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1002"/>
  <workbookPr defaultThemeVersion="166925"/>
  <mc:AlternateContent xmlns:mc="http://schemas.openxmlformats.org/markup-compatibility/2006">
    <mc:Choice Requires="x15">
      <x15ac:absPath xmlns:x15ac="http://schemas.microsoft.com/office/spreadsheetml/2010/11/ac" url="/Volumes/Data_Backup/github/APT_CT_workflow/"/>
    </mc:Choice>
  </mc:AlternateContent>
  <xr:revisionPtr revIDLastSave="0" documentId="8_{4B8145D7-289E-8448-9C3C-D800C01A884D}" xr6:coauthVersionLast="47" xr6:coauthVersionMax="47" xr10:uidLastSave="{00000000-0000-0000-0000-000000000000}"/>
  <bookViews>
    <workbookView xWindow="11580" yWindow="5400" windowWidth="28040" windowHeight="17440"/>
  </bookViews>
  <sheets>
    <sheet name="3-rTMS_result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K2" i="1" l="1"/>
  <c r="AK3" i="1"/>
  <c r="AK4" i="1"/>
  <c r="AK5" i="1"/>
  <c r="AK6" i="1"/>
  <c r="AK7" i="1"/>
  <c r="AK8" i="1"/>
  <c r="AK9" i="1"/>
  <c r="AK10" i="1"/>
  <c r="AK11" i="1"/>
  <c r="AK12" i="1"/>
  <c r="AK13" i="1"/>
  <c r="AK14" i="1"/>
  <c r="AK15" i="1"/>
  <c r="AK16" i="1"/>
  <c r="AK17" i="1"/>
  <c r="AK18" i="1"/>
  <c r="AK19" i="1"/>
  <c r="AK20" i="1"/>
  <c r="AK21" i="1"/>
  <c r="AK22" i="1"/>
  <c r="AK23" i="1"/>
  <c r="AK24" i="1"/>
  <c r="AK25" i="1"/>
  <c r="AK26" i="1"/>
  <c r="AK27" i="1"/>
  <c r="AK28" i="1"/>
  <c r="AK29" i="1"/>
  <c r="AK30" i="1"/>
  <c r="AK31" i="1"/>
  <c r="AK32" i="1"/>
  <c r="AK33" i="1"/>
  <c r="AK34" i="1"/>
  <c r="AK35" i="1"/>
  <c r="AK36" i="1"/>
  <c r="AK37" i="1"/>
  <c r="AK38" i="1"/>
  <c r="AK39" i="1"/>
  <c r="AK40" i="1"/>
  <c r="AK41" i="1"/>
  <c r="AK42" i="1"/>
  <c r="AK43" i="1"/>
  <c r="AK44" i="1"/>
  <c r="AK45" i="1"/>
  <c r="AK46" i="1"/>
  <c r="AK47" i="1"/>
  <c r="AK48" i="1"/>
  <c r="AK49" i="1"/>
  <c r="AK50" i="1"/>
  <c r="AK51" i="1"/>
  <c r="AK52" i="1"/>
  <c r="AK53" i="1"/>
  <c r="AK54" i="1"/>
  <c r="AK55" i="1"/>
  <c r="AK56" i="1"/>
  <c r="AK57" i="1"/>
  <c r="AK58" i="1"/>
  <c r="AK59" i="1"/>
  <c r="AK60" i="1"/>
  <c r="AK61" i="1"/>
  <c r="AK62" i="1"/>
  <c r="AK63" i="1"/>
  <c r="AK64" i="1"/>
  <c r="AK65" i="1"/>
  <c r="AK66" i="1"/>
  <c r="AK67" i="1"/>
  <c r="AK68" i="1"/>
  <c r="AK69" i="1"/>
  <c r="AK70" i="1"/>
  <c r="AK71" i="1"/>
  <c r="AK72" i="1"/>
  <c r="AK73" i="1"/>
  <c r="AK74" i="1"/>
  <c r="AK75" i="1"/>
  <c r="AK76" i="1"/>
  <c r="AK77" i="1"/>
  <c r="AK78" i="1"/>
  <c r="AK79" i="1"/>
  <c r="AK80" i="1"/>
  <c r="AK81" i="1"/>
  <c r="AK82" i="1"/>
  <c r="AK83" i="1"/>
  <c r="AK84" i="1"/>
  <c r="AK85" i="1"/>
  <c r="AK86" i="1"/>
  <c r="AK87" i="1"/>
  <c r="AK88" i="1"/>
  <c r="AK89" i="1"/>
  <c r="AK90" i="1"/>
  <c r="AK91" i="1"/>
  <c r="AK92" i="1"/>
  <c r="AK93" i="1"/>
  <c r="AK94" i="1"/>
  <c r="AK95" i="1"/>
  <c r="AK96" i="1"/>
  <c r="AK97" i="1"/>
  <c r="AK98" i="1"/>
  <c r="AK99" i="1"/>
  <c r="AK100" i="1"/>
  <c r="AK101" i="1"/>
  <c r="AK102" i="1"/>
  <c r="AK103" i="1"/>
  <c r="AK104" i="1"/>
  <c r="AK105" i="1"/>
  <c r="AK106" i="1"/>
  <c r="AK107" i="1"/>
  <c r="AK108" i="1"/>
  <c r="AK109" i="1"/>
  <c r="AK110" i="1"/>
  <c r="AK111" i="1"/>
  <c r="AK112" i="1"/>
  <c r="AK113" i="1"/>
  <c r="AK114" i="1"/>
  <c r="AK115" i="1"/>
  <c r="AK116" i="1"/>
  <c r="AK117" i="1"/>
  <c r="AK118" i="1"/>
  <c r="AK119" i="1"/>
  <c r="AK120" i="1"/>
  <c r="AK121" i="1"/>
  <c r="AK122" i="1"/>
  <c r="AK123" i="1"/>
  <c r="AK124" i="1"/>
  <c r="AK125" i="1"/>
  <c r="AK126" i="1"/>
  <c r="AK127" i="1"/>
  <c r="AK128" i="1"/>
  <c r="AK129" i="1"/>
  <c r="AK130" i="1"/>
  <c r="AK131" i="1"/>
  <c r="AK132" i="1"/>
  <c r="AK133" i="1"/>
  <c r="AK134" i="1"/>
  <c r="AK135" i="1"/>
  <c r="AK136" i="1"/>
  <c r="AK137" i="1"/>
  <c r="AK138" i="1"/>
  <c r="AK139" i="1"/>
  <c r="AK140" i="1"/>
  <c r="AK141" i="1"/>
  <c r="AK142" i="1"/>
  <c r="AK143" i="1"/>
  <c r="AK144" i="1"/>
  <c r="AK145" i="1"/>
  <c r="AK146" i="1"/>
  <c r="AK147" i="1"/>
  <c r="AK148" i="1"/>
  <c r="AK149" i="1"/>
  <c r="AK150" i="1"/>
  <c r="AK151" i="1"/>
  <c r="AK152" i="1"/>
  <c r="AK153" i="1"/>
  <c r="AK154" i="1"/>
  <c r="AK155" i="1"/>
  <c r="AK156" i="1"/>
  <c r="AK157" i="1"/>
  <c r="AK158" i="1"/>
  <c r="AK159" i="1"/>
  <c r="AK160" i="1"/>
  <c r="AK161" i="1"/>
  <c r="AK162" i="1"/>
  <c r="AK163" i="1"/>
  <c r="AK164" i="1"/>
  <c r="AK165" i="1"/>
  <c r="AK166" i="1"/>
  <c r="AK167" i="1"/>
  <c r="AK168" i="1"/>
  <c r="AK169" i="1"/>
  <c r="AK170" i="1"/>
  <c r="AK171" i="1"/>
  <c r="AK172" i="1"/>
  <c r="AK173" i="1"/>
  <c r="AK174" i="1"/>
  <c r="AK175" i="1"/>
  <c r="AK176" i="1"/>
  <c r="AK177" i="1"/>
  <c r="AK178" i="1"/>
  <c r="AK179" i="1"/>
  <c r="AK180" i="1"/>
  <c r="AK181" i="1"/>
  <c r="AK182" i="1"/>
  <c r="AK183" i="1"/>
  <c r="AK184" i="1"/>
  <c r="AK185" i="1"/>
  <c r="AK186" i="1"/>
  <c r="AK187" i="1"/>
  <c r="AK188" i="1"/>
  <c r="AK189" i="1"/>
  <c r="AK190" i="1"/>
  <c r="AK191" i="1"/>
  <c r="AK192" i="1"/>
  <c r="AK193" i="1"/>
  <c r="AK194" i="1"/>
  <c r="AK195" i="1"/>
  <c r="AK196" i="1"/>
  <c r="AK197" i="1"/>
  <c r="AK198" i="1"/>
  <c r="AK199" i="1"/>
  <c r="AK200" i="1"/>
  <c r="AK201" i="1"/>
  <c r="AK202" i="1"/>
  <c r="AK203" i="1"/>
  <c r="AK204" i="1"/>
  <c r="AK205" i="1"/>
  <c r="AK206" i="1"/>
  <c r="AK207" i="1"/>
  <c r="AK208" i="1"/>
  <c r="AK209" i="1"/>
  <c r="AK210" i="1"/>
  <c r="AK211" i="1"/>
  <c r="AK212" i="1"/>
  <c r="AK213" i="1"/>
  <c r="AK214" i="1"/>
  <c r="AK215" i="1"/>
  <c r="AK216" i="1"/>
  <c r="AK217" i="1"/>
  <c r="AK218" i="1"/>
  <c r="AK219" i="1"/>
  <c r="AK220" i="1"/>
  <c r="AK221" i="1"/>
  <c r="AK222" i="1"/>
  <c r="AK223" i="1"/>
  <c r="AK224" i="1"/>
  <c r="AK225" i="1"/>
  <c r="AK226" i="1"/>
  <c r="AK227" i="1"/>
  <c r="AK228" i="1"/>
  <c r="AK229" i="1"/>
  <c r="AK230" i="1"/>
  <c r="AK231" i="1"/>
  <c r="AK232" i="1"/>
  <c r="AK233" i="1"/>
  <c r="AK234" i="1"/>
  <c r="AK235" i="1"/>
  <c r="AK236" i="1"/>
  <c r="AK237" i="1"/>
  <c r="AK238" i="1"/>
  <c r="AK239" i="1"/>
  <c r="AK240" i="1"/>
  <c r="AK241" i="1"/>
  <c r="AK242" i="1"/>
  <c r="AK243" i="1"/>
  <c r="AK244" i="1"/>
  <c r="AK245" i="1"/>
  <c r="AK246" i="1"/>
  <c r="AK247" i="1"/>
  <c r="AK248" i="1"/>
  <c r="AK249" i="1"/>
  <c r="AK250" i="1"/>
  <c r="AK251" i="1"/>
  <c r="AK252" i="1"/>
  <c r="AK253" i="1"/>
  <c r="AK254" i="1"/>
  <c r="AK255" i="1"/>
  <c r="AK256" i="1"/>
  <c r="AK257" i="1"/>
  <c r="AK258" i="1"/>
  <c r="AK259" i="1"/>
  <c r="AK260" i="1"/>
  <c r="AK261" i="1"/>
  <c r="AK262" i="1"/>
  <c r="AK263" i="1"/>
  <c r="AK264" i="1"/>
  <c r="AK265" i="1"/>
  <c r="AK266" i="1"/>
  <c r="AK267" i="1"/>
  <c r="AK268" i="1"/>
  <c r="AK269" i="1"/>
  <c r="AK270" i="1"/>
  <c r="AK271" i="1"/>
  <c r="AK272" i="1"/>
  <c r="AK273" i="1"/>
  <c r="AK274" i="1"/>
  <c r="AK275" i="1"/>
  <c r="AK276" i="1"/>
  <c r="AK277" i="1"/>
  <c r="AK278" i="1"/>
  <c r="AK279" i="1"/>
  <c r="AK280" i="1"/>
  <c r="AK281" i="1"/>
  <c r="AK282" i="1"/>
  <c r="AK283" i="1"/>
  <c r="AK284" i="1"/>
  <c r="AK285" i="1"/>
  <c r="AK286" i="1"/>
  <c r="AK287" i="1"/>
  <c r="AK288" i="1"/>
  <c r="AK289" i="1"/>
  <c r="AK290" i="1"/>
  <c r="AK291" i="1"/>
  <c r="AK292" i="1"/>
  <c r="AK293" i="1"/>
  <c r="AK294" i="1"/>
  <c r="AK295" i="1"/>
  <c r="AK296" i="1"/>
  <c r="AK297" i="1"/>
  <c r="AK298" i="1"/>
  <c r="AK299" i="1"/>
  <c r="AK300" i="1"/>
  <c r="AK301" i="1"/>
  <c r="AK302" i="1"/>
  <c r="AK303" i="1"/>
  <c r="AK304" i="1"/>
  <c r="AK305" i="1"/>
  <c r="AK306" i="1"/>
  <c r="AK307" i="1"/>
  <c r="AK308" i="1"/>
  <c r="AK309" i="1"/>
  <c r="AK310" i="1"/>
  <c r="AK311" i="1"/>
  <c r="AK312" i="1"/>
  <c r="AK313" i="1"/>
  <c r="AK314" i="1"/>
  <c r="AK315" i="1"/>
  <c r="AK316" i="1"/>
  <c r="AK317" i="1"/>
  <c r="AK318" i="1"/>
  <c r="AK319" i="1"/>
  <c r="AK320" i="1"/>
  <c r="AK321" i="1"/>
  <c r="AK322" i="1"/>
  <c r="AK323" i="1"/>
  <c r="AK324" i="1"/>
  <c r="AK325" i="1"/>
  <c r="AK326" i="1"/>
  <c r="AK327" i="1"/>
  <c r="AK328" i="1"/>
  <c r="AK329" i="1"/>
  <c r="AK330" i="1"/>
  <c r="AK331" i="1"/>
  <c r="AK332" i="1"/>
  <c r="AK333" i="1"/>
  <c r="AK334" i="1"/>
  <c r="AK335" i="1"/>
  <c r="AK336" i="1"/>
  <c r="AK337" i="1"/>
  <c r="AK338" i="1"/>
  <c r="AK339" i="1"/>
  <c r="AK340" i="1"/>
  <c r="AK341" i="1"/>
  <c r="AK342" i="1"/>
  <c r="AK343" i="1"/>
  <c r="AK344" i="1"/>
  <c r="AK345" i="1"/>
  <c r="AK346" i="1"/>
  <c r="AK347" i="1"/>
  <c r="AK348" i="1"/>
  <c r="AK349" i="1"/>
  <c r="AK350" i="1"/>
  <c r="AK351" i="1"/>
  <c r="AK352" i="1"/>
  <c r="AK353" i="1"/>
  <c r="AK354" i="1"/>
  <c r="AK355" i="1"/>
  <c r="AK356" i="1"/>
  <c r="AK357" i="1"/>
  <c r="AK358" i="1"/>
  <c r="AK359" i="1"/>
  <c r="AK360" i="1"/>
  <c r="AK361" i="1"/>
  <c r="AK362" i="1"/>
  <c r="AK363" i="1"/>
  <c r="AK364" i="1"/>
  <c r="AK365" i="1"/>
  <c r="AK366" i="1"/>
  <c r="AK367" i="1"/>
  <c r="AK368" i="1"/>
  <c r="AK369" i="1"/>
  <c r="AK370" i="1"/>
  <c r="AK371" i="1"/>
  <c r="AK372" i="1"/>
  <c r="AK373" i="1"/>
  <c r="AK374" i="1"/>
  <c r="AK375" i="1"/>
  <c r="AK376" i="1"/>
  <c r="AK377" i="1"/>
  <c r="AK378" i="1"/>
  <c r="AK379" i="1"/>
  <c r="AK380" i="1"/>
  <c r="AK381" i="1"/>
  <c r="AK382" i="1"/>
  <c r="AK383" i="1"/>
  <c r="AK384" i="1"/>
  <c r="AK385" i="1"/>
  <c r="AK386" i="1"/>
  <c r="AK387" i="1"/>
  <c r="AK388" i="1"/>
  <c r="AK389" i="1"/>
  <c r="AK390" i="1"/>
  <c r="AK391" i="1"/>
  <c r="AK392" i="1"/>
  <c r="AK393" i="1"/>
  <c r="AK394" i="1"/>
  <c r="AK395" i="1"/>
  <c r="AK396" i="1"/>
  <c r="AK397" i="1"/>
  <c r="AK398" i="1"/>
  <c r="AK399" i="1"/>
  <c r="AK400" i="1"/>
  <c r="AK401" i="1"/>
  <c r="AK402" i="1"/>
  <c r="AK403" i="1"/>
  <c r="AK404" i="1"/>
  <c r="AK405" i="1"/>
  <c r="AK406" i="1"/>
  <c r="AK407" i="1"/>
  <c r="AK408" i="1"/>
  <c r="AK409" i="1"/>
  <c r="AK410" i="1"/>
  <c r="AK411" i="1"/>
  <c r="AK412" i="1"/>
  <c r="AK413" i="1"/>
  <c r="AK414" i="1"/>
  <c r="AK415" i="1"/>
  <c r="AK416" i="1"/>
  <c r="AK417" i="1"/>
  <c r="AK418" i="1"/>
  <c r="AK419" i="1"/>
  <c r="AK420" i="1"/>
  <c r="AK421" i="1"/>
  <c r="AK422" i="1"/>
  <c r="AK423" i="1"/>
  <c r="AK424" i="1"/>
  <c r="AK425" i="1"/>
  <c r="AK426" i="1"/>
  <c r="AK427" i="1"/>
  <c r="AK428" i="1"/>
  <c r="AK429" i="1"/>
  <c r="AK430" i="1"/>
  <c r="AK431" i="1"/>
  <c r="AK432" i="1"/>
  <c r="AK433" i="1"/>
  <c r="AK434" i="1"/>
  <c r="AK435" i="1"/>
  <c r="AK436" i="1"/>
  <c r="AK437" i="1"/>
  <c r="AK438" i="1"/>
  <c r="AK439" i="1"/>
  <c r="AK440" i="1"/>
  <c r="AK441" i="1"/>
  <c r="AK442" i="1"/>
  <c r="AK443" i="1"/>
  <c r="AK444" i="1"/>
  <c r="AK445" i="1"/>
  <c r="AK446" i="1"/>
  <c r="AK447" i="1"/>
  <c r="AK448" i="1"/>
  <c r="AK449" i="1"/>
  <c r="AK450" i="1"/>
  <c r="AK451" i="1"/>
  <c r="AK452" i="1"/>
  <c r="AK453" i="1"/>
  <c r="AK454" i="1"/>
  <c r="AK455" i="1"/>
  <c r="AK456" i="1"/>
  <c r="AK457" i="1"/>
  <c r="AK458" i="1"/>
  <c r="AK459" i="1"/>
  <c r="AK460" i="1"/>
  <c r="AK461" i="1"/>
  <c r="AK462" i="1"/>
  <c r="AK463" i="1"/>
  <c r="AK464" i="1"/>
  <c r="AK465" i="1"/>
  <c r="AK466" i="1"/>
  <c r="AK467" i="1"/>
  <c r="AK468" i="1"/>
  <c r="AK469" i="1"/>
  <c r="AK470" i="1"/>
  <c r="AK471" i="1"/>
  <c r="AK472" i="1"/>
  <c r="AK473" i="1"/>
  <c r="AK474" i="1"/>
  <c r="AK475" i="1"/>
  <c r="AK476" i="1"/>
  <c r="AK477" i="1"/>
  <c r="AK478" i="1"/>
  <c r="AK479" i="1"/>
  <c r="AK480" i="1"/>
  <c r="AK481" i="1"/>
  <c r="AK482" i="1"/>
  <c r="AK483" i="1"/>
  <c r="AK484" i="1"/>
  <c r="AK485" i="1"/>
  <c r="AK486" i="1"/>
  <c r="AK487" i="1"/>
  <c r="AK488" i="1"/>
  <c r="AK489" i="1"/>
  <c r="AK490" i="1"/>
  <c r="AK491" i="1"/>
  <c r="AK492" i="1"/>
  <c r="AK493" i="1"/>
  <c r="AK494" i="1"/>
  <c r="AK495" i="1"/>
  <c r="AK496" i="1"/>
  <c r="AK497" i="1"/>
  <c r="AK498" i="1"/>
  <c r="AK499" i="1"/>
  <c r="AK500" i="1"/>
  <c r="AK501" i="1"/>
  <c r="AK502" i="1"/>
  <c r="AK503" i="1"/>
  <c r="AK504" i="1"/>
  <c r="AK505" i="1"/>
  <c r="AK506" i="1"/>
  <c r="AK507" i="1"/>
  <c r="AK508" i="1"/>
  <c r="AK509" i="1"/>
  <c r="AK510" i="1"/>
  <c r="AK511" i="1"/>
  <c r="AK512" i="1"/>
  <c r="AK513" i="1"/>
  <c r="AK514" i="1"/>
  <c r="AK515" i="1"/>
  <c r="AK516" i="1"/>
  <c r="AK517" i="1"/>
  <c r="AK518" i="1"/>
  <c r="AK519" i="1"/>
  <c r="AK520" i="1"/>
  <c r="AK521" i="1"/>
  <c r="AK522" i="1"/>
  <c r="AK523" i="1"/>
  <c r="AK524" i="1"/>
  <c r="AK525" i="1"/>
  <c r="AK526" i="1"/>
  <c r="AK527" i="1"/>
  <c r="AK528" i="1"/>
  <c r="AK529" i="1"/>
  <c r="AK530" i="1"/>
  <c r="AK531" i="1"/>
  <c r="AK532" i="1"/>
  <c r="AK533" i="1"/>
  <c r="AK534" i="1"/>
  <c r="AK535" i="1"/>
  <c r="AK536" i="1"/>
  <c r="AK537" i="1"/>
  <c r="AK538" i="1"/>
  <c r="AK539" i="1"/>
  <c r="AK540" i="1"/>
  <c r="AK541" i="1"/>
  <c r="AK542" i="1"/>
  <c r="AK543" i="1"/>
  <c r="AK544" i="1"/>
  <c r="AK545" i="1"/>
  <c r="AK546" i="1"/>
  <c r="AK547" i="1"/>
  <c r="AK548" i="1"/>
  <c r="AK549" i="1"/>
  <c r="AK550" i="1"/>
  <c r="AK551" i="1"/>
  <c r="AK552" i="1"/>
  <c r="AK553" i="1"/>
  <c r="AK554" i="1"/>
  <c r="AK555" i="1"/>
  <c r="AK556" i="1"/>
  <c r="AK557" i="1"/>
  <c r="AK558" i="1"/>
  <c r="AK559" i="1"/>
  <c r="AK560" i="1"/>
  <c r="AK561" i="1"/>
  <c r="AK562" i="1"/>
  <c r="AK563" i="1"/>
  <c r="AK564" i="1"/>
  <c r="AK565" i="1"/>
  <c r="AK566" i="1"/>
  <c r="AK567" i="1"/>
  <c r="AK568" i="1"/>
  <c r="AK569" i="1"/>
  <c r="AK570" i="1"/>
  <c r="AK571" i="1"/>
  <c r="AK572" i="1"/>
  <c r="AK573" i="1"/>
  <c r="AK574" i="1"/>
  <c r="AK575" i="1"/>
  <c r="AK576" i="1"/>
  <c r="AK577" i="1"/>
  <c r="AK578" i="1"/>
  <c r="AK579" i="1"/>
  <c r="AK580" i="1"/>
  <c r="AK581" i="1"/>
  <c r="AK582" i="1"/>
  <c r="AK583" i="1"/>
  <c r="AK584" i="1"/>
  <c r="AK585" i="1"/>
  <c r="AK586" i="1"/>
  <c r="AK587" i="1"/>
  <c r="AK588" i="1"/>
  <c r="AK589" i="1"/>
  <c r="AK590" i="1"/>
  <c r="AK591" i="1"/>
  <c r="AK592" i="1"/>
  <c r="AK593" i="1"/>
  <c r="AK594" i="1"/>
  <c r="AK595" i="1"/>
  <c r="AK596" i="1"/>
  <c r="AK597" i="1"/>
  <c r="AK598" i="1"/>
  <c r="AK599" i="1"/>
  <c r="AK600" i="1"/>
  <c r="AK601" i="1"/>
  <c r="AK602" i="1"/>
  <c r="AK603" i="1"/>
  <c r="AK604" i="1"/>
  <c r="AK605" i="1"/>
  <c r="AK606" i="1"/>
  <c r="AK607" i="1"/>
  <c r="AK608" i="1"/>
  <c r="AK609" i="1"/>
  <c r="AK610" i="1"/>
  <c r="AK611" i="1"/>
  <c r="AK612" i="1"/>
  <c r="AK613" i="1"/>
  <c r="AK614" i="1"/>
  <c r="AK615" i="1"/>
  <c r="AK616" i="1"/>
  <c r="AK617" i="1"/>
  <c r="AK618" i="1"/>
  <c r="AK619" i="1"/>
  <c r="AK620" i="1"/>
  <c r="AK621" i="1"/>
  <c r="AK622" i="1"/>
  <c r="AK623" i="1"/>
  <c r="AK624" i="1"/>
  <c r="AK625" i="1"/>
  <c r="AK626" i="1"/>
  <c r="AK627" i="1"/>
  <c r="AK628" i="1"/>
  <c r="AK629" i="1"/>
  <c r="AK630" i="1"/>
  <c r="AK631" i="1"/>
  <c r="AK632" i="1"/>
  <c r="AK633" i="1"/>
  <c r="AK634" i="1"/>
  <c r="AK635" i="1"/>
  <c r="AK636" i="1"/>
  <c r="AK637" i="1"/>
  <c r="AK638" i="1"/>
  <c r="AK639" i="1"/>
  <c r="AK640" i="1"/>
  <c r="AK641" i="1"/>
  <c r="AK642" i="1"/>
  <c r="AK643" i="1"/>
  <c r="AK644" i="1"/>
  <c r="AK645" i="1"/>
  <c r="AK646" i="1"/>
  <c r="AK647" i="1"/>
  <c r="AK648" i="1"/>
  <c r="AK649" i="1"/>
  <c r="AK650" i="1"/>
  <c r="AK651" i="1"/>
  <c r="AK652" i="1"/>
  <c r="AK653" i="1"/>
  <c r="AK654" i="1"/>
  <c r="AK655" i="1"/>
  <c r="AK656" i="1"/>
  <c r="AK657" i="1"/>
  <c r="AK658" i="1"/>
  <c r="AK659" i="1"/>
  <c r="AK660" i="1"/>
  <c r="AK661" i="1"/>
  <c r="AK662" i="1"/>
  <c r="AK663" i="1"/>
  <c r="AK664" i="1"/>
  <c r="AK665" i="1"/>
  <c r="AK666" i="1"/>
  <c r="AK667" i="1"/>
  <c r="AK668" i="1"/>
  <c r="AK669" i="1"/>
  <c r="AK670" i="1"/>
  <c r="AK671" i="1"/>
  <c r="AK672" i="1"/>
  <c r="AK673" i="1"/>
  <c r="AK674" i="1"/>
  <c r="AK675" i="1"/>
  <c r="AK676" i="1"/>
  <c r="AK677" i="1"/>
  <c r="AK678" i="1"/>
  <c r="AK679" i="1"/>
  <c r="AK680" i="1"/>
  <c r="AK681" i="1"/>
  <c r="AK682" i="1"/>
  <c r="AK683" i="1"/>
  <c r="AK684" i="1"/>
  <c r="AK685" i="1"/>
  <c r="AK686" i="1"/>
  <c r="AK687" i="1"/>
  <c r="AK688" i="1"/>
  <c r="AK689" i="1"/>
  <c r="AK690" i="1"/>
  <c r="AK691" i="1"/>
  <c r="AK692" i="1"/>
  <c r="AK693" i="1"/>
  <c r="AK694" i="1"/>
  <c r="AK695" i="1"/>
  <c r="AK696" i="1"/>
  <c r="AK697" i="1"/>
  <c r="AK698" i="1"/>
  <c r="AK699" i="1"/>
  <c r="AK700" i="1"/>
  <c r="AK701" i="1"/>
  <c r="AK702" i="1"/>
  <c r="AK703" i="1"/>
  <c r="AK704" i="1"/>
  <c r="AK705" i="1"/>
  <c r="AK706" i="1"/>
  <c r="AK707" i="1"/>
  <c r="AK708" i="1"/>
  <c r="AK709" i="1"/>
  <c r="AK710" i="1"/>
  <c r="AK711" i="1"/>
  <c r="AK712" i="1"/>
  <c r="AK713" i="1"/>
  <c r="AK714" i="1"/>
  <c r="AK715" i="1"/>
  <c r="AK716" i="1"/>
  <c r="AK717" i="1"/>
  <c r="AK718" i="1"/>
  <c r="AK719" i="1"/>
  <c r="AK720" i="1"/>
  <c r="AK721" i="1"/>
  <c r="AK722" i="1"/>
  <c r="AK723" i="1"/>
  <c r="AK724" i="1"/>
  <c r="AK725" i="1"/>
  <c r="AK726" i="1"/>
  <c r="AK727" i="1"/>
  <c r="AK728" i="1"/>
  <c r="AK729" i="1"/>
  <c r="AK730" i="1"/>
  <c r="AK731" i="1"/>
  <c r="AK732" i="1"/>
  <c r="AK733" i="1"/>
  <c r="AK734" i="1"/>
  <c r="AK735" i="1"/>
  <c r="AK736" i="1"/>
  <c r="AK737" i="1"/>
  <c r="AK738" i="1"/>
  <c r="AK739" i="1"/>
  <c r="AK740" i="1"/>
  <c r="AK741" i="1"/>
  <c r="AK742" i="1"/>
  <c r="AK743" i="1"/>
  <c r="AK744" i="1"/>
  <c r="AK745" i="1"/>
  <c r="AK746" i="1"/>
  <c r="AK747" i="1"/>
  <c r="AK748" i="1"/>
  <c r="AK749" i="1"/>
  <c r="AK750" i="1"/>
  <c r="AK751" i="1"/>
  <c r="AK752" i="1"/>
  <c r="AK753" i="1"/>
  <c r="AK754" i="1"/>
  <c r="AK755" i="1"/>
  <c r="AK756" i="1"/>
  <c r="AK757" i="1"/>
  <c r="AK758" i="1"/>
  <c r="AK759" i="1"/>
  <c r="AK760" i="1"/>
  <c r="AK761" i="1"/>
  <c r="AK762" i="1"/>
  <c r="AK763" i="1"/>
  <c r="AK764" i="1"/>
  <c r="AK765" i="1"/>
  <c r="AK766" i="1"/>
  <c r="AK767" i="1"/>
  <c r="AK768" i="1"/>
  <c r="AK769" i="1"/>
  <c r="AK770" i="1"/>
  <c r="AK771" i="1"/>
  <c r="AK772" i="1"/>
  <c r="AK773" i="1"/>
  <c r="AK774" i="1"/>
  <c r="AK775" i="1"/>
  <c r="AK776" i="1"/>
  <c r="AK777" i="1"/>
  <c r="AK778" i="1"/>
  <c r="AK779" i="1"/>
  <c r="AK780" i="1"/>
  <c r="AK781" i="1"/>
  <c r="AK782" i="1"/>
  <c r="AK783" i="1"/>
  <c r="AK784" i="1"/>
  <c r="AK785" i="1"/>
  <c r="AK786" i="1"/>
  <c r="AK787" i="1"/>
  <c r="AK788" i="1"/>
  <c r="AK789" i="1"/>
  <c r="AK790" i="1"/>
  <c r="AK791" i="1"/>
  <c r="AK792" i="1"/>
  <c r="AK793" i="1"/>
  <c r="AK794" i="1"/>
  <c r="AK795" i="1"/>
  <c r="AK796" i="1"/>
  <c r="AK797" i="1"/>
  <c r="AK798" i="1"/>
  <c r="AK799" i="1"/>
  <c r="AK800" i="1"/>
  <c r="AK801" i="1"/>
  <c r="AK802" i="1"/>
  <c r="AK803" i="1"/>
  <c r="AK804" i="1"/>
  <c r="AK805" i="1"/>
  <c r="AK806" i="1"/>
  <c r="AK807" i="1"/>
  <c r="AK808" i="1"/>
  <c r="AK809" i="1"/>
  <c r="AK810" i="1"/>
  <c r="AK811" i="1"/>
  <c r="AK812" i="1"/>
  <c r="AK813" i="1"/>
  <c r="AK814" i="1"/>
  <c r="AK815" i="1"/>
  <c r="AK816" i="1"/>
  <c r="AK817" i="1"/>
  <c r="AK818" i="1"/>
  <c r="AK819" i="1"/>
  <c r="AK820" i="1"/>
  <c r="AK821" i="1"/>
  <c r="AK822" i="1"/>
  <c r="AK823" i="1"/>
  <c r="AK824" i="1"/>
  <c r="AK825" i="1"/>
  <c r="AK826" i="1"/>
  <c r="AK827" i="1"/>
  <c r="AK828" i="1"/>
  <c r="AK829" i="1"/>
  <c r="AK830" i="1"/>
  <c r="AK831" i="1"/>
  <c r="AK832" i="1"/>
  <c r="AK833" i="1"/>
  <c r="AK834" i="1"/>
  <c r="AK835" i="1"/>
  <c r="AK836" i="1"/>
  <c r="AK837" i="1"/>
  <c r="AK838" i="1"/>
  <c r="AK839" i="1"/>
  <c r="AK840" i="1"/>
  <c r="AK841" i="1"/>
  <c r="AK842" i="1"/>
  <c r="AK843" i="1"/>
  <c r="AK844" i="1"/>
  <c r="AK845" i="1"/>
  <c r="AK846" i="1"/>
  <c r="AK847" i="1"/>
  <c r="AK848" i="1"/>
  <c r="AK849" i="1"/>
  <c r="AK850" i="1"/>
  <c r="AK851" i="1"/>
  <c r="AK852" i="1"/>
  <c r="AK853" i="1"/>
  <c r="AK854" i="1"/>
  <c r="AK855" i="1"/>
  <c r="AK856" i="1"/>
  <c r="AK857" i="1"/>
  <c r="AK858" i="1"/>
  <c r="AK859" i="1"/>
  <c r="AK860" i="1"/>
  <c r="AK861" i="1"/>
  <c r="AK862" i="1"/>
  <c r="AK863" i="1"/>
  <c r="AK864" i="1"/>
  <c r="AK865" i="1"/>
  <c r="AK866" i="1"/>
  <c r="AK867" i="1"/>
  <c r="AK868" i="1"/>
  <c r="AK869" i="1"/>
  <c r="AK870" i="1"/>
  <c r="AK871" i="1"/>
  <c r="AK872" i="1"/>
  <c r="AK873" i="1"/>
  <c r="AK874" i="1"/>
  <c r="AK875" i="1"/>
  <c r="AK876" i="1"/>
  <c r="AK877" i="1"/>
  <c r="AK878" i="1"/>
  <c r="AK879" i="1"/>
  <c r="AK880" i="1"/>
  <c r="AK881" i="1"/>
  <c r="AK882" i="1"/>
  <c r="AK883" i="1"/>
  <c r="AK884" i="1"/>
  <c r="AK885" i="1"/>
  <c r="AK886" i="1"/>
  <c r="AK887" i="1"/>
  <c r="AK888" i="1"/>
  <c r="AK889" i="1"/>
  <c r="AK890" i="1"/>
  <c r="AK891" i="1"/>
  <c r="AK892" i="1"/>
  <c r="AK893" i="1"/>
  <c r="AK894" i="1"/>
  <c r="AK895" i="1"/>
  <c r="AK896" i="1"/>
  <c r="AK897" i="1"/>
  <c r="AK898" i="1"/>
  <c r="AK899" i="1"/>
  <c r="AK900" i="1"/>
  <c r="AK901" i="1"/>
  <c r="AK902" i="1"/>
  <c r="AK903" i="1"/>
  <c r="AK904" i="1"/>
  <c r="AK905" i="1"/>
  <c r="AK906" i="1"/>
  <c r="AK907" i="1"/>
  <c r="AK908" i="1"/>
  <c r="AK909" i="1"/>
  <c r="AK910" i="1"/>
  <c r="AK911" i="1"/>
  <c r="AK912" i="1"/>
  <c r="AK913" i="1"/>
  <c r="AK914" i="1"/>
  <c r="AK915" i="1"/>
  <c r="AK916" i="1"/>
  <c r="AK917" i="1"/>
  <c r="AK918" i="1"/>
  <c r="AK919" i="1"/>
  <c r="AK920" i="1"/>
  <c r="AK921" i="1"/>
  <c r="AK922" i="1"/>
  <c r="AK923" i="1"/>
  <c r="AK924" i="1"/>
  <c r="AK925" i="1"/>
  <c r="AK926" i="1"/>
  <c r="AK927" i="1"/>
  <c r="AK928" i="1"/>
  <c r="AK929" i="1"/>
  <c r="AK930" i="1"/>
  <c r="AK931" i="1"/>
  <c r="AK932" i="1"/>
  <c r="AK933" i="1"/>
  <c r="AK934" i="1"/>
  <c r="AK935" i="1"/>
  <c r="AK936" i="1"/>
  <c r="AK937" i="1"/>
  <c r="AK938" i="1"/>
  <c r="AK939" i="1"/>
  <c r="AK940" i="1"/>
  <c r="AK941" i="1"/>
  <c r="AK942" i="1"/>
  <c r="AK943" i="1"/>
  <c r="AK944" i="1"/>
  <c r="AK945" i="1"/>
  <c r="AK946" i="1"/>
  <c r="AK947" i="1"/>
  <c r="AK948" i="1"/>
  <c r="AK949" i="1"/>
  <c r="AK950" i="1"/>
  <c r="AK951" i="1"/>
  <c r="AK952" i="1"/>
  <c r="AK953" i="1"/>
  <c r="AK954" i="1"/>
  <c r="AK955" i="1"/>
  <c r="AK956" i="1"/>
  <c r="AK957" i="1"/>
  <c r="AK958" i="1"/>
  <c r="AK959" i="1"/>
  <c r="AK960" i="1"/>
  <c r="AK961" i="1"/>
  <c r="AK962" i="1"/>
  <c r="AK963" i="1"/>
  <c r="AK964" i="1"/>
  <c r="AK965" i="1"/>
  <c r="AK966" i="1"/>
  <c r="AK967" i="1"/>
  <c r="AK968" i="1"/>
  <c r="AK969" i="1"/>
  <c r="AK970" i="1"/>
  <c r="AK971" i="1"/>
  <c r="AK972" i="1"/>
  <c r="AK973" i="1"/>
  <c r="AK974" i="1"/>
  <c r="AK975" i="1"/>
  <c r="AK976" i="1"/>
  <c r="AK977" i="1"/>
  <c r="AK978" i="1"/>
  <c r="AK979" i="1"/>
  <c r="AK980" i="1"/>
  <c r="AK981" i="1"/>
  <c r="AK982" i="1"/>
  <c r="AK983" i="1"/>
  <c r="AK984" i="1"/>
  <c r="AK985" i="1"/>
  <c r="AK986" i="1"/>
  <c r="AK987" i="1"/>
  <c r="AK988" i="1"/>
  <c r="AK989" i="1"/>
  <c r="AK990" i="1"/>
  <c r="AK991" i="1"/>
  <c r="AK992" i="1"/>
  <c r="AK993" i="1"/>
  <c r="AK994" i="1"/>
  <c r="AK995" i="1"/>
  <c r="AK996" i="1"/>
  <c r="AK997" i="1"/>
  <c r="AK998" i="1"/>
  <c r="AK999" i="1"/>
  <c r="AK1000" i="1"/>
  <c r="AK1001" i="1"/>
  <c r="AK1002" i="1"/>
  <c r="AK1003" i="1"/>
  <c r="AK1004" i="1"/>
  <c r="AK1005" i="1"/>
  <c r="AK1006" i="1"/>
  <c r="AK1007" i="1"/>
  <c r="AK1008" i="1"/>
  <c r="AK1009" i="1"/>
  <c r="AK1010" i="1"/>
  <c r="AK1011" i="1"/>
  <c r="AK1012" i="1"/>
  <c r="AK1013" i="1"/>
  <c r="AK1014" i="1"/>
  <c r="AK1015" i="1"/>
  <c r="AK1016" i="1"/>
  <c r="AK1017" i="1"/>
  <c r="AK1018" i="1"/>
  <c r="AK1019" i="1"/>
  <c r="AK1020" i="1"/>
  <c r="AK1021" i="1"/>
  <c r="AK1022" i="1"/>
  <c r="AK1023" i="1"/>
  <c r="AK1024" i="1"/>
  <c r="AK1025" i="1"/>
  <c r="AK1026" i="1"/>
  <c r="AK1027" i="1"/>
  <c r="AK1028" i="1"/>
  <c r="AK1029" i="1"/>
  <c r="AK1030" i="1"/>
  <c r="AK1031" i="1"/>
  <c r="AK1032" i="1"/>
  <c r="AK1033" i="1"/>
  <c r="AK1034" i="1"/>
  <c r="AK1035" i="1"/>
  <c r="AK1036" i="1"/>
  <c r="AK1037" i="1"/>
  <c r="AK1038" i="1"/>
  <c r="AK1039" i="1"/>
  <c r="AK1040" i="1"/>
  <c r="AK1041" i="1"/>
  <c r="AK1042" i="1"/>
  <c r="AK1043" i="1"/>
  <c r="AK1044" i="1"/>
  <c r="AK1045" i="1"/>
  <c r="AK1046" i="1"/>
  <c r="AK1047" i="1"/>
  <c r="AK1048" i="1"/>
  <c r="AK1049" i="1"/>
  <c r="AK1050" i="1"/>
  <c r="AK1051" i="1"/>
  <c r="AK1052" i="1"/>
  <c r="AK1053" i="1"/>
  <c r="AK1054" i="1"/>
  <c r="AK1055" i="1"/>
  <c r="AK1056" i="1"/>
  <c r="AK1057" i="1"/>
  <c r="AK1058" i="1"/>
  <c r="AK1059" i="1"/>
  <c r="AK1060" i="1"/>
  <c r="AK1061" i="1"/>
  <c r="AK1062" i="1"/>
  <c r="AK1063" i="1"/>
  <c r="AK1064" i="1"/>
  <c r="AK1065" i="1"/>
  <c r="AK1066" i="1"/>
  <c r="AK1067" i="1"/>
  <c r="AK1068" i="1"/>
  <c r="AK1069" i="1"/>
  <c r="AK1070" i="1"/>
  <c r="AK1071" i="1"/>
  <c r="AK1072" i="1"/>
  <c r="AK1073" i="1"/>
  <c r="AK1074" i="1"/>
  <c r="AK1075" i="1"/>
  <c r="AK1076" i="1"/>
  <c r="AK1077" i="1"/>
  <c r="AK1078" i="1"/>
  <c r="AK1079" i="1"/>
  <c r="AK1080" i="1"/>
  <c r="AK1081" i="1"/>
  <c r="AK1082" i="1"/>
  <c r="AK1083" i="1"/>
  <c r="AK1084" i="1"/>
  <c r="AK1085" i="1"/>
  <c r="AK1086" i="1"/>
  <c r="AK1087" i="1"/>
  <c r="AK1088" i="1"/>
  <c r="AK1089" i="1"/>
  <c r="AK1090" i="1"/>
  <c r="AK1091" i="1"/>
  <c r="AK1092" i="1"/>
  <c r="AK1093" i="1"/>
  <c r="AK1094" i="1"/>
  <c r="AK1095" i="1"/>
  <c r="AK1096" i="1"/>
  <c r="AK1097" i="1"/>
  <c r="AK1098" i="1"/>
  <c r="AK1099" i="1"/>
  <c r="AK1100" i="1"/>
  <c r="AK1101" i="1"/>
  <c r="AK1102" i="1"/>
  <c r="AK1103" i="1"/>
  <c r="AK1104" i="1"/>
  <c r="AK1105" i="1"/>
  <c r="AK1106" i="1"/>
  <c r="AK1107" i="1"/>
  <c r="AK1108" i="1"/>
  <c r="AK1109" i="1"/>
  <c r="AK1110" i="1"/>
  <c r="AK1111" i="1"/>
  <c r="AK1112" i="1"/>
  <c r="AK1113" i="1"/>
  <c r="AK1114" i="1"/>
  <c r="AK1115" i="1"/>
  <c r="AK1116" i="1"/>
  <c r="AK1117" i="1"/>
  <c r="AK1118" i="1"/>
  <c r="AK1119" i="1"/>
  <c r="AK1120" i="1"/>
  <c r="AK1121" i="1"/>
  <c r="AK1122" i="1"/>
  <c r="AK1123" i="1"/>
  <c r="AK1124" i="1"/>
  <c r="AK1125" i="1"/>
  <c r="AK1126" i="1"/>
  <c r="AK1127" i="1"/>
  <c r="AK1128" i="1"/>
  <c r="AK1129" i="1"/>
  <c r="AK1130" i="1"/>
  <c r="AK1131" i="1"/>
  <c r="AK1132" i="1"/>
  <c r="AK1133" i="1"/>
  <c r="AK1134" i="1"/>
  <c r="AK1135" i="1"/>
  <c r="AK1136" i="1"/>
  <c r="AK1137" i="1"/>
  <c r="AK1138" i="1"/>
  <c r="AK1139" i="1"/>
  <c r="AK1140" i="1"/>
  <c r="AK1141" i="1"/>
  <c r="AK1142" i="1"/>
  <c r="AK1143" i="1"/>
  <c r="AK1144" i="1"/>
  <c r="AK1145" i="1"/>
  <c r="AK1146" i="1"/>
  <c r="AK1147" i="1"/>
  <c r="AK1148" i="1"/>
  <c r="AK1149" i="1"/>
  <c r="AK1150" i="1"/>
  <c r="AK1151" i="1"/>
  <c r="AK1152" i="1"/>
  <c r="AK1153" i="1"/>
  <c r="AK1154" i="1"/>
  <c r="AK1155" i="1"/>
  <c r="AK1156" i="1"/>
  <c r="AK1157" i="1"/>
  <c r="AK1158" i="1"/>
  <c r="AK1159" i="1"/>
  <c r="AK1160" i="1"/>
  <c r="AK1161" i="1"/>
  <c r="AK1162" i="1"/>
  <c r="AK1163" i="1"/>
  <c r="AK1164" i="1"/>
  <c r="AK1165" i="1"/>
  <c r="AK1166" i="1"/>
  <c r="AK1167" i="1"/>
  <c r="AK1168" i="1"/>
  <c r="AK1169" i="1"/>
  <c r="AK1170" i="1"/>
  <c r="AK1171" i="1"/>
  <c r="AK1172" i="1"/>
  <c r="AK1173" i="1"/>
  <c r="AK1174" i="1"/>
  <c r="AK1175" i="1"/>
  <c r="AK1176" i="1"/>
  <c r="AK1177" i="1"/>
  <c r="AK1178" i="1"/>
  <c r="AK1179" i="1"/>
  <c r="AK1180" i="1"/>
  <c r="AK1181" i="1"/>
  <c r="AK1182" i="1"/>
  <c r="AK1183" i="1"/>
  <c r="AK1184" i="1"/>
  <c r="AK1185" i="1"/>
  <c r="AK1186" i="1"/>
  <c r="AK1187" i="1"/>
  <c r="AK1188" i="1"/>
  <c r="AK1189" i="1"/>
  <c r="AK1190" i="1"/>
  <c r="AK1191" i="1"/>
  <c r="AK1192" i="1"/>
  <c r="AK1193" i="1"/>
  <c r="AK1194" i="1"/>
  <c r="AK1195" i="1"/>
  <c r="AK1196" i="1"/>
  <c r="AK1197" i="1"/>
  <c r="AK1198" i="1"/>
  <c r="AK1199" i="1"/>
  <c r="AK1200" i="1"/>
  <c r="AK1201" i="1"/>
  <c r="AK1202" i="1"/>
  <c r="AK1203" i="1"/>
  <c r="AK1204" i="1"/>
  <c r="AK1205" i="1"/>
  <c r="AK1206" i="1"/>
  <c r="AK1207" i="1"/>
  <c r="AK1208" i="1"/>
  <c r="AK1209" i="1"/>
  <c r="AK1210" i="1"/>
  <c r="AK1211" i="1"/>
  <c r="AK1212" i="1"/>
  <c r="AK1213" i="1"/>
  <c r="AK1214" i="1"/>
  <c r="AK1215" i="1"/>
  <c r="AK1216" i="1"/>
  <c r="AK1217" i="1"/>
  <c r="AK1218" i="1"/>
  <c r="AK1219" i="1"/>
  <c r="AK1220" i="1"/>
  <c r="AK1221" i="1"/>
  <c r="AK1222" i="1"/>
  <c r="AK1223" i="1"/>
  <c r="AK1224" i="1"/>
  <c r="AK1225" i="1"/>
  <c r="AK1226" i="1"/>
  <c r="AK1227" i="1"/>
  <c r="AK1228" i="1"/>
  <c r="AK1229" i="1"/>
  <c r="AK1230" i="1"/>
  <c r="AK1231" i="1"/>
  <c r="AK1232" i="1"/>
  <c r="AK1233" i="1"/>
  <c r="AK1234" i="1"/>
  <c r="AK1235" i="1"/>
  <c r="AK1236" i="1"/>
  <c r="AK1237" i="1"/>
  <c r="AK1238" i="1"/>
  <c r="AK1239" i="1"/>
  <c r="AK1240" i="1"/>
  <c r="AK1241" i="1"/>
  <c r="AK1242" i="1"/>
  <c r="AK1243" i="1"/>
  <c r="AK1244" i="1"/>
  <c r="AK1245" i="1"/>
  <c r="AK1246" i="1"/>
  <c r="AK1247" i="1"/>
  <c r="AK1248" i="1"/>
  <c r="AK1249" i="1"/>
  <c r="AK1250" i="1"/>
  <c r="AK1251" i="1"/>
  <c r="AK1252" i="1"/>
  <c r="AK1253" i="1"/>
  <c r="AK1254" i="1"/>
  <c r="AK1255" i="1"/>
  <c r="AK1256" i="1"/>
  <c r="AK1257" i="1"/>
  <c r="AK1258" i="1"/>
  <c r="AK1259" i="1"/>
  <c r="AK1260" i="1"/>
  <c r="AK1261" i="1"/>
  <c r="AK1262" i="1"/>
  <c r="AK1263" i="1"/>
  <c r="AK1264" i="1"/>
  <c r="AK1265" i="1"/>
  <c r="AK1266" i="1"/>
  <c r="AK1267" i="1"/>
  <c r="AK1268" i="1"/>
  <c r="AK1269" i="1"/>
  <c r="AK1270" i="1"/>
  <c r="AK1271" i="1"/>
  <c r="AK1272" i="1"/>
  <c r="AK1273" i="1"/>
  <c r="AK1274" i="1"/>
  <c r="AK1275" i="1"/>
  <c r="AK1276" i="1"/>
  <c r="AK1277" i="1"/>
  <c r="AK1278" i="1"/>
  <c r="AK1279" i="1"/>
  <c r="AK1280" i="1"/>
  <c r="AK1281" i="1"/>
  <c r="AK1282" i="1"/>
  <c r="AK1283" i="1"/>
  <c r="AK1284" i="1"/>
  <c r="AK1285" i="1"/>
  <c r="AK1286" i="1"/>
  <c r="AK1287" i="1"/>
  <c r="AK1288" i="1"/>
  <c r="AK1289" i="1"/>
  <c r="AK1290" i="1"/>
  <c r="AK1291" i="1"/>
  <c r="AK1292" i="1"/>
  <c r="AK1293" i="1"/>
  <c r="AK1294" i="1"/>
  <c r="AK1295" i="1"/>
  <c r="AK1296" i="1"/>
  <c r="AK1297" i="1"/>
  <c r="AK1298" i="1"/>
  <c r="AK1299" i="1"/>
  <c r="AK1300" i="1"/>
  <c r="AK1301" i="1"/>
  <c r="AK1302" i="1"/>
  <c r="AK1303" i="1"/>
  <c r="AK1304" i="1"/>
  <c r="AK1305" i="1"/>
  <c r="AK1306" i="1"/>
  <c r="AK1307" i="1"/>
  <c r="AK1308" i="1"/>
  <c r="AK1309" i="1"/>
  <c r="AK1310" i="1"/>
  <c r="AK1311" i="1"/>
  <c r="AK1312" i="1"/>
  <c r="AK1313" i="1"/>
  <c r="AK1314" i="1"/>
  <c r="AK1315" i="1"/>
  <c r="AK1316" i="1"/>
  <c r="AK1317" i="1"/>
  <c r="AK1318" i="1"/>
  <c r="AK1319" i="1"/>
  <c r="AK1320" i="1"/>
  <c r="AK1321" i="1"/>
  <c r="AK1322" i="1"/>
  <c r="AK1323" i="1"/>
  <c r="AK1324" i="1"/>
  <c r="AK1325" i="1"/>
  <c r="AK1326" i="1"/>
  <c r="AK1327" i="1"/>
  <c r="AK1328" i="1"/>
  <c r="AK1329" i="1"/>
  <c r="AK1330" i="1"/>
  <c r="AK1331" i="1"/>
  <c r="AK1332" i="1"/>
  <c r="AK1333" i="1"/>
  <c r="AK1334" i="1"/>
  <c r="AK1335" i="1"/>
  <c r="AK1336" i="1"/>
  <c r="AK1337" i="1"/>
  <c r="AK1338" i="1"/>
  <c r="AK1339" i="1"/>
  <c r="AK1340" i="1"/>
  <c r="AK1341" i="1"/>
  <c r="AK1342" i="1"/>
  <c r="AK1343" i="1"/>
  <c r="AK1344" i="1"/>
  <c r="AK1345" i="1"/>
  <c r="AK1346" i="1"/>
  <c r="AK1347" i="1"/>
  <c r="AK1348" i="1"/>
  <c r="AK1349" i="1"/>
  <c r="AK1350" i="1"/>
  <c r="AK1351" i="1"/>
  <c r="AK1352" i="1"/>
  <c r="AK1353" i="1"/>
  <c r="AK1354" i="1"/>
  <c r="AK1355" i="1"/>
  <c r="AK1356" i="1"/>
  <c r="AK1357" i="1"/>
  <c r="AK1358" i="1"/>
  <c r="AK1359" i="1"/>
  <c r="AK1360" i="1"/>
  <c r="AK1361" i="1"/>
  <c r="AK1362" i="1"/>
  <c r="AK1363" i="1"/>
  <c r="AK1364" i="1"/>
  <c r="AK1365" i="1"/>
  <c r="AK1366" i="1"/>
  <c r="AK1367" i="1"/>
  <c r="AK1368" i="1"/>
  <c r="AK1369" i="1"/>
  <c r="AK1370" i="1"/>
  <c r="AK1371" i="1"/>
  <c r="AK1372" i="1"/>
  <c r="AK1373" i="1"/>
  <c r="AK1374" i="1"/>
  <c r="AK1375" i="1"/>
  <c r="AK1376" i="1"/>
  <c r="AK1377" i="1"/>
  <c r="AK1378" i="1"/>
  <c r="AK1379" i="1"/>
  <c r="AK1380" i="1"/>
  <c r="AK1381" i="1"/>
  <c r="AK1382" i="1"/>
  <c r="AK1383" i="1"/>
  <c r="AK1384" i="1"/>
  <c r="AK1385" i="1"/>
  <c r="AK1386" i="1"/>
  <c r="AK1387" i="1"/>
  <c r="AK1388" i="1"/>
  <c r="AK1389" i="1"/>
  <c r="AK1390" i="1"/>
  <c r="AK1391" i="1"/>
  <c r="AK1392" i="1"/>
  <c r="AK1393" i="1"/>
  <c r="AK1394" i="1"/>
  <c r="AK1395" i="1"/>
  <c r="AK1396" i="1"/>
  <c r="AK1397" i="1"/>
  <c r="AK1398" i="1"/>
  <c r="AK1399" i="1"/>
  <c r="AK1400" i="1"/>
  <c r="AK1401" i="1"/>
  <c r="AK1402" i="1"/>
  <c r="AK1403" i="1"/>
  <c r="AK1404" i="1"/>
  <c r="AK1405" i="1"/>
  <c r="AK1406" i="1"/>
  <c r="AK1407" i="1"/>
  <c r="AK1408" i="1"/>
  <c r="AK1409" i="1"/>
  <c r="AK1410" i="1"/>
  <c r="AK1411" i="1"/>
  <c r="AK1412" i="1"/>
  <c r="AK1413" i="1"/>
  <c r="AK1414" i="1"/>
  <c r="AK1415" i="1"/>
  <c r="AK1416" i="1"/>
  <c r="AK1417" i="1"/>
  <c r="AK1418" i="1"/>
  <c r="AK1419" i="1"/>
  <c r="AK1420" i="1"/>
  <c r="AK1421" i="1"/>
  <c r="AK1422" i="1"/>
  <c r="AK1423" i="1"/>
  <c r="AK1424" i="1"/>
  <c r="AK1425" i="1"/>
  <c r="AK1426" i="1"/>
  <c r="AK1427" i="1"/>
  <c r="AK1428" i="1"/>
  <c r="AK1429" i="1"/>
  <c r="AK1430" i="1"/>
  <c r="AK1431" i="1"/>
  <c r="AK1432" i="1"/>
  <c r="AK1433" i="1"/>
  <c r="AK1434" i="1"/>
  <c r="AK1435" i="1"/>
  <c r="AK1436" i="1"/>
  <c r="AK1437" i="1"/>
  <c r="AK1438" i="1"/>
  <c r="AK1439" i="1"/>
  <c r="AK1440" i="1"/>
  <c r="AK1441" i="1"/>
  <c r="AK1442" i="1"/>
  <c r="AK1443" i="1"/>
  <c r="AK1444" i="1"/>
  <c r="AK1445" i="1"/>
  <c r="AK1446" i="1"/>
  <c r="AK1447" i="1"/>
  <c r="AK1448" i="1"/>
  <c r="AK1449" i="1"/>
  <c r="AK1450" i="1"/>
  <c r="AK1451" i="1"/>
  <c r="AK1452" i="1"/>
  <c r="AK1453" i="1"/>
  <c r="AK1454" i="1"/>
  <c r="AK1455" i="1"/>
  <c r="AK1456" i="1"/>
  <c r="AK1457" i="1"/>
  <c r="AK1458" i="1"/>
  <c r="AK1459" i="1"/>
  <c r="AK1460" i="1"/>
  <c r="AK1461" i="1"/>
  <c r="AK1462" i="1"/>
  <c r="AK1463" i="1"/>
  <c r="AK1464" i="1"/>
  <c r="AK1465" i="1"/>
  <c r="AK1466" i="1"/>
  <c r="AK1467" i="1"/>
  <c r="AK1468" i="1"/>
  <c r="AK1469" i="1"/>
  <c r="AK1470" i="1"/>
  <c r="AK1471" i="1"/>
  <c r="AK1472" i="1"/>
  <c r="AK1473" i="1"/>
  <c r="AK1474" i="1"/>
  <c r="AK1475" i="1"/>
  <c r="AK1476" i="1"/>
  <c r="AK1477" i="1"/>
  <c r="AK1478" i="1"/>
  <c r="AK1479" i="1"/>
  <c r="AK1480" i="1"/>
  <c r="AK1481" i="1"/>
  <c r="AK1482" i="1"/>
  <c r="AK1483" i="1"/>
  <c r="AK1484" i="1"/>
  <c r="AK1485" i="1"/>
  <c r="AK1486" i="1"/>
  <c r="AK1487" i="1"/>
  <c r="AK1488" i="1"/>
  <c r="AK1489" i="1"/>
  <c r="AK1490" i="1"/>
  <c r="AK1491" i="1"/>
  <c r="AK1492" i="1"/>
  <c r="AK1493" i="1"/>
  <c r="AK1494" i="1"/>
  <c r="AK1495" i="1"/>
  <c r="AK1496" i="1"/>
  <c r="AK1497" i="1"/>
  <c r="AK1498" i="1"/>
  <c r="AK1499" i="1"/>
  <c r="AK1500" i="1"/>
  <c r="AK1501" i="1"/>
  <c r="AK1502" i="1"/>
  <c r="AK1503" i="1"/>
  <c r="AK1504" i="1"/>
  <c r="AK1505" i="1"/>
  <c r="AK1506" i="1"/>
  <c r="AK1507" i="1"/>
  <c r="AK1508" i="1"/>
  <c r="AK1509" i="1"/>
  <c r="AK1510" i="1"/>
  <c r="AK1511" i="1"/>
  <c r="AK1512" i="1"/>
  <c r="AK1513" i="1"/>
  <c r="AK1514" i="1"/>
  <c r="AK1515" i="1"/>
  <c r="AK1516" i="1"/>
  <c r="AK1517" i="1"/>
  <c r="AK1518" i="1"/>
  <c r="AK1519" i="1"/>
  <c r="AK1520" i="1"/>
  <c r="AK1521" i="1"/>
  <c r="AK1522" i="1"/>
  <c r="AK1523" i="1"/>
  <c r="AK1524" i="1"/>
  <c r="AK1525" i="1"/>
  <c r="AK1526" i="1"/>
  <c r="AK1527" i="1"/>
  <c r="AK1528" i="1"/>
  <c r="AK1529" i="1"/>
  <c r="AK1530" i="1"/>
  <c r="AK1531" i="1"/>
  <c r="AK1532" i="1"/>
  <c r="AK1533" i="1"/>
  <c r="AK1534" i="1"/>
  <c r="AK1535" i="1"/>
  <c r="AK1536" i="1"/>
  <c r="AK1537" i="1"/>
  <c r="AK1538" i="1"/>
  <c r="AK1539" i="1"/>
  <c r="AK1540" i="1"/>
  <c r="AK1541" i="1"/>
  <c r="AK1542" i="1"/>
  <c r="AK1543" i="1"/>
  <c r="AK1544" i="1"/>
  <c r="AK1545" i="1"/>
  <c r="AK1546" i="1"/>
  <c r="AK1547" i="1"/>
  <c r="AK1548" i="1"/>
  <c r="AK1549" i="1"/>
  <c r="AK1550" i="1"/>
  <c r="AK1551" i="1"/>
  <c r="AK1552" i="1"/>
  <c r="AK1553" i="1"/>
  <c r="AK1554" i="1"/>
  <c r="AK1555" i="1"/>
  <c r="AK1556" i="1"/>
  <c r="AK1557" i="1"/>
  <c r="AK1558" i="1"/>
  <c r="AK1559" i="1"/>
  <c r="AK1560" i="1"/>
  <c r="AK1561" i="1"/>
  <c r="AK1562" i="1"/>
  <c r="AK1563" i="1"/>
  <c r="AK1564" i="1"/>
  <c r="AK1565" i="1"/>
  <c r="AK1566" i="1"/>
  <c r="AK1567" i="1"/>
  <c r="AK1568" i="1"/>
  <c r="AK1569" i="1"/>
  <c r="AK1570" i="1"/>
  <c r="AK1571" i="1"/>
  <c r="AK1572" i="1"/>
  <c r="AK1573" i="1"/>
  <c r="AK1574" i="1"/>
  <c r="AK1575" i="1"/>
  <c r="AK1576" i="1"/>
  <c r="AK1577" i="1"/>
  <c r="AK1578" i="1"/>
  <c r="AK1579" i="1"/>
  <c r="AK1580" i="1"/>
  <c r="AK1581" i="1"/>
  <c r="AK1582" i="1"/>
  <c r="AK1583" i="1"/>
  <c r="AK1584" i="1"/>
  <c r="AK1585" i="1"/>
  <c r="AK1586" i="1"/>
  <c r="AK1587" i="1"/>
  <c r="AK1588" i="1"/>
  <c r="AK1589" i="1"/>
  <c r="AK1590" i="1"/>
  <c r="AK1591" i="1"/>
  <c r="AK1592" i="1"/>
  <c r="AK1593" i="1"/>
  <c r="AK1594" i="1"/>
  <c r="AK1595" i="1"/>
  <c r="AK1596" i="1"/>
  <c r="AK1597" i="1"/>
  <c r="AK1598" i="1"/>
  <c r="AK1599" i="1"/>
  <c r="AK1600" i="1"/>
  <c r="AK1601" i="1"/>
  <c r="AK1602" i="1"/>
  <c r="AK1603" i="1"/>
  <c r="AK1604" i="1"/>
  <c r="AK1605" i="1"/>
  <c r="AK1606" i="1"/>
  <c r="AK1607" i="1"/>
  <c r="AK1608" i="1"/>
  <c r="AK1609" i="1"/>
  <c r="AK1610" i="1"/>
  <c r="AK1611" i="1"/>
  <c r="AK1612" i="1"/>
  <c r="AK1613" i="1"/>
  <c r="AK1614" i="1"/>
  <c r="AK1615" i="1"/>
  <c r="AK1616" i="1"/>
  <c r="AK1617" i="1"/>
  <c r="AK1618" i="1"/>
  <c r="AK1619" i="1"/>
  <c r="AK1620" i="1"/>
  <c r="AK1621" i="1"/>
  <c r="AK1622" i="1"/>
  <c r="AK1623" i="1"/>
  <c r="AK1624" i="1"/>
  <c r="AK1625" i="1"/>
  <c r="AK1626" i="1"/>
  <c r="AK1627" i="1"/>
  <c r="AK1628" i="1"/>
  <c r="AK1629" i="1"/>
  <c r="AK1630" i="1"/>
  <c r="AK1631" i="1"/>
  <c r="AK1632" i="1"/>
  <c r="AK1633" i="1"/>
  <c r="AK1634" i="1"/>
  <c r="AK1635" i="1"/>
  <c r="AK1636" i="1"/>
  <c r="AK1637" i="1"/>
  <c r="AK1638" i="1"/>
  <c r="AK1639" i="1"/>
  <c r="AK1640" i="1"/>
  <c r="AK1641" i="1"/>
  <c r="AK1642" i="1"/>
  <c r="AK1643" i="1"/>
  <c r="AK1644" i="1"/>
  <c r="AK1645" i="1"/>
  <c r="AK1646" i="1"/>
  <c r="AK1647" i="1"/>
  <c r="AK1648" i="1"/>
  <c r="AK1649" i="1"/>
  <c r="AK1650" i="1"/>
  <c r="AK1651" i="1"/>
  <c r="AK1652" i="1"/>
  <c r="AK1653" i="1"/>
  <c r="AK1654" i="1"/>
  <c r="AK1655" i="1"/>
  <c r="AK1656" i="1"/>
  <c r="AK1657" i="1"/>
  <c r="AK1658" i="1"/>
  <c r="AK1659" i="1"/>
  <c r="AK1660" i="1"/>
  <c r="AK1661" i="1"/>
  <c r="AK1662" i="1"/>
  <c r="AK1663" i="1"/>
  <c r="AK1664" i="1"/>
  <c r="AK1665" i="1"/>
  <c r="AK1666" i="1"/>
  <c r="AK1667" i="1"/>
  <c r="AK1668" i="1"/>
  <c r="AK1669" i="1"/>
  <c r="AK1670" i="1"/>
  <c r="AK1671" i="1"/>
  <c r="AK1672" i="1"/>
  <c r="AK1673" i="1"/>
  <c r="AK1674" i="1"/>
  <c r="AK1675" i="1"/>
  <c r="AK1676" i="1"/>
  <c r="AK1677" i="1"/>
  <c r="AK1678" i="1"/>
  <c r="AK1679" i="1"/>
  <c r="AK1680" i="1"/>
  <c r="AK1681" i="1"/>
  <c r="AK1682" i="1"/>
  <c r="AK1683" i="1"/>
  <c r="AK1684" i="1"/>
  <c r="AK1685" i="1"/>
  <c r="AK1686" i="1"/>
  <c r="AK1687" i="1"/>
  <c r="AK1688" i="1"/>
  <c r="AK1689" i="1"/>
  <c r="AK1690" i="1"/>
  <c r="AK1691" i="1"/>
  <c r="AK1692" i="1"/>
  <c r="AK1693" i="1"/>
  <c r="AK1694" i="1"/>
  <c r="AK1695" i="1"/>
  <c r="AK1696" i="1"/>
  <c r="AK1697" i="1"/>
  <c r="AK1698" i="1"/>
  <c r="AK1699" i="1"/>
  <c r="AK1700" i="1"/>
  <c r="AK1701" i="1"/>
  <c r="AK1702" i="1"/>
  <c r="AK1703" i="1"/>
  <c r="AK1704" i="1"/>
  <c r="AK1705" i="1"/>
  <c r="AK1706" i="1"/>
  <c r="AK1707" i="1"/>
  <c r="AK1708" i="1"/>
  <c r="AK1709" i="1"/>
  <c r="AK1710" i="1"/>
  <c r="AK1711" i="1"/>
  <c r="AK1712" i="1"/>
  <c r="AK1713" i="1"/>
  <c r="AK1714" i="1"/>
  <c r="AK1715" i="1"/>
  <c r="AK1716" i="1"/>
  <c r="AK1717" i="1"/>
  <c r="AK1718" i="1"/>
  <c r="AK1719" i="1"/>
  <c r="AK1720" i="1"/>
  <c r="AK1721" i="1"/>
  <c r="AK1722" i="1"/>
  <c r="AK1723" i="1"/>
  <c r="AK1724" i="1"/>
  <c r="AK1725" i="1"/>
  <c r="AK1726" i="1"/>
  <c r="AK1727" i="1"/>
  <c r="AK1728" i="1"/>
  <c r="AK1729" i="1"/>
  <c r="AK1730" i="1"/>
  <c r="AK1731" i="1"/>
  <c r="AK1732" i="1"/>
  <c r="AK1733" i="1"/>
  <c r="AK1734" i="1"/>
  <c r="AK1735" i="1"/>
  <c r="AK1736" i="1"/>
  <c r="AK1737" i="1"/>
  <c r="AK1738" i="1"/>
  <c r="AK1739" i="1"/>
  <c r="AK1740" i="1"/>
  <c r="AK1741" i="1"/>
  <c r="AK1742" i="1"/>
  <c r="AK1743" i="1"/>
  <c r="AK1744" i="1"/>
  <c r="AK1745" i="1"/>
  <c r="AK1746" i="1"/>
  <c r="AK1747" i="1"/>
  <c r="AK1748" i="1"/>
  <c r="AK1749" i="1"/>
  <c r="AK1750" i="1"/>
  <c r="AK1751" i="1"/>
  <c r="AK1752" i="1"/>
  <c r="AK1753" i="1"/>
  <c r="AK1754" i="1"/>
  <c r="AK1755" i="1"/>
  <c r="AK1756" i="1"/>
  <c r="AK1757" i="1"/>
  <c r="AK1758" i="1"/>
  <c r="AK1759" i="1"/>
  <c r="AK1760" i="1"/>
  <c r="AK1761" i="1"/>
  <c r="AK1762" i="1"/>
  <c r="AK1763" i="1"/>
  <c r="AK1764" i="1"/>
  <c r="AK1765" i="1"/>
  <c r="AK1766" i="1"/>
  <c r="AK1767" i="1"/>
  <c r="AK1768" i="1"/>
  <c r="AK1769" i="1"/>
  <c r="AK1770" i="1"/>
  <c r="AK1771" i="1"/>
  <c r="AK1772" i="1"/>
  <c r="AK1773" i="1"/>
  <c r="AK1774" i="1"/>
  <c r="AK1775" i="1"/>
  <c r="AK1776" i="1"/>
  <c r="AK1777" i="1"/>
  <c r="AK1778" i="1"/>
  <c r="AK1779" i="1"/>
  <c r="AK1780" i="1"/>
  <c r="AK1781" i="1"/>
  <c r="AK1782" i="1"/>
  <c r="AK1783" i="1"/>
  <c r="AK1784" i="1"/>
  <c r="AK1785" i="1"/>
  <c r="AK1786" i="1"/>
  <c r="AK1787" i="1"/>
  <c r="AK1788" i="1"/>
  <c r="AK1789" i="1"/>
  <c r="AK1790" i="1"/>
  <c r="AK1791" i="1"/>
  <c r="AK1792" i="1"/>
  <c r="AK1793" i="1"/>
  <c r="AK1794" i="1"/>
  <c r="AK1795" i="1"/>
  <c r="AK1796" i="1"/>
  <c r="AK1797" i="1"/>
  <c r="AK1798" i="1"/>
  <c r="AK1799" i="1"/>
  <c r="AK1800" i="1"/>
  <c r="AK1801" i="1"/>
  <c r="AK1802" i="1"/>
  <c r="AK1803" i="1"/>
  <c r="AK1804" i="1"/>
  <c r="AK1805" i="1"/>
  <c r="AK1806" i="1"/>
  <c r="AK1807" i="1"/>
  <c r="AK1808" i="1"/>
  <c r="AK1809" i="1"/>
  <c r="AK1810" i="1"/>
  <c r="AK1811" i="1"/>
  <c r="AK1812" i="1"/>
  <c r="AK1813" i="1"/>
  <c r="AK1814" i="1"/>
  <c r="AK1815" i="1"/>
  <c r="AK1816" i="1"/>
  <c r="AK1817" i="1"/>
  <c r="AK1818" i="1"/>
  <c r="AK1819" i="1"/>
  <c r="AK1820" i="1"/>
  <c r="AK1821" i="1"/>
  <c r="AK1822" i="1"/>
  <c r="AK1823" i="1"/>
  <c r="AK1824" i="1"/>
  <c r="AK1825" i="1"/>
  <c r="AK1826" i="1"/>
  <c r="AK1827" i="1"/>
  <c r="AK1828" i="1"/>
  <c r="AK1829" i="1"/>
  <c r="AK1830" i="1"/>
  <c r="AK1831" i="1"/>
  <c r="AK1832" i="1"/>
  <c r="AK1833" i="1"/>
  <c r="AK1834" i="1"/>
  <c r="AK1835" i="1"/>
  <c r="AK1836" i="1"/>
  <c r="AK1837" i="1"/>
  <c r="AK1838" i="1"/>
  <c r="AK1839" i="1"/>
  <c r="AK1840" i="1"/>
  <c r="AK1841" i="1"/>
  <c r="AK1842" i="1"/>
  <c r="AK1843" i="1"/>
  <c r="AK1844" i="1"/>
  <c r="AK1845" i="1"/>
  <c r="AK1846" i="1"/>
  <c r="AK1847" i="1"/>
  <c r="AK1848" i="1"/>
  <c r="AK1849" i="1"/>
  <c r="AK1850" i="1"/>
  <c r="AK1851" i="1"/>
  <c r="AK1852" i="1"/>
  <c r="AK1853" i="1"/>
  <c r="AK1854" i="1"/>
  <c r="AK1855" i="1"/>
  <c r="AK1856" i="1"/>
  <c r="AK1857" i="1"/>
  <c r="AK1858" i="1"/>
  <c r="AK1859" i="1"/>
  <c r="AK1860" i="1"/>
  <c r="AK1861" i="1"/>
  <c r="AK1862" i="1"/>
  <c r="AK1863" i="1"/>
  <c r="AK1864" i="1"/>
  <c r="AK1865" i="1"/>
  <c r="AK1866" i="1"/>
  <c r="AK1867" i="1"/>
  <c r="AK1868" i="1"/>
  <c r="AK1869" i="1"/>
  <c r="AK1870" i="1"/>
  <c r="AK1871" i="1"/>
  <c r="AK1872" i="1"/>
  <c r="AK1873" i="1"/>
  <c r="AK1874" i="1"/>
  <c r="AK1875" i="1"/>
  <c r="AK1876" i="1"/>
  <c r="AK1877" i="1"/>
  <c r="AK1878" i="1"/>
  <c r="AK1879" i="1"/>
  <c r="AK1880" i="1"/>
  <c r="AK1881" i="1"/>
  <c r="AK1882" i="1"/>
  <c r="AK1883" i="1"/>
  <c r="AK1884" i="1"/>
  <c r="AK1885" i="1"/>
  <c r="AK1886" i="1"/>
  <c r="AK1887" i="1"/>
  <c r="AK1888" i="1"/>
  <c r="AK1889" i="1"/>
  <c r="AK1890" i="1"/>
  <c r="AK1891" i="1"/>
  <c r="AK1892" i="1"/>
  <c r="AK1893" i="1"/>
  <c r="AK1894" i="1"/>
  <c r="AK1895" i="1"/>
  <c r="AK1896" i="1"/>
  <c r="AK1897" i="1"/>
  <c r="AK1898" i="1"/>
  <c r="AK1899" i="1"/>
  <c r="AK1900" i="1"/>
  <c r="AK1901" i="1"/>
  <c r="AK1902" i="1"/>
  <c r="AK1903" i="1"/>
  <c r="AK1904" i="1"/>
  <c r="AK1905" i="1"/>
  <c r="AK1906" i="1"/>
  <c r="AK1907" i="1"/>
  <c r="AK1908" i="1"/>
  <c r="AK1909" i="1"/>
  <c r="AK1910" i="1"/>
  <c r="AK1911" i="1"/>
  <c r="AK1912" i="1"/>
  <c r="AK1913" i="1"/>
  <c r="AK1914" i="1"/>
  <c r="AK1915" i="1"/>
  <c r="AK1916" i="1"/>
  <c r="AK1917" i="1"/>
  <c r="AK1918" i="1"/>
  <c r="AK1919" i="1"/>
  <c r="AK1920" i="1"/>
  <c r="AK1921" i="1"/>
  <c r="AK1922" i="1"/>
  <c r="AK1923" i="1"/>
  <c r="AK1924" i="1"/>
  <c r="AK1925" i="1"/>
  <c r="AK1926" i="1"/>
  <c r="AK1927" i="1"/>
  <c r="AK1928" i="1"/>
  <c r="AK1929" i="1"/>
  <c r="AK1930" i="1"/>
  <c r="AK1931" i="1"/>
  <c r="AK1932" i="1"/>
  <c r="AK1933" i="1"/>
  <c r="AK1934" i="1"/>
  <c r="AK1935" i="1"/>
  <c r="AK1936" i="1"/>
  <c r="AK1937" i="1"/>
  <c r="AK1938" i="1"/>
  <c r="AK1939" i="1"/>
  <c r="AK1940" i="1"/>
  <c r="AK1941" i="1"/>
  <c r="AK1942" i="1"/>
  <c r="AK1943" i="1"/>
  <c r="AK1944" i="1"/>
  <c r="AK1945" i="1"/>
  <c r="AK1946" i="1"/>
  <c r="AK1947" i="1"/>
  <c r="AK1948" i="1"/>
  <c r="AK1949" i="1"/>
  <c r="AK1950" i="1"/>
  <c r="AK1951" i="1"/>
  <c r="AK1952" i="1"/>
  <c r="AK1953" i="1"/>
  <c r="AK1954" i="1"/>
  <c r="AK1955" i="1"/>
  <c r="AK1956" i="1"/>
  <c r="AK1957" i="1"/>
  <c r="AK1958" i="1"/>
  <c r="AK1959" i="1"/>
  <c r="AK1960" i="1"/>
  <c r="AK1961" i="1"/>
  <c r="AK1962" i="1"/>
  <c r="AK1963" i="1"/>
  <c r="AK1964" i="1"/>
  <c r="AK1965" i="1"/>
  <c r="AK1966" i="1"/>
  <c r="AK1967" i="1"/>
  <c r="AK1968" i="1"/>
  <c r="AK1969" i="1"/>
  <c r="AK1970" i="1"/>
  <c r="AK1971" i="1"/>
  <c r="AK1972" i="1"/>
  <c r="AK1973" i="1"/>
  <c r="AK1974" i="1"/>
  <c r="AK1975" i="1"/>
  <c r="AK1976" i="1"/>
  <c r="AK1977" i="1"/>
  <c r="AK1978" i="1"/>
  <c r="AK1979" i="1"/>
  <c r="AK1980" i="1"/>
  <c r="AK1981" i="1"/>
  <c r="AK1982" i="1"/>
  <c r="AK1983" i="1"/>
  <c r="AK1984" i="1"/>
  <c r="AK1985" i="1"/>
  <c r="AK1986" i="1"/>
  <c r="AK1987" i="1"/>
  <c r="AK1988" i="1"/>
  <c r="AK1989" i="1"/>
  <c r="AK1990" i="1"/>
  <c r="AK1991" i="1"/>
  <c r="AK1992" i="1"/>
  <c r="AK1993" i="1"/>
  <c r="AK1994" i="1"/>
  <c r="AK1995" i="1"/>
  <c r="AK1996" i="1"/>
  <c r="AK1997" i="1"/>
  <c r="AK1998" i="1"/>
  <c r="AK1999" i="1"/>
  <c r="AK2000" i="1"/>
  <c r="AK2001" i="1"/>
  <c r="AK2002" i="1"/>
  <c r="AK2003" i="1"/>
  <c r="AK2004" i="1"/>
  <c r="AK2005" i="1"/>
  <c r="AK2006" i="1"/>
  <c r="AK2007" i="1"/>
  <c r="AK2008" i="1"/>
  <c r="AK2009" i="1"/>
  <c r="AK2010" i="1"/>
  <c r="AK2011" i="1"/>
  <c r="AK2012" i="1"/>
  <c r="AK2013" i="1"/>
  <c r="AK2014" i="1"/>
  <c r="AK2015" i="1"/>
  <c r="AK2016" i="1"/>
  <c r="AK2017" i="1"/>
  <c r="AK2018" i="1"/>
  <c r="AK2019" i="1"/>
  <c r="AK2020" i="1"/>
  <c r="AK2021" i="1"/>
  <c r="AK2022" i="1"/>
  <c r="AK2023" i="1"/>
  <c r="AK2024" i="1"/>
  <c r="AK2025" i="1"/>
  <c r="AK2026" i="1"/>
  <c r="AK2027" i="1"/>
  <c r="AK2028" i="1"/>
  <c r="AK2029" i="1"/>
  <c r="AK2030" i="1"/>
  <c r="AK2031" i="1"/>
  <c r="AK2032" i="1"/>
  <c r="AK2033" i="1"/>
  <c r="AK2034" i="1"/>
  <c r="AK2035" i="1"/>
  <c r="AK2036" i="1"/>
  <c r="AK2037" i="1"/>
  <c r="AK2038" i="1"/>
  <c r="AK2039" i="1"/>
  <c r="AK2040" i="1"/>
  <c r="AK2041" i="1"/>
  <c r="AK2042" i="1"/>
  <c r="AK2043" i="1"/>
  <c r="AK2044" i="1"/>
  <c r="AK2045" i="1"/>
  <c r="AK2046" i="1"/>
  <c r="AK2047" i="1"/>
  <c r="AK2048" i="1"/>
  <c r="AK2049" i="1"/>
  <c r="AK2050" i="1"/>
  <c r="AK2051" i="1"/>
  <c r="AK2052" i="1"/>
  <c r="AK2053" i="1"/>
  <c r="AK2054" i="1"/>
  <c r="AK2055" i="1"/>
  <c r="AK2056" i="1"/>
  <c r="AK2057" i="1"/>
  <c r="AK2058" i="1"/>
  <c r="AK2059" i="1"/>
  <c r="AK2060" i="1"/>
  <c r="AK2061" i="1"/>
  <c r="AK2062" i="1"/>
  <c r="AK2063" i="1"/>
  <c r="AK2064" i="1"/>
  <c r="AK2065" i="1"/>
  <c r="AK2066" i="1"/>
  <c r="AK2067" i="1"/>
  <c r="AK2068" i="1"/>
  <c r="AK2069" i="1"/>
  <c r="AK2070" i="1"/>
  <c r="AK2071" i="1"/>
  <c r="AK2072" i="1"/>
  <c r="AK2073" i="1"/>
  <c r="AK2074" i="1"/>
  <c r="AK2075" i="1"/>
  <c r="AK2076" i="1"/>
  <c r="AK2077" i="1"/>
  <c r="AK2078" i="1"/>
  <c r="AK2079" i="1"/>
  <c r="AK2080" i="1"/>
  <c r="AK2081" i="1"/>
  <c r="AK2082" i="1"/>
  <c r="AK2083" i="1"/>
  <c r="AK2084" i="1"/>
  <c r="AK2085" i="1"/>
  <c r="AK2086" i="1"/>
  <c r="AK2087" i="1"/>
  <c r="AK2088" i="1"/>
  <c r="AK2089" i="1"/>
  <c r="AK2090" i="1"/>
  <c r="AK2091" i="1"/>
  <c r="AK2092" i="1"/>
  <c r="AK2093" i="1"/>
  <c r="AK2094" i="1"/>
  <c r="AK2095" i="1"/>
  <c r="AK2096" i="1"/>
  <c r="AK2097" i="1"/>
  <c r="AK2098" i="1"/>
  <c r="AK2099" i="1"/>
  <c r="AK2100" i="1"/>
  <c r="AK2101" i="1"/>
  <c r="AK2102" i="1"/>
  <c r="AK2103" i="1"/>
  <c r="AK2104" i="1"/>
  <c r="AK2105" i="1"/>
  <c r="AK2106" i="1"/>
  <c r="AK2107" i="1"/>
  <c r="AK2108" i="1"/>
  <c r="AK2109" i="1"/>
  <c r="AK2110" i="1"/>
  <c r="AK2111" i="1"/>
  <c r="AK2112" i="1"/>
  <c r="AK2113" i="1"/>
  <c r="AK2114" i="1"/>
  <c r="AK2115" i="1"/>
  <c r="AK2116" i="1"/>
  <c r="AK2117" i="1"/>
  <c r="AK2118" i="1"/>
  <c r="AK2119" i="1"/>
  <c r="AK2120" i="1"/>
  <c r="AK2121" i="1"/>
  <c r="AK2122" i="1"/>
  <c r="AK2123" i="1"/>
  <c r="AK2124" i="1"/>
  <c r="AK2125" i="1"/>
  <c r="AK2126" i="1"/>
  <c r="AK2127" i="1"/>
  <c r="AK2128" i="1"/>
  <c r="AK2129" i="1"/>
  <c r="AK2130" i="1"/>
  <c r="AK2131" i="1"/>
  <c r="AK2132" i="1"/>
  <c r="AK2133" i="1"/>
  <c r="AK2134" i="1"/>
  <c r="AK2135" i="1"/>
  <c r="AK2136" i="1"/>
  <c r="AK2137" i="1"/>
  <c r="AK2138" i="1"/>
  <c r="AK2139" i="1"/>
  <c r="AK2140" i="1"/>
  <c r="AK2141" i="1"/>
  <c r="AK2142" i="1"/>
  <c r="AK2143" i="1"/>
  <c r="AK2144" i="1"/>
  <c r="AK2145" i="1"/>
  <c r="AK2146" i="1"/>
  <c r="AK2147" i="1"/>
  <c r="AK2148" i="1"/>
  <c r="AK2149" i="1"/>
  <c r="AK2150" i="1"/>
  <c r="AK2151" i="1"/>
  <c r="AK2152" i="1"/>
  <c r="AK2153" i="1"/>
  <c r="AK2154" i="1"/>
  <c r="AK2155" i="1"/>
  <c r="AK2156" i="1"/>
  <c r="AK2157" i="1"/>
  <c r="AK2158" i="1"/>
  <c r="AK2159" i="1"/>
  <c r="AK2160" i="1"/>
  <c r="AK2161" i="1"/>
  <c r="AK2162" i="1"/>
  <c r="AK2163" i="1"/>
  <c r="AK2164" i="1"/>
  <c r="AK2165" i="1"/>
  <c r="AK2166" i="1"/>
  <c r="AK2167" i="1"/>
  <c r="AK2168" i="1"/>
  <c r="AK2169" i="1"/>
  <c r="AK2170" i="1"/>
  <c r="AK2171" i="1"/>
  <c r="AK2172" i="1"/>
  <c r="AK2173" i="1"/>
  <c r="AK2174" i="1"/>
  <c r="AK2175" i="1"/>
  <c r="AK2176" i="1"/>
  <c r="AK2177" i="1"/>
  <c r="AK2178" i="1"/>
  <c r="AK2179" i="1"/>
  <c r="AK2180" i="1"/>
  <c r="AK2181" i="1"/>
  <c r="AK2182" i="1"/>
  <c r="AK2183" i="1"/>
  <c r="AK2184" i="1"/>
  <c r="AK2185" i="1"/>
  <c r="AK2186" i="1"/>
  <c r="AK2187" i="1"/>
  <c r="AK2188" i="1"/>
  <c r="AK2189" i="1"/>
  <c r="AK2190" i="1"/>
  <c r="AK2191" i="1"/>
  <c r="AK2192" i="1"/>
  <c r="AK2193" i="1"/>
  <c r="AK2194" i="1"/>
  <c r="AK2195" i="1"/>
  <c r="AK2196" i="1"/>
  <c r="AK2197" i="1"/>
  <c r="AK2198" i="1"/>
  <c r="AK2199" i="1"/>
  <c r="AK2200" i="1"/>
  <c r="AK2201" i="1"/>
  <c r="AK2202" i="1"/>
  <c r="AK2203" i="1"/>
  <c r="AK2204" i="1"/>
  <c r="AK2205" i="1"/>
  <c r="AK2206" i="1"/>
  <c r="AK2207" i="1"/>
  <c r="AK2208" i="1"/>
  <c r="AK2209" i="1"/>
  <c r="AK2210" i="1"/>
  <c r="AK2211" i="1"/>
  <c r="AK2212" i="1"/>
  <c r="AK2213" i="1"/>
  <c r="AK2214" i="1"/>
  <c r="AK2215" i="1"/>
  <c r="AK2216" i="1"/>
  <c r="AK2217" i="1"/>
  <c r="AK2218" i="1"/>
  <c r="AK2219" i="1"/>
  <c r="AK2220" i="1"/>
  <c r="AK2221" i="1"/>
  <c r="AK2222" i="1"/>
  <c r="AK2223" i="1"/>
  <c r="AK2224" i="1"/>
  <c r="AK2225" i="1"/>
  <c r="AK2226" i="1"/>
  <c r="AK2227" i="1"/>
  <c r="AK2228" i="1"/>
  <c r="AK2229" i="1"/>
  <c r="AK2230" i="1"/>
  <c r="AK2231" i="1"/>
  <c r="AK2232" i="1"/>
  <c r="AK2233" i="1"/>
  <c r="AK2234" i="1"/>
  <c r="AK2235" i="1"/>
  <c r="AK2236" i="1"/>
  <c r="AK2237" i="1"/>
  <c r="AK2238" i="1"/>
  <c r="AK2239" i="1"/>
  <c r="AK2240" i="1"/>
  <c r="AK2241" i="1"/>
  <c r="AK2242" i="1"/>
  <c r="AK2243" i="1"/>
  <c r="AK2244" i="1"/>
  <c r="AK2245" i="1"/>
  <c r="AK2246" i="1"/>
  <c r="AK2247" i="1"/>
  <c r="AK2248" i="1"/>
  <c r="AK2249" i="1"/>
  <c r="AK2250" i="1"/>
  <c r="AK2251" i="1"/>
  <c r="AK2252" i="1"/>
  <c r="AK2253" i="1"/>
  <c r="AK2254" i="1"/>
  <c r="AK2255" i="1"/>
  <c r="AK2256" i="1"/>
  <c r="AK2257" i="1"/>
  <c r="AK2258" i="1"/>
  <c r="AK2259" i="1"/>
  <c r="AK2260" i="1"/>
  <c r="AK2261" i="1"/>
  <c r="AK2262" i="1"/>
  <c r="AK2263" i="1"/>
  <c r="AK2264" i="1"/>
  <c r="AK2265" i="1"/>
  <c r="AK2266" i="1"/>
  <c r="AK2267" i="1"/>
  <c r="AK2268" i="1"/>
  <c r="AK2269" i="1"/>
  <c r="AK2270" i="1"/>
  <c r="AK2271" i="1"/>
  <c r="AK2272" i="1"/>
  <c r="AK2273" i="1"/>
  <c r="AK2274" i="1"/>
  <c r="AK2275" i="1"/>
  <c r="AK2276" i="1"/>
  <c r="AK2277" i="1"/>
  <c r="AK2278" i="1"/>
  <c r="AK2279" i="1"/>
  <c r="AK2280" i="1"/>
  <c r="AK2281" i="1"/>
  <c r="AK2282" i="1"/>
  <c r="AK2283" i="1"/>
  <c r="AK2284" i="1"/>
  <c r="AK2285" i="1"/>
  <c r="AK2286" i="1"/>
  <c r="AK2287" i="1"/>
  <c r="AK2288" i="1"/>
  <c r="AK2289" i="1"/>
  <c r="AK2290" i="1"/>
  <c r="AK2291" i="1"/>
  <c r="AK2292" i="1"/>
  <c r="AK2293" i="1"/>
  <c r="AK2294" i="1"/>
  <c r="AK2295" i="1"/>
  <c r="AK2296" i="1"/>
  <c r="AK2297" i="1"/>
  <c r="AK2298" i="1"/>
  <c r="AK2299" i="1"/>
  <c r="AK2300" i="1"/>
  <c r="AK2301" i="1"/>
  <c r="AK2302" i="1"/>
  <c r="AK2303" i="1"/>
  <c r="AK2304" i="1"/>
  <c r="AK2305" i="1"/>
  <c r="AK2306" i="1"/>
  <c r="AK2307" i="1"/>
  <c r="AK2308" i="1"/>
  <c r="AK2309" i="1"/>
  <c r="AK2310" i="1"/>
  <c r="AK2311" i="1"/>
  <c r="AK2312" i="1"/>
  <c r="AK2313" i="1"/>
  <c r="AK2314" i="1"/>
  <c r="AK2315" i="1"/>
  <c r="AK2316" i="1"/>
  <c r="AK2317" i="1"/>
  <c r="AK2318" i="1"/>
  <c r="AK2319" i="1"/>
  <c r="AK2320" i="1"/>
  <c r="AK2321" i="1"/>
  <c r="AK2322" i="1"/>
  <c r="AK2323" i="1"/>
  <c r="AK2324" i="1"/>
  <c r="AK2325" i="1"/>
  <c r="AK2326" i="1"/>
  <c r="AK2327" i="1"/>
  <c r="AK2328" i="1"/>
  <c r="AK2329" i="1"/>
  <c r="AK2330" i="1"/>
  <c r="AK2331" i="1"/>
  <c r="AK2332" i="1"/>
  <c r="AK2333" i="1"/>
  <c r="AK2334" i="1"/>
  <c r="AK2335" i="1"/>
  <c r="AK2336" i="1"/>
  <c r="AK2337" i="1"/>
  <c r="AK2338" i="1"/>
  <c r="AK2339" i="1"/>
  <c r="AK2340" i="1"/>
  <c r="AK2341" i="1"/>
  <c r="AK2342" i="1"/>
  <c r="AK2343" i="1"/>
  <c r="AK2344" i="1"/>
  <c r="AK2345" i="1"/>
  <c r="AK2346" i="1"/>
  <c r="AK2347" i="1"/>
  <c r="AK2348" i="1"/>
  <c r="AK2349" i="1"/>
  <c r="AK2350" i="1"/>
  <c r="AK2351" i="1"/>
  <c r="AK2352" i="1"/>
  <c r="AK2353" i="1"/>
  <c r="AK2354" i="1"/>
  <c r="AK2355" i="1"/>
  <c r="AK2356" i="1"/>
  <c r="AK2357" i="1"/>
  <c r="AK2358" i="1"/>
  <c r="AK2359" i="1"/>
  <c r="AK2360" i="1"/>
  <c r="AK2361" i="1"/>
  <c r="AK2362" i="1"/>
  <c r="AK2363" i="1"/>
  <c r="AK2364" i="1"/>
  <c r="AK2365" i="1"/>
  <c r="AK2366" i="1"/>
  <c r="AK2367" i="1"/>
  <c r="AK2368" i="1"/>
  <c r="AK2369" i="1"/>
  <c r="AK2370" i="1"/>
  <c r="AK2371" i="1"/>
  <c r="AK2372" i="1"/>
  <c r="AK2373" i="1"/>
  <c r="AK2374" i="1"/>
  <c r="AK2375" i="1"/>
  <c r="AK2376" i="1"/>
  <c r="AK2377" i="1"/>
  <c r="AK2378" i="1"/>
  <c r="AK2379" i="1"/>
  <c r="AK2380" i="1"/>
  <c r="AK2381" i="1"/>
  <c r="AK2382" i="1"/>
  <c r="AK2383" i="1"/>
  <c r="AK2384" i="1"/>
  <c r="AK2385" i="1"/>
  <c r="AK2386" i="1"/>
  <c r="AK2387" i="1"/>
  <c r="AK2388" i="1"/>
  <c r="AK2389" i="1"/>
  <c r="AK2390" i="1"/>
  <c r="AK2391" i="1"/>
  <c r="AK2392" i="1"/>
  <c r="AK2393" i="1"/>
  <c r="AK2394" i="1"/>
  <c r="AK2395" i="1"/>
  <c r="AK2396" i="1"/>
  <c r="AK2397" i="1"/>
  <c r="AK2398" i="1"/>
  <c r="AK2399" i="1"/>
  <c r="AK2400" i="1"/>
  <c r="AK2401" i="1"/>
  <c r="AK2402" i="1"/>
  <c r="AK2403" i="1"/>
  <c r="AK2404" i="1"/>
  <c r="AK2405" i="1"/>
  <c r="AK2406" i="1"/>
  <c r="AK2407" i="1"/>
  <c r="AK2408" i="1"/>
  <c r="AK2409" i="1"/>
  <c r="AK2410" i="1"/>
  <c r="AK2411" i="1"/>
  <c r="AK2412" i="1"/>
  <c r="AK2413" i="1"/>
  <c r="AK2414" i="1"/>
  <c r="AK2415" i="1"/>
  <c r="AK2416" i="1"/>
  <c r="AK2417" i="1"/>
  <c r="AK2418" i="1"/>
  <c r="AK2419" i="1"/>
  <c r="AK2420" i="1"/>
  <c r="AK2421" i="1"/>
  <c r="AK2422" i="1"/>
  <c r="AK2423" i="1"/>
  <c r="AK2424" i="1"/>
  <c r="AK2425" i="1"/>
  <c r="AK2426" i="1"/>
  <c r="AK2427" i="1"/>
  <c r="AK2428" i="1"/>
  <c r="AK2429" i="1"/>
  <c r="AK2430" i="1"/>
  <c r="AK2431" i="1"/>
  <c r="AK2432" i="1"/>
  <c r="AK2433" i="1"/>
  <c r="AK2434" i="1"/>
  <c r="AK2435" i="1"/>
  <c r="AK2436" i="1"/>
  <c r="AK2437" i="1"/>
  <c r="AK2438" i="1"/>
  <c r="AK2439" i="1"/>
  <c r="AK2440" i="1"/>
  <c r="AK2441" i="1"/>
  <c r="AK2442" i="1"/>
  <c r="AK2443" i="1"/>
  <c r="AK2444" i="1"/>
  <c r="AK2445" i="1"/>
  <c r="AK2446" i="1"/>
  <c r="AK2447" i="1"/>
  <c r="AK2448" i="1"/>
  <c r="AK2449" i="1"/>
  <c r="AK2450" i="1"/>
  <c r="AK2451" i="1"/>
  <c r="AK2452" i="1"/>
  <c r="AK2453" i="1"/>
  <c r="AK2454" i="1"/>
  <c r="AK2455" i="1"/>
  <c r="AK2456" i="1"/>
  <c r="AK2457" i="1"/>
  <c r="AK2458" i="1"/>
  <c r="AK2459" i="1"/>
  <c r="AK2460" i="1"/>
  <c r="AK2461" i="1"/>
  <c r="AK2462" i="1"/>
  <c r="AK2463" i="1"/>
  <c r="AK2464" i="1"/>
  <c r="AK2465" i="1"/>
  <c r="AK2466" i="1"/>
  <c r="AK2467" i="1"/>
  <c r="AK2468" i="1"/>
  <c r="AK2469" i="1"/>
  <c r="AK2470" i="1"/>
  <c r="AK2471" i="1"/>
  <c r="AK2472" i="1"/>
  <c r="AK2473" i="1"/>
  <c r="AK2474" i="1"/>
  <c r="AK2475" i="1"/>
  <c r="AK2476" i="1"/>
  <c r="AK2477" i="1"/>
  <c r="AK2478" i="1"/>
  <c r="AK2479" i="1"/>
  <c r="AK2480" i="1"/>
  <c r="AK2481" i="1"/>
  <c r="AK2482" i="1"/>
  <c r="AK2483" i="1"/>
  <c r="AK2484" i="1"/>
  <c r="AK2485" i="1"/>
  <c r="AK2486" i="1"/>
  <c r="AK2487" i="1"/>
  <c r="AK2488" i="1"/>
  <c r="AK2489" i="1"/>
  <c r="AK2490" i="1"/>
  <c r="AK2491" i="1"/>
  <c r="AK2492" i="1"/>
  <c r="AK2493" i="1"/>
  <c r="AK2494" i="1"/>
  <c r="AK2495" i="1"/>
  <c r="AK2496" i="1"/>
  <c r="AK2497" i="1"/>
  <c r="AK2498" i="1"/>
  <c r="AK2499" i="1"/>
  <c r="AK2500" i="1"/>
  <c r="AK2501" i="1"/>
  <c r="AK2502" i="1"/>
  <c r="AK2503" i="1"/>
  <c r="AK2504" i="1"/>
  <c r="AK2505" i="1"/>
  <c r="AK2506" i="1"/>
  <c r="AK2507" i="1"/>
  <c r="AK2508" i="1"/>
  <c r="AK2509" i="1"/>
  <c r="AK2510" i="1"/>
  <c r="AK2511" i="1"/>
  <c r="AK2512" i="1"/>
  <c r="AK2513" i="1"/>
  <c r="AK2514" i="1"/>
  <c r="AK2515" i="1"/>
  <c r="AK2516" i="1"/>
  <c r="AK2517" i="1"/>
  <c r="AK2518" i="1"/>
  <c r="AK2519" i="1"/>
  <c r="AK2520" i="1"/>
  <c r="AK2521" i="1"/>
  <c r="AK2522" i="1"/>
  <c r="AK2523" i="1"/>
  <c r="AK2524" i="1"/>
  <c r="AK2525" i="1"/>
  <c r="AK2526" i="1"/>
  <c r="AK2527" i="1"/>
  <c r="AK2528" i="1"/>
  <c r="AK2529" i="1"/>
  <c r="AK2530" i="1"/>
  <c r="AK2531" i="1"/>
  <c r="AK2532" i="1"/>
  <c r="AK2533" i="1"/>
  <c r="AK2534" i="1"/>
  <c r="AK2535" i="1"/>
  <c r="AK2536" i="1"/>
  <c r="AK2537" i="1"/>
  <c r="AK2538" i="1"/>
  <c r="AK2539" i="1"/>
  <c r="AK2540" i="1"/>
  <c r="AK2541" i="1"/>
  <c r="AK2542" i="1"/>
  <c r="AK2543" i="1"/>
  <c r="AK2544" i="1"/>
  <c r="AK2545" i="1"/>
  <c r="AK2546" i="1"/>
  <c r="AK2547" i="1"/>
  <c r="AK2548" i="1"/>
  <c r="AK2549" i="1"/>
  <c r="AK2550" i="1"/>
  <c r="AK2551" i="1"/>
  <c r="AK2552" i="1"/>
  <c r="AK2553" i="1"/>
  <c r="AK2554" i="1"/>
  <c r="AK2555" i="1"/>
  <c r="AK2556" i="1"/>
  <c r="AK2557" i="1"/>
  <c r="AK2558" i="1"/>
  <c r="AK2559" i="1"/>
  <c r="AK2560" i="1"/>
  <c r="AK2561" i="1"/>
  <c r="AK2562" i="1"/>
  <c r="AK2563" i="1"/>
  <c r="AK2564" i="1"/>
  <c r="AK2565" i="1"/>
  <c r="AK2566" i="1"/>
  <c r="AK2567" i="1"/>
  <c r="AK2568" i="1"/>
  <c r="AK2569" i="1"/>
  <c r="AK2570" i="1"/>
  <c r="AK2571" i="1"/>
  <c r="AK2572" i="1"/>
  <c r="AK2573" i="1"/>
  <c r="AK2574" i="1"/>
  <c r="AK2575" i="1"/>
  <c r="AK2576" i="1"/>
  <c r="AK2577" i="1"/>
  <c r="AK2578" i="1"/>
  <c r="AK2579" i="1"/>
  <c r="AK2580" i="1"/>
  <c r="AK2581" i="1"/>
  <c r="AK2582" i="1"/>
  <c r="AK2583" i="1"/>
  <c r="AK2584" i="1"/>
  <c r="AK2585" i="1"/>
  <c r="AK2586" i="1"/>
  <c r="AK2587" i="1"/>
  <c r="AK2588" i="1"/>
  <c r="AK2589" i="1"/>
  <c r="AK2590" i="1"/>
  <c r="AK2591" i="1"/>
  <c r="AK2592" i="1"/>
  <c r="AK2593" i="1"/>
  <c r="AK2594" i="1"/>
  <c r="AK2595" i="1"/>
  <c r="AK2596" i="1"/>
  <c r="AK2597" i="1"/>
  <c r="AK2598" i="1"/>
  <c r="AK2599" i="1"/>
  <c r="AK2600" i="1"/>
  <c r="AK2601" i="1"/>
  <c r="AK2602" i="1"/>
  <c r="AK2603" i="1"/>
  <c r="AK2604" i="1"/>
  <c r="AK2605" i="1"/>
  <c r="AK2606" i="1"/>
  <c r="AK2607" i="1"/>
  <c r="AK2608" i="1"/>
  <c r="AK2609" i="1"/>
  <c r="AK2610" i="1"/>
  <c r="AK2611" i="1"/>
  <c r="AK2612" i="1"/>
  <c r="AK2613" i="1"/>
  <c r="AK2614" i="1"/>
  <c r="AK2615" i="1"/>
  <c r="AK2616" i="1"/>
  <c r="AK2617" i="1"/>
  <c r="AK2618" i="1"/>
  <c r="AK2619" i="1"/>
  <c r="AK2620" i="1"/>
  <c r="AK2621" i="1"/>
  <c r="AK2622" i="1"/>
  <c r="AK2623" i="1"/>
  <c r="AK2624" i="1"/>
  <c r="AK2625" i="1"/>
  <c r="AK2626" i="1"/>
  <c r="AK2627" i="1"/>
  <c r="AK2628" i="1"/>
  <c r="AK2629" i="1"/>
  <c r="AK2630" i="1"/>
  <c r="AK2631" i="1"/>
  <c r="AK2632" i="1"/>
  <c r="AK2633" i="1"/>
  <c r="AK2634" i="1"/>
  <c r="AK2635" i="1"/>
  <c r="AK2636" i="1"/>
  <c r="AK2637" i="1"/>
  <c r="AK2638" i="1"/>
  <c r="AK2639" i="1"/>
  <c r="AK2640" i="1"/>
  <c r="AK2641" i="1"/>
  <c r="AK2642" i="1"/>
  <c r="AK2643" i="1"/>
  <c r="AK2644" i="1"/>
  <c r="AK2645" i="1"/>
  <c r="AK2646" i="1"/>
  <c r="AK2647" i="1"/>
  <c r="AK2648" i="1"/>
  <c r="AK2649" i="1"/>
  <c r="AK2650" i="1"/>
  <c r="AK2651" i="1"/>
  <c r="AK2652" i="1"/>
  <c r="AK2653" i="1"/>
  <c r="AK2654" i="1"/>
  <c r="AK2655" i="1"/>
  <c r="AK2656" i="1"/>
  <c r="AK2657" i="1"/>
  <c r="AK2658" i="1"/>
  <c r="AK2659" i="1"/>
  <c r="AK2660" i="1"/>
  <c r="AK2661" i="1"/>
  <c r="AK2662" i="1"/>
  <c r="AK2663" i="1"/>
  <c r="AK2664" i="1"/>
  <c r="AK2665" i="1"/>
  <c r="AK2666" i="1"/>
  <c r="AK2667" i="1"/>
  <c r="AK2668" i="1"/>
  <c r="AK2669" i="1"/>
  <c r="AK2670" i="1"/>
  <c r="AK2671" i="1"/>
  <c r="AK2672" i="1"/>
  <c r="AK2673" i="1"/>
  <c r="AK2674" i="1"/>
  <c r="AK2675" i="1"/>
  <c r="AK2676" i="1"/>
  <c r="AK2677" i="1"/>
  <c r="AK2678" i="1"/>
  <c r="AK2679" i="1"/>
  <c r="AK2680" i="1"/>
  <c r="AK2681" i="1"/>
  <c r="AK2682" i="1"/>
  <c r="AK2683" i="1"/>
  <c r="AK2684" i="1"/>
  <c r="AK2685" i="1"/>
  <c r="AK2686" i="1"/>
  <c r="AK2687" i="1"/>
  <c r="AK2688" i="1"/>
  <c r="AK2689" i="1"/>
  <c r="AK2690" i="1"/>
  <c r="AK2691" i="1"/>
  <c r="AK2692" i="1"/>
  <c r="AK2693" i="1"/>
  <c r="AK2694" i="1"/>
  <c r="AK2695" i="1"/>
  <c r="AK2696" i="1"/>
  <c r="AK2697" i="1"/>
  <c r="AK2698" i="1"/>
  <c r="AK2699" i="1"/>
  <c r="AK2700" i="1"/>
  <c r="AK2701" i="1"/>
  <c r="AK2702" i="1"/>
  <c r="AK2703" i="1"/>
  <c r="AK2704" i="1"/>
  <c r="AK2705" i="1"/>
  <c r="AK2706" i="1"/>
  <c r="AK2707" i="1"/>
  <c r="AK2708" i="1"/>
  <c r="AK2709" i="1"/>
  <c r="AK2710" i="1"/>
  <c r="AK2711" i="1"/>
  <c r="AK2712" i="1"/>
  <c r="AK2713" i="1"/>
  <c r="AK2714" i="1"/>
  <c r="AK2715" i="1"/>
  <c r="AK2716" i="1"/>
  <c r="AK2717" i="1"/>
  <c r="AK2718" i="1"/>
  <c r="AK2719" i="1"/>
  <c r="AK2720" i="1"/>
  <c r="AK2721" i="1"/>
  <c r="AK2722" i="1"/>
  <c r="AK2723" i="1"/>
  <c r="AK2724" i="1"/>
  <c r="AK2725" i="1"/>
  <c r="AK2726" i="1"/>
  <c r="AK2727" i="1"/>
  <c r="AK2728" i="1"/>
  <c r="AK2729" i="1"/>
  <c r="AK2730" i="1"/>
  <c r="AK2731" i="1"/>
  <c r="AK2732" i="1"/>
  <c r="AK2733" i="1"/>
  <c r="AK2734" i="1"/>
  <c r="AK2735" i="1"/>
  <c r="AK2736" i="1"/>
  <c r="AK2737" i="1"/>
  <c r="AK2738" i="1"/>
  <c r="AK2739" i="1"/>
  <c r="AK2740" i="1"/>
  <c r="AK2741" i="1"/>
  <c r="AK2742" i="1"/>
  <c r="AK2743" i="1"/>
  <c r="AK2744" i="1"/>
  <c r="AK2745" i="1"/>
  <c r="AK2746" i="1"/>
  <c r="AK2747" i="1"/>
  <c r="AK2748" i="1"/>
  <c r="AK2749" i="1"/>
  <c r="AK2750" i="1"/>
  <c r="AK2751" i="1"/>
  <c r="AK2752" i="1"/>
  <c r="AK2753" i="1"/>
  <c r="AK2754" i="1"/>
  <c r="AK2755" i="1"/>
  <c r="AK2756" i="1"/>
  <c r="AK2757" i="1"/>
  <c r="AK2758" i="1"/>
  <c r="AK2759" i="1"/>
  <c r="AK2760" i="1"/>
  <c r="AK2761" i="1"/>
  <c r="AK2762" i="1"/>
  <c r="AK2763" i="1"/>
  <c r="AK2764" i="1"/>
  <c r="AK2765" i="1"/>
  <c r="AK2766" i="1"/>
  <c r="AK2767" i="1"/>
  <c r="AK2768" i="1"/>
  <c r="AK2769" i="1"/>
  <c r="AK2770" i="1"/>
  <c r="AK2771" i="1"/>
  <c r="AK2772" i="1"/>
  <c r="AK2773" i="1"/>
  <c r="AK2774" i="1"/>
  <c r="AK2775" i="1"/>
  <c r="AK2776" i="1"/>
  <c r="AK2777" i="1"/>
  <c r="AK2778" i="1"/>
  <c r="AK2779" i="1"/>
  <c r="AK2780" i="1"/>
  <c r="AK2781" i="1"/>
  <c r="AK2782" i="1"/>
  <c r="AK2783" i="1"/>
  <c r="AK2784" i="1"/>
  <c r="AK2785" i="1"/>
  <c r="AK2786" i="1"/>
  <c r="AK2787" i="1"/>
  <c r="AK2788" i="1"/>
  <c r="AK2789" i="1"/>
  <c r="AK2790" i="1"/>
  <c r="AK2791" i="1"/>
  <c r="AK2792" i="1"/>
  <c r="AK2793" i="1"/>
  <c r="AK2794" i="1"/>
  <c r="AK2795" i="1"/>
  <c r="AK2796" i="1"/>
  <c r="AK2797" i="1"/>
  <c r="AK2798" i="1"/>
  <c r="AK2799" i="1"/>
  <c r="AK2800" i="1"/>
  <c r="AK2801" i="1"/>
  <c r="AK2802" i="1"/>
  <c r="AK2803" i="1"/>
  <c r="AK2804" i="1"/>
  <c r="AK2805" i="1"/>
  <c r="AK2806" i="1"/>
  <c r="AK2807" i="1"/>
  <c r="AK2808" i="1"/>
  <c r="AK2809" i="1"/>
  <c r="AK2810" i="1"/>
  <c r="AK2811" i="1"/>
  <c r="AK2812" i="1"/>
  <c r="AK2813" i="1"/>
  <c r="AK2814" i="1"/>
  <c r="AK2815" i="1"/>
  <c r="AK2816" i="1"/>
  <c r="AK2817" i="1"/>
  <c r="AK2818" i="1"/>
  <c r="AK2819" i="1"/>
  <c r="AK2820" i="1"/>
  <c r="AK2821" i="1"/>
  <c r="AK2822" i="1"/>
  <c r="AK2823" i="1"/>
  <c r="AK2824" i="1"/>
  <c r="AK2825" i="1"/>
  <c r="AK2826" i="1"/>
  <c r="AK2827" i="1"/>
  <c r="AK2828" i="1"/>
  <c r="AK2829" i="1"/>
  <c r="AK2830" i="1"/>
  <c r="AK2831" i="1"/>
  <c r="AK2832" i="1"/>
  <c r="AK2833" i="1"/>
  <c r="AK2834" i="1"/>
  <c r="AK2835" i="1"/>
  <c r="AK2836" i="1"/>
  <c r="AK2837" i="1"/>
  <c r="AK2838" i="1"/>
  <c r="AK2839" i="1"/>
  <c r="AK2840" i="1"/>
  <c r="AK2841" i="1"/>
  <c r="AK2842" i="1"/>
  <c r="AK2843" i="1"/>
  <c r="AK2844" i="1"/>
  <c r="AK2845" i="1"/>
  <c r="AK2846" i="1"/>
  <c r="AK2847" i="1"/>
  <c r="AK2848" i="1"/>
  <c r="AK2849" i="1"/>
  <c r="AK2850" i="1"/>
  <c r="AK2851" i="1"/>
  <c r="AK2852" i="1"/>
  <c r="AK2853" i="1"/>
  <c r="AK2854" i="1"/>
  <c r="AK2855" i="1"/>
  <c r="AK2856" i="1"/>
  <c r="AK2857" i="1"/>
  <c r="AK2858" i="1"/>
  <c r="AK2859" i="1"/>
  <c r="AK2860" i="1"/>
  <c r="AK2861" i="1"/>
  <c r="AK2862" i="1"/>
  <c r="AK2863" i="1"/>
  <c r="AK2864" i="1"/>
  <c r="AK2865" i="1"/>
  <c r="AK2866" i="1"/>
  <c r="AK2867" i="1"/>
  <c r="AK2868" i="1"/>
  <c r="AK2869" i="1"/>
  <c r="AK2870" i="1"/>
  <c r="AK2871" i="1"/>
  <c r="AK2872" i="1"/>
  <c r="AK2873" i="1"/>
  <c r="AK2874" i="1"/>
  <c r="AK2875" i="1"/>
  <c r="AK2876" i="1"/>
  <c r="AK2877" i="1"/>
  <c r="AK2878" i="1"/>
  <c r="AK2879" i="1"/>
  <c r="AK2880" i="1"/>
  <c r="AK2881" i="1"/>
  <c r="AK2882" i="1"/>
  <c r="AK2883" i="1"/>
  <c r="AK2884" i="1"/>
  <c r="AK2885" i="1"/>
  <c r="AK2886" i="1"/>
  <c r="AK2887" i="1"/>
  <c r="AK2888" i="1"/>
  <c r="AK2889" i="1"/>
  <c r="AK2890" i="1"/>
  <c r="AK2891" i="1"/>
  <c r="AK2892" i="1"/>
  <c r="AK2893" i="1"/>
  <c r="AK2894" i="1"/>
  <c r="AK2895" i="1"/>
  <c r="AK2896" i="1"/>
  <c r="AK2897" i="1"/>
  <c r="AK2898" i="1"/>
  <c r="AK2899" i="1"/>
  <c r="AK2900" i="1"/>
  <c r="AK2901" i="1"/>
  <c r="AK2902" i="1"/>
  <c r="AK2903" i="1"/>
  <c r="AK2904" i="1"/>
  <c r="AK2905" i="1"/>
  <c r="AK2906" i="1"/>
  <c r="AK2907" i="1"/>
  <c r="AK2908" i="1"/>
  <c r="AK2909" i="1"/>
  <c r="AK2910" i="1"/>
  <c r="AK2911" i="1"/>
  <c r="AK2912" i="1"/>
  <c r="AK2913" i="1"/>
  <c r="AK2914" i="1"/>
  <c r="AK2915" i="1"/>
  <c r="AK2916" i="1"/>
  <c r="AK2917" i="1"/>
  <c r="AK2918" i="1"/>
  <c r="AK2919" i="1"/>
  <c r="AK2920" i="1"/>
  <c r="AK2921" i="1"/>
  <c r="AK2922" i="1"/>
  <c r="AK2923" i="1"/>
  <c r="AK2924" i="1"/>
  <c r="AK2925" i="1"/>
  <c r="AK2926" i="1"/>
  <c r="AK2927" i="1"/>
  <c r="AK2928" i="1"/>
  <c r="AK2929" i="1"/>
  <c r="AK2930" i="1"/>
  <c r="AK2931" i="1"/>
  <c r="AK2932" i="1"/>
  <c r="AK2933" i="1"/>
  <c r="AK2934" i="1"/>
  <c r="AK2935" i="1"/>
  <c r="AK2936" i="1"/>
  <c r="AK2937" i="1"/>
  <c r="AK2938" i="1"/>
  <c r="AK2939" i="1"/>
  <c r="AK2940" i="1"/>
  <c r="AK2941" i="1"/>
  <c r="AK2942" i="1"/>
  <c r="AK2943" i="1"/>
  <c r="AK2944" i="1"/>
  <c r="AK2945" i="1"/>
  <c r="AK2946" i="1"/>
  <c r="AK2947" i="1"/>
  <c r="AK2948" i="1"/>
  <c r="AK2949" i="1"/>
  <c r="AK2950" i="1"/>
  <c r="AK2951" i="1"/>
  <c r="AK2952" i="1"/>
  <c r="AK2953" i="1"/>
  <c r="AK2954" i="1"/>
  <c r="AK2955" i="1"/>
  <c r="AK2956" i="1"/>
  <c r="AK2957" i="1"/>
  <c r="AK2958" i="1"/>
  <c r="AK2959" i="1"/>
  <c r="AK2960" i="1"/>
  <c r="AK2961" i="1"/>
  <c r="AK2962" i="1"/>
  <c r="AK2963" i="1"/>
  <c r="AK2964" i="1"/>
  <c r="AK2965" i="1"/>
  <c r="AK2966" i="1"/>
  <c r="AK2967" i="1"/>
  <c r="AK2968" i="1"/>
  <c r="AK2969" i="1"/>
  <c r="AK2970" i="1"/>
  <c r="AK2971" i="1"/>
  <c r="AK2972" i="1"/>
  <c r="AK2973" i="1"/>
  <c r="AK2974" i="1"/>
  <c r="AK2975" i="1"/>
  <c r="AK2976" i="1"/>
  <c r="AK2977" i="1"/>
  <c r="AK2978" i="1"/>
  <c r="AK2979" i="1"/>
  <c r="AK2980" i="1"/>
  <c r="AK2981" i="1"/>
  <c r="AK2982" i="1"/>
  <c r="AK2983" i="1"/>
  <c r="AK2984" i="1"/>
  <c r="AK2985" i="1"/>
  <c r="AK2986" i="1"/>
  <c r="AK2987" i="1"/>
  <c r="AK2988" i="1"/>
  <c r="AK2989" i="1"/>
  <c r="AK2990" i="1"/>
  <c r="AK2991" i="1"/>
  <c r="AK2992" i="1"/>
  <c r="AK2993" i="1"/>
  <c r="AK2994" i="1"/>
  <c r="AK2995" i="1"/>
  <c r="AK2996" i="1"/>
  <c r="AK2997" i="1"/>
  <c r="AK2998" i="1"/>
  <c r="AK2999" i="1"/>
  <c r="AK3000" i="1"/>
  <c r="AK3001" i="1"/>
  <c r="AK3002" i="1"/>
  <c r="AK3003" i="1"/>
  <c r="AK3004" i="1"/>
  <c r="AK3005" i="1"/>
  <c r="AK3006" i="1"/>
  <c r="AK3007" i="1"/>
  <c r="AK3008" i="1"/>
  <c r="AK3009" i="1"/>
  <c r="AK3010" i="1"/>
  <c r="AK3011" i="1"/>
  <c r="AK3012" i="1"/>
  <c r="AK3013" i="1"/>
  <c r="AK3014" i="1"/>
  <c r="AK3015" i="1"/>
  <c r="AK3016" i="1"/>
  <c r="AK3017" i="1"/>
  <c r="AK3018" i="1"/>
  <c r="AK3019" i="1"/>
  <c r="AK3020" i="1"/>
  <c r="AK3021" i="1"/>
  <c r="AK3022" i="1"/>
  <c r="AK3023" i="1"/>
  <c r="AK3024" i="1"/>
  <c r="AK3025" i="1"/>
  <c r="AK3026" i="1"/>
  <c r="AK3027" i="1"/>
  <c r="AK3028" i="1"/>
  <c r="AK3029" i="1"/>
  <c r="AK3030" i="1"/>
  <c r="AK3031" i="1"/>
  <c r="AK3032" i="1"/>
  <c r="AK3033" i="1"/>
  <c r="AK3034" i="1"/>
  <c r="AK3035" i="1"/>
  <c r="AK3036" i="1"/>
  <c r="AK3037" i="1"/>
  <c r="AK3038" i="1"/>
  <c r="AK3039" i="1"/>
  <c r="AK3040" i="1"/>
  <c r="AK3041" i="1"/>
  <c r="AK3042" i="1"/>
  <c r="AK3043" i="1"/>
  <c r="AK3044" i="1"/>
  <c r="AK3045" i="1"/>
  <c r="AK3046" i="1"/>
  <c r="AK3047" i="1"/>
  <c r="AK3048" i="1"/>
  <c r="AK3049" i="1"/>
  <c r="AK3050" i="1"/>
  <c r="AK3051" i="1"/>
  <c r="AK3052" i="1"/>
  <c r="AK3053" i="1"/>
  <c r="AK3054" i="1"/>
  <c r="AK3055" i="1"/>
  <c r="AK3056" i="1"/>
  <c r="AK3057" i="1"/>
  <c r="AK3058" i="1"/>
  <c r="AK3059" i="1"/>
  <c r="AK3060" i="1"/>
  <c r="AK3061" i="1"/>
  <c r="AK3062" i="1"/>
  <c r="AK3063" i="1"/>
  <c r="AK3064" i="1"/>
  <c r="AK3065" i="1"/>
  <c r="AK3066" i="1"/>
  <c r="AK3067" i="1"/>
  <c r="AK3068" i="1"/>
  <c r="AK3069" i="1"/>
  <c r="AK3070" i="1"/>
  <c r="AK3071" i="1"/>
  <c r="AK3072" i="1"/>
  <c r="AK3073" i="1"/>
  <c r="AK3074" i="1"/>
  <c r="AK3075" i="1"/>
  <c r="AK3076" i="1"/>
  <c r="AK3077" i="1"/>
  <c r="AK3078" i="1"/>
  <c r="AK3079" i="1"/>
  <c r="AK3080" i="1"/>
  <c r="AK3081" i="1"/>
  <c r="AK3082" i="1"/>
  <c r="AK3083" i="1"/>
  <c r="AK3084" i="1"/>
  <c r="AK3085" i="1"/>
  <c r="AK3086" i="1"/>
  <c r="AK3087" i="1"/>
  <c r="AK3088" i="1"/>
  <c r="AK3089" i="1"/>
  <c r="AK3090" i="1"/>
  <c r="AK3091" i="1"/>
  <c r="AK3092" i="1"/>
  <c r="AK3093" i="1"/>
  <c r="AK3094" i="1"/>
  <c r="AK3095" i="1"/>
  <c r="AK3096" i="1"/>
  <c r="AK3097" i="1"/>
  <c r="AK3098" i="1"/>
  <c r="AK3099" i="1"/>
  <c r="AK3100" i="1"/>
  <c r="AK3101" i="1"/>
  <c r="AK3102" i="1"/>
  <c r="AK3103" i="1"/>
  <c r="AK3104" i="1"/>
  <c r="AK3105" i="1"/>
  <c r="AK3106" i="1"/>
  <c r="AK3107" i="1"/>
  <c r="AK3108" i="1"/>
  <c r="AK3109" i="1"/>
  <c r="AK3110" i="1"/>
  <c r="AK3111" i="1"/>
  <c r="AK3112" i="1"/>
  <c r="AK3113" i="1"/>
  <c r="AK3114" i="1"/>
  <c r="AK3115" i="1"/>
  <c r="AK3116" i="1"/>
  <c r="AK3117" i="1"/>
  <c r="AK3118" i="1"/>
  <c r="AK3119" i="1"/>
  <c r="AK3120" i="1"/>
  <c r="AK3121" i="1"/>
  <c r="AK3122" i="1"/>
  <c r="AK3123" i="1"/>
  <c r="AK3124" i="1"/>
  <c r="AK3125" i="1"/>
  <c r="AK3126" i="1"/>
  <c r="AK3127" i="1"/>
  <c r="AK3128" i="1"/>
  <c r="AK3129" i="1"/>
  <c r="AK3130" i="1"/>
  <c r="AK3131" i="1"/>
  <c r="AK3132" i="1"/>
  <c r="AK3133" i="1"/>
  <c r="AK3134" i="1"/>
  <c r="AK3135" i="1"/>
  <c r="AK3136" i="1"/>
  <c r="AK3137" i="1"/>
  <c r="AK3138" i="1"/>
  <c r="AK3139" i="1"/>
  <c r="AK3140" i="1"/>
  <c r="AK3141" i="1"/>
  <c r="AK3142" i="1"/>
  <c r="AK3143" i="1"/>
  <c r="AK3144" i="1"/>
  <c r="AK3145" i="1"/>
  <c r="AK3146" i="1"/>
  <c r="AK3147" i="1"/>
  <c r="AK3148" i="1"/>
  <c r="AK3149" i="1"/>
  <c r="AK3150" i="1"/>
  <c r="AK3151" i="1"/>
  <c r="AK3152" i="1"/>
  <c r="AK3153" i="1"/>
  <c r="AK3154" i="1"/>
  <c r="AK3155" i="1"/>
  <c r="AK3156" i="1"/>
  <c r="AK3157" i="1"/>
  <c r="AK3158" i="1"/>
  <c r="AK3159" i="1"/>
  <c r="AK3160" i="1"/>
  <c r="AK3161" i="1"/>
  <c r="AK3162" i="1"/>
  <c r="AK3163" i="1"/>
  <c r="AK3164" i="1"/>
  <c r="AK3165" i="1"/>
  <c r="AK3166" i="1"/>
  <c r="AK3167" i="1"/>
  <c r="AK3168" i="1"/>
  <c r="AK3169" i="1"/>
  <c r="AK3170" i="1"/>
  <c r="AK3171" i="1"/>
  <c r="AK3172" i="1"/>
  <c r="AK3173" i="1"/>
  <c r="AK3174" i="1"/>
  <c r="AK3175" i="1"/>
  <c r="AK3176" i="1"/>
  <c r="AK3177" i="1"/>
  <c r="AK3178" i="1"/>
  <c r="AK3179" i="1"/>
  <c r="AK3180" i="1"/>
  <c r="AK3181" i="1"/>
  <c r="AK3182" i="1"/>
  <c r="AK3183" i="1"/>
  <c r="AK3184" i="1"/>
  <c r="AK3185" i="1"/>
  <c r="AK3186" i="1"/>
  <c r="AK3187" i="1"/>
  <c r="AK3188" i="1"/>
  <c r="AK3189" i="1"/>
  <c r="AK3190" i="1"/>
  <c r="AK3191" i="1"/>
  <c r="AK3192" i="1"/>
  <c r="AK3193" i="1"/>
  <c r="AK3194" i="1"/>
  <c r="AK3195" i="1"/>
  <c r="AK3196" i="1"/>
  <c r="AK3197" i="1"/>
  <c r="AK3198" i="1"/>
  <c r="AK3199" i="1"/>
  <c r="AK3200" i="1"/>
  <c r="AK3201" i="1"/>
  <c r="AK3202" i="1"/>
  <c r="AK3203" i="1"/>
  <c r="AK3204" i="1"/>
  <c r="AK3205" i="1"/>
  <c r="AK3206" i="1"/>
  <c r="AK3207" i="1"/>
  <c r="AK3208" i="1"/>
  <c r="AK3209" i="1"/>
  <c r="AK3210" i="1"/>
  <c r="AK3211" i="1"/>
  <c r="AK3212" i="1"/>
  <c r="AK3213" i="1"/>
  <c r="AK3214" i="1"/>
  <c r="AK3215" i="1"/>
  <c r="AK3216" i="1"/>
  <c r="AK3217" i="1"/>
  <c r="AK3218" i="1"/>
  <c r="AK3219" i="1"/>
  <c r="AK3220" i="1"/>
  <c r="AK3221" i="1"/>
  <c r="AK3222" i="1"/>
  <c r="AK3223" i="1"/>
  <c r="AK3224" i="1"/>
  <c r="AK3225" i="1"/>
  <c r="AK3226" i="1"/>
  <c r="AK3227" i="1"/>
  <c r="AK3228" i="1"/>
  <c r="AK3229" i="1"/>
  <c r="AK3230" i="1"/>
  <c r="AK3231" i="1"/>
  <c r="AK3232" i="1"/>
  <c r="AK3233" i="1"/>
  <c r="AK3234" i="1"/>
  <c r="AK3235" i="1"/>
  <c r="AK3236" i="1"/>
  <c r="AK3237" i="1"/>
  <c r="AK3238" i="1"/>
  <c r="AK3239" i="1"/>
  <c r="AK3240" i="1"/>
  <c r="AK3241" i="1"/>
  <c r="AK3242" i="1"/>
  <c r="AK3243" i="1"/>
  <c r="AK3244" i="1"/>
  <c r="AK3245" i="1"/>
  <c r="AK3246" i="1"/>
  <c r="AK3247" i="1"/>
  <c r="AK3248" i="1"/>
  <c r="AK3249" i="1"/>
  <c r="AK3250" i="1"/>
  <c r="AK3251" i="1"/>
  <c r="AK3252" i="1"/>
  <c r="AK3253" i="1"/>
  <c r="AK3254" i="1"/>
  <c r="AK3255" i="1"/>
  <c r="AK3256" i="1"/>
  <c r="AK3257" i="1"/>
  <c r="AK3258" i="1"/>
  <c r="AK3259" i="1"/>
  <c r="AK3260" i="1"/>
  <c r="AK3261" i="1"/>
  <c r="AK3262" i="1"/>
  <c r="AK3263" i="1"/>
  <c r="AK3264" i="1"/>
  <c r="AK3265" i="1"/>
  <c r="AK3266" i="1"/>
  <c r="AK3267" i="1"/>
  <c r="AK3268" i="1"/>
  <c r="AK3269" i="1"/>
  <c r="AK3270" i="1"/>
  <c r="AK3271" i="1"/>
  <c r="AK3272" i="1"/>
  <c r="AK3273" i="1"/>
  <c r="AK3274" i="1"/>
  <c r="AK3275" i="1"/>
  <c r="AK3276" i="1"/>
  <c r="AK3277" i="1"/>
  <c r="AK3278" i="1"/>
  <c r="AK3279" i="1"/>
  <c r="AK3280" i="1"/>
  <c r="AK3281" i="1"/>
  <c r="AK3282" i="1"/>
  <c r="AK3283" i="1"/>
  <c r="AK3284" i="1"/>
  <c r="AK3285" i="1"/>
  <c r="AK3286" i="1"/>
  <c r="AK3287" i="1"/>
  <c r="AK3288" i="1"/>
  <c r="AK3289" i="1"/>
  <c r="AK3290" i="1"/>
  <c r="AK3291" i="1"/>
  <c r="AK3292" i="1"/>
  <c r="AK3293" i="1"/>
  <c r="AK3294" i="1"/>
  <c r="AK3295" i="1"/>
  <c r="AK3296" i="1"/>
  <c r="AK3297" i="1"/>
  <c r="AK3298" i="1"/>
  <c r="AK3299" i="1"/>
  <c r="AK3300" i="1"/>
  <c r="AK3301" i="1"/>
  <c r="AK3302" i="1"/>
  <c r="AK3303" i="1"/>
  <c r="AK3304" i="1"/>
  <c r="AK3305" i="1"/>
  <c r="AK3306" i="1"/>
  <c r="AK3307" i="1"/>
  <c r="AK3308" i="1"/>
  <c r="AK3309" i="1"/>
  <c r="AK3310" i="1"/>
  <c r="AK3311" i="1"/>
  <c r="AK3312" i="1"/>
  <c r="AK3313" i="1"/>
  <c r="AK3314" i="1"/>
  <c r="AK3315" i="1"/>
  <c r="AK3316" i="1"/>
  <c r="AK3317" i="1"/>
  <c r="AK3318" i="1"/>
  <c r="AK3319" i="1"/>
  <c r="AK3320" i="1"/>
  <c r="AK3321" i="1"/>
  <c r="AK3322" i="1"/>
  <c r="AK3323" i="1"/>
  <c r="AK3324" i="1"/>
  <c r="AK3325" i="1"/>
  <c r="AK3326" i="1"/>
  <c r="AK3327" i="1"/>
  <c r="AK3328" i="1"/>
  <c r="AK3329" i="1"/>
  <c r="AK3330" i="1"/>
  <c r="AK3331" i="1"/>
  <c r="AK3332" i="1"/>
  <c r="AK3333" i="1"/>
  <c r="AK3334" i="1"/>
  <c r="AK3335" i="1"/>
  <c r="AK3336" i="1"/>
  <c r="AK3337" i="1"/>
  <c r="AK3338" i="1"/>
  <c r="AK3339" i="1"/>
  <c r="AK3340" i="1"/>
  <c r="AK3341" i="1"/>
  <c r="AK3342" i="1"/>
  <c r="AK3343" i="1"/>
  <c r="AK3344" i="1"/>
  <c r="AK3345" i="1"/>
  <c r="AK3346" i="1"/>
  <c r="AK3347" i="1"/>
  <c r="AK3348" i="1"/>
  <c r="AK3349" i="1"/>
  <c r="AK3350" i="1"/>
  <c r="AK3351" i="1"/>
  <c r="AK3352" i="1"/>
  <c r="AK3353" i="1"/>
  <c r="AK3354" i="1"/>
  <c r="AK3355" i="1"/>
  <c r="AK3356" i="1"/>
  <c r="AK3357" i="1"/>
  <c r="AK3358" i="1"/>
  <c r="AK3359" i="1"/>
  <c r="AK3360" i="1"/>
  <c r="AK3361" i="1"/>
  <c r="AK3362" i="1"/>
  <c r="AK3363" i="1"/>
  <c r="AK3364" i="1"/>
  <c r="AK3365" i="1"/>
  <c r="AK3366" i="1"/>
  <c r="AK3367" i="1"/>
  <c r="AK3368" i="1"/>
  <c r="AK3369" i="1"/>
  <c r="AK3370" i="1"/>
  <c r="AK3371" i="1"/>
  <c r="AK3372" i="1"/>
  <c r="AK3373" i="1"/>
  <c r="AK3374" i="1"/>
  <c r="AK3375" i="1"/>
  <c r="AK3376" i="1"/>
  <c r="AK3377" i="1"/>
  <c r="AK3378" i="1"/>
  <c r="AK3379" i="1"/>
  <c r="AK3380" i="1"/>
  <c r="AK3381" i="1"/>
  <c r="AK3382" i="1"/>
  <c r="AK3383" i="1"/>
  <c r="AK3384" i="1"/>
  <c r="AK3385" i="1"/>
  <c r="AK3386" i="1"/>
  <c r="AK3387" i="1"/>
  <c r="AK3388" i="1"/>
  <c r="AK3389" i="1"/>
  <c r="AK3390" i="1"/>
  <c r="AK3391" i="1"/>
  <c r="AK3392" i="1"/>
  <c r="AK3393" i="1"/>
  <c r="AK3394" i="1"/>
  <c r="AK3395" i="1"/>
  <c r="AK3396" i="1"/>
  <c r="AK3397" i="1"/>
  <c r="AK3398" i="1"/>
  <c r="AK3399" i="1"/>
  <c r="AK3400" i="1"/>
  <c r="AK3401" i="1"/>
  <c r="AK3402" i="1"/>
  <c r="AK3403" i="1"/>
  <c r="AK3404" i="1"/>
  <c r="AK3405" i="1"/>
  <c r="AK3406" i="1"/>
  <c r="AK3407" i="1"/>
  <c r="AK3408" i="1"/>
  <c r="AK3409" i="1"/>
  <c r="AK3410" i="1"/>
  <c r="AK3411" i="1"/>
  <c r="AK3412" i="1"/>
  <c r="AK3413" i="1"/>
  <c r="AK3414" i="1"/>
  <c r="AK3415" i="1"/>
  <c r="AK3416" i="1"/>
  <c r="AK3417" i="1"/>
  <c r="AK3418" i="1"/>
  <c r="AK3419" i="1"/>
  <c r="AK3420" i="1"/>
  <c r="AK3421" i="1"/>
  <c r="AK3422" i="1"/>
  <c r="AK3423" i="1"/>
  <c r="AK3424" i="1"/>
  <c r="AK3425" i="1"/>
  <c r="AK3426" i="1"/>
  <c r="AK3427" i="1"/>
  <c r="AK3428" i="1"/>
  <c r="AK3429" i="1"/>
  <c r="AK3430" i="1"/>
  <c r="AK3431" i="1"/>
  <c r="AK3432" i="1"/>
  <c r="AK3433" i="1"/>
  <c r="AK3434" i="1"/>
  <c r="AK3435" i="1"/>
  <c r="AK3436" i="1"/>
  <c r="AK3437" i="1"/>
  <c r="AK3438" i="1"/>
  <c r="AK3439" i="1"/>
  <c r="AK3440" i="1"/>
  <c r="AK3441" i="1"/>
  <c r="AK3442" i="1"/>
  <c r="AK3443" i="1"/>
  <c r="AK3444" i="1"/>
  <c r="AK3445" i="1"/>
  <c r="AK3446" i="1"/>
  <c r="AK3447" i="1"/>
  <c r="AK3448" i="1"/>
  <c r="AK3449" i="1"/>
  <c r="AK3450" i="1"/>
  <c r="AK3451" i="1"/>
  <c r="AK3452" i="1"/>
  <c r="AK3453" i="1"/>
  <c r="AK3454" i="1"/>
  <c r="AK3455" i="1"/>
  <c r="AK3456" i="1"/>
  <c r="AK3457" i="1"/>
  <c r="AK3458" i="1"/>
  <c r="AK3459" i="1"/>
  <c r="AK3460" i="1"/>
  <c r="AK3461" i="1"/>
  <c r="AK3462" i="1"/>
  <c r="AK3463" i="1"/>
  <c r="AK3464" i="1"/>
  <c r="AK3465" i="1"/>
  <c r="AK3466" i="1"/>
  <c r="AK3467" i="1"/>
  <c r="AK3468" i="1"/>
  <c r="AK3469" i="1"/>
  <c r="AK3470" i="1"/>
  <c r="AK3471" i="1"/>
  <c r="AK3472" i="1"/>
  <c r="AK3473" i="1"/>
  <c r="AK3474" i="1"/>
  <c r="AK3475" i="1"/>
  <c r="AK3476" i="1"/>
  <c r="AK3477" i="1"/>
  <c r="AK3478" i="1"/>
  <c r="AK3479" i="1"/>
  <c r="AK3480" i="1"/>
  <c r="AK3481" i="1"/>
  <c r="AK3482" i="1"/>
  <c r="AK3483" i="1"/>
  <c r="AK3484" i="1"/>
  <c r="AK3485" i="1"/>
  <c r="AK3486" i="1"/>
  <c r="AK3487" i="1"/>
  <c r="AK3488" i="1"/>
  <c r="AK3489" i="1"/>
  <c r="AK3490" i="1"/>
  <c r="AK3491" i="1"/>
  <c r="AK3492" i="1"/>
  <c r="AK3493" i="1"/>
  <c r="AK3494" i="1"/>
  <c r="AK3495" i="1"/>
  <c r="AK3496" i="1"/>
  <c r="AK3497" i="1"/>
  <c r="AK3498" i="1"/>
  <c r="AK3499" i="1"/>
  <c r="AK3500" i="1"/>
  <c r="AK3501" i="1"/>
  <c r="AK3502" i="1"/>
  <c r="AK3503" i="1"/>
  <c r="AK3504" i="1"/>
  <c r="AK3505" i="1"/>
  <c r="AK3506" i="1"/>
  <c r="AK3507" i="1"/>
  <c r="AK3508" i="1"/>
  <c r="AK3509" i="1"/>
  <c r="AK3510" i="1"/>
  <c r="AK3511" i="1"/>
  <c r="AK3512" i="1"/>
  <c r="AK3513" i="1"/>
  <c r="AK3514" i="1"/>
  <c r="AK3515" i="1"/>
  <c r="AK3516" i="1"/>
  <c r="AK3517" i="1"/>
  <c r="AK3518" i="1"/>
  <c r="AK3519" i="1"/>
  <c r="AK3520" i="1"/>
  <c r="AK3521" i="1"/>
  <c r="AK3522" i="1"/>
  <c r="AK3523" i="1"/>
  <c r="AK3524" i="1"/>
  <c r="AK3525" i="1"/>
  <c r="AK3526" i="1"/>
  <c r="AK3527" i="1"/>
  <c r="AK3528" i="1"/>
  <c r="AK3529" i="1"/>
  <c r="AK3530" i="1"/>
  <c r="AK3531" i="1"/>
  <c r="AK3532" i="1"/>
  <c r="AK3533" i="1"/>
  <c r="AK3534" i="1"/>
  <c r="AK3535" i="1"/>
  <c r="AK3536" i="1"/>
  <c r="AK3537" i="1"/>
  <c r="AK3538" i="1"/>
  <c r="AK3539" i="1"/>
  <c r="AK3540" i="1"/>
  <c r="AK3541" i="1"/>
  <c r="AK3542" i="1"/>
  <c r="AK3543" i="1"/>
  <c r="AK3544" i="1"/>
  <c r="AK3545" i="1"/>
  <c r="AK3546" i="1"/>
  <c r="AK3547" i="1"/>
  <c r="AK3548" i="1"/>
  <c r="AK3549" i="1"/>
  <c r="AK3550" i="1"/>
  <c r="AK3551" i="1"/>
  <c r="AK3552" i="1"/>
  <c r="AK3553" i="1"/>
  <c r="AK3554" i="1"/>
  <c r="AK3555" i="1"/>
  <c r="AK3556" i="1"/>
  <c r="AK3557" i="1"/>
  <c r="AK3558" i="1"/>
  <c r="AK3559" i="1"/>
  <c r="AK3560" i="1"/>
  <c r="AK3561" i="1"/>
  <c r="AK3562" i="1"/>
  <c r="AK3563" i="1"/>
  <c r="AK3564" i="1"/>
  <c r="AK3565" i="1"/>
  <c r="AK3566" i="1"/>
  <c r="AK3567" i="1"/>
  <c r="AK3568" i="1"/>
  <c r="AK3569" i="1"/>
  <c r="AK3570" i="1"/>
  <c r="AK3571" i="1"/>
  <c r="AK3572" i="1"/>
  <c r="AK3573" i="1"/>
  <c r="AK3574" i="1"/>
  <c r="AK3575" i="1"/>
  <c r="AK3576" i="1"/>
  <c r="AK3577" i="1"/>
  <c r="AK3578" i="1"/>
  <c r="AK3579" i="1"/>
  <c r="AK3580" i="1"/>
  <c r="AK3581" i="1"/>
  <c r="AK3582" i="1"/>
  <c r="AK3583" i="1"/>
  <c r="AK3584" i="1"/>
  <c r="AK3585" i="1"/>
  <c r="AK3586" i="1"/>
  <c r="AK3587" i="1"/>
  <c r="AK3588" i="1"/>
  <c r="AK3589" i="1"/>
  <c r="AK3590" i="1"/>
  <c r="AK3591" i="1"/>
  <c r="AK3592" i="1"/>
  <c r="AK3593" i="1"/>
  <c r="AK3594" i="1"/>
  <c r="AK3595" i="1"/>
  <c r="AK3596" i="1"/>
  <c r="AK3597" i="1"/>
  <c r="AK3598" i="1"/>
  <c r="AK3599" i="1"/>
  <c r="AK3600" i="1"/>
  <c r="AK3601" i="1"/>
  <c r="AK3602" i="1"/>
  <c r="AK3603" i="1"/>
  <c r="AK3604" i="1"/>
  <c r="AK3605" i="1"/>
  <c r="AK3606" i="1"/>
  <c r="AK3607" i="1"/>
  <c r="AK3608" i="1"/>
  <c r="AK3609" i="1"/>
  <c r="AK3610" i="1"/>
  <c r="AK3611" i="1"/>
  <c r="AK3612" i="1"/>
  <c r="AK3613" i="1"/>
  <c r="AK3614" i="1"/>
  <c r="AK3615" i="1"/>
  <c r="AK3616" i="1"/>
  <c r="AK3617" i="1"/>
  <c r="AK3618" i="1"/>
  <c r="AK3619" i="1"/>
  <c r="AK3620" i="1"/>
  <c r="AK3621" i="1"/>
  <c r="AK3622" i="1"/>
  <c r="AK3623" i="1"/>
  <c r="AK3624" i="1"/>
  <c r="AK3625" i="1"/>
  <c r="AK3626" i="1"/>
  <c r="AK3627" i="1"/>
  <c r="AK3628" i="1"/>
  <c r="AK3629" i="1"/>
  <c r="AK3630" i="1"/>
  <c r="AK3631" i="1"/>
  <c r="AK3632" i="1"/>
  <c r="AK3633" i="1"/>
  <c r="AK3634" i="1"/>
  <c r="AK3635" i="1"/>
  <c r="AK3636" i="1"/>
  <c r="AK3637" i="1"/>
  <c r="AK3638" i="1"/>
  <c r="AK3639" i="1"/>
  <c r="AK3640" i="1"/>
  <c r="AK3641" i="1"/>
  <c r="AK3642" i="1"/>
  <c r="AK3643" i="1"/>
  <c r="AK3644" i="1"/>
  <c r="AK3645" i="1"/>
  <c r="AK3646" i="1"/>
  <c r="AK3647" i="1"/>
  <c r="AK3648" i="1"/>
  <c r="AK3649" i="1"/>
  <c r="AK3650" i="1"/>
  <c r="AK3651" i="1"/>
  <c r="AK3652" i="1"/>
  <c r="AK3653" i="1"/>
  <c r="AK3654" i="1"/>
  <c r="AK3655" i="1"/>
  <c r="AK3656" i="1"/>
  <c r="AK3657" i="1"/>
  <c r="AK3658" i="1"/>
  <c r="AK3659" i="1"/>
  <c r="AK3660" i="1"/>
  <c r="AK3661" i="1"/>
  <c r="AK3662" i="1"/>
  <c r="AK3663" i="1"/>
  <c r="AK3664" i="1"/>
  <c r="AK3665" i="1"/>
  <c r="AK3666" i="1"/>
  <c r="AK3667" i="1"/>
  <c r="AK3668" i="1"/>
  <c r="AK3669" i="1"/>
  <c r="AK3670" i="1"/>
  <c r="AK3671" i="1"/>
  <c r="AK3672" i="1"/>
  <c r="AK3673" i="1"/>
  <c r="AK3674" i="1"/>
  <c r="AK3675" i="1"/>
  <c r="AK3676" i="1"/>
  <c r="AK3677" i="1"/>
  <c r="AK3678" i="1"/>
  <c r="AK3679" i="1"/>
  <c r="AK3680" i="1"/>
  <c r="AK3681" i="1"/>
  <c r="AK3682" i="1"/>
  <c r="AK3683" i="1"/>
  <c r="AK3684" i="1"/>
  <c r="AK3685" i="1"/>
  <c r="AK3686" i="1"/>
  <c r="AK3687" i="1"/>
  <c r="AK3688" i="1"/>
  <c r="AK3689" i="1"/>
  <c r="AK3690" i="1"/>
  <c r="AK3691" i="1"/>
  <c r="AK3692" i="1"/>
  <c r="AK3693" i="1"/>
  <c r="AK3694" i="1"/>
  <c r="AK3695" i="1"/>
  <c r="AK3696" i="1"/>
  <c r="AK3697" i="1"/>
  <c r="AK3698" i="1"/>
  <c r="AK3699" i="1"/>
  <c r="AK3700" i="1"/>
  <c r="AK3701" i="1"/>
  <c r="AK3702" i="1"/>
  <c r="AK3703" i="1"/>
  <c r="AK3704" i="1"/>
  <c r="AK3705" i="1"/>
  <c r="AK3706" i="1"/>
  <c r="AK3707" i="1"/>
  <c r="AK3708" i="1"/>
  <c r="AK3709" i="1"/>
  <c r="AK3710" i="1"/>
  <c r="AK3711" i="1"/>
  <c r="AK3712" i="1"/>
  <c r="AK3713" i="1"/>
  <c r="AK3714" i="1"/>
  <c r="AK3715" i="1"/>
  <c r="AK3716" i="1"/>
  <c r="AK3717" i="1"/>
  <c r="AK3718" i="1"/>
  <c r="AK3719" i="1"/>
  <c r="AK3720" i="1"/>
  <c r="AK3721" i="1"/>
  <c r="AK3722" i="1"/>
  <c r="AK3723" i="1"/>
  <c r="AK3724" i="1"/>
  <c r="AK3725" i="1"/>
  <c r="AK3726" i="1"/>
  <c r="AK3727" i="1"/>
  <c r="AK3728" i="1"/>
  <c r="AK3729" i="1"/>
  <c r="AK3730" i="1"/>
  <c r="AK3731" i="1"/>
  <c r="AK3732" i="1"/>
  <c r="AK3733" i="1"/>
  <c r="AK3734" i="1"/>
  <c r="AK3735" i="1"/>
  <c r="AK3736" i="1"/>
  <c r="AK3737" i="1"/>
  <c r="AK3738" i="1"/>
  <c r="AK3739" i="1"/>
  <c r="AK3740" i="1"/>
  <c r="AK3741" i="1"/>
  <c r="AK3742" i="1"/>
  <c r="AK3743" i="1"/>
  <c r="AK3744" i="1"/>
  <c r="AK3745" i="1"/>
  <c r="AK3746" i="1"/>
  <c r="AK3747" i="1"/>
  <c r="AK3748" i="1"/>
  <c r="AK3749" i="1"/>
  <c r="AK3750" i="1"/>
  <c r="AK3751" i="1"/>
  <c r="AK3752" i="1"/>
  <c r="AK3753" i="1"/>
  <c r="AK3754" i="1"/>
  <c r="AK3755" i="1"/>
  <c r="AK3756" i="1"/>
  <c r="AK3757" i="1"/>
  <c r="AK3758" i="1"/>
  <c r="AK3759" i="1"/>
  <c r="AK3760" i="1"/>
  <c r="AK3761" i="1"/>
  <c r="AK3762" i="1"/>
  <c r="AK3763" i="1"/>
  <c r="AK3764" i="1"/>
  <c r="AK3765" i="1"/>
  <c r="AK3766" i="1"/>
  <c r="AK3767" i="1"/>
  <c r="AK3768" i="1"/>
  <c r="AK3769" i="1"/>
  <c r="AK3770" i="1"/>
  <c r="AK3771" i="1"/>
  <c r="AK3772" i="1"/>
  <c r="AK3773" i="1"/>
  <c r="AK3774" i="1"/>
  <c r="AK3775" i="1"/>
  <c r="AK3776" i="1"/>
  <c r="AK3777" i="1"/>
  <c r="AK3778" i="1"/>
  <c r="AK3779" i="1"/>
  <c r="AK3780" i="1"/>
  <c r="AK3781" i="1"/>
  <c r="AK3782" i="1"/>
  <c r="AK3783" i="1"/>
  <c r="AK3784" i="1"/>
  <c r="AK3785" i="1"/>
  <c r="AK3786" i="1"/>
  <c r="AK3787" i="1"/>
  <c r="AK3788" i="1"/>
  <c r="AK3789" i="1"/>
  <c r="AK3790" i="1"/>
  <c r="AK3791" i="1"/>
  <c r="AK3792" i="1"/>
  <c r="AK3793" i="1"/>
  <c r="AK3794" i="1"/>
  <c r="AK3795" i="1"/>
  <c r="AK3796" i="1"/>
  <c r="AK3797" i="1"/>
  <c r="AK3798" i="1"/>
  <c r="AK3799" i="1"/>
  <c r="AK3800" i="1"/>
  <c r="AK3801" i="1"/>
  <c r="AK3802" i="1"/>
  <c r="AK3803" i="1"/>
  <c r="AK3804" i="1"/>
  <c r="AK3805" i="1"/>
  <c r="AK3806" i="1"/>
  <c r="AK3807" i="1"/>
  <c r="AK3808" i="1"/>
  <c r="AK3809" i="1"/>
  <c r="AK3810" i="1"/>
  <c r="AK3811" i="1"/>
  <c r="AK3812" i="1"/>
  <c r="AK3813" i="1"/>
  <c r="AK3814" i="1"/>
  <c r="AK3815" i="1"/>
  <c r="AK3816" i="1"/>
  <c r="AK3817" i="1"/>
  <c r="AK3818" i="1"/>
  <c r="AK3819" i="1"/>
  <c r="AK3820" i="1"/>
  <c r="AK3821" i="1"/>
  <c r="AK3822" i="1"/>
  <c r="AK3823" i="1"/>
  <c r="AK3824" i="1"/>
  <c r="AK3825" i="1"/>
  <c r="AK3826" i="1"/>
  <c r="AK3827" i="1"/>
  <c r="AK3828" i="1"/>
  <c r="AK3829" i="1"/>
  <c r="AK3830" i="1"/>
  <c r="AK3831" i="1"/>
  <c r="AK3832" i="1"/>
  <c r="AK3833" i="1"/>
  <c r="AK3834" i="1"/>
  <c r="AK3835" i="1"/>
  <c r="AK3836" i="1"/>
  <c r="AK3837" i="1"/>
  <c r="AK3838" i="1"/>
  <c r="AK3839" i="1"/>
  <c r="AK3840" i="1"/>
  <c r="AK3841" i="1"/>
  <c r="AK3842" i="1"/>
  <c r="AK3843" i="1"/>
  <c r="AK3844" i="1"/>
  <c r="AK3845" i="1"/>
  <c r="AK3846" i="1"/>
  <c r="AK3847" i="1"/>
  <c r="AK3848" i="1"/>
  <c r="AK3849" i="1"/>
  <c r="AK3850" i="1"/>
  <c r="AK3851" i="1"/>
  <c r="AK3852" i="1"/>
  <c r="AK3853" i="1"/>
  <c r="AK3854" i="1"/>
  <c r="AK3855" i="1"/>
  <c r="AK3856" i="1"/>
  <c r="AK3857" i="1"/>
  <c r="AK3858" i="1"/>
  <c r="AK3859" i="1"/>
  <c r="AK3860" i="1"/>
  <c r="AK3861" i="1"/>
  <c r="AK3862" i="1"/>
  <c r="AK3863" i="1"/>
  <c r="AK3864" i="1"/>
  <c r="AK3865" i="1"/>
  <c r="AK3866" i="1"/>
  <c r="AK3867" i="1"/>
  <c r="AK3868" i="1"/>
  <c r="AK3869" i="1"/>
  <c r="AK3870" i="1"/>
  <c r="AK3871" i="1"/>
  <c r="AK3872" i="1"/>
  <c r="AK3873" i="1"/>
  <c r="AK3874" i="1"/>
  <c r="AK3875" i="1"/>
  <c r="AK3876" i="1"/>
  <c r="AK3877" i="1"/>
  <c r="AK3878" i="1"/>
  <c r="AK3879" i="1"/>
  <c r="AK3880" i="1"/>
  <c r="AK3881" i="1"/>
  <c r="AK3882" i="1"/>
  <c r="AK3883" i="1"/>
  <c r="AK3884" i="1"/>
  <c r="AK3885" i="1"/>
  <c r="AK3886" i="1"/>
  <c r="AK3887" i="1"/>
  <c r="AK3888" i="1"/>
  <c r="AK3889" i="1"/>
  <c r="AK3890" i="1"/>
  <c r="AK3891" i="1"/>
  <c r="AK3892" i="1"/>
  <c r="AK3893" i="1"/>
  <c r="AK3894" i="1"/>
  <c r="AK3895" i="1"/>
  <c r="AK3896" i="1"/>
  <c r="AK3897" i="1"/>
  <c r="AK3898" i="1"/>
  <c r="AK3899" i="1"/>
  <c r="AK3900" i="1"/>
  <c r="AK3901" i="1"/>
  <c r="AK3902" i="1"/>
  <c r="AK3903" i="1"/>
  <c r="AK3904" i="1"/>
  <c r="AK3905" i="1"/>
  <c r="AK3906" i="1"/>
  <c r="AK3907" i="1"/>
  <c r="AK3908" i="1"/>
  <c r="AK3909" i="1"/>
  <c r="AK3910" i="1"/>
  <c r="AK3911" i="1"/>
  <c r="AK3912" i="1"/>
  <c r="AK3913" i="1"/>
  <c r="AK3914" i="1"/>
  <c r="AK3915" i="1"/>
  <c r="AK3916" i="1"/>
  <c r="AK3917" i="1"/>
  <c r="AK3918" i="1"/>
  <c r="AK3919" i="1"/>
  <c r="AK3920" i="1"/>
  <c r="AK3921" i="1"/>
  <c r="AK3922" i="1"/>
  <c r="AK3923" i="1"/>
  <c r="AK3924" i="1"/>
  <c r="AK3925" i="1"/>
  <c r="AK3926" i="1"/>
  <c r="AK3927" i="1"/>
  <c r="AK3928" i="1"/>
  <c r="AK3929" i="1"/>
  <c r="AK3930" i="1"/>
  <c r="AK3931" i="1"/>
  <c r="AK3932" i="1"/>
  <c r="AK3933" i="1"/>
  <c r="AK3934" i="1"/>
  <c r="AK3935" i="1"/>
  <c r="AK3936" i="1"/>
  <c r="AK3937" i="1"/>
  <c r="AK3938" i="1"/>
  <c r="AK3939" i="1"/>
  <c r="AK3940" i="1"/>
  <c r="AK3941" i="1"/>
  <c r="AK3942" i="1"/>
  <c r="AK3943" i="1"/>
  <c r="AK3944" i="1"/>
  <c r="AK3945" i="1"/>
  <c r="AK3946" i="1"/>
  <c r="AK3947" i="1"/>
  <c r="AK3948" i="1"/>
  <c r="AK3949" i="1"/>
  <c r="AK3950" i="1"/>
  <c r="AK3951" i="1"/>
  <c r="AK3952" i="1"/>
  <c r="AK3953" i="1"/>
  <c r="AK3954" i="1"/>
  <c r="AK3955" i="1"/>
  <c r="AK3956" i="1"/>
  <c r="AK3957" i="1"/>
  <c r="AK3958" i="1"/>
  <c r="AK3959" i="1"/>
  <c r="AK3960" i="1"/>
  <c r="AK3961" i="1"/>
  <c r="AK3962" i="1"/>
  <c r="AK3963" i="1"/>
  <c r="AK3964" i="1"/>
  <c r="AK3965" i="1"/>
  <c r="AK3966" i="1"/>
  <c r="AK3967" i="1"/>
  <c r="AK3968" i="1"/>
  <c r="AK3969" i="1"/>
  <c r="AK3970" i="1"/>
  <c r="AK3971" i="1"/>
  <c r="AK3972" i="1"/>
  <c r="AK3973" i="1"/>
  <c r="AK3974" i="1"/>
  <c r="AK3975" i="1"/>
  <c r="AK3976" i="1"/>
  <c r="AK3977" i="1"/>
  <c r="AK3978" i="1"/>
  <c r="AK3979" i="1"/>
  <c r="AK3980" i="1"/>
  <c r="AK3981" i="1"/>
  <c r="AK3982" i="1"/>
  <c r="AK3983" i="1"/>
  <c r="AK3984" i="1"/>
  <c r="AK3985" i="1"/>
  <c r="AK3986" i="1"/>
  <c r="AK3987" i="1"/>
  <c r="AK3988" i="1"/>
  <c r="AK3989" i="1"/>
  <c r="AK3990" i="1"/>
  <c r="AK3991" i="1"/>
  <c r="AK3992" i="1"/>
  <c r="AK3993" i="1"/>
  <c r="AK3994" i="1"/>
  <c r="AK3995" i="1"/>
  <c r="AK3996" i="1"/>
  <c r="AK3997" i="1"/>
  <c r="AK3998" i="1"/>
  <c r="AK3999" i="1"/>
  <c r="AK4000" i="1"/>
  <c r="AK4001" i="1"/>
  <c r="AK4002" i="1"/>
  <c r="AK4003" i="1"/>
  <c r="AK4004" i="1"/>
  <c r="AK4005" i="1"/>
  <c r="AK4006" i="1"/>
  <c r="AK4007" i="1"/>
  <c r="AK4008" i="1"/>
  <c r="AK4009" i="1"/>
  <c r="AK4010" i="1"/>
  <c r="AK4011" i="1"/>
  <c r="AK4012" i="1"/>
  <c r="AK4013" i="1"/>
  <c r="AK4014" i="1"/>
  <c r="AK4015" i="1"/>
  <c r="AK4016" i="1"/>
  <c r="AK4017" i="1"/>
  <c r="AK4018" i="1"/>
  <c r="AK4019" i="1"/>
  <c r="AK4020" i="1"/>
  <c r="AK4021" i="1"/>
  <c r="AK4022" i="1"/>
  <c r="AK4023" i="1"/>
  <c r="AK4024" i="1"/>
  <c r="AK4025" i="1"/>
  <c r="AK4026" i="1"/>
  <c r="AK4027" i="1"/>
  <c r="AK4028" i="1"/>
  <c r="AK4029" i="1"/>
  <c r="AK4030" i="1"/>
  <c r="AK4031" i="1"/>
  <c r="AK4032" i="1"/>
  <c r="AK4033" i="1"/>
  <c r="AK4034" i="1"/>
  <c r="AK4035" i="1"/>
  <c r="AK4036" i="1"/>
  <c r="AK4037" i="1"/>
  <c r="AK4038" i="1"/>
  <c r="AK4039" i="1"/>
  <c r="AK4040" i="1"/>
  <c r="AK4041" i="1"/>
  <c r="AK4042" i="1"/>
  <c r="AK4043" i="1"/>
  <c r="AK4044" i="1"/>
  <c r="AK4045" i="1"/>
  <c r="AK4046" i="1"/>
  <c r="AK4047" i="1"/>
  <c r="AK4048" i="1"/>
  <c r="AK4049" i="1"/>
  <c r="AK4050" i="1"/>
  <c r="AK4051" i="1"/>
  <c r="AK4052" i="1"/>
  <c r="AK4053" i="1"/>
  <c r="AK4054" i="1"/>
  <c r="AK4055" i="1"/>
  <c r="AK4056" i="1"/>
  <c r="AK4057" i="1"/>
  <c r="AK4058" i="1"/>
  <c r="AK4059" i="1"/>
  <c r="AK4060" i="1"/>
  <c r="AK4061" i="1"/>
  <c r="AK4062" i="1"/>
  <c r="AK4063" i="1"/>
  <c r="AK4064" i="1"/>
  <c r="AK4065" i="1"/>
  <c r="AK4066" i="1"/>
  <c r="AK4067" i="1"/>
  <c r="AK4068" i="1"/>
  <c r="AK4069" i="1"/>
  <c r="AK4070" i="1"/>
  <c r="AK4071" i="1"/>
  <c r="AK4072" i="1"/>
  <c r="AK4073" i="1"/>
  <c r="AK4074" i="1"/>
  <c r="AK4075" i="1"/>
  <c r="AK4076" i="1"/>
  <c r="AK4077" i="1"/>
  <c r="AK4078" i="1"/>
  <c r="AK4079" i="1"/>
  <c r="AK4080" i="1"/>
  <c r="AK4081" i="1"/>
  <c r="AK4082" i="1"/>
  <c r="AK4083" i="1"/>
  <c r="AK4084" i="1"/>
  <c r="AK4085" i="1"/>
  <c r="AK4086" i="1"/>
  <c r="AK4087" i="1"/>
  <c r="AK4088" i="1"/>
  <c r="AK4089" i="1"/>
  <c r="AK4090" i="1"/>
  <c r="AK4091" i="1"/>
  <c r="AK4092" i="1"/>
  <c r="AK4093" i="1"/>
  <c r="AK4094" i="1"/>
  <c r="AK4095" i="1"/>
  <c r="AK4096" i="1"/>
  <c r="AK4097" i="1"/>
  <c r="AK4098" i="1"/>
  <c r="AK4099" i="1"/>
  <c r="AK4100" i="1"/>
  <c r="AK4101" i="1"/>
  <c r="AK4102" i="1"/>
  <c r="AK4103" i="1"/>
  <c r="AK4104" i="1"/>
  <c r="AK4105" i="1"/>
  <c r="AK4106" i="1"/>
  <c r="AK4107" i="1"/>
  <c r="AK4108" i="1"/>
  <c r="AK4109" i="1"/>
  <c r="AK4110" i="1"/>
  <c r="AK4111" i="1"/>
  <c r="AK4112" i="1"/>
  <c r="AK4113" i="1"/>
  <c r="AK4114" i="1"/>
  <c r="AK4115" i="1"/>
  <c r="AK4116" i="1"/>
  <c r="AK4117" i="1"/>
  <c r="AK4118" i="1"/>
  <c r="AK4119" i="1"/>
  <c r="AK4120" i="1"/>
  <c r="AK4121" i="1"/>
  <c r="AK4122" i="1"/>
  <c r="AK4123" i="1"/>
  <c r="AK4124" i="1"/>
  <c r="AK4125" i="1"/>
  <c r="AK4126" i="1"/>
  <c r="AK4127" i="1"/>
  <c r="AK4128" i="1"/>
  <c r="AK4129" i="1"/>
  <c r="AK4130" i="1"/>
  <c r="AK4131" i="1"/>
  <c r="AK4132" i="1"/>
  <c r="AK4133" i="1"/>
  <c r="AK4134" i="1"/>
  <c r="AK4135" i="1"/>
  <c r="AK4136" i="1"/>
  <c r="AK4137" i="1"/>
  <c r="AK4138" i="1"/>
  <c r="AK4139" i="1"/>
  <c r="AK4140" i="1"/>
  <c r="AK4141" i="1"/>
  <c r="AK4142" i="1"/>
  <c r="AK4143" i="1"/>
  <c r="AK4144" i="1"/>
  <c r="AK4145" i="1"/>
  <c r="AK4146" i="1"/>
  <c r="AK4147" i="1"/>
  <c r="AK4148" i="1"/>
  <c r="AK4149" i="1"/>
  <c r="AK4150" i="1"/>
  <c r="AK4151" i="1"/>
  <c r="AK4152" i="1"/>
  <c r="AK4153" i="1"/>
  <c r="AK4154" i="1"/>
  <c r="AK4155" i="1"/>
  <c r="AK4156" i="1"/>
  <c r="AK4157" i="1"/>
  <c r="AK4158" i="1"/>
  <c r="AK4159" i="1"/>
  <c r="AK4160" i="1"/>
  <c r="AK4161" i="1"/>
  <c r="AK4162" i="1"/>
  <c r="AK4163" i="1"/>
  <c r="AK4164" i="1"/>
  <c r="AK4165" i="1"/>
  <c r="AK4166" i="1"/>
  <c r="AK4167" i="1"/>
  <c r="AK4168" i="1"/>
  <c r="AK4169" i="1"/>
  <c r="AK4170" i="1"/>
  <c r="AK4171" i="1"/>
  <c r="AK4172" i="1"/>
  <c r="AK4173" i="1"/>
  <c r="AK4174" i="1"/>
  <c r="AK4175" i="1"/>
  <c r="AK4176" i="1"/>
  <c r="AK4177" i="1"/>
  <c r="AK4178" i="1"/>
  <c r="AK4179" i="1"/>
  <c r="AK4180" i="1"/>
  <c r="AK4181" i="1"/>
  <c r="AK4182" i="1"/>
  <c r="AK4183" i="1"/>
  <c r="AK4184" i="1"/>
  <c r="AK4185" i="1"/>
  <c r="AK4186" i="1"/>
  <c r="AK4187" i="1"/>
  <c r="AK4188" i="1"/>
  <c r="AK4189" i="1"/>
  <c r="AK4190" i="1"/>
  <c r="AK4191" i="1"/>
  <c r="AK4192" i="1"/>
  <c r="AK4193" i="1"/>
  <c r="AK4194" i="1"/>
  <c r="AK4195" i="1"/>
  <c r="AK4196" i="1"/>
  <c r="AK4197" i="1"/>
  <c r="AK4198" i="1"/>
  <c r="AK4199" i="1"/>
  <c r="AK4200" i="1"/>
  <c r="AK4201" i="1"/>
  <c r="AK4202" i="1"/>
  <c r="AK4203" i="1"/>
  <c r="AK4204" i="1"/>
  <c r="AK4205" i="1"/>
  <c r="AK4206" i="1"/>
  <c r="AK4207" i="1"/>
  <c r="AK4208" i="1"/>
  <c r="AK4209" i="1"/>
  <c r="AK4210" i="1"/>
  <c r="AK4211" i="1"/>
  <c r="AK4212" i="1"/>
  <c r="AK4213" i="1"/>
  <c r="AK4214" i="1"/>
  <c r="AK4215" i="1"/>
  <c r="AK4216" i="1"/>
  <c r="AK4217" i="1"/>
  <c r="AK4218" i="1"/>
  <c r="AK4219" i="1"/>
  <c r="AK4220" i="1"/>
  <c r="AK4221" i="1"/>
  <c r="AK4222" i="1"/>
  <c r="AK4223" i="1"/>
  <c r="AK4224" i="1"/>
  <c r="AK4225" i="1"/>
  <c r="AK4226" i="1"/>
  <c r="AK4227" i="1"/>
  <c r="AK4228" i="1"/>
  <c r="AK4229" i="1"/>
  <c r="AK4230" i="1"/>
  <c r="AK4231" i="1"/>
  <c r="AK4232" i="1"/>
  <c r="AK4233" i="1"/>
  <c r="AK4234" i="1"/>
  <c r="AK4235" i="1"/>
  <c r="AK4236" i="1"/>
  <c r="AK4237" i="1"/>
  <c r="AK4238" i="1"/>
  <c r="AK4239" i="1"/>
  <c r="AK4240" i="1"/>
  <c r="AK4241" i="1"/>
  <c r="AK4242" i="1"/>
  <c r="AK4243" i="1"/>
  <c r="AK4244" i="1"/>
  <c r="AK4245" i="1"/>
  <c r="AK4246" i="1"/>
  <c r="AK4247" i="1"/>
  <c r="AK4248" i="1"/>
  <c r="AK4249" i="1"/>
  <c r="AK4250" i="1"/>
  <c r="AK4251" i="1"/>
  <c r="AK4252" i="1"/>
  <c r="AK4253" i="1"/>
  <c r="AK4254" i="1"/>
  <c r="AK4255" i="1"/>
  <c r="AK4256" i="1"/>
  <c r="AK4257" i="1"/>
  <c r="AK4258" i="1"/>
  <c r="AK4259" i="1"/>
  <c r="AK4260" i="1"/>
  <c r="AK4261" i="1"/>
  <c r="AK4262" i="1"/>
  <c r="AK4263" i="1"/>
  <c r="AK4264" i="1"/>
  <c r="AK4265" i="1"/>
  <c r="AK4266" i="1"/>
  <c r="AK4267" i="1"/>
  <c r="AK4268" i="1"/>
  <c r="AK4269" i="1"/>
  <c r="AK4270" i="1"/>
  <c r="AK4271" i="1"/>
  <c r="AK4272" i="1"/>
  <c r="AK4273" i="1"/>
  <c r="AK4274" i="1"/>
  <c r="AK4275" i="1"/>
  <c r="AK4276" i="1"/>
  <c r="AK4277" i="1"/>
  <c r="AK4278" i="1"/>
  <c r="AK4279" i="1"/>
  <c r="AK4280" i="1"/>
  <c r="AK4281" i="1"/>
  <c r="AK4282" i="1"/>
  <c r="AK4283" i="1"/>
  <c r="AK4284" i="1"/>
  <c r="AK4285" i="1"/>
  <c r="AK4286" i="1"/>
  <c r="AK4287" i="1"/>
  <c r="AK4288" i="1"/>
  <c r="AK4289" i="1"/>
  <c r="AK4290" i="1"/>
  <c r="AK4291" i="1"/>
  <c r="AK4292" i="1"/>
  <c r="AK4293" i="1"/>
  <c r="AK4294" i="1"/>
  <c r="AK4295" i="1"/>
  <c r="AK4296" i="1"/>
  <c r="AK4297" i="1"/>
  <c r="AK4298" i="1"/>
  <c r="AK4299" i="1"/>
  <c r="AK4300" i="1"/>
  <c r="AK4301" i="1"/>
  <c r="AK4302" i="1"/>
  <c r="AK4303" i="1"/>
  <c r="AK4304" i="1"/>
  <c r="AK4305" i="1"/>
  <c r="AK4306" i="1"/>
  <c r="AK4307" i="1"/>
  <c r="AK4308" i="1"/>
  <c r="AK4309" i="1"/>
  <c r="AK4310" i="1"/>
  <c r="AK4311" i="1"/>
  <c r="AK4312" i="1"/>
  <c r="AK4313" i="1"/>
  <c r="AK4314" i="1"/>
  <c r="AK4315" i="1"/>
  <c r="AK4316" i="1"/>
  <c r="AK4317" i="1"/>
  <c r="AK4318" i="1"/>
  <c r="AK4319" i="1"/>
  <c r="AK4320" i="1"/>
  <c r="AK4321" i="1"/>
  <c r="AK4322" i="1"/>
  <c r="AK4323" i="1"/>
  <c r="AK4324" i="1"/>
  <c r="AK4325" i="1"/>
  <c r="AK4326" i="1"/>
  <c r="AK4327" i="1"/>
  <c r="AK4328" i="1"/>
  <c r="AK4329" i="1"/>
  <c r="AK4330" i="1"/>
  <c r="AK4331" i="1"/>
  <c r="AK4332" i="1"/>
  <c r="AK4333" i="1"/>
  <c r="AK4334" i="1"/>
  <c r="AK4335" i="1"/>
  <c r="AK4336" i="1"/>
  <c r="AK4337" i="1"/>
  <c r="AK4338" i="1"/>
  <c r="AK4339" i="1"/>
  <c r="AK4340" i="1"/>
  <c r="AK4341" i="1"/>
  <c r="AK4342" i="1"/>
  <c r="AK4343" i="1"/>
  <c r="AK4344" i="1"/>
  <c r="AK4345" i="1"/>
  <c r="AK4346" i="1"/>
  <c r="AK4347" i="1"/>
  <c r="AK4348" i="1"/>
  <c r="AK4349" i="1"/>
  <c r="AK4350" i="1"/>
  <c r="AK4351" i="1"/>
  <c r="AK4352" i="1"/>
  <c r="AK4353" i="1"/>
  <c r="AK4354" i="1"/>
  <c r="AK4355" i="1"/>
  <c r="AK4356" i="1"/>
  <c r="AK4357" i="1"/>
  <c r="AK4358" i="1"/>
  <c r="AK4359" i="1"/>
  <c r="AK4360" i="1"/>
  <c r="AK4361" i="1"/>
  <c r="AK4362" i="1"/>
  <c r="AK4363" i="1"/>
  <c r="AK4364" i="1"/>
  <c r="AK4365" i="1"/>
  <c r="AK4366" i="1"/>
  <c r="AK4367" i="1"/>
  <c r="AK4368" i="1"/>
  <c r="AK4369" i="1"/>
  <c r="AK4370" i="1"/>
  <c r="AK4371" i="1"/>
  <c r="AK4372" i="1"/>
  <c r="AK4373" i="1"/>
  <c r="AK4374" i="1"/>
  <c r="AK4375" i="1"/>
  <c r="AK4376" i="1"/>
  <c r="AK4377" i="1"/>
  <c r="AK4378" i="1"/>
  <c r="AK4379" i="1"/>
  <c r="AK4380" i="1"/>
  <c r="AK4381" i="1"/>
  <c r="AK4382" i="1"/>
  <c r="AK4383" i="1"/>
  <c r="AK4384" i="1"/>
  <c r="AK4385" i="1"/>
  <c r="AK4386" i="1"/>
  <c r="AK4387" i="1"/>
  <c r="AK4388" i="1"/>
  <c r="AK4389" i="1"/>
  <c r="AK4390" i="1"/>
  <c r="AK4391" i="1"/>
  <c r="AK4392" i="1"/>
  <c r="AK4393" i="1"/>
  <c r="AK4394" i="1"/>
  <c r="AK4395" i="1"/>
  <c r="AK4396" i="1"/>
  <c r="AK4397" i="1"/>
  <c r="AK4398" i="1"/>
  <c r="AK4399" i="1"/>
  <c r="AK4400" i="1"/>
  <c r="AK4401" i="1"/>
  <c r="AK4402" i="1"/>
  <c r="AK4403" i="1"/>
  <c r="AK4404" i="1"/>
  <c r="AK4405" i="1"/>
  <c r="AK4406" i="1"/>
  <c r="AK4407" i="1"/>
  <c r="AK4408" i="1"/>
  <c r="AK4409" i="1"/>
  <c r="AK4410" i="1"/>
  <c r="AK4411" i="1"/>
  <c r="AK4412" i="1"/>
  <c r="AK4413" i="1"/>
  <c r="AK4414" i="1"/>
  <c r="AK4415" i="1"/>
  <c r="AK4416" i="1"/>
  <c r="AK4417" i="1"/>
  <c r="AK4418" i="1"/>
  <c r="AK4419" i="1"/>
  <c r="AK4420" i="1"/>
  <c r="AK4421" i="1"/>
  <c r="AK4422" i="1"/>
  <c r="AK4423" i="1"/>
  <c r="AK4424" i="1"/>
  <c r="AK4425" i="1"/>
  <c r="AK4426" i="1"/>
  <c r="AK4427" i="1"/>
  <c r="AK4428" i="1"/>
  <c r="AK4429" i="1"/>
  <c r="AK4430" i="1"/>
  <c r="AK4431" i="1"/>
  <c r="AK4432" i="1"/>
  <c r="AK4433" i="1"/>
  <c r="AK4434" i="1"/>
  <c r="AK4435" i="1"/>
  <c r="AK4436" i="1"/>
  <c r="AK4437" i="1"/>
  <c r="AK4438" i="1"/>
  <c r="AK4439" i="1"/>
  <c r="AK4440" i="1"/>
  <c r="AK4441" i="1"/>
  <c r="AK4442" i="1"/>
  <c r="AK4443" i="1"/>
  <c r="AK4444" i="1"/>
  <c r="AK4445" i="1"/>
  <c r="AK4446" i="1"/>
  <c r="AK4447" i="1"/>
  <c r="AK4448" i="1"/>
  <c r="AK4449" i="1"/>
  <c r="AK4450" i="1"/>
  <c r="AK4451" i="1"/>
  <c r="AK4452" i="1"/>
  <c r="AK4453" i="1"/>
  <c r="AK4454" i="1"/>
  <c r="AK4455" i="1"/>
  <c r="AK4456" i="1"/>
  <c r="AK4457" i="1"/>
  <c r="AK4458" i="1"/>
  <c r="AK4459" i="1"/>
  <c r="AK4460" i="1"/>
  <c r="AK4461" i="1"/>
  <c r="AK4462" i="1"/>
  <c r="AK4463" i="1"/>
  <c r="AK4464" i="1"/>
  <c r="AK4465" i="1"/>
  <c r="AK4466" i="1"/>
  <c r="AK4467" i="1"/>
  <c r="AK4468" i="1"/>
  <c r="AK4469" i="1"/>
  <c r="AK4470" i="1"/>
  <c r="AK4471" i="1"/>
  <c r="AK4472" i="1"/>
  <c r="AK4473" i="1"/>
  <c r="AK4474" i="1"/>
  <c r="AK4475" i="1"/>
  <c r="AK4476" i="1"/>
  <c r="AK4477" i="1"/>
  <c r="AK4478" i="1"/>
  <c r="AK4479" i="1"/>
  <c r="AK4480" i="1"/>
  <c r="AK4481" i="1"/>
  <c r="AK4482" i="1"/>
  <c r="AK4483" i="1"/>
  <c r="AK4484" i="1"/>
  <c r="AK4485" i="1"/>
  <c r="AK4486" i="1"/>
  <c r="AK4487" i="1"/>
  <c r="AK4488" i="1"/>
  <c r="AK4489" i="1"/>
  <c r="AK4490" i="1"/>
  <c r="AK4491" i="1"/>
  <c r="AK4492" i="1"/>
  <c r="AK4493" i="1"/>
  <c r="AK4494" i="1"/>
  <c r="AK4495" i="1"/>
  <c r="AK4496" i="1"/>
  <c r="AK4497" i="1"/>
  <c r="AK4498" i="1"/>
  <c r="AK4499" i="1"/>
  <c r="AK4500" i="1"/>
  <c r="AK4501" i="1"/>
  <c r="AK4502" i="1"/>
  <c r="AK4503" i="1"/>
  <c r="AK4504" i="1"/>
  <c r="AK4505" i="1"/>
  <c r="AK4506" i="1"/>
  <c r="AK4507" i="1"/>
  <c r="AK4508" i="1"/>
  <c r="AK4509" i="1"/>
  <c r="AK4510" i="1"/>
  <c r="AK4511" i="1"/>
  <c r="AK4512" i="1"/>
  <c r="AK4513" i="1"/>
  <c r="AK4514" i="1"/>
  <c r="AK4515" i="1"/>
  <c r="AK4516" i="1"/>
  <c r="AK4517" i="1"/>
  <c r="AK4518" i="1"/>
  <c r="AK4519" i="1"/>
  <c r="AK4520" i="1"/>
  <c r="AK4521" i="1"/>
  <c r="AK4522" i="1"/>
  <c r="AK4523" i="1"/>
  <c r="AK4524" i="1"/>
  <c r="AK4525" i="1"/>
  <c r="AK4526" i="1"/>
  <c r="AK4527" i="1"/>
  <c r="AK4528" i="1"/>
  <c r="AK4529" i="1"/>
  <c r="AK4530" i="1"/>
  <c r="AK4531" i="1"/>
  <c r="AK4532" i="1"/>
  <c r="AK4533" i="1"/>
  <c r="AK4534" i="1"/>
  <c r="AK4535" i="1"/>
  <c r="AK4536" i="1"/>
  <c r="AK4537" i="1"/>
  <c r="AK4538" i="1"/>
  <c r="AK4539" i="1"/>
  <c r="AK4540" i="1"/>
  <c r="AK4541" i="1"/>
  <c r="AK4542" i="1"/>
  <c r="AK4543" i="1"/>
  <c r="AK4544" i="1"/>
  <c r="AK4545" i="1"/>
  <c r="AK4546" i="1"/>
  <c r="AK4547" i="1"/>
  <c r="AK4548" i="1"/>
  <c r="AK4549" i="1"/>
  <c r="AK4550" i="1"/>
  <c r="AK4551" i="1"/>
  <c r="AK4552" i="1"/>
  <c r="AK4553" i="1"/>
  <c r="AK4554" i="1"/>
  <c r="AK4555" i="1"/>
  <c r="AK4556" i="1"/>
  <c r="AK4557" i="1"/>
  <c r="AK4558" i="1"/>
  <c r="AK4559" i="1"/>
  <c r="AK4560" i="1"/>
  <c r="AK4561" i="1"/>
  <c r="AK4562" i="1"/>
  <c r="AK4563" i="1"/>
  <c r="AK4564" i="1"/>
  <c r="AK4565" i="1"/>
  <c r="AK4566" i="1"/>
  <c r="AK4567" i="1"/>
  <c r="AK4568" i="1"/>
  <c r="AK4569" i="1"/>
  <c r="AK4570" i="1"/>
  <c r="AK4571" i="1"/>
  <c r="AK4572" i="1"/>
  <c r="AK4573" i="1"/>
  <c r="AK4574" i="1"/>
  <c r="AK4575" i="1"/>
  <c r="AK4576" i="1"/>
  <c r="AK4577" i="1"/>
  <c r="AK4578" i="1"/>
  <c r="AK4579" i="1"/>
  <c r="AK4580" i="1"/>
  <c r="AK4581" i="1"/>
  <c r="AK4582" i="1"/>
  <c r="AK4583" i="1"/>
  <c r="AK4584" i="1"/>
  <c r="AK4585" i="1"/>
  <c r="AK4586" i="1"/>
  <c r="AK4587" i="1"/>
  <c r="AK4588" i="1"/>
  <c r="AK4589" i="1"/>
  <c r="AK4590" i="1"/>
  <c r="AK4591" i="1"/>
  <c r="AK4592" i="1"/>
  <c r="AK4593" i="1"/>
  <c r="AK4594" i="1"/>
  <c r="AK4595" i="1"/>
  <c r="AK4596" i="1"/>
  <c r="AK4597" i="1"/>
  <c r="AK4598" i="1"/>
  <c r="AK4599" i="1"/>
  <c r="AK4600" i="1"/>
  <c r="AK4601" i="1"/>
  <c r="AK4602" i="1"/>
  <c r="AK4603" i="1"/>
  <c r="AK4604" i="1"/>
  <c r="AK4605" i="1"/>
  <c r="AK4606" i="1"/>
  <c r="AK4607" i="1"/>
  <c r="AK4608" i="1"/>
  <c r="AK4609" i="1"/>
  <c r="AK4610" i="1"/>
  <c r="AK4611" i="1"/>
  <c r="AK4612" i="1"/>
  <c r="AK4613" i="1"/>
  <c r="AK4614" i="1"/>
  <c r="AK4615" i="1"/>
  <c r="AK4616" i="1"/>
  <c r="AK4617" i="1"/>
  <c r="AK4618" i="1"/>
  <c r="AK4619" i="1"/>
  <c r="AK4620" i="1"/>
  <c r="AK4621" i="1"/>
  <c r="AK4622" i="1"/>
  <c r="AK4623" i="1"/>
  <c r="AK4624" i="1"/>
  <c r="AK4625" i="1"/>
  <c r="AK4626" i="1"/>
  <c r="AK4627" i="1"/>
  <c r="AK4628" i="1"/>
  <c r="AK4629" i="1"/>
  <c r="AK4630" i="1"/>
  <c r="AK4631" i="1"/>
  <c r="AK4632" i="1"/>
  <c r="AK4633" i="1"/>
  <c r="AK4634" i="1"/>
  <c r="AK4635" i="1"/>
  <c r="AK4636" i="1"/>
  <c r="AK4637" i="1"/>
  <c r="AK4638" i="1"/>
  <c r="AK4639" i="1"/>
  <c r="AK4640" i="1"/>
  <c r="AK4641" i="1"/>
  <c r="AK4642" i="1"/>
  <c r="AK4643" i="1"/>
  <c r="AK4644" i="1"/>
  <c r="AK4645" i="1"/>
  <c r="AK4646" i="1"/>
  <c r="AK4647" i="1"/>
  <c r="AK4648" i="1"/>
  <c r="AK4649" i="1"/>
  <c r="AK4650" i="1"/>
  <c r="AK4651" i="1"/>
  <c r="AK4652" i="1"/>
  <c r="AK4653" i="1"/>
  <c r="AK4654" i="1"/>
  <c r="AK4655" i="1"/>
  <c r="AK4656" i="1"/>
  <c r="AK4657" i="1"/>
  <c r="AK4658" i="1"/>
  <c r="AK4659" i="1"/>
  <c r="AK4660" i="1"/>
  <c r="AK4661" i="1"/>
  <c r="AK4662" i="1"/>
  <c r="AK4663" i="1"/>
  <c r="AK4664" i="1"/>
  <c r="AK4665" i="1"/>
  <c r="AK4666" i="1"/>
  <c r="AK4667" i="1"/>
  <c r="AK4668" i="1"/>
  <c r="AK4669" i="1"/>
  <c r="AK4670" i="1"/>
  <c r="AK4671" i="1"/>
  <c r="AK4672" i="1"/>
  <c r="AK4673" i="1"/>
  <c r="AK4674" i="1"/>
  <c r="AK4675" i="1"/>
  <c r="AK4676" i="1"/>
  <c r="AK4677" i="1"/>
  <c r="AK4678" i="1"/>
  <c r="AK4679" i="1"/>
  <c r="AK4680" i="1"/>
  <c r="AK4681" i="1"/>
  <c r="AK4682" i="1"/>
  <c r="AK4683" i="1"/>
  <c r="AK4684" i="1"/>
  <c r="AK4685" i="1"/>
  <c r="AK4686" i="1"/>
  <c r="AK4687" i="1"/>
  <c r="AK4688" i="1"/>
  <c r="AK4689" i="1"/>
  <c r="AK4690" i="1"/>
  <c r="AK4691" i="1"/>
  <c r="AK4692" i="1"/>
  <c r="AK4693" i="1"/>
  <c r="AK4694" i="1"/>
  <c r="AK4695" i="1"/>
  <c r="AK4696" i="1"/>
  <c r="AK4697" i="1"/>
  <c r="AK4698" i="1"/>
  <c r="AK4699" i="1"/>
  <c r="AK4700" i="1"/>
  <c r="AK4701" i="1"/>
  <c r="AK4702" i="1"/>
  <c r="AK4703" i="1"/>
  <c r="AK4704" i="1"/>
  <c r="AK4705" i="1"/>
  <c r="AK4706" i="1"/>
  <c r="AK4707" i="1"/>
  <c r="AK4708" i="1"/>
  <c r="AK4709" i="1"/>
  <c r="AK4710" i="1"/>
  <c r="AK4711" i="1"/>
  <c r="AK4712" i="1"/>
  <c r="AK4713" i="1"/>
  <c r="AK4714" i="1"/>
  <c r="AK4715" i="1"/>
  <c r="AK4716" i="1"/>
  <c r="AK4717" i="1"/>
  <c r="AK4718" i="1"/>
  <c r="AK4719" i="1"/>
  <c r="AK4720" i="1"/>
  <c r="AK4721" i="1"/>
  <c r="AK4722" i="1"/>
  <c r="AK4723" i="1"/>
  <c r="AK4724" i="1"/>
  <c r="AK4725" i="1"/>
  <c r="AK4726" i="1"/>
  <c r="AK4727" i="1"/>
  <c r="AK4728" i="1"/>
  <c r="AK4729" i="1"/>
  <c r="AK4730" i="1"/>
  <c r="AK4731" i="1"/>
  <c r="AK4732" i="1"/>
  <c r="AK4733" i="1"/>
  <c r="AK4734" i="1"/>
  <c r="AK4735" i="1"/>
  <c r="AK4736" i="1"/>
  <c r="AK4737" i="1"/>
  <c r="AK4738" i="1"/>
  <c r="AK4739" i="1"/>
  <c r="AK4740" i="1"/>
  <c r="AK4741" i="1"/>
  <c r="AK4742" i="1"/>
  <c r="AK4743" i="1"/>
  <c r="AK4744" i="1"/>
  <c r="AK4745" i="1"/>
  <c r="AK4746" i="1"/>
  <c r="AK4747" i="1"/>
  <c r="AK4748" i="1"/>
  <c r="AK4749" i="1"/>
  <c r="AK4750" i="1"/>
  <c r="AK4751" i="1"/>
  <c r="AK4752" i="1"/>
  <c r="AK4753" i="1"/>
  <c r="AK4754" i="1"/>
  <c r="AK4755" i="1"/>
  <c r="AK4756" i="1"/>
  <c r="AK4757" i="1"/>
  <c r="AK4758" i="1"/>
  <c r="AK4759" i="1"/>
  <c r="AK4760" i="1"/>
  <c r="AK4761" i="1"/>
  <c r="AK4762" i="1"/>
  <c r="AK4763" i="1"/>
  <c r="AK4764" i="1"/>
  <c r="AK4765" i="1"/>
  <c r="AK4766" i="1"/>
  <c r="AK4767" i="1"/>
  <c r="AK4768" i="1"/>
  <c r="AK4769" i="1"/>
  <c r="AK4770" i="1"/>
  <c r="AK4771" i="1"/>
  <c r="AK4772" i="1"/>
  <c r="AK4773" i="1"/>
  <c r="AK4774" i="1"/>
  <c r="AK4775" i="1"/>
  <c r="AK4776" i="1"/>
  <c r="AK4777" i="1"/>
  <c r="AK4778" i="1"/>
  <c r="AK4779" i="1"/>
  <c r="AK4780" i="1"/>
  <c r="AK4781" i="1"/>
  <c r="AK4782" i="1"/>
  <c r="AK4783" i="1"/>
  <c r="AK4784" i="1"/>
  <c r="AK4785" i="1"/>
  <c r="AK4786" i="1"/>
  <c r="AK4787" i="1"/>
  <c r="AK4788" i="1"/>
  <c r="AK4789" i="1"/>
  <c r="AK4790" i="1"/>
  <c r="AK4791" i="1"/>
  <c r="AK4792" i="1"/>
  <c r="AK4793" i="1"/>
  <c r="AK4794" i="1"/>
  <c r="AK4795" i="1"/>
  <c r="AK4796" i="1"/>
  <c r="AK4797" i="1"/>
  <c r="AK4798" i="1"/>
  <c r="AK4799" i="1"/>
  <c r="AK4800" i="1"/>
  <c r="AK4801" i="1"/>
  <c r="AK4802" i="1"/>
  <c r="AK4803" i="1"/>
  <c r="AK4804" i="1"/>
  <c r="AK4805" i="1"/>
  <c r="AK4806" i="1"/>
  <c r="AK4807" i="1"/>
  <c r="AK4808" i="1"/>
  <c r="AK4809" i="1"/>
  <c r="AK4810" i="1"/>
  <c r="AK4811" i="1"/>
  <c r="AK4812" i="1"/>
  <c r="AK4813" i="1"/>
  <c r="AK4814" i="1"/>
  <c r="AK4815" i="1"/>
  <c r="AK4816" i="1"/>
  <c r="AK4817" i="1"/>
  <c r="AK4818" i="1"/>
  <c r="AK4819" i="1"/>
  <c r="AK4820" i="1"/>
  <c r="AK4821" i="1"/>
  <c r="AK4822" i="1"/>
  <c r="AK4823" i="1"/>
  <c r="AK4824" i="1"/>
  <c r="AK4825" i="1"/>
  <c r="AK4826" i="1"/>
  <c r="AK4827" i="1"/>
  <c r="AK4828" i="1"/>
  <c r="AK4829" i="1"/>
  <c r="AK4830" i="1"/>
  <c r="AK4831" i="1"/>
  <c r="AK4832" i="1"/>
  <c r="AK4833" i="1"/>
  <c r="AK4834" i="1"/>
  <c r="AK4835" i="1"/>
  <c r="AK4836" i="1"/>
  <c r="AK4837" i="1"/>
  <c r="AK4838" i="1"/>
  <c r="AK4839" i="1"/>
  <c r="AK4840" i="1"/>
  <c r="AK4841" i="1"/>
  <c r="AK4842" i="1"/>
  <c r="AK4843" i="1"/>
  <c r="AK4844" i="1"/>
  <c r="AK4845" i="1"/>
  <c r="AK4846" i="1"/>
  <c r="AK4847" i="1"/>
  <c r="AK4848" i="1"/>
  <c r="AK4849" i="1"/>
  <c r="AK4850" i="1"/>
  <c r="AK4851" i="1"/>
  <c r="AK4852" i="1"/>
  <c r="AK4853" i="1"/>
  <c r="AK4854" i="1"/>
  <c r="AK4855" i="1"/>
  <c r="AK4856" i="1"/>
  <c r="AK4857" i="1"/>
  <c r="AK4858" i="1"/>
  <c r="AK4859" i="1"/>
  <c r="AK4860" i="1"/>
  <c r="AK4861" i="1"/>
  <c r="AK4862" i="1"/>
  <c r="AK4863" i="1"/>
  <c r="AK4864" i="1"/>
  <c r="AK4865" i="1"/>
  <c r="AK4866" i="1"/>
  <c r="AK4867" i="1"/>
  <c r="AK4868" i="1"/>
  <c r="AK4869" i="1"/>
  <c r="AK4870" i="1"/>
  <c r="AK4871" i="1"/>
  <c r="AK4872" i="1"/>
  <c r="AK4873" i="1"/>
  <c r="AK4874" i="1"/>
  <c r="AK4875" i="1"/>
  <c r="AK4876" i="1"/>
  <c r="AK4877" i="1"/>
  <c r="AK4878" i="1"/>
  <c r="AK4879" i="1"/>
  <c r="AK4880" i="1"/>
  <c r="AK4881" i="1"/>
  <c r="AK4882" i="1"/>
  <c r="AK4883" i="1"/>
  <c r="AK4884" i="1"/>
  <c r="AK4885" i="1"/>
  <c r="AK4886" i="1"/>
  <c r="AK4887" i="1"/>
  <c r="AK4888" i="1"/>
  <c r="AK4889" i="1"/>
  <c r="AK4890" i="1"/>
  <c r="AK4891" i="1"/>
  <c r="AK4892" i="1"/>
  <c r="AK4893" i="1"/>
  <c r="AK4894" i="1"/>
  <c r="AK4895" i="1"/>
  <c r="AK4896" i="1"/>
  <c r="AK4897" i="1"/>
  <c r="AK4898" i="1"/>
  <c r="AK4899" i="1"/>
  <c r="AK4900" i="1"/>
  <c r="AK4901" i="1"/>
  <c r="AK4902" i="1"/>
  <c r="AK4903" i="1"/>
  <c r="AK4904" i="1"/>
  <c r="AK4905" i="1"/>
  <c r="AK4906" i="1"/>
  <c r="AK4907" i="1"/>
  <c r="AK4908" i="1"/>
  <c r="AK4909" i="1"/>
  <c r="AK4910" i="1"/>
  <c r="AK4911" i="1"/>
  <c r="AK4912" i="1"/>
  <c r="AK4913" i="1"/>
  <c r="AK4914" i="1"/>
  <c r="AK4915" i="1"/>
  <c r="AK4916" i="1"/>
  <c r="AK4917" i="1"/>
  <c r="AK4918" i="1"/>
  <c r="AK4919" i="1"/>
  <c r="AK4920" i="1"/>
  <c r="AK4921" i="1"/>
  <c r="AK4922" i="1"/>
  <c r="AK4923" i="1"/>
  <c r="AK4924" i="1"/>
  <c r="AK4925" i="1"/>
  <c r="AK4926" i="1"/>
  <c r="AK4927" i="1"/>
  <c r="AK4928" i="1"/>
  <c r="AK4929" i="1"/>
  <c r="AK4930" i="1"/>
  <c r="AK4931" i="1"/>
  <c r="AK4932" i="1"/>
  <c r="AK4933" i="1"/>
  <c r="AK4934" i="1"/>
  <c r="AK4935" i="1"/>
  <c r="AK4936" i="1"/>
  <c r="AK4937" i="1"/>
  <c r="AK4938" i="1"/>
  <c r="AK4939" i="1"/>
  <c r="AK4940" i="1"/>
  <c r="AK4941" i="1"/>
  <c r="AK4942" i="1"/>
  <c r="AK4943" i="1"/>
  <c r="AK4944" i="1"/>
  <c r="AK4945" i="1"/>
  <c r="AK4946" i="1"/>
  <c r="AK4947" i="1"/>
  <c r="AK4948" i="1"/>
  <c r="AK4949" i="1"/>
  <c r="AK4950" i="1"/>
  <c r="AK4951" i="1"/>
  <c r="AK4952" i="1"/>
  <c r="AK4953" i="1"/>
  <c r="AK4954" i="1"/>
  <c r="AK4955" i="1"/>
  <c r="AK4956" i="1"/>
  <c r="AK4957" i="1"/>
  <c r="AK4958" i="1"/>
  <c r="AK4959" i="1"/>
  <c r="AK4960" i="1"/>
  <c r="AK4961" i="1"/>
  <c r="AK4962" i="1"/>
  <c r="AK4963" i="1"/>
  <c r="AK4964" i="1"/>
  <c r="AK4965" i="1"/>
  <c r="AK4966" i="1"/>
  <c r="AK4967" i="1"/>
  <c r="AK4968" i="1"/>
  <c r="AK4969" i="1"/>
  <c r="AK4970" i="1"/>
  <c r="AK4971" i="1"/>
  <c r="AK4972" i="1"/>
  <c r="AK4973" i="1"/>
  <c r="AK4974" i="1"/>
  <c r="AK4975" i="1"/>
  <c r="AK4976" i="1"/>
  <c r="AK4977" i="1"/>
  <c r="AK4978" i="1"/>
  <c r="AK4979" i="1"/>
  <c r="AK4980" i="1"/>
  <c r="AK4981" i="1"/>
  <c r="AK4982" i="1"/>
  <c r="AK4983" i="1"/>
  <c r="AK4984" i="1"/>
  <c r="AK4985" i="1"/>
  <c r="AK4986" i="1"/>
  <c r="AK4987" i="1"/>
  <c r="AK4988" i="1"/>
  <c r="AK4989" i="1"/>
  <c r="AK4990" i="1"/>
  <c r="AK4991" i="1"/>
  <c r="AK4992" i="1"/>
  <c r="AK4993" i="1"/>
  <c r="AK4994" i="1"/>
  <c r="AK4995" i="1"/>
  <c r="AK4996" i="1"/>
  <c r="AK4997" i="1"/>
  <c r="AK4998" i="1"/>
  <c r="AK4999" i="1"/>
  <c r="AK5000" i="1"/>
  <c r="AK5001" i="1"/>
  <c r="AK5002" i="1"/>
  <c r="AK5003" i="1"/>
  <c r="AK5004" i="1"/>
  <c r="AK5005" i="1"/>
  <c r="AK5006" i="1"/>
  <c r="AK5007" i="1"/>
  <c r="AK5008" i="1"/>
  <c r="AK5009" i="1"/>
  <c r="AK5010" i="1"/>
  <c r="AK5011" i="1"/>
  <c r="AK5012" i="1"/>
  <c r="AK5013" i="1"/>
  <c r="AK5014" i="1"/>
  <c r="AK5015" i="1"/>
  <c r="AK5016" i="1"/>
  <c r="AK5017" i="1"/>
  <c r="AK5018" i="1"/>
  <c r="AK5019" i="1"/>
  <c r="AK5020" i="1"/>
  <c r="AK5021" i="1"/>
  <c r="AK5022" i="1"/>
  <c r="AK5023" i="1"/>
  <c r="AK5024" i="1"/>
  <c r="AK5025" i="1"/>
  <c r="AK5026" i="1"/>
  <c r="AK5027" i="1"/>
  <c r="AK5028" i="1"/>
  <c r="AK5029" i="1"/>
  <c r="AK5030" i="1"/>
  <c r="AK5031" i="1"/>
  <c r="AK5032" i="1"/>
  <c r="AK5033" i="1"/>
  <c r="AK5034" i="1"/>
  <c r="AK5035" i="1"/>
  <c r="AK5036" i="1"/>
  <c r="AK5037" i="1"/>
  <c r="AK5038" i="1"/>
  <c r="AK5039" i="1"/>
  <c r="AK5040" i="1"/>
  <c r="AK5041" i="1"/>
  <c r="AK5042" i="1"/>
  <c r="AK5043" i="1"/>
  <c r="AK5044" i="1"/>
  <c r="AK5045" i="1"/>
  <c r="AK5046" i="1"/>
  <c r="AK5047" i="1"/>
  <c r="AK5048" i="1"/>
</calcChain>
</file>

<file path=xl/sharedStrings.xml><?xml version="1.0" encoding="utf-8"?>
<sst xmlns="http://schemas.openxmlformats.org/spreadsheetml/2006/main" count="145360" uniqueCount="6567">
  <si>
    <t>NCTId</t>
  </si>
  <si>
    <t>Condition</t>
  </si>
  <si>
    <t>OfficialTitle</t>
  </si>
  <si>
    <t>BriefTitle</t>
  </si>
  <si>
    <t>Acronym</t>
  </si>
  <si>
    <t>StudyType</t>
  </si>
  <si>
    <t>InterventionType</t>
  </si>
  <si>
    <t>InterventionName</t>
  </si>
  <si>
    <t>InterventionOtherName</t>
  </si>
  <si>
    <t>InterventionDescription</t>
  </si>
  <si>
    <t>Phase</t>
  </si>
  <si>
    <t>StudyFirstSubmitDate</t>
  </si>
  <si>
    <t>LastUpdateSubmitDate</t>
  </si>
  <si>
    <t>CompletionDate</t>
  </si>
  <si>
    <t>OverallStatus</t>
  </si>
  <si>
    <t>BriefSummary</t>
  </si>
  <si>
    <t>IsFDARegulatedDrug</t>
  </si>
  <si>
    <t>IsFDARegulatedDevice</t>
  </si>
  <si>
    <t>ConditionMeshTerm</t>
  </si>
  <si>
    <t>PrimaryOutcomeDescription</t>
  </si>
  <si>
    <t>SecondaryOutcomeDescription</t>
  </si>
  <si>
    <t>EnrollmentCount</t>
  </si>
  <si>
    <t>EnrollmentType</t>
  </si>
  <si>
    <t>BaselineCategoryTitle</t>
  </si>
  <si>
    <t>BaselinePopulationDescription</t>
  </si>
  <si>
    <t>BaselineTypeUnitsAnalyzed</t>
  </si>
  <si>
    <t>OtherOutcomeDescription</t>
  </si>
  <si>
    <t>EligibilityCriteria</t>
  </si>
  <si>
    <t>StudyPopulation</t>
  </si>
  <si>
    <t>HealthyVolunteers</t>
  </si>
  <si>
    <t>ReferencePMID</t>
  </si>
  <si>
    <t>LocationCity</t>
  </si>
  <si>
    <t>LocationCountry</t>
  </si>
  <si>
    <t>BaselineMeasureTitle</t>
  </si>
  <si>
    <t>BaselineMeasureUnitOfMeasure</t>
  </si>
  <si>
    <t>BaselineMeasurementValue</t>
  </si>
  <si>
    <t>link</t>
  </si>
  <si>
    <t>result_group_id</t>
  </si>
  <si>
    <t>ctgov_group_code</t>
  </si>
  <si>
    <t>classification</t>
  </si>
  <si>
    <t>category</t>
  </si>
  <si>
    <t>title</t>
  </si>
  <si>
    <t>description</t>
  </si>
  <si>
    <t>units</t>
  </si>
  <si>
    <t>param_type</t>
  </si>
  <si>
    <t>param_value</t>
  </si>
  <si>
    <t>param_value_num</t>
  </si>
  <si>
    <t>NCT02749006</t>
  </si>
  <si>
    <t>Bipolar Depression</t>
  </si>
  <si>
    <t>A Randomized Double-blind Sham-controlled Trial of Repetitive Transcranial Magnetic Stimulation (rTMS) in Acute Bipolar Depression</t>
  </si>
  <si>
    <t>Efficacy of rTMS in Bipolar Depression</t>
  </si>
  <si>
    <t>rTMS-BD</t>
  </si>
  <si>
    <t>Interventional</t>
  </si>
  <si>
    <t>Device|Device</t>
  </si>
  <si>
    <t>iTBS repetitive Transcranial Magnetic Stimulation (rTMS)|Sham rTMS</t>
  </si>
  <si>
    <t>MAGPRO X100 stimulator|MAGPRO X100 stimulator</t>
  </si>
  <si>
    <t>rTMS is a non-invasive procedure in which cerebral electrical activity is influenced by a rapidly changing magnetic field. The magnetic field is created by a plastic-encased coil which is placed over the patient's scalp. The magnetic field can be directed onto specific areas of the brain. rTMS can modulate cerebral activity by low or high frequencies. Over time, the magnetic field pulses can gradually change the activity level of the stimulated brain region and help symptoms of bipolar depression.|Sham rTMS involves a click replicating the sound of the magnetic discharge, without any magnetic pulse being delivered.</t>
  </si>
  <si>
    <t>Not Applicable</t>
  </si>
  <si>
    <t>Terminated</t>
  </si>
  <si>
    <t>Bipolar Disorder is a common condition that is characterized by periods of mood elevation however periods of chronic and recurring depressive episodes are more common and can be severely disabling. Effective treatments exist, however a significant portion of bipolar depressed patients do not respond to, or have difficulty tolerating many of these interventions. Repetitive Transcranial Magnetic Stimulation (rTMS) is a non-invasive neuromodulatory technique that is effective in major depression and there is evidence for its efficacy in bipolar depression which needs to be assessed in larger randomized controlled trials. This study is a randomised, double-blind, sham-controlled trial over four weeks. The primary objective is to assess improvement in depressive symptoms in acute bipolar depressed patients on treatment with intermittent Theta-Burst Stimulation (iTBS) in comparison to sham-rTMS.</t>
  </si>
  <si>
    <t>Depression|Depressive Disorder|Bipolar Disorder</t>
  </si>
  <si>
    <t>Compared to sham-rTMS, active-iTBS rTMS is anticipated to show Higher rates of clinical remission (score ‚â§12 on the MADRS) and Higher rates of clinical response (‚â•50% reduction in MADRS scores) in patients with acute bipolar depression.</t>
  </si>
  <si>
    <t>Young Mania Rating Scale (YMRS) will be used to assess changes in mood from baseline to Week 4.|Clinical Global Impression severity and change scale - bipolar version (CGI-BP) is a clinician rated scale to capture any change in participants mania, depression, over well being in a a single scale 1 (normal not at all ill) to 7 (very severely ill).|The visual analog scale (VAS) is self report measure captures the over all being from of 0-worst health to 100- best health. We are only the sub scale of VAS to capture the over all well being.|Brief Illness Perception Questionnaire that captures the difficulty in functioning major life activities on a scale of 0 (not at all ) to 9 (severely).|Cognitive improvement will be measured by changes in cognitive score on The International Society for Bipolar Disorders-Battery for Assessment of Neurocognition (ISBD-BANC) from baseline to week-4 (post rTMS treatment).|CFQ captures minor mistakes of daily functioning at a scale of 0 (never) to 4 (very often) making mistakes.|Sheehan Disability Scale is to capture everyday functioning at work/school, social life, family life and home responsibilities captured in a scale of 0 to 10 (not at all to extremely disruptive).|Quality of Life in Bipolar Disorder (QoL.BD) captures a range of experiences, behaviors, felling related questions scaled from 1 (strongly disagree) to 5 (strongly agree).|Patient Global Impression Rating Scale: Severity and Improvement is a self-rated scale to capture any change in participants mood rating 1-4 (1 is normal and 4 is severe) and improvement rating of 1-7 (1 is very much better and 7 is very much worse).</t>
  </si>
  <si>
    <t>Actual</t>
  </si>
  <si>
    <t>Inclusion Criteria:||Are a male or female aged 18 to 70 years.|Have a diagnosis of Bipolar Disorder with a current ongoing episode of depression.|Are not currently experiencing a mania.|Have failed to achieve a clinical response or have been unable to tolerate an adequate dose of at least one of the medications used for treating Bipolar depression|Are taking an anti-manic agent (lithium or valproate) or an atypical antipsychotic (quetiapine, lurasidone, aripiprazole, ziprasidone, risperidone, olanzapine), or a combination of the above, or a combination of any of them with lamotrigine 100-400 mg daily. Lamotrigine alone for bipolar II disorder is permitted.|current medications have been at a stable dose in the 2 weeks prior to randomization|Are capable of understanding, consenting to, and complying with the requirements of the study||Exclusion criteria:||Have an alcohol or substance abuse or dependence within the last 3 months.|Are at a significant risk of harm to themselves or others|Are pregnant or planning on becoming pregnant in near future or lactating.|Have a personal or family history of seizures.|Have a history of unstable or inadequately treated medical illnesses, including moderate to severe brain injury or head trauma.|Have a primary diagnosis of other psychiatric disorders (other than Bipolar) or personality disorders that are of primary concern and causing greater impairment other than bipolar disorder.|are currently taking more than 3 of the antipsychotics.|Have failed a course of ECT in the current episode.|History of non-response to rTMS treatment.|If participating in psychotherapy, you must have been in stable treatment for at least 3 months prior to entry into the study,|Currently (or in the last 4 weeks) taking more than 2 mg daily (or equivalent) of lorazepam or any dose of medication for seizures|Have a pacemaker, or an implant (e.g., aneurysm clips, shunts, stimulators, cochlear implants, or electrodes) or any other metal object within or near the head, excluding the mouth that cannot be safely removed.|Have a non-correctable clinically significant sensory impairment (i.e., cannot hear well enough to cooperate with interview).</t>
  </si>
  <si>
    <t>No</t>
  </si>
  <si>
    <t>Calgary|Vancouver</t>
  </si>
  <si>
    <t>Canada|Canada</t>
  </si>
  <si>
    <t>NCT01894620</t>
  </si>
  <si>
    <t>Alzheimer's Disease</t>
  </si>
  <si>
    <t>Investigating the Effect of Repetitive Transcranial Magnetic Stimulation as a Treatment for Alzheimer's Disease and on Sleep Quality</t>
  </si>
  <si>
    <t>The Effect of rTMS Treatment on Alzheimer's and Sleep Quality</t>
  </si>
  <si>
    <t>rTMS</t>
  </si>
  <si>
    <t>rTMS real-sham|rTMS sham-real</t>
  </si>
  <si>
    <t>In this intervention patients receive 4 weeks of rTMS treatment with real coil and then 4 weeks of treatment with sham coil; there will be 4 weeks of break between the two blocks of treatment.|In this intervention patients receive 4 weeks of rTMS treatment with sham coil and then 4 weeks of treatment with real coil; there will be 4 weeks of break between the two blocks of treatment.</t>
  </si>
  <si>
    <t>Completed</t>
  </si>
  <si>
    <t>This research is being conducted to study whether rTMS (repetitive Transcranial Magnetic Stimulation) could be potentially used as a treatment for Alzheimer's disease. rTMS is a technique that stimulates the brain by rapidly switching a magnetic field in a coil placed over your head. Prior to rTMS, single pulse TMS will be used to localize the specific brain region that we are interested in.</t>
  </si>
  <si>
    <t>Alzheimer Disease</t>
  </si>
  <si>
    <t>We anticipate to see a cognitive improvement as measured by the Montreal Cognitive Assessment (MoCA) after two weeks of applying rTMS. This assessment tool gives a score from 0 to 30 points, with higher scores representing better cognitive ability.</t>
  </si>
  <si>
    <t>We anticipate to see an improvement on the sleep quality of the patients (assessed by EEG waves during sleep) after 4 weeks of rTMS treatment.</t>
  </si>
  <si>
    <t>&lt;=18 years|Between 18 and 65 years|&gt;=65 years|Female|Male</t>
  </si>
  <si>
    <t>Inclusion Criteria:||Individuals must have a MoCA score between 5 and 26, indicating mild cognitive impairment or dementia.|Participants must have probable early or moderate Alzheimer's disease as confirmed by their treating neurologist or psychiatrist, and/or by the co-investigators.||Exclusion Criteria:||A recent (the last 3 months) history of stroke, recent (the last 3 months) head injury and loss of consciousness, any history of epilepsy, seizures, multiple sclerosis (MS), Amyotrophic Lateral Sclerosis (ALS), or Autism.|Recent changes in medication (i.e. patients should be in a relatively stable phase of disease).|The presence of metallic objects in the body; dental implants are fine but people with pacemakers are to be excluded; basically anything that is unsafe under MRI would be considered unsafe for TMS application.</t>
  </si>
  <si>
    <t>Winnipeg|Winnipeg</t>
  </si>
  <si>
    <t>Age, Categorical|Age, Continuous|Sex: Female, Male|Region of Enrollment</t>
  </si>
  <si>
    <t>Participants|years|Participants|participants</t>
  </si>
  <si>
    <t>0|0|0|2|2|4|4|3|7|68.83|68.25|68.60|4|3|7|2|2|4|6|5|11</t>
  </si>
  <si>
    <t>BG000</t>
  </si>
  <si>
    <t>&lt;=18 years</t>
  </si>
  <si>
    <t>Age, Categorical</t>
  </si>
  <si>
    <t>Participants</t>
  </si>
  <si>
    <t>Count of Participants</t>
  </si>
  <si>
    <t>BG001</t>
  </si>
  <si>
    <t>BG002</t>
  </si>
  <si>
    <t>Between 18 and 65 years</t>
  </si>
  <si>
    <t>&gt;=65 years</t>
  </si>
  <si>
    <t>Age, Continuous</t>
  </si>
  <si>
    <t>years</t>
  </si>
  <si>
    <t>Mean</t>
  </si>
  <si>
    <t>Female</t>
  </si>
  <si>
    <t>Sex: Female, Male</t>
  </si>
  <si>
    <t>Male</t>
  </si>
  <si>
    <t>Canada</t>
  </si>
  <si>
    <t>Region of Enrollment</t>
  </si>
  <si>
    <t>participants</t>
  </si>
  <si>
    <t>Number</t>
  </si>
  <si>
    <t>NCT01115699</t>
  </si>
  <si>
    <t>Depression</t>
  </si>
  <si>
    <t>Pilot Study of Repetitive Transcranial Magnetic Stimulation (rTMS) as Adjuvant Treatment in Patients With Non-remitting Depression: Third Stage of Citalopram/Escitalopram Study</t>
  </si>
  <si>
    <t>Study of Repetitive Transcranial Magnetic Stimulation (rTMS) as Adjuvant Treatment for Depression</t>
  </si>
  <si>
    <t>Device</t>
  </si>
  <si>
    <t>Repetitive Transcranial Magnetic Stimulation (rTMS)</t>
  </si>
  <si>
    <t>Active 10 Hz rTMS will be applied to the left dorsolateral prefrontal cortex (L-DLPFC) with an intensity of 120% motor threshold. The L-DLPFC location is defined as that area 5 cm anterior to the motor cortex for activation of abductor pollicis brevis. Subjects will receive a total of 3000 stimuli per session. The TMS trains are 4 seconds on and 26 seconds off for a total of 37 1/2 minutes. Treatment will occur 5 days per week for up to six weeks. Subjects will be monitored during rTMS for any side effects or adverse events.</t>
  </si>
  <si>
    <t>The study will systematically investigate the use of repetitive transcranial magnetic stimulation (rTMS) in non-remitters of a selective serotonin reuptake inhibitor (SSRI) followed by a serotonin-norepinephrine reuptake inhibitor (SNRI) trial with the capacity to identify gene variants that predict rTMS response.</t>
  </si>
  <si>
    <t>Depression|Depressive Disorder</t>
  </si>
  <si>
    <t>The HRS-D17 questionnaire has 17 items. Each item on the questionnaire is scored on a 3 or 5 point scale, depending on the item. A score of 0-7 is considered to be normal. Scores of 20 or higher indicate moderate, severe, or very severe depression.</t>
  </si>
  <si>
    <t>The QIDS-C16 measures 16 factors across 9 different criterion domains for major depression. Each of the four possible answers to each quiz is given an ascending numerical value from 0 to 3, and the total test score is the sum of the following:the highest number from questions 1-4 + the number from question 5 + the highest number from questions 6-9 + the total of each question from 10-14 + the highest number from questions 15-16.||Screening test scoring ranges:||0-5, No Depression Likely|6-10, Possibly Mildly Depressed|11-15, Moderate Depression|16-20, Severe Depression|21 or Over, Very Severe Depression</t>
  </si>
  <si>
    <t>Inclusion Criteria||Subjects whose depressive symptoms have not remitted during their participation in the "Pharmacokinetics and Pharmacodynamics of Citalopram and Escitalopram" study or the "Pharmacokinetics and Pharmacodynamics of Duloxetine" study|Must be able to continue to take same dose of duloxetine through the course of the study||Exclusion Criteria||A history of failure for respond to Electroconvulsive Therapy (ECT)|Any metal in the head (except in mouth)|Implanted medication pump or cardiac pacemaker|Have had prior brain surgery|Have unprovoked seizure disorder or family history of treatment resistant epilepsy|Pregnancy|Psychiatric hospitalization within the past two weeks|Suicide attempt with hospitalization within past three months</t>
  </si>
  <si>
    <t>Rochester</t>
  </si>
  <si>
    <t>United States</t>
  </si>
  <si>
    <t>Age, Categorical|Sex: Female, Male|Region of Enrollment</t>
  </si>
  <si>
    <t>Participants|Participants|participants</t>
  </si>
  <si>
    <t>0|1|1|1|1|2</t>
  </si>
  <si>
    <t>NCT01608321</t>
  </si>
  <si>
    <t>Chronic Pain</t>
  </si>
  <si>
    <t>rTMS for the Treatment of Chronic Pain in GW1 Veterans</t>
  </si>
  <si>
    <t>rTMS|Sham device</t>
  </si>
  <si>
    <t>Repetitive Transcranial Magnetic Stimulation|Placebo Device that simulates active rTMS treatment</t>
  </si>
  <si>
    <t>Phase 3</t>
  </si>
  <si>
    <t>This study was designed to evaluate the effect of repetitive Transcranial Magnetic Stimulation (rTMS) in the resolution of Chronic Pain. Participants will be Veterans from the first Gulf War (GW1) who often suffer from chronic pain problems.</t>
  </si>
  <si>
    <t>The Brief Pain Inventory (BPI) is one of the most widely used measurement tools for assessing clinical pain. The BPI allows patients to rate the severity of their pain and the degree to which their pain interferes with common dimensions of feeling and function. The basic pain scale rating is a rating of 0-10 with 0 as no pain, and 10 the worst pain imaginable.</t>
  </si>
  <si>
    <t>&lt;=18 years|Between 18 and 65 years|&gt;=65 years|Female|Male|Hispanic or Latino|Not Hispanic or Latino|Unknown or Not Reported|American Indian or Alaska Native|Asian|Native Hawaiian or Other Pacific Islander|Black or African American|White|More than one race|Unknown or Not Reported</t>
  </si>
  <si>
    <t>Inclusion Criteria:||Born between 1936 and 1973 (ages 18 to 55 during Gulf War I) and were deployed to the Persian Gulf during Gulf War I.||Patients must have symptoms suggestive of Gulf War Illness, including||Chronic pain &gt;= 4 on the pain severity scale of the BPI-SF at screening|At least 2 other symptoms in at least one of the other five (5) categories defined by the 2013 IOM report (Gulf War and Health, Treatment for Chronic Multisymptom Illness): fatigue, mood and cognition, gastrointestinal, respiratory, and neurological|Ability to obtain a Motor Threshold (MT) will be determined at the end of the screening process.|If on a psychotropic medication regimen, that regimen will be stable for at least 4 weeks prior to entry to the study and patient will be willing to remain on a stable regimen during the acute treatment phase.|Has an adequately stable condition and environment to enable attendance at scheduled clinic visits.||For female participants, agrees to use one of the following acceptable methods of birth control:||Complete abstinence (not having sexual intercourse with anyone)|An oral contraceptive (birth control pills)|Norplant|Depo-Provera|A condom with spermicide|A cervical cap with spermicide|A diaphragm with spermicide|An Intrauterine device|Surgical sterilization (having your tubes tied)|Able to read, verbalize understanding and voluntarily sign the Informed Consent Form prior to performance of any study-specific procedures or assessments.||Exclusion Criteria:||Pregnant or lactating female (This is a Federal Drug Administration (FDA)-required exclusion. In the future, if rTMS becomes a proven treatment for pain, its safety in the context of pregnancy should be studied separately (Nahas et al 1999)).|Unable to be safely withdrawn, at least two-weeks prior to treatment commencement, from medications that substantially increases the risk of having seizures.|Have a cardiac pacemaker.|Have an implanted device (deep brain stimulation) or metal in the brain.|Have a mass lesion, cerebral infarct or other active central nervous system (CNS) disease, including a seizure disorder.|Known current psychosis as determined by Diagnostic and Statistical Manual (DSM-IV) coding in chart (Axis I, psychotic disorder, schizophrenia) or a history of a non-mood psychotic disorder.|Diagnosis of Bipolar Affective Disorder (as determined by chart review and intake interview)|Current amnesic disorders, dementia, Mini Mental Status Exam (MMSE) 24 or delirium.|Current substance abuse (not including caffeine or nicotine) as determined by positive toxicology screen, or by medical history, within 3 months prior to screening.|History of loss of consciousness greater than 15 minutes due to head injury.|Participation in another concurrent clinical trial.|Patients with prior exposure to rTMS.|Active current suicidal intent or plan. Patient at risk for suicide will be required to establish a written safety plan involving their primary psychiatrist and the treatment team before entering the clinical trial</t>
  </si>
  <si>
    <t>Palo Alto</t>
  </si>
  <si>
    <t>Age, Categorical|Sex: Female, Male|Ethnicity (NIH/OMB)|Race (NIH/OMB)|Region of Enrollment</t>
  </si>
  <si>
    <t>Participants|Participants|Participants|Participants|participants</t>
  </si>
  <si>
    <t>0|0|0|13|4|17|0|0|0|3|0|3|10|4|14|3|0|3|10|4|14|0|0|0|0|0|0|0|0|0|0|0|0|3|1|4|10|3|13|0|0|0|0|0|0|13|4|17</t>
  </si>
  <si>
    <t>Hispanic or Latino</t>
  </si>
  <si>
    <t>Ethnicity (NIH/OMB)</t>
  </si>
  <si>
    <t>Not Hispanic or Latino</t>
  </si>
  <si>
    <t>Unknown or Not Reported</t>
  </si>
  <si>
    <t>American Indian or Alaska Native</t>
  </si>
  <si>
    <t>Race (NIH/OMB)</t>
  </si>
  <si>
    <t>Asian</t>
  </si>
  <si>
    <t>Native Hawaiian or Other Pacific Islander</t>
  </si>
  <si>
    <t>Black or African American</t>
  </si>
  <si>
    <t>White</t>
  </si>
  <si>
    <t>More than one race</t>
  </si>
  <si>
    <t>NCT02367521</t>
  </si>
  <si>
    <t>TBI Depression</t>
  </si>
  <si>
    <t>Repetitive Transcranial Magnetic Stimulation (rTMS) for the Treatment of Depression &amp; Other Neuropsychiatric Symptoms After Traumatic Brain Injury (TBI)</t>
  </si>
  <si>
    <t>rTMS TBI</t>
  </si>
  <si>
    <t>Combination Product|Device</t>
  </si>
  <si>
    <t>Low Frequency Right sided repetitive transcranial magnetic stimulation (LFR rTMS)|Sham Comparator: Sham Treatment</t>
  </si>
  <si>
    <t>low frequency right rTMS|Placebo</t>
  </si>
  <si>
    <t>LFR rTMS will be delivered at the Brain Stimulation Program at The Johns Hopkins Hospital with a Magstim Super Rapid 2 stimulator with a focal double 70-mm air cooled coil. LFR rTMS will be administered to the Experimental Group.||Control patients will receive treatment using an identically appearing coil that produces the same sound and is the same weight as the active coil, but has negligible magnetic field strength.|Control patients will receive treatment using an identically appearing coil that produces the same sound and is the same weight as the active coil, but has negligible magnetic field strength</t>
  </si>
  <si>
    <t>Phase 2|Phase 3</t>
  </si>
  <si>
    <t>Traumatic brain injury (TBI) is frequently complicated by depression and other problems such as post traumatic stress disorder (PTSD), sleep disturbance, cognitive deficits and behavioral problems. Untreated depression can lead to reduced productivity and poor global outcome. There is no Food and Drug Administration (FDA) approved drug for the treatment of TBI-related depression. The overarching goal of this small study is to determine the effectiveness of low frequency right (LFR) rTMS for the treatment of post-TBI depression and co-occurring psychiatric symptoms. Repetitive transcranial magnetic stimulation (rTMS) is a brain stimulation technique. It involves generating a brief magnetic field in a coil that is placed on the scalp. The magnetic field passes through the skull and induces a weak electrical current in the brain that briefly activates neural circuits at the stimulation site. Adults aged 18 and older, with a history of head injury of mild or moderate severity , who are currently experiencing symptoms of clinical depression may join the study.</t>
  </si>
  <si>
    <t>Yes</t>
  </si>
  <si>
    <t>Brain Injuries|Brain Injuries, Traumatic|Depression|Depressive Disorder</t>
  </si>
  <si>
    <t>The HAM-D was used to determine the effectiveness of LFR rTMS for the treatment of post-TBI depression. The scale ranges from 0-54, with 0-7 = Normal; 8-13= Mild Depression; 14-18= Moderate Depression, 19-22= Severe Depression, &gt;/= 23 = Very Severe Depression.|The CGI scale is broken down into the CGI-S and CGI-I components. CGI-S is the baseline severity of mental illness. 1= normal, not at all ill; 2= borderline mentally ill; 3=mildly ill; 4=moderately ill; 5=markedly ill; 6=severely ill; 7=among the most extremely ill patients. The CGI-S is only performed at baseline.||The CGI-I component (which is any measure after intervention) is as follows: 1=very much improved since the initiation of treatment; 2=much improved; 3=minimally improved; 4=no change from baseline (the initiation of treatment); 5=minimally worse; 6= much worse; 7=very much worse since the initiation of treatment.|The BSSI scale is used to assess the degree of suicidal ideation. The scale ranges from 0-38, with 0= no suicidality, and 38 = highest severity of suicidal ideation</t>
  </si>
  <si>
    <t>The SCWT is used to assess the ability to inhibit cognitive interference that occurs when the processing of a specific stimulus feature impedes the simultaneous processing of a second stimulus attribute. Participants are required to read three different tables as fast as possible. Two of the tables represent the "congruous condition" in which participants are required to read names of colors printed in black ink and name different color patches. In the third table, "incongruous condition" the color-words are printed in a different color in (ie: the word "red" is printed in green ink). Within this third table, participants are required to name the color of the ink instead of reading the word. The score is based on the number of items completed, which ranges from 0 to 100, with a higher score reflecting a better outcome.|The participant points to choice on the screen and the tester manipulates the mouse to make the response. The participant tells the tester if he or she wants to change the response and the tester clicks on the screen. The score is the number of completed categories, ranging from 0-6. A higher score reflects a better outcome.|The participant points to choice on the screen and the tester manipulates the mouse to make the response. The participant tells the tester if he or she wants to change the response and the tester clicks on the screen. The score is the number of errors, ranging from 0-128. A higher score reflects a poorer outcome.|The participant points to choice on the screen and the tester manipulates the mouse to make the response. The participant tells the tester if he or she wants to change the response and the tester clicks on the screen. The score is the number of correct trials, ranging from 0-128. A higher score reflects a better outcome.|The Trailmaking B score is the number of seconds spent connecting numbered circles (1-13) to circles containing letters of the alphabet (A-L) in alternating sequential order. A maximum of 300 seconds is allowed. Score ranges from 0-300. Higher score reflects poorer outcome.|The Hopkins Verbal Learning Test (HVLT) consists of a 12-item word list, composed of four words from each of the three semantic categories. The subject is instructed to listen carefully as the examiner reads the word list and attempt to memorize the words. The word list is then read to the subject at the approximate rate of one word every 2 seconds. This is done for three trials. The number of correctly-recalled words in each trial is recorded (maximum of 12). The score is a sum of all the correctly-recalled words from each trial, for a maximum score of 36.|The HVLT consists of a 12-item word list, composed of four words from each of the three semantic categories. The subject is instructed to listen carefully as the examiner reads the word list and attempt to memorize the words. The word list is then read to the subject at the approximate rate of one word every 2 seconds. This is done for three trials. After the third learning trial, the patient is read 24 words and is asked to say "yes" after each word that appeared on the recall list (12 targets) and "no" after each word that did not (12 distractors). Half of the distractors are drawn from the same semantic categories as the targets (related distractors) and half are drawn from other categories (unrelated distractors). The number of correctly-recalled words in each trial is recorded (maximum of 12 per trial). The score is the sum of all the correctly-recalled words from each trial, for a maximum of 36. T-scores are reported (average T-score of 50 (ranges 40-60)|BVMT is used to evaluate visuospatial memory abilities in neuropsychological populations. A visual display of six simple figures arranged in a 2 √ó 3 matrix on an 8 √ó 11 booklet is shown to participants for three consecutive 10-second trials. After each trial, participants are to draw as many designs as accurately as they can and in the correct location after a 25-minute delay filled with other distractor tasks. Scoring of the delayed recall is based on the accuracy of the drawings and the location of the figures. For each figure, one point is awarded to each satisfactory domain resulting in a maximum of 12-points per trial for a total score range of 0-36, with higher scores indicating a better outcome.|BVMT is used to evaluate visuospatial memory abilities in neuropsychological populations. A visual display of six simple figures arranged in a 2 √ó 3 matrix on an 8 √ó 11 booklet is shown to participants for three consecutive 10-second trials. After each trial, participants are to draw as many designs as accurately as they can and in the correct location. Scoring of the immediate recall is based on the accuracy of the drawings and the location of the figures. For each figure, one point is awarded to each satisfactory domain resulting in a maximum of 12-points per trial, for a total score ranging from 0-36, with a higher score reflecting a better outcome.|Trailmaking A is a psychological test with a score that is the number of seconds spent in connecting 25 numbered circles in sequential order. Score ranges from 0-150. Higher score reflects poorer outcome.|The GAD-7 questionnaire is used as a screening tool and severity measure for generalized anxiety disorder. The scale ranges from 0 - 21.||0-4 = normal 5-9 = mild 10-14 = moderate &gt;15 = severe|The DTS is a 17-item self-reported measure that assesses the 17 Diagnostic and Statistical Manual IV (DSM-IV) symptoms of post-traumatic stress disorder (PTSD).||Items are rated on 5-point frequency (0 = "not at all" to 4 = "every day") and severity scales (0 = "not at all distressing" to 4 = "extremely distressing").||The DTS yields a frequency score (ranging from 0 to 68), severity score (ranging from 0 to 68), and total score (ranging from 0 to 136). The severity score will be used to assess this outcome.|The PSQI score scale ranges from 0-21. 0 = very good sleep quality 21 = very bad sleep quality A total score of "5" or greater is indicative of poor sleep quality (reflecting a higher level of fatigue)|The ESS is used to determine the level of daytime sleepiness. It is a questionnaire composed of 8 questions. The participant answers each question on a scale of 0 to 3 (0=no sleepiness, 1= mild sleepiness, 2= moderate sleepiness, 3= severe sleepiness). The total score is the sum of all responses for a maximum score of 24. A higher score reflects increased sleepiness.|MOCA is designed to assess cognitive impairment and Alzheimer's Disease. It is composed of the following:||Visuospatial and Executive Functioning: 5 points Animal Naming: 3 points Attention: 6 points Language: 3 points Abstraction: 2 points Delayed Recall (Short-term Memory): 5 points Orientation: 6 points Education Level: 1 point is added to the test-taker's score if he or she has 12 years or less of formal education.||Score ranges 0-31, with ‚â• 26 being normal cognitive function. The lower the score, the greater the level of cognitive impairment.|The NBRS is a 28-item interview which includes a test of orientation and memory for recent events, questions regarding emotional state, post-concussional symptoms, focused attention, and concentration (performing serial sevens), explanation of proverbs, tasks of planning and mental flexibility, and delayed recall of three objects presented at the beginning of a session. Observations are also made regarding the patient's fatigability, visible signs of anxiety, disinhibition, agitation, hostility, difficulties in expressive and receptive communication, and disturbance of mood. The balance of the items are rated according to the patient's performance on brief tasks and quality of answers to interview questions. Each of the 28 items are scored on a scale of 0 (not severe) to 6 (extremely severe), for a maximum score of 168. A higher score reflects increased severity of neuropsychiatric symptoms.|Participants are asked to rate the severity of 16 different symptoms over the past 24 hours, on a severity scale from 0 to 4 (0 = not experienced, 1 = no more of a problem, 2 = mild problem, 3 = moderate problem, 4 = severe problem). The 16 symptoms include: headaches, dizziness, nausea and/or vomiting, hyperacusis, sleep disturbance, fatigue, being irritable, feeling depressed, feeling frustrated, forgetfulness, poor concentration, taking longer to think, blurred vision, light sensitivity, double vision, restlessness. Score ranges from 0 to 64, with a higher score reflecting increased severity of post-concussive symptoms.|The FSS is a 9-item questionnaire which measures the severity of fatigue and how it interferes with certain activities. The items are scored on a 7-point scale with 1=strongly disagree and 7=strongly agree. The score ranges from 9 to a maximum of 63. A higher score reflects greater fatigue severity.|MOAS measures four types of aggressive behavior as witnessed in the past week. Each section consists of five items, with the first section regarding verbal aggression, the second section focusing on aggression against property, the third section measuring autoaggression, and the fourth section concerning physical aggression. Participants are asked to check each item that is true over the last week. Items are allocated 0, 1, 2, 3 or 4 point(s), and then all points for each selected item are summed. The maximum total for each section is 10 if all items are selected. Total score ranges from 0-40 with a higher score indicating more aggressive behavior.|The SWL is a 7-point Likert-style response scale. The possible range of scores is 5-35, with a score of 20 representing a neutral point on the scale. Scores between 5-9 indicate the respondent is extremely dissatisfied with life, whereas scores between 31-35 indicate the respondent is extremely satisfied.|The STC reflects the level of social contact. The score ranges from 0-10, with 0= excellent contact, 10=no contact. A higher score reflects poorer social contact.</t>
  </si>
  <si>
    <t>Female|Male</t>
  </si>
  <si>
    <t>Baseline characteristics were only documented and analyzed for participants who complete the study. Details for the four who dropped out are no longer available.</t>
  </si>
  <si>
    <t>Inclusion Criteria:||Adults aged 18 and over|H/o closed head injury|Must meet Department of Defense (DoD) criteria for mild or moderate Traumatic Brain Injury (TBI)|Must meet criteria for major depression as assessed by the Structured Clinical Interview (SCID) for Diagnostic and Statistical Manual IV (DSM-IV) and a score greater than 10 on the Hamilton Depression 17 (HAM-D17) Scale||Exclusion Criteria:||Subjects with skull fracture|Subjects who meet DoD criteria for severe TBI|Subjects who are on psychotropics or mood stabilizing medications (e.g. antidepressants, antipsychotics, anxiolytics, sedative/hypnotics.|Subjects who are medically unstable|History of active substance abuse x 1 month|Current psychotic illness|Evidence of frontal lesions on brain scan.|Individuals with a significant neurological disorders that could increase risk of seizures such as brain tumor, cerebral aneurysm, any h/o seizures and/or family h/o seizures|Dementia|Mini Mental State Exam score of less than or equal to 24|A positive and unmitigated response to any question on the Transcranial Magnetic Stimulation Safety Screen questionnaire|Electroconvulsive therapy (ECT) treatment within 6 months prior to the screening visit|History of treatment with rTMS therapy for any disorder|History of treatment with Vagus Nerve Stimulation (VNS)|History of treatment with Deep Brain Stimulation (DBS)|Cardiac pacemakers, implanted medication pumps, intracardiac lines,|Intracranial implant (e.g., aneurysm clips, shunts, stimulators, cochlear implants, or electrodes) or any other metal object within or near the head, excluding the mouth, that cannot be safely removed.|Implanted neurostimulators|Known or suspected pregnancy|Investigators, personnel affiliated with this study, and their immediate families.</t>
  </si>
  <si>
    <t>Baltimore</t>
  </si>
  <si>
    <t>Age, Continuous|Sex: Female, Male|Race/Ethnicity, Customized|Region of Enrollment|Months Depressed Since Injury</t>
  </si>
  <si>
    <t>years|Participants|Participants|Participants|months</t>
  </si>
  <si>
    <t>40.2|39.8|40|6|8|14|11|5|16|10|9|19|7|4|11|17|13|30|39.4|39.6|39.47</t>
  </si>
  <si>
    <t>Race/Ethnicity, Customized</t>
  </si>
  <si>
    <t>Non-White</t>
  </si>
  <si>
    <t>Months Depressed Since Injury</t>
  </si>
  <si>
    <t>months</t>
  </si>
  <si>
    <t>NCT00521352</t>
  </si>
  <si>
    <t>Panic Disorder|Major Depressive Disorder</t>
  </si>
  <si>
    <t>Repetitive Transcranial Magnetic Stimulation (rTMS) in the Treatment of Panic Disorder (PD) With Comorbid Major Depression</t>
  </si>
  <si>
    <t>Repetitive Transcranial Magnetic Stimulation (rTMS) in the Treatment of Panic Disorder With Comorbid Major Depression</t>
  </si>
  <si>
    <t>Active Repetitive Transcranial Magnetic Stimulation (rTMS)|Sham Repetitive Transcranial Magnetic Stimulation (rTMS)</t>
  </si>
  <si>
    <t>Magstim, Magstim Rapid, Magstim Rapid2|Magstim, Magstim Rapid, Magstim Rapid2</t>
  </si>
  <si>
    <t>Strong electromagnetic field (~2Tesla) generated briefly (~1ms) but repetitively (1Hz) for 30min, five sessions a week for up to eight weeks.|Generates a field with the same parameters as active rTMS (see active arm for parameters), however, the actual magnetic fields are blocked by an electromagnetic shield built into a sham coil. The field is impeded from stimulating the brain.</t>
  </si>
  <si>
    <t>Phase 2</t>
  </si>
  <si>
    <t>This study will evaluate the efficacy of 1-Hz rTMS applied to the right Dorsolateral Prefrontal Cortex (DLPFC) in patients with Panic Disorder (PD) and comorbid Major Depressive Disorder (MDD) who have not fully responded to conventional therapies.||The investigators hypothesize that:||compared to sham (placebo), active rTMS will improve symptoms of PD and MDD as assessed with the Panic Disorder Severity Scale (PDSS), Hamilton Depression Rating Scale (HDRS), and Clinical Global Impression (CGI);|active (but not sham) rTMS will normalize levels of motor cortex excitability relative to pre-treatment baseline.</t>
  </si>
  <si>
    <t>Disease|Depressive Disorder|Depressive Disorder, Major|Panic Disorder</t>
  </si>
  <si>
    <t>The Panic Disorder Severity Scale is a questionnaire developed for measuring the severity of panic disorder symptoms.||The PDSS consists of seven items, each rated on a 5-point scale, which ranges from 0 to 4. The items assess panic frequency, resulting distress, panic-focused anticipatory anxiety, phobic avoidance of situations and of physical sensations, impairment in occupational and social functioning. The overall assessment is made by a total score, which is calculated by summing the scores for all seven items. The total scores range from 0 to 28.||Higher scores indicate high levels of panic symptomatology. Reduction in score from baseline indicates clinical improvement of panic symptoms.|The Hamilton Rating Scale for Depression (HRSD) is a multiple item questionnaire used to provide an indication of depression severity. The 28-, rather then 17- or 24-, item version was used to assess subjects in this protocol.||28-item minimum score = 0 28-item maximum score = 84||Higher scores indicate high levels of symptomatology. Reduction in score from baseline indicates clinical symptom improvement.</t>
  </si>
  <si>
    <t>Minimum CGI-S score: 1 Maximum CGI-S score: 7||Higher scores indicate the presence of high symptom severity. Decrease in scores from baseline reflects clinical symptom improvement.||Patients will be classified as responders with a CGI-S = 1 or 2; and partial responders CGI-S = 3.||= Normal, not at all ill|= Borderline mentally ill|= Mildly ill|= Moderately ill|= Markedly ill|= Severely ill|= Among the most extremely ill patients</t>
  </si>
  <si>
    <t>Inclusion Criteria:||Patients with a primary diagnosis of Panic Disorder and Major Depressive Disorder, as confirmed by the Structured Clinical Interview for the DSM-IV-TR (SCID)|Residual panic attacks and MDD symptoms, defined as a total PDSS score of ‚â• 20 and HDRS-17 score ‚â•18, despite treatment with an adequate trial of a serotonin reuptake inhibitor (SRI)|A duration of the index episode of at least a month will be included.|An adequate SRI trial is defined as treatment for at least 6-8 weeks on the SRI, that meets the maximum recommended dosage level for PD and MDD (fluoxetine 40-60 mg/d, sertraline 100-200 mg/d, paroxetine 40-60 mg/d, fluvoxamine 200-300 mg/d, citalopram 40-60 mg/d, escitalopram 20-30 mg/d).|Individuals who cannot tolerate medications of class and dose at the specified duration as described above will also be included.|Patients currently on medication must be at the same stable dose(s) for one month prior to enrollment and be willing to continue at the same dose(s) through the duration of the study.||Exclusion Criteria:||Individuals diagnosed with bipolar disorder (lifetime), any psychotic disorder (lifetime), or an Axis II personality disorder|A history of substance abuse or dependence within the past year (except nicotine and caffeine)|Significant acute suicide risk will be excluded.||Other exclusion criteria include those common to every TMS protocol:||Individuals with a clinically defined neurological disorder, with an increased risk of seizure for any reason, with a history of treatment with TMS, deep brain stimulation for any disorder will be excluded.|Patients with cardiac pacemakers, implanted medication pumps, intracardiac lines, or acute, unstable cardiac disease, with intracranial implants (e.g. aneurysm clips, shunts, stimulators, cochlear implants, or electrodes) or any other metal object within or near the head, excluding the mouth, that cannot be safely removed will be excluded.|Current use of any investigational drug, any medications with proconvulsive action, such as bupropion, maprotiline, tricyclic antidepressant, clomipramine, classical antipsychotics, and daily use of any medications with a known inhibitory effect on cortical excitability measures (e.g., anticonvulsants, standing doses of benzodiazepines, sedative/hypnotics, and atypical antipsychotics) will not be permitted.|If participating in psychotherapy, patients must have been in stable treatment for at least three months prior to entry into the study, with no anticipation of change in frequency therapeutic sessions, or the therapeutic focus over the duration of the TMS trial.|Finally, current significant laboratory abnormality, known or suspected pregnancy, women who are breast-feeding or women of childbearing potential not using a medically accepted form of contraception when engaging in sexual intercourse will also be excluded.</t>
  </si>
  <si>
    <t>11823280|9821564|15580167|12113998|12217271|14557145|10197825|17215046|15982444|9448663|22858212</t>
  </si>
  <si>
    <t>New York</t>
  </si>
  <si>
    <t>0|0|0|12|13|25|0|0|0|40.2|39.8|40|8|5|13|4|8|12|12|13|25</t>
  </si>
  <si>
    <t>NCT03689491</t>
  </si>
  <si>
    <t>Stroke</t>
  </si>
  <si>
    <t>Investigating the Effects of Combining rTMS With Visual Feedback Training to Improve Movements in the Paretic Lower Limb and Gait Performance</t>
  </si>
  <si>
    <t>The Combining rTMS With Visual Feedback Training for Patients With Stroke</t>
  </si>
  <si>
    <t>Behavioral|Behavioral|Behavioral</t>
  </si>
  <si>
    <t>rTMS|visual feedback training|traditional rehabilitation</t>
  </si>
  <si>
    <t>The EMG measured the MEPs of the anterior tibialis in response to the TMS delivered using a Magstim Rapid2 stimulator (Magstim Co, Ltd, Carmarthenshire, Wales, UK) with a 70-mm figure-8 coil (maximum power, 2.2 T) over the contralateral M1. The intensity was initially set at 100% of the machine output (MO) to determine the optimal stimulation site (hotspot). The hotspot was marked on the scalp with oil ink and recorded as x, y, in centimeters from the vertex (cz). The participants received real rTMS or sham rTMS, respectively (1 Hz, 10 min), which was before a 30-minute visual feedback training and/or traditional rehabilitation training.|Game-based visual feedback training system and software.The system was designed to enable the subjects to perform ankle movements in multiple axes.|30 min traditional rehabilitation. The traditional rehabilitation programs included balance training, postural training, muscle strengthening, ambulation training and etc..</t>
  </si>
  <si>
    <t>After stroke, patients often experience motor deficits that interrupt normal lower extremity movement and gait function. Recent developments in neuroimaging have focus on the reasons why some patients recover well while some do poorly. However, there is still no consensus on the exact mechanisms involved in regaining the functions after rehabilitation. Application of repetitive transcranial magnetic stimulation (rTMS) to facilitate neural plasticity during stroke treatment has recently gained considerable attention. The possible mechanism through which rTMS acts is based on the interhemispheric competition (IHC) model, which explains that patients with stroke experience alterations in cortical excitability and exhibit abnormally high interhemispheric inhibition from the unaffected hemisphere to the affected hemisphere. The visual feedback training can improve postural control and enhance motor performance. Several rTMS studies have evaluated the lower extremity dysfunction following stroke, but few studies have explored the efficacy of applying rTMS on the lower extremities. We expect the study can help us to further exploration of the change of clinical function and cortical excitability following rTMS and visual feedback training in subjects with stroke. In addition, the results of this project will be provided for further rehabilitation programs in people with stroke.</t>
  </si>
  <si>
    <t>Measurement of motor evoked potential of anterior tibialis</t>
  </si>
  <si>
    <t>Lower Limb motor function|standing balance|Lower Limb section|Activity of daily live ability|functional ambulation</t>
  </si>
  <si>
    <t>Inclusion Criteria:||Monohemispheric ischemic or hemorrhage stroke|Subjects with first-ever stroke 3.6 months after stroke onset||4.The Brunnstrom stage of lower limb &gt;‚Ö¢ 5.&gt;23 in the mini-mental state exam 6.The Modified Ashworth Scale of lower limb &lt;3 7.Clear consciousness can meet the relevant assessments||Exclusion Criteria:||Recurrent stoke|Severe spasticity of lower limb and difficult to perform isolative movement.|History of seizures or epileptic|Have implanted ferromagnetic devices or other magnetic-sensitive metal implants|Concomitant vestibular and cerebellum diseases|Joint contracture of lower limb/foot and other orthopedic problems|Subjects with severe cognitive impairment|Subjects with depression and/or mood disorder|Presence of any comorbid neurological diseases or psychological diseases</t>
  </si>
  <si>
    <t>Taipei</t>
  </si>
  <si>
    <t>Taiwan</t>
  </si>
  <si>
    <t>NCT02269839</t>
  </si>
  <si>
    <t>Tinnitus</t>
  </si>
  <si>
    <t>A Feasibility Study to Assess the Effectiveness of Different Modalities of Repetitive Transcranial Magnetic Stimulation in the Treatment of Tinnitus</t>
  </si>
  <si>
    <t>A Feasibility Study Assessing the Effectiveness of rTMS in Tinnitus</t>
  </si>
  <si>
    <t>repetitive Transcranial Magnetic Stimulation</t>
  </si>
  <si>
    <t>Active treatment will consist of sessions of continuous theta-burst rTMS on consecutive days for 5 days. This will be delivered with a circular coil to the temporal scalp region overlying the auditory cortex, contralateral to the symptomatic side in unilateral tinnitus and to the left side in bilateral tinnitus. The treatment protocol will consist of treatment at 80% of individual motor threshold (established at the first treatment session) for 600 pulses of 40 seconds duration, which will be repeated after 15 minutes. Each patient will receive 1200 pulses per day.</t>
  </si>
  <si>
    <t>Tinnitus is a common problem which can have a severe impact on quality of life and for which there is no truly successful treatment available.||Repetitive transcranial magnetic stimulation (rTMS) is a method of stimulating the brain through the application of a magnetic field in a series of rapid pulses and may be a valuable treatment for patients with tinnitus.||The overall aim of this research is to see if patients with tinnitus benefit from treatment with rTMS, and in particular whether one type (continuous theta burst) is more effective than other variations of rTMS. Prior to developing a definitive study to address this area a feasibility study needs to be performed.||The proposed feasibility study aims to determine outcomes necessary to enable development of a definitive study in the future.||40 patients suffering with idiopathic tinnitus will be randomised into 2 groups, a control group receiving a sham treatment, and an active treatment group receiving theta-burst rTMS on 5 consecutive days.</t>
  </si>
  <si>
    <t>The primary outcome measure for the definitive trial is the improvement in tinnitus severity following treatment with theta burst rTMS compared to control as demonstrated by change in Tinnitus Functional Index (TFI) scores. Assessed on completion of treatment and at 1 week and 1 month following.</t>
  </si>
  <si>
    <t>Feasibility outcome measures relevant to this feasibility study are those which will enable the investigators to successfully complete a full study in the future. One issue is whether sufficient participants could be recruited to run future trials. This will be assessed through measuring the recruitment and retention rate of this feasibility study.|To enable successful completion of future larger evaluation of patients views on the study design and interventions through simple feedback questionnaires will be performed.|To confirm the use and suitability of the control intervention for future trials the investigators will be evaluating whether patients are aware if receiving sham or real rTMS|To evaluate the chosen method and frequency of data collection to evaluate its use for future trials. Assessed by appropriate completion and return of questionnaires.|Determination of the number of participants required for a subsequent definitive trial aimed at demonstrating statistical significance.</t>
  </si>
  <si>
    <t>Inclusion Criteria:||Age over 18 years||‚Ä¢ Persistent unilateral or bilateral subjective tinnitus||Exclusion Criteria:||Epilepsy||Severe or profound hearing loss|Patients taking vestibular sedatives, antipsychotic, anxiolytic, antiepileptic and ototoxic medications.|Ear infections or discharge|History of ear surgery|History of noise trauma|Excess alcohol consumption|Meniere's disease|VIII nerve tumour|Bells palsy|Ramsay-Hunt Syndrome|Post-meningitis hearing loss and tinnitus|Active psychiatric conditions|Congenital or syndromal associations</t>
  </si>
  <si>
    <t>Sheffield</t>
  </si>
  <si>
    <t>United Kingdom</t>
  </si>
  <si>
    <t>NCT03691272</t>
  </si>
  <si>
    <t>Brain Injuries, Traumatic|Concussion, Brain|Headaches Chronic|Headache|Post-Traumatic Headache|Mild Traumatic Brain Injury|Transcranial Magnetic Stimulation</t>
  </si>
  <si>
    <t>Treatment of Persistent Headache Attributed to Mild Traumatic Injury to the Head (PHATIH) in Patients With Persistent Post Concussion Symptoms (PPCS) Using Repetitive Transcranial Magnetic Stimulation (rTMS)</t>
  </si>
  <si>
    <t>rTMS Treatment of Persistent Headache and Post Concussion Symptoms Attributed to Mild Traumatic Injury to the Head</t>
  </si>
  <si>
    <t>TOPiCS-rTMS</t>
  </si>
  <si>
    <t>rTMS - Real Air Film Coil|rTMS - Sham Coil</t>
  </si>
  <si>
    <t>Repetitive Transcranial Magnetic Stimulation</t>
  </si>
  <si>
    <t>70% resting motor threshold amplitude; Frequency 10 Hz; 10 trains of 60 pulses/train (total of 600 pulses); Inter-train interval 45s.|A sham coil will be applied to the scalp after the resting motor threshold is determined. Patients will be able to hear the sound and feel the vibration of sham coil, but will not experience any effective stimulation.</t>
  </si>
  <si>
    <t>Phase 1|Phase 2</t>
  </si>
  <si>
    <t>The objective of this study is to investigate the treatment effect of repetitive transcranial magnetic stimulation in patients with a history of both persistent post-traumatic headache and post-concussion symptoms. In this double-blind, sham-controlled, concealed allocation, randomized clinical trial, 20 patients aged 18-65 yrs will be recruited from the Calgary Brain Injury Program (CBIP) and the Calgary Headache Assessment and Management Program (CHAMP) / Calgary Chronic Pain Centre, Calgary, Alberta, Canada. Patients will engage in a two-week rTMS treatment protocol (10 treatments) and will be followed for 6 months after therapy.</t>
  </si>
  <si>
    <t>Brain Injuries|Brain Injuries, Traumatic|Brain Concussion|Post-Traumatic Headache|Post-Concussion Syndrome|Craniocerebral Trauma|Headache|Wounds and Injuries</t>
  </si>
  <si>
    <t>Numeric Pain Rating Scale (NPRS): a tool to assess severity of pain, which is graded from 0-10 (11 points) with 0 defined as "no pain" and 10 as "worst possible pain".|Number of headaches/2 weeks</t>
  </si>
  <si>
    <t>Numeric Pain Rating Scale (NPRS): a tool to assess severity of pain, which is graded from 0-10 (11 points) with 0 defined as "no pain" and 10 as "worst possible pain".|Number of headaches/2 weeks|Headache Impact Test (HIT-6): a global measure of headache impact. Addresses the 6 categories of headache impact including social, role, and cognitive functioning, vitality, psychological distress, and severity of headache pain. Each question is scored on a 5 point scale: never, rarely, sometimes, very often, and always. Total score can range from 36-78, with higher total score indicating greater impact.|Patient Health Questionnaire - 9 (PHQ-9): a 9 item tool used to assess the presence and severity of depressive symptoms. Each item is rated based on the frequency of occurrence in the past two weeks and is graded on a 0-3 scale (0=not at all, 1= several days, 3= nearly every day). Finally, one question rates how difficult problems have made completing tasks at home, doing work, and getting along with people. This is graded on a 4 point scale from not difficult at all to extremely difficult. Total score is calculated out of 27, with a values indicating severity of depression (i.e. 0-4= none to mild, 5-9 = mild, 10-14 = moderate, 15-19 = moderately severe, and 20-27 = very severe).|Generalized Anxiety Disorder (GAD-7): a 7-item tool where similar to the PHQ-9, each item is rated on frequency over a 2 week period based on a 0-3 scale (0=not at all, 1= several days, 3= nearly every day). Total score GAD-7 total score ranges from 0 to 21, with scores indicating severity of anxiety (i.e. 0-5= mild, 6-10 = moderate, 11-15 = moderately severe, 16-21 = very severe).|PTSD Checklist for DSM-5 (PCL-5): is a paper and pencil self-report measure, which rates the severity of PTSD symptoms over the past month. It is composed of 4 subscales, and is a total of 20 items long. Each item corresponds to the 20 criteria for PTSD defined in the DSM-5.|Montreal Cognitive Assessment (MoCA):a paper and pencil global cognitive assessment tool which measures 7 neurocognitive domains including visuospatial/executive function, naming, memory, attention, language, abstraction and orientation. It is composed of 16 items and scored out of 30 points.|The QOLIBRI is a health-related quality of life instrument developed specifically for patients who have experienced a traumatic brain injury. It has 6 subscales and a total of 37 items. The tool is divided into two sections. The first addresses satisfaction with health related quality of life, characterized by cognition, self, autonomy in daily life, and social aspects. These are reported on a 1-5 scale with 1 defined as "not at all satisfied" and 5 as "very satisfied". The second section is related to "feeing bothered by" emotions and physical problems. They are again scored from 1-5, however 1 is defined as "very bothered" and 5 as "not bothered at all". The score from all subscales are totaled, and then divided by the number of responses. This gives a mean score, which can range from 1-5. Next, 1 is subtracted from the mean and then multiplied by 25 to produce a score on the 0-100 scale (0=worst possible quality of life, 100= best possible quality of life).|Rivermead Post-concussion Symptoms Questionnaire (RPQ): an instrument developed to assess the frequency and severity of 16 common post-concussion symptoms. On this paper and pencil tool, patients rate the extent to which their symptoms (compared to their pre-injury levels) have become more problematic over the past 24 hours using a rating scale from 0-4 (0=not experienced, 1=no more of a problem, 2=mild problem, 3=moderate problem, 4=severe problem). A total symptom score is calculated out of 64.|British Columbia Post-concussion symptom inventory (BC-PSI): a 16 item instrument, where 13 questions are used to assess the frequency and intensity of post-concussion symptoms as defined by ICD-10 criteria over the past two weeks (i.e. headaches, dizziness or light-headedness, nausea, fatigue, phonophobia, sadness, nervousness or tension, temper problems, poor concentration, memory problems, reading difficulty, and sleep disturbance). Severity is rated from 0-5 (6 point scale) where 0 is defined as "not at all" and 5 as "constantly". Intensity is also rated from 0-5, where 0 is defined as "not at all" and 5 as "very severe problem". The two items are then multiplied (frequency x intensity) for each item. This is subsequently converted to item total scores where: 0-1=0, 2-3=1, 4-6=2, 8-12=3, and ‚â•15=4. Scores from 1-2 signify mild symptoms and ‚â•3 moderate to severe symptoms, which can be considered clinically significant.</t>
  </si>
  <si>
    <t>Inclusion Criteria:||Diagnosis of a persistent headache attributed to traumatic injury to the head based on the ICHD-3 criteria|Diagnosis of persistent post-concussion symptoms based on the ICD-10 criteria|mTBI occurrence from 3 months to 5 years from study start date||Exclusion Criteria:||Prior history of TMS therapy|TMS-related contraindications (pacemaker, metallic implant)|History of chronic headache (&gt;15 days/month for 3 months) or migraine prior to most recent trauma|Other medical conditions such as: structural brain disease, previous seizure, psychotic disorders (schizophrenia, bipolar disorder), liver or kidney disease, malignancy, uncontrolled hypertension or diabetes, and pregnancy</t>
  </si>
  <si>
    <t>23963471|19680134|12890639|2002127|16323387|22031345|8551320|27723815|16717171|16384809|16304487|15817019|24045573|25080874|20819842|14651415|20210602|25794219|21621130|20722715|16433950|31530227</t>
  </si>
  <si>
    <t>Calgary</t>
  </si>
  <si>
    <t>NCT01275573</t>
  </si>
  <si>
    <t>Parkinson's Disease</t>
  </si>
  <si>
    <t>High Frequency rTMS (Repetitive Transcranial Magnetic Stimulation) Effect Applied on Primary Cortical Motor, on Nociceptive Perception Thresholds in Parkinson's Disease Patients: a Physiopathology Study</t>
  </si>
  <si>
    <t>Evaluation of the Effect of Repetitive Transcranial Magnetic Stimulation in Pain Perception in Parkinson's Disease</t>
  </si>
  <si>
    <t>non applicable</t>
  </si>
  <si>
    <t>Repetitive Transcranial Magnetic Stimulation will be applied on the contralateral primary cortical motor on the painful side for the Parkinson's disease patients and on the left primary cortical motor for the healthy volunteer. The stimulation frequency will be 20 Hz during 26 min with an intensity stimulation equal of 95% of the motor threshold.</t>
  </si>
  <si>
    <t>Pain is a frequent symptom in Parkinson's disease. Previous studies have shown that pain perception was altered in Parkinson's disease patients and could be related to nociceptive cortical area hyperactivation. Repetitive Transcranial Magnetic Stimulation is an electrophysiological tool which can modify cortical excitability. Its efficacy was demonstrated in neuropathic pain. This is a randomized, double blind cross-over study. In this study, subjective pain threshold (using thermal stimulation (Thermotest)).will be evaluated in 3 groups of subjects: healthy volunteers, painful Parkinson's patients and pain free Parkinson's disease patients. Each group will receive a high frequency Repetitive Transcranial Magnetic Stimulation and placebo stimulation in different order with a gap of one week.||The investigators supposed that a 20 Hz Repetitive Transcranial Magnetic Stimulation session with an infraliminary intensity on the primary cortical motor, modulating nociceptive cortical areas activity, could modify the nociceptive threshold perception in Parkinson's patients.</t>
  </si>
  <si>
    <t>Parkinson Disease</t>
  </si>
  <si>
    <t>Change from baseline after each Repetitive Transcranial Magnetic Stimulation session (active and placebo)</t>
  </si>
  <si>
    <t>Change from baseline after each Repetitive Transcranial Magnetic Stimulation session (active and placebo)|Change from baseline after each Repetitive Transcranial Magnetic Stimulation session (active and placebo)|Change from baseline after each Repetitive Transcranial Magnetic Stimulation session (active and placebo)</t>
  </si>
  <si>
    <t>Inclusion Criteria:||For patients:||Patients with clinical diagnosis of Parkinson's disease according to the criteria of the UKPDSBB|Parkinson's disease patients with a score‚â§3 on the Hoehn and Year scale|Patients treated with dopaminergic antiparkinsonian drugs (L-DOPA, dopamine agonists,ICOMT‚Ä¶)|Patients with or without neuropathic pain induced by Parkinson's disease|Patients without personal or familial epilepsy episode history|Patients from 50 to 80 years old (male or female)|Patients affiliated to a social protection program|Patient with an informed consent given||For Healthy volunteers||Subjects from 50 to 80 years old (male or female)|Subjects without any serious evolutionary pathology or any clinical significant treatment|Subjects without chronic pain or disease which can induce neuropathic pain|Subjects without personal or familial epilepsy episode history|Subjects affiliated to a social protection program|Subjects with an informed consent given||Exclusion Criteria:||For patients:||Patients suffering from an other pathology causing chronic pain (rheumatic disease, traumatic or orthopaedic pathologies‚Ä¶)|Parkinson's disease patients with a score&gt;3 on the Hoehn and Yahr scale|Patients with important tremors during a OFF conditions|Patients suffering from a cancer|Patients with a neuroleptic treatment|Patients under tutelage, curatella or law protection|Patients included in an other clinical study|Patients unable to fulfil scales of the study|Patients with personal or familial epilepsy episode history|Contraindication of IRM|Pregnant women||For Healthy volunteers:||Subjects with serious evolutionary pathology or any clinical significant treatment|Subjects with chronic pain or disease which can induce neuropathic pain|Subjects with personal or familial epilepsy episode history|Contraindication of IRM|Pregnant women|Subjects under tutelage, curatella or law protection|Subjects included in an other clinical study</t>
  </si>
  <si>
    <t>Accepts Healthy Volunteers</t>
  </si>
  <si>
    <t>Toulouse</t>
  </si>
  <si>
    <t>France</t>
  </si>
  <si>
    <t>NCT01663324</t>
  </si>
  <si>
    <t>Chronic Tinnitus</t>
  </si>
  <si>
    <t>Repetitive Transcranial Magnetic Stimulation for the Treatment of Chronic Tinnitus: Optimization by Stimulation of the Cortical Tinnitus Network</t>
  </si>
  <si>
    <t>rTMS for the Treatment of Chronic Tinnitus: Optimization by Simulation of the Cortical Tinnitus Network</t>
  </si>
  <si>
    <t>Multisite rTMS</t>
  </si>
  <si>
    <t>rTMS intervention 1|rTMS intervention 2</t>
  </si>
  <si>
    <t>Low frequency rTMS (Magventure Mag Pro Option) applied over left temporoparietal cortex: 3000 stimuli of 1Hz rTMS (110% motor threshold); 1 minute break after 1000 and 2000 stimuli.||Arms: single site rTMS|Repetitive transcranial magnetic stimulation (Magventure Mag Pro Option): 1000 stimuli of 20 Hz rTMS over the left DLPFC (110% motor threshold) followed by 1000 stimuli of 1 Hz rTMS over the left temporoparietal cortex (110% motor threshold) followed by 1000 stimuli of 1 Hz rTMS over right temporoparietal cortex (110% motor threshold).||Arms: multisite rTMS</t>
  </si>
  <si>
    <t>Transcranial Magnetic Stimulation is used to modulate both the auditory and non-auditory neural pathways contributing to the perception of phantom sounds.</t>
  </si>
  <si>
    <t>Inclusion Criteria:||Diagnosis of subjective chronic tinnitus|THI &gt; 38|Duration of tinnitus more than 6 months||Exclusion Criteria:||Objective tinnitus|Treatable cause of the tinnitus|Involvement in other treatments for tinnitus at the same time|Clinically relevant psychiatric comorbidity|Clinically relevant unstable internal or neurological comorbidity|History of or evidence of significant brain malformation or neoplasm, head injury|Cerebral vascular events|Neurodegenerative disorder affecting the brain or prior brain surgery;|Metal objects in and around body that can not be removed|Pregnancy|Alcohol or drug abuse|Prior treatment with TMS</t>
  </si>
  <si>
    <t>26927363|23968498</t>
  </si>
  <si>
    <t>Regensburg</t>
  </si>
  <si>
    <t>Germany</t>
  </si>
  <si>
    <t>NCT03352609</t>
  </si>
  <si>
    <t>Nicotine Use Disorder|Nicotine Dependence</t>
  </si>
  <si>
    <t>Accelerated Repetitive Transcranial Magnetic Stimulation (rTMS) of the Dorsolateral Prefrontal Cortex for the Reduction of Craving in Nicotine Dependent Individuals</t>
  </si>
  <si>
    <t>Accelerated rTMS for the Reduction of Nicotine Craving</t>
  </si>
  <si>
    <t>Active rTMS with MagVenture MagPro double blind rTMS system|Sham rTMS</t>
  </si>
  <si>
    <t>5 sessions of rTMS delivered with MagPro (MagVenture) double blind rTMS system delivered at 110% of resting motor threshold with 3000 pulses of 10hz stimulation (5s on, 10s off) per session.|Double blind MagPro system delivers sham condition by mimicking rTMS sound and delivering skin stimulus via TENS pads</t>
  </si>
  <si>
    <t>The purpose if this study is to determine if five treatments of repetitive transcranial magnetic stimulation (rTMS) can reduce craving for cigarettes in smokers. rTMS uses magnetic pulses to stimulate the brain and is currently approved for the treatment of major depressive disorder.</t>
  </si>
  <si>
    <t>Tobacco Use Disorder</t>
  </si>
  <si>
    <t>Percent of participants completing the 5 session rTMS course. Hypothesize &gt;75% of participants will complete the 5 treatments.|Nicotine craving evaluated using Questionnaire on Smoking Urges- Brief (QSU-B) questions modified to a 0-100 analog rating. Higher scores meaning a higher level of craving.</t>
  </si>
  <si>
    <t>An exploratory outcome will be the determination if participants receiving active rTMS report decreased levels of smoking 1 week and 2 weeks after rTMS course.</t>
  </si>
  <si>
    <t>Inclusion Criteria:||Outpatient Adults aged 18-70|Cigarette Smokers smoking at least 1 pack (20 cigarettes a day) with current smoking status confirmed by exhaled CO reading of &gt;10ppm day of visit.|Ability to provide informed consent||Exclusion Criteria||Current treatment with varenicline or bupropion|Currently making a smoking quit attempt (not currently smoking).|Current treatment with an antidepressant, anti-convulsant, anxiolytic, antipsychotic or mood stabilizer.|Current episode of major depression determined by MINI interview.|Current or past history of schizophrenia, schizoaffective disorder, anorexia nervosa, bulimia or bipolar disorder as determined by MINI.|Current daily consumption of alcohol or current alcohol use disorder.|Current substance use disorder except for nicotine or cannabis use disorder.|Currently pregnant or lactating.|Contraindications to rTMS including history of seizure, metal implanted above the neck, pacemaker or any brain lesion.|Unstable medical conditions|Suicidal ideation or history of suicide attempt within the last six months.|Inability or unwillingness of subject or legal guardian/representative to give informed consent</t>
  </si>
  <si>
    <t>Charleston</t>
  </si>
  <si>
    <t>Age, Categorical|Sex: Female, Male|Race and Ethnicity Not Collected|Region of Enrollment</t>
  </si>
  <si>
    <t>Participants|Participants|Participants|participants</t>
  </si>
  <si>
    <t>0|0|0|2|3|5|0|0|0|0|0|0|2|3|5|0|2|3|5</t>
  </si>
  <si>
    <t>Race and Ethnicity Not Collected</t>
  </si>
  <si>
    <t>NCT01850836</t>
  </si>
  <si>
    <t>Non Fluent Aphasia in Subacute Stroke</t>
  </si>
  <si>
    <t>Treatment of Aphasic Stroke Patients With rTMS</t>
  </si>
  <si>
    <t>Dual Hemisphere rTMS for Rehabilitation of Post Stroke Aphasia</t>
  </si>
  <si>
    <t>Procedure</t>
  </si>
  <si>
    <t>repetitive transcranial magnetic stimulation</t>
  </si>
  <si>
    <t>To investigate the therapeutic effect of dual hemisphere repetitive transcranial magnetic stimulation (rTMS) on post-stroke non fluent aphasia.</t>
  </si>
  <si>
    <t>Stroke|Aphasia|Aphasia, Broca</t>
  </si>
  <si>
    <t>Language assessment using hemispheric stroke scale (HSS)</t>
  </si>
  <si>
    <t>(Asking about presence of depressive symptoms within last week of stroke to be present all the days or frequent from 4-6 days, or infrequent from 1-4 days, or not at all).</t>
  </si>
  <si>
    <t>Inclusion Criteria:||acute hemiplegia with non-fluent aphasia, single thromboembolic non-haemorrhagic infarction documented by computerized tomography (CT) in the distribution of middle cerebral artery.||Exclusion Criteria:||head injury or neurological disease other than stroke,|Unstable cardiac dysrhythmia,|Fever,|Infection,|Hyperglycaemia|Prior administration of tranquilizer|Patients with no motor evoked response recorded from first dorsal interosseus (FDI) muscle of the affected hand</t>
  </si>
  <si>
    <t>NCT02693743</t>
  </si>
  <si>
    <t>Suicidal Ideation</t>
  </si>
  <si>
    <t>Repetitive Transcranial Magnetic Stimulation as Treatment for Acute Suicidality in Adult Patients</t>
  </si>
  <si>
    <t>repetitive transcranial magnetic stimulation (rTMS)</t>
  </si>
  <si>
    <t>A Neurostar TMS Therapy System and Neurostar XPLOR coil system (Neuronetics, Malvern, Pennsylvania) will be used to deliver stimulation.</t>
  </si>
  <si>
    <t>Suicide was responsible for almost 40,000 deaths in 2011 in America. It is still singularly difficult to predict who is going to commit suicide and how to establish adequate interventions. Growing evidence supports the view that suicide is associated with poor decision making. Suicide is hypothesized to be triggered by stressful situations that create overwhelming psychological pain in an individual who chooses to terminate his/her own life, disregarding all future consequences. We have previously demonstrated rewarding impulsive choice common to both recent suicide attempters and suicidal depressed patients (1). Consistent with these findings, we hypothesize that high frequency repetitive transcranial magnetic stimulation (rTMS) of the left prefrontal cortex will improve impulsive response tendencies as measured by the delay discounting procedure, and this in turn will be associated with a faster resolution of suicidal ideation. To these effects we will be using a randomized control trial of rTMS in adult inpatients at the Psychiatric Research Institute (PRI) hospitalized for acute suicidality. At the conclusion of these studies, we will have tested the value of decision making in the development of suicide ideation and behavior, as well as piloted the use of rTMS in the treatment of these patients.</t>
  </si>
  <si>
    <t>Change in suicidal ideation between baseline assessment and following 3 day TMS trial.</t>
  </si>
  <si>
    <t>&lt;=18 years|Between 18 and 65 years|&gt;=65 years|Female|Male|American Indian or Alaska Native|Asian|Native Hawaiian or Other Pacific Islander|Black or African American|White|More than one race|Unknown or Not Reported</t>
  </si>
  <si>
    <t>Subject did not receive TMS due to technical difficulties with the equipment. Subject was withdrawn from the study by PI</t>
  </si>
  <si>
    <t>Inclusion Criteria:||Age 18-60 years, of all races and ethnicities;|Admitted voluntarily to the adult psychiatric inpatient at PRI;|Suffering from a current depressive episode|Reason for hospitalization should be a recent suicide attempt or suicidal ideation|Current severe suicidal ideation defined by a score &gt;7 on the Beck Scale for Suicidal Ideation|Ability to read, write and speak English.||Exclusion Criteria:||History of dementia, neurovascular or neurodegenerative conditions|Physical disabilities that prohibit task performance (such as blindness or deafness)|Choosing to opt out of the research study.||Additional exclusion criteria for TMS include the following:||a personal history or 1st degree relative with history of epilepsy;|a personal history of head injury, aneurysm, stroke, previous cranial neurosurgery, neurological, or migraines;|recent use of cocaine or alcohol;|ferromagnetic metal implants in the head or neck, active or inactive implants(including device leads), deep brain stimulators, cochlear implants or vagus nerve stimulators;|a pacemaker;|pregnancy (or the possibility of pregnancy);|Medications that lower seizure threshold (bupropion or tricyclic antidepressants, such as thorazine, clozapine, amitriptyline, amoxapine, Norpramin, Sinequan, Tofranil, Pamelor, Vivactil, or Surmontil). Other antidepressant and antipsychotic medications have been deemed exhibit a relatively low seizurogenic potential (Pisani et al. 2002).|Patients taking a medication for weight loss and depression called bupropion (Wellbutrin) they will be excluded because it may increase the likelihood of experiencing a seizure.</t>
  </si>
  <si>
    <t>24988311|26804777|14523381|19143654|18330667|17049103|20860871|21677246|20231320|23518286|24731434|22193671|14399272|469082|10100392|15846822|22781400|13263471|9661090|15343000|16957531|19833552|17314192|20633385|9474057|7683602|8080978|9443476|2027485|2381522|21287564|18475211|20160893|17334317|1373364|10636165</t>
  </si>
  <si>
    <t>Little Rock</t>
  </si>
  <si>
    <t>Age, Categorical|Sex: Female, Male|Race (NIH/OMB)</t>
  </si>
  <si>
    <t>Participants|Participants|Participants</t>
  </si>
  <si>
    <t>0|0|0|1|0|1|0|0|0|0|0|1|1|0|0|0|0|0|0|0|0|0|0|0|0|1|0|1|0|0|0|0|0|0</t>
  </si>
  <si>
    <t>NCT01942538</t>
  </si>
  <si>
    <t>Fibromyalgia</t>
  </si>
  <si>
    <t>Study of the Effectiveness of Maintenance rTMS Sessions for 6 Months Versus Placebo in Subjects With Fibromyalgia Responders to 3 Week-rTMS Treatment</t>
  </si>
  <si>
    <t>Efficiency of Repetitive Transcranial Magnetic Stimulation (rTMS) Sessions After a Successful 3 Week-treatment in Fibromyalgia</t>
  </si>
  <si>
    <t>rTMS|sham rTMS</t>
  </si>
  <si>
    <t>one session : 20 runs of 10 seconds high frequency stimulation(10Hz) and 50 seconds pause - power equivalent to 90% of the motor threshold|same session as defined with the real rTMS, but with a coil not delivering magnetic field.</t>
  </si>
  <si>
    <t>Maintenance rTMS sessions after a successful 3week-rTMS treatment for subjects with fibromyalgia may maintain the clinical improvement.</t>
  </si>
  <si>
    <t>Fibromyalgia|Myofascial Pain Syndromes</t>
  </si>
  <si>
    <t>= number of fibromyalgia subjects maintaining a clinical improvement after a prior rTMS treatment (15 sessions in 3 weeks)and maintenance rTMS sessions administered at 42, 63, 84, 105, 126, 147, 168, 189, 210 days after inclusion in comparison with sham maintenance sessions.||clinical improvement is described as a 30% decrease from baseline in pain feeling (visual analogue scale) and a response ‚â• 6 for the Patient's global impression of Change.||effect will be considered as maintained if criteria of clinical improvement present after 3 week rTMS treatment are conserved at 6 months rTMS or sham maintenance sessions.</t>
  </si>
  <si>
    <t>Inclusion Criteria:||presence of the criteria from the American College of Rheumatology (2010)for fibromyalgia diagnosis,|painful state for more than six months,|visual analogic scale evaluation &gt; or = 5,|age between 18 and 70,|no modification in therapeutic treatment one month before and during the protocol|presence of actual or prior antalgic chronic treatment : pregabalin, duloxetine, milnacipran, gabapentin, venlafaxine, laroxyl, grade 1 or 2 antalgic|residence in Limoges or the periphery, or the ability to come to the hospital for the treatment||Exclusion Criteria:||presence of non stabilized psychiatric comorbidity (personality trouble, addiction, suicide attempt, non controlled affective trouble),|active epilepsy,|previous cerebral traumatism, or cerebral surgery, intra-cranial hyper tension,|pacemaker, metallic pieces in the brain, cochlear ocular implant, or any metallic material contra indicating magnetic resonance imaging.|clozapine, bupropion, methadon, theophyllin, or other non chemical antalgic technic established during the previous month(kinesitherapy, relaxation, hypnosis...),|pregnancy, or administrative and judiciary protection, absence of health insurance.</t>
  </si>
  <si>
    <t>Limoges|Limoges</t>
  </si>
  <si>
    <t>France|France</t>
  </si>
  <si>
    <t>NCT01590264</t>
  </si>
  <si>
    <t>rTMS Bimodal Treatment For Patients With Subjective Idiopathic Tinnitus: A Pilot Study</t>
  </si>
  <si>
    <t>rTMS Bimodal Treatment For Tinnitus: A Pilot Study</t>
  </si>
  <si>
    <t>Bimodal rTMS</t>
  </si>
  <si>
    <t>The rTMS system is a Magpro R 30 stimulator.</t>
  </si>
  <si>
    <t>High frequency (10 Hz) at 110% of the motor threshold TMS delivered over the left dorsolateral prefrontal cortex, subsequently, a low frequency TMS (1 Hz) at 110% motor threshold will be delivered over 31 minutes over the TPJ area, according to the protocol below.||DLPFC Stimulation Frequency 10 Hz Intensity 110% of motor threshold On 5 seconds Off 15 seconds Total Trains 80 per session Total pulses session 4000/session Duration session 26.6 minutes Total pulses (study) 40000||TPJ Stimulation Frequency 1 Hz Intensity 110% of motor threshold On 900 seconds Off 60 seconds Total Trains 2 per session Total Pulses session 1800 Duration session 31 minutes Total Pulses study 18000</t>
  </si>
  <si>
    <t>Repetitive Transcranial Magnetic Stimulation (rTMS) is a novel brain stimulation technique that uses pulsating magnetic fields to stimulate underlying neurons in the cerebral cortex. The investigators propose an open-label pilot study investigating the effectiveness of rTMS in the treatment of tinnitus stimulation of the left dorsolateral prefrontal cortex (DLPFC), an area known to be important for mood and attention, along with stimulation of the left temporoparietal cortex (TPC). This is a feasibility pilot study.</t>
  </si>
  <si>
    <t>Subject will be queried for Adverse Events daily for 2 weeks of treatment. This is foremost a feasibility study, so measure of Adverse Events and relation to treatment is primary outcome.</t>
  </si>
  <si>
    <t>Participant will complete the Tinnitus Handicap Inventory (THI)at the end of 2 weeks of treatment. Difference of the THI post treatmement minus baseline THI was calculated. Scale ranges in scores from 0 to 100 with 0 = no bother and 100 being the most bothered.</t>
  </si>
  <si>
    <t>Inclusion Criteria:||Must be between the ages of 18 and 60 years.|Subjective, idiopathic, troublesome, unilateral or bilateral, non-pulsatile tinnitus of ‚â• 2 month's duration but no greater than 5 year's duration.|Bothersome Tinnitus according to Tinnitus Handicap Inventory score.|Must be able to understand, speak, read and write English proficiently|Able to provide informed consent|Women who are of childbearing potential must agree to use a medically acceptable form of birth control and must have a negative urine pregnancy test at screening||Exclusion Criteria:||‚Ä¢‚Ä¢ Patients with tinnitus related to cochlear implantation, retrocochlear lesion, or other known anatomic/structural lesions of the ear and temporal bone. Patients with a history of stapedectomy and insertion of implant will be excluded.||Hypersensitive to noises (hyperacusis)|Patients with history of head injury with 15 minutes or more loss of consciousness or required medical treatment.|Patients with cardiac pacemakers; intracardiac lines; implanted medication pumps; implanted electrodes in the brain; other implanted electrical or magnetic medical devices; or other intracranial metal objects or shrapnel, with the exception of dental fillings.|Patients with additional significant neurological disorders including increased intracranial pressure, brain mass, epileptic seizures (or family history of epileptic seizures), history of stroke, transient ischemic attack within 2 years, cerebral aneurysm, Huntington's chorea or multiple sclerosis.|Patients with an acute or unstable medical condition including all patients with any significant heart disease, pneumonia, uncontrolled hypertension, or other disorders which would require stabilization prior to initiation of transcranial magnetic stimulation.|Active alcohol and/or drug dependence or history of alcohol and/or drug dependence within the last year.|Patients with moderate to severe clinical depression as evidenced by a score of 15 or greater on the PHQ-9.|Patients who, in the opinion of the psychiatric sub-investigator, demonstrate moderate to severe depressive symptoms according to DSM-IV-TR criteria for Major Depressive Disorder.|Patients with psychiatric illness or trauma which would prohibit participation in the study.|Patients with active psychotic symptoms or a history of psychotic disorder|Female patients of child-bearing potential, unless sterilized or using an appropriate form of birth control acceptable to the research team.|Currently breastfeeding|Currently pregnant|Patients will be excluded if a motor threshold cannot be elicited,|Patients whose ability to give informed consent is in question|Undiagnosed symptomatic hypertension: .|Undiagnosed asymptomatic hypertension:|Any patient who has scheduled an elective surgery or change in medication during the 5 weeks of the study.|Use of Neuromonics Device during duration of study or currently in Tinnitus Retraining Program during course of study.|Any medical condition that, in the opinion of the investigators, confounds study results or places the subject at greater risk.|Patients currently taking psychotropic medications including antidepressants, benzodiazepines, anticonvulsants, stimulants, antipsychotics, or anxiolytics.|Tinnitus related to a Workman's Compensation claim or litigation-related event that is still pending.</t>
  </si>
  <si>
    <t>22217183|21422304|22168528|21840364</t>
  </si>
  <si>
    <t>St. Louis</t>
  </si>
  <si>
    <t>Age, Categorical|Age Continuous|Sex: Female, Male|Region of Enrollment</t>
  </si>
  <si>
    <t>0|5|0|55|1|4|5</t>
  </si>
  <si>
    <t>Age Continuous</t>
  </si>
  <si>
    <t>NCT02812810</t>
  </si>
  <si>
    <t>Smoking Cessation|Addiction</t>
  </si>
  <si>
    <t>Evaluation of the Efficacy of Low-frequency rTMS on Craving in Smoking Dependence: Single-centre Randomized, Controlled Blinded Pilot Study</t>
  </si>
  <si>
    <t>Evaluation of the Efficacy of Repetitive Transcranial Magnetic Stimulation (rTMS) Low-frequency on Craving in Smoking Dependence</t>
  </si>
  <si>
    <t>rTMS TABAC</t>
  </si>
  <si>
    <t>active rTMS|sham rTMS</t>
  </si>
  <si>
    <t>The fight against smoking is a public health priority. Without help, fewer than 5% of des smokers are abstinent at 12 months after smoking cessation.||Despite well-managed attempts at smoking cessation with nicotine substitutes, the rate of success at 12 months in patients dependent on nicotine is only 18%. Moreover, other therapeutic strategies (acupuncture, hypnosis‚Ä¶) have not proved to be effective.||The investigators propose a new therapeutic strategy for smoking cessation, which is based on associating nicotine substitutes (to reduce physical symptoms of weaning from nicotine) with rTMS at 1 Hz to the right DorsoLateral PreFrontal Cortex (DLPFC) for 2 weeks (to diminish craving for tobacco). The principal objective is to improve the success rate for smoking cessation attempts in patients who are highly dependent on nicotine, and who have failed using usual smoking cessation strategies.</t>
  </si>
  <si>
    <t>Behavior, Addictive</t>
  </si>
  <si>
    <t>Inclusion Criteria:||Adult 18-65 years old|Wishing to stop smoking|Highly dependent on nicotine (score ‚â• 7 on the Fagerstr√∂m self-questionnaire)|History of at least 2 failed attempts to stop smoking despite recommended treatments (nicotine, vareniciline, bupropion)||Exclusion Criteria:||Abstinence in the 3 previous months|Absence of effective contraception for women|Progressive chronic disease|Ongoing psychiatric disorders|Current addiction to other substances or cessation of less than one year|Current treatment with psychotropic agents|Epilepsy and other contra-indications for rTMS (pacemaker, metallic clips or other electronic implants, head trauma, intracranial hypertension).|Contra-indications for transdermal nicotine substitutes (recent myocardial infarction, unstable or worsening angina, Prinzmetal angina, severe heart rhythm disorders, recent stroke, skin disorders that could interfere with the use of transdermal treatments, hypersensitivity to one of the constituents).|Personnel working in the psychiatric and addictology unit of the CHU (conflict of interest)</t>
  </si>
  <si>
    <t>Dijon</t>
  </si>
  <si>
    <t>NCT02822703</t>
  </si>
  <si>
    <t>Smoking Cessation</t>
  </si>
  <si>
    <t>Enhancing Relapse Prevention for Smoking Cessation With Repetitive Transcranial Magnetic Stimulation (rTMS)</t>
  </si>
  <si>
    <t>Enhancing Relapse Prevention for Smoking Cessation With Repetitive Transcranial Magnetic Stimulation</t>
  </si>
  <si>
    <t>rTMS Active 20Hz|rTMS Sham</t>
  </si>
  <si>
    <t>Active stimulation will be delivered with 70mm Double Air Film Coils. Participants will attend eight 20Hz sessions within two weeks of the scheduled quit date. Participants will receive 20Hz at 110% of the MT for 1 second, less than the limits indicated in the guidelines. These stimulation parameters have been utilized with no serious adverse events in previous studies to decrease delay discounting among smokers and non-smokers. These parameters are similar to or less intense than those utilized in other smoking cessation studies. All participants will receive rTMS over the same area of the DLPFC (6cm anterior to the MT area) while reading relapse prevention booklets supervised by the study coordinator.|The sham stimulation uses a similar 70mm Double Air Film Coil to look and sound like the active coil, but the magnetic field produced by the sham coil is markedly attenuated (only 5% of stimulator output setting: that is 2.25% of the maximum stimulator output (5% of 45% = 2.25%) and biologically inactive. Participants in this condition will attend eight sham sessions within two weeks of their scheduled quit date. During these sessions, they will also read relapse prevention booklets supervised by the study coordinator. The sham coil is not intended to and does not produce a stimulation effect so there is no proposed biologic mechanism of action.</t>
  </si>
  <si>
    <t>Tobacco use is one of the most significant cancer control and public health challenges in the US today. Half of all smokers in the US will attempt to quit tobacco each year, but fully 95% of those who attempt to quit will reverse this decision within 12 months and choose the transient, albeit immediately rewarding activity of smoking at the cost of much larger long-term rewards such as future health and long life. This project seeks to improve scientific knowledge of these decision-making processes and potentially improve the treatment of tobacco dependence by examining the feasibility of using a brain stimulation technique, repetitive Transcranial Magnetic Stimulation or rTMS to improve the efficacy of an existing evidence-based relapse prevention intervention. rTMS is an FDA-cleared treatment for medication resistant depression and is being examined as a treatment for a variety of other disorders. This study will utilize an intensity and duration of rTMS that is well within the safety parameters and similar in location and intensity to that used in previous studies with smokers to reduce cigarette consumption.</t>
  </si>
  <si>
    <t>Recurrence</t>
  </si>
  <si>
    <t>Abstinence will be assessed with latency to relapse (days from Quit Date to relapse or 7 consecutive days of smoking after a 24 hour quit attempt)</t>
  </si>
  <si>
    <t>Inclusion Criteria:||21-65 years old|Are fluent in English and be able to read English at the 8th grade level|Pass the Transcranial Magnetic Stimulation Adult Safety and Screening Questionnaire (TASS)|Report smoking 5-20 cigarettes daily|Intend to quit smoking in the next 30 days|Report a motivation level to quit of ‚â•7 (scale 0-10)|Pass a urine drug screen for drugs of abuse (marijuana, cocaine, opioids, amphetamines, etc.)|No plans to move from the area NYC area in the next 4 months and have a consistent, reliable method of communication so that study staff can successfully contact them||Exclusion Criteria:||self-reported claustrophobia|personal history of epilepsy|use of anticonvulsant medication|head injury, aneurysm, stroke, or previous cranial neurosurgery|diagnosis of major depressive disorder, bipolar disorder, a schizophrenia-spectrum disorder, tinnitus, or migraines|metal implants in the head, neck, or cochlea; a pacemaker|currently taking medications that lower seizure threshold (i.e., such as tricyclic antidepressants or bupropion)|known pre-existing noise induced hearing loss or concurrent treatment of ototoxic medications (i.e., Aminoglycosides, Cisplatine)|currently using medications for tobacco cessation (i.e., nicotine replacement, bupropion, varenicline, etc.)|pregnant or planning to become pregnant in the next 12 weeks|current regular use of forms of tobacco other than cigarettes</t>
  </si>
  <si>
    <t>NCT02904356</t>
  </si>
  <si>
    <t>Obsessive-Compulsive Disorder</t>
  </si>
  <si>
    <t>Repetitive Transcranial Magnetic Stimulation (rTMS) for Obsessive-Compulsive Disorder (OCD)</t>
  </si>
  <si>
    <t>Repetitive transcranial magnetic stimulation</t>
  </si>
  <si>
    <t>High-frequency, brainsway H-coil for repetitive transcranial magnetic stimulation will be administered to the medial prefrontal cortex for 3 weeks. The intensity of stimulation will be based on resting-motor threshold (RMT).</t>
  </si>
  <si>
    <t>The study aims to assess the impact of repetitive transcranial magnetic stimulation (rTMS) on brain imaging and neurophysiological measures of cognitive control in patients with Obsessive-Compulsive Disorder (OCD).</t>
  </si>
  <si>
    <t>Disease|Compulsive Personality Disorder|Obsessive-Compulsive Disorder</t>
  </si>
  <si>
    <t>Change in blood-oxygen-level dependent (BOLD) correlates corresponding to task engagement before and after rTMS will be assessed.</t>
  </si>
  <si>
    <t>Inclusion Criteria:||Primary diagnosis of Obsessive Compulsive Disorder, as confirmed by the Structured Clinical Interview for the Diagnostic and Statistical Manual of Mental Disorders, 4th Edition, Text Revision (DSM-IV-TR) (SCID).|Subjects should have at least a moderate level of OCD severity as defined by a Yale-Brown Obsessive Compulsive Disorder Scale (YBOCS) score of ‚â• 20.||Exclusion Criteria:||Individuals diagnosed by the investigators with the following conditions: Bipolar Disorder (lifetime), any Psychotic Disorder (lifetime), history of substance abuse or dependence within the past year (expect nicotine and caffeine).|An Axis II Personality Disorder, which in the judgment of the investigator may hinder the patient in completing the procedures required by the study protocol.|Individuals with a clinically defined neurological disorder including, but not limited to: stroke, tics, space occupying brain lesion, any history of seizures except those therapeutically induced by electroconvulsive therapy (ECT), history of cerebrovascular accident, transient ischemic attack within two years, cerebral aneurysm, dementia, Parkinson's Disease, Huntington Chorea, Multiple Sclerosis.|Increased risk of seizure for any reason, including prior diagnosis of increased intracranial pressure (such as after large infarctions or trauma), or history of significant head trauma with loss of consciousness for &gt;5 minutes.|History of treatment with rTMS therapy for any disorder.|History of treatment with Deep Brain Stimulation.|Cardiac pacemakers, implanted medication pumps, intracardiac lines, or acute, unstable cardiac disease.|Intracranial implants (e.g. aneurysm clips, shunts, stimulators, cochlear implants, or electrodes) or any other metal object within or near the head, excluding the mouth, that cannot be safely removed.|Current illicit drug use.</t>
  </si>
  <si>
    <t>Age, Categorical|Sex: Female, Male|Race (NIH/OMB)|Region of Enrollment|Diagnosis of Obsessive Compulsive Disorder</t>
  </si>
  <si>
    <t>Participants|Participants|Participants|participants|Participants</t>
  </si>
  <si>
    <t>0|2|0|1|1|0|0|0|0|2|0|0|2|2</t>
  </si>
  <si>
    <t>Diagnosis of Obsessive Compulsive Disorder</t>
  </si>
  <si>
    <t>NCT03821337</t>
  </si>
  <si>
    <t>Opioid Use Disorder</t>
  </si>
  <si>
    <t>An Exploratory Investigation Utilizing Repetitive Transcranial Magnetic Stimulation (rTMS) as a Tool to Decrease Pain and Improve Functioning in Veterans With Opioid Use Disorder</t>
  </si>
  <si>
    <t>Transcranial Magnetic Stimulation (rTMS) as a Tool to Decrease Pain and Improve Functioning</t>
  </si>
  <si>
    <t>TMS</t>
  </si>
  <si>
    <t>repetitive Trans Magnetic Stimulation|Sham TMS</t>
  </si>
  <si>
    <t>Repetitive transcranial magnetic stimulation (rTMS) is a non-invasive brain stimulation technique that is able to alter cortical excitability and is FDA-approved to treat Major Depressive Disorder. Magnetic fields pass unimpeded through the scalp, skull and meninges, and can directly excite cortical areas.|Sham sessions will be delivered using an electronic sham system consisting of a coil that mimics the appearance and sound of TMS, combined with a TENS device which produces a small electric shock mimicking the feeling of real rTMS. This type of sham has been demonstrated to be indistinguishable from real rTMS, has been well tolerated (George et al., 2010; George et al., 2014) and successfully used in other clinical trials (Borckardt et al., 2008; Arana et al., 2008). During each session of rTMS the investigators will present a series of opioid related images, including those utilized in previous studies (Garland et al., 2015; Garland &amp; Howard, 2014).</t>
  </si>
  <si>
    <t>Despite the availability of opioid replacement therapies, many opioid use disordered Veterans are not able to remain abstinent. Repetitive Transcranial Magnetic Stimulation (rTMS) is a non-invasive neuromodulation technique with a consistent, rapidly expanding literature base reporting positive outcomes in substance using populations. This pilot application will investigate a novel multi-session rTMS paradigm to determine feasibility and tolerability of this intervention in opioid use disordered Veterans.</t>
  </si>
  <si>
    <t>Opioid-Related Disorders|Substance-Related Disorders</t>
  </si>
  <si>
    <t>Total number of rTMS sessions completed|The total number of treatment emergent adverse events.</t>
  </si>
  <si>
    <t>Inclusion Criteria:||Participants must be able to provide informed consent and function at an intellectual level sufficient to allow accurate completion of all assessment instruments.|Participants must meet moderate to severe DSM-5 criteria for OUD. While individuals may also meet criteria for use disorders of other substances (with the exception of alcohol or benzodiazepines), they must identify opioids as their primary substance of abuse.|Participants must report chronic pain for at least the past three months and have a Brief Pain Inventory score.|Participants must be receiving treatment through the STAR program.||Exclusion Criteria:||Participants who are pregnant.|Participants with a history of/or current psychotic disorder.|Participants with a history of dementia or other cognitive impairment.|Participants with active suicidal ideation, or a suicide attempt within the past 90 days will be excluded.|Participants with contraindications to receiving rTMS (including a history of seizures, or any implanted metal above the neck).|Those with unstable general medical conditions.|Those who are currently using naltrexone or tramadol.|Those with current alcohol or benzodiazepine use disorders due to increased risk of seizure.</t>
  </si>
  <si>
    <t>NCT02611206</t>
  </si>
  <si>
    <t>Treatment Resistant Depression</t>
  </si>
  <si>
    <t>Repetitive Transcranial Magnetic Stimulation for Adolescent Depression: Efficacy, Predictive Biomarkers, and Mechanisms</t>
  </si>
  <si>
    <t>Active Repetitive Transcranial Magnetic Stimulation (rTMS)</t>
  </si>
  <si>
    <t>Brainsway rTMS</t>
  </si>
  <si>
    <t>rTMS applies a pulsatile magnetic field to the scalp which painlessly induces electrical currents to the brain. Typically, rTMS is applied to the dorsolateral prefrontal cortex (DLPFC), a brain region that is hypoactive in depression. Whereas standard rTMS stimulates superficial (1cm depth) cortical areas, recent advances in rTMS coil technology support stimulation of deeper (5 cm depth) limbic structures that are also relevant to depression.</t>
  </si>
  <si>
    <t>This study will be an open-label 6-week (30 session) trial of active repetitive transcranial magnetic stimulation (rTMS) using a fixed frequency (10 Hz) but varying stimulation intensities using a 3+3 study design for safety and tolerability amongst adolescents. This means that we will only enroll 3 participants at a time and give them rTMS at the stimulation intensity energy of 80% of motor threshold (MT). If all three participants complete the 6 weeks of treatment with no major safety events (i.e. seizure), we will increase the energy for the next 3 participants by 5%. If 1 of the 3 participants has a major safety event, we will enroll 3 more patients at the SAME energy. We will proceed in this manner, increasing by 5% after 3 subjects safely complete treatment at that energy, to a maximum energy of 120% of motor threshold. If 2 participants in each intensity level cohort experience a major safety event, we will discontinue running subjects at that energy level. If this happens at our initial energy level of 80% of MT, we will stop the study. If we reach 2 events in any of the higher energy cohorts, we will return to the previous energy level and complete the remainder of the subjects at that energy level.</t>
  </si>
  <si>
    <t>Depression|Depressive Disorder|Depressive Disorder, Treatment-Resistant</t>
  </si>
  <si>
    <t>Inclusion Criteria:||Diagnosis of Major Depressive Disorder (MDD)|A CDRS-R score of &gt;40|Experiencing a current MDD episode with a duration of ‚â• 4 weeks and ‚â§3 years|Resistance to treatment, defined by failure to respond adequately to at least one antidepressant treatment, defined by ATR level 1-4 in current episode|Both child and parent/guardian are English speaking|Female participants who are sexually active during the course of the study must use a form of birth control for the duration of the study||Exclusion Criteria:||Any subject with a clinically defined neurological disorder or insult including, but not limited to, a condition likely to increase the risk of seizure; such as, space occupying brain lesion; any history of seizure; history of cerebrovascular accident; transient ischemic attack within two years; cerebral aneurysm; dementia; brain surgery; history or stroke or family history of epilepsy|Any subject with an increased risk of seizure for any reason, including prior diagnosis of increased intracranial pressure or history of significant head trauma with loss of consciousness for ‚â• 5 minutes|Positive responses to any question on the Transcranial Magnetic Stimulation Adult Safety Screening Questionnaire (TASS)|Subjects with cardiac pacemakers, implanted medication pumps, intracardiac lines, or acute unstable cardiac diseases|Subjects with conductive, ferromagnetic, or other magnetic-sensitive metals implanted in the head within 30 cm of the treatment coil excluding the mouth that cannot safely be removed should be excluded. Examples include cochlear implants, implanted electrodes/stimulators, aneurysm clips or coils, stents, bullet fragments, jewelry and hair barrettes|Subjects with active or inactive implants (including device leads), including deep brain stimulators, cochlear implants, and vagus nerve stimulators|Inability to locate and quantify a motor threshold as defined in the protocol|History of treatment with ECT or TMS therapy for any disorders|Participation in any investigational drug trial within 4 weeks of the baseline visit|Pregnancy|IQ &lt; 80|Clinically significant laboratory abnormality or medical condition, that in the opinion of the investigator would hinder the subject in completing the procedures required by the study|Suicide attempt within the previous 6 months that required medical treatment or ‚â•2 attempts in the past 12 months, or has a clear plan for suicide and states that s/he cannot guarantee that s/he will inform a family member or call his/her psychiatrist or the investigator if the impulse to implement the plan becomes substantial during the study; or, in the investigator's opinion, is likely to attempt suicide within the next 6 months|Unstable psychotherapy (therapy must be for at least 3 months prior to entry into the study, with no anticipation of change in the frequency or treatment focus of the therapeutic sessions over the duration of the study)|A diagnosis of substance use disorder, Schizophrenia, Bipolar Disorder, or Autism|Refusal to cooperate with study procedures|Recent change in dose of antidepressant medication (within 6 weeks prior to initial evaluation). This includes all antidepressants and any adjunctive psychotropic medications that are being used to address problems related to mood or anxiety (e.g. antipsychotic medications, mood stabilizers.) This does not include stimulant medications that are being used to treat Attention Deficit Hyperactivity Disorder (ADHD).**|Current treatment with Bupropion at a dose greater than 150mg per day.|Current treatment with a stimulant medication as an adjunct medication for depression.***|Current treatment with a stimulant medication for ADHD above FDA recommended dosages.***||(*) If the participant has an insufficient number of trials in the current episode, then the participant must also have failed ‚â•1 and ‚â§4 trials in a previous episode. Subjects who have been unable to complete an antidepressant trial of adequate dose and duration due to intolerance to antidepressant therapy may be included if they have demonstrated intolerance to ‚â•4 antidepressant medications within one discrete illness episode (current or previous episode as defined above)||(**) If there has been a recent discontinuation of a medication we will require varying lapses of time before study entry depending on medication type as follows: Antidepressant medications = 4 weeks, mood stabilizers (e.g. Lithium, Valproate) = 2 weeks, Antipsychotic medications = 2 weeks, Stimulant medications = 1 week||(***) If participants are being treated with stimulant medications as an adjunct strategy for their depression, we will require them to discontinue the stimulant prior to starting the study treatment and wait 1 week before they begin the study as listed above. If the participant is taking a stimulant medication to treat ADHD, they will be allowed to continue the stimulant medication, as long as the dosage is within FDA recommendations.</t>
  </si>
  <si>
    <t>Minneapolis</t>
  </si>
  <si>
    <t>NCT00808782</t>
  </si>
  <si>
    <t>Autistic Disorder|Asperger's Disorder</t>
  </si>
  <si>
    <t>The Use of rTMS to Improve Theory of Mind Among Adults With Autism and Asperger's Disorder</t>
  </si>
  <si>
    <t>Deep rTMS|Sham rTMS</t>
  </si>
  <si>
    <t>rTMS Magstim rapid.|rTMS Magstim Rapid (Sham).</t>
  </si>
  <si>
    <t>Repetitive transcranial magnetic stimulation targeting the medial prefrontal cortices. 30 10s 5Hz rTMS trains per day, with a 20 gap between each (15 minutes total), each consecutive weekday for two weeks.|Sham (non-active) repetitive transcranial magnetic stimulation over the medial prefrontal cortices. 30 10s 5Hz rTMS trains per day, with a 20 gap between each (15 minutes total), each consecutive weekday for two weeks</t>
  </si>
  <si>
    <t>Theory of mind (ToM) refers to the ability to infer others mental states. It includes a recognition that other individuals experience thoughts, feelings, intentions, and desires that may be different to our own. ToM is often impaired among individuals with an autism spectrum disorder (such as autism and Asperger's disorder), and may underlie aspects of social dysfunction in this population. Indeed, it has been suggested that impaired ToM is the core deficit of autism and Asperger's disorder.||Imaging studies suggest that the bilateral medial prefrontal cortex, the most important brain region in ToM processing, is underactive in autism. The current study examines whether repetitive transcranial magnetic stimulation (rTMS) to the bilateral medial prefrontal cortex can modulate ToM ability among healthy adults, and improve ToM ability among adults with autism or Asperger's disorder. With the prevalence of autism increasing, there is a clear need to develop appropriate therapeutic interventions to improve social functioning.||This study involves a double-blind study using high-frequency rTMS in an attempt to improve ToM among adults with either autism or Asperger's disorder. Theory of mind will be measured using behavioural tasks that require the participant to infer what someone is thinking or feeling by observing their behaviour. These tasks will administered both before and after rTMS to determine whether any change in theory of mind has occurred.||Thirty adults with either autism (n = 15) or Asperger's disorder (n = 15) will initially undergo functional and structural MRI to determine the site on the scalp that lies over the medial prefrontal cortex (to which rTMS will be administered). They will then attend our lab each consecutive weekday for a two-week period, during which they will 15 minutes high-frequency (5 Hz) rTMS (either active or sham) to the medial prefrontal cortex. ToM and clinical measures will be collected before the first session, soon after the last session, and one month after the last session.||Based on prior imaging data, it is expected that high-frequency rTMS (compared with sham rTMS) to the medial prefrontal cortex will improve ToM ability and reduce social dysfunction among adults with autism or Asperger's disorder. Should these hypotheses be supported, it will indicate the suitability of rTMS as a neurobiological intervention designed to improve ToM and social function among individuals with autism and related disorders.</t>
  </si>
  <si>
    <t>Disease|Autistic Disorder|Asperger Syndrome</t>
  </si>
  <si>
    <t>Inclusion Criteria:||18 years or above. DSM-IV-TR diagnosis of either autistic disorder (autism) or Asperger's disorder.||Exclusion Criteria:||Hearing or visual impairment. Neurological illness (e.g., epilepsy).|Unstable medical condition.|History of seizures or convulsions.|History of serious head injury. Metal implants or medical devices (e.g., pacemaker, cochlear implant, medication pump) in the head or body. Professional drivers.|Machine operators.|Women who are pregnant or lactating.</t>
  </si>
  <si>
    <t>Melbourne</t>
  </si>
  <si>
    <t>Australia</t>
  </si>
  <si>
    <t>NCT03538288</t>
  </si>
  <si>
    <t>Cannabis</t>
  </si>
  <si>
    <t>A Pilot Trial Determining the Feasibility of Delivering Twenty Treatments of Repetitive Transcranial Magnetic Stimulation (rTMS) to Treatment Seeking Cannabis Use Disordered Participants</t>
  </si>
  <si>
    <t>Feasibility Trial of rTMS for Cannabis Use Disorder</t>
  </si>
  <si>
    <t>rTMS will be applied at 10 Hz to the DLPFC</t>
  </si>
  <si>
    <t>This small pilot trial will recruit 10 cannabis use disordered participants and apply 20 sessions of rTMS in conjunction with a two session Brief Marijuana Dependance Counseling treatment paradigm. The investigators are primarily seeking to determine if the proposed paradigm is feasible and well tolerated.</t>
  </si>
  <si>
    <t>Marijuana Abuse</t>
  </si>
  <si>
    <t>The investigators will test the hypothesis that at least 50% of enrolled participants will complete the trial.</t>
  </si>
  <si>
    <t>Inclusion Criteria:||Participants must be able to provide informed consent and function at an intellectual level sufficient to allow accurate completion of all assessment instruments.|Participants must be between the ages of 18 and 60.|Participants must meet DSM-5 criteria for at least moderate Cannabis Use Disorder, with use of at least 20 / last 28 days.|Participants must express a desire to quit cannabis.|Participants must have a positive UDS for cannabis during their enrollment visit (confirming they are regular users).||Exclusion Criteria:||Participants must not be pregnant or breastfeeding.|Participants must not test positive for any substance other than cannabis on UDS during their enrollment visit.|Participants must not meet moderate or severe use disorder of any other substance with the exception of Tobacco Use Disorder.|Participants must not be on any medications that have central nervous system effects.|Participants must not have a history of/or current psychotic disorder or bipolar disorder.|Participants must not have any other Axis I condition requiring current treatment and must have a HRSD24 ‚â§10 indicating no clinically relevant depressive symptoms.|Participants must not have a history of dementia or other cognitive impairment.|Participants must not have active suicidal ideation or a suicide attempt within the past 90 days.|Participants must not have any contraindications to receiving rTMS (e.g. metal implanted above the head, history of seizure, any known brain lesion).|Participants must not have any unstable general medical conditions.</t>
  </si>
  <si>
    <t>NCT01860157</t>
  </si>
  <si>
    <t>Major Depressive Disorder</t>
  </si>
  <si>
    <t>A Randomized Controlled Study of H1-Coil rTMS for Treatment-Resistant Late-Life Depression</t>
  </si>
  <si>
    <t>Deep rTMS for Treatment-Resistant Late-life Depression</t>
  </si>
  <si>
    <t>Brainsway H1-Coil Deep TMS System (Sham treatment)|Brainsway H1-Coil Deep TMS System</t>
  </si>
  <si>
    <t>In the sham treatment,the electrical field induced by the sham coil cannot invoke any action potentials and if no action potentials are induced, then the electric field is insignificant and there is no treatment effect on the brain.|Deep Transcranial Magnetic Stimulation (DTMS) is a new form of TMS which allows direct stimulation of deeper neuronal pathways than the standard TMS. The H-coil is a novel DTMS coil designed to allow deeper brain stimulation without a significant increase of electric fields induced in superficial cortical regions</t>
  </si>
  <si>
    <t>In this study, the investigators will be examining the effects of the deep repetitive transcranial magnetic stimulation (rTMS) using the H1 coil in patients over the age of 60 who have been unable to tolerate or failed to respond to antidepressant medications. The coil was designed to stimulate deeper regions of the left DLPFC. The investigators propose that active stimulation with the H1 coil will result in higher remission rates than placebo stimulation but will have a similar tolerability and safety profile.</t>
  </si>
  <si>
    <t>Depression|Depressive Disorder|Depressive Disorder, Major</t>
  </si>
  <si>
    <t>Remission defined as HDRS-24 &lt;/= 10</t>
  </si>
  <si>
    <t>Inclusion Criteria:||outpatients|voluntary and competent to consent to treatment|SCID for DSM-IV confirmed diagnosis of major depressive disorder, single or recurrent|between the ages of 60 and 85|failed to achieve a clinical response to an adequate dose of an antidepressant based on an ATHF score of ‚â• 3 in the current episode OR have been unable to tolerate at least 2 separate trials of antidepressants of inadequate dose and duration (ATHF 1 or 2)|a score of ‚â• 22 on the HDRS-24|no increase or initiation of any psychotropic medication in the 4 weeks prior to screening|able to adhere to the treatment schedule|pass the TMS safety screening questionnaire|have normal thyroid functioning based on pre-study blood work||Exclusion Criteria:||history of DSM-IV substance dependence or abuse within the last 3 months|concomitant major unstable medical illness, cardiac pacemaker or implanted medication pump|acutely suicidal|pregnant|lifetime SCID diagnosis of Bipolar I or II disorder, schizophrenia, schizoaffective disorder, schizophreniform disorder, delusional disorder, or current psychotic symptoms|SCID diagnosis of obsessive compulsive disorder, post-traumatic stress disorder (current or within the last year), anxiety disorder (generalized anxiety disorder, social anxiety disorder, panic disorder) assessed by a study investigator to be primary and causing greater impairment than MDD|SCID diagnosis of any personality disorder and assessed by a study investigator to be primary and causing greater impairment than MDD|have presumed or probably dementia, as defined by Mini Mental Status Exam (MMSE)&lt;26 and clinical evidence of dementia|failed a course of ECT within the current depressive episode|a significant neurological disorder or insult, including, but no limited to: any condition likely to be associated with increased intracranial pressure, space occupying brain lesion, any history of seizure except those therapeutically induced by ECT, cerebral aneurysm, Parkinson's disease, Huntington's chorea, multiple sclerosis, significant head trauma with loss of consciousness for greater than or equal to 5 minutes|on a dose of Buprioprion greater than 300mg per day|have an intracranial implant(e.g., aneurysm clips, shunts, stimulators, cochlear implants, or electrodes) or any other metal object within or near the head, excluding the mouth, that cannot be safely removed|if participating in psychotherapy, must have been in stable treatment for at least 3 months prior to entry into the study, with no anticipation of change in the frequency of therapeutic sessions , or the therapeutic focus over the duration of the study|clinically significant laboratory abnormality, in the opinion of the investigator|currently (or in the last 4 weeks) take more than lorazepam 2 mg daily (or equivalent) or any dose of an anticonvulsant due to the potential to limit rTMS efficacy|inability to communicate in English|non-correctable clinically significant sensory impairment (i.e cannot hear well enough to cooperate with interview)</t>
  </si>
  <si>
    <t>Toronto</t>
  </si>
  <si>
    <t>NCT03497884</t>
  </si>
  <si>
    <t>Individualized Precise Localization of rTMS on Primary Motor Area and Its Effects on Basal Ganglia</t>
  </si>
  <si>
    <t>Individualized Precise Localization of rTMS on Primary Motor Area</t>
  </si>
  <si>
    <t>For the l-Hz sessions (low frequency), stimulation is delivered at 100% of the subject's resting motor threshold at 1 Hz continuously over 30 min for a total of 1,800 pluses. The 10-Hz stimulation (high frequency) is delivered at 100% of the subject's resting motor threshold via 60 trains of 3-s 10-Hz rTMS (30 pulses per train).</t>
  </si>
  <si>
    <t>Parkinson's disease (PD) patients have some problem with self-initiated movement task. Compared with health controls, task meta-analysis found that PD patients showed abnormal activation in pre-supplementary motor area (pre-SMA) and putamen. And the functional connectivity has already been reported between pre-SMA and putamen in 2013. Repetitive Transcranial Magnetic Stimulation (rTMS) is a sage and painless technique to activate cortical areas. The deep brain structure can be activated via stimulating superficial cortex by rTMS. For investigating the mechanism of self-initiated movement, this project is using functional magnetic resonance imaging (fMRI) to individualize the precise localization in motor area and combining rTMS to activate putamen.</t>
  </si>
  <si>
    <t>functional connectivity</t>
  </si>
  <si>
    <t>Inclusion Criteria:||There are activation in motor area during the task fMRI|The head motion less than 2 mm in translation or 2 degrees in rotation in any direction during the resting-state fMRI||Exclusion Criteria:||Without any neuropsychiatric conditions|No head injury or history of epilepsy|Not on any medications</t>
  </si>
  <si>
    <t>25170153|22160708</t>
  </si>
  <si>
    <t>Hangzhou|Hangzhou</t>
  </si>
  <si>
    <t>China|China</t>
  </si>
  <si>
    <t>NCT04372134</t>
  </si>
  <si>
    <t>Spinal Cord Injury</t>
  </si>
  <si>
    <t>The Effect of High Frequency Repetetive Transcranial Magnetic Stimulation on Motor Recovery and Gait Parameters in Patients With Chronic Incomplete Spinal Cord Injury</t>
  </si>
  <si>
    <t>The Effect of rTMS in Patients With Spinal Cord Injury (rTMS:Repetetive Transcranial Magnetic Stimulation)</t>
  </si>
  <si>
    <t>rTMS:</t>
  </si>
  <si>
    <t>repetitive transcranial magnetic stimulation therapy</t>
  </si>
  <si>
    <t>rehabilitation program</t>
  </si>
  <si>
    <t>A sham-controlled double-blind randomized study was undertaken. 28 patients with chronic (&gt;1 year) motor incomplete traumatic SCI were randomized into real rTMS group (n=14) or sham rTMS group (n=14). Real rTMS (20 Hz, a total of 1600 stimuli) or sham r TMS were applied in the motor cortex area of lower extremities during 3 weeks (15 sessions). In addition to rTMS sessions, patients underwent a rehabilitation program including exercises for strengthening, walking and balance.</t>
  </si>
  <si>
    <t>It is postulated that high frequency repetitive transcranial magnetic stimulation (rTMS) can decrease the corticospinal inhibition and enhance the motor recovery. This study is aimed to investigate the effect of high frequency rTMS on lower extremity motor recovery and gait parameters in patients with chronic motor incomplete traumatic spinal cord injury (SCI).</t>
  </si>
  <si>
    <t>Spinal Cord Injuries|Wounds and Injuries</t>
  </si>
  <si>
    <t>The lower extremity motor scores of the patients (degree of muscle strength according to the American Spinal Injury Association (ASIA) Impairment Scale )(The assesment of ASIA scale includes 5 classification as ASIA A, B,C,D,E. ASIA A is the worst score and ASIA E is the best score)</t>
  </si>
  <si>
    <t>walking speed (centimeter/second) obtained in the motion analysis laboratory|cadence (number of steps/minute) obtained in the motion analysis laboratory|single support time (second) obtained in the motion analysis laboratory|double support time (second) obtained in the motion analysis laboratory|contralateral foot contact time (second) obtained in the motion analysis laboratory|step time (second) obtained in the motion analysis laboratory|step speed (centimeter/second)) obtained in the motion analysis laboratory|Walking Index for SCI - II (WISCI-II) Scale (WISCI -II is a scale to assess the amount of physical assistance needed as well as device reuired for walking ( The development of this assessment index required a rank ordering along a dimension of impairment, from the level of most severe impairment (0) to least severe impairment (20) based on the use of devices, braces and physical assistance of one or more persons. The order of the levels suggests each successive level is a less impaired level than the former)|10-meter Gait Test (This test is used to assess walking speed in meters per second over a short duration</t>
  </si>
  <si>
    <t>Inclusion Criteria:||the diagnosis of motor incomplete cervical or thoracic spinal cord injury (ASIA C or D), spinal cord injury due to trauma at least one year previously|the ability to walk at least 10 meters independently or with assisted devices such as cane / canadian, age (18-45 years). All participants signed the informed consent form.||Exclusion Criteria:||the presence of other musculoskeletal or neurological diseases that may prevent walking, lower motor neuron lesion (cauda equina and conus medullaris)|family history of epilepsy|the presence of brain injury|the presence of cranium defect|the presence of pacemaker|pregnancy</t>
  </si>
  <si>
    <t>NCT01567332</t>
  </si>
  <si>
    <t>Hemiplegia</t>
  </si>
  <si>
    <t>Evaluation of Walking After Repetitive Transcranial Magnetic Stimulation (rTMS) Inhibitory 1Hz in Vascular Hemiplegia.</t>
  </si>
  <si>
    <t>Evaluation of Walking After Repetitive Transcranial Magnetic Stimulation (rTMS) Inhibitory 1Hz in Vascular Hemiplegia</t>
  </si>
  <si>
    <t>SHAM - MagproR30 - DGM-512 - 9016E0741 - Tonika elektronics A/S - Active coil|SHAM inactive - MagproR30 - DGM-512 - 9016E0741 - Tonika elektronics A/S - Inactive coil</t>
  </si>
  <si>
    <t>For each patient, stimulation inactive (sham) and 1 Hz stimulation activates the healthy motor cortex (randomization). Active or sham session: Each session includes a series of 5 sessions of 20 'weekly (daily for 5 d) evaluation and pre-rTMS (T0 within 6 h before the procedure) and 1h post-rTMS (T1), at J8 (T2) and J21 (T3).||6-week interval between two sessions.|For each patient, stimulation inactive (sham) and 1 Hz stimulation activates the healthy motor cortex (randomization). Active or sham session: Each session includes a series of 5 sessions of 20 'weekly (daily for 5 d) evaluation and pre-rTMS (T0 within 6 h before the procedure) and 1h post-rTMS (T1), at J8 (T2) and J21 (T3).||6-week interval between two sessions.</t>
  </si>
  <si>
    <t>Recovery of neurological deficits after stroke results from a reorganization of cortical activities, possibly through brain plasticity. Repetitive Transcranial Magnetic Stimulation (rTMS-MagproR30) produces changes in cortical excitability, generates phenomena of neuroplasticity. Its use to improve function after stroke, particularly of the upper limb, was validated. The investigators propose to evaluate in a prospective pilot against placebo, the benefit of rTMS at low frequency (1Hz) on the unaffected hemisphere in the short and medium term, especially on walking function and spasticity in patients with sequelae of cerebral infarction in the MCA territory with gait disturbance and motor weakness of the upper limb.</t>
  </si>
  <si>
    <t>Spontaneous walking speed (comfortable) to 10 meters. The gain on the walking speed of 10 meters will be appreciated by an independent evaluator, blinded to randomization.||The evaluation will be made on day 1 pre (T0) and post-stimulation (T1) (for 6 hours before and after 1 h), at D8 (T2) and J21 (T3) for 2 sessions (sham and active) .</t>
  </si>
  <si>
    <t>Measurement parameters spatiotemporal, kinematic and kinetic walking on day 1 pre-test, J8, J21 of the two phases.||This measurement is performed using 4 cameras and markers installed in the room where runs quantified analysis of the march.||Patients are fitted with reflective markers so that their movements are recorded and then digitized|Used to describe a subjective rate of increase in resistance or tone perceived by an examiner when a member engages in the mobility sector. Coast of the score 0-4 (0 no strength, no mobility possible, 4). The scale is used to measure the first tone. Its reproducibility is quite low but it is the scale used and accepted. It is brief and feasible (no equipment, but requires training).Will be measured pre and post test J1, J8 and J21 of the two phases.|The scale sensorimotor Fugl-Meyer: widely used in the literature, gold standard. The evolution motor is well defined. First part to obtain three subscores: MS (33 items, side 0 to 66), MI (17 items sides from 0 to 34), equilibrium (7 items sides from 0 to 14). The score can be used in total or subgroup. It requires 30 to 45 minutes with a trained evaluator. It can easily be used in clinical practice. A change in score &lt;10 may be due to simple measurement error and may not reflect a significant change in motor skills.||Will be measured pre and post test J1, J8 and J21 of the two phases.|The Frenchay Arm Test: This test, rapid (5 min) includes five tasks rated 0 or 1, requiring the use of one or both hands: draw a line, then install a lift cylinder, lift and then rest a glass of water, remove and replace a clothespin and combing. The score ranges from 0 to 5. The FAT is used to evaluate both the proximal motor skills, manual dexterity and bimanual coordination. It is validated in hemiplegic, reproduced over time and between observers, but its ceiling and floor effects are very important. Will be measured pre and post test J1, J8 and J21 of the two phases.|Is a generic health scale created to measure health status in the general population. It includes 36 items organized into eight dimensions, physical functioning, physical limitations, pain, social functioning, mental health, emotion, vitality, general health perceptions. It includes two questions to estimate the change of health status on the past four weeks. The test is validated, it is a simple questionnaire and short of 10 minutes (acceptability).It requires no training to administer. It can be done by mail (Feasibility).She will be provided on D8 of the two phases.</t>
  </si>
  <si>
    <t>Inclusion Criteria:||Age 18-80 years of two sexes|Cerebral infarction older than 12 months|NIH score &gt; 4|Patient able to walk with or without technical assistance, Rankin score greater than or equal to 3|No changes can interfere with treatment of spasticity in the 3 months preceding the study (benzodiazepines, baclofen, dantrolene, botulinum toxin ...)|No history of generalized epilepsy unbalanced|Free and informed consent signed by the patient|MRI with ancient anatomical sequence confirming the accident sylvian||Exclusion Criteria:||Stroke with motor sequelae of cerebral infarction prior to qualifying|Alteration of the course prior to stroke|Generalized epilepsy unbalanced|Arrhythmias untreated|Injection of botulinum toxin in the previous 4 months of randomization and 2 months after randomization|Severe aphasia or cognitive impairment that interferes with the understanding of the tasks|Presence of ferromagnetic material intracranial|Pacemaker</t>
  </si>
  <si>
    <t>Nantes</t>
  </si>
  <si>
    <t>NCT00168311</t>
  </si>
  <si>
    <t>Schizophrenia</t>
  </si>
  <si>
    <t>A Double-Blind Placebo Controlled Trial of Repetitive Transcranial Magentic Stimulation (rTMS) in the Treatment of Negative Symptoms in Schizophrenia and Related Disorders</t>
  </si>
  <si>
    <t>A Double-Blind Placebo Controlled Trial of Repetitive Transcranial Magnetic Stimulation (rTMS) in the Treatment of Negative Symptoms in Schizophrenia</t>
  </si>
  <si>
    <t>Transcranial Magnetic Stimulation|sham TMS</t>
  </si>
  <si>
    <t>Participants were sequentially randomly assigned to either 15 active bilateral treatments or 15 sham bilateral treatments that were administered on a daily basis, five days per week.</t>
  </si>
  <si>
    <t>There is pilot data to suggest the therapeutic value of rTMS applied to the left prefrontal cortex in the treatment of negative symptoms. Neuroimaging studies demonstrate abnormal activity in this region in patients experiencing negative symptoms. Finally rTMS applied at high frequency shows the capacity to up-regulate cortical activity in a way that would provide an explanation for a therapeutic response.||The study involves participants receiving 15 sessions of high frequency rTMS treatment applied bilaterally to the prefrontal cortex over a 3 week period or sham rTMS. Following this double blind phase, participants randomised to placebo treatment will be offered 15 sessions of active treatment.||In addition, ppTMS (paired pulse TMS) will be conducted prior to the onset of treatment and after completion of the course, as a means of measuring cortical inhibition and facilitation. NIRS (Near Infra red spectroscopy) will also be conducted prior to, during and after the first and last treatment sessions to allow monitoring of oxygenated and deoxygenated haemoglobin.</t>
  </si>
  <si>
    <t>Scale for Assessment of Negative Symptoms [SANS]. This is a semi structured interview. Assessments are conducted on a six-point scale (0=not at all to 5=severe)with a total score range of 0-70. A score of &gt;50 is considered to be a moderate-severe intensity.</t>
  </si>
  <si>
    <t>Inclusion Criteria:||DSM-IV diagnosis of schizophrenia or schizoaffective disorder, age over 18|Persistent negative symptoms of moderate to severe intensity|Failure to respond to a minimum of two antipsychotic medications|No increase or initiation of new antipsychotic therapy in the four weeks prior to entering the trial||Exclusion Criteria:||Prominent positive symptoms|Have an unstable medical condition, neurological disorder or any history of seizure disorder or are currently pregnant or lactating|Previous brain injury or surgery, any metal clips, plates or other metal items in the head, cardiac pacemaker|Subjects at high risk of violence or suicide as determined by the investigator and treating clinicians|Substance dependence</t>
  </si>
  <si>
    <t>0|0|0|12|10|22|0|0|0|2|2|4|10|8|18|12|10|22</t>
  </si>
  <si>
    <t>16 men and 4 women</t>
  </si>
  <si>
    <t>NCT03746405</t>
  </si>
  <si>
    <t>Amygdala Activation</t>
  </si>
  <si>
    <t>Effects of Connectivity-based rTMS and State-Dependency on Amygdala Activation</t>
  </si>
  <si>
    <t>ConnecTMS</t>
  </si>
  <si>
    <t>repetitive transcranial magnetic stimulation|Sham repetitive transcranial magnetic stimulation</t>
  </si>
  <si>
    <t>excitatory 5Hz rTMS will be used|an electrical sham coil reproducing the same clicking sound and tactile sensation than the active rTMS will be used</t>
  </si>
  <si>
    <t>Posttraumatic stress disorder (PTSD) is a highly debilitating disease with response rates to pharmacological treatment rarely exceeding 60%. Preliminary attempts have been made to use repetitive transcranial magnetic stimulation (rTMS) as a non-pharmacological treatment alternative, but thus far rTMS approaches have demonstrated only modest efficacy. A major factor contributing to these limited effects stems from the depth penetration of TMS, which is not sufficient to directly modulate deep subcortical structures, such as the amygdala, that are affected in PTSD. Moreover, while rTMS effects have been shown to be state-dependent, (i.e. vary substantially according to the neural state during stimulation), this important factor is rarely considered during the clinical application of rTMS. The current study addresses both of these limitations to improve the therapeutic efficacy of rTMS for PTSD. Here we will develop a protocol to test if connectivity-based rTMS is able to modulate amygdala activity through the functional connections with medial prefrontal cortex, taking advantage of state-dependency to enhance rTMS effects by actively engaging the amygdala through a fear perception task. BOLD activation in the amygdala and its connectivity with the frontal cortex will constitute the primary outcomes to test rTMS efficacy. Heart rate variability and skin galvanic responses, acquired during the presentation of fearful faces, will be used as continuous moderators of task engagement during rTMS. If successful, this study will pave the way for a large-scale study to investigate whether state-dependent, connectivity-based rTMS of the amygdala can improve rTMS efficacy as a clinical treatment for PTSD.</t>
  </si>
  <si>
    <t>Blood oxygenation level dependent (BOLD) will be assessed to evaluate the acute effect of rTMS applied over the medial prefrontal cortex on the amygdala activation.||This outcome (expressed a z-score) represents the amygdala activation, either after active rTMS or after sham rTMS.||Higher z-scores for active than for sham rTMS indicates that amygdala activity increases after active rTMS compared to sham rTMS, on the other hand lower z-score after active rTMS vs. after Sham rTMS indicated that the amygdala activity would have been reduced with active rTMS.</t>
  </si>
  <si>
    <t>&lt;=18 years|Between 18 and 65 years|&gt;=65 years|Female|Male|African American|Asian|White</t>
  </si>
  <si>
    <t>Participants who were randomized in the active or sham group.</t>
  </si>
  <si>
    <t>Inclusion Criteria:||Age Restrictions: Young Group (from 18 to 35 years old)|Use of effective method of birth control for women of childbearing capacity.|Willing to provide informed consent.||Exclusion Criteria:||Current or recent (within the past 6 months) history of substance abuse or dependence.|Current serious medical illness.|History of seizure, epilepsy, stroke, brain surgery, head injury, cranial metal implants, known structural brain lesion, devices that may be affected by rTMS or MRI (pacemaker, medication pump, cochlear implant, implanted brain stimulator)|Inability or unwilling to give informed consent.|Diagnosed any Axis I DSM-IV disorder (MINI, DSM-IV).|Clinically defined neurological disorder.|Increased risk of seizure for any reason, including prior diagnosis of increased intracranial pressure, or currently taking medication that lowers the seizure threshold.|Claustrophobia (MRI scanner).|Pregnancy.</t>
  </si>
  <si>
    <t>Durham</t>
  </si>
  <si>
    <t>Age, Categorical|Sex: Female, Male|Race/Ethnicity, Customized|Region of Enrollment</t>
  </si>
  <si>
    <t>Participants|Participants|Participants|Participants</t>
  </si>
  <si>
    <t>0|0|0|10|8|18|0|0|0|7|4|11|3|4|7|1|0|1|5|3|8|4|5|9|10|8|18</t>
  </si>
  <si>
    <t>Ethnicity</t>
  </si>
  <si>
    <t>African American</t>
  </si>
  <si>
    <t>NCT03627416</t>
  </si>
  <si>
    <t>Hereditary Spastic Paraplegia|Adrenomyeloneuropathy</t>
  </si>
  <si>
    <t>A Pilot Study of Repetitive Transcranial Magnetic Stimulation for Improvement of Gait in Hereditary Spastic Paraplegia and Adrenomyeloneuropathy</t>
  </si>
  <si>
    <t>Repetitive Transcranial Magnetic Stimulation as Therapy in Hereditary Spastic Paraplegia and Adrenomyeloneuropathy</t>
  </si>
  <si>
    <t>high frequency rTMS to induce the long term potentiation of primary motor areas for the muscles of lower extremities</t>
  </si>
  <si>
    <t>Hereditary spastic paraplegia (HSP) is the group of inherited disorders, characterized by progressive gait disturbance. There is no established therapy. Adrenoleukodystrophy (AMN) is an x-linked hereditary disease. One of its form, the adrenomyeloneuropathy has the same symptoms as HSP. Current therapeutic options for AMN are very limited. Repetitive Transcranial Magnetic Stimulation (rTMS) is a noninvasive method of modulation of brain plasticity. The purpose of this study is to compare the effectiveness of rTMS in improving the HSP- and AMN-related gait disturbance and other symptoms with sham stimulation.||Intervention will include five daily sessions. In each session 1500 magnetic pulses will be administered to each of both primary motor areas for lower extremities. Assessment of gait and of strength and spasticity of lower extremities will be made before and after therapy, as well as two weeks later.</t>
  </si>
  <si>
    <t>Muscle Spasticity|Paraplegia|Spastic Paraplegia, Hereditary|Adrenoleukodystrophy</t>
  </si>
  <si>
    <t>Change in time of walking barefoot the distance of 10 meters with maximal speed, but safely, between baseline and directly after rTMS.</t>
  </si>
  <si>
    <t>Time of standing up from a chair, walking three metres to cross a line drawn 3 meters ahead and going back to sit down on the chair.|Change in bilateral assessment of the strength of following movements: hip flexion, knee flexion and extension, ankle flexion and extension. Assessment will be made according to six degrees (0 to 5) MRC scale, with higher values representing stronger movements, which is better outcome. Values are averaged from all movements tested.|Bilateral assessment of spasticity in following movements: hip flexion, knee flexion and extension, ankle flexion and extension. Assessment will be made according to six degrees (0 to 5) Modified Ashworth Scale, with higher values representing more severe spasticity, which is worse outcome. Values are averaged from all movements tested.|Change in time of walking barefoot the distance of 10 meters with maximal speed, but safely, between baseline and 14 days after finishing rTMS therapy.</t>
  </si>
  <si>
    <t>Inclusion Criteria:||diagnosis of hereditary spastic paraplegia - confirmed genetically, on the basis of family history or on exclusion or diagnosis of adrenomyeloneuropathy - confirmed genetically or by the elevated plasma very long chain fatty acid or on family history|Gait disturbances affecting daily activities|Ability to walk 10 meters without assistance or with crutches or with rollator walker||Exclusion Criteria:||Presence of signs or symptoms indicating other than HSP or AMN ethiology of gait disturbances|Contraindications for rTMS as listed by the Guidelines of the International Federation of Clinical Neurophysiology (IFCN 2009) i.e. seizure in the past, epilepsy, presence of magnetic material in the reach of magnetic field, pregnancy, likelihood to get pregnant, intracranial electrodes, cardiac pacemaker or intracardiac lines, frequent syncopes</t>
  </si>
  <si>
    <t>19833552|31214256</t>
  </si>
  <si>
    <t>Krak√≥w</t>
  </si>
  <si>
    <t>Poland</t>
  </si>
  <si>
    <t>Age, Categorical|Age, Continuous|Sex: Female, Male|Race and Ethnicity Not Collected|Region of Enrollment|Central motor conduction time|Amplitude of motor evoked potentials|Motor threshold for left abductor hallucis|Motor threshold for the right abductor hallucis</t>
  </si>
  <si>
    <t>Participants|years|Participants|Participants|participants|milliseconds|millivolts|percentage of the maximal stimulator out|Percentage of the max stimulator output</t>
  </si>
  <si>
    <t>0|0|0|8|7|15|0|0|0|45.5|41.7|44.8|2|3|5|6|4|10|0|8|7|15|18.2|20.3|19.1|1.1|0.7|0.9|64.1|63.5|63.9|61.4|62.8|62.0</t>
  </si>
  <si>
    <t>Central motor conduction time</t>
  </si>
  <si>
    <t>milliseconds</t>
  </si>
  <si>
    <t>Amplitude of motor evoked potentials</t>
  </si>
  <si>
    <t>millivolts</t>
  </si>
  <si>
    <t>Motor threshold for left abductor hallucis</t>
  </si>
  <si>
    <t>percentage of the maximal stimulator out</t>
  </si>
  <si>
    <t>Motor threshold for the right abductor hallucis</t>
  </si>
  <si>
    <t>Percentage of the max stimulator output</t>
  </si>
  <si>
    <t>NCT02957942</t>
  </si>
  <si>
    <t>Spasmodic Dysphonia|Laryngeal Dystonia</t>
  </si>
  <si>
    <t>Repetitive Transcranial Magnetic Stimulation in Spasmodic Dysphonia</t>
  </si>
  <si>
    <t>rTMS in Spasmodic Dysphonia</t>
  </si>
  <si>
    <t>1Hz repetitive transcranial magnetic stimulation (rTMS)</t>
  </si>
  <si>
    <t>1 session of low-frequency rTMS (1Hz, 1200 pulses, 20 minutes)</t>
  </si>
  <si>
    <t>Focal dystonia is a neurological movement disorder characterized by excessive involuntary muscle contractions of any body part. Spasmodic dysphonia (SD) is a type of focal dystonia characterized by excessive contraction of intrinsic muscles in the larynx, leading to difficulty in speaking and affecting effective communication. The cause of SD is unknown and there are no treatments that produce long-term benefits. Previous studies have suggested that SD and other focal dystonias are associated with decreased inhibition in sensorimotor areas in the brain. However, no studies have investigated the effects of modulating excitability of the laryngeal motor cortex in healthy individuals or SD. The goal of this pilot project is to determine if brain excitability of the laryngeal motor cortex can be changed with low-frequency inhibitory repetitive transcranial magnetic stimulation (rTMS) in individuals with SD and healthy controls. Considering that rTMS at low frequencies (‚â§1 Hz) produces lasting inhibition in the brain, and that SD is associated with decreased cortical inhibition, the purpose of this pilot study is to determine safety, feasibility and response to 1Hz rTMS to the laryngeal motor cortex in individuals with SD and healthy people. The results will help understand changes associated with the disorder, as well as contribute to the development of future clinical interventions for SD.</t>
  </si>
  <si>
    <t>Dysphonia|Hoarseness|Dystonia|Dystonic Disorders</t>
  </si>
  <si>
    <t>Count of participants who experience and adverse response to rTMS treatment.|The change from baseline in CSP duration will be reported. The CSP is an interruption of voluntary muscle contraction after single pulse transcranial stimulation. The duration of the period of silent muscle activity will be measured to test the effects of rTMS intervention. There is no known clinical relevance for this outcome measure.</t>
  </si>
  <si>
    <t>Changes from baseline in the number of voice breaks during speech will be reported. Voice breaks will be measured by asking subjects to repeat 10 sentences. The frequency of voice breaks in the recorded 10 sentences will be counted.|CAPE-V (overall severity) testing before and after rTMS consisted of the repetition of six sentences and two sustained vowels (/a/;/i/). A short sample of spontaneous speech (approximately 60s) was also collected for qualitative analysis of voice. The CAPE-V ratings were completed by three assessors who were blinded to group and pre/post-test. The assessors listened to the voice recordings for each participant and rated them for all six parameters listed above from 0 to 100, with higher values indicating worse severity. Ratings for each voice parameter were then averaged across the three assessors. We chose to analyze the change in the CAPE-V parameter for "Overall Severity" to represent an overall assessment of voice quality from pre- to post-rTMS (Post Score - Pre Score) as it had the greatest likelihood of detecting any small changes that may be perceived.|Quantitative assessment of voice quality was completed with acoustic analysis of each participant's production of the ten sentences from the Spasmodic Dysphonia Attribute Inventory (SDAI). A custom script in Praat (Boersma &amp; Weenink, 2018) was used to calculate cepstral peak prominence smoothed (CPPS) for each sentence production. CPPS is a relatively new measure that reflects vocal fold periodicity and noise components in the vocal spectrum. CPPS has been found to be correlated with perceived severity of voice symptoms and higher CPPS values represent a more normal vocal quality. CPPS values (in dB) were averaged across the ten sentences of the SDAI to derive an average CPPS for each participant before and after rTMS. Change for each participant was calculated as the average CPPS at post-rTMS minus average CPPS at pre-rTMS. The values for each group were then averaged to report the average change in CPPS for Controls and Spasmodic Dysphonia.</t>
  </si>
  <si>
    <t>Inclusion Criteria:||Primary inclusion for spasmodic dysphonia:||Diagnosis of adductor spasmodic dysphonia|Symptoms at worst severity if receiving regular botulinum injections||Primary inclusion for healthy participants (controls):||Absence of vocal fold pathology||Exclusion Criteria:||Primary exclusion for participants with spasmodic dysphonia:||Other forms of dystonia|Vocal fold pathology or paralysis|Diagnosis of voice tremor|Laryngeal surgery|Laryngeal cancer or neurological condition other than dystonia|Contraindication to TMS|Medications with effect on central nervous system|Inability to complete tasks associated with study|Adult lacking ability to consent||Primary exclusion for healthy participants (controls):||Any health condition or disability that would interfere with participation|Contraindications to TMS|Medications with effect on central nervous system|Adult lacking ability to consent||TMS contraindications:||The only absolute contraindication to TMS/rTMS is the presence of metallic hardware in close contact to the discharging coil (such as cochlear implants, deep brain stimulator, or medication pumps). In such instances there is a risk of inducing malfunctioning of the implanted devices.||Conditions classified as of increased or uncertain risk are listed below (Rossi et al., 2009; Rossini et al., 2015). Persons under those circumstances will be excluded from the study.||Pregnancy|Bipolar disorder|Epilepsy or history of seizure episodes in the past two years|Vascular, traumatic, tumoral, infectious, or metabolic lesion of the brain, even without history of seizure, and without anticonvulsant medication|Use of medications that potentially lower seizure threshold|Severe or recent heart disease</t>
  </si>
  <si>
    <t>19833552|25797650|28231250|26217209|28326007|34859288</t>
  </si>
  <si>
    <t>Age, Categorical|Age, Continuous|Sex: Female, Male|Race (NIH/OMB)|Region of Enrollment</t>
  </si>
  <si>
    <t>Participants|years|Participants|Participants|participants</t>
  </si>
  <si>
    <t>0|0|0|7|6|13|0|0|0|61|53.2|57.4|6|3|9|1|3|4|0|0|0|0|0|0|0|0|0|0|1|1|7|5|12|0|0|0|0|0|0|7|6|13</t>
  </si>
  <si>
    <t>NCT03515408</t>
  </si>
  <si>
    <t>Attention Deficit Hyperactivity Disorder</t>
  </si>
  <si>
    <t>Individualized Precise Localization of rTMS on Precentral and Parietal Gyrus and Its Effects on Dorsal Anterior Cingulate Cortex</t>
  </si>
  <si>
    <t>Individualized Precise Localization of rTMS on Precentral and Parietal Gyrus</t>
  </si>
  <si>
    <t>The 10-Hz stimulation is delivered at 100% of the subject's resting motor threshold via 60 trains of 3-s 10-Hz rTMS (30 pulses with 27-s duration per train).</t>
  </si>
  <si>
    <t>Attention deficit hyperactivity disorder (ADHD) patients have some problem with sustained attention. The dorsal anterior cingulate cortex (dACC) plays a key role for attention control. It has been found that the dACC has strong functional connectivity with ipsilateral motor area and parietal gyrus. Repetitive Transcranial Magnetic Stimulation (rTMS) is a sage and painless technique to activate cortical areas. The deep brain structure can be activated via stimulating superficial cortex by rTMS. For investigating the mechanism of sustained attention, this project is using functional magnetic resonance imaging (fMRI) to individualize the precise localization in motor area and parietal gyrus, and combining rTMS to activate the dACC.</t>
  </si>
  <si>
    <t>Attention Deficit Disorder with Hyperactivity</t>
  </si>
  <si>
    <t>amplitude of low frequency fluctuation</t>
  </si>
  <si>
    <t>Inclusion Criteria:||There are activation in dACC, motor area and parietal gyrus during the task fMRI|The head motion less than 2 mm in translation or 2 degrees in rotation in any direction during the resting-state fMRI||Exclusion Criteria:||Without any neuropsychiatric conditions|No head injury or history of epilepsy|Not on any medications</t>
  </si>
  <si>
    <t>22160708|25170153|26602957</t>
  </si>
  <si>
    <t>Hangzhou</t>
  </si>
  <si>
    <t>China</t>
  </si>
  <si>
    <t>NCT00587639</t>
  </si>
  <si>
    <t>An Evaluation of Safety and Feasibility Using rTMS in Adolescents With Depression</t>
  </si>
  <si>
    <t>An Evaluation of Safety and Feasibility Using Repetitive Transcranial Magnetic Stimulation (rTMS) in Adolescents With Depression</t>
  </si>
  <si>
    <t>rTMS Treatment</t>
  </si>
  <si>
    <t>Neuronetics Model 2100 Therapy System</t>
  </si>
  <si>
    <t>Active rTMS treatment.</t>
  </si>
  <si>
    <t>The objective of this investigation is to examine the safety and feasibility of a series of repetitive transcranial magnetic stimulation (rTMS) treatments (10 Hertz [Hz]; Left Dorsolateral Prefrontal Cortex), with a Neuronetics Model 2100 Therapy System as adjuvant treatment for depression in adolescent subjects.</t>
  </si>
  <si>
    <t>The Children's Auditory Verbal Learning Test 2 (CAVLT-2) is a neuropsychological test that measures auditory verbal learning and memory. This test is designed for ages 6.6-17.11 years. Scores are reported as normalized standard scores. The minimum standard score is 60 and the maximum 140; a higher score indicates a better performance.</t>
  </si>
  <si>
    <t>The Children's Depression Rating Scale, Revised (CDRS-R) is a validated, 17-item, clinician rating tool to assess severity of depression. Parents provide input into 14 of the items. Scores range from 0 to 60, with the following scale: not depressed (&lt;20), borderline depressive symptoms (20-29), mild depression (30-39), moderate depression (40-59), severe depression (&gt;/=60).</t>
  </si>
  <si>
    <t>Inclusion Criteria:||Diagnostic and Statistical Manual of Mental Disorders, 4th Edition (DSM-IV) diagnosis of unipolar major depression without psychosis.|Current or past history of lack of response to at least two adequate antidepressant trials selective serotonin re-uptake inhibitors (SSRI) operationally defined using the Antidepressant Treatment History Form (ATHF)|Children's Depression Rating Scale-Revised (CDRS-R) score of 40 or higher at baseline|At least six weeks of ongoing SSRI therapy at a stable dose.||SSRI Medications will include:||Citalopram (Celexa, Cipramil, Emocal, Sepram)|Escitalopram oxalate (Lexapro, Cipralex, Esertia)|Fluoxetine (Prozac, Fontex, Seromex, Seronil, Sarafem, Fluctin (EUR))|Fluvoxamine maleate (Luvox, Faverin)|Paroxetine (Paxil, Seroxat, Aropax, Deroxat)|Sertraline (Zoloft, Lustral, Serlain)|Age 13-18 years.|Outpatient, inpatient, or partial hospitalization patients.|Capable of providing informed assent/consent (in addition to parent/guardian consent).||Exclusion Criteria:||Current Diagnosis of schizophrenia, schizoaffective disorder, bipolar disorder, mental retardation, pervasive developmental disorder, somatoform disorder, dissociative disorder, posttraumatic stress disorder, obsessive-compulsive disorder, eating disorders, antecedents of autism, and all personality disorders.|Active substance dependence (except nicotine) in the past 12 months.|Subjects with a history of head trauma, unprovoked seizure history, seizure disorder, or family history of treatment resistant epilepsy.|Suspected pregnancy or pregnancy as confirmed by a urine pregnancy test at screening.|History of failure to respond to ECT.|Metal in the head (except in the mouth), implanted medication pump, cardiac pacemaker.|Prior brain surgery.|Risk for increased intracranial pressure such as brain tumor.|Unable to obtain motor threshold in the subject or motor threshold too high, such that 120% MT cannot be obtained (i.e. &gt;84% of device output).|Significant change or increase in antidepressant medications within the last six weeks.|Change in psychiatrist, psychologist, or therapist within the last four weeks.|Suicide attempt within the past three months.|Any suicide attempt or suicidal intent during the study will terminate involvement in this study.|Subjects currently on stimulant, antipsychotic, atypical antidepressant or tricyclic antidepressant medications.|Unstable medical or neurological conditions that may include hematological, infectious (such as Human immunodeficiency virus [HIV] positive patients) metabolic, or cardiovascular conditions that may preclude safe participation in trial.|Subjects undergoing anticoagulant, immune suppressive and 1 or chemotherapy, or those who received any of these therapies &lt;/=3 months before enrollment in the study|Subjects with intra-cardiac lines</t>
  </si>
  <si>
    <t>21951987|31634515</t>
  </si>
  <si>
    <t>Chicago|Rochester|Dallas</t>
  </si>
  <si>
    <t>United States|United States|United States</t>
  </si>
  <si>
    <t>8|0|0|16.5|7|1|8</t>
  </si>
  <si>
    <t>NCT03144232</t>
  </si>
  <si>
    <t>Cannabis Use Disorder</t>
  </si>
  <si>
    <t>A Preliminary Investigation of Pre-Frontal Repetitive Transcranial Magnetic Stimulation (rTMS) for the Treatment of Cannabis Use Disorder</t>
  </si>
  <si>
    <t>Active rTMS|Sham rTMS</t>
  </si>
  <si>
    <t>rTMS will be delivered via a MagPro double blinded rTMS Research System (MagVenture, Denmark) with a Cool-B65 Butterfly Coil (a combined active and sham coil). We will use a standard resting motor threshold (rMT) determination to determine the TMS dose. Study-treatment will be delivered at 120% rMT. Each active rTMS study-treatment will consist of a total of 4000 pulses of 10Hz stimulation (5s-on,10s-off). Study-treatments will be delivered at the EEG coordinate for F3 (which approximates the left DLPFC), and will be found using the Beam-F3 method.|Sham sessions will be delivered using an electronic sham system consisting of a coil that mimics the appearance and sound of rTMS, combined with a TENS device which produces a small electric shock mimicking the feeling of active rTMS. This type of sham has been demonstrated to be indistinguishable from active rTMS.</t>
  </si>
  <si>
    <t>This investigation will preliminarily determine if a course of high-frequency rTMS applied to the left dorsolateral prefrontal cortex, will reduce behavioral craving, and fMRI cue-reactivity in treatment-seeking cannabis use disordered participants.</t>
  </si>
  <si>
    <t>The investigators hypothesize that as compared to those participants receiving sham rTMS, those participants receiving active rTMS will have a reduced level of behavioral cannabis craving prior to their final rTMS session as compared to prior to their first rTMS session. The investigators will measure behavioral cannabis craving using the marijuana craving questionnaire.|The investigators hypothesize that as compared to those participants receiving sham rTMS, those participants receiving active rTMS will have a reduced percent signal change in BOLD response in reward structures during a validated cue-reactivity fMRI paradigm prior to their final rTMS session as compared to prior to their first rTMS session.</t>
  </si>
  <si>
    <t>The investigators hypothesize that those participants receiving active rTMS will be more likely to be abstinent over the final four-weeks of the study period than those receiving sham rTMS. We will define abstinence as no self-reported cannabis use verified by urine cannabinoid levels.</t>
  </si>
  <si>
    <t>Inclusion Criteria:||Participants must be able to provide informed consent and function at an intellectual level sufficient to allow accurate completion of all assessment instruments.|Participants must be between the ages of 18 and 60.|Participants must meet DSM-5 criteria for at least moderate Cannabis Use Disorder, with use of at least 20 out of the last 28 days.|Participants must express a desire to quit cannabis.|Participants must have a Positive UDS for cannabis during their baseline visit (confirming they are regular users).||Exclusion Criteria:||Participants must not be pregnant or breastfeeding.|Participants must not meet moderate or severe use disorder of any other substance with the exception of Nicotine Use Disorder.|Participants must not be on any medications that have central nervous system effects.|Participants must not have a history of/or current psychotic disorder or bipolar disorder.|Participants must not have any other Axis I condition requiring current treatment and must have a HRSD24 ‚â§10 indicating no clinically relevant depressive symptoms.|Participants must not have a history of Dementia or other cognitive impairment.|Participants must not have active suicidal ideation, or a suicide attempt within the past 90 days.|Participants must not have any contraindications to receiving rTMS (e.g. metal implanted above the head, history of seizure, any known brain lesion).|Participants must not have any unstable general medical conditions.</t>
  </si>
  <si>
    <t>NCT03219892</t>
  </si>
  <si>
    <t>Repetitive Transcranial Magnetic Stimulation (rTMS) for the Treatment of Freezing of Gait in Parkinson's Disease</t>
  </si>
  <si>
    <t>rTMS for the Treatment of Freezing of Gait in Parkinson's Disease</t>
  </si>
  <si>
    <t>High-frequency rTMS|Sham rTMS</t>
  </si>
  <si>
    <t>It is delivered at a 5-second burst of 10Hz stimuli, repeated 20 times at every minute. Each treatment contains a total of 1000 pulses. Stimulus intensity is 90% of resting motor threshold. The SMA stimulation will be given using a coil centered at points 3-cm anterior to the leg motor area in the sagittal midline.|The procedure will be same as the high-frequency rTMS except that the coil is 90¬∞ angled away.</t>
  </si>
  <si>
    <t>This study is a double blind comparative study examining the effectiveness of the rTMS treatment on Freezing of Gait (FOG) in patients with Parkinson's disease (PD). The investigators hypothesize that treatment with rTMS on supplemental motor area will improve gait quality and decrease the frequency of FOG in PD patients.</t>
  </si>
  <si>
    <t>NFOGQ ranges from 0-24 points. It is used to quantify changes of the FOG frequency and severity. Higher scores mean a worse outcome.</t>
  </si>
  <si>
    <t>The motor subscale of the Movement Disorder Society Unified Parkinson's Disease Rating Scale evaluates the overall motor symptoms in PD, ranging from 0-112 points. Higher scores mean a worse outcome.|To assess the changes of straight walking function.|To assess the changes of turning function.|functional connectivity will be assessed using fMRI, which can help understand the neural mechanism of the rTMS treatment. Using the baseline scans, the imaging biomarkers for freezing of gait and Parkinson's disease were developed by contrasting the connectivity profiles of patients with freezing of gait to those without freezing of gait and normal controls, respectively. These two biomarkers were then interrogated to assess the rTMS effects on connectivity patterns.</t>
  </si>
  <si>
    <t>Inclusion Criteria:||Idiopathic PD patients.|Presenting with FOG.|The mini-mental state examination questionnaire score above 24 points.||Exclusion Criteria:||Other neurological or psychiatric disorders.|History of epilepsy, seizures or convulsions.|Metal implantation.|History of exposure to rTMS in the past (to minimizing risk of unblinding sham condition).</t>
  </si>
  <si>
    <t>Beijing</t>
  </si>
  <si>
    <t>Age, Categorical|Age, Continuous|Sex: Female, Male|Race/Ethnicity, Customized|Region of Enrollment|New Freezing of Gait Questionnaire</t>
  </si>
  <si>
    <t>Participants|years|Participants|Participants|participants|units on a scale</t>
  </si>
  <si>
    <t>0|0|0|17|7|24|3|3|6|62.65|65.60|63.63|11|5|16|9|5|14|20|10|30|20|10|30|15.85|14.70|15.34</t>
  </si>
  <si>
    <t>Chinese</t>
  </si>
  <si>
    <t>New Freezing of Gait Questionnaire</t>
  </si>
  <si>
    <t>Ranging from 0-24, with a higher score indicating a worse outcome.</t>
  </si>
  <si>
    <t>units on a scale</t>
  </si>
  <si>
    <t>NCT00685152</t>
  </si>
  <si>
    <t>Post-Traumatic Stress Disorder</t>
  </si>
  <si>
    <t>High Frequency Repetitive Transcranial Magnetic Stimulation (rTMS) in the Treatment of Post-traumatic Stress Disorder (PTSD)</t>
  </si>
  <si>
    <t>Repetitive Transcranial Magnetic Stimulation (rTMS) (MagPro, Medtronic)</t>
  </si>
  <si>
    <t>rTMS machine (MagPro, Medtronic).</t>
  </si>
  <si>
    <t>6 weeks of either Active or Sham Repetitive Transcranial Magnetic Stimulation (rTMS). Active treatment comprises of stimulation with rTMS frequency 20Hz, intensity 110% of Motor Threshold, 20 trains, 9 seconds per train, 51 seconds of intertrain interval that is applied over the Right Dorsolateral Prefrontal Cortex by a figure eight shaped coil. Treatment will be given 5 times a week for 4 weeks, 3 times a week during Week 5 and 2 times a week during Week 6. Sham treatment will mimic active treatment; The rTMS machine used is MagPro and the company name is Medtronic.</t>
  </si>
  <si>
    <t>This is a double-blind, randomized, placebo-controlled study evaluating the efficacy and safety of high-frequency (20Hz) rTMS applied to the right dorsolateral prefrontal cortex for 6 weeks. The primary objective is to evaluate the change in PTSD symptoms before and after six weeks of high-frequency rTMS treatment as measured by the Clinician Administered PTSD Scale (CAPS) in both active and control groups.</t>
  </si>
  <si>
    <t>Stress Disorders, Traumatic|Stress Disorders, Post-Traumatic</t>
  </si>
  <si>
    <t>Inclusion Criteria:||Signed Patient Information and Consent.|Patients with primary Post-Traumatic Stress Disorder (as diagnosed by MINI) and DSM IV TR.|Patients with CAPS score of at least 40.|Males or females between 18-65 years of age.|Patients not taking PTSD pharmacotherapy for at least last 2 weeks prior to commencing in the study or if they are taking PTSD pharmacotherapy it must be stable for at least 6 weeks prior to the start and not be changed during the 6 weeks of the study treatment phase.|Individual or group supportive psychotherapy may continue during the study but will not be allowed to start new psychotherapy during the 6 weeks of the study treatment phase.||Exclusion Criteria:||Current primary Axis I disorder including Schizophrenia, Bipolar Disorder type I, Major Depressive Disorder.|Other primary Axis I disorders which, in the opinion of the investigator, may affect the outcome of this study.|Patients with HDRS score ‚â• 18.|A metallic implant in cranium (except the mouth).|Patients with severe or unstable medical conditions, which in the opinion of the investigator would interfere with their progress or safety.|ECT treatment within the last three months.|Patients with a history of epilepsy.|Patients with neurological disorder leading to increased intracranial pressure.|Patients with severe cardiac disorder or intracardiac lines and pacemakers.|Patients with current suicide risk ‚â• 6 points by MINI.</t>
  </si>
  <si>
    <t>Sofia|Kingston</t>
  </si>
  <si>
    <t>Bulgaria|Canada</t>
  </si>
  <si>
    <t>NCT03273439</t>
  </si>
  <si>
    <t>A Randomized, Double-blind Study of Repetitive Transcranial Magnetic Stimulation for Cognitive Deficits in Chronic Patients With Schizophrenia in a Chinese Han Population</t>
  </si>
  <si>
    <t>A Study of rTMS for Cognitive Deficits in Chronic Patients With Schizophrenia</t>
  </si>
  <si>
    <t>repetitive TMS|Sham rTMS</t>
  </si>
  <si>
    <t>Prior to each TMS administration, motor threshold was determined by stimulating the left motor strip with the lowest possible energy to produce, within 10 stimuli, at least 5 evoked potentials Z0.05 . In active rTMS, 10 Hz stimulations over left DLPFC occurred at a power of 110% of motor threshold (MT) for 5-s intervals with 30-s intertrain interval. 30 trains were administered each day (MondayFriday) for 4 consecutive weeks (total stimuli=30,000).|Sham rTMS, without stimulation</t>
  </si>
  <si>
    <t>In this study, we assessed the therapeutic effects and safety of left dorsolateral prefrontal cortex (DLPFC) high-frequency repetitive transcranial magnetic stimulation (rTMS) on negative symptoms of schizophrenia. We evaluated the efficacy of rTMS on cognition in patients with chronic schizophrenia.</t>
  </si>
  <si>
    <t>Schizophrenia|Cognition Disorders|Cognitive Dysfunction</t>
  </si>
  <si>
    <t>clinical negative symptoms</t>
  </si>
  <si>
    <t>Clinical symptoms|cognition</t>
  </si>
  <si>
    <t>Inclusion Criteria:||Right-handed;|meeting the diagnosis of schizophrenia for at least 2 years;|had been on anti-psychotic medications for more than 12 weeks;|with unresolved negative symptoms (SANS&gt;20).||Exclusion Criteria:||with substance use disorders ;|with cerebral pathologies (e.g. seizure, aneurysm, stroke), intra-cranial metals, pacemakers, severe cardiovascular diseases;|receiving electroconvulsive therapy in the past 3 months.</t>
  </si>
  <si>
    <t>NCT01745952</t>
  </si>
  <si>
    <t>Epilepsies, Partial</t>
  </si>
  <si>
    <t>Multimodal Image-guided Repetitive Transcranial Magnetic Stimulation (rTMS) in the Treatment of Refractory Partial Epilepsy.</t>
  </si>
  <si>
    <t>Treatment of Difficult to Control Focal Epilepsy With Repetitive Transcranial Magnetic Stimulation (rTMS)</t>
  </si>
  <si>
    <t>Device|Device|Device</t>
  </si>
  <si>
    <t>figure-of-eight active rTMS coil|round active rTMS coil|sham rTMS coil (figure-of-eight)</t>
  </si>
  <si>
    <t>navigated rTMS over epileptogenic focus using figure-of-eight active rTMS coil|navigated rTMS over epileptogenic focus using round active rTMS coil|commercially available placebo coil that provides slight sensory stimulation and discharge noise without stimulating cortical tissue</t>
  </si>
  <si>
    <t>The investigators will treat patients with fully characterized refractory unifocal neocortical epilepsy with a technique that delivers magnetic waves (transcranial magnetic stimulation, TMS) to the region that causes the epilepsy. Active rTMS applied over the epileptogenic focus will reduce seizure frequency compared with sham rTMS.</t>
  </si>
  <si>
    <t>Epilepsy|Epilepsies, Partial</t>
  </si>
  <si>
    <t>Number of participants achieving a 50% or greater reduction in seizure frequency from baseline</t>
  </si>
  <si>
    <t>Seizure frequency was recorded in patient diaries and reviewed with the neurologist/epileptologist (outcomes assessor) at visits 12 weeks (+/- 1 week) after each intervention. The average weekly seizure rate was calculated and compared to baseline frequency over all participants.</t>
  </si>
  <si>
    <t>Alterations were assessed by visual inspection of PET scans generated by subtracting the baseline individual PET scan from each of the follow-up scans. The subtraction PET scans were overlayed on the anatomical MRI of the patient and the focus of stimulation determined and an sphere with a 1cm radius around this point was analysed.|any difference between the four conditions (baseline/ figure-of-eight treatment/ round coil treatment/ sham treatment) based in negative binomial model for count data|Quality of life in epilepsy (QOLIE-31): self-report (if cognitive faculties allowed) questionnaire of emotional well-being, social functioning, energy/ fatigue, cognitive functioning, seizure worry, medication effects &amp; overall quality of life. Range 0-100, with higher numbers indicating better quality of life.|Global impression of change-scales (score 1-7, with 4 no change and lower/higher numbers implying grade of improvement/worsening) and Visual analogue scale (0-10: no problem to horrible): self-report or parent report about effect of treatment|Columbia Suicide Severity Rating Scale (CSSR): structured interview about suicidal risk|change in QOLIE scores considered better/worse are based on cut-off reported in "DOI 10.1016/j.yebeh.2011.12.023" For global impression of change, the scoring was &lt;4, 4 or &gt;4.|exclusion by investigator was due to necessity to change drug regimen due to toxicity</t>
  </si>
  <si>
    <t>Inclusion Criteria:||fully characterized refractory unifocal neocortical epilepsy (i.e. the epileptogenic zone is well defined)|on a stable drug regimen for at least one month,|able to complete a seizure dairy either by the patient or by a significant other||Exclusion Criteria:||Metal in the head including deep brain stimulators, aneurysmal clips, ventricular shunts, cochlear implants, ossicular reconstruction of the middle ear‚Ä¶|pacemaker, implantable cardioverter-defibrillator (ICD)|psychogenic non-epileptic seizures and other non-epileptic spells</t>
  </si>
  <si>
    <t>22950513|17068786|12196649|17295632|10392988|12862035|14677417|15122428|16046153|18495500|17223384|26642974|27492628</t>
  </si>
  <si>
    <t>Leuven</t>
  </si>
  <si>
    <t>Belgium</t>
  </si>
  <si>
    <t>Age, Categorical|Age, Continuous|Sex: Female, Male|baseline seizure frequency per week</t>
  </si>
  <si>
    <t>Participants|years|Participants|seizures/week</t>
  </si>
  <si>
    <t>0|11|0|35|7|4|24.9</t>
  </si>
  <si>
    <t>baseline seizure frequency per week</t>
  </si>
  <si>
    <t>seizures/week</t>
  </si>
  <si>
    <t>NCT04182113</t>
  </si>
  <si>
    <t>Repetitive Transcranial Magnetic Stimulation as a Probe of Episodic Memory Neurocircuitry in Schizophrenia</t>
  </si>
  <si>
    <t>rTMS as a Probe of Episodic Memory Neurocircuitry in Schizophrenia</t>
  </si>
  <si>
    <t>rTMS-EM</t>
  </si>
  <si>
    <t>1 Hz rTMS|20 Hz rTMS|Sham</t>
  </si>
  <si>
    <t>Subjects will receive one session of low frequency rTMS within the following stimulation parameters: Continuous 20-minute train of 1 Hz rTMS, at 120% of MT, for a total of 1200 pulses.|Subjects will receive one session of high frequency rTMS within the following stimulation parameters: 20 Hz, at 120% of MT, 60 trains (1.0 second per train), 20 pulses per train, inter-train interval of 15 seconds, for a total of 1200 pulses over 16 minutes.|Sham stimulation session targeting the precuneus. The active and sham functions share the same acoustic properties and sham mimics cutaneous stimulation, facilitating double-blinding.</t>
  </si>
  <si>
    <t>This will be a single site pilot study. 30 subjects with EPP, defined as medical record documentation of the onset of clinically significant psychotic symptoms within the past ten years, will be enrolled. Prior to randomization (Session 1), subjects will undergo fMRI during EM and RS paradigms. This baseline scan will also include a high-resolution structural sequence for neuronavigation purposes. Then on three separate days each occurring one-week apart, subjects will receive one session of inhibitory (1 Hz) rTMS, one session of excitatory (20 Hz) rTMS, and one sham stimulation session targeting the precuneus. The order of the three interventions will be randomized. Immediately following each rTMS or sham session, subjects will undergo repeat fMRI during EM and RS paradigms. The investigators will also examine the effect of rTMS on EM performance.</t>
  </si>
  <si>
    <t>effects of rTMS on precuneus functional activation as measured by change scores during episodic memory tasks|Blood oxygen level dependant (BOLD) signal functional connectivity percent change between the precuneus, the dorsolateral prefrontal cortex, the hippocampus, and the anterior cingulate cortex.|Correlation between percentage of accurate responses during old versus new scene retrieval during episodic memory task and precuneus blood oxygen level dependant times series (BOLD) signal functional connectivity</t>
  </si>
  <si>
    <t>Inclusion Criteria:||Between 18 and 40 years of age|Within 10 years of illness onset as defined by entry into treatment for psychotic symptoms|Able to give informed consent|Willing and able to adhere to the study schedule|Structured Clinical Interview for DSM-5 (SCID-5) diagnosis of schizophrenia||Clinical stability defined by:||Subjects must not have experienced an exacerbation of their illness within 4 weeks prior to randomization, leading to an intensification of psychiatric care in the opinion of the investigator. Examples of intensification of care include, but are not limited to: inpatient hospitalization, day/partial hospitalization, outpatient crisis management, or psychiatric treatment in an emergency room AND|Antipsychotic treatment stability for at least 4 weeks prior to randomization (no change in antipsychotic dosing or addition of new antipsychotic medication)||Exclusion Criteria:||Lifetime history of a seizure, excluding febrile seizures and those induced by substance withdrawal|First degree relative with idiopathic epilepsy or other seizure disorder|History of significant neurological illness|History of head trauma as defined by a loss of consciousness or a post-concussive syndrome|Pregnant or breast feeding|Known IQ &lt; 70 based on subject report|Current acute, serious, or unstable medical conditions|Metallic objects planted in or near the head, including implanted pacemaker, medication pump, vagal stimulator, deep brain stimulator, TENS unit, ventriculoperitoneal shunt, or cochlear implants|Contraindications to MRI or otherwise unable to tolerate MRI procedures|History of electroconvulsive therapy|Subjects taking clozapine|Subjects who have participated in a clinical trial with any pharmacological treatment intervention for which they received study-related medication in the 4 weeks prior to randomization|Subjects considered a high risk for suicidal acts - active suicidal ideation as determined by clinical interview OR any suicide attempt in 90 days prior to screening|Current DSM-5 diagnosis of alcohol or drug use disorder (excluding nicotine or caffeine)|Subjects who require concomitant treatment with prohibited medication, as specified in Attachment 2</t>
  </si>
  <si>
    <t>Indianapolis|Indianapolis</t>
  </si>
  <si>
    <t>United States|United States</t>
  </si>
  <si>
    <t>NCT03909009</t>
  </si>
  <si>
    <t>Effects of Repetitive Transcranial Magnetic Stimulation (rTMS) on Pain, Fatigue, Quality of Life, Cognitive Function and Mood in Fibromyalgia</t>
  </si>
  <si>
    <t>Repetitive Transcranial Magnetic Stimulation (rTMS) in Fibromyalgia</t>
  </si>
  <si>
    <t>rTMS + Neuronavigation</t>
  </si>
  <si>
    <t>Repetitive Transcranial Magnetic Stimulation (Neuro-MS/D) + Neural Navigator</t>
  </si>
  <si>
    <t>This study aims to evaluate the effectiveness of 10 Hz neuronavigated repetitive transcranial magnetic stimulation (rTMS) to the left dorsolateral prefrontal cortex (DLPFC) on pain, stiffness, fatigue, depression/anxiety, quality of life and cognitive functions in fibromyalgia syndrome (FMS).</t>
  </si>
  <si>
    <t>The severity of the pain at rest was assessed on a 10 cm visual analog scale (Total score: 0-10)(0=no pain, 10=severe pain) Higher scores mean a worse outcome.</t>
  </si>
  <si>
    <t>The severity of the pain at rest was assessed on a 10 cm visual analog scale (Total score: 0-10)(0=no pain, 10=severe pain) Higher scores mean a worse outcome.|Functional health status and quality of life of the participants were assessed with the Fibromyalgia impact questionnaire, which measures 10 different features (physical functioning, missed days of work, depression, anxiety, feeling good, morning tiredness, pain, stiffness, fatigue, and well-being over the past week). The total Fibromyalgia impact questionnaire score is maximum 80 points. Higher scores indicate lower functionality level.</t>
  </si>
  <si>
    <t>&lt;=18 years|Between 18 and 65 years|&gt;=65 years|Female|Male|Hispanic or Latino|Not Hispanic or Latino|Unknown or Not Reported</t>
  </si>
  <si>
    <t>The severity of the stiffness at rest was assessed on a 10 cm visual analog scale (Total score: 0-10)(0=no stiffness, 10=severe stiffness) Higher scores mean a worse outcome.|Functional health status and quality of life of the participants were assessed with the Fibromyalgia impact questionnaire, which measures 10 different features (physical functioning, missed days of work, depression, anxiety, feeling good, morning tiredness, pain, stiffness, fatigue, and well-being over the past week). The total Fibromyalgia impact questionnaire score is maximum 80 points. Higher scores indicate lower functionality level.|Severity of fatigue was evaluated with Fatigue severity scale, a 9-item self-report questionnaire scale. Each item of this scale consists of statements that are scored on a seven-point Likert type scale ranging from 1 to 7. Total Fatigue severity scale score is calculated as the mean value of nine items. Higher scores indicate higher fatigue severity. (Total score range: 1-7)|Hospital anxiety and depression scale is an assessment tool developed to identify the risk of anxiety and depression and measure its level and change of severity. Its subscales are anxiety and depression. It contains 14 questions in total, including 7 (odd numbers) measuring anxiety and 7 (even numbers) measuring depression. The lowest and highest total score that a person can obtain from this scale are 0 and 42, respectively. High scores are associated with a worse psychiatric condition.|Addenbrook Cognitive Examination-Revised is a brief cognitive test that consists of 5 basic sections: attention and orientation, memory, verbal fluency, language and visual-spatial abilities. Total score that can be obtained is 0-100. Higher scores are associated with a better cognitive state.</t>
  </si>
  <si>
    <t>Inclusion Criteria:||Adults (age between 18-65 years)|Diagnosis of fibromyalgia syndrome according to 2016 Fibromyalgia diagnostic criteria|The mean pain intensity is VAS ‚â• 4/10|Stable treatment for at least last 3 months|Patients accepting participation by signing an informed consent form||Exclusion Criteria:||To have a clinical condition to be contraindicated for TMS (metallic implant, cardiac pace, pregnancy, lactation, epilepsy, head trauma, history of cranial operation...)|The presence of malignancy|Systemic rheumatic diseases|Major orthopedic / neurological problems that limit daily life activities|Alcohol or drug addiction|Major depression / personality disorder history|Have received TMS treatment before|Pregnancy or breastfeeding</t>
  </si>
  <si>
    <t>25797650|25919472|25581213|27150193|25034472|27977465|31901449|23079535|19833552|32701637</t>
  </si>
  <si>
    <t>ƒ∞zmir</t>
  </si>
  <si>
    <t>Turkey</t>
  </si>
  <si>
    <t>Age, Categorical|Age, Continuous|Sex: Female, Male|Ethnicity (NIH/OMB)|Region of Enrollment|Visual Analog Scale-Pain|Visual Analog Scale-Stiffness|Fibromyalgia Impact Questionnaire|Fatigue Severity Scale|Hospital Anxiety and Depression Scale|Addenbrook Cognitive Examination Revised</t>
  </si>
  <si>
    <t>Participants|years|Participants|Participants|Participants|units on a scale|units on a scale|scores on a scale|scores on a scale|scores on a scale|scores on a scale</t>
  </si>
  <si>
    <t>0|0|0|10|10|20|0|0|0|46.70|43.80|45.25|10|10|20|0|0|0|0|0|0|0|0|0|10|10|20|10|10|20|7.20|7.40|7.30|7.40|7.60|7.50|65.86|66.44|66.15|5.28|6.08|5.68|19.30|22.90|21.10|62.50|76.90|69.70</t>
  </si>
  <si>
    <t>Visual Analog Scale-Pain</t>
  </si>
  <si>
    <t>The severity of the pain at rest was assessed on a 10 cm visual analog scale (Total score: 0-10)(0=no pain, 10=severe pain)</t>
  </si>
  <si>
    <t>Visual Analog Scale-Stiffness</t>
  </si>
  <si>
    <t>The severity of the stiffness at rest was assessed on a 10 cm visual analog scale (Total score: 0-10)(0=no stiffness, 10=severe stiffness)</t>
  </si>
  <si>
    <t>Fibromyalgia Impact Questionnaire</t>
  </si>
  <si>
    <t>Functional health status and quality of life of the participants were assessed with the Fibromyalgia impact questionnaire, which measures 10 different features (physical functioning, missed days of work, depression, anxiety, feeling good, morning tiredness, pain, stiffness, fatigue, and well-being over the past week). The total Fibromyalgia impact questionnaire score is maximum 80 points. Higher scores indicate lower functionality level.</t>
  </si>
  <si>
    <t>scores on a scale</t>
  </si>
  <si>
    <t>Fatigue Severity Scale</t>
  </si>
  <si>
    <t>Severity of fatigue was evaluated with Fatigue severity scale, a 9-item self-report questionnaire scale. Each item of this scale consists of statements that are scored on a seven-point Likert type scale ranging from 1 to 7. Total Fatigue severity scale score is calculated as the mean value of nine items. Higher scores indicate higher fatigue severity. (Total score range: 1-7)</t>
  </si>
  <si>
    <t>Hospital Anxiety and Depression Scale</t>
  </si>
  <si>
    <t>HADS is an assessment tool developed to identify the risk of anxiety and depression and measure its level and change of severity. Its subscales are anxiety and depression. It contains 14 questions in total, including 7 (odd numbers) measuring anxiety and 7 (even numbers) measuring depression. The lowest and highest total score that a person can obtain from this scale are 0 and 42, respectively. High scores are associated with a worse psychiatric condition.</t>
  </si>
  <si>
    <t>Addenbrook Cognitive Examination Revised</t>
  </si>
  <si>
    <t>Addenbrook Cognitive Examination Revised (ACE-R): ACE-R is a brief cognitive test that consists of 5 basic sections: attention and orientation, memory, verbal fluency, language and visual-spatial abilities. Total score that can be obtained is 0-100. Higher scores are associated with a better cognitive state.</t>
  </si>
  <si>
    <t>NCT04638777</t>
  </si>
  <si>
    <t>Repetitive Transcranial Magnetic Stimulation With H-coil in Parkinson's Disease: A Double-blind, Placebo-controlled Study</t>
  </si>
  <si>
    <t>Repetitive Transcranial Magnetic Stimulation With H-coil in Parkinson's Disease (rTMS-PD)</t>
  </si>
  <si>
    <t>rTMS-PD</t>
  </si>
  <si>
    <t>rTMS with H-coil|rTMS with H-coil|rTMS with H-coil</t>
  </si>
  <si>
    <t>Real repetitive transcranial magnetic stimulation with H-coil over M1 and PFC|Real repetitive transcranial magnetic stimulation with H-coil over M1 and sham repetitive transcranial magnetic stimulation with H-coil over PFC|Sham repetitive transcranial magnetic stimulation with H-coil over M1 and PFC</t>
  </si>
  <si>
    <t>Focal repetitive transcranial magnetic stimulation (rTMS) has been applied to improve symptoms in Parkinson disease (PD) with conflicting results. However, the stimulation with H-coil has been shown to stimulate a wider cortical area compared with the standard coils, with preliminary results confirming the potential efficacy of the treatment. In this study the investigators aimed to explore the safety and efficacy of excitatory rTMS with H-coil on PD motor symptoms.</t>
  </si>
  <si>
    <t>A comprehensive 50 question assessment of both motor and non-motor symptoms associated with Parkinson's|monitoring presence of side effects due to the stimulation</t>
  </si>
  <si>
    <t>Inclusion Criteria:||Male or female subjects aged ‚â§80 years|Diagnosis of Parkinson's disease according to UK Brain Bank criteria|Hoehn and Yahr (HY) scale II-IV|Stable anti-depressive and anti-parkinsonian therapy for at least two months prior to enrollment|Subjects who answered all questions in the TMS pre-treatment safety questionnaire in a negative manner.|Have given written informed consent||Exclusion Criteria:||Presence of an additional neurological or psychiatric pathology|Severe personality disorder|Uncontrolled hypertension.|History of epilepsy, seizures, febrile convulsions.|History of epilepsy or seizures in first degree relatives.|History of head injury or stroke.|Presence of metal prostheses in the head (except dental fillings).|Metal implants or known history of any metal particles in the eye, cardiac pacemakers, cochlear implants, use of neurostimulators or medical pumps.|History of migraine within the past six months.|History of drug or alcohol abuse.|Impossibility of adequate communication with the examiner.|Participation in another clinical study, either concomitant or within the previous 3 months.|Inability to sign the consent form.</t>
  </si>
  <si>
    <t>Milan</t>
  </si>
  <si>
    <t>Italy</t>
  </si>
  <si>
    <t>NCT02471066</t>
  </si>
  <si>
    <t>Movement Disorders</t>
  </si>
  <si>
    <t>Effect of Repetitive Transcranial Magnetic Stimulation (rTMS) on Functional Psychogenic Movement Disorders Followed by a Feasibility Study of a Hypnotherapy Treatment as Adjuvant Therapy.</t>
  </si>
  <si>
    <t>rTMS Effect in Functional Psychogenic Movement Disorders Applied Alone Then Combined With Hypnotherapy</t>
  </si>
  <si>
    <t>MOVHYSTIM</t>
  </si>
  <si>
    <t>Study 1 : 5 daily sessions of rTMS 1 Hz, 95% x resting motor threshold (RMT) applied on M1 / sham|Study 2 : 3 weekly sessions of rTMS 1 Hz, 95% x RMT on M1 combined with ericksonian hypnosis session</t>
  </si>
  <si>
    <t>The management of functional psychogenic movement disorders (FNPMD) is challenging for neurologists and psychiatrists and only comprehensive multidisciplinary treatment programme can be worthwhile for these patients (Moene et al 2002). Recent functional magnetic resonance imaging studies have demonstrated abnormalities in motor control at cortical level, hyperactivity of limbic system and disturbance of connectivity between these two systems leading to a lack of self-agency, (Voon et al 2010,2011).Two recent studies suggested a possible therapeutic effect of transcranial magnetic stimulation (TMS) in FNPMD (Dakotakis 2011, Garcin, 2013).||In this protocol our objectives are twofold :||to compare the effect of 5 consecutive daily sessions of rTMS on FNPMD in a double-blind randomized controlled study|to study the effect of 3 weekly hypnosis sessions combined with rTMS in FNPMD</t>
  </si>
  <si>
    <t>Inclusion criteria:||Man or woman with FNPMD for at least 2 months,|diagnosed from clinical Diagnostic and Statistical Manual V conversive somatoform troubles and Gupta &amp; Lang (2009) and Edwards &amp; Bahtia 2012 neurological clinical criteria||Exclusion criteria:||Severe progressive psychiatric disorders|Cardiac pace-maker|Metallic prosthesis|Cochlear implants|Previous neurosurgery|Epilepsy|Severe cardiac disease|Alcohol or toxic abuse for the last 12 months|Drugs such clozapine, bupropion, methadone or theophylline</t>
  </si>
  <si>
    <t>21480152|23385844|31180620</t>
  </si>
  <si>
    <t>NCT01466439</t>
  </si>
  <si>
    <t>Depression|Schizophrenia</t>
  </si>
  <si>
    <t>Evaluation of Effect of Low and High-frequencies of Repetitive Transcranial Magnetic Stimulation (rTMS) by the Suppression of P50 Evoked Potential Component (rTMS-P50)</t>
  </si>
  <si>
    <t>Repetitive Transcranial Magnetic Stimulation (rTMS) and P50 Evoked Potential Component</t>
  </si>
  <si>
    <t>rTMS-P50</t>
  </si>
  <si>
    <t>Procedure|Procedure</t>
  </si>
  <si>
    <t>high-frequency of repetitive transcranial magnetic stimulation (rTMS)|low frequency of repetitive transcranial magnetic stimulation (rTMS)</t>
  </si>
  <si>
    <t>frequency of stimulation of 20 Hz|frequency of stimulation of 1 Hz</t>
  </si>
  <si>
    <t>The repetitive transcranial magnetic stimulation (rTMS) is a recent technique that has demonstrated its efficiency in both depression and schizophrenia. However if its efficiency has been recognized by the scientific community and the clinicians, its action on neurons and cerebral networks remains debated.||In the motor regions, the different rTMS studies generally use frequencies of stimulation of 1 to 40 Hz with differential effects; the low frequencies being associated with an inhibitory effect whereas highest frequencies have rather some facilitator effects as attested by the motor responses. What is valid for the motor system is not however necessarily applicable to other cerebral regions that have different neuronal organizations. If it is easy to observe these opposite effects of rTMS on the motor system (presence or absence of movements), these potential effects on more integrated cortex involved in high level functions have not been proved.||One of the possibilities to interpret the effects of the rTMS in no-motor cerebral regions would be to study the modifications of the EEG before and after rTMS and to see if a differential effect of the high and low frequencies of stimulation exists. Up to now, the studies having coupled these two techniques have observed modifications of the brain electric activity only during some seconds to minutes after rTMS, what appears in contrast with the clinical effects observed after a long delay (several days).||The contribution of our research resides in the use of the paradigm of suppression of P50 evoked potential component before and after rTMS tested with low and high frequencies of stimulation. This paradigm consists in two identical auditory stimuli presented at a very short interval (generally 500 milliseconds), the second sound generating a P50 wave of weaker amplitude than the first or being completely abolished in healthy subjects. However, this effect that has been well studied could result from an inhibitory action due to the gabaergic interneurons on the pyramidal neurons of the cortex. Thus, the investigators hypothesize that high frequency rTMS would have a facilitator effect on temporal lobe and so would induce no suppression of the P50 after-rTMS whereas low frequency rTMS would induce an inhibitory effect marked by a greater suppression of the P50.||Methods: 30 healthy subjects (of which 16 women) will be included after written consent. They will receive after randomization 2 sessions of rTMS in cross over at 1Hz and 20Hz at 30 days interval. An EEG and a P50 evoked potential will be done before and after rTMS. The site of stimulation will be determined by neuronavigation and will correspond to the maximal activation cluster generated by a language task during functional magnetic resonance imaging. The main judgment criterion is the S2/S1 ratio of the P50. The potential secondary effects will be evaluated (UKU adapted). The secondary criteria are the comparisons before and after rTMS of EEG spectrums in the alpha, beta and gamma bands.</t>
  </si>
  <si>
    <t>Inclusion Criteria:||healthy subjects, right-handed, aged from 18 to 60 years|written consent|with social security||Exclusion Criteria:||pregnancy, breastfeeding|brain tumor or epilepsy|psychiatric, neurological or ear-nose-throat disorders, current or past|healthy subjects with psychotropic drugs or with substance abuses|healthy subjects with tabacco weaning|protected major with tutor|counter-indication to MRI and rTMS</t>
  </si>
  <si>
    <t>Caen</t>
  </si>
  <si>
    <t>NCT02025439</t>
  </si>
  <si>
    <t>Traumatic Brain Injury</t>
  </si>
  <si>
    <t>Amantadine + rTMS as a Neurotherapeutic for Disordered Consciousness</t>
  </si>
  <si>
    <t>Device|Drug</t>
  </si>
  <si>
    <t>rTMS|Amantadine</t>
  </si>
  <si>
    <t>Repetitive Transcranial Magnetic Stimulation|Symadine|Symmetrel</t>
  </si>
  <si>
    <t>The purpose of this study is to examine the safety and efficacy of repetitive transcranial magnetic stimulation (rTMS) combined with Amantadine relative to rTMS Alone and Amantadine Alone for persons in chronic states of seriously impaired consciousness. The hypothesis is that provision of rTMS+Amantadine will provide a safe yet synergistic effect that induces or accelerates functional recovery.</t>
  </si>
  <si>
    <t>Brain Injuries|Brain Injuries, Traumatic</t>
  </si>
  <si>
    <t>If an adverse event occurred, the intensity was also indicated. The intensity of an adverse event was determined using a scale from 1-5 with 5 being the worst. The purpose of the study is to examine safety of rTMS combined with AMA relative to rTMS Alone and AMA alone. Results are not reported "per arm" rather, the arms are combined so as to compare the outcome when the interventions are provided separately (i.e., rTMS alone and amantadine alone) vs interventions are combined (rTMS +Amantadine alone).</t>
  </si>
  <si>
    <t>Inclusion Criteria:||18-64 years of age|Suffered a severe brain injury of traumatic origin at least 1-year prior to study enrollment|Remain in a state of disordered consciousness|Brain injuries will include injury with resulting coup-contre-coup injuries, excluding persons with trauma due to blunt injuries and/or non-traumatic encephalopathy||Exclusion Criteria:||Have 1 or more Amantadine contraindications: On monoamino oxidase inhibitor-B, hypersensitivity/idiosyncrasy to sympathomimetic amines, uncontrolled hypertension, glaucoma or Congestive Heart Failure|Have contraindications to Amantadine Dose of 200 mg Daily as determined by estimated Glomerular Filtration Rate (eGFR) ‚â§ 60 (ml/min)|Abnormal results of Liver Function Test at screening|Receiving anti-epileptic medications to control active seizures or have had a documented seizure within three months of study enrollment|Incurred large cortically based ischemic infarction/encephalomalacia subsequent to TBI|Have documented history of previous TBI, psychiatric illness (DSM criteria) and/or organic brain syndrome such as Alzheimer's|Are using medications which may interfere with Amantadine and cannot be safely titrated or discontinued|Are pregnant|Have implanted cardiac pacemaker or defibrillator, cochlear implant, nerve stimulator, intracranial metal clips|Have MRI and/or TMS contraindications such as: History of claustrophobia, metal in eyes/face, shrapnel/bullet remnants in brain|Are fully conscious as indicated by a score of 6 on the Motor Function scale and/or a score of 2 on the Communication scale of the CRS-R,|Are within first year of injury|Are &lt;18 years of age and &gt; 65 years of age|Have an injury or condition due to blunt trauma only or non-traumatic encephalopathy|Have programmable CSF shunt or are ventilator dependent</t>
  </si>
  <si>
    <t>16983227|20633400</t>
  </si>
  <si>
    <t>Chicago|Hines</t>
  </si>
  <si>
    <t>0|0|0|2|2|4|0|0|0|24|33|28|0|1|1|2|1|3|2|2|4</t>
  </si>
  <si>
    <t>NCT03701724</t>
  </si>
  <si>
    <t>Treatment-resistant Depression</t>
  </si>
  <si>
    <t>Cost-utility Analysis of Maintenance rTMS for Treatment-resistant Depression</t>
  </si>
  <si>
    <t>ACOUSTIM</t>
  </si>
  <si>
    <t>Systematic maintenance rTMS|rTMS course in case of relapse|sham rTMS</t>
  </si>
  <si>
    <t>Same parameters as the initial course (session of 8,5 minutes, at 1 Hz, on the right dorsolateral prefrontal cortex (DLPFC) targeting with either neuronavigation or the Beam). The frequency is : 2 sessions / week during 1 month, then 1 session / week during 2 months and finally 1 session every 2 weeks during 8 months.|Same parameters as the initial course. The frequency is the same as the initial course: one daily session on 5 consecutive working days from Monday to Friday for at least 20 to 30 sessions over 4 to 6 weeks.|The sham stimulation consists of the identical rTMS procedure at the identical location using a commercial figure-eight sham coil. However, it does not produce the identical tactile sensation. A local electrical stimulation will be delivered with two disposable Electromyogram (EMG) electrodes using a transcutaneous electrical nerve stimulation (TENS) Stimulator.</t>
  </si>
  <si>
    <t>Active, not recruiting</t>
  </si>
  <si>
    <t>Treatment resistant depression (TRD) is a frequent, debilitating condition mostly treated by antidepressants. Repeated magnetic transcranial stimulation (rTMS) has proven adjuvant efficacy in TRD in the acute phase of treatment with a very good tolerance and acceptability. Maintenance rTMS (mTMS) is a strategy consisting in adding regular single TMS sessions after response to an acute course in order to keep the benefit of initial treatment over several month or years. Demonstrating that rTMS is efficient to improve long-term prognosis and decrease economic burden would have a tremendous impact in clinical practice in psychiatry. Thus the investigator's aim is to analyze the long term impact of mTMS treatment on costs, but also quality of life and clinical issues.</t>
  </si>
  <si>
    <t>The utility will be measured by :||Quality Adjusted Life Year (QALYs) as estimated from responses to the Euroqol-5 Dimensions (EQ-5D) health-related quality of life questionnaire. The questionnaire focuses on 5 dimensions: mobility, personal autonomy, current activities, pain/discomfort and anxiety/depression. For each of these dimensions, 3 answers are possible.||The costs will be measured by the addition of the following costs:||Drugs dispensing via Health insurance database "National system of information of the French health insurance" (SNIIRAM), hospitalizations, work stoppages and care consumption collected in a declarative patient questionnaire.</t>
  </si>
  <si>
    <t>Quality Adjusted Life Year (QALYs) as estimated from responses to the Euroqol-5 Dimensions (EQ-5D) health-related quality of life questionnaire||The costs will be measured by the additional of the following costs:||Drugs dispensing via Health insurance database SNIIRAM, hospitalizations, work stoppages and care consumption collected in a declarative patient questionnaire|Comparison of intervention costs on the study sample and projection of these costs over 5 years, from the health insurance and hospital perspectives|This outcome will be assessed by patient interview, with the following data (not exhaustive): date of initial symptoms, length of the current episode, family antecedents of mood disorders.|Maudsley Staging model score: a multidimensional tool to quantify treatment resistance in depression. It evaluates 5 dimensions: 1) length of the current depressive episode, 2) symptomatic intensity, 3) failure of the antidepressant drugs, 4) Increase treatment 5) use of Electro-convulsive therapy. The total score ranges from 3 to 15. 15 being the highest level of treatment resistance.|patient's professional status (active, unemployed, retired...)|patient's marital status (married, widow, single...)|Response is defined as follows: decrease of the MADRS score by at least 50% compared to baseline score. MADRS stands for Montgomery-Asberg Depression Rating Scale. It is used to measure the severity of depressive episodes in patients with mood disorders. The questionnaire includes questions on the following symptoms 1. Apparent sadness 2. Reported sadness 3. Inner tension 4. Reduced sleep 5. Reduced appetite 6. Concentration difficulties 7. Lassitude 8. Inability to feel 9. Pessimistic thoughts 10. Suicidal thoughts and each item yields a score of 0 to 6. The overall score ranges from 0 to 60. A score from 0 to 6 being normal/symptom absent and a score &gt;34 being severe depression.|Remission is defined as follows: MADRS score ‚â§ 10 (see detailed description of MADRS in outcome 8)|Number of patients with no relapse. Relapse is defined as follows: MADRS ‚â• 20 (see detailed description of MADRS in outcome 8)|MADRS score (see detailed description of MADRS in outcome 8)|The BDI is 13-item multiple-choice self-report inventory, for measuring the severity of depression. The global score is an addition of each item's score and ranges from 0 (minimal depression) to 39 (severe depression).|The Clinical Global Impression (CGI) rating scales are measures of symptom severity, treatment response and the efficacy of treatments in treatment studies of patients with mental disorders. Each scale is rated from 0 to 7. 0 being the best level and 7 the worst level.|Number and types of adverse events linked to the medical treatment for depression|MARS is the Medication Adherence Report Scale, including 10 questions, the global score ranges from 0 to 10, 0 corresponds to the worst drug compliance and 10 to an excellent drug compliance|CRS is the Clinician Rating Scale , including 7 questions, the global score ranges from 1 to 7, 7 being the worst level of drug compliance.|Number of treatment switches per patient|Number of drug(s) dose(s) increases prescribed to the patient|List of drugs (name) prescribed to the patient|number of suicide attempts and suicides per patient|Short-Form 36 (SF 36) questionnaire: instrument used to assess multidimensional health-related quality of life, which measures 8 health related parameters: physical function, social function, physical role, emotional role, mental health, energy, pain, general health perceptions|Response is defined as follows: decrease of the MADRS score by at least 50% compared to baseline score (see detailed description of MADRS in outcome 8)|Remission is defined as follows: MADRS score ‚â§ 10 (see detailed description of MADRS in outcome 8)|Number of days between end of rTMS course X and beginning of course X+1, for each patient|total number of rTMS sessions per patient|Number of days between relapses, per patient|number of missed sessions over the number of planned sessions, per patient|Analog Visual Scale of acceptability of the rTMS completed by the patient, ranging from 0 to 10. 0 being "not acceptable" and 10 being "totally acceptable"</t>
  </si>
  <si>
    <t>Inclusion Criteria:||Major depressive disorder according to Diagnostic and Statistical Manual of Mental Disorders (DSM) 5 MADRS &gt;19|Episode duration: 12 weeks to 3 years.|2 to 4 unsuccessful treatment lines (including antidepressants, and potentialization agents lithium and quetiapine) despite adequate dosage and duration (6 weeks stable posology)|Ability to consent and express informed consent, to answer questionnaires and to go to follow-up visits.|Affiliation to social security||Exclusion Criteria:||Bipolar disorder|Schizophrenia and other psychotic disorders|Mental retardation or developmental disorder|Substance abuse or dependence|Depression symptoms better explained by medical conditions|Neurologic conditions (e.g.,previous epilepsy or unexplained seizures, stroke, trauma, infection, metabolic disease, severe migraines, multiple sclerosis, brain tumor)|Presence of at least one contra-indication to rTMS|Pregnancy/breast-feeding|Patient who previously received 5 lines or more pharmacological treatment for the current episode (excluding symptomatic psychotropic drugs, e.g. benzodiazepines and hypnotics)|Former use of electroconvulsive therapy or rTMS within the current episode.|Previous failure of adequate ECT (at least 12 well conducted sessions) or rTMS course (at least 20 well conducted sessions) in the medical history.|History of at least two courses of ECT, previous need for maintenance ECT.|Protection measure : maintenance of justice, tutelage, legal guardianship|Woman of childbearing age without effective contraception|Liberty deprivation (e.g. incarceration, therapeutic injunction)</t>
  </si>
  <si>
    <t>Angers|Besan√ßon|Bron|Caen|Clermont-Ferrand|Dijon|Esvre-sur-Indre|Lille|Limoges|Montpellier|Nantes|Neuilly-sur-Marne|Paris|Paris|Poitiers|Rennes|Rouen|Toulouse|Tours</t>
  </si>
  <si>
    <t>France|France|France|France|France|France|France|France|France|France|France|France|France|France|France|France|France|France|France</t>
  </si>
  <si>
    <t>NCT02873299</t>
  </si>
  <si>
    <t>PTSD, Post Traumatic Stress Disorder</t>
  </si>
  <si>
    <t>High-Frequency Repetitive Transcranial Magnetic Stimulation of the Right Dorsolateral Prefrontal Cortex in Post Traumatic Stress Disorder</t>
  </si>
  <si>
    <t>High-Frequency Repetitive Transcranial Magnetic Stimulation of the Right Dorsolateral Prefrontal Cortex in PTSD</t>
  </si>
  <si>
    <t>Other|Other</t>
  </si>
  <si>
    <t>10 Hz rTMS of the right dorsolateral prefrontal cortex|20 Hz rTMS of the right dorsolateral prefrontal cortex</t>
  </si>
  <si>
    <t>Ten sessions of 10 Hz rTMS of the right dorsolateral prefrontal cortex|Ten sessions of 20 Hz rTMS of the right dorsolateral prefrontal cortex</t>
  </si>
  <si>
    <t>Early Phase 1</t>
  </si>
  <si>
    <t>The purpose of this study is to compare two slightly different methods of transcranial magnetic stimulation (TMS) to treat Post Traumatic Stress Disorder (PTSD)</t>
  </si>
  <si>
    <t>The CAPS is the gold-standard, semi-structured interview that corresponds to DSM-IV criteria for PTSD.</t>
  </si>
  <si>
    <t>The PCL consists of 17 items measured on a 5-point Likert scale ranging from "not at all" to "extremely</t>
  </si>
  <si>
    <t>Inclusion Criteria:||Willing and able to give informed consent|Diagnosis of Post-Traumatic Stress Disorder as determined by the SCID|CAPS score of at least 40|Males or females between 18-65 years of age|Willing to give up new psychotherapy or changes in psychiatric medications during the course of the TMS treatment.||Exclusion Criteria:||Current primary Axis I disorder including Schizophrenia, Bipolar Disorder type I, Major Depressive Disorder|Patients with HDRS score ‚â• 18|A metallic implant in cranium (except the mouth)|Patients with severe or unstable medical conditions, which in the opinion of the investigator would interfere with their progress or safety|ECT treatment within the last three months|Patients with a history of epilepsy|Patients with neurological disorder leading to increased intracranial pressure|Participation in a new course of psychotherapy during the 24 days of the study|A new psychiatric medication within 6 weeks of enrolling in the study|Changes in psychiatric medication within 2 weeks of starting the study</t>
  </si>
  <si>
    <t>San Diego</t>
  </si>
  <si>
    <t>NCT03629665</t>
  </si>
  <si>
    <t>Aphasia</t>
  </si>
  <si>
    <t>Combining Language Therapy With rTMS in Chronic Stage of Aphasia: A Randomized Controlled Trial</t>
  </si>
  <si>
    <t>Combining Language Therapy With rTMS in Aphasia</t>
  </si>
  <si>
    <t>ILAT+rTMS</t>
  </si>
  <si>
    <t>Behavioral|Device</t>
  </si>
  <si>
    <t>Intensive Language-Action Therapy (ILAT)|Repetitive navigated Transcranial Magnetic Stimulation during naming training</t>
  </si>
  <si>
    <t>ILAT includes communicative language games played in an interactive small-group setting. Three persons with aphasia and one therapist sit around a table and have picture cards in front of them. The card sets include two items of each object or action picture. All participants take turns in making verbal requests. There will be 5 daily sessions (3 hours per session) for two weeks.|Magnetic stimulation will delivered with a figure-of-eight cooled coil of Navigated Brain Stimulation System during picture naming training. The primary targeted area is the right pars triangularis. In each session, rTMS will be applied at 1-Hz for 20 minutes, 5 daily sessions per week for four weeks.</t>
  </si>
  <si>
    <t>With the present RCT, the investigators aimed at finding an optimal protocol for the neurorehabilitation of chronic post-stroke aphasia by combining two promising methods, ILAT (Intensive language action therapy) and 1-Hz rTMS to the right-hemispheric homologue of the anterior language area of Broca (pars triangularis), thus taking advantage of recent research in speech and language sciences, neurorehabilitation and brain research.</t>
  </si>
  <si>
    <t>aphasia quotient (AQ) measurement</t>
  </si>
  <si>
    <t>picture naming ability|picture naming ability</t>
  </si>
  <si>
    <t>Inclusion Criteria:||age between 18 and 75 years|presence of a single clinically documented stroke|chronic stage (at least 12 months post-stroke)|aphasia documented using the WAB test|no recurring utterances or severe global (total) aphasia|residual ability to understand simple task instructions|availability of information about medication|right-handedness|native speakers of Finnish.||Exclusion Criteria:||severe global (total) aphasia (Boston naming test less 3 points)|neglect, agnosia, severe vision impairment or hearing loss|severe attention or memory deficits|left-handedness|cardiac pacemaker or other stimulators|diagnosis of severe diabetes or severe depression|additional neurological diagnoses|other interventions, including speech therapy, in the same time period</t>
  </si>
  <si>
    <t>NCT03879551</t>
  </si>
  <si>
    <t>Parkinson's Disease With Cognitive Impairment</t>
  </si>
  <si>
    <t>The Effect of High Frequency Repetitive Transcranial Magnetic Stimulation on Cognitive Impairment in Parkinson's Disease</t>
  </si>
  <si>
    <t>The Effect of Repetitive Transcranial Magnetic Stimulation on Cognitive Impairment in Parkinson's Disease (PD)</t>
  </si>
  <si>
    <t>By defining intensity of 80% of the resting Motor Threshold detected from motor area for Rt Abductor digiti minimi (ADM), we will apply repetitive Transcranial Magnetic Stimulation (rTMS) using 70-mm diameter air-cooled figure-of-8 coil and SuperRapid2 Magnetic Stimulator with high frequency (25Hz), Stimuli will be delivered for total 2000 pulse (divided on 50 trains with 40 pulses per train with inter-train interval 30 seconds) for each hemisphere (coil placed tangential over the optimal position of hand motor area detected for Real group and the same coil placed perpendicular with hand of coil pointing upward over occipital cortex for Sham group). Sessions will be consecutive for ten days period with repetition of consecutive 5 sessions as boosting doses on 5 days period over the follow up visits every month for the next 3 months.</t>
  </si>
  <si>
    <t>This study aims to assess the therapeutic role of rTMS on parkinson's patients with cognitive impairment. Patients diagnosed with Parkinson's Disease and cognitive impairment will be recruited. All patients will be admitted and will be allocated randomly into two groups one of which will receive real sessions of high frequency rTMS for each hemisphere for 10 consecutive sessions totally over period of 10 days with repeated booster sessions every month during the period of follow up. The other will receive sham sessions.</t>
  </si>
  <si>
    <t>Parkinson Disease|Cognitive Dysfunction</t>
  </si>
  <si>
    <t>any changes in MMSE along the course of follow up (baseline, post treatment, one, two and three months later). Any score greater than or equal to 24 points (out of 30) indicates a normal cognition. Below this, scores can indicate severe (‚â§9 points), moderate (10-18 points) or mild (19-23 points) cognitive impairment.|any changes of Montreal cognitive assessment scale (MoCA)along the course of follow up (baseline, post treatment, one, two and three months later). MoCA scores range between 0 and 30. A score of 26 or over is considered to be normal. In a study, people without cognitive impairment scored an average of 27.4; people with mild cognitive impairment (MCI) scored an average of 22.1; people with Alzheimer's disease scored an average of 16.2.|changes in Event related potential P300 latency and amplitude (pre sessions -post sessions)As cognitive impairment elongates the P300 latency, we hypotheses that P300 could be a monitoring biomarker for rTMS effect, on cognitive function.</t>
  </si>
  <si>
    <t>changes in motor part of Unified Parkinson's disease rating scale (UPDRS)along the course of follow up (baseline, post treatment, one, two and three months later)|changes in cortical excitability (baseline, post treatment)</t>
  </si>
  <si>
    <t>Inclusion Criteria:||All patients with Parkinson's Disease who were diagnosed according to UK bank criteria for PD, Aged 45-75 years, with criteria for cognitive impairment (Mini-Mental Status Examination&lt; 24), and consent obtained from the patient or his caregiver.||Exclusion Criteria:||History of repeated head injury|History of repeated cerebrovascular strokes|History of defined encephalitis|Oculogyric crisis, supranuclear gaze palsy|Family history of more than one relative|History of drug intake as antipsychotics or 1-methyl-4-phenyl-1,2,3,6-tetrahydropyridine (MPTP) exposure|Moderate and Severe depression (Hamilton Depression Rating Scale score &gt;16)|severe dysautonomia|Cerebellar signs|Babinski sign|Strictly unilateral features after 3 years|Hydrocephalus or intracranial lesion on neuroimaging|We also excludes patients with intracranial metallic devices or with pacemakers or any other device.</t>
  </si>
  <si>
    <t>12633150|21487730|22806065|20437539|31815705</t>
  </si>
  <si>
    <t>Assiut</t>
  </si>
  <si>
    <t>Egypt</t>
  </si>
  <si>
    <t>NCT02537496</t>
  </si>
  <si>
    <t>Enhancing Working Memory in Patients With Early Alzheimer's Disease Through the Enhancement of Dorsolateral Prefrontal Cortex Neuroplasticity: A TMS-EEG Study</t>
  </si>
  <si>
    <t>Enhancing Working Memory in Patients With Early Alzheimer's Disease Through the Use of rTMS</t>
  </si>
  <si>
    <t>rTMS-AD</t>
  </si>
  <si>
    <t>Repetitive Transcranial Magnetic Stimulation|Repetitive Transcranial Magnetic Stimulation - Sham</t>
  </si>
  <si>
    <t>rTMS|rTMS - Sham</t>
  </si>
  <si>
    <t>Active treatment will be delivered at 90% resting motor threshold intensity. Stimulation will be administered at 20 Hz with 25 stimulation trains of 30 stimuli each with an inter-train interval of 30 sec. Treatment will be applied in sequential order bilaterally to the left and right DLPFC.|Same stimulation parameters and site as active condition will be used, but with placebo coil which will have minimal direct brain effects</t>
  </si>
  <si>
    <t>In this study the investigators aim at assessing and then enhancing neuroplasticity in the dorsolateral prefrontal cortex (DLPFC) and working memory - a key function of DLPFC - in patients with mild Alzheimer's disease (AD). The investigators will use Paired Associative Stimulation (PAS) paradigm to measure neuroplasticity and then a 4-week course of high-frequency repetitive Transcranial Magnetic Stimulation (rTMS) to the DLPFC to enhance cognitive function. Clinical and cognitive assessments will be done at baseline, one week, one month and 6 months after the rTMS course. Healthy controls will also be enrolled to carry out baseline cognitive assessments and a baseline measurement of neuroplasticity.</t>
  </si>
  <si>
    <t>The N-Back is a working memory task where the subject is presented with a sequence of stimuli (letters).||The task consists of indicating when the current stimulus matches the one from N steps earlier in the sequence. By measuring the accuracy on the N-back task, the investigators will assess the working memory at baseline and compare the change at 7days, 4 weeks and 6 months post-intervention.||The investigators' pilot data suggests that this test is most discriminatory between AD participants and healthy controls. The N-back task will be administered while recording EEG online to assess theta-gamma coupling.</t>
  </si>
  <si>
    <t>Theta gamma coupling may serve as a surrogate marker of neuroplasticity and underlie working memory performance. From EEG recordings, the investigators will assess the changes in this marker from baseline at 7 days, 4 weeks and 6 months after intervention.|The investigators will use a previously established protocol to administer PAS to assess DLPFC neuroplasticity at baseline and compare the changes at 7 days, 4 weeks and 6 months after intervention.||It involves stimulation on median nerve at wrist followed by TMS of DLPFC after 25 ms delay. PAS-induced neuroplasticity will be measured as the change in TMS-induced cortical evoked activity in response to PAS and as captured with EEG.|The investigators will use an array of neuropsychological (NP) tests to measure the general cognitive functions at baseline and the change from baseline at 7 days, 4 weeks and 6 months after intervention.||The NP tests include: Executive Interview (EXIT25), Montreal Cognitive Assessment (MOCA) and Cambridge Neuropsychological Test Automated Battery (CANTAB).|The Scale to Assess Anosognosia in Neurocognitive Disorders' (SAND) is a new scale to assess insight in patients with Alzheimer's disease. It measures the core dimensions of clinical insight into AD, including general illness awareness, symptom attribution, awareness of need for treatment, and awareness of negative consequences attributable to the illness.</t>
  </si>
  <si>
    <t>Inclusion Criteria for AD participants:||Age 55 years or above.|Ability to understand and speak English.|Confirmed Diagnosis of Probable AD by NIA-AA criteria.|Either not taking Cognitive enhancers or taking them at a stable dose for the last 3 months.|Willingness and ability to provide informed consent or an ability to assent and availability of a substitute decision maker willing to provide consent on participant's behalf.|Corrected visual acuity enough to read newspaper headlines.|Ability to hear a raised conversational voice, with hearing aids if needed.||Inclusion criteria for healthy control participants:||Age 55 or above.|Willingness and ability to speak English.|Willingness and ability to provide informed consent.|Corrected visual acuity enough to read newspaper headlines.|Ability to hear a raised conversational voice, with hearing aids if needed.||Exclusion Criteria for AD participants:||MOCA score &lt; 10.|DSM IV - TR diagnosis of a current episode of mood disorder in the last 3 months.|DSM IV - TR diagnosis of a current anxiety disorder in the last 3 months.|DSM IV - TR diagnosis of a current substance use disorder in the last 3 months.|DSM IV - TR diagnosis of a current or lifetime primary psychotic disorder.|Diagnosis of intellectual disability or a neurodevelopmental disorder.|Electroconvulsive Therapy treatment in the last 6 months.|History of a seizure other than a febrile seizure in infancy.|Currently taking Anticonvulsants or Benzodiazepines.|Any contraindication for TMS or any other medical condition/circumstances that would make the study participation difficult for the participant.||Exclusion criteria for healthy control participants:||Meets criteria for a DSM IV - TR diagnosis other than simple phobias or Adjustment disorder.|Any other neurological disorder affecting central nervous system.|Psychotropic medication except for sedative /hypnotics at a stable dose for at least 4 weeks.|History of seizure other than a febrile seizure in infancy|Currently taking Anticonvulsants or Benzodiazepines.|Any contraindication for TMS or any other medical condition/circumstances that would make the study participation difficult for the participant.</t>
  </si>
  <si>
    <t>NCT02567344</t>
  </si>
  <si>
    <t>A Double Blind, Sham Controlled Trial of Excitatory rTMS to the Left Dorsolateral Pre-Frontal Cortex to Reduce Cannabis-Cue Induced Craving and Impulsive Decision Making in Cannabis Use Disordered Participants.</t>
  </si>
  <si>
    <t>Excitatory rTMS to the Left Dorsolateral Pre-Frontal Cortex to Reduce Cannabis-Cue Induced Craving</t>
  </si>
  <si>
    <t>Repetitive Transcranial Magnetic Stimulation (rTMS)|Sham Repetitive Transcranial Magnetic Stimulation</t>
  </si>
  <si>
    <t>rTMS will be delivered at 110% rMT to the Left DLPFC with 5 seconds on, 10 seconds off for 4000 pulses.|rTMS will be delivered via an electronic sham coil that mimics real rTMS in appearance, sound, and feeling. Pulses will be delivered to the Left DLPFC with 5 seconds on, 10 seconds off for 4000 pulses.</t>
  </si>
  <si>
    <t>This is a double-blind, crossover trial that will recruit a cohort of non-treatment seeking Cannabis use disordered participants. Participants will then undergo either active, or sham rTMS to the LDLPFC, and cue-induced craving, and risky decision making will be assessed.</t>
  </si>
  <si>
    <t>The MCQ will be given before and after a marijuana-cue paradigm, and the primary outcome will be the change score from pre to post.</t>
  </si>
  <si>
    <t>The BART will be given pre, and post rTMS. Number of corrected pumps, and number of burst balloons will be collected.</t>
  </si>
  <si>
    <t>Inclusion Criteria:||Participants must be able to provide informed consent and function at an intellectual level sufficient to allow accurate completion of all assessment instruments.|Participants must be between the ages of 18 and 60.|Participants must meet DSM-V criteria for Cannabis Use Disorder, with use of at least 20 days/month.|Participants must agree to abstinence from Cannabis for at least 24 hours prior to each visit.|Participants must have a Positive UDS for cannabis (confirming they are regular users), and a negative salivary cannabis test (Confirming no use within 10-14 hours)||Exclusion Criteria:||Participants must not be pregnant and participate in the study.|Participants must not test positive for any substance other than cannabis on UDS.|Participants must not meet criteria for any other Substance Use Disorders with the exception of Nicotine Use Disorder.|Participants must not be on any medications that have central nervous system effects.|Participants Must not have a history of/or current Psychotic disorder.|Participants must not have a history of Dementia or other cognitive impairment.|Participants must not have active suicidal ideation, or suicide attempt within the past 90 days.|Participants must not have any contraindications to receiving rTMS as assessed by the TMS safety sheet.|Participants must not have any unstable general medical conditions.</t>
  </si>
  <si>
    <t>NCT02311751</t>
  </si>
  <si>
    <t>Autism Spectrum Disorder</t>
  </si>
  <si>
    <t>Repetitive Transcranial Magnetic Stimulation (rTMS) for Executive Function Deficits in Autism Spectrum Disorder and Effects on Brain Structure: A Pilot Study</t>
  </si>
  <si>
    <t>rTMS for Executive Function Deficits in Autism Spectrum Disorder</t>
  </si>
  <si>
    <t>MagPro x100 series (Medtronic A/S, Copenhagen, Denmark)</t>
  </si>
  <si>
    <t>rTMS is a non-invasive procedure involving the use of magnetic fields to stimulate nerve cells.</t>
  </si>
  <si>
    <t>In this study, the investigators will be examining the effects of repetitive transcranial magnetic stimulation (rTMS) on executive function deficits in individuals with autism spectrum disorder. Half of the participants will be chosen by chance to receive active rTMS stimulation while half will be chosen by chance to receive sham rTMS. Sham rTMS will feel the same as active rTMS only there will be no direct brain stimulation. This is necessary to ensure that active rTMS is efficacious in the enhancement of executive function in individuals with autism spectrum disorder. Based on results from a recently published pilot study, the investigators propose that active rTMS treatment will result in a significant improvement in working memory performance compared to sham rTMS treatment.</t>
  </si>
  <si>
    <t>Disease|Autistic Disorder|Autism Spectrum Disorder|Child Development Disorders, Pervasive</t>
  </si>
  <si>
    <t>Specifically the investigators will evaluate the changes in spatial working memory scores before and after rTMS treatment.</t>
  </si>
  <si>
    <t>Specifically the investigators will evaluate the changes in executive function (EF) scores before and after rTMS treatment.</t>
  </si>
  <si>
    <t>Inclusion Criteria Autism Spectrum Disorder (ASD):||Are fluent in the English language|Have a diagnosis of high functioning ASD (HF-ASD) (i.e., are verbal with an Intelligence Quotient (IQ) ‚â• 70)|Are competent to consent based on the subjects' ability to provide a spontaneous narrative description of the key elements of the study|Are clinically stable as determined by their treating physician, with no medication changes over the past 4 weeks||Exclusion Criteria (ASD):||Have a history of substance abuse or dependence in the last 6 months or have a positive urine toxicology screen|Have a concomitant major medical or neurologic illness|Have had a seizure in the past, or have a first-degree relative with epilepsy|Have an abnormal clinical EEG|Are pregnant or likely to get pregnant during the next 4 weeks|Are clinically unstable|Are on benzodiazepines or anticonvulsant medication|Have a history of rTMS treatment.||Inclusion Criteria (Healthy Controls):||Are fluent in the English language|Competent to consent||Exclusion Criteria (Healthy Controls):||Have a history of substance abuse or dependence in the last 6 months or have a positive urine toxicology screen|Have a major medical or neurologic illness|Have a diagnosed learning disorder or impaired academic or adaptive functioning on history|Are pregnant|Have an IQ &lt; 80|Have a psychiatric diagnosis on diagnostic interview assessments.</t>
  </si>
  <si>
    <t>34690671|32289673</t>
  </si>
  <si>
    <t>NCT02797210</t>
  </si>
  <si>
    <t>Efficacy of Orbital Frontal Cortex Repetitive Transcranial Magnetic Stimulation Magnetic Stimulation in the Treatment of Refractory Depression</t>
  </si>
  <si>
    <t>Examining the Efficacy of Orbitofrontal Cortex rTMS for Depression</t>
  </si>
  <si>
    <t>OFC-rTMS</t>
  </si>
  <si>
    <t>Continuous theta-burst stimulation</t>
  </si>
  <si>
    <t>This trial will compare the efficacy of active inhibitory OFC-rTMS to sham OFC-rTMS in major depression. The trial will include structural and functional MRI, EEG, and behavioral measures obtained before, during, and after treatment.</t>
  </si>
  <si>
    <t>Outcome measured by a change in HAMD-17 score from baseline to 2 weeks post-treatment. A 50% improvement in the score is considered a response to rTMS. A final score of &lt;8 is categorized as remission.</t>
  </si>
  <si>
    <t>10 min resting-state functional MRI (rs-fMRI) at 3 Tesla (3T)|10 min resting-state and task-based (response inhibition, reward sensitivity) acquisitions</t>
  </si>
  <si>
    <t>Inclusion Criteria:||are outpatients|are voluntary and competent to consent to treatment|have a Mini-International Neuropsychiatric Interview (MINI) confirmed diagnosis of major depressive disorder (MDD), single or recurrent|are between the ages of 18 and 65|have failed to achieve a clinical response to an adequate dose of an antidepressant based on an Antidepressant Treatment History Form (ATHF) score of &gt; 3 in the current|have a score &gt; 18 on the HAMD-17|have had no increase or initiation of any psychotropic medication in the 4 weeks prior to screening|able to adhere to the treatment schedule|Pass the TMS adult safety-screening (TASS) questionnaire|have normal thyroid functioning based on pre-study blood work.||Exclusion Criteria:||have a MINI-International Neuropsychiatric (MINI) confirmed diagnosis of substance dependence or abuse within the last 3 months|have a concomitant major unstable medical illness, cardiac pacemaker or implanted medication pump|have active suicidal intent|are pregnant|have a lifetime Mini-International Neuropsychiatric Interview (MINI) diagnosis of bipolar I or II disorder, schizophrenia, schizoaffective disorder, schizophreniform disorder, delusional disorder, or current psychotic symptoms|have a MINI diagnosis of obsessive compulsive disorder, post-traumatic stress disorder (current or within the last year), anxiety disorder (generalized anxiety disorder, social anxiety disorder, panic disorder), or dysthymia, assessed by a study investigator to be primary and causing greater impairment than MDD|have a diagnosis of any personality disorder, and assessed by a study investigator to be primary and causing greater impairment than MDD|have failed a course of electroconvulsive therapy (ECT) in the current episode or previous episode|have any significant neurological disorder or insult including, but not limited to: any condition likely to be associated with increased intracranial pressure, space occupying brain lesion, any history of seizure except those therapeutically induced by ECT, cerebral aneurysm, Parkinson's disease, Huntington's chorea, multiple sclerosis, significant head trauma with loss of consciousness for greater than or equal to 5 minutes|have an intracranial implant (e.g., aneurysm clips, shunts, stimulators, cochlear implants, or electrodes) or any other metal object within or near the head, excluding the mouth, that cannot be safely removed|if participating in psychotherapy, must have been in stable treatment for at least 3 months prior to entry into the study, with no anticipation of change in the frequency of therapeutic sessions, or the therapeutic focus over the duration of the study|clinically significant laboratory abnormality, in the opinion of the study investigator|currently (or in the last 4 weeks) take more than lorazepam 2 mg daily (or equivalent) or any dose of an anticonvulsant due to the potential to limit rTMS efficacy|non-correctable clinically significant sensory impairment (i.e., cannot hear well enough to cooperate with interview).</t>
  </si>
  <si>
    <t>NCT02006875</t>
  </si>
  <si>
    <t>The Potential Benefit of 1-Hz rTMS to Improve Gross Motor Function After Stroke: A Randomized Controlled Trial.</t>
  </si>
  <si>
    <t>rTMS Study to Improve Functional Performance for Patients With Stroke</t>
  </si>
  <si>
    <t>Magstim Rapid2</t>
  </si>
  <si>
    <t>Interventions started on the next weekday after pretest and were performed once a day for 15 consecutive weekdays. Participants in the E and C groups received rTMS (either real or sham, 1 Hz, 15 minutes), followed by a session of physical therapy for 45 minutes.</t>
  </si>
  <si>
    <t>To use repetitive transcranial magnetic stimulation (rTMS) to treat stroke patients is getting a popular idea. Previous studies seemed to support its effects on facilitating motor recovery after stroke. This study focuses on the motor recovery of lower extremities. Investigators conducted the study to evaluate the treatment effect of rTMS on the functional performance of lower extremities in terms of postural control, balance, and mobility in stroke patients. Investigators hypothesized that these performances could be improved through the better motor control of lower extremities caused by rTMS.</t>
  </si>
  <si>
    <t>PASS which examines the patient's ability to maintain or change a given posture and is applicable to patients with very poor postural performance. This instrument has been reported to have a good validity and reliability at different recovery stages after stroke, minimal floor and ceiling effect, and be sensitive to changes in severe stroke patients at early stage after stroke.</t>
  </si>
  <si>
    <t>Inclusion Criteria:||unilateral hemiplegia caused by the stroke,|first ever stroke,|time since stroke: 10-90 days,|age: 18-80 y/o,|Functional ambulation classification (FAC): 0-2,||Exclusion Criteria:||contraindication to TMS (eg, pacemaker, seizure history, pregnancy),|cranial metal implants|intracranial hemorrhage associated with tumor or arteriovenous malformation, craniotomy|able to complete Timed Up and Go (TUG) test within 2 minutes|unable to walk normally before the stroke|those whose motor evoked potentials (MEP) of M1-UH were absent in the pretest</t>
  </si>
  <si>
    <t>New Taipei City</t>
  </si>
  <si>
    <t>NCT01481961</t>
  </si>
  <si>
    <t>Alzheimer's Disease|Cognition Disorders</t>
  </si>
  <si>
    <t>Feasibility Study: Cognitive Effect of Repetitive Transcranial Magnetic Stimulation (rTMS)on add-on in Patients With Early Alzheimer's Disease</t>
  </si>
  <si>
    <t>Study of Repetitive Transcranial Magnetic Stimulation (rTMS) as add-on Treatment for Early Alzheimer's Disease</t>
  </si>
  <si>
    <t>ALSTIMAG</t>
  </si>
  <si>
    <t>repetitive Transcranial Magnetic Stimulation (rTMS)</t>
  </si>
  <si>
    <t>After locating the left DLPFC, treatment with active rTMS will be directed by 20-minute session during which pulse trains of 5 seconds of 10 Hz spaced 25 seconds (2 trains of pulses per minute or 40 pulse trains per session). Treatment will occur 2 sessions per day during 5 days per week. Subjects will be monitored during rTMS for any side effects or adverse events.</t>
  </si>
  <si>
    <t>The aim is to examine the effect of Repetitive Transcranial Magnetic Stimulation (rTMS) applied at the anodic left Cortex DorsoLateral PreFrontal (CDLPF) of patients with early Alzheimer's disease (AD).||This study included 15 patients treated with rTMS and whose medication reference is stabilized for 3 months by IAChE. Patients with early AD or related disease will be selected in the MCRR of Besan√ßon and the psychiatric department of the University Hospital of Besan√ßon. After giving informed consent, patients will be evaluated by a psychiatrist using the Mattis Clinical Demantia Rate (CDR), the Hamilton Depression Rating Scale (HDRS), State-Trait Anxiety Inventory (STAI), Beck Depression Inventory (BDI) and Hamilton Anxiety Scale (HAMA). The complete assessment takes 40 minutes. A second evaluation will be realized by a neuropsychologist takes around 120 minutes using Mattis CDR, Grober Free and Cued Selective Reminding Test, Trail Making Test (TMT), Crossing of Test (COT), Isaacs Set Test (STI) , Clock-Drawing Test (COT), Signoret's Battery of Cognitive Efficacy (BEC96), Rey-complex figure test-copy and Picture naming 80 items test (DO80).||Each rTMS session runs 20 minutes during which pulse trains of 5 seconds of 10 Hz spaced 25 seconds (2 trains of pulses per minute or 40 pulse trains per session) will be delivered. A psychometric assessment will be conducted again at the end of treatment week and one month after stopping treatment. A neuropsychometric assessment will be conducted one month after stopping the treatment. Scales of comfort and acceptability will also be proposed to the patient to determine whether any gene is caused by this treatment. Moreover a questionnaire will be proposed to the caregivers (at baseline, at the end of the treatment and 1, 2, 3 and 4 weeks after stopping the sessions) using Resource Utilisation Dementia (RUD), Apathy Inventory (AI), Activities of Daily Living (ADL) scale, Instrumental Activities of Daily Living (IADL) scale, Quality of Life in Alzheimer's disease (QoL-AD) scale, Questionnaire of recent change of the personality (CP6).||The population of this study will be comprised of patients between 60 to 85 years-old with early Alzheimer's characterized according to NINCDS-ADRADA criteria. These patients will be recruited on a voluntary basis, after notification and consent in the research center. This study was conducted over a period of 15 months.</t>
  </si>
  <si>
    <t>Alzheimer Disease|Cognition Disorders</t>
  </si>
  <si>
    <t>The changes in MMSE will constitute the major research outcome measure used to assess response to rTMS.</t>
  </si>
  <si>
    <t>Inclusion Criteria:||subject diagnosed with early Alzheimer's disease or related diseases according to NINCDS-ACDRADA criteria.|subject under treatment by IAChE for at least 3 months.|CDR score ‚â§ 2|psychotropic treatments are tolerated if they were administered and unchanged for at least 3 months||Exclusion Criteria:||CDR &gt; 2|subjects diagnosed with psychiatric disorder (depression according to DSM-IV criteria, bipolar disorder, schizophrenia, addiction)</t>
  </si>
  <si>
    <t>Besancon</t>
  </si>
  <si>
    <t>NCT01093716</t>
  </si>
  <si>
    <t>Alcohol Dependence</t>
  </si>
  <si>
    <t>Comparison of Anti-craving Efficacy of Right and Left Prefrontal High Frequency rTMS in Alcohol Dependence: a Randomized Double-blind Study</t>
  </si>
  <si>
    <t>Anti-craving Efficacy of Right and Left Prefrontal High Frequency Repetitive Transcranial Magnetic Stimulation (rTMS) in Alcohol Dependence</t>
  </si>
  <si>
    <t>Magstim Rapid¬Æ (rTMS)</t>
  </si>
  <si>
    <t>Ten daily sessions of rTMS treatments using Magstim Rapid¬Æ device (10 Hz, 110% of the MT, 4.9 seconds per train, inter-train interval of 30 seconds, and 20 trains per session) with an air cooled figure-of-eight coil over either right or left DLPFC</t>
  </si>
  <si>
    <t>Null hypothesis: There will be no significant difference in the change in craving parameters between right and left prefrontal high frequency rTMS in patients with alcohol dependence.</t>
  </si>
  <si>
    <t>Alcoholism</t>
  </si>
  <si>
    <t>Alcohol Craving Questionnaire (ACQ-NOW) total score</t>
  </si>
  <si>
    <t>Alcohol Craving Questionnaire (ACQ-NOW) factor scores</t>
  </si>
  <si>
    <t>Inclusion Criteria:||Diagnosis of Alcohol dependence syndrome according to ICD-10 DCR,|Male patients aged between 18-60 years,|Patients with CIWA-Ar scores ‚â§10,|Right handed, normotensive patients,|Patients giving written informed consent.||Exclusion Criteria:||Comorbid psychiatric, major medical or neurological disorders,|History of withdrawal seizures, delirium tremens or significant head injury,|Subjects with pacemaker or metal in any part of the body excluding the mouth.</t>
  </si>
  <si>
    <t>NCT03259568</t>
  </si>
  <si>
    <t>Dose-response Study With rTMS</t>
  </si>
  <si>
    <t>Effects of rTMS on Human Brain Activity Measured With EEG and fMRI</t>
  </si>
  <si>
    <t>Repetitive TMS</t>
  </si>
  <si>
    <t>1-10 Hertz rTMS will be administered</t>
  </si>
  <si>
    <t>This project investigates the effects of repetitive transcranial magnetic stimulation (rTMS) on neural circuits as a function of spatiotemporal parameters and brain state in order to better understand why the method works and how to improve its efficacy. Leveraging our expertise in application of TMS methodology during concurrent single neuron recording techniques in non-human primates and imaging and scalp potential techniques in humans (fMRI and EEG), the investigators aim to resolve three interlocking problems in the design and application of rTMS: stimulation frequency, spatial targeting, and interactions with brain state.</t>
  </si>
  <si>
    <t>Inclusion Criteria:||Age between 18-30.|Use of effective method of birth control for women of childbearing capacity.|Willing to provide informed consent.||Exclusion Criteria:||Current or recent (within the past 6 months) of substance abuse or dependence, excluding nicotine and caffeine (urine test).|Current serious medical illness (self report).|History of seizure except those therapeutically induced by ECT (childhood febrile seizures are acceptable and these subjects may be included in the study), history of epilepsy in self or first degree relatives, stroke, brain surgery, head injury, cranial metal implants, known structural brain lesion, devices that may be affected by rTMS or MRI (pacemaker, medication pump, cochlear implant, implanted brain stimulator); [TMS Adult Safety Screening (TASS) form].|Subjects are unable or unwilling to give informed consent.|Diagnosed any Axis I DSM-IV disorder (MINI, DSM-IV)||Subjects with a clinically defined neurological disorder including, but not limited to:||Any condition likely to be associated with increased intracranial pressure|Space occupying brain lesion.|History of stroke.|Transient ischemic attack within two years.|Cerebral aneurysm.|Dementia.|Mini Mental Status Exam (MMSE) score of &lt;24.|Parkinson's disease.|Huntington's disease.||i. Multiple sclerosis.||Increased risk of seizure for any reason, including prior diagnosis of increased intracranial pressure (such as after large infarctions or trauma), or currently taking medication that lowers the seizure threshold.|Subjects with cochlear implants|Subjects not willing to tolerate the confinement associated with being in the MRI scanner.|Women who are pregnant or breast-feeding (urine test).|Blindness.|Inability to read or understand English.</t>
  </si>
  <si>
    <t>NCT01880255</t>
  </si>
  <si>
    <t>Schizophrenia|Schizoaffective Disorder</t>
  </si>
  <si>
    <t>Repetitive Transcranial Magnetic Stimulation (rTMS) for the Treatment of Working Memory Deficits in Schizophrenia and Effects on Brain Structure</t>
  </si>
  <si>
    <t>rTMS for Working Memory Deficits in Schizophrenia</t>
  </si>
  <si>
    <t>MagPro X100 Series (Medtronic A/S, Copenhagen, Denmark)</t>
  </si>
  <si>
    <t>In this study, the investigators will be examining the effects of repetitive transcranial magnetic stimulation (rTMS) on memory deficits in individuals with schizophrenia and schizoaffective disorder. Half of the study participants will be chosen by chance to receive active rTMS stimulation while half will be chosen by chance to receive sham rTMS. Sham rTMS will feel the same as active rTMS only there will be no direct brain stimulation. This is necessary to ensure that active rTMS is efficacious in the enhancement of memory in individuals with schizophrenia. Based on results from a recently published pilot study, the investigators propose that active rTMS treatment will result in a significant improvement in working memory performance compared to sham rTMS treatment.</t>
  </si>
  <si>
    <t>Memory Disorders|Schizophrenia|Psychotic Disorders</t>
  </si>
  <si>
    <t>The primary outcome measure will be the performance on the N-back working memory task. Specifically, we will evaluate if rTMS results in a change in percent of correct responses in the N-back task.||Note: the N-back is a continuous performance task that is commonly used to measure attention and working memory.</t>
  </si>
  <si>
    <t>For brain imaging we will test for group differences using: (1) cortical thickness (2) volumetric measures, (3) diffusion based measures. Statistical tests measuring these differences will be conducted at baseline and following the final rTMS treatment session. We will control for possible effects of neuroleptic medication on MRI measures by regressing mean dosage levels multiplied by number of years on medication, for each of five classes of medication (typical neuroleptics, atypical neuroleptics, antiparkinsonian anticholinergics, lithium, benzodiazepines)</t>
  </si>
  <si>
    <t>Inclusion Criteria:||Between 18 and 59 years of age|Current diagnosis of Schizophrenia or Schizoaffective Disorder|Able to provide written informed consent|Fluency in the English Language||Exclusion Criteria:||Have a history of substance abuse or dependence in the last 6 months|Have a concomitant major and unstable medical or neurologic illness|Have a history of seizures or have a first degree relative with a history of a seizure disorder|Current pregnancy or a plan to become pregnant during the duration of the study|Clinical instability: determined by treating physician|Have received electroconvulsive therapy (ECT) within the last year|Have a history of repetitive transcranial magnetic stimulation (rTMS)|Are taking a benzodiazepine at a dose greater than Lorazepam 2mg or equivalent|Are taking any non-benzodiazepine anticonvulsant|Have a cardiac pacemaker, cochlear implant, implanted electronic device or non-electric metallic implant</t>
  </si>
  <si>
    <t>NCT03309696</t>
  </si>
  <si>
    <t>Regulating Homeostatic Plasticity and the Physiological Response to rTMS</t>
  </si>
  <si>
    <t>sham tDCS and sham rTMS|sham tDCS and active rTMS|active tDCS and active rTMS</t>
  </si>
  <si>
    <t>transcranial direct current stimulation (tDCS), repetative transcranial magnetic stimulation (rTMS)|transcranial direct current stimulation (tDCS), repetative transcranial magnetic stimulation (rTMS)|transcranial direct current stimulation (tDCS), repetative transcranial magnetic stimulation (rTMS)</t>
  </si>
  <si>
    <t>Both combinations of tDCS and rTMS in this intervention are sham.|tDCS in this intervention is sham and rTMS is active|Both combinations of tDCS and rTMS in this intervention are active</t>
  </si>
  <si>
    <t>This device-study includes a pilot, physiological investigation of normal human subjects. The aim is to determine how existing non-invasive neuromodulation devices affect brain circuitry as measured by EEG recording. Currently, the application of non-invasive neuromodulation is rarely guided by detailed knowledge of how neural activity is altered in the brain circuits that are targeted for intervention. This gap in knowledge is problematic for interpreting response variability, which is common. To address this gap, the current proposal aims to combine two forms of neuromodulation sequentially, transcranial direct current stimulation (tDCS) and repetitive transcranial magnetic stimulation (rTMS), to regulate homeostatic plasticity prior to rTMS delivery at different frequencies of rTMS. Homeostatic plasticity, the initial activation state of a targeted circuit, is a key determinant of whether rTMS induces long term potentiation (LTP) or long term depression (LTD) Yet, homeostatic plasticity is rarely measured or controlled in rTMS studies. We aim to control homeostatic plasticity by preconditioning the targeted circuits with tDCS prior to rTMS delivery. The protocol included an exploratory aim to examine physiological changes in patients with tinnitus but this aim was not part of the pilot physiological investigation and it could not be completed due to funding limitations.</t>
  </si>
  <si>
    <t>TEPs refer to TMS-evoked EEG potentials. The P100 amplitude of TEPs is one means of assessing cortical excitability. The P100 amplitude has been shown to be a reliable metric in studies of healthy subjects. The P100 amplitude is used in this study to assess the excitation state of two regions of interest (ROIs), one in the TC and one in the DLPFC, at each period of TEP recording (i.e., Baseline, Post tDCS, Post rTMS, and 20 minute delay).</t>
  </si>
  <si>
    <t>Female|Male|Hispanic or Latino|Not Hispanic or Latino|Unknown or Not Reported|American Indian or Alaska Native|Asian|Native Hawaiian or Other Pacific Islander|Black or African American|White|More than one race|Unknown or Not Reported</t>
  </si>
  <si>
    <t>Baseline characteristics are reported for the two arms to which subjects were assigned.</t>
  </si>
  <si>
    <t>Inclusion Criteria:||complete the informed consent process|men and women, age: 21-65 years|negative pregnancy test (female subjects of childbearing age must take a pregnancy test).||Exclusion Criteria:||a personal or family history of epilepsy,|severe head injury, aneurysm, stroke, previous cranial neurosurgery,|sever or recurrent migraine headaches,|metal implants in the head or neck, a pacemaker,|pregnancy,|medications that lower seizure threshold,</t>
  </si>
  <si>
    <t>Age, Continuous|Sex: Female, Male|Ethnicity (NIH/OMB)|Race (NIH/OMB)|Mean baseline P100 amplitude of the GMFA</t>
  </si>
  <si>
    <t>years|Participants|Participants|Participants|¬µV</t>
  </si>
  <si>
    <t>35.8|32|33.9|4|4|8|1|1|2|0|1|1|5|4|9|0|0|0|0|1|1|0|1|1|0|0|0|0|0|0|5|2|7|0|0|0|0|1|1|1.29|1.29</t>
  </si>
  <si>
    <t>Mean baseline P100 amplitude of the GMFA</t>
  </si>
  <si>
    <t>The mean of the P100 amplitude during a baseline recording, before any of the tDCS or rTMS interventions have been introduced.</t>
  </si>
  <si>
    <t>¬µV</t>
  </si>
  <si>
    <t>NCT02621424</t>
  </si>
  <si>
    <t>Dementia|Mild Cognitive Impairment</t>
  </si>
  <si>
    <t>Repetitive Transcranial Magnetic Stimulation for Dementia</t>
  </si>
  <si>
    <t>rTMS for demen</t>
  </si>
  <si>
    <t>RTMS|sham</t>
  </si>
  <si>
    <t>stimulation of the brain with magnetic pulses|sham noise to block the sound of stimulation</t>
  </si>
  <si>
    <t>The purpose is to is to study if repetitive transcranial magnetic stimulation (rTMS) improves cognitive function in patients with neurodegenerative conditions which may manifest as mild to moderate cognitive impairment and, in late phase, dementia. This study also intends to investigate if the responses to rTMS intervention are either positively or negatively correlated with the initial severity of cognitive impairment.</t>
  </si>
  <si>
    <t>Dementia|Cognitive Dysfunction</t>
  </si>
  <si>
    <t>Changes of California verbal learning test scores (CVLT) from baseline after treatment and 4 months later.||CVLT is 16 points scoring system. (minimum=0, maximum=16, higher the better memory).</t>
  </si>
  <si>
    <t>Changes in Boston Naming Test (BNT) from baseline was analyzed. BNT is a 60 points scoring system. (minimum=0, maximum=60, higher the better).|Changes in BDNF plasma levels (pg/ml) from baseline were analyzed after treatment.||BDNF is a plasma biomarker, minimum=0, no maximum. Higher number means more BDNF synthesis).|Animal Fluency (AF) is a scoring system to assess the ability to generate a list of related words.||The score is the number of animals the examinee can name in one minute time. (Minimum = 0, No maximum, higher the better).|Trail making B is a scoring system for the assessment of the mental flexibility, processing speed and executive function. The score is the time (in seconds) it takes for the examinee to draw line segments connecting sequentially from 1-A-2-B-3....all the way to12-L-13. (The lower score means faster speed and means better performance. The minimum is (hypothetically) zero. There is no maximum. However, in some test centers, the maximum allowed time is 200 seconds.|A piece of paper with 6 simple drawings is presented to the subject for 10 seconds. The subject is then asked to draw these drawings from memory. The process is repeated three times to assess visual memory and learning. Each correct drawing scores two pints. Maximum score for three trials is 36. Minimum score is 0. Higher the better.|MoCA is a one page, 30 point cognitive screening test. It test the following cognitive domains:||short-term memory (5 points)- two learning trials of five nouns and delayed recall after approximately five minutes.|visuospatial abilities - clock-drawing task (3 points) and copy a cube (1 point).|executive functions - alternation task abbreviated trail-making B (1 point), and a two-item verbal abstraction task (2 points).|attention, concentration, and working memory - a sustained attention task (target detection using tapping; 1 point), a serial subtraction task (3 points), and digits forward and backward (1 point each).|language - three-item confrontation naming (3 points), repetition of two sentences (2 points), and verbal fluency (1 point).|abstract reasoning - describe the similarity of tasks (2 points).|orientation to time and place (6 points). Minimum score: 0. Maximum score: 30. Higher the better.</t>
  </si>
  <si>
    <t>Inclusion Criteria:||Veterans aged 55 years or older|Diagnosed with Mild Cognitive Impairment (MCI) or dementia likely due to Alzheimer's disease.|Ability to obtain a Motor Threshold, determined during the screening process.|With an adequately stable condition and living environment to enable attendance at scheduled clinic visits.|If on a prescription medication for cognition that medication dose will be stable for at least 4 weeks prior to randomization into the study and participant will be willing to remain on a stable regimen during the acute treatment phase.|Able to read, verbalize understanding, and voluntarily sign the Informed Consent Form to be signed by the participant, or a designated legal representative when the participant lacks decision making capacity prior to participating in any study- specific procedures or assessments.||Exclusion Criteria:||Patients with prior exposure to rTMS or electroconvulsive therapy (ECT).|Unable to safely withdraw, at least two weeks prior to treatment commencement, from medications that substantially increase the risk of having seizures.|Have a cardiac pacemaker or a cochlear implant.|Have an implanted device deep brain stimulation or metal in the brain|Current substance abuse not including caffeine or nicotine as determined by patient report or chart review.|Active current suicidal intent or plan as determined by patient report or chart review.|Current or Prior history of a seizure disorder as determined by patient report or chart review|Traumatic brain injury within the last two months|Participation in another concurrent interventional clinical trial|Known current psychosis as determined by patient report or chart review.|Current or prior history of a mass lesion, cerebral infarct or other non-cognitive, active central nervous system (CNS) disease that would increase the risk for seizure.|Not fluent in English or a hearing impairment severe enough to impair comprehension</t>
  </si>
  <si>
    <t>Age, Categorical|Age, Continuous|Sex: Female, Male|Race (NIH/OMB)|Region of Enrollment|neuropsychological testing</t>
  </si>
  <si>
    <t>Participants|years|Participants|Participants|Participants|Participants</t>
  </si>
  <si>
    <t>0|0|0|2|5|7|12|13|25|71.4|70.4|70.8|0|1|1|14|17|31|0|0|0|2|2|4|1|1|2|0|2|2|10|12|22|1|1|2|0|0|0|14|18|32|14|18|32</t>
  </si>
  <si>
    <t>neuropsychological testing</t>
  </si>
  <si>
    <t>NCT00833820</t>
  </si>
  <si>
    <t>Amyotrophic Lateral Sclerosis</t>
  </si>
  <si>
    <t>Repetitive Transcranial Magnetic Stimulation in Amyotrophic Lateral Sclerosis</t>
  </si>
  <si>
    <t>Repetitive Transcranial Magnetic Stimulation (rTMS) in Amyotrophic Lateral Sclerosis</t>
  </si>
  <si>
    <t>rTMS-ALS</t>
  </si>
  <si>
    <t>Real rTMS of the brain|Sham rTMS of the brain</t>
  </si>
  <si>
    <t>Repetitive transcranial magnetic stimulation will be performed using a focal coil held over motor cortex on each hemisphere. Stimulation protocol used will be the cTBS in which three pulses of stimulation are given at 50 Hz, repeated every 200 ms for a total of 300 pulses delivered over the right motor cortex. The stimulus intensity will be set at 80% of Action Motor Threshold.|Sham repetitive transcranial magnetic stimulation will be performed using the same stimulator connected to the placebo butterfly coil MCF-P-B-65 which has no stimulating effect on the cortex but produces similar auditory and tactile sensations as the active coil. The site of stimulation and the number of stimuli will be identical to those used for the active magnetic rTMS.</t>
  </si>
  <si>
    <t>The investigators' preliminary studies demonstrated that repetitive transcranial magnetic stimulation (rTMS) of the brain may determine a slight slowing in the rate of disease progression in ALS patients (Di Lazzaro et al 2004, 2006). The aim of this study is to investigate whether rTMS of the motor cortex performed over a long period of time (12 months) in a group of patients with ALS, can have a more pronounced beneficial effect. The investigators will compare the disease progression in two groups of patients: the first group of patients will be treated with real rTMS (one week daily treatment every month) and the second group of patients will be treated with sham (placebo) rTMS.</t>
  </si>
  <si>
    <t>Motor Neuron Disease|Amyotrophic Lateral Sclerosis|Sclerosis</t>
  </si>
  <si>
    <t>Inclusion Criteria:||Eligible patients should have a diagnosis of definite ALS according to the El Escorial revised criteria with clear clinical upper and lower motor neuron signs.||Exclusion Criteria:||Contraindications to transcranial magnetic stimulation:||Tracheostomy|Pace-maker|Implanted metallic devices|Epilepsy</t>
  </si>
  <si>
    <t>Rome</t>
  </si>
  <si>
    <t>NCT03708172</t>
  </si>
  <si>
    <t>rTMS and Cognitive Training for Treating Youth Depression</t>
  </si>
  <si>
    <t>rTMS and Cognitive Training in Youth Depression</t>
  </si>
  <si>
    <t>Device|Other|Other</t>
  </si>
  <si>
    <t>Repetitive Transcranial Magnetic Stimulation|Cognitive Training|sham Cognitive Training</t>
  </si>
  <si>
    <t>MagPro rTMS Device (Magventure A/S, Farum, Denmark)</t>
  </si>
  <si>
    <t>Intermittent TBS (iTBS) rTMS applied to the left Dorsolateral Prefrontal Cortex (DLPFC) + continuous TBS (cTBS) rTMS applied to the right DLPFC. The order will be counterbalanced. Administration of this treatment takes roughly 10 minutes. This treatment will be applied daily, 5 days/week, for 4 weeks.|Computer-based cognitive training designed to enhance executive function|Computer-based inactive sham training</t>
  </si>
  <si>
    <t>Youth depression is a highly prevalent disorder with tremendous personal and societal costs. Guideline supported treatments are limited in efficacy and associated with side effects. Novel, safe, and effective treatments are sorely needed. This study will examine the biological targets, and efficacy, of cognitive training in combination with repetitive transcranial magnetic stimulation (rTMS) in non-medicated, depressed youth. If positive, the investigators will have identified an effective, safe, and acceptable alternative treatment for a population with few treatment options. Identifying biological mechanisms of response will ultimately enable clinicians to tailor individual interventions for depressed youth.</t>
  </si>
  <si>
    <t>Hamilton Rating Scale for Depression (17-item version)||This scale is used to quantify the severity of symptoms of depression|Scale range: 0-52 (total score)|Lower scores indicate lower severity of depressive symptoms (i.e., better outcome)|Higher scores indicate higher severity of depressive symptoms (i.e., worse outcome)</t>
  </si>
  <si>
    <t>The Beck Depression Inventory-II (BDI-II) is 21-item self-report instrument intended to assess the existence and severity of symptoms of depression||Items are rated on a 4-point scale ranging from 0 to 3|Scale range: 0-63 (total score)|Lower scores indicate lower severity of depressive symptoms (i.e., better outcome)|Higher scores indicate higher severity of depressive symptoms (i.e., worse outcome)|The CDRS-R is a clinician-administered 17-item interview, with item ratings between 1 (=no difficulties) and 5 or 1 and 7(=clinically significant difficulties) (adding up to a total score between 17 to 113). It has been proposed, that a score of ‚â•40 indicates depressive symptomatology, whereas a score ‚â§28 was often used as indicative of remission within trials.</t>
  </si>
  <si>
    <t>Inclusion Criteria:||outpatients|between the ages of 16 and 24|competent to consent to study participation|Mini-International Neuropsychiatric Interview (MINI) confirmed diagnosis of MDD single or recurrent|not taking any oral medication for depression or another psychiatric indication 1-week prior to screening visit|HRSD-17 score of 20 and higher, to be reviewed on a case by case basis by the study psychiatrists|at least one failed/refused/intolerant to antidepressant trial in the current episode as determined by ATHF|No safety concerns endorsed on TMS Screening and Information Form||Exclusion Criteria:||lifetime MINI diagnosis of bipolar I or II disorder, schizophrenia, schizoaffective disorder, delusional disorder, current psychotic symptoms, obsessive compulsive disorder, autism spectrum disorder, a history of epilepsy or any other major neurological disorder|diagnosis of borderline personality disorder, assessed on a case by case basis|at least 6 answers coded "yes" in both substance abuse and dependence sections combined, within the last 3 months as determined by MINI|concomitant major unstable medical illness|acutely suicidal or high risk for suicide as assessed by a study psychiatrist|not eligible to receive TMS or MRI as indicated by TMS Screening and Information Form|medications are considered a confound including selective serotonin reuptake inhibitors, benzodiazepines, antipsychotics, mood stabilizers, stimulants and anticonvulsants, all to be reviewed on a case by case basis|have failed brain stimulation in the past|cannot be an expert musician</t>
  </si>
  <si>
    <t>NCT00901459</t>
  </si>
  <si>
    <t>Nicotine Dependence</t>
  </si>
  <si>
    <t>A Controlled Laboratory Study of the Effects on Cue-Induced Craving in Dependent Smokers</t>
  </si>
  <si>
    <t>Active rTMS Condition|rTMS Location Control Condition|rTMS Frequency Control Condition</t>
  </si>
  <si>
    <t>Low frequency rTMS (90% Motor Threshold at 1 HZ) will be administered over the superior frontal gyrus (SFG) during the presentation of smoking and control cues.|Low frequency rTMS (90% Motor Threshold at 1 HZ) will be administered over the motor cortex (MC) during the presentation of smoking and control cues.|High frequency rTMS (90% Motor Threshold at 10 HZ) will be administered over the superior frontal gyrus (SFG) during the presentation of smoking and control cues.</t>
  </si>
  <si>
    <t>The purpose of this study is to investigate the use of repetitive transcranial magnetic stimulation (rTMS) to block craving for cigarettes in smokers. rTMS is an investigational procedure, where a device called a "stimulator" provides electricity to a device that creates a magnetic field. This device is placed against the scalp in the front of the head so that the magnetic field is focused on an area of the brain that is thought to be involved in craving for cigarettes. rTMS is an investigational procedure so therefore being tested in research studies and is not approved by the U.S. Food and Drug Administration (FDA). Changes in magnetic fields during rTMS administration change electrical currents which may affect brain activity and function.</t>
  </si>
  <si>
    <t>Cigarette craving was assessed orally during each rTMS Session, before and after each stimulus presentation and cigarette smoking with a brief version of the Shiffman-Jarvik questionnaire (14), which contained items assessing cigarette craving using the following subscale: CRAVING ("urges to smoke," "miss a cigarette," and "crave cigarettes"), MOOD ("calm," "tense," and "irritable"), AROUSAL ("wide awake," "able to concentrate"), and HUNGER ("feel hungry"). The scale for the Shiffman-Jarvik questionnaire is a Likert item scale with measurements 1-Not at All; 2-Very Little; 3-A Little; 4-Moderately; 5- A Lot; 6-Quite A Lot and 7-Extremely. The change in craving for cigarettes after smoking cues versus neutral cues using the parenthetical items listed above with the subscale CRAVING were used to determine the primary outcome. A negative value represents a decrease in reported cigarette craving.</t>
  </si>
  <si>
    <t>Craving reduction was assessed orally by an item on the cigarette evaluation questionnaire ("Did it immediately reduce your craving for cigarettes?") after smoking presentations through the controlled puff volume apparatus.</t>
  </si>
  <si>
    <t>Inclusion Criteria:||18 to 50 years of age;|dependent smoker of &gt; 10 cigarettes per day of cigarettes yielding &gt;0.5mg nicotine (by Federal Trade Commission rated yields);|have smoked cigarettes for at least three cumulative years;|an afternoon carbon monoxide reading of at least 10ppm;|be in general good health based on physical examination, EKG, serum chemistries, CBC, and urinalysis and|show evidence of greater craving following exposure to in vivo smoking versus control cues||Exclusion Criteria:||Individuals with a clinically defined neurological disorder or insult including, but not limited to, any condition likely to be associated with increased intracranial pressure;|space occupying brain lesion;|any history of seizure EXCEPT those therapeutically induced by ECT (Electro Convulsive Therapy);|history of cerebrovascular accident;|transient ischemic attack within two years;|cerebral aneurysm;|dementia;|Parkinson's disease;|Huntington's chorea;|multiple sclerosis;|current lung disease or lung disorder;|hypertension (systolic &gt;140 mmHg, diastolic &gt; 90 mmHg);|hypotension (&lt; 90 mmHg, diastolic &lt; 60 mmHg);|coronary artery disease;|cardiac rhythm disorder;|impaired hepatic or renal function (based on documented diagnosis or abnormal chemistries) except gallstones or kidney stones;|other major medical or psychiatric condition;|use of any concurrent hypertensive, psychiatric, or psychoactive medication;|any concurrent medication that lowers seizure threshold;|smokeless tobacco, pipe, or cigar use in the past 30 days;|nicotine replacement therapy, or other smoking cessation therapy within the past 30 days;|increased risk of seizure for any reason, including prior diagnosis of increased intracranial pressure (such as after large infarctions or trauma), or history of significant head trauma with loss of consciousness for &gt; 5 minutes;|ECT treatment within 3 months prior to screening visit;|failure to respond to ECT treatment (i.e., consistent with ATHF level 2 or higher);|a true positive response to any question on the Transcranial Magnetic Stimulation Adult Safety Screen questionnaire;|history of treatment with rTMS therapy for any disorder;|use of any investigational drug within 30 days of the screening visit;|history of treatment with Vagus Nerve Stimulation;|use of any medication(s) with active CNS properties within 1 week of the screening visit;|cardiac pacemakers, implanted medication pumps, intracardiac lines, or acute, unstable cardiac disease; intracranial implant (e.g., aneurysm clips, shunts, stimulators, cochlear implants, or electrodes) or any other metal object within or near the head, excluding the mouth, that cannot be safely removed;|known or suspected pregnancy;|positive urine drug screen or reported drug abuse in the past 30 days;|clinically significant laboratory abnormality, in the opinion of the investigator or study physician;|women who are breast-feeding; women of child-bearing potential not using a medically accepted form of contraception when engaging in sexual intercourse;|current chronic pain or other pain condition that interferes with daily activities or requires use of prescription medication;|claustrophobia or abnormal fear of cramped or confined space;|Individuals where a motor threshold response is not elicited with stimulation at or below 80% of maximum output;|active ulcer within the past 30 days;|frequent migraines (great than four in the past 30 days);|Females who score greater than or equal to 13 and males who score greater than or equal to 15 on the AUDIT (Alcohol Use Disorders Identification Test)will be excluded from the study.</t>
  </si>
  <si>
    <t>0|21|0|39.9|9|12|21</t>
  </si>
  <si>
    <t>NCT02030626</t>
  </si>
  <si>
    <t>Lumbar Radiculopathy</t>
  </si>
  <si>
    <t>Comparison of the Efficacy of Repetitive Transcranial Magnetic Stimulation and Transcranial Direct Current Stimulation of the Motor Cortex in Patients With Neuropathic Pain Due to Chronic Radiculopathy</t>
  </si>
  <si>
    <t>Comparison of the Efficacy of rTMS and tDCS of the Motor Cortex in Patients With Chronic Neuropathic Pain</t>
  </si>
  <si>
    <t>active or placebo rTMS or active or placebo tDCS</t>
  </si>
  <si>
    <t>Phase 4</t>
  </si>
  <si>
    <t>The present study aims to compare directly the efficacy of two noninvasive neurostimulation techniques : repetitive transcranial magnetic stimulation and transcranial direct electrical current of the motor cortex in patients with chronic lumbar radiculopathy on pain intensity.</t>
  </si>
  <si>
    <t>Neuralgia|Radiculopathy</t>
  </si>
  <si>
    <t>Average pain intensity numerical scales (0-10)</t>
  </si>
  <si>
    <t>numerical scale for pain intensity (0-10)|numerical scales for pain intensity (0-10)|pain intensity (right now)1 hour after each stimulation|numerical score (0-10) for pain over the last 24 hours|BPI interference scale (0-70)|Pain catastrophizing scale (PCS)|Hospital anxiety and depression scale|Neuropathic pain symptom inventory|thermal testing using thermotest on the upper limbs|any emerging side effects</t>
  </si>
  <si>
    <t>Inclusion Criteria:||Patients aged more than 18 years and less than 60 years, males of females Lumbosciatica or lumbocruralgia with predominant neuropathic components with DN4 score ‚â• 4/10 Chronic pain with an intensity of at least 4/10 Stable analgesic treatment for at least 15 days before inclusion Able to speak and understand French Social security||Exclusion Criteria:||Work accident or litigation Contraindication to rTMS (sismotherapy in the preceding month, epilepsia, past head trauma, intracranial hypertension, metallic clip, pace maker, pregnancy or lactation Major depressive episode Intermittent pain Consent refusal Impossible to follow up during the duration of the study Pain more severe than neuropathic pain</t>
  </si>
  <si>
    <t>Boulogne Billancourt|Cr√©teil</t>
  </si>
  <si>
    <t>NCT01875536</t>
  </si>
  <si>
    <t>Efficacy of Coupling Repetitive Transcranial Magnetic Stimulation and Conventional Physical Therapy to Reduce Upper Limb Spasticity in Stroke Patients</t>
  </si>
  <si>
    <t>rTMS and Conventional Physical Therapy After Stroke</t>
  </si>
  <si>
    <t>Device|Behavioral</t>
  </si>
  <si>
    <t>rTMS|conventional physical therapy</t>
  </si>
  <si>
    <t>The subjects were seated in a comfortable chair with head and arm rests. Focal TMS of the motor cortex was performed with a 70-mm figure-8 coil attached to magnetic stimulator stimulation parameters : frequency of 1Hz on the uninjured hemisphere by stroke; 1500 pulses with an intensity of 90% of MT 10 sessions of rTMS, one per day, always before conventional physical therapy|The physical therapy program was composed of the activities of flexibility, transfer and posture, strength, coordination, balance, and sensory stimulation. The physical therapy was applied for about 30 minutes, three days per week.</t>
  </si>
  <si>
    <t>Given previous evidence that non invasive brain stimulation enhances the effects of conventional therapies, this randomized sham-controlled trial with 4-weeks follow-up aimed to determine if the repetitive transcranial magnetic stimulation (rTMS)combined with conventional physical therapy (VRT) would be superior to physical therapy in improving upper limb function and quality of life with chronic stroke individuals.</t>
  </si>
  <si>
    <t>Modified Ashworth scale (MAS) uses a 6-point scale to score the average resistance to passive movement for each joint. In this study, the tonus of the wrist flexor muscles was tested|assess the effects of the intervention (rTMS and physical therapy) on spinal excitability as measured by the change The Hmax/Mmax ratio (calculated by dividing the maximal amplitude of the H wave by that of the M wave in median nerve) before (baseline), after treatment and after follow-up</t>
  </si>
  <si>
    <t>The Fugl-Meyer assessment (FMA) is considered the gold standard for evaluating the motor function recovery. It is designed to assess motor functioning, balance, sensation, and joint functioning. It is applied within clinical and in research contexts to determine the disease severity, describe motor recovery, and plan and assess interventions. In the present study, the 33-item of the UL section was employed. The items are rated on 3-point ordinal scale, as follows: 0= unable to perform; 1= partial ability to perform; and 2= near normal ability to perform. The UL subscale evaluates motor function recovery in six domains: flexor and extensor synergies, non-synergic movements, wrist and hand movements, and coordination and speed|assess the effects of the intervention (rTMS and physical therapy) on motor cortex excitability as measured by the change in motor evoked potential (using transcranial magnetic stimulation) before and after each session</t>
  </si>
  <si>
    <t>the stroke specific quality of life scale (SSQOL) is used to provide an assessment of health-related quality of life specific to patients with stroke. The scale is a self-report (reference to the past two weeks) containing 49 items distributed into 12 domains (mobility, energy, upper extremity function, work/productivity, mood, self-care, social roles, family roles, vision, language, thinking and personality), rated on a 5-point scale. The total score (maximum 245) and the upper extremity function scores (maximum of 25) can be considered for analyses. The Brazilian version of the SSQOL was used in this study</t>
  </si>
  <si>
    <t>Inclusion Criteria:||stroke onset ‚â• 6 months;|muscle tone at the wrist with a modified Ashworth scale (MAS) score between 1+ and 3;|minimum age of 30 years old and maximum age of 75 years;|absence of cognitive impairment, as determined by the cut-off scores on the Mini-mental state exam||Exclusion Criteria:||history of seizure or cerebral aneurism;|antispasticity drugs within 6 months before enrollment;|previous surgery involving metallic implants;|unstable vital signs;|other neurological diseases|aphasia</t>
  </si>
  <si>
    <t>Recife</t>
  </si>
  <si>
    <t>Brazil</t>
  </si>
  <si>
    <t>NCT03789877</t>
  </si>
  <si>
    <t>Cancer Survivor|Invasive Breast Carcinoma</t>
  </si>
  <si>
    <t>Enhancing A Home-Based Walking Intervention Among Breast Cancer Survivors With rTMS: Feasibility and Limited Efficacy Testing</t>
  </si>
  <si>
    <t>A Home-Based Walking Program and rTMS in Helping Breast Cancer Survivors Get More Physical Activity</t>
  </si>
  <si>
    <t>Other|Other|Procedure|Procedure</t>
  </si>
  <si>
    <t>Physical Activity|Questionnaire Administration|Repetitive Transcranial Magnetic Stimulation|Sham Intervention</t>
  </si>
  <si>
    <t>Participate in home-based walking program|Ancillary studies|Undergo rTMS|Undergo sham rTMS</t>
  </si>
  <si>
    <t>This trial studies how well a home-based walking program, with or without repetitive transcranial magnetic stimulation, works in helping breast cancer survivors get more physical activity. Physical activity has been shown to improve health outcomes and quality of life among breast cancer survivors and can help lessen certain side effects of treatment such as fatigue, depression, and treatment-related weight gain. Repetitive transcranial magnetic stimulation is a procedure that uses electromagnets to stimulate brain activity. Using rTMS with a home-based walking program may help breast cancer survivors get more physical activity.</t>
  </si>
  <si>
    <t>Breast Neoplasms</t>
  </si>
  <si>
    <t>The effect of the transcranial magnetic stimulation (TMS) intervention on the delay discounting score will be assessed using a two-arm, randomized, double-blind, sham controlled repeated measures design. The efficacy of TMS will be quantified by comparing the within-patient change in delay discounts scores between the baseline and week 12 assessments in the evaluable sample. The treatment effect will be estimated with a generalized linear mixed model, describing the continuous delay discounting outcomes as a function of a random participant effect, and fixed effects for treatment assignment (TMS reference: sham), categorical visit number (4 levels), and the treatment/visit interaction. The magnitude, direction and 95% confidence interval for the adjusted interaction term estimate will be used to describe the effect of TMS on the delay discounting score. These results will be supported by descriptive statistics and graphical depictions of the results as appropriate.|The effects of TMS on steps per day will be quantified by comparing the within-patient change in these outcomes between the baseline and week 12 assessments in the evaluable sample. The treatment effect will be estimated with a generalized linear mixed model as described above. These results will be supported by descriptive statistics and graphical depictions of the results as appropriate. This analysis will be used to determine the feasibility of using rTMS to enhance a home-based walking intervention among breast cancer survivors, based on whether breast cancer survivors who receive active rTMS demonstrate more steps per day than breast cancer survivors who receive sham rTMS.|The effects of TMS on minutes of activity per week will be quantified by comparing the within-patient change in these outcomes between the baseline and week 12 assessments in the evaluable sample. The treatment effect will be estimated with a generalized linear mixed model as described above. These results will be supported by descriptive statistics and graphical depictions of the results as appropriate. This analysis will be used to determine the feasibility of using rTMS to enhance a home-based walking intervention among breast cancer survivors, based on whether breast cancer survivors who receive active rTMS demonstrate more minutes of moderate intensity activity than breast cancer survivors who receive sham rTMS.</t>
  </si>
  <si>
    <t>Inclusion Criteria:||Have a previous history of invasive breast cancer who have completed treatment, except for hormonal therapy.|Approved by a participant's physician to participate in this study.|Have a smart phone or tablet with the capability of downloading the Fitbit activity tracker application, and a willingness to sync Fitbit activity tracker data with the application daily.|Right handed.|Pass the Transcranial Magnetic Stimulation Adult Safety and Screening questionnaire (TASS).|Ability to speak and read English.||Exclusion Criteria:||Pregnant or nursing.|Have metastatic breast cancer.|Morbidly obese as defined by a body mass index (BMI) &gt;= 40.||Have any condition which would preclude receiving rTMS, including:||Personal history of epilepsy, head injury, aneurysm, stroke, or previous cranial neurosurgery or abnormal findings on the MRI (e.g., tumor, aneurysm, etc.)|A self-reported diagnosis of major depressive disorder, bipolar disorder or a schizophrenia-spectrum disorder, or tinnitus.|Metal implants or neuro-stimulators in the head, neck, or cochlea.|A pacemaker.|Known pre-existing noise induced hearing loss or concurrent treatment with ototoxic medications (i.e., aminoglycosides, cisplatin).|Use of anticonvulsant medication, or currently taking medications that lower seizure threshold (e.g., such as tricyclic antidepressants or bupropion).|Participants who score above 48.3 on the Claustrophobia questionnaire at the baseline assessment will be excluded because they are likely to be unable to undergo an Magnetic Resonance Imaging (MRI) without distress.|Unwilling or unable to follow protocol requirements.|Any condition which the principal investigator determines will make the participant an unsuitable candidate to participate in the study.</t>
  </si>
  <si>
    <t>Buffalo</t>
  </si>
  <si>
    <t>NCT02446067</t>
  </si>
  <si>
    <t>Cerebral Hemodynamics With rTMS in Alcohol Dependence: A Randomized, Sham Controlled Study</t>
  </si>
  <si>
    <t>Cerebral Hemodynamics With rTMS in Alcohol Dependence</t>
  </si>
  <si>
    <t>The motor threshold for the left abductor pollicis brevis was determined using a figure-of-eight-shaped coil at 1 Hz frequency. Ten (over 2 weeks) rTMS sessions were administered over the right dorsolateral prefrontal cortex with an air-cooled figure-of-eight coil, angled tangentially to the head. At right DLPFC, active high-frequency (10 Hz) stimulation was administered for 4.9 seconds per train, with inter-train interval of 30 seconds, and a total of 20 trains per session. Each patient received 1000 pulses per day. The sham group was administered rTMS with the same parameters, but using a figure-of-eight sham coil.</t>
  </si>
  <si>
    <t>The present study measures the cerebral hemodynamic indices of alcohol dependent patients and observe the relative changes in these parameters with rTMS application.</t>
  </si>
  <si>
    <t>Inclusion Criteria:||Right handed, male patients, aged between 18-60 years, with diagnosis of alcohol dependence according to DSM-IV TR, after resolution of withdrawal symptoms i.e. having Clinical Institute of Withdrawal Assessment in Alcohol Withdrawal (CIWA-Ar) score of ‚â§10, were included in the study.||Exclusion Criteria:||Patients with comorbid psychiatric, major medical or neurological disorders or with a pacemaker or metal in any part of the body were excluded from the study.</t>
  </si>
  <si>
    <t>11468137|11153967|17113598|1992832|16129568|12637048|16905439|2597811</t>
  </si>
  <si>
    <t>Ranchi</t>
  </si>
  <si>
    <t>India</t>
  </si>
  <si>
    <t>NCT02881775</t>
  </si>
  <si>
    <t>Osteoarthritis, Knee</t>
  </si>
  <si>
    <t>Immediate Effects of rTMS on Corticospinal Excitability of the Quadriceps in People With Knee Osteoarthritis</t>
  </si>
  <si>
    <t>Immediate Effects of rTMS on Excitability of the Quadriceps With Knee Osteoarthritis</t>
  </si>
  <si>
    <t>rTMS and exercise|Sham rTMS and exercise</t>
  </si>
  <si>
    <t>repetitive TMS|sham repetitive TMS</t>
  </si>
  <si>
    <t>rTMS at 10 Hz (5 sec on, 55 sec off) and light quadriceps isometric exercise (5% MVIC)|rTMS unit is on and running but mu metal is placed between the coil and the skull</t>
  </si>
  <si>
    <t>The purpose of the study is to identify things that influence the ability to "turn on" the thigh muscle (quadriceps). The thigh muscle tends to be under active with knee osteoarthritis, which may make it difficult to strengthen the muscle. The investigators are also testing a new technology called repetitive transcranial magnetic stimulation (rTMS) to determine whether it may help "turn up" activity in the under active thigh muscle immediately after its application. rTMS uses a targeted pulsed magnetic field, similar to what is used in an MRI (magnetic resonance imaging) machine to send an electrical signal from the brain to the thigh muscle.</t>
  </si>
  <si>
    <t>Osteoarthritis|Osteoarthritis, Knee</t>
  </si>
  <si>
    <t>Quadriceps Central Activation Ratio (CAR) is a percentage of the amount of torque produced during the superimposed burst technique using maximal voluntary isometric contraction (MVIC) and superimposed burst torque. It is reported on a scale of 0 (worst) to 100% (best) activation.|HUMAC NORM electromechanical dynamometer is used to measure isometric torque generation in quadriceps muscle stabilized with 70 degrees of knee flexion. Units of measure are in Newton meters (Nm).</t>
  </si>
  <si>
    <t>Pain intensity is rated on a visual analog scale of 0-10 where 0 is no pain and 10 is maximum pain|Using the AlgoMed algometer, pressure at a rate of 35 kPA/second is applied to the medial knee to the level that subject indicates is painful. Units of measure are kilopascal (kPa)|Time in seconds to rise from a chair, walk 3 m, return and sit down|The quadriceps active muscle responses (motor evoked potentials) that result from the single-pulse transcranial magnetic stimulation (TMS) pulses over the motor cortex. These AMT-MEP are measured peak-to-peak in microvolts (uV ). 10 AMT-MEP values were collected and averaged.|Transcranial magnetic stimulation (TMS), using the conditioning-test paired-pulse paradigm with a 3 ms interval, will be used. SICI is the ratio of the conditioning stimulus relative to the test stimulus. A ratio &lt; 1.0 indicates inhibition.|Transcranial magnetic stimulation (TMS), using the conditioning-test paired-pulse paradigm with a 15 ms interval, will be used. ICF is the ratio of the conditioning stimulus relative to the test stimulus. A ratio &gt; 1.0 indicates facilitation.</t>
  </si>
  <si>
    <t>Participants in the baseline population are the same as those in the intervention. All participants came for 3 laboratory sessions. The purpose of the first session was to collect baseline data on both the involved and uninvolved knee.</t>
  </si>
  <si>
    <t>Inclusion Criteria:||symptomatic knee osteoarthritis primarily involving one leg based on Western Ontario and McMaster Universities Arthritis Index (WOMAC) function subscale score &gt; 10 (out of 100 points, indicating most dysfunction)|diagnosis of knee osteoarthritis|opposite knee with WOMAC pain score ‚â§ 5.|opposite knee does not have a diagnosis of knee osteoarthritis||Exclusion Criteria:||conditions affecting the leg other than osteoarthritis|low blood pressure (&lt; 90 systolic, 60 diastolic) or heart rate (&lt; 60 beats per minute)|conditions that limit exercise tolerance such as a heart condition|pregnant or planning to become pregnant in the next 3 months|conditions that alter sensation and pain processing|BMI &gt; 35|severe arthritis in both knees|history of leg or back surgery in the past year or knee replacement surgery;|injection in the knee joint in the past 4 weeks|requires an assistive device to walk|any contraindications for TMS or rTMS (seizures, metal implants in head, brain related conditions, brain injury, drug or alcohol withdrawal)|medications that lower seizure threshold|history of fainting spells (syncope) or low blood pressure|sleep deprived|inability to understand and repeat back directions regarding the study</t>
  </si>
  <si>
    <t>Chapel Hill</t>
  </si>
  <si>
    <t>Participants|years|Participants|Participants|Participants</t>
  </si>
  <si>
    <t>0|12|8|63|14|6|0|0|0|1|19|0|0|20</t>
  </si>
  <si>
    <t>intake questionnaire</t>
  </si>
  <si>
    <t>NCT03145311</t>
  </si>
  <si>
    <t>Drug Induced Tardive Syndrome (DITS)</t>
  </si>
  <si>
    <t>First Repetitive Transcranial Magnetic Stimulation for Treatment of Drug Induced Tardive Syndromes. Double Randomized Clinical Trial</t>
  </si>
  <si>
    <t>First rTMS for Treatment of Drug Induced Tardive Syndromes. Double Randomized Clinical Trial</t>
  </si>
  <si>
    <t>Repetitive transcranial magnetic stimulation (rTMS)</t>
  </si>
  <si>
    <t>This study aims to evaluate the efficacy of rTMS on DITS. Twenty patients with DITS were recruited from the outpatient clinic of Aswan University Hospital. The patients were classified into two equal groups, 1st group received real high frequency rTMS at 100% RMT and the 2nd group received sham stimulation with the same pulse delivery but with the coil placed perpendicular to the scalp. For each patient 10 sessions were administered once per day for 5 consecutive days each week for two weeks. All patients were assessed before rTMS and immediately after the end of the 10 sessions. This study is double blinded (the doctor and the patients). Assessment with AIMS scale and different parameters of cortical excitability were performed before and after the end of sessions treatment.</t>
  </si>
  <si>
    <t>Syndrome</t>
  </si>
  <si>
    <t>Measure the change in AIMS score at the end of the 10th session and then one month later.</t>
  </si>
  <si>
    <t>Measure the change in cortical excitability before the 1st and then after the 10th session</t>
  </si>
  <si>
    <t>Inclusion Criteria:||All patients with the spectrum of Tardive dyskinesia (TD) according to the diagnostic and statistical manual of mental disorders, fourth edition (DSM IV)||Exclusion Criteria:||None of the patients suffered from any other clinically relevant disorders.|We exclude any patient with pacemaker or metallic devices|patients with history of epilepsy or metabolic diseases.</t>
  </si>
  <si>
    <t>NCT02152540</t>
  </si>
  <si>
    <t>Repetitive Transcranial Magnetic Stimulation to Improve Cognitive Function in TBI</t>
  </si>
  <si>
    <t>rTMS to Improve Cognitive Function in TBI</t>
  </si>
  <si>
    <t>rTMSTBI</t>
  </si>
  <si>
    <t>rTMS|Sham rTMS</t>
  </si>
  <si>
    <t>This project will study 40 Veterans identified with symptoms understood to characterize mild to moderate Traumatic Brain Injury (TBI) including Post Traumatic Stress Disorder (PTSD). Following screening and informed consent, Veterans will be randomly assigned to treatment with repetitive Transcranial Magnetic Stimulation (rTMS) or sham rTMS (placebo). Additional examinations will compare brain imaging (structural and functional MRI scans at rest) across participants at baseline, after acute rTMS treatment, and at 6 month followup. The VA population differs significantly from populations that have been included in prior trials of rTMS for many conditions such as depression, chronic pain, and PTSD. Many returning Operation Enduring Freedom (OEF)/Operation Iraqi Freedom (OIF) personnel and Veterans with concussion histories report cognitive problems, such as impaired attention, verbal fluency, poor planning, reduced working memory, and mental flexibility. The investigators hope to show the efficacy and durability of rTMS in treating these symptoms safely in Veterans with co-morbidities.</t>
  </si>
  <si>
    <t>The primary hypothesis is that Veterans receiving active rTMS will show improvement more than sham treated Veterans in performance between baseline and last assessment of &gt;1 SD on the Trail Making Test part B. This test is known for its accurate assessment of executive function in mild and moderate TBI.||The TMT is a timed test and the goal is to complete the test as accurately and as quickly as possible. Raw scores are reported in seconds to complete the test. For Part B, an average score is 75 seconds and a deficient score is greater than 273 seconds.||The present study reports T-scores, which can range from a minimum of 0 and a maximum of 100. The higher the T- score achieved by a participant, the better the performance, indicating a higher level of functioning.</t>
  </si>
  <si>
    <t>Hypothesis: At the end of the 6 month post treatment followup TBI patients who received rTMS would be more likely to continue to have greater "executive function improvement" on Trail making test part B than patients who received Sham rTMS.||Outcome measures Description: Trials B T-score range 0-75; higher scores indicate better performance on T-score|The Veterans RAND 36 Item Health Survey (VR-36¬©) is a brief, generic, multi-use, self-administered health surveys comprised of 36 items The instruments are primarily used to measure health-related quality of life, to estimate disease burden and to evaluate disease-specific impact on general and selected populations. The items on the questionnaire correspond to eight principal health domains including general health perceptions, physical functioning, role limitations due to physical and emotional problems, bodily pain, energy-fatigue , social functioning and mental health. higher scores mean better health and depicted in percentages. This scale would show significantly greater improvement in patients with mild to moderate TBI who received rTMS treatment.||Outcome variable description: Scores for each domain are from 0-100 with a higher score defining a more favorable health outcome.|Moderators of response Post Traumatic Stress Disorder (PTSD) as measured by PTSD Checklist- Military. The Score range is 17-85; higher scores indicate more severe symptoms.|Each participant went under an MRI scan at post treatment (2 weeks) and 6-months. Functional MRI measures the Blood Oxygen Level Dependent (BOLD) signal in the brain and it can change with this brain stimulation. One common way to address this change or response to treatment is to measure the connectivity between BOLD signal of a network, such as the established default mode network, with the stimulation site. This is provided as a correlation value between the two points- and the strength of correlation is used for each participant at each time point to see if any change has occurred due to stimulation (active vs. placebo). Beta Values are provided below.|Mediator of response to treatment: to establish a preliminary understanding of the underlying mechanisms related to rTMS modulation of synaptic repair in TBI we will also look at the change from baseline and post treatment in brain-derived neurotrophic factor (BDNF) samples in our population.||Outcome Measure description: mean of BDNF/ProBDNF ratio measured in blood (ng/ml) will be provided</t>
  </si>
  <si>
    <t>Inclusion Criteria:||Veteran of any combat era|Both Genders|20-65years|(History of (Post Traumatic Amnesia &lt; 1 day for mild TBI; 1 day&gt; x &lt; 7days for moderate TBI))|Ability to obtain a Motor Threshold (MT) will be determined during the screening process.|If on a psychotropic medication regimen, that regimen will be stable for at least 4 weeks prior to entry to the study and patient will be willing to remain on a stable regimen during the acute treatment phase.|Has an adequately stable condition and environment to enable attendance at scheduled clinic visits.|For female participants, agrees to use one of the following acceptable methods of birth control: abstinence, oral contraceptive; Norplant|Able to read, verbalize understanding, and voluntarily sign the Informed Consent Form prior to participating in any study-specific procedures or assessments.||Exclusion Criteria:||Pregnant or lactating female.|Unable to be safely withdraw, at least two-weeks prior to treatment commencement, from medications that substantially increase the risk of having seizures|Have a cardiac pacemaker or a cochlear implant|Have an implanted device (deep brain stimulation) or metal in the brain (see standard MRI exclusion criteria including metal screening section in telephone screen, Appendix A).|Have a mass lesion, cerebral infarct or other active central nervous system (CNS) disease, including a seizure disorder.|Known current psychosis as determined by DSM-IV coding in chart (Axis I, psychotic disorder, schizophrenia) or a history of a non-mood psychotic disorder.|Diagnosis of Bipolar Affective Disorder (as determined by chart review and intake interview)|Current amnesic disorders, dementia, mini mental state examination (MMSE) 24 or delirium.|Current substance abuse (not including caffeine or nicotine) as determined by positive toxicology screen, or by history via AUDIT, within 3 months prior to screening|Prior history of seizures|Severe TBI or open head injury|TBI within last two months or in acute stage|Participation in another concurrent clinical trial|Patients with prior exposure to rTMS/ECT|Active current suicidal intent or plan. Patient at risk for suicide will be required to establish a written safety plan involving their primary psychiatrist and the treatment team before entering the clinical trial</t>
  </si>
  <si>
    <t>Age, Categorical|Age, Continuous|Sex: Female, Male|Race (NIH/OMB)|Region of Enrollment|Trails B T-score</t>
  </si>
  <si>
    <t>Participants|years|Participants|Participants|Participants|T-score</t>
  </si>
  <si>
    <t>0|0|0|17|16|33|0|0|0|49.4|39.4|44.4|5|0|5|12|16|28|0|0|0|1|0|1|0|1|1|1|2|3|11|8|19|3|4|7|1|1|2|17|16|33|52.1|45.3|48.7</t>
  </si>
  <si>
    <t>Trails B T-score</t>
  </si>
  <si>
    <t>T-score for Trails B task measuring Executive Function: minimum of 0 and a maximum of 100</t>
  </si>
  <si>
    <t>T-score</t>
  </si>
  <si>
    <t>NCT03069612</t>
  </si>
  <si>
    <t>Cannabis Use Disorder|Psychosis</t>
  </si>
  <si>
    <t>Evaluating Repetitive Transcranial Magnetic Stimulation (rTMS) for the Treatment of Cannabis Dependence and Working Memory in Patients With Early Psychosis</t>
  </si>
  <si>
    <t>rTMS Treatment for Cannabis Use Disorders in Psychosis</t>
  </si>
  <si>
    <t>rTMS administered bilaterally to the DLPFC at 20 Hz, 90% RMT, 25 trains</t>
  </si>
  <si>
    <t>Cannabis use during adolescence represents a significant risk factor for the development of psychosis including schizophrenia. Moreover, cannabis is the most commonly used drug among patients with an existing psychotic disorder. An estimated 25% of patients with psychosis reportedly meet the criteria of a cannabis use disorder particularly among younger patients experiencing their first episode. Cannabis use significantly exacerbates symptomatology resulting in an increased duration of the first hospitalization visit, number of hospital readmissions, and overall reduced functional outcome. Discovering novel strategies to treat the underlying pathophysiology of cannabis dependence early in the disorder may translate into improved functional outcome. Working memory deficits have been shown to predict relapse in the first-year of psychosis and is modulated with cannabis use. Repetitive transcranial magnetic stimulation (rTMS) targeted to the dorsolateral prefrontal cortex (DLPFC) has shown tremendous promise for the treatment of both tobacco dependence and working memory impairment in patients with psychosis possibly through the modulation of gamma (30-50 Hz) oscillations. The proposed study will therefore evaluate the effect of rTMS on abstinence, working memory performance, and gamma oscillations through a randomized, double-blind, placebo-controlled 28-day longitudinal abstinence study design in patients with early psychosis. It will further explore if baseline performance and gamma oscillations predict abstinence in response to rTMS. It is hypothesized that active compared to sham rTMS will improve abstinence rates and improve working memory performance through the modulation of gamma oscillations.</t>
  </si>
  <si>
    <t>Marijuana Abuse|Psychotic Disorders|Mental Disorders</t>
  </si>
  <si>
    <t>Gas chromatography/mass spectrometry (GC/MS) analysis to obtain quantitative THC-COOH and creatinine concentrations.</t>
  </si>
  <si>
    <t>Working memory task will measure accuracy and reaction time.|Oscillatory activity will be measured through EEG while performing the working memory task.</t>
  </si>
  <si>
    <t>Inclusion Criteria:||Age 16-35|Meet Diagnostic and Statistical Manual for Mental Disorders (DSM)-5 diagnostic criteria for a cannabis use disorder with physiological evidence of dependence; plus one of schizophrenia, schizoaffective disorder, schizophreniform disorder, delusional disorder, bipolar I disorder, major depressive disorder with psychotic features, cannabis-induced psychosis, or psychosis not otherwise specified|Full scale IQ ‚â• 80 determined through the Wechler Test for Adult Reading (WTAR)|Daily cigarette smoker of ‚â• 5 cigarettes per day||Exclusion Criteria:||DSM-5 diagnoses of alcohol, substance or poly-use substance use disorder in the past 6 months (other than cannabis/caffeine or nicotine)|Currently active suicidal ideation or self-harm (suicidal or non-suicidal)|Head injury resulting in loss of consciousness and hospitalization|Major neurological or medical illness including seizure disorder or syncope|Metallic implants|History of rTMS treatment|Pregnancy</t>
  </si>
  <si>
    <t>NCT02472470</t>
  </si>
  <si>
    <t>Depressive Symptoms</t>
  </si>
  <si>
    <t>Efficacy and Biological Targets of Response to rTMS Therapy in Youth Depression</t>
  </si>
  <si>
    <t>TBS</t>
  </si>
  <si>
    <t>Participants will receive 10 active TBS rTMS sessions once daily on weekdays for 2 weeks.</t>
  </si>
  <si>
    <t>Youth depression is a debilitating disorder that exacts enormous social, economic and personal cost. Unfortunately, treatments which are conventionally used to treat adult depression have often modest to no efficacy in youth and have side effects. Thus, there is a tremendous imperative to develop new treatments for youth depression. Investigators propose to examine the efficacy of a short form of repetitive transcranial magnetic stimulation (rTMS) for youth depression and examine its biological targets. This will be the first study examining the efficacy of a short rTMS protocol in youth diagnosed with depression who fail responding to or are intolerable to antidepressants. If the results are positive, investigators will have identified a novel treatment that may be both more efficacious, better tolerated and more acceptable treatment for youth depression. Finally, identifying the biological mechanisms leading to treatment efficacy will lead to more personalized treatments for youth depression and will be groundbreaking vis √† vis understanding the mechanisms involved in this illness.</t>
  </si>
  <si>
    <t>Outcome measure is measured by a change in the HRSD-17 score from baseline to week 1 and week 3. A 50% improvement in the score is considered response to rTMS</t>
  </si>
  <si>
    <t>Only in participants under 18 years of age</t>
  </si>
  <si>
    <t>Inclusion Criteria:||outpatients|between the ages of 16 and 24|competent to consent to study participation|Mini-International Neuropsychiatric Interview (MINI) confirmed diagnosis of MDD single or recurrent|no change in treatment (psychotherapy or medication) for at least four weeks prior to participation in the study|HRSD-17 score of 20 and higher|at least one failed/refused/intolerant to antidepressant trial in the current episode as determined by Antidepressant Treatment History Form (ATHF)|No safety concerns endorsed on TMS Screening and Information Form||Exclusion Criteria:||lifetime MINI diagnosis of bipolar I or II disorder, schizophrenia, schizoaffective disorder, delusional disorder, current psychotic symptoms, post traumatic stress disorder, obsessive compulsive disorder, autism spectrum disorder, a history of epilepsy or any other major neurological disorder|history of substance use disorders (moderate to severe) within the last 3 months as determined by MINI|concomitant major unstable medical illness|acutely suicidal or high risk for suicide as assessed by a study psychiatrist|not eligible to receive TMS or MRI as indicated by TMS Screening and Information Form|a change in treatment status during the study trial that will be considered a confound to the study. This includes change in medication or Cognitive Behavioral Therapy, each reviewed case by case by the study psychiatrists.|medications that are considered a confound to the study including benzodiazepines, antipsychotics, mood stabilizers, stimulants and anticonvulsants.|missing more than 20% of the treatment sessions consecutively (i.e., 2 sessions in a row) or 40% (i.e., 4 sessions) within two weeks|have failed brain stimulation in the past</t>
  </si>
  <si>
    <t>NCT02552524</t>
  </si>
  <si>
    <t>Pathological Gambler</t>
  </si>
  <si>
    <t>Study of the Effect of an Active rTMS Session in Pathological Gamblers: Impact on Craving and Severity of These Behaviors</t>
  </si>
  <si>
    <t>Effect of rTMS in Pathological Gamblers</t>
  </si>
  <si>
    <t>rTMS active then rTMS placebo|rTMS placebo then rTMS active</t>
  </si>
  <si>
    <t>A 20 minute session of rTMS active at the frequency of 10 Hz then, 7 days later, a 20 minute session of rTMS placebo|A 20 minute session of rTMS placebo then, 7 days later, a 20 minute session of rTMS at the frequency of 10 Hz</t>
  </si>
  <si>
    <t>The gambling problem is characterized by a loss of control and an excessive focus on the gambling practice. Currently, the treatment of pathological gamblers is often complex and multidimensional, it notably includes psychological techniques including cognitive behavioral therapy and the use of psychotropic drugs.||In pathological gambling and addictions, craving (or urge to play) and loss of control are two essential clinical elements. The neurobiological level, they are associated with a dysfunction of dorsolateral prefrontal cortex (DLPFC) (Goldstein et al, 2001, Volkow and Goldstein, 2002).||One therapeutic avenues explored in addictions is repeated transcranial magnetic stimulation (rTMS).</t>
  </si>
  <si>
    <t>Scores on visual analog scales assessing craving just after a gambling video</t>
  </si>
  <si>
    <t>Scores at the PG-YBOCS (obsessions-compulsions scale Yale-Brown (Y-BOCS), adapted for pathological gambling) (PG-YBOCS) (Pallanti et al., 2005)) assessing the severity of gambling behavior over the past week|Reaction time and number of errors at Go-Nogo, Flexibility task and Iowa Gambling test|Indice HF, LF and LF/HF, heart rate; during gambling video</t>
  </si>
  <si>
    <t>Inclusion Criteria:||Patients with a diagnosis of pathological gambling (DSM IV criteria)|First-time consultants.|Without psychotropic treatment or treatment with a stable and unchanged for over a month.||Exclusion Criteria:||Presence of ferromagnetic material or devices implanted neurostimulation in close contact with the coil|Pregnant women and patients with hearing disorders|Personal history of epilepsy (untreated or poorly balanced)|Focal brain injury, whatever its origin (vascular, traumatic, tumor or infectious)|History of head trauma with loss of consciousness,|Administration of drugs or substances lowering the seizure threshold|Sleep deprivation, jet lag, or drug withdrawal.|Participants with a problem of uncorrected visual acuity.|Other current addiction (except tobacco, for reasons of feasibility).|Current Psychiatric comorbidity|Treatment psychotropic introduced or changed for less than a month.|Subjects with atrial fibrillation, with a pacemaker and / or receiving antiarrhythmic drugs</t>
  </si>
  <si>
    <t>Saint-etienne</t>
  </si>
  <si>
    <t>NCT03994120</t>
  </si>
  <si>
    <t>Normal Behavioral Patterns</t>
  </si>
  <si>
    <t>Modulating the Hippocampal and Striatal Memory Networks With rTMS</t>
  </si>
  <si>
    <t>Other</t>
  </si>
  <si>
    <t>RTMS</t>
  </si>
  <si>
    <t>Altering the connectivity of trans-synaptic pathways</t>
  </si>
  <si>
    <t>Background:||People have 2 memory systems. One helps them learn skills and the other helps them learn facts. Repetitive transcranial magnetic stimulation (rTMS) uses electric currents to activate brain cells. This can make small changes in how brain systems operate. Researchers will use rTMS to change how memory systems work and to see if changing one system causes the other to change too. This could help find ways to improve learning and memory in people with memory disorders.||Objective:||To learn how different memory systems work with each other.||Eligibility:||Healthy adults ages 18-40 who are not pregnant||Design:||Potential participants will be screened with a neurological exam if they have not had one from NINDS in the past 2 years. They may have urine tests.||Eligible participants will have 5-10 visits at NIH. Each visit will last 1-6 hours. Visits 1-4 will each take place 1 day apart.||At visit 1, participants will have an MRI and take memory tests. For MRI, they will lie on a table that slides in and out of a cylinder that takes pictures of their brain. They will also have rTMS. For rTMS, a metal coil is held on their scalp. Brief electrical currents pass through the coil.||At visits 2 and 3, participants will have rTMS.||At visit 4, participants will have an MRI and do memory tests.||About a week later, participants will have visit 5. They will have an MRI and do memory tests. Participants may be asked to have more visits if any technical problems occur. Participant involvement will last 2 weeks.||...</t>
  </si>
  <si>
    <t>Participants underwent repetitive transcranial magnetic stimulation (rTMS) to the caudate network, which supports learning skills. rTMS uses electric currents to activate brain cells, which can temporarily change brain connections and memory. We measured how rTMS affects caudate network brain connectivity. These changes were observed with MRI. To measure brain connection strength, we calculated how closely neural activity correlates in the caudate network. We measured how rTMS affects connection strength before and 1 day after stimulation (immediate effects), and before and 14-21 days after stimulation (long-term effects) and then calculated the change as a Z-transformation score. A change in the Fisher Z-transformation correlation coefficient score of 0 suggests no difference in the connections between brain areas after rTMS; a score of &lt; 0 suggests a weakening of the connections between brain areas; and a score of &gt; 0 suggests a strengthening of the connections between brain areas.|Participants underwent repetitive transcranial magnetic stimulation (rTMS) to the targeted memory network, i.e., caudate network. rTMS uses electric currents to activate brain cells, which can temporarily change brain connections and memory. We measured how rTMS affects caudate network brain connectivity on MRI during a Weather Prediction Task. To measure brain connection strength, we calculated how closely neural activity correlates in the caudate network. We measured how rTMS affects connection strength and skill learning by measuring them before and 1 day after stimulation (immediate effects), and before and 14-21 days after stimulation (long-term effects) and then calculated the change as a Z-transformation score. A change in the Fisher Z-transformation score of 0 suggests no difference in the connections between brain areas; a score of &lt; 0 suggests a weakening of the connections between brain areas; and a score of &gt; 0 suggests a strengthening of connections between brain areas.</t>
  </si>
  <si>
    <t>The Feedback Weather Prediction Task (WPT-F) tests the participant's ability to learn an association by trial and error. One, two, or three-card combinations of four possible cards are presented on a computer and the subject is asked to predict the "weather;" i.e. whether it will be rainy or sunny. After each prediction, the subject receives corrective feedback. Each card is independently associated with one outcome with a fixed probability. Participants learn the probabilistic relationship between stimuli and outcomes through feedback (reward). The WPT-F was administered during the MRI session at three time periods, i.e., prior to rTMS, one day after rTMS, and 14-21 days after rTMS. The proportion of trials where the participant selected the best option, i.e., the option most tightly linked to reward, was calculated at each visit. Changes in scores between baseline and one day after and 14-21 days after rTMS were calculated.|The Observational Weather Prediction Task (WPT-O) is a paired associates test where the cue and feedback are displayed on the screen together. After all pairs are shown the cards are again shown and the participant is asked to remember which feedback outcome (sun or rain) is paired with that set of cards. Participants learn the pairing between sets of stimuli and one of two outcomes through memorization. The WPT-O was administered during the MRI session at three time periods, i.e., prior to rTMS, one day after rTMS, and 14-21 days after rTMS. The proportion of trials where the participant accurately remembered the pair, was calculated at each visit. Changes in scores between baseline and one day after and 14-21 days after rTMS will be calculated.|Participants underwent repetitive transcranial magnetic stimulation (rTMS) to the hippocampal network, which supports learning skills. rTMS uses electric currents to activate brain cells, which can temporarily change brain connections and memory. We measured how rTMS affects hippocampal network brain connectivity. These changes can be observed with MRI. To measure brain connection strength, we calculated how closely neural activity correlates in the hippocampal network. We measured how rTMS affects connection strength before and 1 day after stimulation (immediate effects), and before and 14-21 days after stimulation (long-term effects) and then calculated the change as a Z-transformation score. A change in the Fisher Z-transformation score of 0 suggests no difference in the connections between brain areas after rTMS; a score of &lt; 0 suggests a weakening of the connections between brain areas; and a score of &gt; 0 suggests a strengthening of the connections between brain areas.|Participants underwent repetitive transcranial magnetic stimulation (rTMS) to the targeted memory network, i.e., hippocampal network. rTMS uses electric currents to activate brain cells, and this can temporarily change brain connections and memory. We measured how rTMS affects hippocampal network brain connectivity on MRI during a Weather Prediction Task. To measure brain connection strength, we calculated how closely neural activity correlates in the hippocampal network. We measured how rTMS affects connection strength and skill learning before and 1 day after stimulation (immediate effects), and before and 14-21 days after stimulation (long-term effects) and then calculated the change as a Z-transformation score. A change in the Fisher Z-transformation score of 0 suggests no difference in the connections between brain areas; a score of &lt; 0 suggests a weakening of the connections between brain areas; and a score of &gt; 0 suggests a strengthening of the connections between brain areas.</t>
  </si>
  <si>
    <t>INCLUSION CRITERIA:||-Age 18-40 (inclusive)||EXCLUSION CRITERIA:||Any current major neurological or psychiatric disorder such as (but not limited to) stroke, Parkinson disease, Alzheimer disease, schizophrenia or major depression|History of seizure|Medications acting on the central nervous system, such as those that lowers the seizure threshold such as neuroleptics, beta lactams, isoniazid, metronidazole; benzodiazepines, tricyclic or other antidepressants; or prescription stimulants.|Ferromagnetic metal in the cranial cavity or eye, implanted neural stimulator, cochlear implant, or ocular foreign body|Implanted cardiac pacemaker or auto-defibrillator or pump|Non-removable body piercing|Claustrophobia|Inability to lie supine for 2 hours|Pregnancy, or plans to become pregnant during the study.|Members of the NINDS BNU|Subjects that received rTMS under protocol 17-N-0055 are excluded in order avoid learning effects from previously being exposed to the same behavioral tasks|Subjects who have contraindications to MRI (we will follow the NMR Center guidelines for MR safety). Some of the exclusions are:||Have non-MRI compatible metal in the body, such as a cardiac pacemaker, brain stimulator, shrapnel, surgical metal, clips in the brain or on blood vessels, cochlear implants, artificial heart valves or ferromagnetic fragments in the eye or oral cavity as these make having an MRI unsafe.||Unable to lie flat on the back for the expected length of the experiment (2 hours).|Have an abnormality on the brain imaging or neurologic examination not related to the diagnosis.|Non-removable body piercing or|Pregnancy (urine pregnancy test)</t>
  </si>
  <si>
    <t>Bethesda</t>
  </si>
  <si>
    <t>Age, Categorical|Sex: Female, Male|Ethnicity (NIH/OMB)|Race (NIH/OMB)</t>
  </si>
  <si>
    <t>0|0|0|4|5|9|0|0|0|1|4|5|3|1|4|2|0|2|2|5|7|0|0|0|0|0|0|0|1|1|0|0|0|0|2|2|3|2|5|0|0|0|1|0|1</t>
  </si>
  <si>
    <t>NCT01325831</t>
  </si>
  <si>
    <t>Major Depression</t>
  </si>
  <si>
    <t>Change of Dopamine Pathway After rTMS Treatment in Major Depressive Disorder</t>
  </si>
  <si>
    <t>Changes of Functional Connectivity After rTMS in Depression</t>
  </si>
  <si>
    <t>repetitive transcranial magnetic stimulation(rTMS)|Sham repetitive transcranial magnetic stimulation(rTMS)</t>
  </si>
  <si>
    <t>MAGSTIM</t>
  </si>
  <si>
    <t>10-day course of 10 Hz rTMS on left dorsolateral prefrontal cortex of the subjects.|Sham repetitive transcranial magnetic stimulation(rTMS)</t>
  </si>
  <si>
    <t>In order to explore the effect of repetitive TMS, which has shown to be effective in intractable depression, we will examine resting-state, default-mode network functional connectivity in patients with major depression. We will use a double-blind, sham-controlled design. Our target sample size is 60(30 patients will be treated by active rTMS, the other 30 will be treated by sham rTMS). We will apply 10-day course of 10 Hz rTMS on left dorsolateral prefrontal cortex of the subjects.</t>
  </si>
  <si>
    <t>Inclusion Criteria:||DSM-IV major depressive episode|Failure of at least 3 different kind of antidepressant||Exclusion Criteria:||Organic brain disorder|Other diagnosis of DMS-IV except nicotine dependence|History of seizure disorder</t>
  </si>
  <si>
    <t>Seoul,</t>
  </si>
  <si>
    <t>Korea, Republic of</t>
  </si>
  <si>
    <t>NCT00955032</t>
  </si>
  <si>
    <t>Repetitive Transcranial Magnetic Stimulation (rTMS) for the Treatment of Apathy in Parkinson's Disease.</t>
  </si>
  <si>
    <t>Repetitive Transcranial Magnetic Stimulation (rTMS) for the Treatment of Apathy in Parkinson's Disease</t>
  </si>
  <si>
    <t>ReStore</t>
  </si>
  <si>
    <t>High-Frequency Repetitive Transcranial Magnetic Stimulation|Sham Repetitive Transcranial Magnetic Stimulation</t>
  </si>
  <si>
    <t>rTMS Treatment|Sham Treatment</t>
  </si>
  <si>
    <t>In patients randomized to receive left prefrontal rTMS, each treatment will consist of 2000 stimuli (50 - 8-second trains of 40 stimuli at 5 Hz). We will administer rTMS trains every 30 seconds for 25 minutes. Stimulus intensity for the first and second trains will be 80 and 90% of MEP threshold, respectively.|Patients randomized to receive sham rTMS will undergo the same procedure for identifying stimulus location used in patients receiving real rTMS. Simulated rTMS will be administered using Magstim Placebo 70 mm figure-of-8 shaped coils which produce discharge noise and vibration similar to a real 70 mm coil without stimulating the cerebral cortex. However, in addition to obvious coil discharge noise, rTMS also causes electrical stimulation of the scalp. We will simulate this experience by attaching surface electrodes underneath the sham coil and in contact with the scalp.</t>
  </si>
  <si>
    <t>The purpose of this research study is to attempt to treat apathy in Parkinson's disease (PD) using high-frequency repetitive transcranial magnetic stimulation (rTMS) of the brain and to investigate the patterns of brain activation that may be involved in apathy. It is hypothesized that high-frequency rTMS of the left mid-dorsolateral frontal cortex will improve apathy in PD.</t>
  </si>
  <si>
    <t>The apathy evaluation scale is a 14-item self-report questionaire that provides a quantitative estimate of apathy symptoms. Items are given a score of 0-3, and a total score is summated using all items. Scores may range between 0 and 42. Higher scores are indicative of greater symptoms of apathy, and a score of 14 is suggestive of clinically significant symptoms.</t>
  </si>
  <si>
    <t>The Lille Apathy Rating Scale (LARS) is a 33-item interviewer administered structured questionaire designed to assess level of apathetic symptoms. The first 3 items are scored from -2 to +2, while the remainder items are scored from -1 to +1. Scores can range between -36 to +36. The more positive the score, the greater level of apathy symptoms.|The Beck Depression Inventory-Second Edition (BDI-II) is a 21-item self-report questionaire that measures depressive symptoms. Each item is scored on a scale of 0-3, and items are summated to yield a total score. A higher score is indicative of greater symptoms of depression. Total scores may range between 0 and 63. A score greater than or equal of 14 is suggestive of clinically significant symptoms.|The Hamilton Depression Rating Scale (HAM-D) is a 24-item interviewer administered structure questionaire designed to assess symptoms of depression. Items are scored with a range of 0-4, though 11 of the items are scored between 0 and 2. A total score is then calculated of all items which can range from 0 to 74. A higher score is indicative of more depressive symptoms, and a lower score post-tx is indicative of better outcome.</t>
  </si>
  <si>
    <t>Inclusion Criteria:||diagnosis of "probable" PD, defined by the presence of at least 2 out of 3 cardinal motor features of PD (resting tremor, rigidity, and bradykinesia, plus a sustained and significant response to dopaminergic treatment);|age 30 or over; and|on stable medications for at least 30 days.||Exclusion Criteria:||features suggestive of other causes of parkinsonism/ parkinson-plus syndromes;|history of deep brain stimulation or ablation surgery, significant headaches, epilepsy or seizure disorder, mass brain lesions, or major head trauma leading to loss of consciousness of any length;|family (1st degree relatives) history of epilepsy;|evidence for dementia;|presence of contraindications for functional magnetic resonance imaging (fMRI);|history of schizophrenia, schizoaffective disorder, other psychosis, rapid-cycling bipolar illness, alcohol/drug abuse within the past year;|need for rapid clinical response due to conditions such as initiation, psychosis, or suicidality;|unstable medical condition such as diabetes, cardiac disease, hypertension;|pregnancy; and|colorblindness.</t>
  </si>
  <si>
    <t>Gainesville</t>
  </si>
  <si>
    <t>0|0|0|10|0|10|6|8|14|63.8|72.8|66.8|2|3|5|14|5|19|16|8|24</t>
  </si>
  <si>
    <t>NCT00886938</t>
  </si>
  <si>
    <t>rTMS To The Dorsolateral Prefrontal Cortex For Patients With Subjective Idiopathic Tinnitus. A Pilot Study</t>
  </si>
  <si>
    <t>Repetitive Transcranial Magnetic Stimulation (rTMS), pilot study</t>
  </si>
  <si>
    <t>Tinnitus|rTMS|Dorsolateral Prefrontal Cortex|DLPF|fcMRI</t>
  </si>
  <si>
    <t>Repetitive transcranial magnetic stimulation, pilot study</t>
  </si>
  <si>
    <t>The neurological basis of tinnitus is uncertain when there is no evidence of damage to the peripheral auditory system. However, neuroimaging studies of tinnitus patients show hyperactivity in several cortical regions, especially the auditory cortices and middle temporal regions. A potentially promising treatment modality for tinnitus is repetitive transcranial magnetic stimulation (rTMS). rTMS involves the application of frequent, repeated magnetic stimuli to the skull to induce electrical activity in the underlying cortical areas of the brain. When the magnetic device is placed on the skull, the resultant magnetic field passes through the skull and induces a small secondary current in the cortex. It has been hypothesized that the effect of the frequency used in rTMS differentially influences cortical activity with low-frequency (1Hz) stimulation decreasing and high-frequency stimulation (10-20 Hz) increasing cortical activity.||Currently, reports on treating tinnitus with rTMS have focused on low-frequency stimulation of the left auditory cortex, an area that has been demonstrated to be hyperactive in tinnitus. The benefits of low-frequency auditory cortex stimulation are time limited however. Converging data implicate structures of the brain that are important for mood and attention as playing a role in the maintenance of tinnitus; suggesting an alternative rTMS treatment approach that targets these structures. A growing number of studies demonstrate involvement of the prefrontal cortex in the generation and maintenance of tinnitus. rTMS stimulation in the dorsolateral prefrontal cortex in association with stimulation in the temporoparietal cortex has been shown to increase the durability of the TPC stimulation. The independent effect of rTMS stimulation to the DLPFC is not known. Studies in depression suggest that increasing the intensity and duration of stimulation has beneficial treatment effects. However, the field is new and more work is needed to assess the effectiveness of this treatment, predictors and correlates of response, and safety.||Herein, we propose an open-label pilot study investigating the effectiveness of rTMS stimulation of the dorsolateral prefrontal cortex, an area known to be important for mood and attention, in the treatment of tinnitus</t>
  </si>
  <si>
    <t>Patient self-reported Tinnitus Handicap Inventory (THI) The mean change (95% CI) in THI scores (Baseline - End of Treatment). Measures tinnitus severity, or how much tinnitus interrupts their life. The THI scores range from 0-100. 0 being no interruption, 100 being severe interruption in their life from tinnitus.</t>
  </si>
  <si>
    <t>Inclusion Criteria:||Must be between the ages of 18 and 60 years.|Subjective, idiopathic, troublesome, unilateral or bilateral, non-pulsatile tinnitus of ‚â• 6 month's duration..|Tinnitus handicap score of 38 or greater on the Tinnitus Handicap Inventory.|Must be able to understand, speak, read, and write English proficiently|Able to provide informed consent||Exclusion Criteria:||Patients with tinnitus related to cochlear implantation, retrocochlear lesion, or other known anatomic/structural lesions of the ear and temporal bone. Patients with a history of stapedectomy and insertion of implant may be included if their prosthesis is magnetically safe (MRI compatible up to and including 3T). Patient must be able to provide documentation from surgeon regarding manufacturer information of prosthesis before they will be considered into study.|Hypersensitive to noises (hyperacusis)|Patients with cardiac pacemakers; intracardiac lines; implanted medication pumps; implanted electrodes in the brain; other implanted electrical or magnetic medical devices; or other intracranial metal objects or shrapnel, with the exception of dental fillings and MRI compatible stapedectomies or any other contraindication for MRI scan|Patients with additional significant neurological disorders including increased intracranial pressure, brain mass, epileptic seizures (or family history of epileptic seizures), history of stroke, transient ischemic attack within 2 years, cerebral aneurysm, Huntington's chorea or multiple sclerosis.|Patients with an acute or unstable medical condition including all patients with any significant heart disease, heart murmur, pneumonia, acute GI bleed, uncontrolled hypertension, or other disorders which would require stabilization prior to initiation of transcranial magnetic stimulation.|Active alcohol and/or drug dependence or history of alcohol and/or drug dependence within the last year.|Patients with clinical depression as evidenced by a score of 18 or greater on the Beck Depression Inventory98 or who or, in the opinion of the psychiatric sub-investigator demonstrates active mood symptoms that meet DSM-IV-TR criteria for Major Depressive Disorder|Patients with psychological illness or trauma which would prohibit participation in the study.|Female patients of child-bearing potential, unless sterilized or using an appropriate form of birth control acceptable to the research team.|Currently breastfeeding|Currently pregnant|Patients will be excluded if a motor threshold cannot be elicited|Patients who or are taking over-the-counter or prescribed medication administered for the treatment of any psychiatric or neurologic disorder or any other known CNS active drugs, including herbal, over-the-counter, and homeopathic medications, MAOIs, other antidepressants, antipsychotics, and mood stabilizers.|Patients whose ability to give informed consent is in question|Undiagnosed symptomatic hypertension: (for this study defined as systolic blood pressures above 140 mm or diastolic pressure above 90 mm). Subject will be referred to their PCP and not allowed to continue in screening without a note from the PCP stating that they are under his care and have been asymptomatic and with subject's hypertension controlled for at least 3 months.|Undiagnosed asymptomatic hypertension: (for this study defined as systolic blood pressures above 140 mm or diastolic pressure above 90 mm). Subject will be allowed to continue in the screening process at the discretion of the PI. However, the subject will be referred to his PCP and not allowed to start treatment without a note from his PCP stating that either he was evaluated and his blood</t>
  </si>
  <si>
    <t>0|12|0|51|7|5|12</t>
  </si>
  <si>
    <t>NCT03538444</t>
  </si>
  <si>
    <t>Opiate Dependence|Chronic Pain</t>
  </si>
  <si>
    <t>A Double-Blind, Randomized, Controlled Trial, Utilizing Accelerated Repetitive Transcranial Magnetic Stimulation (rTMS) as a Tool to Decrease Pain and Craving in Hospitalized Patients With Opiate Use Disorder</t>
  </si>
  <si>
    <t>Repetitive Transcranial Magnetic Stimulation for Opiate Use Disorder</t>
  </si>
  <si>
    <t>ArTMS</t>
  </si>
  <si>
    <t>Repetitive Transcranial Magnetic Stimulation|Sham rTMS</t>
  </si>
  <si>
    <t>Active rTMS</t>
  </si>
  <si>
    <t>Repetitive transcranial magnetic stimulation (rTMS) is a non-invasive brain stimulation technique which is currently FDA-approved as a treatment for major depressive disorder|Participants will undergo procedures that mimic rTMS, but that are inactive.</t>
  </si>
  <si>
    <t>This double-blind, randomized, controlled trials will investigate the effect of accelerated, repeated transcranial magnetic stimulation on opiate craving and perceived pain .</t>
  </si>
  <si>
    <t>Chronic Pain|Opioid-Related Disorders</t>
  </si>
  <si>
    <t>Change in cue-induced craving ratings on 10 point Likert Scales. 0=Not at all; 10=Extremely How much do you WANT TO USE _(opiate of choice)_ right now? HOW HARD would it be for you TO RESIST USING_(opiate of choice)_ right now if it was offered to you? How much do you currently crave opiates? (scores on each of those questions are summed to be between 0 and 30 with 30 being the highest (and indicating the most craving).</t>
  </si>
  <si>
    <t>Female|Male|American Indian or Alaska Native|Asian|Native Hawaiian or Other Pacific Islander|Black or African American|White|More than one race|Unknown or Not Reported</t>
  </si>
  <si>
    <t>Inclusion Criteria:||Participants must be able to provide informed consent and function at an intellectual level sufficient to allow accurate completion of all assessment instruments.|Participants must meet DSM-5 criteria for moderate or severe OUD. While individuals may also meet criteria for use disorders of other substances (with the exception of alcohol or benzodiazepines), they must identify prescription opiates as their primary substance of abuse.|Participants must be admitted to the inpatient unit for opiate detoxification.|Participants must consent to random assignment.||Exclusion Criteria:||Participants who are pregnant will be excluded.|Participants with a history of/or current psychotic disorder will be excluded.|Participants with a history of dementia or other cognitive impairment will be excluded.|Participants with active suicidal ideation, or a suicide attempt within the past 90 days will be excluded.|Participants with contraindications to receiving rTMS (including a history of seizures, or any implanted metal above the neck) will be excluded.|Those with unstable general medical conditions will be excluded.|Those who are currently using naltrexone, or tramadol, will be excluded.|Those with alcohol or benzodiazepine use disorders will be excluded due to increased risk of seizure.</t>
  </si>
  <si>
    <t>Age, Continuous|Sex: Female, Male|Race (NIH/OMB)|Region of Enrollment|Composite Provoked Opioid Craving 0-30 likert scale (sum of 0-10 each for want, resist, crave)</t>
  </si>
  <si>
    <t>years|Participants|Participants|participants|units on a scale, higher -&gt; more craving</t>
  </si>
  <si>
    <t>28|36|31.4|1|1|2|3|2|5|0|0|0|0|0|0|0|0|0|2|0|2|2|3|5|0|0|0|0|0|0|4|3|7|11|23.7|19.1</t>
  </si>
  <si>
    <t>Composite Provoked Opioid Craving 0-30 likert scale (sum of 0-10 each for want, resist, crave)</t>
  </si>
  <si>
    <t>units on a scale, higher -&gt; more craving</t>
  </si>
  <si>
    <t>NCT01431001</t>
  </si>
  <si>
    <t>Determining Effectiveness of Multi-Coil rTMS for Patients With Major Depressive Disorder: A Pilot Study</t>
  </si>
  <si>
    <t>Pilot Study in Multi-Coil Repetitive Transcranial Magnetic Stimulation (rTMS) for Treatment Resistant Depression</t>
  </si>
  <si>
    <t>Cervel Neurotech Deep Shaped-Field repetitive transcranial magnetic stimulator (DSF-rTMS)</t>
  </si>
  <si>
    <t>The Cervel Neurotech Deep Shaped-Field repetitive transcranial magnetic stimulator is an investigational rTMS device</t>
  </si>
  <si>
    <t>The purpose of this study is to assess the efficacy of a Deep Shaped-Field repetitive transcranial magnetic stimulation (DSF-rTMS) system in the treatment of depression.</t>
  </si>
  <si>
    <t>Depressive Disorder|Depression|Depressive Disorder, Major</t>
  </si>
  <si>
    <t>Changes in Hamilton Rating Scale from Depression (HRSD) measured after each block of 5 treatment sessions, 2 weeks post and 4 weeks post</t>
  </si>
  <si>
    <t>Determined by presence and absence of adverse events recorded daily</t>
  </si>
  <si>
    <t>Inclusion Criteria:||Major depressive disorder (MDD)|Mild to moderate level of resistance or intolerance to antidepressant treatment in the current episode.|Will not become pregnant during study.||Exclusion Criteria:||Seizure disorder.|History of brain injury or active CNS disease.|Metal implants on or in brain, spinal cord, ear, eye or heart.|Current use of proconvulsant medications (e.g., bupropion).|Other significant psychiatric disorder.|Substance use disorder (not including caffeine or nicotine).|7 or more failed treatment attempts for depression in one's lifetime.|Have failed to clinically remit to an adequate trial of ECT or TMS.</t>
  </si>
  <si>
    <t>Atlanta|Chicago|Charleston|Melbourne</t>
  </si>
  <si>
    <t>United States|United States|United States|Australia</t>
  </si>
  <si>
    <t>NCT02802293</t>
  </si>
  <si>
    <t>Treatment of Depression With Connectivity Guided Robotically Delivered Repetitive Transcranial Magnetic Stimulation</t>
  </si>
  <si>
    <t>Treatment of Depression With Connectivity Guided Robotically Delivered rTMS</t>
  </si>
  <si>
    <t>repetitive transcranial magnetic stimulation|robotic arm</t>
  </si>
  <si>
    <t>The MagPro R30 is an advanced, high performance magnetic stimulator designed primarily for non-invasive clinical use. The non-invasive brain stimulation system will be used to deliver repetitive electromagnetic pulses in this research study's treatment of major depressive disorder.|This robotic system is based on a commercially available neurosurgical robot. The robot is mounted on a mobile (i.e. retractable wheels) cart which holds the robot controller and the TMS power supply and pulse-generation computer. The robotic system will be used for TMS coil positioning/targeting.</t>
  </si>
  <si>
    <t>The purpose of this study is to determine the clinical effects (if any) of connectivity-guided repetitive transcranial magnetic stimulation (rTMS) in the treatment of major depressive disorder (MDD) to provide clues about the ideal neural networks to target for more robust clinical outcomes, and to identify potential biomarkers of treatment response including changes in brain network connectivity.</t>
  </si>
  <si>
    <t>Measured by the Montgomery-Ashberg Depression Rating Scale. This is a 10-item diagnostic questionnaire with an overall score range from 0 to 60. A higher score indicates more severe depression:||0 to 6 - normal/symptom absent 7 to 19 - mild depression 20 to 34 - moderate depression &gt;34 - severe depression.</t>
  </si>
  <si>
    <t>Measured by the Montgomery-Ashberg Depression Rating Scale. This is a 10-item diagnostic questionnaire with an overall score range from 0 to 60. A higher score indicates more severe depression:||0 to 6 - normal/symptom absent 7 to 19 - mild depression 20 to 34 - moderate depression &gt;34 - severe depression.|Defined as greater than or equal to a 50% decrease in the Montgomery-Ashberg Depression Rating Scale. This is a 10-item diagnostic questionnaire with an overall score range from 0 to 60. A higher score indicates more severe depression:||0 to 6 - normal/symptom absent 7 to 19 - mild depression 20 to 34 - moderate depression &gt;34 - severe depression.|Defined as greater than or equal to a 50% decrease in the Montgomery-Ashberg Depression Rating Scale. This is a 10-item diagnostic questionnaire with an overall score range from 0 to 60. A higher score indicates more severe depression:||0 to 6 - normal/symptom absent 7 to 19 - mild depression 20 to 34 - moderate depression &gt;34 - severe depression.|Defined as Montgomery-Ashberg Depression Rating Scale score less than or equal to 10. This is a 10-item diagnostic questionnaire with an overall score range from 0 to 60. A higher score indicates more severe depression:||0 to 6 - normal/symptom absent 7 to 19 - mild depression 20 to 34 - moderate depression &gt;34 - severe depression.|Defined as Montgomery-Ashberg Depression Rating Scale score less than or equal to 10. This is a 10-item diagnostic questionnaire with an overall score range from 0 to 60. A higher score indicates more severe depression:||0 to 6 - normal/symptom absent 7 to 19 - mild depression 20 to 34 - moderate depression &gt;34 - severe depression.|resting-state fMRI scan will also be used to assess, network-specific functional connectivity differences between each subject's pre-treatment and post-treatment scans.||The purpose of the Z score is to "standardize" distributions so that each has a mean of 0, and standard deviation as 1, so we can then make comparisons.||Standard Score, the "Z-Score": A way to make a comparison between values on two different normal curves by converting the values to the number of standard deviations above or below the mean.</t>
  </si>
  <si>
    <t>Inclusion Criteria:||Males or females with MDD receiving treatment at the iKare Mood Trauma Recovery Clinic between the ages of 18-65 years;|Meeting the fifth edition of the Diagnostic and Statistical Manual of Mental Disorders (DSM-V) criteria for MDD as determined using the Mini-International Psychiatric Interview (MINI)|Meeting the Patient Health Questionnaire-9 (PHQ-9 &gt; 14) and/or the Structured Interview Guide for the Montgomery-Ashberg Depression Rating Scale (SIGMA&gt;18) criteria for treatment resistance in MDD despite completing at least one adequate trial of an Selective Serotonin Reuptake Inhibitor (SSRI) or Serotonin-Norepinephrine Reuptake Inhibitor (SNRI) at an FDA-recommended dose for at least 6-8 weeks.|Subjects on SSRIs or other antidepressants, hypnotic medications including modulators of Gamma-Aminobutryic Acid (GABA)-A receptor function, trazodone, atypical neuroleptic or other psychotropic medications such as prazosin may enter the study if they are deemed to be on a stable dose of their medication.|Able to provide written informed consent.|Able to read and write English.||Exclusion Criteria:||Subjects with a diagnostic history of bipolar disorder, schizophrenia or schizoaffective disorder or currently exhibiting psychotic features as confirmed by MINI.|Serious, active suicidal risk as assessed by evaluating psychiatrist. Serious active suicidal risk is determine as imminent risk of suicide reflected in a subject having a plan and intent to end his or her life. History of suicidality in itself is not exclusion for participation in this protocol so long as the evaluating psychiatrist determines that there is an absence of serious active suicidal risk and the means to keep subjects safe.|Substance use disorder during the 3 months prior to screening; except for Mild or Moderate Alcohol Use Disorder according to DSM-V criteria.|Any history or signs of serious medical or neurological illness including seizure disorders. Except for seizures, a subject with a clinical abnormality may be included only if the study clinician considers the illness will not introduce additional risk and will not interfere with the study procedures.|Females will be excluded if they are pregnant (i.e. positive pregnancy test identified after their intake at the treatment clinic).|History of traumatic brain injury (TBI) with loss of consciousness for 20 minutes or more as determined by the Brief Traumatic Brain Injury Screen (TBI Screening Tool).|Any history or signs of metal objects (e.g. surgical clips, cardiac pacemakers, metal implants, etc.) in the body at the time of screening. MRI can have risks for persons with foreign bodies implanted in their body.</t>
  </si>
  <si>
    <t>San Antonio</t>
  </si>
  <si>
    <t>Age, Categorical|Sex: Female, Male|Ethnicity (NIH/OMB)|Region of Enrollment</t>
  </si>
  <si>
    <t>0|0|0|0|1|2|2|5|0|0|1|1|0|1|3|4|1|1|0|2|0|1|1|2|1|1|2|4|0|0|0|0|1|2|3|6</t>
  </si>
  <si>
    <t>BG003</t>
  </si>
  <si>
    <t>NCT01191333</t>
  </si>
  <si>
    <t>CSP #556 - The Effectiveness of rTMS in Depressed VA Patients</t>
  </si>
  <si>
    <t>The Effectiveness of rTMS in Depressed VA Patients</t>
  </si>
  <si>
    <t>rTMS|Sham Device</t>
  </si>
  <si>
    <t>The purpose of this multi-site trial is to determine if repetitive Transcranial Magnetic Stimulation (rTMS) helps people with depression who have not been helped by medications or who have not been helped enough by medications.</t>
  </si>
  <si>
    <t>The primary outcome is a proportion of participants achieving remission from depression based on the HRSD24 less than or equal to 10 at the end of the acute treatment phase. 24 item Instrument with overall score range from 0 - 76. High values represent a worse outcome.</t>
  </si>
  <si>
    <t>To help clinicians screen psychiatric patients for suicidal ideation, the Beck Scale for Suicide Ideation was developed, and is herein referred to as the BSS. This self-report measure consists of 21 items with overall score range from 0 - 38, with the last two items not counted in scoring. A high score represents a worse outcome.|This measure is a 21-item self-report test presented in a multiple choice format which measures presence and extent of depression with overall score range from 0 - 63. A higher score represents a worse outcome. Each of the 21 items addresses a specific symptom or attitude that pertains to depressed patients, and which are consistent with descriptions of the depression within the peer-reviewed literature. While generally deemed less reliable than scales score by a trained rater (for example, the HRSD), the Beck scale is easy to administer, and provides convenient means by which patients can effectively communicate their own perception of their mood state.|The VR-36 is a self-administered survey that measures eight dimensions of health: physical functioning, role limitations due to physical health, bodily pain, general health perceptions, vitality, social functioning, role limitations due to emotional problems, and mental health. It yields scale scores for each of these eight health domains, and two summary measures of physical and mental health: the Physical Component Summary (PCS) and Mental Component Summary (MCS). MCS is analyzed in this section. Standardized scoring ranging from 0-100. A higher score represents a better outcome.|The VR-36 is a self-administered survey that measures eight dimensions of health: physical functioning, role limitations due to physical health, bodily pain, general health perceptions, vitality, social functioning, role limitations due to emotional problems, and mental health. It yields scale scores for each of these eight health domains, and two summary measures of physical and mental health: the Physical Component Summary (PCS) and Mental Component Summary (MCS). PCS is analyzed in this section. Standardized scoring ranging from 0-100. A higher score represents a better outcome.|As another measure of depression, the Montgomery-Asberg Depression Rating Scale (MADRS) has been used with increasing frequency in recent years to measure outcome in antidepressant efficacy trials. It offers an alternative view of depressive illness, and may be sensitive to depressive symptoms that are not easily captured in the context of the HRSD, such as hypersomnia, increased appetite, and concentration/indecision. The MADRS is a 10-item clinician rating of depressive symptoms. Each item is scored on a 7-point scale (0 to 6) (range 0-60). A high score represents a worse outcome.</t>
  </si>
  <si>
    <t>Inclusion Criteria:||Between 18 and 80 years of age|Using the Structured Clinical Interview for Diagnostic and Statistical Manual (DSM) Disorders (SCID) for DSM-IV-TR (First et al. 2002) patients will be diagnosed Major Depressive Disorder (MDD).|Have a Hamilton Rating Scale for Depression (HRSD-24) score greater or equal to 20 no more than 7 days prior to randomization.|Exhibit moderate level of resistance to antidepressant treatment defined, using the Antidepressant Treatment History Form (ATHF) (Sackeim et al. 1990), as failure of at least two adequate medication trials.|Duration of current episode of less than or equal to 10 years.|Ability to obtain a Motor Threshold (MT) (should be determined at the end of the screening process).|Currently under the care of a VA psychiatrist.|If on a psychotropic medication regimen, that regimen will be stable for at least 4 weeks prior to randomization and patient will be willing to remain on a stable regimen during the acute treatment phase.|Has an adequately stable condition and environment to enable attendance at scheduled clinic visits.||For female participants, agrees to use one of the following acceptable methods of birth control||Complete abstinence (not having sexual intercourse with anyone)|An oral contraceptive (birth control pills)|Norplant|Depo-Provera|A condom with spermicide|A cervical cap with spermicide|A diaphragm with spermicide|An Intrauterine device|Surgical sterilization (having tubes tied)|Able to read, verbalize understanding and voluntarily sign the Informed Consent Form prior to performance of any study-specific procedures or assessments.||Exclusion Criteria:||Pregnant or lactating female (This is an FDA-required exclusion. In the future, if rTMS becomes a proven treatment for major depression, its safety in the context of pregnancy should be studied separately (Nahas et al. 1999).|Unable to be safely withdrawn, at least two-weeks prior to treatment commencement, from medications that substantially increase the risk of having seizures. For the purpose of this study, those medications are listed in Appendix G (for example, theophylline).|Have a cardiac pacemaker.|Have an implanted device (deep brain stimulation) or metal in the brain.|Have a cochlear implant.|Have a mass lesion, cerebral infarct, increased intracranial pressure, or other active central nervous system (CNS) disease, including a seizure disorder.|Known current psychosis as determined by DSM-IV or SCID (axis I, psychotic disorder, schizophrenia) or a history of a non-mood psychotic disorder.|Known current Bipolar I disorder as determined by SCID or a History of Bipolar I disorder.|Current amnestic disorders, dementia, Blessed Orientation-Memory-Concentration (BOMC) greater than 10, delirium, or other cognitive disorders.|Current substance abuse (not including caffeine or nicotine) as determined by positive toxicology screen, or by history via SCID, within 3 months prior to screening.|Patients with an elevated risk of seizure due to traumatic brain injury (TBI).|Participation in another concurrent clinical trial.|Patients with prior exposure to rTMS.|Active current suicidal intent or plan as evidenced by a score of 4 or 5 on the suicidal ideation portion of the Columbia Suicide Severity Rating Scale (C-SSRS) or the endorsement of an actual attempt, interrupted attempt, or an aborted attempt in the past 6 months. All patients will be required to establish a written safety plan involving their primary psychiatrist and the treatment team before entering the clinical trial (See Section X.B.8).|Unstable cardiac disease or recent (&lt; 3 months previous) myocardial infarction.|Patient refuses to sign consent for participation in the study.</t>
  </si>
  <si>
    <t>28865495|29955803</t>
  </si>
  <si>
    <t>Palo Alto|San Francisco|Cincinnati|Philadelphia|Pittsburgh|Charleston|Temple|Salt Lake City|White River Junction</t>
  </si>
  <si>
    <t>United States|United States|United States|United States|United States|United States|United States|United States|United States</t>
  </si>
  <si>
    <t>Age, Continuous|Sex: Female, Male|Race (NIH/OMB)|Region of Enrollment|Beck Scale for Suicide Ideation (BSI)|Beck Depression Inventory (BDI)|VR-36 Mental Component Summary (MCS)|VR-36 Physical Component Summary (PCS)|Montgomery Asberg Depression Rating Scale (MADRS)</t>
  </si>
  <si>
    <t>years|Participants|Participants|Participants|units on a scale|units on a scale|units on a scale|units on a scale|units on a scale</t>
  </si>
  <si>
    <t>55.6|54.8|55.2|14|18|32|67|65|132|2|0|2|1|3|4|0|0|0|12|14|26|63|63|126|3|2|5|0|1|1|81|83|164|3.7|5.6|4.7|22.6|26.5|24.5|27.2|25.1|26.2|42.4|40.2|41.3|24.7|26.2|25.5</t>
  </si>
  <si>
    <t>Beck Scale for Suicide Ideation (BSI)</t>
  </si>
  <si>
    <t>This self-report measure consists of 21 items with overall score range from 0 - 38, with the last two items not counted in scoring. A high score represents a worse outcome.</t>
  </si>
  <si>
    <t>Beck Depression Inventory (BDI)</t>
  </si>
  <si>
    <t>This measure is a 21-item self-report test presented in a multiple choice format which measures presence and extent of depression with overall score range from 0 - 63. A higher score represents a worse outcome.</t>
  </si>
  <si>
    <t>VR-36 Mental Component Summary (MCS)</t>
  </si>
  <si>
    <t>Standardized scoring ranging from 0-100. A higher score represents a better outcome</t>
  </si>
  <si>
    <t>VR-36 Physical Component Summary (PCS)</t>
  </si>
  <si>
    <t>Montgomery Asberg Depression Rating Scale (MADRS)</t>
  </si>
  <si>
    <t>As another measure of depression, the Montgomery-Asberg Depression Rating Scale (MADRS) has been used with increasing frequency in recent years to measure outcome in antidepressant efficacy trials. It offers an alternative view of depressive illness, and may be sensitive to depressive symptoms that are not easily captured in the context of the HRSD, such as hypersomnia, increased appetite, and concentration/indecision. The MADRS is a 10-item clinician rating of depressive symptoms. Each item is scored on a 7-point scale (0 to 6) (range 0-60).</t>
  </si>
  <si>
    <t>NCT01648868</t>
  </si>
  <si>
    <t>Transcranial Magnetic Stimulation (rTMS) and Autism.Implication of the Superior Temporal Sulcus in Normal and Abnormal Social Perception</t>
  </si>
  <si>
    <t>Transcranial Magnetic Stimulation (rTMS) and Autism.</t>
  </si>
  <si>
    <t>TMSAUTISME</t>
  </si>
  <si>
    <t>Transcranial Magnetic Stimulation (rTMS)|Transcranial Magnetic Stimulation (rTMS)</t>
  </si>
  <si>
    <t>Excitatory effects of Transcranial Magnetic Stimulation (rTMS) applied to the STS in patients with autism.|Inhibitory effects of Transcranial Magnetic Stimulation (rTMS) applied to the STS in healthy controls</t>
  </si>
  <si>
    <t>In this protocol we aim to use rTMS to better characterize STS role in normal and abnormal social cognition. With that purpose, we will measure the effect of inhibitory and excitatory rTMS on the fixation time on social scenes (using eye-tracking methodology) or on the ability to recognize human voice/sounds.</t>
  </si>
  <si>
    <t>Autistic Disorder|Autism Spectrum Disorder</t>
  </si>
  <si>
    <t>Fixation time in eyes, mouth and face areas during the presentation of social scenes</t>
  </si>
  <si>
    <t>Data from eye-tracking or voice human perception (before and after Transcranial Magnetic Stimulation - TMS) will be correlated to different scores of Autism Diagnostic Interview (ADI) : social, communication and repetitive behaviours.|Covariation of fractional anisotropy (FA) with data from eye-tracking or human voice perception (before and after TMS)|Comparison of fractional anisotropy (FA) between autistic patients and healthy controls</t>
  </si>
  <si>
    <t>Inclusion Criteria:||Patients with autism||Age from 18 to 30 years old|Autism diagnosed by DSM-IV and ADI-R|IQ &gt; 60 or able to have an MRI|Social security registration|Consent form signed by patient or legal tutor||Healthy controls||Age from 18 to 30 years old|Medical exam previous to the interventions|Social security registration|Consent form signed||Exclusion Criteria:||All Patients||Indication against MRI (pace-maker, metallic pieces in the body, working with metals)|Indications against rTMS (epilepsy, epilepsy family history, craniotomy scarf, pace maker or neuron stimulator, intraocular or intra-cerebral strange metallic piece, cochlear implant, cardiac valve, chirurgical metallic arterial material, metallic material susceptible to concentrate radio-frequency impulse)|Claustrophobia|Pregnant woman|Women in a fertile age with no efficient contraception method|Use of drugs diminishing cortical excitability|Participation in another clinical trial that forbids the participation in this one|Have already being treated by some electrical or magnetic stimulation technique ( transcutaneous or radicular stimulation)</t>
  </si>
  <si>
    <t>Paris</t>
  </si>
  <si>
    <t>NCT00169689</t>
  </si>
  <si>
    <t>Therapeutic and Biological Effects of High Frequency Repetitive Transcranial Magnetic Stimulation (rTMS) in Schizophrenia</t>
  </si>
  <si>
    <t>Procedure|Other</t>
  </si>
  <si>
    <t>rTMS, "repetitive transcranial magnetic stimulation"|rTMS</t>
  </si>
  <si>
    <t>10 Hz rTMS (10.000 stimuli) over left dorsolateral prefrontal cortex|repetitive transcranial magnetic stimulation, 10 Hz, 10.000 stimuli, 2 weeks</t>
  </si>
  <si>
    <t>The study is a prospective, randomized, double-blind sham-controlled study.</t>
  </si>
  <si>
    <t>Inclusion Criteria:||DSM-IV criteria for schizophrenia|age between 18 and 60|informed consent|right handed patient|no change of antipsychotic treatment &gt; 2 weeks before recruitment||Exclusion Criteria:||seizures, epilepsy|history of severe head injury|status post implantation of a cardiac pacemaker or other electronic devi-ses</t>
  </si>
  <si>
    <t>24857264|20378181</t>
  </si>
  <si>
    <t>D√ºsseldorf</t>
  </si>
  <si>
    <t>NCT00814697</t>
  </si>
  <si>
    <t>Alzheimer's Disease|Aphasia|Dementia</t>
  </si>
  <si>
    <t>Open-label, Exploratory Study of the Efficacy of Repetitive Transcranial Magnetic Stimulation on Naming and Verbal Fluency in Patients With Alzheimer's Disease With Functional Imaging Correlates</t>
  </si>
  <si>
    <t>Effect of Repetitive Transcranial Magnetic Stimulation on Language in Alzheimer's Disease</t>
  </si>
  <si>
    <t>Repetitive Transcranial Magnetic Coil Stimulation (rTMS)</t>
  </si>
  <si>
    <t>The first six patients were administered rTMS at 10Hz in 20 trains of 5 seconds with 20 second intervals between trains in each hemisphere. The total number of pulses for each session was set at 1000 pulses. The second six enrolled patients were administered rTMS at 15 Hz in 20 trains of 5 seconds with 25 second intervals between trains in each hemisphere.</t>
  </si>
  <si>
    <t>The investigators wish to investigate the efficacy of targeted repetitive transcranial magnetic stimulation (rTMS) on expressive language in patients with Alzheimer's disease (AD). In rTMS, magnetic pulses are used to noninvasively stimulate focal areas of cortex of about a square centimeter in area. rTMS has been approved in the United States for the diagnosis of peripheral nerve conditions.||Depending on the frequency of stimulation, rTMS can preferentially stimulate or inhibit cortical areas. In stroke rehabilitation, for example, inhibition of the contralateral, uninvolved hemisphere by low frequency rTMS has improved movement of the affected limbs because of less aberrant inhibition of the affected hemisphere by the healthy hemisphere. The effects of rTMS has also been investigated and found to be useful in treating refractory depression and depression in Parkinson's disease. In addition, rTMS has improved naming in patients with Alzheimer's disease and has improved cognitive abilities and memory in non-demented older adults. Two studies found that rTMS improved aphasia in patients with stroke. While these studies are small, a review of the literature suggests that there may be a beneficial role for rTMS in patients with chronic neurological conditions. In addition, rTMS appears to be well tolerated, with transient headaches being the most common side effect.||In this small open label study, the investigators wish to investigate the usefulness of bilateral stimulation of the brain region termed the dorsolateral prefrontal cortex (DLPFC) in patients with AD who have naming and language deficits.</t>
  </si>
  <si>
    <t>Alzheimer Disease|Aphasia</t>
  </si>
  <si>
    <t>Cognitive assessment tasks - Boston Diagnostic Aphasia Examination (BDAE), CFL Category naming (CFL), Mini-Mental State Examination (MMSE) - were administered and scored according to standard procedures before, during and 4 weeks after rTMS.||Higher scores are associated with better cognition; No absolute cut-offs were used here as the outcomes were not categorically assessed.||Total possible score ranges by test, lowest to highest:||BDAE - 0 to 15 CFL - 0 to 62 MMSE - 0 to 30 Full range data and means presented below represents range of scores at 4-weeks post-rTMS treatments.</t>
  </si>
  <si>
    <t>Inclusion Criteria:||Subjects must have a diagnosis of probable or possible Alzheimer's disease, diagnosed using standardized criteria.|If subjects are determined by the PI to lack decisional capacity to consent to the study, a legally authorized representative must be available to sign the informed consent on behalf of the subject. In this case the assent of each subject will be obtained as well. If at any time the subject withdraws his or her assent, the subject will be disenrolled from the study.|Subjects will score at or below 30 on the 60 item naming section of the Boston Diagnostic Aphasia and/or below 50% on the Controlled Word Association (CFL) Category Naming.||Exclusion Criteria:||Subjects newly diagnosed with AD and not yet receiving usual care are not eligible.|Subjects must not have pacemakers.|They must not have a history of implanted metal objects.|They must not have a history of seizures or epilepsy.|There must not be any recent history of migraines.|There must not be any history of uncontrolled depression.|They must not be on any medications that will significantly lower the seizure threshold.|Any other medical condition that is judged by the PI to make rTMS unsafe for the subject.</t>
  </si>
  <si>
    <t>17101829|21671144|21246222|23076723|19049544|20574108</t>
  </si>
  <si>
    <t>0|3|9|73.1|5|7|12</t>
  </si>
  <si>
    <t>NCT02401672</t>
  </si>
  <si>
    <t>Developing rTMS as a Potential Treatment for Nicotine Addiction</t>
  </si>
  <si>
    <t>Repetitive Transcranial Magnetic Stimulation (rTMS) for Nicotine Addiction</t>
  </si>
  <si>
    <t>Transcranial magnetic stimulation</t>
  </si>
  <si>
    <t>Transcranial magnetic stimulation (TMS) is a noninvasive (and relatively painless) brain stimulation technology that can focally stimulate the brain of an awake individual. A localized pulsed magnetic field transmitted through a TMS coil is able to focally stimulate the cortex by depolarizing superficial neurons inducing electrical currents in the brain. If TMS pulses are delivered repetitively and rhythmically, the process is called repetitive TMS (rTMS).</t>
  </si>
  <si>
    <t>Cigarette smoking remains a significant public health concern. A magnetic field applied to the outside of the skull can produce electrical activity in the brain without significant pain or the need for anesthesia. Sessions of magnetic stimulation or superficial stimulation that does not reach the brain will be used to determine if magnetic stimulation can reduce cue-induced craving and cigarettes consumption in adult nicotine-dependent cigarette smokers. This project may lead to a new therapy for smoking cessation.</t>
  </si>
  <si>
    <t>Nicotine consumption: We use cigarette diary for participant to record number of cigarettes smoked per day.|percentage of change of cigarettes per day =100* ( cigarettes smoked per day at baseline - cigarettes smoked per day at the end of treatment) / cigarettes smoked per day at baseline</t>
  </si>
  <si>
    <t>The Brief Questionnaire of Smoking Urges (QSU-Brief) consists of 10 statements about the respondent's feelings and thoughts about his or her desire to smoke cigarettes as he or she is completing the questionnaire. A higher number represents a stronger smoking urges. A lower score represents a weaker smoking urges. The lowest score is 10. The highest score is 70.|Quitting smoking on the target quit date.</t>
  </si>
  <si>
    <t>Female|Male|Caucasian|African Americans</t>
  </si>
  <si>
    <t>This study is a randomized, double-blinded, sham-controlled trail. The active group has 2 more participants than the sham. However, this is acceptable for the small sample size trial. Especially, this is from randomized trial.</t>
  </si>
  <si>
    <t>Inclusion Criteria:||Be between the ages of 18 and 60 years old.|Smoke 10 or more cigarettes per day and have a carbon monoxide (CO) level &gt; 10 ppm indicative of recent smoking.|Not received substance abuse treatment within the previous 30 days.|Meet criteria for nicotine dependence as determined by the FTND.|Be in stable mental and physical health.|If female, test non-pregnant and use adequate birth control.|No evidence of focal or diffuse brain lesion on MRI.|Be willing to provide informed consent.|Be able to comply with protocol requirements and likely to complete all study procedures.||Exclusion Criteria:||Current dependence, defined by DSM-V criteria, on any psychoactive substances other than nicotine or caffeine.|Contraindication to MRI (e.g., presence of metal in the skull, orbits or intracranial cavity, claustrophobia).|Contraindication to rTMS (history of neurological disorder or seizure, increased intracranial pressure, brain surgery, or head trauma with loss of consciousness for &gt; 15 minutes, implanted electronic device, metal in the head, or pregnancy).|History of autoimmune, endocrine, viral, or vascular disorder affecting the brain.|History or MRI evidence of neurological disorder that would lead to local or diffuse brain lesions or significant physical impairment.|Unstable cardiac disease, uncontrolled hypertension, severe renal or liver insufficiency, or sleep apnea.|Life time history of major Axis I disorders such as: Bipolar Affective disorder (BPAD), Schizophrenia, Post-traumatic Stress disorder (PTSD) or Dementia or Major Depression.|Self report of &gt;21 standard alcohol drinks per week in any week in the 30 days prior to screening.|Other forms of nicotine delivery, such as nicotine patch, electronic cigarettes</t>
  </si>
  <si>
    <t>23485014|32534252</t>
  </si>
  <si>
    <t>Age, Continuous|Sex: Female, Male|Race/Ethnicity, Customized|Region of Enrollment|cigarettes per day</t>
  </si>
  <si>
    <t>years|Participants|Participants|Participants|cigarettes per day</t>
  </si>
  <si>
    <t>40.64|43.75|42.12|12|11|23|10|9|19|19|19|38|3|1|4|22|20|42|18.2|20.9|19.5</t>
  </si>
  <si>
    <t>the length of years started his/her birth date.</t>
  </si>
  <si>
    <t>Race</t>
  </si>
  <si>
    <t>Caucasian</t>
  </si>
  <si>
    <t>African Americans</t>
  </si>
  <si>
    <t>cigarettes per day</t>
  </si>
  <si>
    <t>NCT02123485</t>
  </si>
  <si>
    <t>The Antidepressant Efficacy of Repetitive Transcranial Magnetic Stimulation ( rTMS) as add-on to Electroconvulsive Therapy (ECT). A Double Blind Randomized Controlled Trial.</t>
  </si>
  <si>
    <t>The Antidepressive Effect of rTMS as add-on to ECT</t>
  </si>
  <si>
    <t>Low frequency (1 hz) rTMS, as add-on to ECT|Sham-rTMS</t>
  </si>
  <si>
    <t>Right prefrontal Low frequency (1 hz) repetitive transcranial magnetic stimulation as add-on to ECT.|Right prefrontal Low frequency (1 hz) sham-stimulation using af double blind placebo coil as add-on to ECT.</t>
  </si>
  <si>
    <t>The aim of the present study is to investigate in which degree low frequency right prefrontal rTMS used ad add-on may potentiate the antidepressant effect of unilateral ECT and accelerate remission .||To investigate the correlation between blood concentration of specific inflammation makers and change in depressive symptoms during treatment</t>
  </si>
  <si>
    <t>The Hamilton (17 -item) Rating Scale for Depression is a clinician-administered assessement scale, that contains 17 items pertaining to symptoms of depression experienced over the past week. The total range is 0-52.Higher scores mean a worse outcomeRemission is defined by a Hamilton 17-item total score &lt; 8.</t>
  </si>
  <si>
    <t>The Hamilton (17 -item) Rating Scale for Depression is a clinician-administered assessement scale, that contains 17 items pertaining to symptoms of depression experienced over the past week. The total range is 0-52.Higher scores mean a worse outcome. Response is defined by a reduction in the Hamilton 17 item score of &gt;= 50%</t>
  </si>
  <si>
    <t>Inclusion Criteria:||Patients admitted to the Psychiatric Hospital of Aarhus||Patients referred for ECT|Age 18-80 years|Moderate or severely depressed patients (ICD-10(DSM-IV)|HAM-D score (17-item) ‚â•20 and/or Ham-D subscale ‚â•10.||Exclusion Criteria:||Organic brain disease|Epilepsy or disposition to epilepsy|Metallic objects in chest or brain|Cardiac pacemaker|Somatic diseases associated with brain dysfunction|Pregnancy|Severe agitation or delirium|Alcohol or drug dependence (ICD-10)|Use of coercive measures|The patient does not wish to participate</t>
  </si>
  <si>
    <t>Aarhus</t>
  </si>
  <si>
    <t>Denmark</t>
  </si>
  <si>
    <t>Age, Continuous|Sex: Female, Male|Race and Ethnicity Not Collected|Region of Enrollment|Hamilton depression scale score|Number of patients with Severe depression|number of patients with bipolar depressive|number of patients with melancholic depression|number of patients with psychotic depression|Antidepressant drug treatment</t>
  </si>
  <si>
    <t>years|Participants|Participants|participants|units on a scale|Participants|Participants|Participants|Participants|Participants</t>
  </si>
  <si>
    <t>50|47|49|13|12|25|5|5|10|0|18|17|35|24|26|25|13|13|13|45|41|43|15|17|32|1|6|7|16|13|29|2|3|5|18|16|34</t>
  </si>
  <si>
    <t>Hamilton depression rating scale (17-item)</t>
  </si>
  <si>
    <t>Hamilton depression scale score</t>
  </si>
  <si>
    <t>The Hamilton (17 -item) Rating Scale for Depression is a clinician-administered assessement scale, that contains 17 items pertaining to symptoms of depression experienced over the past week. Full range = 0-52.~The Hamilton 6-item subscale coveres 6 core symptoms of the 17 items. Full range = 0-22~The major depression inventory scale is a self-reported modd questionnaire which is able to generate an estimate of symptom severety. The scale coveres 10 items. Full range =0-50 Increasing scores correlate to increasing severity of depression on all of the above mentioned scores.</t>
  </si>
  <si>
    <t>Hamilton depression rating scale (6-item)</t>
  </si>
  <si>
    <t>Major Depression inventory</t>
  </si>
  <si>
    <t>Number of patients with Severe depression</t>
  </si>
  <si>
    <t>number of patients with bipolar depressive</t>
  </si>
  <si>
    <t>number of patients with melancholic depression</t>
  </si>
  <si>
    <t>number of patients with psychotic depression</t>
  </si>
  <si>
    <t>Antidepressant drug treatment</t>
  </si>
  <si>
    <t>NCT02830399</t>
  </si>
  <si>
    <t>Clinical Trial on Efficacy of Repeated Transcranial Magnetic Stimulation (rTMS) to Improve Electroconvulsive Therapy (ECT) in Treatment-Resistant Depression (TRD): STIMAGNECT Study</t>
  </si>
  <si>
    <t>Clinical Trial on Efficacy of rTMS to Improve ECT in Treatment-Resistant Depression</t>
  </si>
  <si>
    <t>STIMAGNECT</t>
  </si>
  <si>
    <t>active rTMS-ECT|sham rTMS-ECT</t>
  </si>
  <si>
    <t>5 High Frequency (20Hz) rTMS (applicated on the left prefrontal dorsolateral cortex) before 5 bilateral ECT|5 sham rTMS (applicated on the left prefrontal dorsolateral cortex) before 5 bilateral ECT</t>
  </si>
  <si>
    <t>It's a prospective, multicentric, randomized, controlled study concerning 56 patients with treatment-resistant depression (TRD). The main objective of this study was to evaluate the efficacy of priming repeated Transcranial Magnetic Stimulation (rTMS) sessions before Electroconvulsive therapy (ECT) for treatment of TRD patients. The primary outcome will be the depressive symptoms intensity measured with the Hamilton Rating Scale For Depression (HAMD-21 items) after 5 ECT. The secondary outcome is to evaluate the safety and most particularly the cognitive effects of this association.</t>
  </si>
  <si>
    <t>Depression|Depressive Disorder|Depressive Disorder, Major|Depressive Disorder, Treatment-Resistant</t>
  </si>
  <si>
    <t>Inclusion Criteria:||Patients with Major Depressive Disorder (HAMD‚â•15)|Level of resistance ‚â• 3 (Thase and Rush)|Participants who gave their informed, written consent||Exclusion Criteria:||Contraindication of Electroconvulsive therapy (ECT), repeated Transcranial Magnetic Stimulation (rTMS), Magnetic Resonance Imaging (MRI), anesthesia|History of epilepsy; severe neurological or systemic disorder that could significantly affect cognition|Pregnancy</t>
  </si>
  <si>
    <t>Caen|Poitiers|Sotteville-l√®s-Rouen</t>
  </si>
  <si>
    <t>France|France|France</t>
  </si>
  <si>
    <t>NCT01015001</t>
  </si>
  <si>
    <t>Schizophrenia|Auditory Hallucinations</t>
  </si>
  <si>
    <t>A Pilot Double-blind Sham-controlled Trial of Repetitive Transcranial Magnetic Stimulation for Patients With Refractory Schizophrenia Treated With Clozapine</t>
  </si>
  <si>
    <t>Procedure|Procedure|Procedure</t>
  </si>
  <si>
    <t>Active rTMS x sham (placebo) rTMS|sham rTMS|(1Hz) rTMS applied over the left temporoparietal cortex</t>
  </si>
  <si>
    <t>EMTr|Sham</t>
  </si>
  <si>
    <t>Seventeen right-handed patients with DSM-IV TR diagnosis of schizophrenia were randomized in two groups. One arm received 20 sessions of 20 minutes each of low-frequency (1Hz) rTMS applied over the left temporoparietal cortex (LTPC).||The other arm received sham (placebo) stimulation over the LTPC for the same period of time. All patients were considered as having refractory schizophrenia and in use of at least 400mg/day of clozapine and referred auditory hallucinations.|same coil, same number of pulses but using an angled coil(90degres) over the frontotemporal region|20 sessions lasting 20 minutes each of low-frequency (1Hz) rTMS applied over the left temporoparietal cortex (LTPC).</t>
  </si>
  <si>
    <t>The primary outcome of this study is to evaluate the effects of low frequency subthreshold repetitive Transcranial Magnetic Stimulation applied to the left temporoparietal cortex of patients with refractory schizophrenia on the severity of auditory hallucinations.||The secondary outcome is to evaluate the effects of the same rTMS protocol on quality of life, functionality and general psychopathology.</t>
  </si>
  <si>
    <t>Hallucinations|Schizophrenia</t>
  </si>
  <si>
    <t>Inclusion Criteria:||Patients with DSM IV TR diagnose of schizophrenia with treatment-resistant auditory hallucinations.|Use of at least 400mg/day of clozapine|Men and women from 18 to 65 years old|Fertile women must be using adequate contraceptive method|BPRS score of at least 27||Exclusion Criteria:||Suicide risk|Patients with epilepsy, brain surgery and/or head trauma in the past, use of cardiac pace maker or metalic clip in the head|Diagnose of substance abuse/dependance|Severe uncontrolled organic disease that may interfere in the patient¬¥s participation in the study|Any other reason that, in the investigator¬¥s opinion, might interfere with the patient¬¥s participation in the study, such as non compliance.</t>
  </si>
  <si>
    <t>Porto Alegre</t>
  </si>
  <si>
    <t>NCT00926237</t>
  </si>
  <si>
    <t>Effect of rTMS on Resting State Brain Activity in Tinnitus</t>
  </si>
  <si>
    <t>Sham rTMS - Sham repetitive transcranial magnetic stimulation|Active 1 Hz rTMS - Active repetitive transcranial magnetic stimulation delivered at 1 Hz frequency|Active 10 Hz rTMS - active repetitive transcranial magnetic stimulation delivered at 10 Hz frequency</t>
  </si>
  <si>
    <t>Sham rTMS will be delivered using a commercially available sham coil and targeted to the same brain site in the temporal lobe and in a manner identical to that for active rTMS except that scalp electrodes are used to stimulate the temporalis muscle electrically during sham stimulation to replicate the feel of active TMS.|Active rTMS will be targeted either to the mid-superior temporal gyrus opposite the ear with loudest tinnitus or to the same region in the left hemisphere if no asymmetry in tinnitus is present. 1 Hz active rTMS will be delivered at 110% of motor threshold (MT) for a total of 1800 magnetic pulses per session, 4 sessions per week.|Active rTMS will be targeted either to the mid-superior temporal gyrus opposite the ear with loudest tinnitus or to the same region in the left hemisphere if no asymmetry in tinnitus is present. 10 Hz active rTMS will be delivered at 110% of motor threshold (MT) for a total of 1800 magnetic pulses per session, 4 sessions per week.</t>
  </si>
  <si>
    <t>One out of every five people experiences tinnitus (a ringing, buzzing, or roaring sound in the ear) ranging from mild to severe impairment. To date, there are no effective therapies available that have been shown to decrease tinnitus awareness. The purpose of this study is to evaluate a treatment option for tinnitus that uses a technique called Repetitive Transcranial Magnetic Stimulation (rTMS), which could prove to be an effective means of alleviating or reducing the symptoms of tinnitus.</t>
  </si>
  <si>
    <t>Change from baseline on the daily analogue rating of tinnitus awareness. Analogue ratings are a validated self report instrument assessing subjects awareness of tinnitus in daily life. Possible scores range from 0 (no tinnitus) to 100 (painfully loud tinnitus). Change equals the average rating for a given treatment week or washout period minus the average rating over three baseline assessments.</t>
  </si>
  <si>
    <t>Numbers are reported for all persons enrolled in the study, not just those for subjects who were assigned to a treatment arm.</t>
  </si>
  <si>
    <t>Inclusion Criteria per protocol and informed consent:||Diagnosis of tinnitus established through a history and physical exam or review of records.|Subjects 19-89 years of age|Tinnitus present for at least 6 months and severe enough to seek medical attention|Subjects taking SSRI's (a class of anti-depressant medications)and benzodiazepines (a class of anti-anxiety medications) for depression or anxiety related to tinnitus must be stable on their current dose for at least 3 months and must not alter their dose or medication during their involvement with this study|Subjects must agree to avoid consuming alcohol within 72 hours of each rTMS session|Female subjects of childbearing potential must demonstrate a negative pregnancy test during their initial clinic visit and must agree to use effective contraception during their participation in this study|Subjects must sign an informed consent and agree to comply with study and follow-up procedures, including completion of all necessary questionnaires and testing, as well as, being video-recorded for safety purposes during rTMS sessions|Subjects must speak and comprehend English adequately to understand and complete any study-related instructions and questionnaires||Exclusion Criteria per protocol and informed consent:||For rTMS||Subjects or any of their 1st-degree relatives must not have been diagnosed with epilepsy|Subjects must not have a history of seizure disorder or migraines|Subjects must not have any history of a brain aneurysm, stroke, previous cranial neurosurgery, acoustic neuroma, glomus tumor, active Menniere's Disease, profound hearing loss (greater than 90 dB at 4000 Hz), or any major neurological or psychiatric disorders (excluding depression or anxiety related to tinnitus)|Medications that lower seizure threshold or reduce cortical excitation (i.e., tricyclic antidepressants, bupropion or anticonvulsants)|Subjects must not have any history of a head injury that resulted in a loss of consciousness for more than 10 minutes|Subjects must not be pregnant or refuse to utilize effective contraception during their participation in this study For MRI|Subjects must not have any metal implants or devices in the head or neck or a pacemaker.|Subjects must not have severe claustrophobia if they are to have an MRI.|Significant abnormalities must not be present on acquired or existing CT or MRI image of the head.</t>
  </si>
  <si>
    <t>Age, Continuous|Sex: Female, Male|Ethnicity (NIH/OMB)|Race (NIH/OMB)|Baseline analogue ratings of tinnitus awareness</t>
  </si>
  <si>
    <t>years|Participants|Participants|Participants|units on a scale</t>
  </si>
  <si>
    <t>55|11|47|2|55|1|1|0|0|0|56|1|0|58.72</t>
  </si>
  <si>
    <t>Baseline analogue ratings of tinnitus awareness</t>
  </si>
  <si>
    <t>Baseline ratings are the average of the baseline assessments on separate days. Analogue ratings of tinnitus awareness range from 0 (no tinnitus) to 100 (painfully loud tinnitus).</t>
  </si>
  <si>
    <t>NCT00104611</t>
  </si>
  <si>
    <t>A Randomized, Parallel-Group, Sham-Controlled, Multi-Center Study to Evaluate the Safety and Efficacy of the Neuronetics Model 2100 CRS Repetitive Transcranial Magnetic Stimulation (rTMS) System in Patients With Major Depression</t>
  </si>
  <si>
    <t>Study of a Repetitive Transcranial Magnetic Stimulation (rTMS) Device for the Treatment of Major Depressive Disorder</t>
  </si>
  <si>
    <t>This trial will test the safety and efficacy of a rTMS device for the treatment of major depressive disorder (MDD). It is hypothesized that rTMS will have an antidepressant effect.||It is a 10-week, randomized, sham-controlled, multicenter trial in outpatients recruited in both academic and private research centers. It is comprised of three major phases: pre-study screening, acute treatment, and post-treatment taper. Eligible patients will be randomized to one of two rTMS treatment groups. One group will receive active rTMS treatment and one will receive an inactive, or sham, treatment. Each treatment takes about 45 minutes and is done on an outpatient basis. All trial related medical care is provided at no cost to the participant.</t>
  </si>
  <si>
    <t>Inclusion Criteria:||Primary diagnosis by DSM-IV criteria for Major Depressive Episode, single or recurrent episode as confirmed by the Structured Clinical Interview for the DSM-IV (SCID-IV), with the additional stipulation of a duration for this episode of greater than or equal to 4 weeks and CGI-S greater than or equal to 4|Duration of current episode of depression less than 3 years (the definition of an episode is demarcated by a period of greater than or equal to 2 months when the patient did not meet full criteria for the DSM-IV definition of major depressive episode);|Total HAM-D17 score of greater than or equal to 20 and Item 1 score greater than or equal to 2 at screening visit;|Medication resistance to at least two different antidepressant treatments, defined as resistance to a minimum of 1 and a maximum of 4 antidepressant drug trials of adequate dose and duration in the current episode with adequate dose and duration defined as minimum level 3 on the Antidepressant Treatment History Form (ATHF); or, if patient has not received a sufficient number of antidepressant treatments to assess their medication resistance in the current episode, then the patient must meet level 3 medication resistance by ATHF criteria to at least 1 and no more than 4 drug trials in a previous episode.|Patients who have not completed antidepressant trials of adequate dose and duration due to intolerance to therapy may be included if they have demonstrated intolerance to greater than or equal to 4 anti-depressant medications in the current or a previous episode, and did not meet ATHF criteria for a single adequate treatment trial in the current episode.|Capable and willing to provide informed consent|Signed HIPAA authorization|Able to adhere with the treatment schedule, and withdrawal of ongoing pharmacotherapy|If currently taking antidepressant pharmacotherapy, must be clinically appropriate to discontinue treatment with those agents.||Exclusion Criteria:||Investigators, site personnel directly affiliated with this study, and their immediate families (immediate family is defined as a spouse, parent, child or sibling, whether by birth or legal adoption);||Individuals diagnosed by the Investigator with the following conditions (current unless otherwise stated):||Depression secondary to a general medical condition, or substance-induced;|Seasonal pattern of depression as defined by DSM-IV|History of substance abuse or dependence within the past year (except nicotine and caffeine)|Any psychotic disorder (lifetime), including schizoaffective disorder, or major depression with psychotic features in this or previous episodes|Bipolar disorder|Eating disorder (current or within the past year)|Obsessive compulsive disorder (lifetime)|Post-traumatic stress disorder (current or within the past year)|An Axis II Personality Disorder, which in the judgment of the Investigator may hinder the patient in completing the procedures required by the study protocol.||Individuals with a clinically defined neurological disorder or insult including, but not limited to:||Any condition likely to be associated with increased intracranial pressure|Space occupying brain lesion|Any history of seizure EXCEPT those therapeutically induced by ECT|History of cerebrovascular accident|Transient ischemic attack within two years|Cerebral aneurysm|Dementia|Mini Mental Status Exam score of less than or equal to 24|Parkinson's disease|Huntington's chorea|Multiple sclerosis|Increased risk of seizure for any reason, including prior diagnosis of increased intracranial pressure (such as after large infarctions or trauma), or history of significant head trauma with loss of consciousness for greater than or equal to 5 minutes|A true positive response to any question on the Transcranial Magnetic Stimulation Adult Safety Screen questionnaire|Inability to locate and quantify a motor threshold as defined in the protocol|ECT treatment within 3 months prior to the screening visit|Failure to respond to ECT treatment (i.e., consistent with ATHF level 2 or higher) in this or any previous episode|History of treatment with rTMS therapy for any disorder|History of treatment with Vagus Nerve Stimulation|Use of any investigational drug within 4 weeks of the randomization visit|Use of fluoxetine within 6 weeks of the randomization visit|Use of an MAOI within 2 weeks of the randomization visit|Use of any medication(s) listed on the Excluded Medication List within 1 week of the randomization visit||Significant acute suicide risk, defined as follows:||Suicide attempt within the previous 6 months that required medical treatment; or|Greater than or equal to 2 suicide attempts in the past 12 months; or|Has a clear-cut plan for suicide and states that he/she cannot guarantee that he/she will call his/her regular psychiatrist or the Investigator if the impulse to implement the plan becomes substantial during the study; or|In the Investigator's opinion, is likely to attempt suicide within the next 6 months.|Cardiac pacemakers, implanted medication pumps, intracardiac lines, or acute, unstable cardiac disease;|Intracranial implant (e.g., aneurysm clips, shunts, stimulators, cochlear implants, or electrodes) or any other metal object within or near the head, excluding the mouth, that cannot be safely removed|Known or suspected pregnancy|If participating in psychotherapy, must have been in stable treatment for at least 3 months prior to entry into the study, with no anticipation of change in the frequency of therapeutic sessions, or the therapeutic focus over the duration of the rTMS trial|Positive urine drug screen. (A positive urine drug screen at screening may be repeated once prior to randomization)|Clinically significant laboratory abnormality, in the opinion of the Investigator|Women who are breast-feeding|Women of child-bearing potential not using a medically accepted form of contraception when engaging in sexual intercourse.</t>
  </si>
  <si>
    <t>20965447|19629020|19330495|18294022|18232722|17573044</t>
  </si>
  <si>
    <t>Poway|Stanford|Chicago|Chicago|Ann Arbor|Rochester|St. Louis|Durham|Winston-Salem|Philadelphia|Dallas|Houston|Charlottesville</t>
  </si>
  <si>
    <t>United States|United States|United States|United States|United States|United States|United States|United States|United States|United States|United States|United States|United States</t>
  </si>
  <si>
    <t>NCT02511392</t>
  </si>
  <si>
    <t>Obsessive Compulsive Disorders</t>
  </si>
  <si>
    <t>Repetitive Transcranial Magnetic Stimulation in the Treatment of Obsessive-Compulsive Disorders: Double Blind Randomized Clinical Trial</t>
  </si>
  <si>
    <t>Repetitive Transcranial Magnetic Stimulation in the Treatment of Obsessive Compulsive Disorders</t>
  </si>
  <si>
    <t>rTMS-OCD</t>
  </si>
  <si>
    <t>rTMS-1Hz|rTMS-10 Hz|Sham rTMS</t>
  </si>
  <si>
    <t>Objectives.-Repetitive transcranial magnetic stimulation (rTMS) is a non-invasive stimulation methods that became widely used as therapeutic tools in neuropsychiatric research. The aim of this study is to Evaluate the therapeutic impact of different frequencies of repetitive transcranial stimulation (1HZ, 10HZ) in OCD patients. Material and Methods; Forty five patients of OCD were participated in the study. All patients fulfilled the diagnostic criteria of DSM-IV-TR. The mean age of the patients was 27.1+4.5 years. Each patient was subjected to the following: Yale-Brown obsessive compulsive scale (Y-BOCS), Hamilton Anxiety Rating Scale (HAM-A), and Clinical Global Impression - Severity scale (CGI-S). The patients were randomly classified into three equal groups using closed envelop: 1st group received 1 Hz rTMS at 100% of the RMT, 2nd group received 10 Hz rTMS with intensity of 100% of the RMT and 3rd group was sham group received the sham stimulation with a total 2000 pulses every day for each group for 10 sessions. Follow up of the patients using the same previous scales after the end of sessions and 3 months later.</t>
  </si>
  <si>
    <t>Compulsive Personality Disorder|Obsessive-Compulsive Disorder</t>
  </si>
  <si>
    <t>Yale-Brown obsessive compulsive scale (Y-BOCS). It is an observer-rated scale that measures the severity of OCD symptoms. It is not a diagnostic tool. It is formed of 2 subscales, one for obsessions and another for compulsions. Each subscale consists of 5 items; —ñ) time spent in the symptoms, —ñ—ñ) interference from the symptoms, —ñ—ñ—ñ) subjective distress from symptoms, —ñv) resistance over symptoms, v) control over symptom. Each of these is rated from 0 (no symptoms) to 4 (extreme symptoms). The total Y-BOCS score ranges between: 0-7 subclinical 8-15 mild 16-23 moderate 24-31 severe 32-40 extreme (Goodman et al., 1989).</t>
  </si>
  <si>
    <t>Hamilton Anxiety Rating Scale (HAM-A). The HAM-A was one of the first rating scales developed to measure the severity of anxiety symptoms by Max Hamilton (1959), and is still widely used today in both clinical and research settings. The scale consists of 14 items, each defined by a series of symptoms, and measures both psychic anxiety (mental agitation and psychological distress) and somatic anxiety (physical complaints related to anxiety). Each item is scored on a scale of 0 (not present) to 4 (severe), with a total score range of 0-56, where 0-14,normal range; 15-28, mild to moderate anxiety; 29-42, severe anxiety; 43-56, very severe anxiety. The scale has been translated into Arabic by Lotfy Fatem (1994).|Clinical Global Impression - Severity scale (CGI-S): It is a 7- point scale that requires the clinician to rate the severity of the patient's illness at the time of assessment, relative to the clinician's past experience with patients who have the same diagnosis. (Guy 1976). Considering total clinical experience, a patient is assessed on severity of mental illness at the time of rating 1,normal,not at all ill; 2,borderline mentally ill; 3,mildly ill; 4,moderately ill; 5,markedly ill; 6,severely ill; or 7, extremely ill. (Rush 2000).</t>
  </si>
  <si>
    <t>Inclusion Criteria:||All patients fulfilled the diagnostic criteria of DSM-IV-TR||Exclusion Criteria:||Patients with comorbid psychiatric disorder .</t>
  </si>
  <si>
    <t>NCT02010281</t>
  </si>
  <si>
    <t>Neuropathic Pain</t>
  </si>
  <si>
    <t>Long-term Efficacy of Repetitive Transcranial Magnetic Stimulation (rTMS) of the Motor or Prefrontal Cortex in Peripheral Neuropathic Pain: a Multicenter Randomized Placebo Controlled Trial</t>
  </si>
  <si>
    <t>Analgesic Effects of rTMS in Peripheral Neuropathic Pain</t>
  </si>
  <si>
    <t>TRANSNEP</t>
  </si>
  <si>
    <t>rTMS of prefrontal or motor cortex</t>
  </si>
  <si>
    <t>description:rTMS of the motor or prefrontal cortex (repetitive magnetic stimulation targeting the motor or prefrontal cortex) assisted with neuronavigation</t>
  </si>
  <si>
    <t>This study aims to evaluate the long term efficacy over 25 weeks of repeated sessions of magnetic transcranial stimulation of the motor cortex or prefrontal cortex on average pain intensity, quality of life, sleep, neuropathic symptoms, return to work, in patients with peripheral neuropathic pain.||The medical device of study: transcranial magnetic stimulator (TMS).</t>
  </si>
  <si>
    <t>Neuralgia</t>
  </si>
  <si>
    <t>Change in average pain intensity from baseline to week 25, average pain intensity corresponds to average pain over the last 24 hours on the Brief Pain Inventory</t>
  </si>
  <si>
    <t>change in minimal pain over the last 24 hours on the Brief Pain inventory|quality of life on the Eurogol questionnaire|Proportion of responders (patients whose pain is improved by at least 30% and 50% compared to their pain before treatment|Evaluation of predictors of response (nature of neuropathic symptoms, severity of anxiety or depressive symptoms, presence or absence of mechanical allodynia, or dramatization importance of catastrophism related to pain)|Collection of side effects at each session and between sessions of rTMS|Determine the onset of the analgesic effect based on patient pain diaries for up to 1 month|Return to work on a specific questionnaire at the end of the study|Maximal pain over the past 24 hours on the Brief Pain Inventory|Pain right now immediately after each rtMS session and between sessions for up to 25 weeks|sleep quality and quantity on MOS sleep|Neuropathic symptoms on the Neuropathic Pain Symptom Inventory</t>
  </si>
  <si>
    <t>Inclusion Criteria:||Peripheral neuropathic pain (unilateral or bilateral) probable or defined according to the criteria proposed in 2008 (Treede et al 2008),|Diagnostic DN4 questionnaire score greater than or equal to 4/10 (Bouhassira et al 2005),|chronic pain, the average intensity is greater than or equal to 40/100|Daily or almost daily pain (at least 4 days out of 7)|This pain is present for more than 6 months|Patients over 18 and under 75 years old|Patients who signed informed consent,|Patients whose pain medication is stable for 15 days before inclusion, and will not need to be changed during the study period,|Patients who can be monitored during the study period (30 weeks)|Patients insured by a health insurance plan or entitled.||Exclusion Criteria:||Previous treatment using rTMS,|Work Accident or dispute|rTMS Cons-indications (ECT treatment during the previous month, epilepsy and / or a history of epilepsy; history of head trauma, neurosurgical lesion, intracranial hypertension, metal clip, pacemaker, pregnant or lactating women)|Abuse of drugs or psychoactive substances (DSM IV)|Central neuropathic pain,|Neuropathic pain within the framework of a progressive disease (HIV, cancer, non-stabilized system disease)|Neuropathic pain very limited extent, of neuroma type|Current major depression or psychosis according to DSM IV criteria,|Intermittent pain,|Pain for less than six months,|Presence of another pain more severe than the one justifying the inclusion|Lack of proper filling of self-assessment of pain from baseline and randomization (at least 4 weekly pain scores 7 days) notebooks|Lack of stability of pain scores on two successive evaluations, defined as a change of more than 30% between the two assessments of the average pain on the short questionnaire about pain between the first two visits inclusion|Subject unable to understand informed consent, under guardianship,|Subject who refuses to stop or can not stop prohibited treatment during the study,|Patients participating in another research protocol involving a drug within 30 days before enrollment.</t>
  </si>
  <si>
    <t>Boulogne Billancourt</t>
  </si>
  <si>
    <t>NCT03292471</t>
  </si>
  <si>
    <t>Aphasia, Acquired</t>
  </si>
  <si>
    <t>Immediate and Cumulative Effects of rTMS on Brain Activation in Chronic Aphasia</t>
  </si>
  <si>
    <t>Effects of rTMS on Brain Activation in Aphasia</t>
  </si>
  <si>
    <t>Transcranial Magnetic Stimulation</t>
  </si>
  <si>
    <t>rTMS is a non-invasive brain stimulation technique in which a focal, time-varying magnetic field is applied to a specific brain area to induce neuronal depolarization. rTMS can be used to selectively target a given brain region with a resolution as focal as 0.5 cm3 .Typically, administering a slow (1 Hz) sequence of magnetic pulses via rTMS temporarily reduces cortical excitability in the targeted brain region.</t>
  </si>
  <si>
    <t>This study will investigate the use of repetitive transcranial magnetic stimulation (rTMS), a non-invasive brain stimulation method, to improve word-finding abilities in Veterans and non-Veterans with chronic language problems following stroke (aphasia). Improving word-finding is important because word-finding difficulties are among the most common and debilitating consequences of aphasia. Although rTMS has shown promise as a treatment approach, not all individuals with aphasia show the same level of benefit. Specifically, this study will use functional magnetic resonance imaging (fMRI) to examine whether the likelihood of improved word-finding abilities following rTMS depends on pre-intervention language-related brain activity and will examine changes in brain activity in response to stimulation. A better understanding of how and for whom rTMS works will 1) help to identify the best candidates for rTMS treatment, 2) optimize rTMS treatment protocols to improve patient outcomes, and 3) improve the investigators' understanding of how the brain re-organizes language functions following stroke.</t>
  </si>
  <si>
    <t>The Philadelphia Naming Test is a performance-based measure commonly used to assess naming (word production) ability among adults with aphasia. The minimum raw score is 0 and the maximum is 175 (higher scores reflect more accurate naming/better naming ability).</t>
  </si>
  <si>
    <t>The Comprehensive Aphasia Test is a performance-based measure of language processing across multiple language domains commonly used to assess language-processing ability among adults with aphasia. CAT mean modality T-Score (average of all language subscale T-scores of the Comprehensive Aphasia Test) is a measure of overall aphasia severity. A T-score of 50 reflects mean performance for the CAT normative sample of individuals with aphasia, with a standard deviation of 10 (higher scores reflect better performance/less severe aphasia).</t>
  </si>
  <si>
    <t>Inclusion Criteria:||Aphasia due to unilateral left-hemisphere stroke|Greater than 6 months post aphasia onset|English as a first language||No contraindications to MRI or TMS including:||pregnancy|presence of ferromagnetic substances in the head with the exception of dental fillings, stents or aneurysm clips documented to be MRI compatible|presence of any implanted devices including cardiac pacemaker, implanted cardiac defibrillator, insulin pump, cochlear implant, or drug infusion device|history of epilepsy; use of medications that are known to lower seizure threshold|severe claustrophobia||Exclusion Criteria:||History for progressive neurological disease or premorbid language disorder|Presence of severe motor speech disorder|Drug or alcohol dependence, or significant mood or behavioral disorder that is not currently stable or medically managed</t>
  </si>
  <si>
    <t>Pittsburgh</t>
  </si>
  <si>
    <t>Age, Categorical|Sex: Female, Male|Ethnicity (NIH/OMB)|Race (NIH/OMB)|Region of Enrollment|Aphasia Severity (Comprehensive Aphasia Severity Mean Modality T-Score)</t>
  </si>
  <si>
    <t>Participants|Participants|Participants|Participants|Participants|T-Score</t>
  </si>
  <si>
    <t>0|0|0|5|3|8|3|5|8|1|2|3|7|6|13|0|0|0|8|8|16|0|0|0|0|0|0|0|0|0|0|0|0|2|2|4|6|6|12|0|0|0|0|0|0|8|8|16|53.56|53.86|53.64</t>
  </si>
  <si>
    <t>Aphasia Severity (Comprehensive Aphasia Severity Mean Modality T-Score)</t>
  </si>
  <si>
    <t>CAT mean modality T-Score (average of all language subscale T-scores of the Comprehensive Aphasia Test) is a measure of overall aphasia severity. A T-score of 50 reflects mean performance for the CAT normative sample of individuals with aphasia, with a standard deviation of 10 (higher scores reflect better performance/less severe aphasia).</t>
  </si>
  <si>
    <t>T-Score</t>
  </si>
  <si>
    <t>NCT02080507</t>
  </si>
  <si>
    <t>rTMS in Treatment Resistant Depression</t>
  </si>
  <si>
    <t>rTMSECT</t>
  </si>
  <si>
    <t>Active Neuronetics rTMS stimulator|Inactive Neuronetics rTMS stimulator</t>
  </si>
  <si>
    <t>Neuronetics|Neuronetics</t>
  </si>
  <si>
    <t>In the active group, magnetic power output will be delivered to the subject through the coils.|In the inactive group, no magnetic power output will be delivered to the subject through the coils.</t>
  </si>
  <si>
    <t>The purpose of this study is to determine the safety and efficacy of rTMS as an alternative treatment to ECT. The study will also provide data for a power analysis to support a larger clinical trial if there is evidence of a clinically relevant treatment effect.</t>
  </si>
  <si>
    <t>The MADRS is a ten-item diagnostic questionnaire which psychiatrists use to measure the severity of depressive episodes in patients with mood disorders. The MADRS-S instrument has nine questions, with an overall score ranging from 0 to 60 points. A higher score indicates greater depressive symptoms.</t>
  </si>
  <si>
    <t>The Q-Les-SF assesses the degree of enjoyment and satisfaction experienced by individuals in various areas of daily functioning. The minimum raw score is 14, and the maximum score is 70. Higher scores indicate better satisfaction with life domains (physical health, feelings, work, household duties, school/course work, leisure time activities, and social relations).</t>
  </si>
  <si>
    <t>Inclusion Criteria:||Diagnosis of unipolar major depressive disorder or bipolar disorder, depressed phase and on medication to prevent a manic episode|Pretreatment Montgomery √Ösberg Depression Rating Scale (MADRS) score ‚â• 20|Over age 18 years|Meeting criteria for ECT according to standards outlined in American Psychiatric Association Task Force on Electroconvulsive Therapy (2001) (American Psychiatric Association Task Force on Electroconvulsive Therapy: The Practice of Electroconvulsive Therapy: Recommendations for Treatment, Training and Privileging, Task Force Report on ECT, 2nd Edition. Washington, DC, American Psychiatric Association, 2001) and qualifying for ECT in the opinion of the study physician and the subject's psychiatric provider.|Subjects may be on psychotropic medications including antidepressants, antipsychotics, benzodiazepines and anticonvulsants but the dosage of the medication must be stable for at least 6 weeks|Able and willing to provide informed consent||Exclusion Criteria:||Be pregnant or lactating, planning to become pregnant within the next three months or sexually active and not using birth control.||2. Diagnosis with the following conditions (current unless otherwise stated):||Have a neurological disorder, including a history of seizures, cerebrovascular disease, primary or secondary tumors in central nervous system, stroke, cerebral aneurysm or movement disorder or any lifetime history of loss of consciousness due to head injury.|Any current Axis 1 psychotic disorder (including substance-induced psychosis, psychotic disorder due to a medical condition, or major depression with psychotic features), as defined by the MINI ( Mini International Neuropsychiatric Interview; English Version 7.0.0 for Diagnostic and Statistical Manual of Mental Disorders, Fifth Edition (DSM-5); Copyright 1992---2014 Sheehan DV) at the screening visit;|Any lifetime Axis 1 psychotic disorder (excluding substance-induced psychosis, or psychotic disorder due to a medical condition), or as defined by the MINI at the screening visit;|Any current Axis II personality disorder that would interfere in the participation of the study as determined through medical history or in the opinion of the investigator;|Have a current amnestic disorder, dementia, or delirium as defined by Montreal Cognitive Assessment of less than or equal to 16;|Any illicit substance use as determined by positive toxicology screen for drugs of abuse; or alcohol and/or substance abuse or dependence within the past 3 months (90 days) as determined by the MINI at the screening visit||Treatment histories including:||Failure to clinically remit to an adequate trial of electroconvulsive therapy (ECT), defined as 8 bilateral or 10 unilateral treatments, in the current episode;|Have failed prior treatment with vagal nerve stimulation (VNS);|Prior treatment with TMS.|Have active suicidal intent or plan as defined by a positive answer to questions 4 and/or 5 on the Columbia-Suicide Severity Rating Scale (CSSRS): Screening version; or more than one suicide attempt in lifetime; or a suicide attempt in the past twelve months; or in the Investigator's opinion, is likely to attempt suicide within the next six months.|Participation in any drug or device clinical trial in the six weeks (42 days) prior to the screening visit and/or participation in another clinical trial for the duration of the study.|Presence of any other condition or circumstance that, in the opinion of the investigator, has the potential to prevent study completion and/or to have a confounding effect on outcome assessments</t>
  </si>
  <si>
    <t>Atlanta</t>
  </si>
  <si>
    <t>0|0|0|4|7|11|1|0|1|5|5|10|0|2|2|5|7|12</t>
  </si>
  <si>
    <t>NCT03050801</t>
  </si>
  <si>
    <t>Functional Connectivity as a Biomarker of rTMS</t>
  </si>
  <si>
    <t>Background:||Traumatic brain injury (TBI) damages the connections between brain cells. This can lead to problems like memory loss. Repetitive transcranial magnetic stimulation (rTMS) can help improve connections between brain areas in healthy people. Researchers want to see if it can be useful in patients with memory problems after TBI.||Objective:||To see how repetitive transcranial magnetic stimulation can be used to improve the connections between parts of the brain and whether this will lead to changes in memory.||Eligibility:||Adults 18-50 years old with TBI who can speak and write in English.||Healthy volunteers the same age and English ability.||Design:||Participants will be screened with a neurological exam and may have a urine pregnancy test.||Participants with TBI will have 7-15 visits. Healthy volunteers will have 2-8 visits.||At the visits, participants will have all or some of the following:||MRI for about 1 hour. Participants will lie in a machine that takes pictures in a magnetic field. Participants will do some memory tasks.|Memory and attention tasks with pictures and with a computer|Questions about their mental state and well-being|TMS: A wire coil is held on the scalp and a short electrical current passes through it. Participants will hear a click and feel a pulling or twitch. They may be asked to make simple movements. rTMS is repeated magnetic pulses in short bursts. They will have this for about 20 minutes.||A week after the last visit, some participants will return for a memory test.</t>
  </si>
  <si>
    <t>Transcranial Magnetic Stimulation (TMS) is a non-invasive technique which applies magnetic pulses to the brain via a coil inducing an electrical current in the brain. Stimulation is typically applied at sufficient intensity to trigger action potentials in nearby neurons.The motor threshold is defined as the minimum percentage of the stimulator output to elicit a motor evoked potential. Repetitive TMS (rTMS) was delivered at 100% of the motor evoked potential threshold with repeated magnetic pulses at a frequency of 20 Hz. Functional MRI (fMRI) measures the change in oxygenated blood in the brain; at rest these levels fluctuate over time. These fluctuations can be similar between different parts of the brain. FC is the similarity in fluctuations of these fMRI signals and suggest how strongly two regions communicate with each other. We measured how TMS can change FC between specific areas of the brain. A positive score suggests a stronger communication between regions of the brain.|Participants studied 20 face-word pairs, and after a short delay, were required to recall the word associated with each pair. The number of correctly remembered pairs was recorded. rTMS was administered over different regions of the brain over 3 days. The Associative Memory test was administered at baseline (within a week before the first rTMS session), 1 day after the last rTMS session, and again 7-14 days after the last rTMS session. We calculated improvements on this task by subtracting the number of successfully remembered pairs 1 day after stimulation from the number remembered at baseline ("Changes one day after rTMS"). We also calculated whether these improvements lasted longer by subtracting the number of successfully remembered pairs 7-14 days after stimulation from the number remembered at baseline ("Changes 7-14 days after rTMS"). Positive scores represent increases in associative memory.</t>
  </si>
  <si>
    <t>Participants learn implicit, probabilistic relationships between stimuli and responses through feedback. 1, 2 and 3 card combinations of 4 possible cards are presented on a computer; the subject is asked to predict whether it will be rainy or fine. After each prediction, the subject receives corrective feedback. Each card is independently associated with one outcome with a fixed probability.The WPT was administered at baseline and 1 day after and 7-14 days after the last rTMS session. Scores at each time point represent the proportion of responses associated with a reward (optimal responses). We calculated improvement by subtracting the number of optimal responses 1 day after stimulation from the number at baseline (Changes one day after rTMS). We also calculated if these improvements lasted longer by subtracting the number of optimal responses 7-14 days after stimulation from the number at baseline (Changes 7-14 days after rTMS).Positive scores represent increases in implicit memory.</t>
  </si>
  <si>
    <t>INCLUSION CRITERIA:||Experiments 1 and 2:||Healthy individuals||Age 18-50 (inclusive)||English speaking and writing||Experiment 3:||Age 18-50 (inclusive)||English speaking and writing||History of mild to moderate TBI||Performance 1 standard deviation below age-adjusted population norms on the||CVLT-2 within the past year from the date of visit.||EXCLUSION CRITERIA:||Any current major neurological or psychiatric disorder such as (but not limited to) stroke, Parkinson disease, Alzheimer disease, schizophrenia or major depression||History of seizure||Medications acting on the central nervous system||Ferromagnetic metal in the cranial cavity or eye, implanted neural stimulator, cochlear implant, or ocular foreign body||Implanted cardiac pacemaker or auto-defibrillator or pump||Non-removable body piercing||Claustrophobia||Inability to lie supine for 1 hour||Pregnancy, nursing, or plans to become pregnant during the study.||Members of the NINDS Behavioral Neurology Unit (BNU)||For Experiment 2: Participation in Experiment 1</t>
  </si>
  <si>
    <t>Age, Categorical|Age, Continuous|Sex: Female, Male|Ethnicity (NIH/OMB)|Race (NIH/OMB)</t>
  </si>
  <si>
    <t>Participants|Years|Participants|Participants|Participants</t>
  </si>
  <si>
    <t>0|0|0|0|0|0|0|3|6|6|15|15|2|47|0|0|0|0|0|0|0|28.33|23.83|26.67|25.60|24.93|21.00|25.27|0|3|3|6|6|1|19|3|3|3|9|9|1|28|0|1|0|6|2|0|9|3|5|6|9|13|2|38|0|0|0|0|0|0|0|0|0|0|0|0|0|0|1|0|1|5|2|1|10|0|0|0|0|0|0|0|0|2|1|1|1|0|5|2|3|3|5|10|1|24|0|0|1|1|2|0|4|0|1|0|3|0|0|4</t>
  </si>
  <si>
    <t>BG004</t>
  </si>
  <si>
    <t>BG005</t>
  </si>
  <si>
    <t>BG006</t>
  </si>
  <si>
    <t>Years</t>
  </si>
  <si>
    <t>NCT02268461</t>
  </si>
  <si>
    <t>Spasticity</t>
  </si>
  <si>
    <t>Repetitive Transcranial Magnetic Stimulation (rTMS) Treatment of Post-Stroke Spasticity</t>
  </si>
  <si>
    <t>repetitive Transcranial Magnetic Stimulation (rTMS)|Sham repetitive Transcranial Magnetic Stimulation</t>
  </si>
  <si>
    <t>Magstim 200^2 Magnetic Stimulator (MODEL 3010-00)|Magstim Rapid^2 Magnetic Stimulator (MODE 3004-000)</t>
  </si>
  <si>
    <t>The treatment arm will consist of 3 daily treatment sessions. One treatment session in this study with real rTMS will consist of 600 pulses of 1Hertz rTMS at an intensity of 90% of resting motor threshold (duration 10 minutes) applied to the primary motor area of the contralesional hemisphere.|Sham rTMS utilizes a coil that produces identical noise and tactile sensation to the real coil, but does not emit a magnetic field (0% intensity). Duration and frequency of auditory and tactile stimulation will be identical to the real intervention.</t>
  </si>
  <si>
    <t>Spasticity is a common complication of stroke affecting quality of life. Spasticity involves exaggerated stretch reflexes that create stiffness in muscles with associated loss of motion and functional control. Traditional treatments involve range of motion, medications, and sometimes surgery. Each of these has its own limitations, which has invited exploration of alternative modes of treatment. One such treatment with the potential to benefit spasticity is repetitive Transcranial Magnetic Stimulation (rTMS).||The purpose of this study is to determine whether patients with upper limb spasticity as a consequence of a chronic stroke can benefit from stimulation of the non-affected hemisphere of the brain with low-frequency (inhibitory) repetitive Transcranial Magnetic Stimulation (rTMS), potentially leading to a reduction of spasticity and clinical improvement in upper limb function.</t>
  </si>
  <si>
    <t>Muscle Spasticity</t>
  </si>
  <si>
    <t>The Ashworth scale will test resistance to passive movement around a joint with varying degrees of velocity, and will be used to assess muscle tone, and thus any improvement in spasticity.|Range of motion testing will assess mobility of the joints with the aid of an electrogoniometer to help measure joint angles to assess improvement in impairment and disability of the affected joint.|Corticospinal excitability measures used will include threshold and motor evoked potential (MEP) amplitude and cortical silent period duration</t>
  </si>
  <si>
    <t>The Box and Block Test will measure unilateral gross manual dexterity to assess for functional improvement.|The Stroke Impact Scale is a 59 item questionnaire that will be utilized to evaluate aspects of stroke recovery and evaluate any improvement in strength, hand function, mobility and other parameters.</t>
  </si>
  <si>
    <t>Inclusion Criteria:||first-time stroke|stroke at least six months prior to onset of study with chronic sequela of spasticity|stroke location- either cortical or subcortical|stroke type- either hemorrhagic or ischemic|stroke hemisphere- either left or right, dominant or non- dominant hemisphere|18 years of age or older|gender- either male or female|ability to follow three-step directions|demonstration of 10 degrees of active extension at the metacarpophalangeal joint and wrist of the paretic upper extremity|demonstration of consistent resting motor evoked potential from ipsilesional and contralesional hemispheres|sufficient ambulation or wheelchair mobility to allow subject to present to treatment and testing areas with minimum assist||Exclusion Criteria:||history of seizure within the past two years|inability to follow three-step directions|anosognosia|moderate to severe receptive aphasia|inability to give informed consent|premorbid spasticity or neurologic impairment prior to stroke|co-morbidities impairing upper extremity function such as fracture or deformity|indwelling metal or medical devices incompatible with TMS|pregnancy|bi-hemispheric or multifocal stroke|dementia|neurolytic injection within the 3 months prior to onset of study or planned neurolytic injection during study period|planned vacation or travel during study period</t>
  </si>
  <si>
    <t>14963280|17280510|14991818|18455961|20005962|9437276|11912111|17876070|22071503|21456998|20613547|20537584|8120818|10727918|18502315|3160243|16489434|22179539|22760104|21524650|9708852|21164121</t>
  </si>
  <si>
    <t>NCT02170454</t>
  </si>
  <si>
    <t>Oropharyngeal Dysphagia</t>
  </si>
  <si>
    <t>Effect of Pharyngeal Cortical Area Inhibition Induced by rTMS on Swallowing Function in Healthy Subject: Video Fluoroscopic Study.</t>
  </si>
  <si>
    <t>Effect of Pharyngeal Inhibition by rTMS on Swallowing Function</t>
  </si>
  <si>
    <t>rTMSvideoSS</t>
  </si>
  <si>
    <t>magnetic stimulation</t>
  </si>
  <si>
    <t>rTMS on pharyngeal cortical area in healthy subjects or sham rTMS on pharyngeal cortical area in healthy subjects</t>
  </si>
  <si>
    <t>The aim of this study is to test the hypothesis that rTMS on the dominant swallowing hemisphere is able to modify swallowing coordination.</t>
  </si>
  <si>
    <t>Deglutition Disorders</t>
  </si>
  <si>
    <t>Swallowing function will be studied before and after rTMS with videomanometry</t>
  </si>
  <si>
    <t>Inclusion Criteria:||18-50 years old|healthy subjects||Exclusion Criteria:||epilepsia|brain injury|stroke|pregnancy</t>
  </si>
  <si>
    <t>Rouen</t>
  </si>
  <si>
    <t>NCT03342846</t>
  </si>
  <si>
    <t>The Effect of High Versus Low Frequency Repetitive Transcranial Magnetic Stimulation on Motor Dysfunction in Parkinson's Disease; Which is More Beneficial?</t>
  </si>
  <si>
    <t>High Versus Low Frequency rTMS on Motor Dysfunction in PD</t>
  </si>
  <si>
    <t>the first group received 20 Hz and the 2nd group received 1 Hz rTMS daily for 10 days 5 sessions every week on M1.</t>
  </si>
  <si>
    <t>The aim of the study is to compare high versus low frequency rTMS on motor dysfunction in PD. Forty patients with PD participated in the study.||The patients were randomly assigned into two groups; the first group received 1Hz and the 2nd one received 20 Hz rTMS daily for 10 days 5 sessions every week. The doctors who assess the patients clinically is blind for the frequency of rTMS, also patients don't know which type of stimulation they received. The patients were followed up before and after the 10 sessions and one month later.</t>
  </si>
  <si>
    <t>Measure the change in motor disability by using UPDRS and self assessment scale</t>
  </si>
  <si>
    <t>Measure the changes in cortical excitability using magnetic stimulation appratus</t>
  </si>
  <si>
    <t>Inclusion Criteria:||All PD patients who were diagnosed according to UK bank criteria for PD.||Exclusion Criteria:||History of repeated head injury.|History of repeated cerebrovascular strokes|History of defined encephalitis|Oculogyric crisis, supra nuclear gaze palsy.|Family history of more than one relative|severe dementia, MMSE &lt; 23, severe depression|Cerebellar signs|Babiniski sign|Hydrocephalus or intracranial lesion on neuroimaging|Patients with intracranial on neuroimaging|Patients with intracranial metallic device or pacemaker|Patients who were unable to give informed consent because of severe anesthesia, or cognitive deficit</t>
  </si>
  <si>
    <t>NCT00622947</t>
  </si>
  <si>
    <t>Depressive Disorder</t>
  </si>
  <si>
    <t>The Antidepressant Effect of Right Temporal Kow Frequency rTMS Compared to Sham: A Clinical Controlled, Randomized, Blinded Study</t>
  </si>
  <si>
    <t>The Antidepressant Effect of Right Temporal Low Frequency rTMS Compared to Sham</t>
  </si>
  <si>
    <t>right temporal low frequency (1 hz) rTMS|Sham-rTMS</t>
  </si>
  <si>
    <t>A Magstim Rapid stimulator (the Magstim Company Ltd, Whiteland, UK)with a 90 mm circular coil is used.</t>
  </si>
  <si>
    <t>Right temporal low frequency (1 hz) rTMS.|The coil is angled 90 degrees away from the scalp</t>
  </si>
  <si>
    <t>The aim of the present study is to compare the antidepressant effect of low frequency rTMS applied over the right temporal cortex with sham stimulation.</t>
  </si>
  <si>
    <t>semistructured interview scale.</t>
  </si>
  <si>
    <t>Inclusion Criteria:||Inpatients admitted to √Örhus university Hospital , Risskov or outpatients from the psychiatry district centres or practising specialist in the area.|Moderate - severe depression according to ICD-10/ DSM-IVR|Age 18-80 years|Total Hamilton score ( 17-items) of ‚â• 18 or subscale score ‚â• 9|Right handed||Exclusion Criteria:||Organic brain disease|Epilepsy in growing age|Metallic objects as the result of a chest or Brain surgery|Cardiac pacemakers|Somatic diseases associated with brain dysfunction|Pregnancy|Suicide risk of severe degree|Severe agitation or delirium|Alcohol and drug dependency|Ongoing Electroconvulsive treatment</t>
  </si>
  <si>
    <t>NCT04239651</t>
  </si>
  <si>
    <t>Depressive Disorder, Treatment-Resistant</t>
  </si>
  <si>
    <t>Repetitive Transcranial Magnetic Stimulation (rTMS) With and Without Internet-Delivered Cognitive Behavior Therapy (iCBT) For the Treatment of Resistant Depression (TRD): Protocol for Patient - Centered Randomized Controlled Pilot Trial</t>
  </si>
  <si>
    <t>rTMS With and Without iCBT For the Treatment of Resistant Depression (TRD)</t>
  </si>
  <si>
    <t>Device|Other</t>
  </si>
  <si>
    <t>Repetitive Transcranial Magnetic Stimulation (rTMS)|Internet-Delivered Cognitive Behavior Therapy (iCBT)</t>
  </si>
  <si>
    <t>rTMS uses powerful (1.0-2.5 Tesla), focused magnetic field pulses to induce electrical currents in neural tissue noninvasively, via an inductor coil placed against the scalp.|Cognitive behavioral therapy (CBT) is an evidence-based, structured, intensive, time-limited, symptom-focused form of psychotherapy recommended for the treatment of major depression and anxiety disorders. Internet-delivered CBT (iCBT) is structured CBT delivered via the internet.</t>
  </si>
  <si>
    <t>This is a prospective, two-arm randomized controlled trial. 100 patients diagnosed with resistant depression in psychiatric care clinic in Edmonton, Alberta, Canada will be randomized to one of two conditions: (1) enrolment in rTMS sessions alone (2) enrolment in the rTMS sessions plus iCBT. Patients in each group will complete evaluation measures (eg, recovery, general symptomatology and functional outcomes) at baseline, 1 month, 3 months and 6 months. The primary outcome measure would be changes to scores on the Hamilton Depression Rating Scale. Patient service utilization data and clinician-rated measures will also be used to gauge patient progress. Patient data will be analyzed with descriptive statistics, repeated measures and correlational analyses.</t>
  </si>
  <si>
    <t>The scale contains 17 variables. Some are defined in terms of a series of categories of increasing intensity, while others are defined by a number of equal-valued terms. The form on which ratings are recorded also includes: four :Diurnal variation, de- realization, paranoid symptoms, obsessional symptoms.score Range of its score is from 0-54. from 0-6 means no depression.||7-17: mild depression 18-24:moderate depression 24 and more: Severe depression</t>
  </si>
  <si>
    <t>To assess depression as a symptom variable. Total scores range from 0 to 27 and high score means the worse outcome .The total score is obtained by adding the scores for each of the nine symptom domains of the DSM-IV MDD criteria: depressed mood, loss of interest or pleasure, concentration/decision making, self-outlook, suicidal ideation, energy/fatiguability, sleep, weight/appetite change, and psychomotor changes.|To assess suicidal ideation as symptom variable. Suicidal Ideation Score: The maximum suicidal ideation category (1-5 on the C- SSRS) present at the assessment. Assign a score of 0 if no ideation is present.|To assess mania as a symptom variable.There are four items that are graded on a 0 to 8 scale (irritability, speech, thought content, and disruptive/aggressive behavior), while the remaining seven items are graded on a 0 to 4 scale. These four items are given twice the weight of the others to compensate for poor cooperation from severely ill patients. There are well described anchor points for each grade of severity. The authors encourage the use of whole or half point ratings once experience with the scale is acquired. Typical YMRS baseline scores can vary a lot. They depend on the patients' clinical features such as mania (YMRS = 12), depression (YMRS = 3), or euthymia (YMRS = 2). Sometimes a clinical study entry requirement of YMRS &gt; 20 generates a mean YMRS baseline of about 30. Strengths of the YMRS include its brevity, widely accepted use, and ease of administration. The usefulness of the scale is limited in populations with diagnoses other than mania.|To assess side effects as a functional variable. A patient self-report used to quantify the overall side effect burden. Used in combination with the PRISE. Rated for the last 7 days. Each item uses a 7-point Likert-type scale rated from 0 (i.e. no side effects) to 6 (i.e. intolerable). 3 global ratings encompass all side effects to study treatment experienced over the past week. One item rates frequency, another rating the intensity of side effects encountered in the prior week that the participant believes were due to the antidepressant treatment, and the third asks participants to estimate the overall burden or degree of interference in day-to-day activities and functioning due to the side effects.|To assess side effects as a functional variable. A patient self-report used to qualify side effects by identifying and evaluating the tolerability of each symptoms. Used in combination with the FIBSER. Rated for the last 7 days. 7 item assessment of the side effects in the following symptom domains; Gastrointestinal, Heart, Skin, Nervous System, Eyes/Ears, Genital/Urinary, Sleep, Sexual Functioning, and Other. Each domain has multiple symptoms which can be endorsed. For each domain the patient rates whether or not the symptoms are tolerable or distressing.|To assess disability as a functional variable.The scoring has three steps:||Step 1 - Summing of recoded item scores within each domain. Step 2 - Summing of all six domain scores. Step 3 - Converting the summary score into a metric ranging from 0 to 100 (where 0 = no disability; 100 = full disability).|To assess the quality of life as a functional variable.||Each of the five dimensions comprising the EQ-5D descriptive system is divided into five levels of perceived problems:||LEVEL 1: indicating no problem LEVEL 2: indicating slight problems LEVEL 3: indicating moderate problems LEVEL 4: indicating severe problems LEVEL 5: indicating unable to/extreme problems A unique health state is defined by combining one level from each of the five dimensions.|To assess patient satisfaction with service as a service variable.Identify survey questions that receive low scores and prioritize improving those areas (i.e., connect them to investigators strategic goals or propose them as an area of focus for the Board). Benchmark results against:||The previous survey results|Investigators peers|Industry standard|Best practices|"Bright spots" in primary care</t>
  </si>
  <si>
    <t>Inclusion Criteria:||Age 21-60 years|Suffering from a major depressive episode based on Diagnostic and Statistical manual (DSM) 5 criteria and having failed two or more standard antidepressant treatments during the current episode.|Hamilton Depression Rating Scale (17-HAM-D) score of 21 or more|Participant may be on psychotropic medications including antidepressants, antipsychotics, benzodiazepines and anticonvulsants|Able and willing to provide informed consent.||Exclusion Criteria:||Diagnosis with the following conditions (current unless otherwise stated):||Have a neurological disorder, including a history of seizures, cerebrovascular disease, primary or secondary tumors in central nervous system, stroke, cerebral aneurysm or movement disorder or any lifetime history of loss of consciousness due to head injury.|Any current Axis 1 psychotic disorder (including substance-induced psychosis, psychotic disorder due to a medical condition, or major depression with psychotic features), as defined by the MINI (Mini International Neuropsychiatric Interview; English Version 7.0.0 for Diagnostic and Statistical Manual of Mental Disorders, Fifth Edition (DSM-5); Copyright 1992---2014 Sheehan DV) at the screening visit.|Any lifetime Axis 1 psychotic disorder (excluding substance-induced psychosis, or psychotic disorder due to a medical condition), or as defined by the MINI at the screening visit.|Any current Axis II personality disorder that would interfere in the participation of the study as determined or might affect cognition and ability to meaningfully participate. In addition to mental retardation identified through medical history or in the opinion of the investigator.|Have a current amnestic disorder, dementia, or delirium as defined by Montreal Cognitive Assessment of less than or equal to 16 or any other neurological or mental disease that might affect cognition or the ability to meaningfully participate in cognitive behavioral therapy (CBT).|Any illicit substance use as determined by positive toxicology screen for drugs of abuse; or alcohol and/or substance abuse or dependence within the past 3 months (90 days) as determined by the MINI at the screening visit|Treatment histories including prior treatment with TMS.|Have active suicidal intent or plan as defined by a positive answer to questions 4 and/or 5 on the Columbia-Suicide Severity Rating Scale (CSSRS): Screening version; or more than one suicide attempt in lifetime; or a suicide attempt in the past twelve months; or in the Investigator's opinion, is likely to attempt suicide within the next six months.|Participation in any drug or device clinical trial in the six weeks (42 days) prior to the screening visit and/or participation in another clinical trial for the duration of the study.|Presence of any other condition or circumstance that, in the opinion of the investigator, has the potential to prevent study completion and/or to have a confounding effect on outcome assessments.</t>
  </si>
  <si>
    <t>Edmonton</t>
  </si>
  <si>
    <t>NCT01757821</t>
  </si>
  <si>
    <t>6-Hz Primed vs. Unprimed Low-Frequency rTMS in Chronic Stroke</t>
  </si>
  <si>
    <t>Primed vs. Unprimed rTMS in Chronic Stroke</t>
  </si>
  <si>
    <t>real 6-Hz primed low-frequency rTMS|Sham 6-Hz Primed low-frequency rTMS|real 1-Hz rTMS only</t>
  </si>
  <si>
    <t>10 minutes of 6-Hz stimulation (real priming) followed by 10 minutes of 1-Hz low-frequency stimulation delivered to the nonstroke primary motor region|10 minutes of sham priming stimulation followed by 10 minutes of 1-Hz low-frequency stimulation delivered to the nonstroke primary motor region|20 minutes of low-frequency rTMS delivered to the nonstroke primary motor region</t>
  </si>
  <si>
    <t>The goal of stroke rehabilitation is to restore function to the weak side of the body. However, this is often a difficult task to accomplish due to not only to damage from the stroke, but from increased excitability in the non-stroke side of the brain that inhibits the stroke side from functioning optimally. Repetitive transcranial magnetic stimulation (rTMS) is a non-invasive form of brain stimulation that can enhance excitability in the stroke side when applied at a low-frequency on the non-stroke side. By "inhibiting the inhibition" (i.e. disinhibition), rTMS promotes adaptive brain reorganization following stroke. Previous research in healthy individuals demonstrates enhanced effects of low-frequency rTMS when it is preceded by high-frequency (excitatory) rTMS stimulation known as priming. Our lab previously demonstrated the safety of 6-Hz priming with low-frequency rTMS in both adults and children with chronic stroke. However, it is currently unknown whether or not the addition of priming stimulation to low-frequency rTMS enhances excitability in the stroke hemisphere. Our study will examine three rTMS interventions in twelve adults (at least 18 years): 1.) 10 minutes of real priming followed by 10 minutes of low-frequency rTMS, 2.) 10 minutes of fake priming followed by 10 minutes of low-frequency rTMS, 3.) 20 minutes of low-frequency rTMS only. Participants will receive all three interventions in randomized order. Each week, participants will complete two pretest and 3 posttest sessions consisting of behavioral measures of weak upper extremity function and cortical excitability in addition to receiving one rTMS intervention. Following each week of testing and treatment, subjects will take a one week rest break before crossing-over to receive another intervention. We hypothesize the following: 1.) Primed rTMS will result in significantly reduced inhibition and significantly increased excitation on the stroke side vs. fake primed rTMS or low-frequency rTMS given alone and 2.) Primed rTMS will result in greater improvements of paretic hand function. This study is innovative in that it intends to compare primed and unprimed rTMS in the stroke brain that could acknowledge a more effective delivery method of rTMS to potentially yield greater rehabilitative outcomes.</t>
  </si>
  <si>
    <t>Cortical Excitability of the primary motor cortex on the stroke hemisphere will be assessed using paired-pulse transcranial magnetic stimulation.</t>
  </si>
  <si>
    <t>Inclusion Criteria:||18 years of age or older|presence of stroke at least six months duration|demonstrate at least 10 degrees of active extension at the paretic index finger (metacarpophalangeal joint)|possess resting motor evoked potential on the stroke hemisphere with TMS testing|Upper Extremity Fugl Meyer score at least 20 out of 66|Beck Depression Inventory equal to or less than 19 out of 63|Mini-Mental State Examination score at least 24 out of 30|age-appropriate receptive language ability||Exclusion Criteria:||history of seizure within the last two years|indwelling metal or medical devices incompatible with TMS|anosognosia|pregnancy|any co-morbidities impairing upper extremity function (e.g. fracture)</t>
  </si>
  <si>
    <t>0|9|2|66|3|8|11</t>
  </si>
  <si>
    <t>NCT01490021</t>
  </si>
  <si>
    <t>Healthy</t>
  </si>
  <si>
    <t>Influence of Repetitive Transcranial Magnetic Stimulation (rTMS) Challenge on Cognitive and Functional Magnetic Resonance Imaging Markers in Healthy Subjects</t>
  </si>
  <si>
    <t>rTMS/Active TBS|rTMS/Placebo TBS</t>
  </si>
  <si>
    <t>A continuous Theta-Burst Stimulation (TBS) protocol will be applied over the left dorsolateral prefrontal cortex. Three stimuli at 50Hz, 80% of individual Motor Threshold will be repeated every 200ms for 40sec (Galea et al., 2010; Oberman and Pascual-Leone, 2009).|rTMS/Placebo TBS</t>
  </si>
  <si>
    <t>Episodic and working memory processes are the most affected cognitive domains in Alzheimer's Disease (AD) and its early stage, Mild Cognitive Impairment (MCI). Transcranial Magnetic Stimulation (TMS) is a unique tool to interfere with cognitive processes by inducing "virtual and transient lesions", mimicking those observed in MCI. It has proven repeatedly its capacity to interfere with encoding-retrieval memory task. However, to date, only few imaging data exist on the cerebral pathways involved in encoding memory task. Moreover, the stability of TMS effects over time remains to be investigated. If proven to be a stable interfering challenge, TMS could be used to investigate the potential restoring effect of new medication in AD.||The study is the pilot study of a larger clinical trial which aims to prove the utility of rTMS as a potential model for prediction of clinical efficacy using a combination of cognitive and neuroimaging endpoints.</t>
  </si>
  <si>
    <t>Primary endpoints:||The location of cerebral activities elicited by the retrieval session of the episodic memory task during fMRI will be the primary endpoint of PART A.||PART A will assess task-elicited BOLD signal modifications and determine the target location coordinates and verify the stability of the BOLD signal responses over time and the stability of the target location|Outputs: the number of correct answers during the retrieval blocks (Hit rates)and the number of false recognition of novel pictures (False Alarms rate).</t>
  </si>
  <si>
    <t>Memory task. The output of the task will be the number of correct answers during the retrieval blocks (i.e. correctly recognized images presented during the encoding blocks, Hits rate) and the number of false recognition of novel pictures (False Alarms rate).|Imaging (functional MRI): Modifications will be highlighted by changes in the Blood-Oxygen-Level Dependence (BOLD) signal patterns.||CANTAB tasks:||CANTAB / Rapid Visual Information Processing (RVP) with outcome measures: latency, probabilities and sensitivity and hits, misses, false alarms and rejections;|CANTAB / Spatial Working Memory (SWM) with outcome measures: errors, strategy and latency measures.|CANTAB / Paired Associates Learning (PAL) with outcome measures: errors, number of trials required to locate the pattern(s) correctly, memory scores.</t>
  </si>
  <si>
    <t>Inclusion Criteria:||Demography||Healthy male subjects aged between 18 and 40 years-old inclusive.|BMI between 18 kg/m2 to 29 kg/m2.|Education level: at least secondary.||Right-handed (Edinburgh Handedness Inventory).||Health status|The subjects is in good health on the basis of the medical interview (medical history, symptoms) and the physical examination, vital signs.|No history of psychiatric or neurological disorders as assessed by Structured Clinical Interview for DSM IV Disorders (SCID).|No history of concussion with loss of consciousness more than 20 min.||No history of drug or alcohol abuse.||Specific to the study||The subject can complete the neuropsychological test battery during the training session.||Regulations|The subject is able to read and understand the Information Form and comply with the protocol instructions and restrictions|The subject is covered by a social insurance|The subject have provided written informed consent||Exclusion Criteria:||Medical history and clinical status||History or presence of psychiatric illness (Psychiatric interview).|History or presence of neurologic illness.||General conditions 3. The subject, in the opinion of the investigator, is unlikely to comply with the study protocol or is unsuitable for any other reason.||4. The subject participates in another clinical trial or is still being within a washout period of 1 month since last taking of a previous clinical trial, or subjects who have received more than 4500 Euros in the previous 12 months for participating in clinical trials.||Specific to the study 5. Presence of metallic objects within the head. 6. Subjects with pacemaker. 7. Claustrophobia. 8. Individual and familial history of seizure. 9. Any medication listed in the safety guidelines published by the Safety of TMS Consensus Group (Rossi et al., 2009) will be forbidden.</t>
  </si>
  <si>
    <t>Barcelona</t>
  </si>
  <si>
    <t>Spain</t>
  </si>
  <si>
    <t>NCT02702167</t>
  </si>
  <si>
    <t>Bulimia Nervosa|Anorexia Nervosa</t>
  </si>
  <si>
    <t>The Dorsomedial Prefrontal Cortex as a Target in Treatment-resistant Bulimia Nervosa and Anorexia Nervosa: Investigating Target Engagement, Dosing, Reliability and Duration of Effect Using rTMS, fMRI, and a Sham Controlled Arm</t>
  </si>
  <si>
    <t>High-frequency vs. Low-frequency vs. Sham DMPFC-rTMS for Bulimia and Anorexia Nervosa</t>
  </si>
  <si>
    <t>High-frequency rTMS|Low-frequency rTMS|Sham rTMS</t>
  </si>
  <si>
    <t>Magventure Cool DB80 Active/Placebo Coil|Magventure Cool DB80 Active/Placebo Coil|Magventure Cool DB80 Active/Placebo Coil</t>
  </si>
  <si>
    <t>10 Hz active stimulation, once daily|1 Hz active stimulation, once daily|Sham stimulation, once daily</t>
  </si>
  <si>
    <t>This trial will compare the efficacy and tolerability of 10 Hz vs. 1 Hz vs. sham repetitive transcranial magnetic stimulation targeting the dorsomedial prefrontal cortex, delivered once daily over 30 days, in patients with a diagnosis of bulimia or anorexia nervosa binge-purge subtype. The trial will include structural and functional MRI, and behavioral measures obtained before, during, and after treatment.</t>
  </si>
  <si>
    <t>Anorexia|Bulimia|Anorexia Nervosa|Bulimia Nervosa</t>
  </si>
  <si>
    <t>Outcome measured by a change in weekly binge and purge episodes from baseline to 2 weeks post-treatment. A 50% improvement in the score is considered a response to rTMS. A final score of 0 weekly binges and 0 weekly vomits is categorized as remission.</t>
  </si>
  <si>
    <t>10 min resting-state functional MRI acquisition at 3T</t>
  </si>
  <si>
    <t>Inclusion Criteria (Patient):||Voluntary and Competent to Consent|MINI confirmed Diagnosis of Bulimia Nervosa OR Anorexia Nervosa, Binge/Purge subtype|Outpatient|Between the ages of 18-65|Have had no increase or initiation of any psychotropic medication in the last 4 weeks prior to screening|Must adhere to research schedule.|Pass the TMS Safety Screening Questionnaire.|Failed to achieve a clinical response to at least one pharmacotherapy or behavioral treatment in the current episode.||Exclusion Criteria (Patient):||Have a concomitant major unstable medical illness, cardiac pacemaker or implanted medical pump|Have active suicidal intent|Are pregnant|Have a lifetime MINI diagnosis of bipolar I or II disorder, schizophrenia, schizoaffective disorder, schizophreniform, delusional disorder, or current psychotic symptoms|Have a MINI diagnosis of obsessive-compulsive disorder, post-traumatic stress disorder (current or within the last year), anxiety disorder (generalized anxiety disorder, social anxiety disorder, panic disorder), or dysthymia assessed by a study investigator to be primary and causing greater impairment than the ED|Have received rTMS for any previous indication due to the potential compromise of subject blinding.</t>
  </si>
  <si>
    <t>NCT01922986</t>
  </si>
  <si>
    <t>Real vs Sham rTMS Combined With Conventional Therapy in Acute Stroke</t>
  </si>
  <si>
    <t>Repetitive Transcranial Magnetic Stimulation Use in Acute Stroke</t>
  </si>
  <si>
    <t>Device|Device|Behavioral</t>
  </si>
  <si>
    <t>active rTMS|sham rTMS|conventional stroke therapy</t>
  </si>
  <si>
    <t>10 minutes of real high-frequency (6-Hz) rTMS priming (total priming pulses = 600) plus 10 minutes of low-rate (1Hz) rTMS (total low-rate pulses = 600).|20 minutes of sham rTMS stimulation|conventional stroke therapy consisting of exercises and physical training</t>
  </si>
  <si>
    <t>When a certain area of the brain is injured, like in stroke, several events occur. One side of the body may become weak. This weakness is called hemiparesis and it may create difficulty in performing tasks like writing, eating, and walking. The weakness results from two sources:||death of some brain cells in the affected side (hemisphere) of the brain|exaggerated inhibitory signals from the unaffected hemisphere acting on surviving neurons in the affected hemisphere.||Investigators cannot change neurons that have died but they may be able to change the exaggerated inhibition that impairs the surviving neurons in the affected hemisphere.The purpose of this study is to try to decrease the exaggerated inhibition coming from the unaffected hemisphere, which suppresses the affected hemisphere, with transcranial magnetic stimulation (TMS). Investigators hypothesize that, from admission to discharge, active rTMS combined with conventional therapy will produce greater functional gains in the paretic hand compared to sham rTMS combined with conventional therapy, as measured by standard tests.</t>
  </si>
  <si>
    <t>This test quantifies the time it takes for the subject to do the following standardized functional tasks with the hand: stack three checkers, turn over cards, turn over empty cans, turn over fluid-filled cans, pick up and place small items like a paper clip, etc into a can, and use a spoon to scoop up a bean and drop the bean into a can. The unit of measure is time and changes that are negative signify reduced time at posttest compared to pretest, which would be an improvement. Total score = sum of times for each subtests</t>
  </si>
  <si>
    <t>This test involves placing a device on the hand that shows the changing angle of the finger joint on a computer screen as the joint is moved. The computer screen also shows a target line, such as a sine wave. At the start of the test, the computer screen cursor moves horizontally across the target and the subject moves the finger joint into extension or flexion to adjust the vertical position of the cursor to that it traces the target line as accurately as possible. The performance is quantified by calculating the root-mean-square error between the target line and the response line. This is converted into an Accuracy Index, which has a maximum value of 100% (perfect score). Negative values can occur and reach a value of -100%, signifying very poor performance. Typical scores for healthy range from 50-80%. Typical values in stroke range from -100 to +40%. Changes that are positive signify increased tracking accuracy at posttest compared to pretest, which would be an improvement.|Measures strength in finger pinch, elbow flexion and arm abduction. 0 No pinch movement. 11 Slight movement of finger or thumb. 19 Able to grip the cube, but not hold it against gravity. 22 Able to grip and hold the cube against gravity, but not against a weak pull by examiner.||The weighted score based on the ordinal 6 point scale 26 Able to grip and hold the cube against a weak pull, but weaker than the other side.||33 Normal pinch grip.||For shoulder and elbow scoring is:||0 No movement. 9 Palpable contraction in muscle, but no movement. 14 Visible movement, but not full range and not against gravity. 19 Full range of movement against gravity but not against resistance. 25 Full movement against resistance, but weaker than the other side. 33 Normal power. Maximum total score is 99, minimum is 0. Changes that are positive signify improved strength at postte</t>
  </si>
  <si>
    <t>Four people with acute stroke were enrolled. All four completed the study</t>
  </si>
  <si>
    <t>Inclusion Criteria:||stroke onset: within past 30 days but rTMS intervention will commence no sooner than 5 days from stroke onset|stroke location: cortical or subcortical|stroke type: ischemic|age: &gt;18 years|paretic index finger must show either no or impaired flexion/extension motion at the metacarpophalangeal (MP) joint.|Mini-Mental State Examination greater than or equal to 22|ability to stand/transfer with no more than moderate assistance||Exclusion Criteria:||seizure within past two years|metal in head (dental permitted)|pregnancy|psychiatric disorders|receiving tricyclic antidepressants or neuroleptics|inability to follow three-step command|hemineglect|dependent on ventilator, nasogastric tube, or implanted medical device|co-morbidities impairing upper extremity function|anticipated stay at Courage Kenny Rehabilitation Institute shorter than 7 treatment days</t>
  </si>
  <si>
    <t>Age, Categorical|Age, Continuous|Sex: Female, Male|Ethnicity (NIH/OMB)|Race (NIH/OMB)|Region of Enrollment</t>
  </si>
  <si>
    <t>Participants|years|Participants|Participants|Participants|participants</t>
  </si>
  <si>
    <t>0|0|0|1|1|2|1|1|2|73.5|52.5|63.0|1|0|1|1|2|3|0|0|0|2|2|4|0|0|0|0|0|0|0|0|0|0|0|0|0|0|0|2|2|4|0|0|0|0|0|0|2|2|4</t>
  </si>
  <si>
    <t>NCT02729792</t>
  </si>
  <si>
    <t>Canadian rTMS Treatment and Biomarker Network in Depression Trial</t>
  </si>
  <si>
    <t>CARTBIND</t>
  </si>
  <si>
    <t>intermittent theta burst stimulation (iTBS)</t>
  </si>
  <si>
    <t>Repetitive transcranial magnetic stimulation (rTMS) is an emerging treatment for medically refractory major depressive disorder (MDD). rTMS involves direct stimulation of cortical neurons using externally applied, powerful, focused magnetic field pulses. Dozens of studies and several meta-analyses over the last 15 years have shown that rTMS of the dorsolateral prefrontal cortex (DLPFC) produces statistically significant improvements in MDD, even when medications have failed. However, other possible targets may also yield improvement in symptoms.||In an attempt to enhance the therapeutic efficacy of current interventions for TRD, attention has turned to identifying domain-specific biomarkers in hopes of ultimately individualizing and predicting treatment response. Unfortunately, the precise nature of this relationship is less than clear, as reflected by the fact that even now there are no established biomarkers that are used routinely in clinical practice to aid in diagnosis. This study also seeks to examine a comprehensive suite of biomarker measurements (MRI, neurophysiology, and genomics/proteomics) before and after rTMS treatment.</t>
  </si>
  <si>
    <t>Change from baseline to 10 days</t>
  </si>
  <si>
    <t>Change from baseline to 30 days</t>
  </si>
  <si>
    <t>Change from baseline to 10 days|Change from baseline to 10 days|Remission rates defined as a HRSD-17 &lt; 8 at 10 days|Change from baseline to 30 days|Change from baseline to 30 days|Remission rates defined as a HRSD-17 &lt; 8 at 30 days|Response rates defined as a HRSD-17 decrease &gt; 50% at 10 days|Response rates defined as a HRSD-17 decrease &gt; 50% at 10 days</t>
  </si>
  <si>
    <t>Inclusion Criteria:||are outpatients|are voluntary and competent to consent to treatment|have a Mini-International Neuropsychiatric Interview (MINI) confirmed diagnosis of MDD, single or recurrent|are between the ages of 18 and 59|have failed to achieve a clinical response to an adequate dose of an antidepressant based on an Antidepressant Treatment History Form (ATHF) score for that antidepressant trial of &gt; 3 in the current episode 105,106 OR have been unable to tolerate at least 2 separate trials of antidepressants of inadequate dose and duration (ATHF score of 1 or 2 on those 2 separate antidepressants)|have a score &gt; 18 on the HRSD-17 item|have had no increase or initiation of any psychotropic medication in the 4 weeks prior to screening|able to adhere to the treatment schedule|Pass the TMS adult safety screening (TASS) questionnaire|have normal thyroid functioning based on pre-study blood work.||Exclusion Criteria:||have a Mini-International Neuropsychiatric Interview (MINI) confirmed diagnosis of substance dependence or abuse within the last 3 months|have a concomitant major unstable medical illness, cardiac pacemaker or implanted medication pump|have active suicidal intent|are pregnant|have a lifetime Mini-International Neuropsychiatric Interview (MINI) diagnosis of bipolar I or II disorder, schizophrenia, schizoaffective disorder, schizophreniform disorder, delusional disorder, or current psychotic symptoms|have a MINI diagnosis of obsessive compulsive disorder, post-traumatic stress disorder (current or within the last year), anxiety disorder (generalized anxiety disorder, social anxiety disorder, panic disorder), or dysthymia, assessed by a study investigator to be primary and causing greater impairment than MDD|have a diagnosis of any personality disorder, and assessed by a study investigator to be primary and causing greater impairment than MDD|have failed a course of ECT in the current episode or previous episode|have received rTMS for any previous indication due to the potential compromise of subject blinding|have any significant neurological disorder or insult including, but not limited to: any condition likely to be associated with increased intracranial pressure, space occupying brain lesion, any history of seizure except those therapeutically induced by ECT or a febrile seizure of infancy, cerebral aneurysm, Parkinson's disease, Huntington's chorea, multiple sclerosis, significant head trauma with loss of consciousness for greater than 5 minutes|have an intracranial implant (e.g., aneurysm clips, shunts, stimulators, cochlear implants, or electrodes) or any other metal object within or near the head, excluding the mouth, that cannot be safely removed|if participating in psychotherapy, must have been in stable treatment for at least 3 months prior to entry into the study, with no anticipation of change in the frequency of therapeutic sessions, or the therapeutic focus over the duration of the study|clinically significant laboratory abnormality, in the opinion of the one of the principal investigators or study physicians|currently take more than lorazepam 2 mg daily (or equivalent) or any dose of an anticonvulsant due to the potential to limit rTMS efficacy|non-correctable clinically significant sensory impairment (i.e., cannot hear well enough to cooperate with interview).</t>
  </si>
  <si>
    <t>Vancouver|Toronto|Toronto</t>
  </si>
  <si>
    <t>Canada|Canada|Canada</t>
  </si>
  <si>
    <t>NCT01494623</t>
  </si>
  <si>
    <t>Treating Working Memory Deficits in Patients With Schizophrenia Using Repetitive Transcranial Magnetic Stimulation (rTMS)</t>
  </si>
  <si>
    <t>The Effect of Repetitive Transcranial Magnetic Stimulation (rTMS) on Working Memory</t>
  </si>
  <si>
    <t>Magnetic pulses to specified brain regions.</t>
  </si>
  <si>
    <t>Deficits in working memory (WM) performance are the most significant cognitive impairments in schizophrenia (SCZ). It has also been shown that WM performance is contingent on the cortex synchronization, a process that relies on brain inhibition. Repetitive Transcranial Magnetic Stimulation (rTMS) has been demonstrated as an effective treatment for patients with SCZ and has been shown to increase brain inhibition and improve cognitive performance. In this study the investigators intend to:||evaluate rTMS as a treatment for WM deficits in SCZ|evaluate rTMS as a method to increase WM performance in healthy individuals|determine if improvements in WM performance are related to enhanced synchronization of brain networks|determine whether genetic polymorphisms predict cortical function and treatment response|evaluate the influence of rTMS treatment on brain structure.</t>
  </si>
  <si>
    <t>Specifically, we will evaluate if rTMS results in changes to the number of correct answers, omissions and errors as well as reaction times.</t>
  </si>
  <si>
    <t>To ascertain whether high frequency rTMS is superior to sham stimulation in increasing gamma band synchrony our analysis will examine stimulus-locked changes in spectral power, phase, and coherence between electrodes.|For brain imaging we will test for group differences using: (1) cortical thickness (2) volumetric measures, (3)diffusion based measures. Statistical tests measuring these differences will be conducted at baseline and at the conclusion of the study. We will control for possible effects of neuroleptic medication on MRI measures by regressing mean dosage levels multiplied by number of years on medication, for each of five classes of medication (typical neuroleptics, atypical neuroleptics, antiparkinsonian anticholinergics, lithium, benzodiazepines)</t>
  </si>
  <si>
    <t>Inclusion Criteria for Schizophrenia Subjects:||Voluntary and competent to consent|SCID-IV Diagnosis of Schizophrenia or Schizoaffective Disorder|Between the ages of 18 and 85||Inclusion Criteria for Healthy Subjects:||voluntary and competent to consent|between the ages of 18-85|considered a healthy individual free of psychopathology based on the Personality Assessment Inventory|right-handed determined by the TMS screening and demographic form|self-reported non-smoker|do not have a self-reported concomitant major medical or neurologic illness|if a woman of childbearing potential, must be on an effective means of birth control determined through completion of the TMS screening and demographic form.||Exclusion Criteria for both Healthy Controls and Schizophrenia Subjects:||Have a DSM-IV history of substance abuse or dependence in the last 6 months|Have a concomitant major and unstable medical or neurologic illness|Have a history of seizures|Have a first degree relative with a history of a seizure disorder|Are pregnant|Have any clinically significant EEG activity indicating an increased risk of seizure, as confirmed by a neurologist.</t>
  </si>
  <si>
    <t>NCT02560597</t>
  </si>
  <si>
    <t>Epilepsia Partialis Continua|Status Epilepticus</t>
  </si>
  <si>
    <t>Repetitive Transcranial Magnetic Stimulation (rTMS) for the Treatment of Epilepsy - Case Study in Patients With Epilepsia Partialis Continua (EPC) and Refractory Status Epilepticus (SE)</t>
  </si>
  <si>
    <t>Repetitive Transcranial Magnetic Stimulation (rTMS) for the Treatment of Epilepsy</t>
  </si>
  <si>
    <t>Stimulation over the epileptogenic focus using variable stimulation protocols as described in literature. This protocol may vary case by case, depending on patient characteristics and achieved effect from previous stimulation.||In absence of effect, rTMS is given on 5 consecutive days at most.</t>
  </si>
  <si>
    <t>The purpose of this study is to assess the effects of repetitive transcranial magnetic stimulation (rTMS) as a treatment for Epilepsia Partialis Continua (EPC) or refractory Status Epilepticus (SE), when standard clinical treatments have failed.</t>
  </si>
  <si>
    <t>Epilepsy|Status Epilepticus|Epilepsia Partialis Continua</t>
  </si>
  <si>
    <t>Self-reported seizure frequency throughout the study as a measure of clinical efficacy.|Interictal or continuous epileptiform activity on EEG is assessed throughout the study as a measure of clinical efficacy.|Neurological examination assessing consciousness and other cortical functions that are potentially disturbed by the EPC or SE (eg. motor function, speech,...) is performed throughout the study as a measure of clinical efficacy.</t>
  </si>
  <si>
    <t>In case a beneficial clinical effect is obtained, an assessment of the duration of this effect will be performed.|Assessment of the adverse events associated with rTMS in EPC/SE.</t>
  </si>
  <si>
    <t>Inclusion Criteria:||Epilepsia partialis continua or refractory status epilepticus|Prior investigations (EEG, MRI...) show a well-defined neocortical epileptogenic focus|Informed consent signed by the patient or his/her legal representative||Exclusion Criteria:||Pregnancy, short-term birth wish or childbearing age without adequate birth control|Intracranial metal hardware (excluding dental filling): surgical clips, shrapnell, electrodes under the stimulation area|Presence of pacemaker, implantable cardioverter-defibrillator (ICD), permanent medication pumps, cochlear implants or deep brain stimulation (DBS)</t>
  </si>
  <si>
    <t>18832045|15564059|15946689|23876929|22981238|15016013|25573025</t>
  </si>
  <si>
    <t>Ghent</t>
  </si>
  <si>
    <t>NCT02092805</t>
  </si>
  <si>
    <t>Malignancy</t>
  </si>
  <si>
    <t>Repetitive Transcranial Magnetic Stimulation in Visceral Pain Secondary to Malignancy</t>
  </si>
  <si>
    <t>rTMS as a Treatment of Visceral Pain Secondary to Malignancy</t>
  </si>
  <si>
    <t>Real rTMS(20 Hz, 10 trains, inter train interval 30 sc with total pulses 2000, intensity 80% of motor threshold) daily for 10 consecutive days (5 days/week)|Sham rTMS (same parameters but with coil elevated and angled away from the head) every day for 10 consecutive days (5 days/week).</t>
  </si>
  <si>
    <t>The purpose of this study is to assess the efficacy of rTMS over primary motor cortex in patients suffering from malignant visceral pain. Thirty four patients were included in the study. They are divided randomly into 2 groups using closed envelop as real rTMS group and sham group. Real rTMS over the hand area of motor cortex (20 Hz, 10 trains with inter train interval 30 second with total pulses 2000, intensity 80% of motor threshold) every day for ten consecutive days (5 days/week) and the coil elevated and angled away from the head as sham stimulation. Patients were evaluated by verbal descriptor scale (VDS), visual analog scale (VAS), and Hamilton rating scale for depression (HAM-D) at the baseline, after 1st, 5th, 10th session, 15 day and 1 month after end of sessions. Serum human dynorphin (Dyn) level was measured at baseline, 5th and 10th session.</t>
  </si>
  <si>
    <t>Neoplasms|Visceral Pain</t>
  </si>
  <si>
    <t>Reduction of visceral pain in patients with malignancy measured by VAS, VDS.</t>
  </si>
  <si>
    <t>Measurement of depression by using (HAM-D) scale.</t>
  </si>
  <si>
    <t>Inclusion Criteria:||All patients within age group 18-65 years with malignant visceral pain resistant to medical treatment for at least 2 months or associated with significant adverse effect from medication was involved in this study.||Exclusion Criteria:||We excluded patients with intracranial metallic devices or with pacemakers or any other device. We also excluded those with extensive myocardial ischemia, unstable angina and those known to have epilepsy.</t>
  </si>
  <si>
    <t>NCT00699218</t>
  </si>
  <si>
    <t>Mood Disorder|Bipolar Disorder|Major Depression|Depression</t>
  </si>
  <si>
    <t>A Pilot Study on Repetitive Transcranial Magnetic Stimulation (rTMS) for Treatment of Bipolar Depression</t>
  </si>
  <si>
    <t>A Pilot Study on Repetitive Transcranial Magnetic Stimulation (rTMS) Treatment of Bipolar Depression</t>
  </si>
  <si>
    <t>TMS-BD</t>
  </si>
  <si>
    <t>Magnetic Stimulator Rapid2 made by Magstim Company Ltd. U.K.</t>
  </si>
  <si>
    <t>High frequency repetitive TMS given daily on weekdays for 3 weeks</t>
  </si>
  <si>
    <t>This is a pilot project to study if repetitive Transcranial Magnetic Stimulation (rTMS) will benefit patients with bipolar depression safely. Based on published studies, this study hypothesizes that rTMS on the left dorsal prefrontal lobe will improve symptoms in some patients who have failed at least two medications.</t>
  </si>
  <si>
    <t>Disease|Depression|Depressive Disorder|Bipolar Disorder|Mood Disorders</t>
  </si>
  <si>
    <t>Scored Questionnaire 0-52, A score of 0-7 is considered to be normal. Scores of 20 or higher indicate moderate, severe, or very severe depression. The higher score means more severe depression.</t>
  </si>
  <si>
    <t>Self reported depression scale range 0-84. Questionnaire administered at 1,2, and 3 weeks (end of treatment). We also did a 5 week follow-up. The higher scores indicate greater or more severe depression.</t>
  </si>
  <si>
    <t>Inclusion Criteria:||bipolar I or II patients, currently in a depression episode|Patient must have failed at least 2 medication|Score of 21-item Hamilton Rating Scale for Depression (HAM-D)||Exclusion Criteria:||Rapid cycling bipolar or mixed episode of mood disorder by definition of current DSM criteria|Substantial risk of suicide during the screening period that requires inpatient care|Presence of psychosis|Dual diagnosis of other primary, currently clinically significant severe mental disorders|History of other significant neurological diseases, such as seizure disorder, stroke, brain tumors, abnormalities in the blood vessels in brain, dementia, Parkinson's disease, Huntington's chorea or multiple sclerosis|History of any medical event that may increase the risk of having seizure, such as head trauma with unconsciousness for more than 5 minutes or a family history of seizure|Significant medical complications that may deteriorate during the trial or have increased likelihood of danger consequences|Patients who are pregnant or intend to become pregnant during the study period|Any metallic prosthesis in head, neck or upper body (including cardiac pace maker) that cannot be safely removed during treatment|Current Vagus Nerve Stimulation (VNS) treatment or Electroconvulsive Therapy (ECT) treatment, or with history of failed ECT treatment|Patient's Motor Threshold for TMS cannot be detected|Significant side effects which are intolerable during the screening or any later stage of the trial|Started psychotherapy within the previous 8 weeks or foreseeable psychotherapy will be started or changed in 6 weeks</t>
  </si>
  <si>
    <t>Davis</t>
  </si>
  <si>
    <t>Age, Categorical|Age, Continuous|Sex: Female, Male</t>
  </si>
  <si>
    <t>Participants|years|Participants</t>
  </si>
  <si>
    <t>0|3|12|50|10|5</t>
  </si>
  <si>
    <t>NCT03733015</t>
  </si>
  <si>
    <t>Pain Relief</t>
  </si>
  <si>
    <t>Can Daily Sessions of rTMS to the Left DLPFC Boost Diffuse Noxious Inhibitory Control and Pain Thresholds in Healthy Subjects</t>
  </si>
  <si>
    <t>Daily Sessions of rTMS to the Left DLPFC Modulate the Pain Thresholds and CPM</t>
  </si>
  <si>
    <t>Repetitive transcranial Magnetic Stimulation (rTMS) can be used to temporary modify the brain activity.</t>
  </si>
  <si>
    <t>The main purpose of the study is to assess whether repeated sessions of repetitive trancranial magnetic stimulation (rTMS) applied on left dorsolateral prefrontal cortex main boost the pain thresholds.</t>
  </si>
  <si>
    <t>Pressure will be applied at a rate of 30 kPa/s perpendicularly to the surface of the skin using a handheld algometer (1-cm2 probe; Somedic, H√∂rby, Sweden). Three readings at the pressure pain threshold (PPT) will be made at 1-minute intervals, at four sites; i) right elbow, ii) left elbow, iii) right leg and iv) left leg. The data will be reported in kPa.|The temperature of the thermode is slowly decreased or increased to the maximum tolerable levels. The participant will click a button as soon as the tolerable level has been reached, which will bring the temperature back to baseline 32 degrees Celsius. Thresholds are determined by raising or dropping the temperature slowly from baseline skin temperature until the participant reports feeling of pain. The experimenter will then determine the temperature that is consistently rated as moderately painful by applying a temperature above the threshold level and asking the participant to rate the pain from 0 (no pain) to 10 (most intense pain imaginable).|First, the volunteers will immerse the left hand in a bucket with water and ice at 4¬∞ C for around 45-60 seconds to reach a VAS pain of 60-70/100mm. Immediately after, supra-thresholds painful stimuli over the right leg will be repeated in a randomized order. The supra-thresholds painful stimuli will be reported in a VAS scale (from 0 to 10).|First, the volunteers will immerse the left hand in a bucket with water and ice at 4¬∞ C for around 45-60 seconds to reach a VAS pain of 60-70/100mm. Immediately after, pressure pain thresholds over the right leg will be repeated. The pressure pain thresholds will be reported in kPa.</t>
  </si>
  <si>
    <t>Inclusion Criteria:||Healthy volunteers||Exclusion Criteria:||Major medical conditions</t>
  </si>
  <si>
    <t>Aalborg|Aalborg</t>
  </si>
  <si>
    <t>Denmark|Denmark</t>
  </si>
  <si>
    <t>NCT01080794</t>
  </si>
  <si>
    <t>Parkinson's Disease|Depression</t>
  </si>
  <si>
    <t>Repetitive Transcranial Magnetic Stimulation (rTMS) for Motor and Mood Symptoms of Parkinson's Disease (MASTER-PD), a Multicenter Clinical Trial</t>
  </si>
  <si>
    <t>rTMS for Motor and Mood Symptoms of Parkinson's Disease</t>
  </si>
  <si>
    <t>MASTER-PD</t>
  </si>
  <si>
    <t>Transcranial Magnetic Stimulation|Noninvasive Brain Stimulation|Magstim Corporation</t>
  </si>
  <si>
    <t>DLPFC Active rTMS: Each treatment will consist of 2000 stimuli (50 X 4-second trains of 40 stimuli at 10 Hz, administered every 30 seconds for 25 minutes). Stimulus intensity for the first and second trains will be 80 and 90 percent of motor evoked potential (MEP), respectively. If no adverse effects are observed following each of the first two trains, then the subsequent trains will be given at MEP threshold.||M1 Active rTMS: Stimulation will be applied one side at a time, to the motor cortex site at 90 percent of each subject's motor threshold intensity, and at a frequency of 10 Hz with 1000 stimuli per side (25 X 8-second trains of 40 stimuli).||Sham rTMS: Patients from all four centers randomized to receive sham treatment will undergo the same procedures used in patients receiving active rTMS.</t>
  </si>
  <si>
    <t>The purpose of this study is to determine if repetitive transcranial magnetic stimulation (rTMS), a method of noninvasive brain stimulation) is effective in the treatment of the motor (movement) and mood symptoms due to Parkinson's disease (PD).</t>
  </si>
  <si>
    <t>Parkinson Disease|Depression</t>
  </si>
  <si>
    <t>To evaluate the motor symptoms in Parkinson's Disease.||The UPDRS-III mean scores were reported for each group at each time point. The UPDRS-III Score Range is 0 - 56, where higher the score indicates greater severity of the motor symptoms.|To evaluate the depressive mood symptoms in PD.||The HAM-D mean scores were reported for each group at each time point. The HAM-D Score Range is 0 - 56, where higher the score indicates greater severity of depressive mood symptoms.</t>
  </si>
  <si>
    <t>To evaluate anxiety in Parkinson's Disease. The CAS mean scores were reported for each group at each time point. The CAS Score Range is 0 - 100, where higher the score indicates greater severity of the anxiety symptoms.|To evaluate apathy in Parkinson's Disease. The AES mean scores were reported for each group at each time point. The AES Score Range is 0-42, where higher the score indicates greater severity of the apathy symptoms.|To assess the quality of life (QOL) in Parkinson's Disease. The PDQ-39 mean scores were reported for each group at each time point. The PDQ-39 Score Range is 0 - 156, where higher the score indicates greater impact on quality of life.|To screen and follow cognitive function in Parkinson's Disease. The MoCA mean scores were reported for each group at each time point. The MoCA Score Range is 0 - 30, where 26-30 indicates normal cognition.|To assess apathy, cognition, depression, activities of daily living (ADL), quality of life (QOL), and motor symptoms in Parkinson's Disease.||The UPDRS I, II, IV total mean scores were reported for each group at each time point. The UPDRS I, II, IV scores were added together for each patient, with a total score range of 0 - 91, where higher the score indicates greater severity of the symptoms.|To assess mood symptoms in Parkinson's Disease. The BDI-II mean scores were reported for each group at each time point. The BDI-II Score Range is 0 - 63, where higher the score indicates greater severity of the mood symptoms.|To assess symptom severity and treatment response in Parkinson's Disease. The CGI mean scores were reported for each group at each time point. The CGI Score Range is 1 - 8, where higher the score indicates greater severity of illness or worsening of illness.|To establish the safety and tolerability of rTMS in Parkinson's Disease.</t>
  </si>
  <si>
    <t>Inclusion Criteria:||Diagnosis of PD according to the UK Brain Bank Criteria, confirmed by a neurologist with expertise in movement disorders.|Minimum of 3 years since the formal diagnosis of PD, and requiring dopaminergic therapy (at a minimum, on levodopa and/or dopamine agonist therapy).|Minimum baseline OFF score on the motor UPDRS of 15 points of more.|Lack of features suggestive of atypical parkinsonism, such as early prominent cerebellar, pyramidal, or autonomic dysfunction; supranuclear gaze palsy; falls within the first year of symptoms; hallucinations prior to initiating a dopaminergic agent.|No history of neuroleptics or other drugs that induce parkinsonism in the past 60 days.|Currently optimally treated with medications and, in the view of the treating neurologist, will unlikely be requiring anti-PD medication adjustments in the next 6 months.|On a stable dose of all medications for 30 days (except anti-depressants- which should be stable for at least 90 days).|Lack of dementia such that, in the view of the enrolling investigator, the patient is able to give proper informed consent. In addition, all patients must score at least a 26 out of 30 on the screening MMSE.|HAM-D score &gt; 12 on the first 17 questions of the scale, despite the current use of antidepressant(s) for at least 90 days, or documentation of adequate trial of antidepressants (i.e. at least 6 weeks on an optimal dose), or documentation of intolerability to antidepressants.|Untreated depression or on a stable dose of antidepressants for 90 days (untreated patients need to have tried at least one antidepressant in the past).|Age 21 years or older.|Patient meets the criteria for a depressive disorder based on either the MINI interview (major depression) or SCID (minor depression, or dysthymia).||Exclusion Criteria:||Intracranial metallic bodies (e.g. from prior neurosurgical procedure).|Signs or symptoms of increased intracranial pressure.|Implanted pacemaker, medication pump, vagal stimulator, deep brain stimulator, TENS unit or ventriculoperitoneal shunt.|History of seizures or unexplained loss of consciousness.|Possible pregnancy.|Family history of medication refractory epilepsy.|History of substance abuse within the last 6 months.|History of known structural brain abnormality.|History of exposure to repetitive TMS in the past (to minimizing risk of unblinding sham condition).|History of exposure to ECT in the past.|Patients with suicidal ideation deemed by the investigator to be significant enough to render the individual a suicidal risk.|Patients with a history of hospitalization for suicidal ideation/attempts.|Patients requiring hospitalization for their depression within the past six months will not be allowed in the study. If a participating subject's depression worsens during the study to a degree that hospitalization is deemed necessary, or if the subject develops significant suicidal ideation, he/she will be withdrawn from the study and referred to a psychiatrist for treatment.|Patients with bipolar affective disorder and those whose depression is characterized by psychotic features.|Patients with a history of spontaneous hallucinations or delusions as well as those with other underlying psychotic disorders (e.g., schizophrenia, schizoaffective disorder, delusional disorder). The presence of visual illusions or hallucinations deemed by the enrolling physician to be clearly related to antiparkinsonian medications will be allowed but only if the enrolling physician believes that they are stable and unlikely to require changes in medication (i.e., addition of an antipsychotic or reduction in antiparkinsonian drug dosage). Patients with delusions will be excluded.|Subjects judged by the clinician investigator to have dementia (by DSM-IV and MMSE criteria) will be excluded.|Subjects judged by the clinician investigator to have dementia (by MoCA criteria) will be excluded.|Subjects with unstable medical condition such as diabetes, cardiac disease, and hypertension.|Subjects with brittle or severe motor fluctuation that will cause severe discomfort during OFF medication testing at Baseline, immediately post-TMS, and at Months 1, 3, and 6.|Excessive alcohol use or taking one of the following exclusionary medications: Imipramine, Amitriptyline, Doxepin, Nortriptyline, Maprotiline, Chlorpromazine, Clozapine, Foscarnet, Ganciclovir, Ritonavir, Amphetamines (MDMA, ecstasy), cocaine, phencyclidine (PCP, angel's dust), ketamine, gamma-hydroxybutyrate (GHB), theophylline, and haloperidol.</t>
  </si>
  <si>
    <t>15822106|13688369|16280671|15354390|16887383|15509619|15312281|12057034|12436085|17708780|16488379|9121622|2871792|12197850|17097342|16411969|12112202|18972549|9736466|17714987|1471873|19429848|11748746|9547462|8166303|15258224|16291882|9396958|8547583|12727683|10078725|18381646|15582373|12686400|12940840|17097343|16832074|7931395|9153482|15099546|15312275|16205779|15465443|15675721|3236018|17576282|9309555|16211618|11521156|10985677|15464863|1821241|2001183|6200801|2424323|20160893|17266084|15955942|15817019|17573044|12671943|8684201|8190293|11703468|15291663|15718222|14614806|15109585|3394854|10636177|12937071|10208595|7150890|3235647|1627973|2266368|11459878|12937078|10090656|10590961|10356626|15688174|16179652|9345470|18394576|17349813|27708129</t>
  </si>
  <si>
    <t>Los Angeles|Gainesville|Boston|Cleveland|Portland|Toronto</t>
  </si>
  <si>
    <t>United States|United States|United States|United States|United States|Canada</t>
  </si>
  <si>
    <t>Age, Continuous|Sex: Female, Male</t>
  </si>
  <si>
    <t>years|Participants</t>
  </si>
  <si>
    <t>68.2|62.7|67.3|66.2|66.3|9|5|6|4|24|11|9|6|11|37</t>
  </si>
  <si>
    <t>NCT02082015</t>
  </si>
  <si>
    <t>Stroke|Hemiplegia</t>
  </si>
  <si>
    <t>A Randomized, Double-Blind, Sham-Controlled, Multi-center Clinical Trial to Evaluate Efficacy and Safety of rTMS „ÄéTMS„Äè for Upper Extremity Motor Function Recovery in Patients With Ischemic Stroke</t>
  </si>
  <si>
    <t>Efficacy and Safety Study of rTMS for Upper Extremity Motor Function Recovery in Ischemic Stroke Patients</t>
  </si>
  <si>
    <t>TAMAS</t>
  </si>
  <si>
    <t>Low frequency rTMS</t>
  </si>
  <si>
    <t>Intensity: 100% of resting motor threshold; Location: Motor hotspot in primary motor cortex for the dominant hand; Frequency: 1Hz; Number of total stimuli: 1800; Coil orientation: tangential to scalp</t>
  </si>
  <si>
    <t>The purpose of this study is to Evaluate Efficacy and Safety of rTMS „ÄéTMS„Äè for Upper Extremity Motor Function Recovery in Patients with Ischemic Stroke</t>
  </si>
  <si>
    <t>Stroke|Ischemic Stroke|Hemiplegia</t>
  </si>
  <si>
    <t>Before rTMS (baseline) and 10 days after the completion of 10 sessions of rTMS</t>
  </si>
  <si>
    <t>Before rTMS (baseline), 10 days after the completion of 10 sessions of rTMS, 40 days after rTMS start|10 days after the completion of 10 sessions of rTMS, 40 days after rTMS start|10 days after the completion of 10 sessions of rTMS, 40 days after rTMS start|10 days after the completion of 10 sessions of rTMS, 40 days after rTMS start|10 days after the completion of 10 sessions of rTMS, 40 days after rTMS start|10 days after the completion of 10 sessions of rTMS, 40 days after rTMS start|10 days after the completion of 10 sessions of rTMS, 40 days after rTMS start|10 days after the completion of 10 sessions of rTMS, 40 days after rTMS start</t>
  </si>
  <si>
    <t>Before rTMS (baseline), 10 days after the completion of 10 sessions of rTMS, 40 days after rTMS start</t>
  </si>
  <si>
    <t>Inclusion Criteria:||20-80 yrs old|Radiologically confirmed ischemic stroke within 90 days|Brunnstr√∂m stage 3-5 in the affected hand (ischemic stroke-induced hemiplegic side)|Patients received stroke treatment and on secondary prevention medication|Written informed consent||Exclusion Criteria:||Previous medical histories of stroke, cerebral vascular operation, seizure|Pregnancy, Breastfeeding|Patients with hemorrhagic stroke, traumatic brain injury|Skin lesion in the stimulation site of scalp|Metal implants in the body (cardiac pacemaker or aneurysm clip)|Unable to have regular physical and occupational therapies on the affected hand</t>
  </si>
  <si>
    <t>Goyang-si|Seongnam-si|Seoul</t>
  </si>
  <si>
    <t>Korea, Republic of|Korea, Republic of|Korea, Republic of</t>
  </si>
  <si>
    <t>NCT01806168</t>
  </si>
  <si>
    <t>Post-traumatic Stress Disorder (PTSD)</t>
  </si>
  <si>
    <t>The Role of Fast or Slow Repetitive Transcranial Magnetic Stimulation as Adjunct Therapy in Civilian Post-Traumatic Stress Disorder</t>
  </si>
  <si>
    <t>rTMS in the Treatment of PTSD</t>
  </si>
  <si>
    <t>Magstim Super Rapid-2</t>
  </si>
  <si>
    <t>The purpose of this study is to assess the effects of repetitive transcranial magnetic stimulation (rTMS) in civilian patients with a confirmed diagnosis of post-traumatic stress disorder (PTSD). This research study will determine whether low-frequency (1 Hertz [Hz]) or high-frequency (10 Hz) rTMS over the right dorsolateral prefrontal cortex (DLPFC) has an effect on symptoms of PTSD compared to sham rTMS treatment.</t>
  </si>
  <si>
    <t>The Clinician-Administered PTSD Scale-IV (CAPS-IV) is a semi-structured instrument that assesses the intensity, frequency, and severity of PTSD symptoms. It consists of 17 symptom items, each rated on a 0-4 scale for frequency and a 0-4 scale for intensity, with higher scores indicating greater frequency/intensity. The frequency and intensity scores are then summed to yield a total item severity score (range 0-8). The minimum score of the overall scale is 0 and maximum is 17 items * maximum severity score of 8 = 136 (higher scores indicating more severe symptoms).</t>
  </si>
  <si>
    <t>The PTSD Checklist for Civilians (PCL-C) is a standardised self-report rating scale for PTSD comprising 17 items that correspond to the DSM-V symptoms of PTSD. A total symptom severity score (range = 17-85) can be obtained by summing the scores from each of the 17 items that have response options ranging from 1 "Not at all" to 5 "Extremely".|A clinician-rated assessment of depression symptoms consisting of 21 items rated on a scale from 0 to 4, 0 to 2, or 0 to 3, with higher scores indicating greater symptom severity in all cases. Minimum score = 0; maximum score = 53 (scores &gt; 23 are considered to be severe).|A self-report scale to assess symptoms of depression consisting of 16 items, 9 of which contribute to a summed total score (i.e., only the highest score of items 1-4, 6-9, and 15-16 are counted). Scores range from 0-3, with higher scores indicating more severe symptoms. Total scores range from 0-27, with scores &gt;= 21 considered very severe, 20-16 severe, 11-15 moderate, and 6-10 mild depression.|A self-report scale to assess symptoms of anxiety, consisting of 21 items scored on a scale from 0-3, with higher scores indicating more severe symptoms. Total scores range from 0-63, with scores &gt;= indicating potentially concerning levels of anxiety.|A brief self-report scale to assess symptoms of anxiety, consisting of 7 items each scored on a scale from 0-3, with higher scores indicating more severe symptoms. Total scores range from 0-21, with scores 0-4 suggesting minimal anxiety, 5-9 mild, 10-14 moderate, and 15-21 severe anxiety.</t>
  </si>
  <si>
    <t>Inclusion Criteria:||primary diagnosis of PTSD as determined by a structured interview using the Mini International Neuropsychiatric Interview (MINI)|no change in psychotropic medications within 4 weeks before the start of rTMS|age &gt; 19 years and &lt; 70 years|competency to give informed consent||Exclusion Criteria:||any non-fixed metal object or implant (including cochlear implants) in brain, skull, scalp, or neck within 30 cm of the magnetic rTMS coil|implantable devices, including cardiac pacemakers and defibrillators|other contraindications to rTMS, including history of seizures (except childhood febrile seizures) or recent and unexplained syncope, first-degree relative with a history of epilepsy, treatment with a medication known to substantially decrease the seizure threshold, or pregnancy|psychiatric diagnoses of psychosis or psychotic disorder (including psychotic depression), bipolar type I disorder, or organic mental disorders|substance abuse/dependence within the past 3 months|active suicidal risk as judged by the clinician|borderline or antisocial personality disorder|acute medical illness, including cancer|any significant central nervous system disorder, such as brain mass, stroke, etc.</t>
  </si>
  <si>
    <t>Vancouver</t>
  </si>
  <si>
    <t>Age, Continuous|Sex: Female, Male|Race and Ethnicity Not Collected|Region of Enrollment|Clinician-Administered PTSD Scale for DSM-IV (CAPS-IV)</t>
  </si>
  <si>
    <t>39.2|43.5|49.5|43.7|10|7|7|24|1|2|2|5|0|11|9|9|29|72.27|69.44|55.22|66.10</t>
  </si>
  <si>
    <t>Clinician-Administered PTSD Scale for DSM-IV (CAPS-IV)</t>
  </si>
  <si>
    <t>The Clinician-Administered PTSD Scale-IV (CAPS-IV) is a semi-structured instrument that assesses the intensity, frequency, and severity of PTSD symptoms. It consists of 17 symptom items, each rated on a 0-4 scale for frequency and a 0-4 scale for intensity, with higher scores indicating greater frequency/intensity. The frequency and intensity scores are then summed to yield a total item severity score (range 0-8). The minimum score of the overall scale is 0 and maximum is 17*8=136, with higher scores indicating more severe symptoms.</t>
  </si>
  <si>
    <t>NCT03831789</t>
  </si>
  <si>
    <t>Dysphagia|Swallowing Disorder</t>
  </si>
  <si>
    <t>The Neurophysiological Effects of Bilateral Cerebellar rTMS on Cortical Activity and Swallowing Function</t>
  </si>
  <si>
    <t>The Effects of Bilateral Cerebellar rTMS on Cortical Function</t>
  </si>
  <si>
    <t>Cerebellar targeted rTMS</t>
  </si>
  <si>
    <t>10 Hz cerebellar rTMS (250 pulses)</t>
  </si>
  <si>
    <t>Swallowing function is controlled by two swallowing centres (one on each half of the brain). There is a dominant and non-dominant swallowing centre. Damage to any part of the brain can lead to swallowing problems, for example in strokes. Recovery of the ability to swallow is associated with increased activity (compensation) over the undamaged centre. The cerebellum is an area of the brain involved in the control and modulation of muscle movements. It is found at the back of the skull.||Over the past few years studies have tried to improve swallowing function using techniques to stimulate regions of the brain and encourage compensation. Repetitive transcranial magnetic stimulation (rTMS) is a technique which can temporarily increase or suppress activity over regions of the brain.||This study will use cerebellar rTMS to attempt to increase activity over the cortical swallowing centres. It will also temporarily suppress activity over the dominant swallowing centre (a virtual lesion) before using cerebellar targeted rTMS to attempt to reverse this suppressive electrical and behavioural effect. The investigators aim to compare the effectiveness of rTMS over the two halves of the cerebellum to rTMS over one half of the cerebellum in increasing activity over the swallowing centres and reversing the suppressive effects of low frequency rTMS 'virtual lesion' over the dominant swallowing centre.</t>
  </si>
  <si>
    <t>Pharyngeal motor evoked potential amplitude (PMEP) amplitude|Swallowing accuracy (number of correct swallows on target out of 10 using a swallowing reaction time task)</t>
  </si>
  <si>
    <t>Inclusion Criteria:||‚Ä¢ Adults above 18 years of age||Exclusion Criteria:||Epilepsy|Cardiac pacemaker|Previous brain surgery|Previous swallowing problems|The use of medication which acts on the central nervous system|Any implanted metal in the head</t>
  </si>
  <si>
    <t>Manchester</t>
  </si>
  <si>
    <t>NCT01932905</t>
  </si>
  <si>
    <t>Pain|Spinal Cord Injury|Post Stroke Pain</t>
  </si>
  <si>
    <t>Deep rTMS in Central Neuropathic Pain Syndromes</t>
  </si>
  <si>
    <t>DRTMS</t>
  </si>
  <si>
    <t>deep rTMS</t>
  </si>
  <si>
    <t>Patients undergoing of repetitive transcranial magnetic stimulation for treatment of central pain</t>
  </si>
  <si>
    <t>Pain affects up to 30% of the general population. In particular, neuropathic pain (NeP) is caused by lesion or desease affecting peripheral or central somatosensory pathways and affects 7% of the adult population. Despite the availability of evidence based pharmacological and surgical treatment for NeP, about 50% of patients remais symptomatic despite best medical treatment. Some neuropathic pain syndromes are specially refractory. In particular, central NeP is caused by disease or lesion to central structures involves in somatosensory integration of nociceptive information is non-responsive to drugs usually employed in other NeP syndromes. Classical neuromodulatory techniques such as conventional repetitive Transcranial Magnetic Stimulation aiming at the motor of prefrontal cortices are ineffective to relieve pain in this population. Recently new technology advances have made possible non-invasive stimulation of deeper cortical targets. Some of them are activelly involved in the integration of the perception of pain, such as the anterior cingulate cortex or the posterior insula. The aim this study is to treat 90 patients with central pain (post stroke pain, spinal cord lesions after trauma or demyelinizating diseases) under best medical pharmacological treatment in three different conditions: AAC (n= 30 with the H-Coil), Superior Posterior Insula (SPI) n=30 cooled double cone coil double cool coil, and sham(n=30). Each patients will undergo daily stimulation for a week, then weekly stimulations for 3 months (total of 17 sessions). The main study outcome is pain relief at the last stimulation week (visual-analogic scale). Secondary end-points are changes in the McGill Pain Questionnaire, Neuropathic Pain Symptom Inventory, DN4 questionnaire, SF -36, brief pain inventory and cognitive assessment including the trail making test A and B, Strrop color interference test, and subscalles from the CERAD. All patients will undergo quantitative sensory test and measurements of cortical excitability over M1 before and after to treatment.</t>
  </si>
  <si>
    <t>Spinal Cord Injuries|Neuralgia</t>
  </si>
  <si>
    <t>assessing by verbal analog scale (VAS)</t>
  </si>
  <si>
    <t>Inclusion Criteria:||Signed term of informed consent|central pain||Exclusion Criteria:||Trauma of Skull, epilepsy don't treated,|Use of medications decrease the seizure threshold|Patients in use of drugs, how cocaine and alcohol|neurosurgical clips, pacemakers, increased intracranial pressure (risk of sequelae after seizure)|Pregnant or lacting women</t>
  </si>
  <si>
    <t>S√£o Paulo</t>
  </si>
  <si>
    <t>NCT03219502</t>
  </si>
  <si>
    <t>Malignant Neoplasm|Neuropathy</t>
  </si>
  <si>
    <t>Repetitive Transcranial Magnetic Stimulation (rTMS) to Treat Oxaliplatin-Induced Neuropathy</t>
  </si>
  <si>
    <t>rTMS in Improving Neuropathy in Patients With Stage I-IV Cancer Who Have Received Oxaliplatin Chemotherapy</t>
  </si>
  <si>
    <t>Other|Other|Other|Procedure|Procedure</t>
  </si>
  <si>
    <t>Best Practice|Quality-of-Life Assessment|Questionnaire Administration|Repetitive Transcranial Magnetic Stimulation|Sham Intervention</t>
  </si>
  <si>
    <t>standard of care|standard therapy|Quality of Life Assessment|rTMS</t>
  </si>
  <si>
    <t>Receive standard of care|Ancillary studies|Ancillary studies|Undergo rTMS|Undergo sham rTMS</t>
  </si>
  <si>
    <t>This trial studies how well repetitive transcranial magnetic stimulation (rTMS) works in improving neuropathy due to oxaliplatin chemotherapy in patients with stage I-IV cancer. rTMS is designed to change brain activity by introducing small magnetic impulses to the scalp that encourage the brain to change its activity.</t>
  </si>
  <si>
    <t>Neoplasms</t>
  </si>
  <si>
    <t>Differences between repetitive transcranial magnetic stimulation (rTMS) and placebo (PC) and between rTMS and wait-list control (WLC) will be assessed by Pain Quality Assessment Scale (PQAS). Will conduct two-sample t-tests, subtracting post-intervention scores from pre-intervention scores at each post-intervention time point.||The Pain Quality Assessment Scale (PQAS) is a 20-item measure developed to quantify quality and intensity of neuropathic pain. It was derived from the Neuropathic Pain Scale and includes symptom descriptors common to people with neuropathic symptoms.[44] Our primary outcome will be the 'unpleasantness subscale'.</t>
  </si>
  <si>
    <t>Will include pre, interim, and post comparisons of the electroencephalography (EEG), via low resolution electromagnetic tomography (LORETA) imaging software, on an individual basis. These analyses will include global differences in cortical activation as well as site-specific dominant frequencies for each patient.|Will use data across the set of post-intervention assessment points. Will conduct two-sample t-tests, subtracting post-intervention scores from pre-intervention scores at each post-intervention time point.||The Patients' Global Impression of Change (PGIC) will measure clinically important change from the patient's perspective. Patients report symptoms on a range from "very much worse" to "very much improved".|Will use data across the set of post-intervention assessment points. Will conduct two-sample t-tests, subtracting post-intervention scores from pre-intervention scores at each post-intervention time point.||The Edmonton Symptom Assessment System (ESAS) is a validated tool to assess 12 major symptoms (rated 0-10) that are common in cancer patients during the 24 hours preceding its administration. The symptoms assessed are pain, fatigue, nausea, depression, anxiety, drowsiness, shortness of breath, appetite, insomnia, well-being, financial distress, and spiritual distress.|Will use data across the set of post-intervention assessment points. Will conduct two-sample t-tests, subtracting post-intervention scores from pre-intervention scores at each post-intervention time point.||The Brief Pain Inventory-short form (BPI) is a validated, widely used, questionnaire that will assess severity and impact of pain. We will prioritize assessment of the 'worst pain' subscale, and 'interference' subscale as they have been used to assess pain in other pain trials.|Will use data across the set of post-intervention assessment points. Will conduct two-sample t-tests, subtracting post-intervention scores from pre-intervention scores at each post-intervention time point.||The Pain Vigilance and Awareness Questionnaire (PVAQ) will assess attention to pain in terms of awareness, consciousness, vigilance, and observation of pain.</t>
  </si>
  <si>
    <t>Inclusion Criteria:||Patients with stage I-IV cancers who received oxaliplatin chemotherapy|Understand and read English, sign a written informed consent, and be willing to follow protocol requirements|Eastern Cooperative Oncology Group (ECOG) performance status of 0 - 2|Grade 2 or higher neuropathic symptoms according to the National Cancer Institute's 4 point grading scale|Neuropathic symptoms must be related to chemotherapy (in the opinion of the treating physician)|Patients must have neuropathic symptoms for a minimum of 3 months|No plans to change the type of pain medication (if a patient is on pain medication)|Willing to come to MD Anderson for the therapy sessions||Exclusion Criteria:||Patients who are taking any antipsychotic medications|Patients who have evidence of brain metastases or any with any active central nervous system (CNS) disease at their time of entry into the trial|Patients who have ever been diagnosed with bipolar disorder or schizophrenia|Patients who have a history of head injury, focal brain lesions, or known seizure activity|Patients who are withdrawing from drugs|Patients with intracranial implants or a cardiac pacemaker or any device that is not considered magnetic resonance imaging (MRI) safe. Colorectal patients are sometimes prescribed Tramadol to help control the symptoms of CIPN. Tramadol does lower the seizure threshold, however these patients will be considered eligible for the study if they discontinue the drug 48 hours before the baseline and do not use it during the duration of the study</t>
  </si>
  <si>
    <t>Houston</t>
  </si>
  <si>
    <t>NCT02811913</t>
  </si>
  <si>
    <t>Can rTMS Enhance Somatosensory Recovery After Stroke?</t>
  </si>
  <si>
    <t>repetitive transcranial magnetic stimulation (rTMS)|peripheral sensory stimulation</t>
  </si>
  <si>
    <t>3 types of interventions on different sessions||session 1 - High frequency rTMS targeting contralesional sensory cortex|session 2 - Low frequency rTMS|session 3 - sham rTMS|peripheral sensory electrical stimulation and vibration of the stroke-affected hand administered concurrently with each rTMS</t>
  </si>
  <si>
    <t>Stroke affects over 795,000 Americans every year and has an enormous impact on the well-being of American Veterans with 6,000 new stroke admissions every year. Many of these stroke survivors are living with disabilities that limit their everyday function. One of the major consequences of stroke is loss of sensation which manifests as inability to perceive touch, temperature, pain or limb movement. Lack of sensation hinders full functional recovery. Current treatments for sensory loss produce only limited improvements and do not achieve full recovery. Therefore, it is critical to develop new therapies to re-train sensory function. The investigators propose to evaluate a novel non-invasive brain stimulation treatment called repetitive Transcranial Magnetic Stimulation (rTMS). The effects of this technique on motor deficits following stroke have been studied, however rTMS for the treatment of sensory loss has not been examined to date. The investigators' study will examine for the first time if rTMS of a sensory brain region can improve sensory function in chronic stroke survivors.</t>
  </si>
  <si>
    <t>Baseline measure is collected immediately before the intervention. There are two data collections following each intervention, one datacollection is immediately after the intervention and the second one is at 1 hour after intervention.||Two-point discrimination was measured with Disk-Criminator disks (Baltimore, MD) by determining the subjects' ability to perceive two points on the disk as two separate points rather than as a single point. The distances between the two points ranged between 2 and 15 mm. One and two sensory points were presented in a pseudo-random order to subjects' 4th digit volar fingertip surface. A threshold is determined when seventy percent accuracy is exhibited for identifying the difference between single versus double point stimulation.|Baseline measure is collected immediately before the intervention. Following each intervention, data is collected immediately after each intervention and at 1 hour after intervention.||SEPs were recorded with a Cadwell Sierra Wave (Cadwell, Kennewick, WA) (LSCDVAMC) or with Powerlab 4/25T (AD Instruments Inc. Colorado Springs, CO) and a Grass Stimulator (Natus Neurology, Middleton, WI) (CC)44. The recording electrodes (1 cm diameter, gold cup electrodes filled with conductive paste) were placed 2 cm posterior to C3 &amp; C4 (10-20 international system of EEG electrode placement) and the reference electrode at Fz (Figure 1). Stimulus was applied to the median nerve at the wrist. Ground electrodes were placed at the lateral epicondyle of the stimulated arm. The evoked response from 500 stimuli were recorded and averaged for a single trial. Three SEP trials were recorded then analyzed. Latencies (in milliseconds) were determined for N20.</t>
  </si>
  <si>
    <t>Inclusion Criteria:||Medically stable at least 6 months after first ever stroke.|Sufficient endurance to participate in the study.|Cognition sufficiently intact to give valid informed consent to participate.|Age &gt; 18years.|Ability to follow 2 stage commands.|Impaired but not absent ability to feel touch, vibration and movement of the affected arm.||Exclusion Criteria:||Acute or progressive cardiac, renal, respiratory, neurological disorders or malignancy.|Any psychiatric diagnosis or active psychological condition.|History of substance abuse within the last 6 months|More than one ischemic stroke or stroke affecting both sides.|Claustrophobia, or inability to operate the MRI patient call button.|Pregnancy or pregnancy planning during the study period.|Lower motor neuron damage or radiculopathy|Contraindications for rTMS according to the TMS-use guidelines (Rossi et al 2009).|Inability to understand English.|Significant neglect for those with left-sided deficits.</t>
  </si>
  <si>
    <t>Cleveland</t>
  </si>
  <si>
    <t>Age, Continuous|Sex: Female, Male|Race (NIH/OMB)|two point discrimination</t>
  </si>
  <si>
    <t>years|Participants|Participants|mm</t>
  </si>
  <si>
    <t>59|2|14|0|0|0|10|6|0|0|12.5</t>
  </si>
  <si>
    <t>two point discrimination</t>
  </si>
  <si>
    <t>Two-point discrimination was measured with Disk-Criminator disks (Baltimore, MD) by determining the subjects' ability to perceive two points on the disk as two separate points rather than as a single point. The distances between the two points ranged between 2 and 15 mm. One and two sensory points were presented in a pseudo-random order to subjects' 4th digit volar fingertip surface. A threshold is determined when seventy percent accuracy is exhibited for identifying the difference between single versus double point stimulation.</t>
  </si>
  <si>
    <t>mm</t>
  </si>
  <si>
    <t>NCT03441334</t>
  </si>
  <si>
    <t>High Frequency Repetitive Transcranial Magnetic Stimulation (rTMS) Combined With Body Weight Supported Treadmill Training (BWSTT) After Stroke: A Pilot Study</t>
  </si>
  <si>
    <t>rTMS Combined With BWSTT in Stroke With Body Weight Supported Treadmill Training (BWSTT) After Stroke</t>
  </si>
  <si>
    <t>High Frequency rTMS|Sham rTMS</t>
  </si>
  <si>
    <t>Participants in the intervention group will receive 1200 stimuli at the intensity of 90% of resting motor threshold via an air-filmed coil placed on the vertex. The stimulation will be delivered across 24 sessions (in 10 weeks). Right after each session, participants will receive a 45-minute structured body weight supported treadmill training.|Participants in the sham group will receive the same duration of stimulation via a sham coil placed on the vertex.Right after each session, participants will receive a 45-minute structured body weight supported treadmill training.</t>
  </si>
  <si>
    <t>The study will enroll 5 individuals post-stroke to examine the feasibility and efficacy of a high frequency repetitive transcranial magnetic stimulation (rTMS) combined with body weight supported treadmill training.</t>
  </si>
  <si>
    <t>Stroke|Body Weight</t>
  </si>
  <si>
    <t>Participant's regular and fast walking speeds (in m/s) will be measured using GaitRite. A faster walking speed indicates a better gait performance.</t>
  </si>
  <si>
    <t>Quality of life will be measure using Stroke Impact Scale (SIS). The SIS is a paper and pencil questionnaire consisting 59 items grouped into 8 domains. Each item is rated on a 5-point Likert scale; a higher item score indicates a lower level of difficulty experienced with the item. Item scores are averaged and transformed into domain scores ranging from 0 to 100. A higher domain score indicates a lower level of difficulty. The SIS is well-validated in stroke.|Motor function will be quantified using Fugl-Meyer Motor Assessment. The Fugl-Meyer Assessment is well-validated in stroke and has a total score ranging from 0 to 100. A higher total score suggests a better level of motor function.|Cortical excitability will be measured using single pulse transcranial magnetic stimulation. Excitability will be quantified using motor evoked potential amplitude (in mV). A higher motor evoked potential amplitude indicates a greater level of excitability.|Walking endurance will be measured using Six Minute Walk Test and measured in meters. A higher score in the 6 minute walk test (in meters) indicates a better walking endurance.</t>
  </si>
  <si>
    <t>Inclusion Criteria:||18-80 years old|&lt; 2 months post stroke at the time of enrollment|first time stroke:|able to walk &gt; 25 feet with or without assistive device and with no more than moderate assistance:|able to follow 1-step commands|able to communicate verbally||Exclusion Criteria:||severe medical problems (e.g. recent cardiac infarct, heart failure, cancer)|presence of conditions that could affect gait training (e.g. amputation, severe arthritis)|bilateral stroke|non-ambulatory prior to stroke|BMI &gt; 40|any contraindications to TMS (e.g. history of seizure, cardiac pacemaker, metal or magnetic implants)|pregnant or potentially to be pregnant</t>
  </si>
  <si>
    <t>Dallas</t>
  </si>
  <si>
    <t>NCT03523507</t>
  </si>
  <si>
    <t>Traumatic Brain Injury|Concussion, Mild|Depressive Symptoms</t>
  </si>
  <si>
    <t>A Randomized, Sham-controlled, Double-blinded Study of Bilateral Prefrontal Individual Connectome-targeted Repetitive Transcranial Magnetic Stimulation to Treat the Symptoms of Depression Associated With Concussive Traumatic Brain Injury.</t>
  </si>
  <si>
    <t>fMRI-neuronavigated rTMS Treatment for Symptoms of Depression Associated With Concussive TBI in the Military Population</t>
  </si>
  <si>
    <t>Active: rTMS|Sham: rTMS</t>
  </si>
  <si>
    <t>Daily sessions will consist of 3000 left-sided excitatory pulses at 10 Hz (with 4-second trains and 26-second inter-train interval) followed by 1000 right-sided inhibitory pulses at 1 Hz (in a single train). The DLPFC treatment target will be determined using individualized resting-state network mapping.|Daily sessions will consist of the same total number of sham pulses, designed to have similar sound and tactile sensation, without producing active stimulation.</t>
  </si>
  <si>
    <t>This study aims to investigate the efficacy and tolerability of fMRI-targeted repetitive transcranial magnetic stimulation (rTMS) in the treatment of depressive symptoms in service members with a history of concussive traumatic brain injury (TBI).||Up to ninety participants will be randomized to active or sham treatment. Participants randomized into the active group will receive 20 sessions of left-sided dorsolateral prefrontal cortex (DLFPC) high-frequency rTMS, followed by right-sided DLFPC low-frequency rTMS. The DLPFC treatment area will be identified by using individual subject-level resting state network estimation (Hacker et al., 2013). Participants randomized into the sham treatment group will receive 20 sham treatments designed to have similar sound and tactile sensation, without producing active treatment. Participants will also be asked to complete regular follow-up evaluations for up to a total of six follow-up sessions. Those who do not respond to the treatment will have the option to receive active treatment through this study regardless of group assignment to active or sham.</t>
  </si>
  <si>
    <t>Brain Injuries|Brain Injuries, Traumatic|Brain Concussion|Depression</t>
  </si>
  <si>
    <t>Compare change in overall Montgomery-Asberg Depression Rating Scale (MADRS) scores between participants randomized to ICT-rTMS and those randomized to blinded sham stimulation. The overall score ranges from 0 to 60 with a higher overall score indicating more severe depression.</t>
  </si>
  <si>
    <t>Assess changes in cognitive function and emotion processing as measured by the Automated Neuropsychological Assessment Metric (ANAM).|Assess changes in TBI-related symptoms as reflected by the TBI-QOL.|Assess changes in PTSD-related symptoms as reflected by the PTSD Checklist for DSM-5 (PCL-5).|To assess changes in tinnitus-related symptoms as reflected by the Mini Tinnitus Questionnaire (Mini TQ-12).|Compare the frequency and severity of adverse effects between those randomized to ICT-rTMS and those randomized to blinded sham stimulation.|Compare the number, dose, and/or type of adjunctive treatments undertaken by those randomized to ICT-rTMS as compared to those randomized to blinded sham stimulation.|Assess changes in resting-state functional connectivity using functional magnetic resonance imaging (fMRI).</t>
  </si>
  <si>
    <t>Inclusion Criteria:||Age 18-64|Current or former US military service member|Eligible for care at DoD facilities|Able to provide written, informed consent in English||History of concussive TBI:||&gt;6 months prior to consent|Documented previously in medical records and/or as confirmed by the TBI Screener|Must meet Criterion A of the DSM-5 criteria for Major Depressive Disorder as determined by a trained assessor|Baseline MADRS &gt;10||Exclusion Criteria:||Elevated risk of seizures:||Prior history of unprovoked seizures other than within 24 hours of concussive TBI|Family history of seizures|History of TBI resulting in penetrating trauma based on the TBI Screener|Presence of intracranial tumor or intraparenchymal hemorrhage based on the structural MRI scan|Heavy alcohol consumption within 48 hours, prior to any treatment session|Receiving tricyclic antidepressants or neuroleptics at doses that lower seizure threshold||Contraindications to awake 3T MRI without contrast:||Ferromagnetic implants or metallic shrapnel|Severe claustrophobia|Unable to lie awake, supine, stationary, with reasonable comfort in the scanner for approximately 45 minutes|Markedly distorted functional brain anatomy such that rsfMRI targeting cannot be performed|History of severe or recent uncontrolled heart disease|Presence of a cardiac pacemaker or intracardiac lines|Implanted neurostimulators and medication pumps|Presence of rapidly progressive illnesses such as late stage cancer, neurodegenerative conditions, major organ failure, etc.|History of Bipolar Disorder, Schizophrenia Spectrum Disorders, or Moderate/Severe Substance Use Disorders, with the exception of nicotine use disorders|Increased risk of suicide as clinically evaluated|Current evidence of substance-induced mood disorder, active psychosis, and/or depression secondary to general medical illness (other than TBI)|Concomitant or previous history of receiving open-label TMS, other neurostimulatory treatment, or electroconvulsive therapy||Pregnancy||a. Female participants of childbearing potential must agree to use an effective method of birth control during the course of the study, or to remain abstinent from sex, to ensure they do not become pregnant during the course of the study||Unilateral or bilateral upper extremity amputation or other condition precluding motor threshold calibration|Any considerations that, in the opinion of the investigator, may adversely affect patient safety, participation, or the scientific validity of the data being collected (e.g., planned hospitalization halfway through the initial treatment period, limited life expectancy, etc.)</t>
  </si>
  <si>
    <t>23735260|28030740</t>
  </si>
  <si>
    <t>Bethesda|Fort Belvoir</t>
  </si>
  <si>
    <t>NCT02125799</t>
  </si>
  <si>
    <t>A Pilot Trial on the Effectiveness and Tolerability of Accelerated High Frequency Repetitive Transcranial Magnetic Stimulation for Treating Resistant Major Depression</t>
  </si>
  <si>
    <t>Accelerated rTMS for Treatment-Resistant Major Depression</t>
  </si>
  <si>
    <t>Accelerated HF-rTMS (Magstim Rapid 2 stimulator)</t>
  </si>
  <si>
    <t>Twice daily rTMS sessions involving 10 Hz in 75 trains of 4 seconds duration, with 26 seconds intertrain intervals (6,000 pulses per day) at 120% of the resting motor threshold.</t>
  </si>
  <si>
    <t>High frequency repetitive transcranial magnetic stimulation (HF-rTMS) has shown safety and efficacy for treatment-resistant depression, but requires daily treatment for 4-6 weeks. Accelerated HF-TMS (aHF-rTMS), in which all treatments are delivered in less time, would have significant advantages in terms of access, patient acceptance and costs. In the present open label trial the investigators intend to assess the effectiveness and acceptability of a novel aHF-rTMS protocol (i.e., 2 daily sessions over 2 consecutive weeks; 6,000 pulses per day). For this, depressed outpatients will receive the aHF-rTMS protocol and will be assessed at baseline and at weeks 3 and 9 with several clinician- and patient- reported measures as well as with computerized neurocognitive tests.</t>
  </si>
  <si>
    <t>Depressive Disorder|Depressive Disorder, Major</t>
  </si>
  <si>
    <t>Response to treatment is defined as a ‚â• 50% reduction in the scores of the QIDS-C. Remission is defined as a QIDS-C score ‚â§ 5.</t>
  </si>
  <si>
    <t>Inclusion Criteria:||Presence of a current major depressive disorder (according to the DSM-IV-TR) that has not improved after ‚â• 2 adequate antidepressant trial(s) in the current episode;|Baseline score ‚â• 13 on the QIDS-C|Stable medication regimen (&gt;= 4 weeks) prior to study enrolment||Exclusion Criteria:||Psychotic features in the current episode|Lifetime history of psychotic disorders and/or bipolar I or II disorders|Substance or alcohol abuse/dependence in the past 6 months|Lifetime history of a major neurological disease (e.g., Parkinson's, stroke)|Uncontrolled medical disease (e.g., cardiovascular, renal)|Pregnancy and/or lactation|Presence of a specific contraindication for rTMS (e.g., personal history of epilepsy, metallic head implant)|Hearing loss</t>
  </si>
  <si>
    <t>Montreal</t>
  </si>
  <si>
    <t>NCT02386969</t>
  </si>
  <si>
    <t>Long-term Efficacy of Repetitive Transcranial Magnetic Stimulation on the Primary Motor Cortex (M1) in Central Neuropathic Pain</t>
  </si>
  <si>
    <t>Repetitive Transcranial Magnetic Stimulation in Central Neuropathic Pain</t>
  </si>
  <si>
    <t>active rTMS then sham rTMS|sham rTMS then active rTMS</t>
  </si>
  <si>
    <t>A first period during which the patient will have 1 session of active rTMS every 3 weeks for 3 months A 2nd period during which the patient will have 1 session of sham rTMS every 3 weeks for 3 months|A first period during which the patient will have 1 session of sham rTMS every 3 weeks for 3 months A 2nd period during which the patient will have 1 session of active rTMS every 3 weeks for 3 months</t>
  </si>
  <si>
    <t>The repetitive transcranial magnetic stimulation (rTMS) is used in pain treatment for several years. The aim of the study is to assess, in a rigorous scientific protocol, analgesic effect of the neuronavigated rTMS assisted by robotic arm on chronic neuropathic painful subjects. The crossover study is randomized, double blinded and controlled (sham rTMS) and it includes a large homogeneous population suffering of central neuropathic pain.</t>
  </si>
  <si>
    <t>Percentage of pain relief compared to the beginning of the period of the study before the first stimulation|Percentage of pain relief compared to the beginning of the period of the study before the first stimulation</t>
  </si>
  <si>
    <t>specific paper questionnaire of neuropathic pain NPSI at each session (or weeks number: 0, 3, 6, 9, 12 and 17, 20, 23, 26, 29)</t>
  </si>
  <si>
    <t>Inclusion Criteria:||Central neuropathic pain|Chronic pain with an average pain intensity is greater than or equal to 40/100|Pain presents a daily or almost daily (at least 4 days out of 7)|Pain presents for more than 6 months|Patients who signed informed consent,|Patients whose pain medication is stable for 15 days before to inclusion, and will not need to be modified for the duration of the study,|Patients can be monitored for the duration of the study (29 weeks)|Patients affiliated to a health insurance plan or entitled,|Patients with a cerebral MRI T1.||Exclusion Criteria:||Labor dispute or Accident,|Contraindication to rTMS (treatment with electroconvulsive therapy during the previous month, epilepsy and / or a history of epilepsy, history of head trauma, neurosurgical injury; intracranial hypertension metal clip; pacemaker pregnant or lactating women)|Abuse of drugs or psychoactive substances|Peripheral Neuropathic Pain,|Neuropathic pain within the framework of a progressive disease (HIV, cancer, non-stabilized system disease)|Intermittent pain,|Pain in less than 6 months,|Presence of other pain more severe than that justify inclusion,|Lack of stability pain scores on two successive evaluations, defined as a change of more than 30% between the two assessments of the average pain between the first two visits (inclusion and first session)|Patients unable to understand informed consent, under guardianship,|Patients refusing to stop or can not stop the prohibited treatment during the study,|Patients participating in another research protocol involving a drug within 30 days before inclusion.</t>
  </si>
  <si>
    <t>NCT01261949</t>
  </si>
  <si>
    <t>Effectiveness of Low Frequency Combined Frontal and Temporal Repetitive Transcranial Magnetic Stimulation (rTMS) in Patients With Chronic Tinnitus</t>
  </si>
  <si>
    <t>Combined Low Frequency Frontal and Temporal rTMS Treatment in Chronic Tinnitus</t>
  </si>
  <si>
    <t>Combined frontal and temporal rTMS|Temporal low frequency rTMS</t>
  </si>
  <si>
    <t>Experimental repetitive transcranial magnetic stimulation (Alpine Biomed Mag Pro Option): 1000 stimuli of 1Hz rTMS over the right DLPFC (110% motor threshold) followed by 1000 stimuli of 1 Hz rTMS over the left temporal cortex DLPFC (110% motor threshold)|Experimental repetitive transcranial magnetic stimulation (Alpine Biomed Mag Pro Option): 2000 stimuli of 1 Hz rTMS over the left temporal cortex (110% motor threshold)</t>
  </si>
  <si>
    <t>Transcranial Magnetic Stimulation is used to modulate the auditory neural pathways caused by hearing loss and leading to the phantom auditory perception of sound in the absence of an external or internal acoustic stimulus.</t>
  </si>
  <si>
    <t>Inclusion Criteria:||Diagnosis of subjective chronic tinnitus|Duration of tinnitus more than 3 months||Exclusion Criteria:||Objective tinnitus|Treatable cause of the tinnitus|Involvement in other treatments for tinnitus at the same time|Clinically relevant psychiatric comorbidity|Clinically relevant unstable internal or neurological comorbidity|History of or evidence of significant brain malformation or neoplasm, head injury|Cerebral vascular events|Neurodegenerative disorder affecting the brain or prior brain surgery;|Metal objects in and around body that can not be removed|Pregnancy|Alcohol or drug abuse|Prior treatment with TMS</t>
  </si>
  <si>
    <t>NCT04083144</t>
  </si>
  <si>
    <t>Tobacco Use Disorder|Smoking Cessation</t>
  </si>
  <si>
    <t>Deep rTMS and Varenicline for Smoking Cessation: A Pilot Study Exploring the Efficacy of a Combined Treatment Approach</t>
  </si>
  <si>
    <t>Deep rTMS and Varenicline for Smoking Cessation</t>
  </si>
  <si>
    <t>Device|Device|Drug</t>
  </si>
  <si>
    <t>Deep Repetitive Transcranial Magnetic Stimulation (Active)|Deep Repetitive Transcranial Magnetic Stimulation (Sham)|Varenicline</t>
  </si>
  <si>
    <t>Champix</t>
  </si>
  <si>
    <t>Active deep rTMS (10 Hz) using the H-coil to target the bilateral insula|Sham deep rTMS using the H-coil. The sham coil is built into the same helmet as the active coil. It mimics the active coil with regards to acoustics and scalp sensations.|12 week course treatment of varenicline (0.5 mg/1 mg) using the standard dosage schedule for smoking cessation (Day 1-3: 0.5 mg daily; day 4-7: 0.5 mg twice a day; day 8-end of treatment: 1 mg twice a day).</t>
  </si>
  <si>
    <t>The purpose of this study is to investigate the effect of deep repetitive transcranial magnetic stimulation (rTMS) using the insula H-coil on smoking outcomes in smokers receiving varenicline. It is hypothesized that active deep rTMS will improve abstinence rates, attenuate craving and reduce cigarette consumption and dependence severity.</t>
  </si>
  <si>
    <t>Measured by self-report of smoking abstinence in the past 7 days and confirmed using plasma cotinine measurement.</t>
  </si>
  <si>
    <t>This will be used to assess physical dependence severity in participants. It is a 6 item scale and total scores can range from 0-10. A higher score indicates more severe nicotine dependence.|This will be used as a biological confirmation of recent smoking.|Self-reported measure of cigarette consumption.|This will be used to assess withdrawal symptoms. It is an 8 item scale and total scores range from 0 to 24. A higher score indicates more severe nicotine withdrawal.|This will be used to assess symptoms of craving/urges for tobacco. It is a 32 item scale and total scores range from 0 to 224. A higher score indicates more severe smoking craving/urges.|Measured by self-report of smoking abstinence in the past 7 days and confirmed using plasma cotinine measurement.|Measured by self-report of smoking abstinence since the last visit and confirmed using plasma cotinine measurement.|Measured by self-report of smoking abstinence since the last visit and confirmed using plasma cotinine measurement.|Measured by self-report of smoking abstinence since the last visit and confirmed using plasma cotinine measurement.</t>
  </si>
  <si>
    <t>Inclusion Criteria:||Age 18-65;|Nicotine dependent as assessed by Diagnostic and Statistical Manual of Mental Disorders (DSM-V);|Reported daily cigarette consumption ‚â• 10 and expired carbon monoxide (CO) measurement of ‚â• 10 ppm;|Fagerstrom Test of Nicotine Dependence (FTND) ‚â• 4;|Reported motivation to quit within 30 days as assessed using the Contemplation Ladder score of ‚â• 7.||Exclusion Criteria:||Reported smoking abstinence in the 3 months preceding screening visit;|Current use of other smoking cessation aids;|Allergy and/or contraindication to varenicline or rTMS;|Pregnancy, trying to become pregnant or breastfeeding;|Current or recent history of cardiovascular or cerebrovascular disease and/or current hypertension;|Current or historical evidence of suicidal behavior;|Serious current or personal history of medical condition/disease (neurological disorders, brain lesions, multiple sclerosis, head trauma, loss of consciousness, hearing loss, etc.);|Current, personal history or family history of seizures;|Cognitive impairment as defined as a Mini Mental State Examination (MMSE) score &lt;24;|Concomitant use of medication that lowers seizure threshold</t>
  </si>
  <si>
    <t>NCT01000103</t>
  </si>
  <si>
    <t>Cerebrovascular Disorders|Cerebral Stroke|VISIO-spatial Neglect|VISUO-spatial Extinction</t>
  </si>
  <si>
    <t>Using Repetitive Transcranial Magnetic Stimulation (rTMS) in the Rehabilitation of Chronic Spatial Neglect After Stroke: A Double Blind Study</t>
  </si>
  <si>
    <t>Using Repetitive Transcranial Magnetic Stimulation (rTMS) in the Rehabilitation of Chronic Spatial Neglect After Stroke</t>
  </si>
  <si>
    <t>NEGLECT</t>
  </si>
  <si>
    <t>Real rTMS|Sham rTMS</t>
  </si>
  <si>
    <t>Transcranial Magnetic Stimulation, in a low frequency (1 Hz) continuous train of 20 minutes (1200 pulses)|two TMS coils will be used: a passive one which is placed flat on top of the "actively" targeted region which remains unplugged and generates a continuous scalp tactile sensation, and an active one located at a prudential distance from the scalp, which will deliver active pulses and its accompanying sensations</t>
  </si>
  <si>
    <t>Visuospatial neglect is a common neurological symptom which appears following strokes on regions of the right hemisphere of the brain. It affects patient's self representation and awareness of the space, impairing functional rehabilitation and adaptation back to a normal life. The primary purpose of this protocol is to assess the impact of 10 daily sessions of a non-invasive brain stimulation technique, low frequency repetitive Transcranial Magnetic Stimulation (rTMS), applied on the intact hemisphere of the brain to treat post stroke visuospatial neglect at the chronic stage. The hypothesis is that a regime of real but not sham rTMS on the left posterior parietal cortex of the brain will long-lastingly ameliorate visuospatial neglect in stroke patients as revealed by clinical paper-and-pencil and computer-based tests assessing search, detection and discrimination of stimuli presented in different areas of the visual field.</t>
  </si>
  <si>
    <t>Stroke|Cerebrovascular Disorders|Perceptual Disorders</t>
  </si>
  <si>
    <t>Inclusion Criteria:||Unilateral right hemisphere stroke|Visuospatial neglect or extinction at the time of entry, as determined by at least 1 test of the battery (BEN) displaying pathological scores (cut off values as defined in AZOUVI et al. JNNP 2004, Table 1), or an ECB test, score &gt; 8|A period of evolution of at least 3 months since stroke event|Age between 18 and 75 years old|Affiliation to Social Security system|Informed consent signature||Exclusion Criteria:||Criteria related to the stroke:||Bilateral stroke lesions: left hemispheric focal lesion excluding leucoaraiosis or mild lesions of the white matter||Criteria related to rTMS:||Metal in the head, or a history of prior neurosurgical procedures|Ferromagnetic bioimplants activated by any electronic, mechanical or magnetic means such as: cochlear implants, pacemakers, medication pumps, vagal stimulators, deep brain stimulators, neurostimulators, bio stimulators, or ventriculoperitoneal shunts.|Prior history of seizures or seizure events following the stroke requiring the use of antiepileptic drugs|Pregnancy (by history or positive urine pregnancy test)|A urine pregnancy test will be done on all women of childbearing potential (those who have started menstruating up until they have stopped menstruating) prior to each MRI session, to rule out pregnancy.|Diagnosis of tinnitus|Participation in any experimental neglect rehabilitation project for at least 5 weeks before and 2 weeks after the stimulation, or during the 6 months of follow-up.|Prior participation in TMS based treatments or experiments||Criteria related to feasibility:||Incapacity to follow and complete the stimulation and follow-up protocol|Other medical cerebral conditions other than the condition studied in the present protocol|Any general medical condition, which could potentially interfere with clinical progression|Any incapacitating psychiatric conditions, including significant history of substance abuse and severe depression|Chronic treatment with medications that might modify cortical excitability|Subjects with visual impediments that would limit our ability to obtain reliable testing</t>
  </si>
  <si>
    <t>NCT01104064</t>
  </si>
  <si>
    <t>Pediatric Hemiplegia: Synergistic Treatment Using rTMS and CIT</t>
  </si>
  <si>
    <t>real rTMS combined with constraint induced therapy|sham rTMS combined with constraint induced therapy</t>
  </si>
  <si>
    <t>10 minutes of priming followed by 10 minutes of low-frequency is followed on the next day with constraint induced therapy. A total of 5 treatment days for each therapy is given.|10 minutes of sham priming followed by 10 minutes of sham low-frequency is followed on the next day with constraint induced therapy. A total of 5 treatment days for each therapy is given.</t>
  </si>
  <si>
    <t>Phase 1</t>
  </si>
  <si>
    <t>The strategy in rehabilitating pediatric hemiplegia is to overcome "developmental disuse". Disruption of the excitability in the non-stroke hemisphere, with resultant increased excitability (disinhibition) in the stroke hemisphere, can be achieved with low-frequency repetitive transcranial magnetic stimulation (rTMS), a noninvasive method of stimulating targeted areas of the brain. Furthermore, the disruptive effects of low-frequency rTMS can be increased and prolonged by preceding it with 6-Hz priming stimulation. We have recently demonstrated the safety of this priming/low-frequency rTMS in adults with stroke and we are currently engaged in an NIH-funded study exploring the effectiveness, mechanism and safety of serial treatments of rTMS combined with motor learning training. Very little research, however, has been attempted on interventions to promote brain reorganization and recovery in hemiplegia in children. Thus, this study will determine the effectiveness, mechanism, and safety of 5 treatments of 6-Hz primed low-frequency rTMS applied to the non-stroke hemisphere and combined with constraint induced therapy (CIT) to promote recovery of the paretic hand. Fifteen children with pediatric hemiplegia, age 8 -16 years, at each of two pediatric medical facilities (total N = 30), will be randomly assigned to one of two treatment groups that will receive treatment for 2 weeks. The rTMSreal/CIT group will receive alternating days of the real rTMS and CIT for 5 treatments of each. The rTMSsham/CIT group will receive alternating days of sham rTMS with real CIT for 5 treatments of each. Subjects will be tested at pretest and posttest. The hypotheses are: 1) the rTMS treatment will show no serious side effects, 2) both groups will show improvement in hand function but the rTMSsham/CIT group will show significantly greater improvement, 3) the rTMSreal/CIT group will also show significantly greater improvements in brain reorganization measured by paired-pulse TMS testing, cortical silent period testing, and fMRI. The proposed research is important because very little research on rehabilitation-induced brain reorganization has been done in pediatric hemiplegia. It is innovative because it applies a technique never used before, i.e. 6-Hz primed low-frequency rTMS combined with CIT. The potential impact of this research is a radical change to pediatric rehabilitation that accomplishes a higher functional recovery.</t>
  </si>
  <si>
    <t>Hand function will be assessed at pretest and posttest by a tester rating the child's performance on designated motor tasks</t>
  </si>
  <si>
    <t>Cortical excitability of the primary motor cortex of the stroke hemisphere will be assessed using paired-pulse transcranial magnetic stimulation.</t>
  </si>
  <si>
    <t>Inclusion Criteria:||at least 10 degrees of active finger (metacarpophalangeal joint) and wrist flexion/extension motion,|ability to see whether a computer screen cursor is slightly above/below a target line,|ability to understand finger tracking test evidenced by a score above 0,|evidence of an MEP in paretic hand muscle with TMS testing of ipsilesional M1, age-equivalent receptive language function.||Exclusion Criteria:||metabolic disorders,|neoplasm,|seizures,|disorders of cellular migration and proliferation,|lack of age appropriate receptive language function,|expressive aphasia,|pregnancy,|claustrophobia,|indwelling metal or MRI incompatible medical devices,|gross visual field cuts.</t>
  </si>
  <si>
    <t>25283350|23962321</t>
  </si>
  <si>
    <t>NCT01819675</t>
  </si>
  <si>
    <t>Effect of rTMS Over Primary Motor Cortex on Gamma-aminobutyric Acid A (GABAA)-[18F]Flumazenil Binding: A Positron Emission Tomography (PET) Study</t>
  </si>
  <si>
    <t>Effect of Repetitive Transcranial Magnetic Stimulation (rTMS) Over the Brain on the Neurotransmitter Binding</t>
  </si>
  <si>
    <t>Low frequency rTMS|High frequency rTMS|Sham rTMS</t>
  </si>
  <si>
    <t>Magpro (low frequency)|Magpro (high frequency)|Magpro (sham)</t>
  </si>
  <si>
    <t>The purpose of this study is to determine whether repetitive transcranial magnetic stimulation (rTMS) over the brain can modulate the binding of neurotransmitter (GABA in this study) to its receptor using the special PET study.</t>
  </si>
  <si>
    <t>Immediately after rTMS session , PET image will be acquired. By using these images, [18F]flumazenil binding potential will be calculated in selected anatomical region up to 3 months</t>
  </si>
  <si>
    <t>evaluation for hand function</t>
  </si>
  <si>
    <t>Inclusion Criteria:||Healthy people|18-50 yrs old|Right handedness|Written informed consent||Exclusion Criteria:||Previous medical diseases such as seizure, stroke, diabetes, hypertension.|Taking any drugs|Smoker|Pregnancy|Contraindication of PET or MRI|Stroke or any tumor in MRI|Metals objects in the head or eyes|Cardiac pacemaker or cochlear implant</t>
  </si>
  <si>
    <t>23002939|15450156|17562028|19401169|19701632</t>
  </si>
  <si>
    <t>Seongnam-si</t>
  </si>
  <si>
    <t>NCT04901156</t>
  </si>
  <si>
    <t>Stroke|Aphasia, Non-fluent</t>
  </si>
  <si>
    <t>A Randomized Pilot Trial of Repetitive Transcranial Magnetic Stimulation (rTMS) and Multi-Modality Aphasia Treatment (M-MAT) for Post-Stroke Non-Fluent Aphasia</t>
  </si>
  <si>
    <t>rTMS and Multi-Modality Aphasia Therapy for Post-Stroke Aphasia</t>
  </si>
  <si>
    <t>TMAT</t>
  </si>
  <si>
    <t>Device|Behavioral|Device</t>
  </si>
  <si>
    <t>1Hz inhibitory rTMS|Multi-Modality Aphasia Therapy (M-MAT)|1Hz sham rTMS</t>
  </si>
  <si>
    <t>20 minutes of 1Hz (1200 pulses) repetitive transcranial magnetic stimulation (rTMS) applied by Magstim Rapid 2 stimulator equipped with an airfilm figure-8 coil|Participants receive 3.5 hours of intensive speech therapy in small groups delivered by a blinded speech language pathologist and therapy assistant. The objective of M-MAT is to improve word production through shaping of responses (ie. Gradually increasing complexity of spoken targets towards eventual mastery) and social-mediated repetitive practice. Therapists use game-based interactive tasks and rich multi-modal cueing (gestures, written words, drawing, reading words) to improve spoken production and oral communication.|20 minutes of 1Hz (1200 pulses) repetitive transcranial magnetic stimulation (rTMS) applied by Magstim Rapid 2 stimulator equipped with an airfilm figure-8 sham coil.</t>
  </si>
  <si>
    <t>Many stroke survivors experience aphasia, a loss or impairment of language affecting the production or understanding of speech. One common type of aphasia is known as non-fluent aphasia. Patients with non-fluent aphasia have difficulty formulating grammatical sentences, often producing short word fragments despite having a good understanding of what others are trying to communicate to them. Speech language pathologists (SLPs) play a central role rehabilitating persons with aphasia and administer therapy in an attempt to improve communication skills. Despite standard therapy, approximately 50% of individuals who experience aphasia acutely continue to have language deficits more than 6 months post-stroke.||In most people, Broca's area is dominant in the left side of the brain. Following a left-sided stroke, the right-sided homologue of Broca's area (the pars triangularis), may adopt language function. Unfortunately, reorganizing language to the right side of the brain seems to be less effective than restoring function to the left hemisphere. Repetitive transcranial magnetic stimulation (rTMS), a form of non-invasive brain stimulation, can be used to suppress activity of specific regions in the right side of the brain to promote recovery of function in the perilesional area. Despite preliminary success in existing studies using rTMS in post-stroke aphasia, there is much work to be done to better understand the mechanisms underlying recovery. Responses to rTMS have been positive, yet heterogenous, which may be related to timing of treatments following stroke.</t>
  </si>
  <si>
    <t>Number of spontaneously produced correct responses to a series of line drawings. That is, the number of correctly named images.|Number of spontaneously produced correct responses to a series of line drawings. That is, the number of correctly named images.</t>
  </si>
  <si>
    <t>Number of correctly named pictures from a set of trained nouns, trained verbs, untrained nouns, and untrained verbs|Retelling of the Cinderella task as a measure of discourse, performance is quantified by number of correct information units.|A 9-item questionnaire completed by a caregiver to quickly assess depressive symptoms. The scale ranges from 0 to 27 with higher scores indicating greater endorsement of depressive symptoms.|Assesses mobility, self-care, usual activities, pain/discomfort and anxiety/depression. The answers given can be converted into EQ-5D index with scores anchored at 0 for death and 1 for perfect health. The EQ-5D also records the patient's self-rated health on a vertical visual analogue scale ranging from 0 to 100 with higher scores indicating higher self-perceived quality of life. This can be used as a quantitative measure of health outcome that reflects the patient's own judgement.</t>
  </si>
  <si>
    <t>Inclusion Criteria:||Isolated left middle cerebral artery (MCA) stroke more than 6 months ago (chronic)|Stroke type: Ischemic or hemorrhagic|Non-fluent aphasia as determined by the Western Aphasia Battery (Fluency &lt; 5)|Right-hand dominant prior to stroke|English is first or primary language|Ability to follow 3-step commands||Exclusion Criteria:||Prior stroke to the right frontal lobe|Current diagnosis of moderate to severe depression|Diagnosis of any other psychiatric condition|History of other neurologic disorders (e.g., epilepsy, brain tumor)|Contraindication to MRI or TMS (metal in the head or any implanted electrical device)|Has received intensive speech therapy within the past 6 months (&gt;8 hours per week)|Enrolled in another interventional study</t>
  </si>
  <si>
    <t>NCT02078479</t>
  </si>
  <si>
    <t>Repetitive Transcranial Magnetic Stimulation in Neuropathic Pain Secondary to Malignancy.</t>
  </si>
  <si>
    <t>rTMS as a Treatment of Neuropathic Pain Secondary to Malignancy</t>
  </si>
  <si>
    <t>20 Hz, 10 s, 10 trains with inter-train interval 30 s 2000 pulses , intensity 80% over hand area daily for 10 consecutive days (5 days/week).|sham rTMS (same parameters but with coil elevated and angled away from the head)every day for ten consecutive days (5 days/week).</t>
  </si>
  <si>
    <t>The purpose of this study isto assess the efficacy of daily 10 sessions of rTMS over primary motor cortex in patients suffering from malignant neuropathic pain. Thirty four patients were divided randomly into 2 groups equally using closed envelops to undergo real (20 Hz, 10 second, 10 trains with inter-train interval 30 second with total pulses 2000, intensity 80% of motor threshold over hand area of motor cortex) or sham rTMS (same parameters but with coil elevated and angled away from the head)every day for ten consecutive days (5 days/week). Patients were evaluated using a verbal descriptor scale (VDS), visual analog scale (VAS), Leeds assessment of neuropathic symptoms and signs (LANSS) and Hamilton rating scale for depression (HAM-D) at baseline, after 1st, 5th, 10thtreatment session, and then 15 days and 1 month after the end of treatment. ic pain.</t>
  </si>
  <si>
    <t>Neoplasms|Neuralgia</t>
  </si>
  <si>
    <t>Reduction of neuropathic pain in patients with malignancy measured by VDS, VAS, LANSS.</t>
  </si>
  <si>
    <t>Inclusion Criteria:||All patients within age group 18-65 years with malignant lateralized neuropathic pain resistant to medical treatment for at least 2 months or associated with significant adverse effects from medication were involved in this study.||Exclusion Criteria:||Patients with intracranial metallic devices Patients with pacemakers or any other device. Patients with recent myocardial ischemia, unstable angina Patients known to have history of epilepsy.</t>
  </si>
  <si>
    <t>NCT03607591</t>
  </si>
  <si>
    <t>Cocaine Use Disorder</t>
  </si>
  <si>
    <t>Efficacy of High Frequency (15Hz) Repetitive Transcranial Magnetic Stimulation of Left Dorsolateral Prefrontal Cortex in Decreasing Intake in Patients With Cocaine Use Disorder: Study Protocol for a Randomized Placebo Controlled Trial</t>
  </si>
  <si>
    <t>Efficacy of Repetitive Transcranial Magnetic Stimulation in Reducing Cocaine Intake in Addicted Patients</t>
  </si>
  <si>
    <t>MagneTox</t>
  </si>
  <si>
    <t>rTMS is a non-invasive and safe brain stimulation technique, that uses a magnetic pulse, administrated through a coil, set on the DLPFC</t>
  </si>
  <si>
    <t>The study evaluates the efficacy of 3 weeks of repetitive transcranial magnetic stimulation (rTMS), 5 sessions/weekly, in reducing cocaine consumption immediately after and within the 8 weeks following the treatment in addicted patients with cocaine use disorders (CUD) versus placebo.</t>
  </si>
  <si>
    <t>Disease</t>
  </si>
  <si>
    <t>Baseline was defined as cocaine consumption before randomization (visit 0). Baseline will be determined using an urine drug test.Changes from baseline to week 8 in cocaine intake</t>
  </si>
  <si>
    <t>Baseline will be determined using the Visual Analogic Scale (VAS) that is a ordinal scale ranging from 0 to 10. being 0 no craving and 10 maximum craving. Changes from baseline to 8 week|Baseline will be assessed using Cocaine Craving Questionnaire (CCQ), that is a ordinal scale ranging from 0 and 45, being 0 no craving and 45 maximum craving.</t>
  </si>
  <si>
    <t>Inclusion Criteria:||male and female patients between 18 and 65 years of age|patients who meet the criteria for CUD reported in the Diagnostic and Statistical Manual of Mental Disorders Fifth Edition (DSM-V)|positivity to cocaine use, determined via an urine drug test|patients who are able to provide a written informed consent, after being notified about the treatment and the study protocol||Exclusion Criteria:||major depression disorder, schizophrenia, bipolar disorder or other psychosis that meet the diagnostic criteria of the DSM-V|illiteracy or cognitive impairment disorders|women who are pregnant or lactating|other medical diseases that contraindicate rTMS treatment such as epilepsy|presence of devices, i.e. pace-makers or cochlear prosthesis|previous rTMS treatments in order to avoid confounding factors|patients who can not provide the written informed consent|DSM-V substance use disorders other than CUD. Only tobacco smoke is allowed to be recruited in the study protocol.</t>
  </si>
  <si>
    <t>Firenze</t>
  </si>
  <si>
    <t>NCT04030923</t>
  </si>
  <si>
    <t>Depression in Parkinson's Disease</t>
  </si>
  <si>
    <t>The Effect of High Frequency Repetitive Transcranial Magnetic Stimulation on Depression in Parkinson's Disease</t>
  </si>
  <si>
    <t>The Effect of Repetitive Transcranial Magnetic Stimulation (rTMS) on Depression in Parkinson's Disease (PD)</t>
  </si>
  <si>
    <t>By defining intensity of 80% of the resting Motor Threshold detected from motor area for Rt Abductor Pollicis Brevis (APB), we will apply repetitive Transcranial Magnetic Stimulation (rTMS) using 70-mm diameter air-cooled figure-of-8 coil and SuperRapid2 Magnetic Stimulator with high frequency (25Hz), Stimuli will be delivered for total 2000 pulse (divided on 50 trains with 40 pulses per train with inter-train interval 30 seconds) for the left DLPFC (coil placed tangential over the optimal position of 7 cm anterior to hand motor hotspot area detected for Real group and the same coil placed perpendicular with hand of coil pointing upward over occipital cortex for Sham group). Sessions will be consecutive for ten days period with repetition of consecutive 5 sessions as boosting doses on 5 days period over the follow up visits every month for the next 3 months.</t>
  </si>
  <si>
    <t>This study aims to assess the therapeutic role of rTMS on parkinson's patients with depression. Patients diagnosed with Parkinson's Disease and depression will be recruited. All patients will be admitted and will be allocated randomly into two groups one of which will receive real sessions of high frequency rTMS for left dorsolateral prefrontal cortex (DLPFC) for 10 consecutive sessions totally over period of 10 days with repeated booster sessions every month during the period of follow up. The other will receive sham sessions.</t>
  </si>
  <si>
    <t>Parkinson Disease|Depression|Depressive Disorder</t>
  </si>
  <si>
    <t>Depression severity changes measured by Hamilton Depression Rating Scale (HAMD)</t>
  </si>
  <si>
    <t>Inclusion Criteria:||All patients with Parkinson's Disease who were diagnosed according to UK bank criteria for PD, Aged 45-75 years, with criteria for depression (BDI &gt; or = 14), and consent obtained from the patient or his caregiver.||Exclusion Criteria:||History of repeated head injury|History of repeated cerebrovascular strokes|History of defined encephalitis|Oculogyric crisis, supranuclear gaze palsy|Family history of more than one relative|History of drug intake as antipsychotics or 1-methyl-4-phenyl-1,2,3,6-tetrahydropyridine (MPTP) exposure|Moderate and Severe depression (Hamilton Depression Rating Scale score &gt;16)|severe dysautonomia|Cerebellar signs|Babinski sign|Strictly unilateral features after 3 years|Hydrocephalus or intracranial lesion on neuroimaging|We also excludes patients with intracranial metallic devices or with pacemakers or any other device.|patients with cognitive impairment (Mini-Mental Status Examination&lt; 24)</t>
  </si>
  <si>
    <t>Assuit</t>
  </si>
  <si>
    <t>NCT02704793</t>
  </si>
  <si>
    <t>Essential Tremor</t>
  </si>
  <si>
    <t>Assessing Clinical Effectiveness of Cerebellar Repetitive Transcranial Magnetic Stimulation (rTMS) on Severity of Motor Signs of Essential Tremor</t>
  </si>
  <si>
    <t>Cerebellar rTMS for Essential Tremor</t>
  </si>
  <si>
    <t>Bilateral 1 Hz Cerebellar rTMS|Sham (electrical stimulation)</t>
  </si>
  <si>
    <t>900 pulses of 1 Hz rTMS on 90% of resting motor threshold (RMT) delivered over each cerebellar hemisphere every day for 5 consecutive days.|900 pulses of 1 Hz electrical stimulation (less than 3 mili amperes) delivered over each cerebellar hemisphere every day for 5 consecutive days.</t>
  </si>
  <si>
    <t>Essential tremor (ET) is a low-mortality, though truly burdensome and debilitating condition which is known to be the second most common movement disorder of the adult population only after restless legs syndrome. The prevalence of the disorder in all age groups has been estimated to be 0.9%. Repetitive transcranial magnetic stimulation (rTMS) is an almost safe technique which has been used in diagnosis and treatment of many neurologic and psychiatric conditions. Recent studies have shown that cerebellum has a significant role in development of ET and that rTMS could exert therapeutic effects on its motor symptoms. In this study researchers will recruit at least 30 subjects among patients visiting at the Specialty Clinic of Mashhad Medical University according to researchers exclusion and inclusion criteria and after signing a written informed consent, will randomly be assigned to either real or sham rTMS. On the real rTMS arm, patients will be treated with 900 pulses of 1 Hz rTMS on 90% of resting motor threshold (RMT) delivered over each cerebellar hemisphere for 5 consecutive days and sham treatment will be performed with the same protocol using a small device placed on the TMS coil (not visible to the patients) producing electrical stimulation (less than 3 mili amperes), to simulate the sensation of real TMS. Subject's ear will be protected with earplugs during both real and sham stimulations. After 2 months of follow-up, patients will undergo crossover and receive the other treatment as described above. Patients would be assessed using Fahn-Tolosa-Marin scale at the baseline and again on days 5, 12, and 30 after each real or sham treatment session by a blinded researcher. Data will be analysed by another researcher who is also blind.</t>
  </si>
  <si>
    <t>Tremor|Essential Tremor</t>
  </si>
  <si>
    <t>Inclusion Criteria:||having a diagnosis of essential tremor (ET) based on Movement Disorder Society criteria, involving at least one hand.|18 years or above|cognitively eligible to give informed consent of participation in the trial.||Exclusion Criteria:||Cardiac pace-maker or other implanted magnetic device or having other contraindications of performing a routine non-contrast MRI|skin defect at the occipital area preventing placement of a coil|Currently pregnant or plan for pregnancy in the next 6 months|History of seizure|Other comorbid medical conditions capable of producing or enhancing tremor|advanced cardiac, renal, hepatic or other disabling conditions making patient physical unable to participate in examination and receiving the intervention|Use of new drugs with potential effect on tremor</t>
  </si>
  <si>
    <t>Mashhad</t>
  </si>
  <si>
    <t>Iran, Islamic Republic of</t>
  </si>
  <si>
    <t>NCT03468686</t>
  </si>
  <si>
    <t>Major Depressive Disorder|Bipolar Depression</t>
  </si>
  <si>
    <t>The Study of Effectiveness of Unilateral and Bilateral Repetitive Transcranial Magnetic Stimulation (rTMS) on Rumination and Anhedonia in Patients With Major Depressive Disorder</t>
  </si>
  <si>
    <t>The Study of Effectiveness of rTMS on Rumination and Anhedonia in Patients With Major Depressive Disorder</t>
  </si>
  <si>
    <t>Bilateral rTMS|Sham rTMS|Unilateral rTMS (High frequency)</t>
  </si>
  <si>
    <t>The coil will locate on F3 and F4 in accordance with the 10-20 international system. bilateral rTMS include stimulate the right DLPFC at 1 Hz for a 10 seconds train of stimulation, and a total of 150 pulse trains. Immediately after that, the stimulation was carried out on the left DLPFC at 10 Hz, 5 seconds of stimulation, with 10 second inter-train interval and 75 pulse trains.|The same parameters will use in the sham rTMS. However, the coil adjust at an angle of 90¬∫ vertically on the skull in a way that one wing place on the head.|The coil will locate on F3 in accordance with the 10-20 international system. Unilateral rTMS include stimulate the Left DLPFC at 10Hz for a 5seconds train of stimulation, 10 seconds inter-train interval, and a total of 75 pulse trains. .</t>
  </si>
  <si>
    <t>Rumination is significantly frequent in major depressive disorder. However, not a lot of studies have investigated the effects of repetitive transcranial magnetic stimulation on rumination and its electrophysiological correlates. This study recruited 61 participants who were randomly assigned to sham, bilateral, or unilateral stimulation groups to investigate the potential differences between these stimulation protocols and changes in the behavioral and electrophysiological outcomes after treatment.</t>
  </si>
  <si>
    <t>Rumination Syndrome|Anhedonia|Depression|Depressive Disorder|Depressive Disorder, Major|Bipolar Disorder</t>
  </si>
  <si>
    <t>The Ruminative Responses Scale (RRS) is a measure of depressive rumination which has two subscales: Both subscales are composed of five items. Brooding and Reflection. Higher score indicate a higher level of ruminative responses (range: 22-88).|EEG|Snaith-Hamilton Pleasure Scale (SHAPS), a measure of anhedonia</t>
  </si>
  <si>
    <t>Hamilton Depression Rating Scale (HDRS),(HRSD17) Range: 0-53 Normal: 0-7 Mild: 8 - 13 Moderate 14 - 18 Severe: 19-22 Very severe &gt; 22|Beck Depression Inventory-II (BDI-II), (BDI-II) Range: 0-63 Normal: 0-13 Mild: 14- 9 Moderate 20- 28 Severe: 29-63</t>
  </si>
  <si>
    <t>Inclusion Criteria:||Outpatients male and female with the range of 18-65 years of age|The diagnosis of Major depressive disorder according to DSM-V|Having BDI&gt;18|Having stable symptoms as defined by not requiring a change in medication for at least 4 weeks|Completion of consent form|Being under supervision of a psychiatrist||Exclusion Criteria:||The history of rTMS treatment for any reason|Cardiac pacemaker|The risk of seizure with any reasons|Pregnancy|High risk of suicide|Intracranial implant and other ferromagnetic materials close to the head</t>
  </si>
  <si>
    <t>Tehran</t>
  </si>
  <si>
    <t>NCT00662584</t>
  </si>
  <si>
    <t>Generalized Anxiety Disorder</t>
  </si>
  <si>
    <t>The Efficacy of Functional Magnetic Resonance Imaging (fMRI) Guided Low Frequency Repetitive Magnetic Transcranial Stimulation (rTMS) Therapy on Symptoms of Generalized Anxiety Disorder (GAD)</t>
  </si>
  <si>
    <t>Repetitive Magnetic Transcranial Stimulation (rTMS) in the Treatment of Generalized Anxiety Disorder (GAD)</t>
  </si>
  <si>
    <t>transcranial magnetic stimulation (TMS) at .5 HZ for 20s</t>
  </si>
  <si>
    <t>Repetitive transcranial magnetic stimulation (rTMS) is a noninvasive method that holds promise for treating several psychiatric disorders. Yet the most effective location and parameters for treatment need more exploration. Also, whether rTMS is an effective treatment for individuals with a DSM-IV diagnosis of Generalized Anxiety Disorder (GAD) has not been empirically tested. The goal of this pilot study is to evaluate whether fMRI guided rTMS is effective in reducing symptoms of GAD.</t>
  </si>
  <si>
    <t>Anxiety Disorders</t>
  </si>
  <si>
    <t>Inclusion Criteria:||The subject is male or female outpatients age 18 to 65 years, inclusive|The subject meets DSM-IV criteria for Generalized Anxiety Disorder as determined by the MINI.|Sexually active female patients of childbearing potential must be practicing at least one or more the following methods of contraception during the study: intrauterine device (IUD), barrier method in combination with a spermicide, oral/hormonal contraception or abstinence. Female patients of childbearing potential must have a negative pregnancy test prior to receiving study drug.|Written informed consent must be obtained from the subject prior to study participation.|The subject is in good medical health or with chronic medical conditions which are currently stable.|No current abuse of alcohol or other substance.|The subject has a total score of 20 or more on the SIGH-A at screening.|The subject has a Clinical Global Impression (CGI) Severity score of 4 or more at screening.||Exclusion Criteria:||The subject meets DSM-IV criteria for an Axis I diagnosis (other than GAD) as the primary diagnosis (i.e., schizophrenia, mood disorder, psychosis, anorexia nervosa) as determined by the MINI.|The subject is clinically judged by the investigator to be at risk for suicide or is acutely suicidal as objectively measured by the MINI and MSE.|The subject is clinically judged by the investigator to be at risk for homicide or is acutely homicidal as objectively measured by the MINI and MSE.|The subject has a psychiatric condition that would require inpatient, or partial psychiatric hospitalization.|Seizure disorders.|Significant history of medical disease (i.e. cardiovascular, hepatic (e.g. cirrhosis, hepatitis B or C) renal, gynecological, musculoskeletal, neurological, gastrointestinal, metabolic, hematological, endocrine, cancer with a metastatic potential or progressive neurological disorders) which could impair reliable participation in the trial or necessitate the use of medication not allowed by this protocol.|The subject is pregnant, planning to become pregnant, or nursing. If a subject becomes pregnant, she will be discontinued immediately and followed appropriately.|Concomitant therapy with another investigational drug, or participation in an investigational drug study within one month prior to entering this study.|Current psychotherapeutic treatment except for treatment with Specific Reuptake Inhibitor (SSRIs) medications which include: Fluoxetine (Prozac), Paroxetine (Paxil), Sertraline (Zoloft), Luvox (Fluvoxamine), and Citalopram. Potential subjects may remain on one of the SSRI medications provided that he or she has been on a stable dose for at least 4 weeks prior to entering this study; this dose remains stable throughout the remainder of this study; and it can be determined that this medication is not exacerbating the anxiety symptoms.|History of poor compliance or in the Investigator's judgment patients any subject whose treatment as an outpatient would be clinically contraindicated|The subject has attempted suicide one or more times within the past twelve months|The subject has a Structured Hamilton Depression Rating Scale (SIGH-D) score above 38 which suggests a moderate to severe clinical level of depressive symptoms</t>
  </si>
  <si>
    <t>Los Angeles</t>
  </si>
  <si>
    <t>NCT01980433</t>
  </si>
  <si>
    <t>Wilson Disease|Movement Disorders|Repetitive Transcranial Magnetic Stimulation</t>
  </si>
  <si>
    <t>Study of Writing Improvement in Patients With Wilson Disease and Dystonia After One Session of Inhibitory Repetitive Transcranial Magnetic Stimulation</t>
  </si>
  <si>
    <t>Inhibitory rTMS in Dystonic Wilson Patients</t>
  </si>
  <si>
    <t>WILSTIM</t>
  </si>
  <si>
    <t>Device|Other|Other|Other|Other</t>
  </si>
  <si>
    <t>Repetitive Transcranial Magnetic Stimulation (rTMS)|pre and post-rTMS electroencephalogram|WCRS|handwriting scale DPRE|visual analog scale of discomfort writing and parameters collected on touchpad</t>
  </si>
  <si>
    <t>Inhibitory 1 Hz rTMS, delivered to left somatosensory cortex during rest. Intervention is delivered during 20 minutes in one single session.|to verify the absence of infraclinical seizures|Writer's cramp rating scale|handwriting in development and being evaluated by the NRC Wilson</t>
  </si>
  <si>
    <t>Wilson disease is a genetic disorder resulting in copper accumulation in liver, brain and eye. The neurologic complications include dystonic syndrome, which is a prolonged and excessive muscle activation responsible for abnormal postures. Hand dystonia prevents daily life activities such as writing, which is particularly disabling, since writing is the only mean of communication in these patients with significant slurred speech. Treatment is limited and only partially effective.||Low frequency (&lt;or=1Hz) repetitive transcranial magnetic stimulation (rTMS) has shown inhibiting properties when applied over the cortex. Since dystonia has been correlated to hyperactivation of the neurons of the somatosensory cortex (SSC), we hypothesize that one single 20-minute session of 1 Hz rTMS applied on left SSC will improve writing of the right dystonic hand, assessed immediately at the end of the session.</t>
  </si>
  <si>
    <t>Hepatolenticular Degeneration|Movement Disorders</t>
  </si>
  <si>
    <t>Improvement of handwriting performance immediately after one single 20 minutes session of inhibitory (1 Hz) repetitive transcranial magnetic stimulation over the left somatosensory cortex.||quantitative test score of writing WCRS||Active or sham stimulation will be randomly assigned to the patient and the other session will be performed 3 days later.</t>
  </si>
  <si>
    <t>improvement of other quantitative test scores of writing (VAS subjective discomfort writing, DPRE scales and parameters measured on touchpad) after a single session of 1 Hz rTMS inhibitory to the left CSS , compared to the scores achieved in the 24 hours before the session of rTMS.||Active or sham stimulation will be randomly assigned to the patient and the other session will be performed 3 days later.|Assessing the improvement of dystonia on the scale WDRS after a single session of 1 Hz rTMS inhibitory to the left CSS, compared to the scores achieved in the 24 hours before the session of rTMS.||Active or sham stimulation will be randomly assigned to the patient and the other session will be performed 3 days later.|Assess whether age, disease duration and the presence of cortical atrophy are inversely correlated with the evolution of scores.</t>
  </si>
  <si>
    <t>Inclusion Criteria:||Wilson disease with focal right hand dystonia|No modification of medical treatment for 6 months|No botulinum toxin administration within the past four months|Right handed|Focal right hand dystonia|Cerebral Magnetic Resonance performed the last 6 months with no other lesion than met in Wilson disease|Over 18|Insurance policy holder|Informed consent||Exclusion Criteria:||Pregnant woman|Guardianship procedure|Seizure history|Other cerebral lesions on cerebral MRI than met in Wilson Disease|Unable to stay quiet for 30 minutes|Handwriting impossible|Contra-indications to repetitive Transcranial Magnetic Stimulation</t>
  </si>
  <si>
    <t>NCT03345368</t>
  </si>
  <si>
    <t>Obesity|Anxiety</t>
  </si>
  <si>
    <t>Effect of Repetitive Transcranial Magnetic Stimulation in Combination With a Low-carbohydrate Diet in Patients With Obesity: a Randomized Controlled Study</t>
  </si>
  <si>
    <t>Effect of rTMS in Combination With a Low-carbohydrate Diet in Patients With Obesity</t>
  </si>
  <si>
    <t>Device|Device|Other</t>
  </si>
  <si>
    <t>rTMS|sham rTMS|Diet</t>
  </si>
  <si>
    <t>repetitive transcranial magnetic stimulation|placebo|conventional treatment</t>
  </si>
  <si>
    <t>Patients will be stimulated in the dorso lateral frontal cortex. First, the motor threshold will be determined for each patient. To induce currents to the left primary sensory-motor cortex hand area (M1/S1) the coil will be placed over the scalp oriented at 45 ¬∞ from the mid-sagittal plane while subjects will sit comfortably on a chair. The coil will be systematically moved in this area until a contraction of the abductor will be identified. Motor evoked potentials (MEPs). MEPs will be registered with surface electrodes on the left hand abductor pollicis muscle using the same Magstim equipment. Then the parameters will be adjusted for the stimulation as was described before.|As well as the rTMS group, the motor threshold of each patient will be determined. They will experience a similar rTMS session with the difference that they not will be stimulated.|This intervention will be applied to both groups, rTMS and sham group, as a combined therapy. The diet is low in carbohydrates, like sugary foods, pasta and bread. Instead, patients eat food with protein, natural fats and vegetables.</t>
  </si>
  <si>
    <t>In the present study the investigators want to evaluate if the application of rTMS can reduce the anxiety and craving in patients with obesity helping them to follow a low carb-diet, as well as, to assess the changes in weight, body mass index and quality of life before and after rTMS or sham rTMS.</t>
  </si>
  <si>
    <t>Obesity</t>
  </si>
  <si>
    <t>Obesity is a body mass index greater than or equal to 30.</t>
  </si>
  <si>
    <t>Inclusion Criteria:||BMI &gt; 30||Exclusion Criteria:||Thyroid problems, anorexia, bulimia, epilepsy, schizophrenia</t>
  </si>
  <si>
    <t>17456824|20679212|21556279|16084855</t>
  </si>
  <si>
    <t>Mexico</t>
  </si>
  <si>
    <t>NCT03918837</t>
  </si>
  <si>
    <t>Obsessive Compulsive Disorder</t>
  </si>
  <si>
    <t>Effects of rTMS Over Right COF Blood Perfusion in OCD Patients: an ASL Double Blinded Study</t>
  </si>
  <si>
    <t>Neurostimulation and OCD, a MRI Study</t>
  </si>
  <si>
    <t>ASLTOC</t>
  </si>
  <si>
    <t>Sham rTMS|Active rTMS</t>
  </si>
  <si>
    <t>Participants will undergo sham rTMS for five days with two daily fifteen minutes rTMS sessions.|Participants will undergo active rTMS for five days with two daily fifteen minutes rTMS sessions.</t>
  </si>
  <si>
    <t>This study will focus on the use of repetitive Transcranial Magnetic Stimulation (rTMS) as a treatment of Obsessive Compulsive Disorder (OCD), which is a common illness that impairs quality of life and that can be hard to treat.||To precisely analyze the effects of rTMS on OCD, the investigators are going to plan a study comparing cerebral blood flow before and after rTMS treatment. The measuring will occur on the Orbito Frontal Cortex (OFC), whose role in OCD has already been shown by our team (Nauczyciel et al, 2014 in Translational Psychiatry), using Magnetic Resonance Imaging in Arterial Spin Labeling, an MRI method allowing to measure arteriola blood flow.||Our primary outcome is to show a significate difference between cerebral blood flow in OCD between one group of participants treated by rTMS and another one treated by placebo. The study will be double blinded with a placebo rTMS machine, monocentric and prospective, with participants suffering from OCD randomized between two groups.</t>
  </si>
  <si>
    <t>Comparison between the sham rTMS group and the active rTMS group will be analyzed from the ASL data about cerebral blood flow in the Orbito-Frontal Cortex. We expect to find a significant difference between the two groups four weeks after the treatment on the mean of cerebral blood flow, as raw data will be converted into numerical data for analysis.</t>
  </si>
  <si>
    <t>YBOCS is a scale used to make an accurate and objective measure of the intensity of OCD symptoms for a patient at a precise time, ranging from 0 to 40 (maximum severity), analyzes will be based on each group's mean score.|MADRS is a clinical scale used to measure the severity of depressive symptoms for a patient, ranging from 0 to 60 (maximum severity), analyzes will be based on each group's mean score.|GAF is a scale representing the functional abilities of a patient in his daily life and the way his illness potentially impairs his normal social, personal and professional quality of life, ranging from 0 to 100 (representing a normal fully functioning life), analyzes will be based on each group's mean score.|HAMA is a scale used to measure the intensity of anxious symptoms of a patient at a given time, ranging from 0 to 60 (maximum severity), analyzes will be based on each group's mean score.|Participants will pass an evaluation of their perception of the sham devices, which will allow us to analyze the masking strategy the investigators use considering this double blind study. A five propositions assessment will be used, ranging from 1 to 5 (1 representing the patient's certainty of being in the active treatment group and 5 representing the patient's certainty of being in the sham treatment group). Analyses will be carried using Bang's Blinding Index (Bang et al, Assessment of blinding in clinical trials. Control Clin Trials. 2004).|We will be using the ASL data to compare the evolution of cerebral blood flow in the Orbito-Frontal Cortex within each patient's brain.|CGI is a scale used to give a clinical impression of a patient from the physician's observation, being able to evaluate if the patient's condition has worsened or improved between two evaluations, scores ranging from 0 to 7 (maximum severity or important degradation of the patient's condition), analyzes will be based on each group's mean score.</t>
  </si>
  <si>
    <t>Inclusion Criteria:||Participants over 18 to 65|Score at YBOCS over 15|Diagnosis of Obsessive Compulsive Disorder acknowledged by two psychiatrists using the DSM V criteria|Patient is able to receive and understand information about the trial, and agrees to participate in the trial|Indication of treatment by rTMS||Exclusion Criteria:||Related to MRI and / or rTMS:||Cardiac Stimulator or Implantable Automatic Defibrillator|Neurosurgical Clips|Cochlear Implant|Intra ocular or cranial metallic foreign body|Endoprosthesis lasting from less than four weeks|Ostheosynthesis material lasting from less than six weeks|Claustrophobia||Other criteria:||Pregnancy or breast feeding|Unstable hemodynamics, acute respiratory failure, need for constant surveillance not possible during the MRI, precarious general condition|Patient over legal protection, care without consent|Active psychiatric pathology other than anxious or mood disorder|Active severe somatic disease|History of seizures or other neurologic pathologies (Parkinson's Disease, CVA, Alzheimer's Disease, Multiple Sclerosis, Lewy Body Dementia...)|Patient without social security</t>
  </si>
  <si>
    <t>24314349|29234089|20951978|25203167|19956460</t>
  </si>
  <si>
    <t>Rennes</t>
  </si>
  <si>
    <t>NCT01800136</t>
  </si>
  <si>
    <t>Pharmacoresistant Neuropathic Pain</t>
  </si>
  <si>
    <t>Non-invasive Cortical Stimulation for Pharmacoresistant Neuropathic Pain: rTMS Versus tDCS</t>
  </si>
  <si>
    <t>Analgesic Effect of Non Invasive Stimulation : Comparison of rTMS and tDCS Efficacy</t>
  </si>
  <si>
    <t>NI-MCS</t>
  </si>
  <si>
    <t>Repetitive Transcranial Magnetic Stimulation and Transcranial Direct Current Stimulation</t>
  </si>
  <si>
    <t>Five sessions of HF-rTMS or tDCS applied daily during 5 consecutive days</t>
  </si>
  <si>
    <t>The aim of this study is to compare analgesic efficacy of two non invasive techniques based on motor cortex stimulation in neuropathic pain patients. High frequency repetitive transcranial magnetic stimulation (HF-rTMS) of primary motor cortex has been demonstrated to induce an analgesic effect significantly different from placebo; this effect is clinically useful if rTMS sessions are applied daily during five consecutive days. Transcranial direct current stimulation (tDCS) is a new approach of non invasive cortical stimulation but its efficacy in neuropathic pain has been not yet established. The investigators propose to compare the analgesic effect of 5 tDCS sessions applied daily to a similar protocol using HF-rTMS. In parallel to the clinical therapeutic evaluation, functional-MRI will be performed before and after the five sessions of rTMS and tDCS, in order to reveal the potential plasticity induced within motor somatotopic map of the primary motor cortex.</t>
  </si>
  <si>
    <t>actimetry measures|the patient is asked to evaluate each day the quality of his sleep using a numerical scale from 0 to 10.|Electrical stimulation of variable intensities applied on the hand|displacement of activation locus found after voluntary movements; comparison of the plastic and analgesic effects of rTMS or tDCS</t>
  </si>
  <si>
    <t>Inclusion Criteria:||patients aged from 18 to 80 years, male or female, fully informed and having given their written consent|pharmacoresistant neuropathic pain during at least one year, without any change of the pharmacological treatment since at least one month||Exclusion Criteria:||drug addiction, headache, epilepsy history|ferromagnetic intracranial device|implanted stimulator|absence of contraceptive method for women of childbearing age</t>
  </si>
  <si>
    <t>Lyon</t>
  </si>
  <si>
    <t>NCT02754375</t>
  </si>
  <si>
    <t>Cerebral Functional Modifications After Low Frequency Repetitive Transcranial Magnetic Stimulation in Refractory Depression. Assessment With 18F-FDG-PET Imaging.</t>
  </si>
  <si>
    <t>SMTr-METAB : FDG-PET Assessment of Cerebral Metabolism in Resistant Depression Treated With rTMS</t>
  </si>
  <si>
    <t>SMTr-METAB</t>
  </si>
  <si>
    <t>Biological markers of depressive states have been studied, but their usefulness to predict the therapeutic response is unknown. This issue is major in all depressive states which have not remitted after several lines of treatment. rTMS (repetitive transcranial magnetic stimulation) is a non-pharmacological alternative in the treatment of depression, but its effects on cerebral functioning are not known in episodes which have resist to conventional treatments. The investigators will include 50 depressive patients who have failed to respond to two successive antidepressant medication, and propose them a treatment with low frequency rTMS during 3 to 6 weeks. Cerebral functional imaging with 18FDG-PET (positon emission tomography) with be assessed at the beginning and at the end of rTMS acute treatment, in order to measure induced metabolic changes and their correlation with clinical states. Patients who have responded to rTMS acute treatment may continue this therapeutic for six months, and the investigators will assess if efficacy maintenance is related with cerebral metabolic variations</t>
  </si>
  <si>
    <t>Variation of the regional cerebral glucose consumption between the two PET-TDM (realized at inclusion and at Week 6)</t>
  </si>
  <si>
    <t>Inclusion Criteria:||Subject from 40 to 65 years old|Characterized current depressive Episode, unipolar, without psychotic characteristic (according to DSM IV-TR)|Presenting to the inclusion a score upper or equal to 20 on the scale HDRS-17|Absence of answer or partial clinical answer to more than two antidepressant treatments of different therapeutic classes to effective posology on a duration of at least 6 weeks|Patient affiliated to French social security|Patient must give a written, signed and dated informed consent before any study related activity is performed. Where relevant, a legal representative will also sign the informed study consent according to local laws and regulations||Exclusion Criteria:||Failure in a previous low-frequency rTMS cure (at least 15 sessions)|Failure in a cure of bilateral ECT (at least 8 sessions) or unilateral (at least 10 sessions)|Mental disorder owed to a general medical affection ( DSM-IV)|Presence of a neurodegenerative pathology in the inclusion estimated on the clinical examination, the intellectual MRI, the TEP / TDM at the 18F-FDG and the neuropsychological profile in the inclusion|Severe or not stabilized somatic Disease|chronic depression evolving for more than 3 years|Not answer in more of therapeutic antidepressive five well (documented) conducts|Presence of contraindication the SMTr, of which epileptic disease|Schizophrenic Disorder|Addicting Disorder with current dependence (alcohol, cannabis, benzodiazepin)|Bipolar disorder (I, II)|Disorder of personality to cluster A and B co-morbid|Pregnant Woman (dosage of urinary Beta-HCG)|Vulnerable Person: major under guardianship or guardianship, minor|Mental Deficiency of the subject making its participation on approval impossible|Participation in another clinical trial</t>
  </si>
  <si>
    <t>Nice|Monaco</t>
  </si>
  <si>
    <t>France|Monaco</t>
  </si>
  <si>
    <t>NCT02242578</t>
  </si>
  <si>
    <t>Effect of rTMS Over the Medial Cerebellum on Negative Symptoms and Cognitive Dysmetria in Subjects With Treatment Refractory Schizophrenia</t>
  </si>
  <si>
    <t>Treating Refractory Schizophrenia With rTMS</t>
  </si>
  <si>
    <t>1 Hz rTMS|10 Hz rTMS</t>
  </si>
  <si>
    <t>About 1,000 stimulation pulses over 20 min|About 1,000 stimulation pulses over 20 min</t>
  </si>
  <si>
    <t>Symptomatic treatment of the negative symptoms in schizophrenia (such as social withdrawal, affective flattening, poor motivation, and apathy) with medications and psychotherapy are almost non-existent, whereas treatment of the positive symptoms (hallucinations and delusions) has been more effective with psychotropic medications. The proposed research on human subjects using a non-invasive technology (such as repetitive transcranial magnetic stimulation [rTMS]) will provide efficacy data for treating negative symptoms.||The hypotheses are that 1) Cerebellar stimulation will cause activation of thalamic and frontal cortical networks associated with attentional processes as a component of the "distracted" affect of schizophrenia; 2) Cerebellar stimulation will cause activation of the reticular activating system (RAS), and this will allow the "mutism", which is a negative symptom, to be partially improved.</t>
  </si>
  <si>
    <t>Participants will receive baseline and post-treatment protocol neuropsychiatric measures. These rating scales are accepted and standardized.</t>
  </si>
  <si>
    <t>Electroencephalographic (EEG) recordings and evaluations:||Patients will undergo 19-channel EEG recordings before, and immediately after the end of the 5-day rTMS treatment. Patients will be kept awake during this procedure to control for the effects of sleep on EEG. Each EEG recording will be performed by employing scalp electrodes placed according to the International 10-20 system. Data will be analyzed for changes in the spectral characteristics of the EEG, most importantly in delta and beta frequency bands.</t>
  </si>
  <si>
    <t>Study terminated and no data collected.</t>
  </si>
  <si>
    <t>Inclusion Criteria:||Patients enrolling to the study:||must be stable on their medications at the start of their enrollment in the study and throughout the duration of the study;|must have no history of substance use of substance-dependence issues over at least the past six months;|must be able to and have the capacity to provide consent;|and if older patient, he/she must be able to participate without a safeguard to be present.||Exclusion Criteria:||Patients excluded from the study are:||Patients with typical clinical considerations that exclude them from treatment with TMS (i.e., patients who have had head injuries, patients with metal implants, patients with a history of seizures, patients with elevated risk of seizures, patients who are taking medications that may interfere with TMS or potentiate the related side effects, etc.).|Patients who have had changes in their medications (i.e., patients must be stable on their medications throughout their participation in the study).|Patients with history of substance abuse or substance-dependence anytime over the past six months.|Patients who are unable (i.e., do not have the capacity) to consent.</t>
  </si>
  <si>
    <t>8790444|15800155|15184033|10472423|17562694|17383859|11001597</t>
  </si>
  <si>
    <t>Austin</t>
  </si>
  <si>
    <t>NCT03406429</t>
  </si>
  <si>
    <t>Logopenic Variant Primary Progressive Aphasia|Non-Fluent Primary Progressive Aphasia</t>
  </si>
  <si>
    <t>Pilot Study of Repetitive Transcranial Magnetic Stimulation in Patients With Primary Progressive Aphasia.</t>
  </si>
  <si>
    <t>rTMS as a Treatment for PPA</t>
  </si>
  <si>
    <t>Active rTMS|SHAM rTMS</t>
  </si>
  <si>
    <t>All study participants will receive one block of active rTMS. Each block will consist of daily sessions of 20Hz active rTMS delivered to the left dorsolateral prefrontal cortex (dlPFC) over five days (Monday through Friday).|All study participants will receive one block of SHAM rTMS. Each block will consist of daily sessions of 20Hz SHAM rTMS delivered to the left dorsolateral prefrontal cortex (dlPFC) over five days (Monday through Friday).</t>
  </si>
  <si>
    <t>Primary progressive aphasia (PPA) includes three variants. Two such variants, the non-fluent/agrammatic variant (nfvPPA) and the logopenic variant (lvPPA), are characterized by progressive word-finding difficulties and effortful speech. Efforts to slow or halt this progression have been largely unsuccessful. As such, there is a desperate need for novel treatment strategies in PPA.||Repetitive transcranial magnetic stimulation (rTMS) is a safe, non-invasive way of stimulating cortical targets in a focal and reproducible manner. Therapeutic benefits from rTMS have been demonstrated when it is applied in many sequential sessions. For example, repeated sessions of rTMS to left dorsolateral prefrontal cortex (dlPFC) is approved by the US Food and Drug administration as a treatment for major depressive disorder. With respect to language, high frequency rTMS increases the response rate for picture naming in healthy individuals. rTMS has also been shown to improve the number of correct naming responses in patients with Alzheimer's disease. Further, in a sham controlled study, Cotelli and colleagues demonstrated that in a group of 10 nfvPPA patients high frequency rTMS over the left and right dlPFC during object and action naming tasks improved the percent of correct responses for action, but not object naming. Finally, in a sham controlled single case study, Finocchiaro et al. applied high frequency rTMS to the left inferior mid-frontal gyrus for 3 sessions consisting of five consecutive days (treatment or sham). They found a significant and lasting improvement in the patient's performance on verb production when comparing active rTMS to sham rTMS or baseline. These studies have contributed valuable insights into the potential use of rTMS in treating the language symptoms of PPA patients.</t>
  </si>
  <si>
    <t>Aphasia|Aphasia, Primary Progressive|Pick Disease of the Brain|Frontotemporal Dementia|Primary Progressive Nonfluent Aphasia</t>
  </si>
  <si>
    <t>This will include tests of speech production, confrontation naming, sentence completion.|This will include observed changes in resting-state functional connectivity and cortical thickness occurring as a result of the stimulation.</t>
  </si>
  <si>
    <t>Inclusion Criteria:||Patients, age 18-90, who carry a diagnosis of either the logopenic (lvPPA) or agrammatic non-fluent (nfvPPA) variants of Primary Progressive Aphasia (PPA). Patients must have been observed for at least one year by a specialized clinician.|Patients must have at least mild to moderate language impairment.|Patients must be native English speakers.|Patients must have a study partner (e.g. spouse, sibling or adult child) who can accompany them to every study visit.||Exclusion Criteria:||Any history of seizures, unexplained loss of consciousness or a first-degree family member with epilepsy.|Any history of significant co-occurring neurological illness unrelated to neurodegeneration associated with PPA (e.g. multiple sclerosis), or significant medical problems (e.g. poorly controlled diabetes/hypertension or cancer within 5 years).|Active symptoms of major depressive disorder, bipolar disorder, schizophrenia, substance use disorder or significant premorbid intellectual disability according to Diagnostic Statistical Manual (DSM-5) criteria.|Magnetic Resonance Imaging (MRI) evidence of significant cerebrovascular disease, hydrocephalus or the presence of a space-occupying intra-cranial mass.|Contraindications to MRI or repetitive transcranial magnetic stimulation (rTMS) including: cardiac pacemaker or pacemaker wires, neurostimulators, implanted pumps, metal in the body (rods, plates, screws, shrapnel, dentures, intrauterine device), surgical aneurysm clips in the head, previous neurosurgery or cochlear implants.|In line with published Massachusetts General Hospital (MGH) Institutional Review Board (IRB) guidelines for rTMS, pregnancy must be ruled out by urine √ü-Human Chorionic Gonadotropin if answers to screening questions suggest that pregnancy is possible and if female participants are premenopausal and of child-bearing age. Subjects will not be able to enroll if they are breastfeeding.</t>
  </si>
  <si>
    <t>17182394|24296814</t>
  </si>
  <si>
    <t>Boston</t>
  </si>
  <si>
    <t>NCT03317509</t>
  </si>
  <si>
    <t>Advanced Parkinson's With Dysphagia</t>
  </si>
  <si>
    <t>The Effect of High Frequency Repetitive Transcranial Magnetic Stimulation on Advancing Parkinson's Disease With Dysphagia</t>
  </si>
  <si>
    <t>The Effect of High Frequency rTMS on Advancing Parkinson's Disease With Dysphagia</t>
  </si>
  <si>
    <t>repetitive transcranial magnetic (rTMS)</t>
  </si>
  <si>
    <t>Real rTMS high frequency stimulation (25 HZ), with intensity of 80% of resting motor threshold detected from the hand motor area, with total 2000 pulses for each hemisphere for 10 consecutive sessions totally over period of 10 days. Sham rTMS is the same pulse as the first group but with the coil placed perpendicular to the scalp.</t>
  </si>
  <si>
    <t>This study aims to assess the therapeutic role of rTMS on parkinson's patients with dysphagia. Thirty PD patients with dysphagia using UK bank criteria for PD will recruited from outpatient clinic in Assuit University. All patients were admitted at Neuropsychiatric Department, Assiut University Hospital/ Assiut, Egypt. Each patient fulfilled the inclusion criteria as spontaneous swallows should be identified clearly when patients cannot perform voluntary swallows using clinical examination test. The patients will be allocated randomly into two groups one of which will receive real sessions of high frequency rTMS (25 HZ), with intensity of 80% of resting motor threshold detected from the hand motor area, with total 2000 pulses for each hemisphere for 10 consecutive sessions totally over period of 10 days with repeated booster session every month during the period of follow up among three months. The other will receive sham sessions. All subjects will be followed up by selected clinical rating scales at different intervals pre session, post 10 sessions, and after one, two and three months.</t>
  </si>
  <si>
    <t>Deglutition Disorders|Parkinson Disease</t>
  </si>
  <si>
    <t>Dysphagia severity changes measured by Dysphagia Handicap Index (DHI)</t>
  </si>
  <si>
    <t>Measurement of swallowing changes pre and post 10 sessions using video fluoroscopy (VFS).</t>
  </si>
  <si>
    <t>Inclusion Criteria:||All parkinson's disease patients who were diagnosed according to UK bank criteria for PD, Aged 50-75 years, with dysphagia||Exclusion Criteria:||History of repeated head injury|History of repeated cerebrovascular strokes|History of defined encephalitis|Oculogyric crisis, supranuclear gaze palsy|Family history of more than one relative|History of drug intake as antipsychotics or MPTP exposure|Severe dementia, (MMSE &lt; 23), Severe depression (H- D) &lt; severe dysautonomia|Cerebellar signs|Babiniski sign|Strictly unilateral features after 3 years|Hydrocephalus or intracranial lesion on neuroimaging|We also excluded patients with intracranial metallic devices or with pacemakers or any other device.|Patients who were unable to give informed Consent because of severe anesthesia or cognitive deficit were not included.</t>
  </si>
  <si>
    <t>NCT01884064</t>
  </si>
  <si>
    <t>Dystonia, Focal, Task-specific</t>
  </si>
  <si>
    <t>Multiple Sessions of Low-frequency Repetitive Transcranial Magnetic Stimulation in Focal Hand Dystonia: Clinical and Physiological Effects</t>
  </si>
  <si>
    <t>Repetitive Transcranial Magnetic Stimulation for the Treatment of Focal Hand Dystonia</t>
  </si>
  <si>
    <t>Magstim Rapid 2, Magstim Co, Whitland Dyfed, UK|Placebo Magstim Rapid 2, Magstim Co, Whitland Dyfed, UK</t>
  </si>
  <si>
    <t>This study investigated the short term effects of repeated administrations of repetitive-transcranial magnetic stimulation (rTMS) on clinical changes and investigate neurophysiologic responses to rTMS of the activated motor system in patients with FHD.</t>
  </si>
  <si>
    <t>Dystonia|Dystonic Disorders</t>
  </si>
  <si>
    <t>Subjects performed an isometric abduction contraction of the index finger against a strain gauge coupled to a load cell. A single TMS pulse was applied 2-3 s after contraction initiation and subjects were instructed to relax 2-3 s after stimulation. The duration of the CSP was measured on a trial-by-trial basis and was delineated by the first superimposed TMS-evoked EMG spike (onset) and the return of activity to 50% of prestimulus EMG signal (offset). The mean CSP duration was calculated for each block of measurements. The duration of CSP is thought to be related to intracortical GABAergic synapse-mediated inhibition in the stimulated cortical region. Measures of CSP have been shown to be reliable in repeated measures studies to determine an effect of intervention within a group of subjects (Orth and Rothwell 2004; Borich et al., 2009). Values are calculated as the value recorded at the latest time minus the earliest time point.</t>
  </si>
  <si>
    <t>Inclusion Criteria:||Task specific Focal Hand Dystonia||Exclusion Criteria:||any neurologic condition other than FHD|medication for dystonia|botulinum toxin within the past three months|seizure history|pregnancy|implanted medical devices</t>
  </si>
  <si>
    <t>46.5|46.6|46.5|5|2|7|7|3|10</t>
  </si>
  <si>
    <t>NCT00616447</t>
  </si>
  <si>
    <t>A 12-week, Double-blind, Randomized, Placebo-controlled Multicentered Study Evaluating Efficacy and Safety of High-frequency Repetitive Transcranial Magnetic Stimulation (rTMS) Treatment in Patients With Generalized Anxiety Disorder (GAD)</t>
  </si>
  <si>
    <t>rTMS Treatment in Patients With General Anxiety Disorder</t>
  </si>
  <si>
    <t>Repetitive transcranial magnetic stimulation|placebo sham</t>
  </si>
  <si>
    <t>rTMS machine (MagPro, Medtronic).|rTMS machine (MagPro, Medtronic).</t>
  </si>
  <si>
    <t>6 weeks of repetitive transcranial magnetic stimulation . Treatment comprises of stimulation with rTMS frequency 20Hz, intensity 110% of MT, 20 trains, 9 sec/train, 51 sec ITI applied over right dorsolateral prefrontal cortex by a figure eight shaped coil. Treatment will be given 5 times a week for 4 weeks, 3 times a week during Week 5 and 2 times a week during Week 6.|Sham treatment will mimic active treatment mentioned above.</t>
  </si>
  <si>
    <t>This study will compare the change detected by a standardized rating scale (Hamilton Anxiety Rating Scale) scores in the active treatment group as compared to sham (placebo) group after 6 weeks of rTMS treatments. It is hoped that 6 weeks of rTMS treatment will lead to improvement of core symptoms in patients with GAD.</t>
  </si>
  <si>
    <t>Inclusion Criteria:||signed patient informed consent;|primary GAD diagnosis;|HARS &gt;=15;|male/female 18-65 years;|without GAD pharmacotherapy at least last 2 weeks or if they are taking GAD medication it must be stable for at least 6 weeks prior to the start of the study and not be changed during the 6 weeks of the study treatment phase.|Individual or group supportive psychotherapy may continue during the study but will not be allowed to start new psychotherapy during the 6 weeks of the study treatment phase.||Exclusion Criteria:||current serious Axis I schizophrenia, bipolar I, MDD;|other primary Axis I in the opinion of investigator;|HDRS &gt;=18;|metallic implant in cranium except mouth;|severe/unstable medical conditions;|ect within last 3 months;|history epilepsy;|neurological disorder leading to increased intracranial pressure;|severe cardiac disorder/intracardiac lines/pacemakers;|current suicide risk.</t>
  </si>
  <si>
    <t>NCT05176613</t>
  </si>
  <si>
    <t>Stroke, Acute|Hemiplegia</t>
  </si>
  <si>
    <t>Effects of High Frequency Repetitive Transcranial Magnetic Stimulation Combined Motor Learning on Motor Function and Grip Force for Upper Limbs and Activities of Daily Living in Sub-acute Stroke Patients</t>
  </si>
  <si>
    <t>Effects of High Frequency rTMS Combined Motor Learning on Upper Limb Motor Function in Subacute Stroke</t>
  </si>
  <si>
    <t>HF-rTMS|ML|Sham-rTMS</t>
  </si>
  <si>
    <t>High Frequency repetitive Transcranial Magnetic Stimulation(HF-rTMS)|Motor Learning(ML)|Sham repetitive Transcranial Magnetic Stimulation(Sham-rTMS)</t>
  </si>
  <si>
    <t>HF-rTMS stimulated a 70-mm, 8-shaped coil stimulator (The Magstim Company, UK, 2012) on the damaged cerebral cortex. Prior to the application of HF-rTMS, the motor point was identified that stimulates maximum thresholds on the primary motor cortex, causing flexion of the opposite index finger. If the cerebral hemisphere does not show a kinetic response even at the maximum stimulus, the motor point of the opposite hemisphere was found to be symmetrically changed. The intensity of the stimulus was 80% of the resting motor threshold, which means the motor eveked potential above which the first dorsal interosseous muscle can produce 50 ŒºV more than five times out of 10 stimuli. The subject sat on a chair made to hold the head. The stimulation was stimulated at high frequency (10 Hz) for 2 seconds, and the rest was performed for 58 seconds for a total of 200 times for 10 minutes.|Motor learning was conducted for two minutes each in five sessions, and the first is the external rotation training to maximum range of the shoulder joint in sitting position. The second method is to stack cups by transferring them from the non-affected side to the affected side by transferring 25 plastic cups of five colors in sitting position with both hands inserted. Third, by pushing and pulling the ball forward and backward with the hands folded, the subject puts a 55 cm healing ball on the table in a sitting position, and pushes and pulls it forward with the upper limb. The fourth method is to insert and remove pegs from the peg board, and the target uses the affected side hand in sitting position. The fifth method is to tear a newspaper, in which the subject overlaps a newspaper on the table in a sitting position, holds it with the non-affected hand, and tears it with the hands of the damage. A total of 10 minutes of motor learning.|Sham rTMS gives a small intensity of 2% of the resting motor threshold that cannot cause excitement in the motor cortex, and is set to listen to the same frequency of noise as HF-rTMS, and motor learning is applied equally. A total of 20 minutes were applied three times a week for four weeks by applying 10 minutes of Sham rTMS and 10 minutes of motor learning.</t>
  </si>
  <si>
    <t>This study is to present the effect of a program combining high frequency repetitive transcranial magnetic stimulation with motor learning on upper limb motor function and grip strength and activities of daily motion in patients with subacute stroke.||Purpose : This study was to investigate the effects of high frequency repetitive transcranial magnetic stimulation combined with motor learning effects motor function and grip force for upper limbs and activities of daily living of subacute stroke patients.||Subjects : Thirty individuals with subacute stroke, satisfying the selection criteria, were selected for this study. Subject were randomly allocated into 14 high frequency repetitive transcarnial magnetic stimulation+motor learning group(experimental group), 16 sham repetitive transcranial magnetic stimulation+motor learning group(control group).||Intervention : 12 sessions, 3d/wk, 4week Studies : upper limb functional assessment(FMA-U/L, BBT), hand grip force assessment(disital hand dynamometer), activities daily of living assessment(K-MBI) Evaluation : 1)pre test 2)post test</t>
  </si>
  <si>
    <t>The FMA-U/L score is a tool for evaluating the body's structure, function, and activity level as an evaluation tool for evaluating motor function according to Brunnstrom's recovery phase of Step 6. The minimum value is 0 point and the maximum value is 66 points, and the higher the score, the better the outcome.</t>
  </si>
  <si>
    <t>The Box and Block Test(BBT) is device to assess upper limb dexterity in stroke patients|The digital hand dynamometer is device to assess hand grip force in stroke patients|The Korean version of the Modified Barthel Index (K-MBI) is a functional change sensitive evaluation tool. The minimum value is 0 point and the maximum value is 100 points, and the higher the score, the better the outcome.</t>
  </si>
  <si>
    <t>Inclusion Criteria:||Hemiplegia from stroke|Factors within six months of onset|Found to have subcortex damage through diagnoses of magnetic resonance imaging(MRI)|Had motor defects on the damaged upper extremities|Korean version Mini mental state examination(MMSE-K) score greater than 24 points||Exclusion Criteria:||Permanent damage such as heart vein|Upper limb fractures|Neurological damage such as Parkinson's, multiple sclerosis|Other reasons limiting upper limb movement|Epilepsy or family history of epilepsy|wearing a metal tube in skull or pacemaker|The lesion at occipital lobe</t>
  </si>
  <si>
    <t>NCT04055181</t>
  </si>
  <si>
    <t>Schizophrenia|Major Depressive Disorder</t>
  </si>
  <si>
    <t>Influence of rTMS on Symptoms and Cognition in Patients With Psychiatric Disorders</t>
  </si>
  <si>
    <t>Influence of rTMS on Symptoms and Cognitive Function in Patients With Psychiatric Disorders</t>
  </si>
  <si>
    <t>Device|Device|Device|Device</t>
  </si>
  <si>
    <t>rTMS in schizophrenia Controls|rTMS in schizophrenia patients|rTMS in major depressive disorders controls|rTMS in major depressive disorders patients</t>
  </si>
  <si>
    <t>all procedures were identical to "rTMS in schizophrenia patients" group except they were the non-magnetized steel cylinders, instead of cylindrical magnets, that were rotated.|10 Hz stimulations over left DLPFC occurred at a power of 110% of MT for 27-s intervals with 20s intertrain interval. 20 minutes were administered each day (Monday-Friday) for 4 consecutive weeks|all procedures were identical to "rTMS in major depressive disorders patients" group except they were the non-magnetized steel cylinders, instead of cylindrical magnets, that were rotated.|10 Hz stimulations over left DLPFC occurred at a power of 110% of MT for 27-s intervals with 20s intertrain interval. 20 minutes were administered each day (Monday-Friday) for 4 consecutive weeks</t>
  </si>
  <si>
    <t>The investigators investigated the effects of high frequency (10Hz) repetitive transcranial magnetic stimulation (rTMS) on the symptoms and cognitive functioning in patients with psychiatric disorders</t>
  </si>
  <si>
    <t>Disease|Schizophrenia|Depressive Disorder|Depression|Depressive Disorder, Major|Mental Disorders|Problem Behavior</t>
  </si>
  <si>
    <t>The Positive and Negative Syndrome Scale is often shorted as PANSS. It is a well-characterized and well-applied measurement instrument that measures positive and negative syndromes, their differential and general severity of illness. The items on the PANSS are defined with increasing levels from 1 to 7, the greater the value appears, the severe the level is: 1 = absent, 2 = minimal, 3 = mild, 4 = moderate, 5 = moderate-severe, 6 = severe, and 7 = extreme. The PANSS score is finalized by summation of ratings across different items, the potential range for positive and negative scales are from 7 to 49 whereas the General Psychopathology Scale is ranged between 16 to 112.|The Repeatable Battery for the Assessment of Neuropsychological Status (RBANS) is a test for identifying and characterizing abnormal cognitive decline in the elders and examining neuropsychological disorders for younger adults. The RBANS is comprised of five domains, which are Immediate Memory, Visuospatial /Constructional, Language, Attention and Delayed Memory. Each of the five index is based on two subtests except Delayed memory index consisting of four subtests. The score from each index is scaled by the age group with the scaled score mean to be 100 and standard deviation equals to 15, then the total RBANS scored is summed up of these indexes with the same normal mean and standard deviation. The lower the RBANS score the patient receives, the grave cognitive declination appears.|The classification of major depressive disorder has been updated in the Fifth Edition of Diagnostic and Statistical Manual of Mental Disorder (DSM-V). It is defined by the lifetime absence of mania and hypomania, as well as one or more major depressive episodes. DSM description includes the diagnostic classification, the diagnostic criteria sets and the descriptive text. The diagnostic classification represents the official list of mental disorder with diagnostic codes that used by all U.S. health care professionals. The diagnostic criteria, specifically, the criteria for major depressive disorder consists: five or more out of nine related symptoms, symptoms cause significant distress or impairment, episode has not attribute to any substance or medical condition, the absent of psychotic disorder, the absent of any manic or hypomanic episode. Last but not the least, the descriptive text provides information like diagnostic features, diagnostic measures and functional consequences.</t>
  </si>
  <si>
    <t>The Udvalg for Kliniske Under-sogelser (UKU) side effect rating scale is a clinician-rated assessment uses to capture the side effects of psychotropic drug doses.||It consists three parts: The first part, the single symptom rating scale. The scoring level may varied on the individual items but the general scale remains the same principle: 0= not or doubtfully present, 1 = present to a mild degree, 2 = present to a moderate degree, 3 = present to a severe degree. The greater level indicate, the severe the symptom becomes. The second part is a global assessment, where as 0 refers to no effect and 3 represents side effects that interfere moderately with the patient's performance. The last component is a statement of the results that the patient's side effects have for following up the medication. The decision are listed as from 0, "no action", to 3, "discontinuation of drug or changes to another preparation". The larger the number appears, the greater demand of intervention.</t>
  </si>
  <si>
    <t>Inclusion Criteria:||For Schizophrenia Patients:||Diagnosis of schizophrenia by two senior psychiatrists|Between 18 and 60 years and Han Chinese|Duration of symptoms at least 12 months|With unresolved negative symptoms (Negative scale of PANSS ‚â•20 and positive scale of PANSS &lt; 24)|Smoking||For Major Depressive Disorder Patients:||Diagnosis of Major depressive disorder by two senior psychiatrists|Between 18 and 60 years and Han Chinese|Duration of symptoms at least 12 months|Smoking||Exclusion Criteria:||Documented disease of physical diseases including, but not limited to seizure, epilepsy, aneurysm brain tumor, and stroke, dementia, parkinson's disease, Huntington's disease, multiple sclerosis|Acute, unstable and/or significant and untreated medical illness (e.g., infection, unstable diabetes, uncontrolled hypertension)|Severe headache for unknown reasons and cardiovascular diseases, intracranial metals, pacemakers, severe and those receiving electroconvulsive therapy in the past 3 months|Past history of autoimmune and allergies, hypertension, lung disease, diabetes or cerebrovascular disease), past history of neurological illness (head trauma with loss of consciousness for more than 5 minutes) or family history of epilepsy increasing the risk of seizures|Education level less than 5 years by subject report|Receiving or planning to start the psychotherapy during the rTMS treatment or past received psychotherapy 6 months before the current study|Subjects who suffered from alcohol or illegal drug abuse/dependence</t>
  </si>
  <si>
    <t>29486960|24211840|28638206|25650047|28844559</t>
  </si>
  <si>
    <t>Chaohu|Zhongshan|Wuhan|Ganzhou|Ning'an|Xi'an</t>
  </si>
  <si>
    <t>China|China|China|China|China|China</t>
  </si>
  <si>
    <t>NCT02158663</t>
  </si>
  <si>
    <t>Posttraumatic Stress Disorder|Depression</t>
  </si>
  <si>
    <t>Randomized Trial of 1 Hz Versus 10 Hz Right Prefrontal Repetitive Transcranial Magnetic Stimulation (rTMS) for the Treatment of Posttraumatic Stress Disorder (PTSD)</t>
  </si>
  <si>
    <t>Study Testing if Fast or Slow rTMS is Better for the Treatment of Posttraumatic Stress Disorder (PTSD)</t>
  </si>
  <si>
    <t>NeuroStar chair (Neuronetics, Malvern, PA)</t>
  </si>
  <si>
    <t>TMS Device</t>
  </si>
  <si>
    <t>Objectives: The primary objective is to test whether right prefrontal cortex low frequency 1 Hz rTMS versus right prefrontal high frequency 10 Hz rTMS provides a significantly greater improvement in function as measured by IPF score and PTSD symptoms as measured with CAPS score. The secondary objectives include: one, testing which treatment provides a significantly greater improvement in depressive symptoms as measured by change in QIDS score; two, testing whether depression impacts effectiveness of 1 Hz versus 10 Hz rTMS for PTSD symptoms; three, testing which treatment is better tolerated as measured by participant drop out and side effect profiles.||Research Design: Randomized single-blind (raters) prospective clinical trial testing the effectiveness 1 Hz rTMS versus 10 Hz rTMS in veterans with PTSD.||Methodology: Veterans 18-50 years of age suffering from PTSD with and without depressive symptoms will be recruited from the community as well as mental health clinics at James A. Haley Veterans Administration Hospital. Plan to enroll 50 to have an evaluable sample of approximately 20 in each group. Participants will be consented and undergo screening for safety and appropriateness to be in the trial. Those deemed eligible will be evaluated with clinical measures of function, PTSD, depression, pain, and neurobehavioral symptoms. Participants will be randomized in equal proportion (stratified by significant depression defined as MADRS greater than 19) to one of two active treatments: right prefrontal 1 Hz rTMS versus right prefrontal 10 Hz rTMS. Participants will undergo assessment for safety prior to each treatment. The treatments will be performed 5 days a week for 6 weeks with a 3-week taper consisting of 3 days per week, 2 days per week, and 1 day per week. Clinical evaluations will be performed at baseline, after every five treatments, at the end of treatment, and at 1 and 3 months post treatment. CAPS and IPF scores will be used to determine if there is a significant difference between 1 Hz and 10 Hz right prefrontal rTMS for PTSD symptoms and function respectively. The QIDS scores will be used to test for a significant difference in change in depressive symptoms for both the participants with significant depressive symptoms and the entire group. The number of dropouts (related specifically to side effects and all cause) will be used along with side effect profiles to test for differences in tolerability of the two treatments.</t>
  </si>
  <si>
    <t>Standard administration and scoring of the CAPS-5 are essential for producing reliable and valid scores and diagnostic decisions. Clinical-Administered Post Traumatic -DSM-5 (CAPS-5) 30 items, score ranging from 0-50. CAPS-5 symptom severity ratings are based on symptom frequency and intensity. Intensity rating of Minimal corresponds to a severity rating of Mild/subthreshold, Clearly Present corresponds with Moderate/threshold, Pronounced corresponds with Severe/markedly elevated, and Extreme corresponds with Extreme/ incapacitating. Administered at baseline and after 30 rTMS treatment.|Change Inventory of Psychosocial Functioning (IPF) Administered at baseline and after 30 rTMS treatments. The IPF is an 80 question self-report scale that assessed function in the areas of family, work,friendships and socializing, parenting, education, self-care, and romantic relationships with spouse or partner. The rate is based on how often participant acted over the past 30 days. Domains are averaged with resulting score range 1 - 7. 1 Never - 7 Always.</t>
  </si>
  <si>
    <t>Improvement in an outcome was primarily defined as change in scores from pre-treatment baseline to post 30 treatments. Within-group comparison of outcomes (baseline vs. post-30 treatment) # and between-group comparison of their change scores (1 Hz vs. 10 Hz).</t>
  </si>
  <si>
    <t>Inclusion Criteria:||Male and female veteran outpatients aged 18-50 years old|Meet DSM-IV criteria for PTSD as determined by clinical interview and CAPS for DSM-5|A PTSD checklist - (PCL) ‚â• 45 at Screening/Baseline|On stable medication and/or psychotherapy for 1 month and clinically appropriate to maintain for duration of trial|Clinically competent to give informed written consent||Exclusion Criteria:||Veterans currently enrolled in an acute treatment of PTSD using evidence based psychotherapy including Prolonged Exposure Therapy (PE), Cognitive Processing Therapy (CPT), or Eye Movement Desensitization and Reprocessing (EMDR)|History of epilepsy or seizure disorder, mass brain lesions, cerebrovascular accident, metal in the skull, a history of major head trauma defined as greater than mild TBI, or any neurologic condition likely to increase risk of rTMS.|Suicidal risk that precludes safe participation defined as clinical impression that the subject is at significant risk for suicide.|Lifetime history of schizophrenia, schizoaffective, or other psychotic disorder, bipolar disorder type I or II, dementia, dissociative disorders, or sexual and gender identity disorder|Personality disorder that makes participation in the trial difficult|History of problematic Substance Use Disorder in the last 3 months except nicotine and caffeine|Taking any medication that significantly lowers the seizure threshold (e.g., stimulants, theophylline, first generation antipsychotics, etc.)|Unstable medical conditions that precludes safe participation in rTMS treatment trial|Known or suspected pregnancy|Nursing mothers|Women of child-bearing potential not using medically accepted form of contraception when engaged in sexual intercourse|Any metal or device implants that would increase risk of rTMS|Unable to determine the motor threshold in the subject|History of Vagus Nerve Stimulation or Electroconvulsive Therapy|Currently in another investigational study</t>
  </si>
  <si>
    <t>Tampa</t>
  </si>
  <si>
    <t>0|0|0|17|18|35|0|0|0|38|39|38.9|4|5|9|13|13|26|0|0|0|0|0|0|0|0|0|5|8|13|12|9|21|0|0|0|0|1|1|17|18|35</t>
  </si>
  <si>
    <t>Participant count, race non-whites and whites.</t>
  </si>
  <si>
    <t>NCT04562506</t>
  </si>
  <si>
    <t>Repetitive Transcranial Magnetic Stimulation With H-coil in Alzheimer's Disease: A Double-blind, Placebo-controlled Pilot Study</t>
  </si>
  <si>
    <t>Repetitive Transcranial Magnetic Stimulation With H-coil in Alzheimer's Disease</t>
  </si>
  <si>
    <t>rTMS with H-coil|Sham rTMS stimulation with H-coil</t>
  </si>
  <si>
    <t>Deep repetitive transcranial manetic stimulation or sham stimulation with H-coil|Sham rTMS stimulation</t>
  </si>
  <si>
    <t>Focal repetitive transcranial magnetic stimulation (rTMS) has been applied to improve cognition in Alzheimer's disease (AD) with conflicting results. In this study we aimed to explore feasibility, safety and efficacy of excitatory rTMS of bilateral DLPFC applied with H-coil in AD in a pilot randomized, placebo-controlled, double-blind study.</t>
  </si>
  <si>
    <t>Brief neuropsychological assessment used to assess the severity of cognitive symptoms of dementia</t>
  </si>
  <si>
    <t>Neuropsychological test used to assess the intellectual efficiency disorders and the presence of cognitive impairment|Self-report inventory, psychometric test used to assess the severity of depression|Scale that requires the clinician to assess how much the patient's illness has improved or worsened relative to a baseline state at the beginning of the intervention|Brief neuropsychological assessment used to assess the severity of cognitive symptoms of dementia</t>
  </si>
  <si>
    <t>Inclusion Criteria:||Ability to understand the purpose and risk of the study and provide signed and dated informed consent.|Male or female subjects, 18 to 80 years old.|Diagnosis of Alzheimer's disease according to the DSM IV|Subjects who answered all questions in the TMS pre-treatment safety questionnaire in a negative manner.|Have given written informed consent||Exclusion Criteria:||Presence of an additional neurological or psychiatric pathology.|Severe personality disorder.|Uncontrolled hypertension.|History of epilepsy, seizures, febrile convulsions.|History of epilepsy or seizures in first degree relatives.|History of head injury or stroke.|Presence of metal prostheses in the head (except dental fillings).|Metal implants or known history of any metal particles in the eye, cardiac pacemakers, cochlear implants, use of neurostimulators or medical pumps.|History of migraine within the past six months.|History of drug or alcohol abuse.|Impossibility of adequate communication with the examiner.|Participation in another clinical study, either concomitant or within the previous 3 months.|Inability to sign the consent form.</t>
  </si>
  <si>
    <t>NCT01569399</t>
  </si>
  <si>
    <t>Alcohol Dependance</t>
  </si>
  <si>
    <t>Evaluation de l'efficacit√© th√©rapeutique de la Stimulation magn√©tique transcr√¢nienne r√©p√©t√©e Sur le Traitement du Craving √† l'Alcool et la pr√©vention de la Rechute Alcoolique √† 6 Mois Chez Les Sujets d√©pendants et Des Facteurs g√©n√©tiques d√©terminant la r√©ponse th√©rapeutique</t>
  </si>
  <si>
    <t>Efficacity of rTMS in Alcohol Dependance</t>
  </si>
  <si>
    <t>rTMS (repetitive transcranial magnetic stimulation)</t>
  </si>
  <si>
    <t>Frequency (10hz) 120% motor threshold 10 sessions</t>
  </si>
  <si>
    <t>Prior research in substance dependence has suggested potential anti-craving effects of repetitive transcranial magnetic stimulation (rTMS) when applied to the dorsolateral prefrontal cortex (DLPFC). The aim of the investigators study was to investigate the effect of high frequency rTMS of the left dorsolateral prefrontal cortex compared to sham stimulation on craving and alcohol consumption.</t>
  </si>
  <si>
    <t>Evaluation of the intensity of craving (AUQ, Borg analogic scale, OCDS) and total day with no alcohol use measured with TLFB at Day 0, Day 5, Day 15, Month1 , Month3 and Month6 in AD outpatients.</t>
  </si>
  <si>
    <t>Inclusion Criteria:||Diagnosis of alcohol dependence syndrome according to DSM-IV criteria|Detoxified inpatients hospitalised for Alcohol Withdrawal for more than one week|Giving written informed||Exclusion Criteria:||Left-handed patients at the time of inclusion.|Age &lt; 18 years|Withdrawal Assessment (CIWA-Ar) scores of &gt; 5|Patients with major medical or neurological disorders or with a pacemaker or metal in any part of the body were excluded from the study.</t>
  </si>
  <si>
    <t>Colombes</t>
  </si>
  <si>
    <t>NCT02893033</t>
  </si>
  <si>
    <t>Neuromodulation With rTMS in Dysphagic Patients With Stroke</t>
  </si>
  <si>
    <t>The patients with chronic dysphagia secondary to first-ever stroke were randomly assigned to 2 groups: Group A: sham stimulation for 10 minutes , Group B: real rTMS for 10 minutes. rTMS conditioning: daily rTMS 10 min for 10 days. Assessments: 1. videofluoroscopyÔºå2.Functional outcome swallowing scale (3 scales). 3. MEP measurements</t>
  </si>
  <si>
    <t>points of Australian Therapy Outcome Measures-the Swallowing scale as assessed by a clinical therapist</t>
  </si>
  <si>
    <t>points of Penetration-Aspiration Scale as assessed by videofluoroscopy|amplitude and latency measured by cricopharyngeal motor evoked potentials</t>
  </si>
  <si>
    <t>Inclusion Criteria:||a diagnosis of stroke related dysphagia|no concurrent neurodegenerative or dementia history|an absence of TMS contraindications.||Exclusion Criteria:||arrythmia, epilepsy, infection, hyperglycemia, pacemaker or implants, external ventricular drain or ventriculoperitoneal shunt</t>
  </si>
  <si>
    <t>23480388|23279198|29162502</t>
  </si>
  <si>
    <t>NCT01574989</t>
  </si>
  <si>
    <t>Stroke|Motor Function</t>
  </si>
  <si>
    <t>Effects of Repetitive Transcranial Magnetic Stimulation and Transcranial DC Stimulation on Motor Function in Stroke Patients</t>
  </si>
  <si>
    <t>Effects of rTMS and tDCS on Motor Function in Stroke</t>
  </si>
  <si>
    <t>Repetitive Transcranial Magnetic Stimulation (rTMS)|Transcranial Direct Current Stimulation (tDCS)</t>
  </si>
  <si>
    <t>magnetic stimulation; Magstim|1x1 low-intensity direct current stimulator; Soterix Medical</t>
  </si>
  <si>
    <t>Subjects will either undergo (1) active low-frequency rTMS (1Hz continuous), (2) active high-frequency rTMS (10Hz, 2 second trains with inter-train interval of 28 seconds) or (3) sham rTMS (using a sham coil). Each session will last 20 minutes and will be conducted at 100% of the motor threshold.|Subjects will either undergo (1) active anodal tDCS, (2) active cathodal tDCS or (3) sham tDCS. Each session will last 20 minutes and will be conducted using 1mA with 35^2 electrodes.</t>
  </si>
  <si>
    <t>In this study the investigators aim to investigate the effects of two different types of non-invasive brain stimulation techniques -- repetitive transcranial magnetic stimulation (rTMS) and transcranial direct current stimulation (tDCS) on motor function in stroke. This is a cross-over study where subjects will receive 5 sessions of stimulation (each separated by 1 week) -- with either active tDCS and sham rTMS, sham tDCS and active rTMS or both sham tDCS and rTMS.</t>
  </si>
  <si>
    <t>We will measure cortical excitability using single- and paired-pulse transcranial magnetic stimulation (TMS) before and after each stimulation session. We will compare the measurements from before stimulation to after stimulation, in each scheduled session, as this study is measuring the effects of a single session of tDCS/rTMS.</t>
  </si>
  <si>
    <t>We will measure motor function using behavioral tasks (ex. purdue pegboard, jebsen taylor test, range of motion) both before and after the stimulation sessions. We will compare the measurements from before stimulation to after stimulation, in each scheduled session, as this study is measuring the effects of a single session of tDCS/rTMS.</t>
  </si>
  <si>
    <t>Inclusion criteria:||(1) All subjects must be between the ages of 18-90.||Exclusion criteria:||History of Major depression, as defined by Beck Depression scale 30;|Any substantial decrease in alertness, language comprehension, or attention that might interfere with understanding instructions for motor testing;||Contraindications to TMS||history of seizures|unexplained loss of consciousness|metal in the head|frequent or severe headaches or neck pain|implanted brain medical devices.||Contraindications to tDCS||metal in the head|implanted brain medical devices|Advanced liver, kidney, cardiac, or pulmonary disease;|A terminal medical diagnosis consistent with survival &lt; 1 year;|Coexistent major neurological or psychiatric disease (to decrease number of confounders);|A history of significant alcohol or drug abuse in the prior 6 months;|Subjects may not be actively enrolled in a separate intervention study targeting stroke recovery and any other clinical trials;|Subjects with global aphasia and deficits of comprehension|Pregnancy. Female subjects of child bearing potential will be asked to take a pregnancy test. If the pregnancy test is positive, the subject may not enroll in the study.|Use of neuropsychotropic medications [healthy subjects only]||Additional inclusion criteria for stroke subjects:||First-time clinical ischemic or hemorrhagic cerebrovascular events - evidenced by a radiological (or physician's) report|Weakness, defined as score of less than 55 (out of 66) on arm motor Fugl-Meyer (FM) scale|Stroke onset &gt;6 months prior to study enrollment .||Additional exclusion criteria for stroke subjects:||Subjects may not have already received TMS and/or tDCS stimulation for stroke;|History of epilepsy before stroke or episodes of seizures within the last six months;</t>
  </si>
  <si>
    <t>NCT02131129</t>
  </si>
  <si>
    <t>Schizophrenia|Schizophreniform Disorder|Schizoaffective Disorder</t>
  </si>
  <si>
    <t>Cortical Activation and Cognitive Performance During Repetitive Transcranial Magnetic Stimulation in First-Episode Psychosis: A Pilot Study</t>
  </si>
  <si>
    <t>rTMS in First Episode Psychosis</t>
  </si>
  <si>
    <t>EmeraldThunder</t>
  </si>
  <si>
    <t>rTMS|Sham Comparator</t>
  </si>
  <si>
    <t>NeuroStar|NeuroStar</t>
  </si>
  <si>
    <t>The stimulation sites will be the left and right DLPFC, defined as 5 cm anterior to the scalp positions at which the MTs were determined. Treatments will be delivered within the following stimulation parameters: 110% of MT, 20 Hz, 30 trains, 1.0 second per train, 20 pulses per train, inter-train interval of 30 seconds (600 pulses/hemisphere, for a total of 1200 pulses/session/day).||Ten sessions over a two week duration|The stimulation sites will be the left and right DLPFC, defined as 5 cm anterior to the scalp positions at which the MTs were determined. Treatments will be delivered within the following stimulation parameters: 110% of MT, 20 Hz, 30 trains, 1.0 second per train, 20 pulses per train, inter-train interval of 30 seconds (600 pulses/hemisphere, for a total of 1200 pulses/session/day).||Ten sessions over a two week duration</t>
  </si>
  <si>
    <t>This study proposes to examine the application of rTMS for the treatment of cognitive dysfunction in FEP. This is an important population for study because if effective, rTMS may represent a preventative treatment for the development of social and vocational impairment that is associated with cognitive dysfunction in schizophrenia. This study will also seek to refine the understanding of the brain circuitry that mediates the potential pro-cognitive effects of rTMS through the use of functional magnetic resonance imaging (fMRI) at baseline and following the course of rTMS administration.</t>
  </si>
  <si>
    <t>Disease|Schizophrenia|Psychotic Disorders|Mental Disorders</t>
  </si>
  <si>
    <t>rTMS effectiveness in improving cognitive performance as measured by the Brief Assessment of Cognition in Schizophrenia (BACS) composite score. The BACS is a battery specifically designed to measure treatment-related changes in cognition, and has alternate forms, thus minimizing practice effects. The battery includes brief assessments of executive functions, verbal fluency, attention, verbal memory, working memory and motor speed, and generates a composite score that is calculated by summing t-scores derived by comparisons with a normative sample of 404 healthy controls. The six brief assessments' t-scores, are summed, and averaged to provide a composite t-score. The composite score min and max are between -43 and 100. A higher score indicating better cognitive performance. The composite score is reported as a change score relative to baseline for both.|effects of rTMS on cortical activation using fMRI during working memory and episodic memory tasks</t>
  </si>
  <si>
    <t>rTMS effectiveness in improving cognitive performance was assessed by the Trail Making Test-Part B change score and performance on the Trail Making Test-Part B. The Trail Making Test-Part B is a measure of visual attention and task switching. The task requires a subject to 'connect-the-dots' of 25 consecutive targets on a sheet of paper. In Part B version the subject alternates between numbers and letters (1, A, 2, B, etc.) The goal of the test is for the subject is to finish part B as quickly as possible, the time taken to complete the test is used as the primary performance metric.|rTMS effectiveness in improving cognitive performance as measured by the Brief Assessment of Cognition in Schizophrenia (BACS) composite score. The BACS is a battery specifically designed to measure treatment-related changes in cognition by utilizing 6 tasks, and has alternate forms, thus minimizing practice effects. Each task generates a raw score (with a higher score indicating better performance): verbal memory 0-75; digit sequencing 0-28; token motor task 0-100; semantic&amp;letter fluency 0-148; symbol coding 0-110; and tower of London 0-22. The raw scores are used to generate a composite score that is calculated by summing t-scores derived by comparisons with a normative sample of 404 healthy controls. The six brief assessments' t-scores, are summed, and averaged to provide a composite t-score. The composite score min and max are between -43 and 100. A higher score indicating better cognitive performance.|rTMS effectiveness in general symptomatology assessed by the Positive and Negative Syndrome Scale (PANSS). The PANSS is a semi-structured interview, containing 30 items that assess symptoms of psychotic disorders including positive, negative, and general psychopathology symptoms. Positive symptoms are rated on 7 items, negative symptoms are rated on 7 items, and general psychopathology on 16 items. Scores for each item range from 1=absent to 7=extreme. Positive, negative, and general psychopathology symptoms can each respectively render total scores. Positive total scores ranging from 7-49, negative total scores ranging from 7-49, and general psychopathology scores ranging from 16-112. When all items are summed together a total score is generated. Total scores for all items range from 30-210, a lower score reflecting fewer symptoms.|rTMS effectiveness in reducing negative symptoms as measured by the negative symptom assessment scale (NSA-16). The NSA-16 is used to help clinicians rate behaviors (not psychopathology) commonly associated with negative symptoms of schizophrenia. The scale rates subjects on 16 "anchors," is a semi-structured, clinical interview, and each item is rated from 1 to 6. The total score is the sum of the 16 specific items and ranges from 16 to 96; a higher score indicates greater severity of illness. In addition, there is a global rating that represents the overall assessment of a subject's negative symptoms. The rating should not be an average of any particular behavior, but a gestalt of everything observed in the interview.</t>
  </si>
  <si>
    <t>Inclusion Criteria:||18-40 years of age at study entry|Male or female|DSM IV-TR Diagnosis of schizophrenia, schizophreniform disorder, or schizoaffective disorder as confirmed by Structured Clinical Interview for DSM-IV-TR (SCID)44|Subjects in their first-episode of psychosis, defined as the onset of clinically significant psychotic symptoms within the past five years as determined by first medical record documentation of these conditions|BACS composite t-score of 40 or less at baseline assessment||Clinical stability as defined by:||CGI-S score of less than or equal to 4 (moderately ill) at randomization AND|Subjects must not have experienced an exacerbation of their illness within 4 weeks prior to randomization, leading to an intensification of psychiatric care in the opinion of the investigator. Examples of intensification of care include, but are not limited to: inpatient hospitalization, day/partial hospitalization, outpatient crisis management, or psychiatric treatment in an emergency room AND|Antipsychotic treatment stability for at least 4 weeks prior to randomization (no change in antipsychotic dosing or addition of any new antipsychotic medication).|Able to give informed consent|Subjects must be willing and able to adhere to study schedule|Outpatient or Inpatient treatment status|Female subjects of childbearing potential must test negative for pregnancy at screening and baseline visit||Exclusion Criteria:||Life-time history of a seizure, excluding febrile seizures and those induced by substance withdrawal|Metallic objects planted in or near the head, including implanted pacemaker, medication pump, vagal stimulator, deep brain stimulator, TENS unit, ventriculoperitoneal shunt, or cochlear implants|First degree relative (that is, biological father, mother, brother, sister, or child) with idiopathic epilepsy or other seizure disorder|History of significant neurological illness (including stroke, CNS infection with persistent neurologic deficit, or other event deemed significant by PI)|History of head trauma as defined by a loss of consciousness or a post-concussive syndrome deemed significant by PI|Pregnancy or breast feeding|Known IQ &lt; 70 based on medical history|Current DSM-IV-TR diagnosis of alcohol or drug dependence (excluding nicotine or caffeine)|Subjects with current acute, serious, or unstable medical conditions, including, but not limited to: inadequately controlled diabetes, asthma, COPD, severe hypertriglyceridemia, recent cerebrovascular accidents, acute systemic infection or immunologic disease, unstable cardiovascular disorders, malnutrition, or hepatic, renal gastroenterological, respiratory, endocrine, neurologic, hematologic, or infectious diseases based on medical history or physical examination.|Subjects with contraindications to MRI or otherwise unable to tolerate MRI procedure|Subjects considered a high risk for suicidal acts - active suicidal ideation as determined by clinical interview OR any suicide attempt in 90 days prior to screening|Subjects who have participated in a clinical trial with any pharmacological treatment intervention for which they received study-related medication in the 4 weeks prior to randomization|Subjects who require concomitant treatment with prohibited medication, as specified in Attachment 2|Subjects with a history of electroconvulsive therapy</t>
  </si>
  <si>
    <t>Participants|Years|Participants|participants</t>
  </si>
  <si>
    <t>0|0|0|9|10|19|0|0|0|23.4|22.3|22.8|2|2|4|7|8|15|9|10|19</t>
  </si>
  <si>
    <t>NCT04222218</t>
  </si>
  <si>
    <t>Progressive Supranuclear Palsy|Fall|Gait, Rigid|Parkinsonism</t>
  </si>
  <si>
    <t>Cerebellar rTMS Theta Burst for Postural Instability in Progressive Supranuclear Palsy: a Double Blind Cross-over Sham-controlled Study Using Wearing Sensors Technology</t>
  </si>
  <si>
    <t>Cerebellar rTMS Theta Burst for Postural Instability in Progressive Supranuclear Palsy</t>
  </si>
  <si>
    <t>CerTI-PSP</t>
  </si>
  <si>
    <t>rTMS|theta Burst, rTMS</t>
  </si>
  <si>
    <t>Cerebellar repetitive theta Burst stimulation will be performed as detailed in the Real arm description</t>
  </si>
  <si>
    <t>Objective of the study:||To test the efficacy of theta burst cerebellar stimulation on postural instability in progressive supranuclear palsy using a cross-over design and wearing sensors technology||Design:||Twenty probable PSP patients with no dementia and still able to walk will be recruited for a cross-over sham-controlled study. Each patient will undergo a sham stimulation or a single session of cerebellar theta burst stimulation with a wash out period of at least 14 days.||Each patient will be evaluated before and after stimulation by berg balance tests (BBS), Tinetti scale, PSP-rating scale (PSP-RS), and a battery of gait and movement tests.||Static balance was assessed by 30-seconds-trials in semitandem and tandem positions with eyes open and closed using wearing sensors technology.</t>
  </si>
  <si>
    <t>Supranuclear Palsy, Progressive|Parkinsonian Disorders|Gait Disorders, Neurologic</t>
  </si>
  <si>
    <t>The short Physical performance battery included a walking test at convenient speed, a chair-rise test at convenient speed and tests of static balance including feet together, semi-tandem and tandem stance)|The time of performance of two timed up and go test ( one starting with the right foot, one starting with the left foot) will be assessed|The assessment of static balance will include four tasks, in which the patient has to stand alone and maintain the position in different conditions for up to 30 seconds: tandem and semitandem positions with eyes closed and eyes open, respectively.||The time of performance without falling will be assessed.|Assessment of postural instability (0-28, higher scores indicate better performances)|The area of sway during the postural instability tasks will be assessed (unit of measure mm2)</t>
  </si>
  <si>
    <t>Assessment of postural instability and disability of patients (scores ranging from 0 to 100, lower scores indicate less disability)|the velocity of sway will be assessed during the postural instability tasks (unit of measure (mm/s)|the acceleration of sway will be assessed during the postural instability tasks (unit of measure mm2/s)|The time-derived of acceleration of sway will be assessed during the postural instability tasks (unit of measure mm3/s)</t>
  </si>
  <si>
    <t>Inclusion Criteria:||probable PSP diagnosis|ability to stand alone without support for at least 5 seconds|ability to walk without aid for at least three meters||Exclusion Criteria:||dementia or behavioral alterations|contraindications of stimulation</t>
  </si>
  <si>
    <t>Trescore Balneario</t>
  </si>
  <si>
    <t>NCT00973622</t>
  </si>
  <si>
    <t>Tobacco Dependence</t>
  </si>
  <si>
    <t>Changing Thought and Action in Tobacco Dependence With Transcranial Magnetic Stimulation</t>
  </si>
  <si>
    <t>repetitive transcranial magnetic stimulation (rTMS) 10 Hertz (Hz)|repetitive transcranial magnetic stimulation (rTMS) 20Hz|SHAM repetitive transcranial magnetic stimulation (rTMS)</t>
  </si>
  <si>
    <t>"TMS" or Transcranial Magnetic Stimulation|"TMS" or Transcranial Magnetic Stimulation|"TMS" or Transcranial Magnetic Stimulation</t>
  </si>
  <si>
    <t>All participants will receive 90 10-pulse trains of 1 sec duration with an interval of 20 seconds. Smokers will receive the treatment twice, once in a nicotine-satiated condition, and once in a nicotine-withdrawal condition.|All participants will receive 45 20-pulse trains of 1 second duration with an interval of 20 seconds. Smokers will receive the treatment twice, once in a nicotine-satiated condition, and once in a nicotine-withdrawal condition.|The look and sound of active rTMS is reproduced with the same coil used in the active conditions. The magnetic field in the sham coil is markedly attenuated at only 5% of stimulator output. The feel of active stimulation will be reproduced by delivering monophasic current pulses to the left, frontalis muscle with a Isolated Stimulator and two carbon rubber electrodes. Smokers will receive Sham rTMS in both the nicotine-satiated and nicotine-withdrawal conditions.</t>
  </si>
  <si>
    <t>This study will examine the effects of high frequency, repetitive Transcranial Magnetic Stimulation (rTMS) on decision-making and smoking behavior.</t>
  </si>
  <si>
    <t>K is a output value, a summary statistic, derived from a hyperbolic function that summarizes the rate at which monetary values are discounted according to the time they are received. The value of K can either increase or decrease from its baseline value. For example, an increase in K would indicate that the participant is choosing to receive larger amounts of money at a later point in time. A decrease would suggest the opposite - lesser amounts of money at an earlier point in time). The difference score is calculated from baseline to that immediately after 10 or 20 Hz rTMS.</t>
  </si>
  <si>
    <t>Inclusion Criteria:||Age 19-55|Must speak English|Must be right handed|Must pass the Transcranial Magnetic Stimulation Adult Safety and Screening Questionnaire (TAAS)|Smoking participants must be highly dependent with a score of 6 or greater on the Fagerstrom Test for Nicotine Dependence||Exclusion Criteria:||Positive test for drugs of abuse|Positive pregnancy test|A personal or family history of epilepsy|A history of anticonvulsant medication use|A personal history of head injury|A history of aneurysm, stroke, or previous cranial neurosurgery|A diagnosis of bipolar disorder|A neurological or psychiatric disorder for which hospitalization was required|Tinnitus|Metal implants in the head, neck or cochlea|A pacemaker|Migraines|A history of taking medications that lower seizure threshold (i.e. such as tricyclic antidepressants or bupropion)|Claustrophobia (due to the MRI)|Used any form of tobacco in the past two years if they desire to be a non-smoking participant|Plans to quit smoking in the next 30 days if they desire to be a smoking participant|Current use of any medications for tobacco cessation (i.e. nicotine replacement, bupropion, varenicline, etc.)|A report of a high motivation to quit smoking (score 7 or great on the Motivation scale)</t>
  </si>
  <si>
    <t>0|0|0|47|19|66|0|0|0|42.38|39.16|41.45|14|12|26|33|7|40|47|19|66</t>
  </si>
  <si>
    <t>NCT00004980</t>
  </si>
  <si>
    <t>Repetitive Transcranial Magnetic Stimulation of Speech Processing Brain Areas in Schizophrenic Patients Who Hear "Voices"</t>
  </si>
  <si>
    <t>Repetitive Transcranial Magnetic Stimulation for "Voices"</t>
  </si>
  <si>
    <t>repetitive transcranial magnetic stimulation (rTMS)|sham stimulation</t>
  </si>
  <si>
    <t>MATSTIM SUPER RAPID|MAGSTIM SUPER RAPID</t>
  </si>
  <si>
    <t>a total of 132 minutes of stimulation at one hertz, motor threshold set at 80%, delivered to TP3 scalp site|132 minutes of stimulation given at 80% motor threshold with coil tilted "single wing" 45 degrees away from scalp deliverd to TP3 site</t>
  </si>
  <si>
    <t>OBJECTIVES:||I. Determine the effect of repetitive transcranial magnetic stimulation on treatment refractory auditory hallucinations of patients with schizophrenia.</t>
  </si>
  <si>
    <t>Change in hallucination severity relative to baseline with scores ranging 1 in unit intervals to 20 anchored as follows: 0=hallucinations stopped, 10=no change, 20=hallucinations twice as severe as baseline</t>
  </si>
  <si>
    <t>Difference between baseline hallucination frequency and hallucintion frequency at last assessment. Assessed on the basis of a 0-9 scale, with higher scores being more severe.|Scaled from 1-7 as follows: 1=dramatically improved, 2=moderately improved, 3=minimally improved, 4=no change, 5=minimally worsened, 6=moderately worsened, 7=dramatically worsened|Responder defined as a participant who attains an endpoint hallucination change score (HCS) of 5 or lower after 9 active/shame rTMS sessions.||Change in hallucination severity relative to baseline with scores ranging 1 in unit intervals to 20 anchored as follows: 0=hallucinations stopped, 10=no change, 20=hallucinations twice as severe as baseline</t>
  </si>
  <si>
    <t>PROTOCOL ENTRY CRITERIA:||Inclusion criteria:||Diagnosis of schizophrenia or schizoaffective disorder based on DSM-IV version of SCID|Auditory hallucinations of spoken speech occurring at least 5 times per day where subject able to discern verbal content|Right-handed|At least 4 weeks on stable antipsychotic medication||Exclusion criteria:||history of seizure (unless due to drug withdrawal or medication that is no longer prescribed)|history of epilepsy in first degree relatives|estimated IQ less than 80|unable to provide informed consent|significant unstable medical condition|current treatment with clozapine or bupropion|cochlear implants or other metal in the head (surgical, etc.)|history of cardiac arrhythmia|cardiac pacemaker|active drug or alcohol abuse within prior 6 weeks|pregnancy</t>
  </si>
  <si>
    <t>New Haven</t>
  </si>
  <si>
    <t>Age Continuous|Sex: Female, Male|Medication Resistance|Total Auditory Hallucination Rate Scale (AHRS) score</t>
  </si>
  <si>
    <t>Years|Participants|Participants|Scores on a scale</t>
  </si>
  <si>
    <t>35.1|35.5|35.3|9|8|17|18|15|33|21|18|39|6|5|11|25.1|26.1|25.6</t>
  </si>
  <si>
    <t>Medication Resistant</t>
  </si>
  <si>
    <t>Medication Resistance</t>
  </si>
  <si>
    <t>Number of participants who were medication resistant</t>
  </si>
  <si>
    <t>Not Medication Resistant</t>
  </si>
  <si>
    <t>Total Auditory Hallucination Rate Scale (AHRS) score</t>
  </si>
  <si>
    <t>Sum of 7 variables: frequency of hallucinations, reality of hallucinations, loudness of hallucinations, number of acoustically distinct voices, length of hallucinations, attentional salience of hallucinations, level of distress induced by hallucinations; higher score connotes more severe hallucinations; lowest score is 4, highest score is 37</t>
  </si>
  <si>
    <t>Scores on a scale</t>
  </si>
  <si>
    <t>NCT03690726</t>
  </si>
  <si>
    <t>Spinal Cord Injury|Rehabilitation|Transcranial Magnetic Stimulation|Neurorehabilitation</t>
  </si>
  <si>
    <t>The Effects of Systematic, Repetitive Transcranial Magnetic Stimulation in Rehabilitation After Incomplete Spinal Cord Injury: Neuromuscular Adaptations and Recovery of Lower Limb Muscle Strength</t>
  </si>
  <si>
    <t>The Effects of rTMS in Rehabilitation Following Spinal Cord Injury</t>
  </si>
  <si>
    <t>repetitive transcranial magnetic stimulation|Sham stimulation</t>
  </si>
  <si>
    <t>Repetitive transcranial magnetic stimulation of the leg motor cortex, in combination with resistance training|Imitated magnetic stimulation: An active coil will be activated under the subject's head, firing down into the mattress, while an inactive coil will be held over the scalp</t>
  </si>
  <si>
    <t>The project will investigate whether repetitive transcranial magnetic stimulation (rTMS) can be used to potentiate/prime spinal cord injured patients' nervous systems for more intense rehabilitation exercise of longer duration - thus leading to greater recovery of motion function. The technique, in which a magnetic coil is positioned above the scalp and forms a magnetic field that activates the desired center of the brain (eg motor cortex), is used in clinical practice for the treatment of a number of disorders. However, although a combination of rTMS and gait training in SCI patients previously has proven beneficial, it is unknown whether additional functional gains can be achieved by combining rTMS and supervised, high-intensity resistance training.||In this project, 30 newly-admitted patients will be recruited and randomized to receive either active rTMS and strength training (n = 15) or sham (imitated) rTMS + strength training, in parallel with standard care. The investigators hypothesize that the active rTMS group will have superior gains in locomotor function and muscle mass, compared to the sham group.</t>
  </si>
  <si>
    <t>Test of ambulatory endurance. It measures the maximal distance covered within 6 minutes.|Measures the maximal voluntary contraction torque of the knee flexors and knee extensors.|Measures the time (in seconds) it takes a person to get up from an ordinary chair with back and armrest, walk 3 meters, turn back to the chair and sit back.|Measures the explosive muscle force of the knee flexors and knee extensors.|Measures the time (in seconds) it takes to cover 10 meters during level-ground walking.</t>
  </si>
  <si>
    <t>Measures the sensitivity to heat and cold stimuli on the skin.|Measures spasticity from the ratio of the amplitude between the M-wave and H-wave. These are evoked during a short electrical stimulation impulse delivered to the nerves innervating the soleus muscle.|A manual test that measures spasticity from 0 to 4, where 0 is no spasticity and 4 is widespread spasticity.|An examination that is used to score the motor and sensory impairment and severity of a spinal cord injury.|A test that assesses the amount of physical assistance needed, as well as devices required, for walking following paralysis that results from Spinal Cord Injury.|A test for the pressure sensitivity of the pain nerve fibers in and superficial to the masseter and soleus muscles.|Examines self-reported pain through a 100mm Visual-Analogue Scale, scored 0-100, where 0 is "no pain" and 100 is "the greatest pain imaginable".</t>
  </si>
  <si>
    <t>Inclusion Criteria:||sub-acute (&lt;6 months) incomplete spinal cord injury|admitted at the SCIWDK for primary rehabilitation||Exclusion Criteria:||Medical history of multiple central nervous system lesions,|severe structural,|inflammatory or degenerative cerebral disorders,|epilepsy,|other neurological diseases,|lower limb peripheral injury,|or orthopedic injuries that may limit maximal effort contractions</t>
  </si>
  <si>
    <t>Viborg</t>
  </si>
  <si>
    <t>NCT04317495</t>
  </si>
  <si>
    <t>Augmenting Repetitive Transcranial Magnetic Stimulation (rTMS) With Cognitive Control Training in Major Depressive Disorder (MDD)</t>
  </si>
  <si>
    <t>Augmenting rTMS With Cognitive Control Training in Major Depressive Disorder</t>
  </si>
  <si>
    <t>Computerized Cognitive Training (CCT)</t>
  </si>
  <si>
    <t>After having four rTMS sessions without CCT, the patients will perform CCT (starting day 5) during the rTMS session, which typically last from 20-40 minutes. A course of rTMS therapy includes from 25-36 treatments, given daily, until the last 5-6 treatments, given as a 'taper' over 2 weeks. CCT will be paired with rTMS up until the taper begins. In addition, they will have assessments prior to and after the therapy.</t>
  </si>
  <si>
    <t>Repetitive transcranial magnetic stimulation (rTMS) is an effective treatment for MDD, but the overall effect sized of the treatment is equivalent to antidepressant pharmacotherapy, and responses are highly variable. Given that rTMS is usually given to patients who have failed pharmacotherapy, a more effective alternative is needed.||Therefore, this study will combine computerized cognitive training (CCT) during standard rTMS treatments and assess its feasibility, tolerability, and changes in cognitive control performance and depression symptoms.||Participants that agree to the study and meet eligibility will receive standard rTMS (generally 25-36 daily treatments) along with CCT (starting on day 5 of treatment until the pre-taper treatment). In addition, to CCT participants will be asked to complete assessments before and after treatment</t>
  </si>
  <si>
    <t>Percentage CCT sessions completed: (number of sessions completed/number of sessions assigned) X 100</t>
  </si>
  <si>
    <t>Percentage time on task: (Time engaged with task/total time of task assigned)X100, averaged over all active sessions|Percentage: (Number of eligible patients accepting CCT/number of patients approached but not accepting CCT) x 100|Average percentage correct trials on n-back working memory task for first 2 sessions minus average percentage correct trials for last 2 sessions.</t>
  </si>
  <si>
    <t>Inclusion Criteria:||Diagnosis of major depressive disorder|Eligible to receive and recommended for rTMS for depression|Willingness to complete computerized cognitive training and undergo brain stimulation procedures|Must be enrolled as a Michigan Medicine patient and currently receiving TMS treatment as part of your clinical care.||Exclusion Criteria:||History of serious neurological illness or brain injury (e.g., stroke)|Poor visual acuity impairing performance on the computerized tasks (eyeglasses must be removed for rTMS treatment, but contacts are permissible)|Diagnosed intellectual disability|Inability to manipulate a tablet device while seated in the rTMS chair</t>
  </si>
  <si>
    <t>Ann Arbor</t>
  </si>
  <si>
    <t>NCT03010462</t>
  </si>
  <si>
    <t>Ischemic Stroke</t>
  </si>
  <si>
    <t>A Prospective, Multi-center, Randomized, Sham-controlled Trial to Determine the Therapeutic Effects of Navigation Guided 1 hz Rtms Administered to the Contralesional Hemisphere as Adjuvant to Task-oriented Rehabilitation in Patients With Ischemic Stroke</t>
  </si>
  <si>
    <t>Electric Field Navigated 1hz Rtms for Post-stroke Motor Recovery Trial</t>
  </si>
  <si>
    <t>E-FIT</t>
  </si>
  <si>
    <t>Nexstim NBS guided active rTMS|Nexstim NBS guided sham rTMS</t>
  </si>
  <si>
    <t>Nexstim NBS guided active rTMS + standardized task-oriented therapy|Nexstim NBS guided sham rTMS + standardized task-oriented therapy</t>
  </si>
  <si>
    <t>A prospective, multi-center, randomized, sham-controlled, blinded study combining active Nexstim NBS-guided 1Hz rTMS or sham-rTMS targeting the healthy hemisphere with standardized task oriented rehabilitation will be conducted in patients with post-stroke motor impairment of the upper limb. The therapy will be provided for 6 weeks and primary outcome assessed 6 months later.</t>
  </si>
  <si>
    <t>Stroke|Ischemic Stroke</t>
  </si>
  <si>
    <t>Range 0 to 65. HIgher scores indicate better function. Minimal clinically important difference = change of 5 points or more on scale. Outcome measure = proportion of patients in treatment arm gaining at least 5 points on scale between baseline and 6 months after end of treatment.</t>
  </si>
  <si>
    <t>Range 0-65. HIgher scores indicate better function.|Range 0 to 57. Higher scores indicate better function.|National Institute of Health Stroke Scale - Motor Arm. Range 0 to 4. Lower score indicates better function.|EuroQoL - EQ-5D score. Range 0 to 100. HIgher numbers indicate better quality of life.</t>
  </si>
  <si>
    <t>Female|Male|American Indian or Alaska Native|Asian|Native Hawaiian or Other Pacific Islander|Black or African American|White|More than one race|Unknown or Not Reported|3-6 months|6-12 months</t>
  </si>
  <si>
    <t>Inclusion Criteria:||‚â• 18 years of age|An ischemic stroke suffered 3-12 months prior to the study|No other known brain abnormalities by history;|A one-sided stroke resulting in upper extremity paresis|A Chedoke-McMaster Stroke Assessment arm stage and hand stage of 3-6 for the affected limb||Exclusion Criteria:||Implanted metallic parts of implanted electronic devices, including pacemakers, defibrillators, or implant medication pump;|Pregnant or trying to become pregnant; Lack of pregnancy established in females of child-bearing potential by a negative urine pregnancy test at screening.|Active alcohol abuse, illicit drug use or drug abuse or significant mental illness|Patients suffering from depression as measured by a score of &gt;10 on the Patient Health Questionnaire (PHQ9). For clarity, patients diagnosed with depression which is controlled with stable anti-depressive medication and in whom PHQ9 is &lt;10 are eligible to participate in the trial.|History of epilepsy, defined as at least two unprovoked seizures occurring greater than 24 hours apart or diagnosis of an epilepsy syndrome, OR a seizure within the last 12 months.|Any condition that would prevent the subject from giving voluntary informed consent;|An implanted brain stimulator;|Any metal in head with the exception of dental work or any ferromagnetic metal -elsewhere in the body;|Enrolled or plans to enroll in an interventional trial during this study;||Scalp wounds or infections;||Claustrophobia precluding MRI;|A fixed contraction deformity in the affected limb that would prevent normal dexterity if patient were neurologically intact;|Excessive spasticity as indicated by the Modified Ashworth Spasticity (MAS) Scale &gt;2/4 in either elbow flexors, wrist flexors or finger flexors of the affected limb;|Previous stroke with residual deficits (TIAs not a reason for exclusion);|Premorbid (retrospective) modified Rankin Scale (mRS) score ‚â•2 of any aetiology;|A concurrent progressive neurologic disorder, acute coronary syndrome, severe heart disease (NYHA Classification &gt; 3), or other major medical condition,|Confirmed or suspected lower-limb fracture preventing mobilization, patients requiring palliative care|Patients planning to undergo any other occupational therapy during the 6 week active treatment period of the trial (see section 5.2 for study schedule) than what is provided in the study|A recent injection of botulinium toxin to the affected upper limb in the last 3 months, or the need of an injection of botulinum toxin anytime during the study period and follow up.|A recent injection of phenol to the affected upper limb in the last 6 months, or the need of an injection of phenol anytime during the study period and follow up.|Ataxia as measured by a score &gt; 1 on item 7 (limb ataxia) of the NIH stroke scale.|Severe sensory deficits as measured by a score of 2 on item 8 of the NIH stroke scale.|Severe aphasia as measured by a score of &gt; 2 on item 9 (best language) of the NIH stroke scale.|Severe neglect as measured by a score of 2 on item 11 (extinction and inattention) of the NIH stroke scale.|Patients unable to comprehend or follow verbal commands|Based on PI's or local physician's assessment patient unable to tolerate the trial procedure due to medical condition|A Mini mental status exam (MMSE) &lt;25.</t>
  </si>
  <si>
    <t>Downey|Chicago|Boston|White Plains|Cincinnati</t>
  </si>
  <si>
    <t>United States|United States|United States|United States|United States</t>
  </si>
  <si>
    <t>Age, Continuous|Sex: Female, Male|Race (NIH/OMB)|Time from stroke|Upper extremity Fugl-Meyer score|Action Research Arm Test|NIHSS|EQ-5D</t>
  </si>
  <si>
    <t>years|Participants|Participants|Participants|units on a scale|units on a scale|units on a scale|units on a scale</t>
  </si>
  <si>
    <t>59.0|58.0|58.5|8|10|18|23|19|42|0|0|0|0|0|0|0|0|0|6|9|15|24|20|44|0|0|0|1|0|1|15|12|27|16|17|33|37.4|42.2|39.7|28.9|34.7|31.7|2.23|1.86|2.05|61.8|70.1|65.8</t>
  </si>
  <si>
    <t>3-6 months</t>
  </si>
  <si>
    <t>Time from stroke</t>
  </si>
  <si>
    <t>6-12 months</t>
  </si>
  <si>
    <t>Upper extremity Fugl-Meyer score</t>
  </si>
  <si>
    <t>Action Research Arm Test</t>
  </si>
  <si>
    <t>NIHSS</t>
  </si>
  <si>
    <t>EQ-5D</t>
  </si>
  <si>
    <t>NCT02089464</t>
  </si>
  <si>
    <t>Pivotal Phase III, Prospective, Multicenter, Double Blinded, Randomized, Sham Controlled Trial to Determine the Therapeutic Effects of Navigation Guided 1 Hz rTMS Administered to the Contralesional Hemisphere as Adjuvant to Task Oriented Rehabilitation in Patients With Ischemic or Hemorrhagic Stroke</t>
  </si>
  <si>
    <t>Niche Trial: Navigated Inhibitory rTMS to Contralesional Hemisphere Trial</t>
  </si>
  <si>
    <t>NICHE</t>
  </si>
  <si>
    <t>Device|Device|Procedure</t>
  </si>
  <si>
    <t>NBS-guided rTMS|Sham rTMS|Task oriented rehabilitation</t>
  </si>
  <si>
    <t>Nexstim</t>
  </si>
  <si>
    <t>A pivotal, prospective, multi-center, randomized, controlled, double-blinded study combining active Nexstim NBS-guided 1Hz rTMS or sham-rTMS targeting the healthy hemisphere with standardized task oriented rehabilitation will be conducted in patients with post-stroke motor impairment. The therapy will be provided for 6 weeks and primary outcome assessed 6 months later.</t>
  </si>
  <si>
    <t>Number of Participants with Improvement in Upper Extremity Fugl-Meyer (UEFM) Score at 6 Months Post-treatment equal or exceeding the Minimal Clinically Important Difference (MCID) of 5 points (MCID).</t>
  </si>
  <si>
    <t>Scale minimum 0, maximum 57. Greater values indicate better motor function.|Time in seconds to perform test tasks. Shorter time indicates better motor function.|Scale is a measure of neurological functioning, with higher scores reflecting greater deficit (minimum 0,maximum 42)|Scale minimum 1, maximum 7. Higher values indicate better motor function of hand.|Score used to detect the consequences of stroke on physical functioning and activities of daily living. The SIS-16 is a 16 item survey that inquires about daily tasks performed over the previous 2 weeks. Scale minimum 16, maximum 80. Higher values indicate better function|The possible presence and severity of depression will be assessed using the Patient Health Questionnaire (PHQ9). PHQ9 is a scale with a minimum value 0 and maximum of 27. Higher values indicate more depressed mood|The EuroQoL EQ-5D is a visual analog scale scale from 0 (minimum) to 100 (maximum) assessing quality of life. Higher values indicate better quality of life.</t>
  </si>
  <si>
    <t>Serious Adverse Events were recorded and their occurrence was compared between treatment arms</t>
  </si>
  <si>
    <t>Inclusion Criteria :||‚â• 18 years of age|An ischemic or hemorrhagic stroke suffered 3-12 months prior to the study;|no other known brain abnormalities by history;|A one-sided stroke resulting in upper extremity paresis|A Chedoke-McMaster Stroke Assessment arm stage and hand stage of 3-6 for the affected limb||Exclusion Criteria||Implanted metallic parts of implanted electronic devices, including pacemakers, defibrillators, or implant medication pump;|Pregnant or trying to become pregnant; Lack of pregnancy established in females of child-bearing potential by a negative urine pregnancy test at screening.|Active alcohol abuse, illicit drug use or drug abuse or significant mental illness|Patients suffering from depression as measured by a score of &gt;10 on the Patient Health Questionnaire (PHQ9). For clarity, patients diagnosed with depression which is controlled with stable anti-depressive medication and in whom PHQ9 is &lt;10 are eligible to participate in the trial.|History of epilepsy, defined as at least two unprovoked seizures occurring greater than 24 hours apart or diagnosis of an epilepsy syndrome, OR a seizure within the last 12 months.|Any condition that would prevent the subject from giving voluntary informed consent;|An implanted brain stimulator;|Any metal in head with the exception of dental work or any ferromagnetic metal elsewhere in the body;|Enrolled or plans to enroll in an interventional trial during this study;|Scalp wounds or infections;|Claustrophobia precluding MRI;|A fixed contraction deformity in the affected limb that would prevent normal dexterity if patient were neurologically intact;|Excessive spasticity as indicated by the Modified Ashworth Spasticity (MAS) Scale &gt;2/4 in either elbow flexors, wrist flexors or finger flexors of the affected limb;i|previous stroke with residual deficits (TIAs not a reason for exclusion);|premorbid (retrospective) modified Rankin Scale (mRS) score ‚â•2 of any aetiology;|a concurrent progressive neurologic disorder, acute coronary syndrome, severe heart disease (NYHA Classification &gt; 3), or other major medical condition,|confirmed or suspected lower-limb fracture preventing mobilization,|patients requiring palliative care|patients planning to undergo any other occupational therapy during the 6 week active treatment period of the trial (see section 5.2 for study schedule) than what is provided in the study|A recent injection of botulinium toxin to the affected upper limb in the last 3 months, or the need of an injection of botulinum toxin anytime during the study period and follow up.|A recent injection of phenol to the affected upper limb in the last 6 months, or the need of an injection of phenol anytime during the study period and follow up.|Ataxia as measured by a score &gt; 1 on item 7 (limb ataxia) of the NIH stroke scale.|Severe sensory deficits as measured by a score of 2 on item 8 of the NIH stroke scale.|Severe aphasia as measured by a score of &gt; 2 on item 9 (best language) of the NIH stroke scale.|Severe neglect as measured by a score of 2 on item 11 (extinction and inattention) of the NIH stroke scale.|Patients unable to comprehend or follow verbal commands|Based on PI's or local physician's assessment patient unable to tolerate the trial procedure due to medical condition|A Mini mental status exam (MMSE) &lt;25.</t>
  </si>
  <si>
    <t>Phoenix|Downey|Atlanta|Chicago|Indianapolis|Boston|New York|White Plains|Durham|Cincinnati|Columbus|Houston</t>
  </si>
  <si>
    <t>United States|United States|United States|United States|United States|United States|United States|United States|United States|United States|United States|United States</t>
  </si>
  <si>
    <t>Age, Continuous|Sex: Female, Male|Ethnicity (NIH/OMB)|Race (NIH/OMB)|Region of Enrollment|Upper Extremity Fugl-Meyer|Arm Research Action Test|Wolf Motor Function Test|Chedoke-McMaster Stroke Assessment Hand|Chedoke-McMaster Stroke Assessment Arn|NIH Stroke Scale|Stroke Impact Scale|Patient Health Questionnaire - 9 (PHQ9)|EuroQol ED-5Q scale</t>
  </si>
  <si>
    <t>years|Participants|Participants|Participants|participants|units on a scale|units on a scale|seconds of time|units on a scale|units on a scale|units on a scale|units on a scale|units on a scale|units on a scale</t>
  </si>
  <si>
    <t>59.2|57.6|58.7|44|25|69|88|42|130|27|18|45|105|49|154|0|0|0|0|0|0|7|5|12|2|0|2|35|12|47|83|47|130|0|0|0|5|3|8|132|67|199|34.0|35.0|34.3|27.3|30.0|28.2|32.1|29.4|31.2|4.0|4.1|4.0|3.5|3.6|3.5|2.7|2.3|2.6|63.3|65.3|64.7|3.5|3.7|3.6|68.2|70.4|68.8</t>
  </si>
  <si>
    <t>Upper Extremity Fugl-Meyer</t>
  </si>
  <si>
    <t>Scale minimum 0, maximum 66. Higher values indicate better motor function.</t>
  </si>
  <si>
    <t>Arm Research Action Test</t>
  </si>
  <si>
    <t>Scale minimum 0, maximum 57. Greater values indicate better motor function</t>
  </si>
  <si>
    <t>Wolf Motor Function Test</t>
  </si>
  <si>
    <t>Time in seconds to perform test tasks. Shorter time indicates better motor function.</t>
  </si>
  <si>
    <t>seconds of time</t>
  </si>
  <si>
    <t>Chedoke-McMaster Stroke Assessment Hand</t>
  </si>
  <si>
    <t>Scale minimum 1, maximum 7. HIgher score indicates better function.</t>
  </si>
  <si>
    <t>Chedoke-McMaster Stroke Assessment Arn</t>
  </si>
  <si>
    <t>Scale minimum 1, maximum 7. Higher values indicate better motor function.</t>
  </si>
  <si>
    <t>NIH Stroke Scale</t>
  </si>
  <si>
    <t>Scale is a measure of neurological functioning, with higher scores reflecting greater deficit (minimum 0,maximum 42)</t>
  </si>
  <si>
    <t>Stroke Impact Scale</t>
  </si>
  <si>
    <t>Score used to detect the consequences of stroke on physical functioning and activities of daily living. The SIS-16 is a 16 item survey that inquires about daily tasks performed over the previous 2 weeks. Scale minimum 16, maximum 80. Higher values indicate better function.</t>
  </si>
  <si>
    <t>Patient Health Questionnaire - 9 (PHQ9)</t>
  </si>
  <si>
    <t>The possible presence and severity of depression will be assessed using the Patient Health Questionnaire (PHQ9). PHQ9 is a scale with a minimum value 0 and maximum of 27. Higher values indicate more depressed mood.</t>
  </si>
  <si>
    <t>EuroQol ED-5Q scale</t>
  </si>
  <si>
    <t>The EuroQoL EQ-5D is a visual analog scale scale from 0 (minimum) to 100 (maximum) assessing quality of life. Higher values indicate better quality of life.</t>
  </si>
  <si>
    <t>NCT02969707</t>
  </si>
  <si>
    <t>Use of Repetitive Transcranial Magnetic Stimulation to Augment Hypnotic Analgesia</t>
  </si>
  <si>
    <t>MagPro TMS system (MagVenture, Denmark)|Hypnosis</t>
  </si>
  <si>
    <t>rTMS will be delivered using the MagPro TMS system (MagVenture, Denmark).</t>
  </si>
  <si>
    <t>The investigators will perform two applications of 40s of continuous theta-burst stimulation (cTBS) form of rTMS at 80% resting motor threshold (previously determined), with a 15 minute intersession interval. The standardized treatment location for the left DLPFC will be determined by Localite Neuronavigation and targeted at the posterior middle frontal gyrus. The baseline structural scan obtained during the scan 1 will be utilized for this localization process. rTMS will be delivered using a MagPro TMS system (MagVenture, Denmark). sham rTMS will be delivered using a MagPro TMS system (MagVenture, Denmark).sham rTMS will be delivered using a MagPro TMS system (MagVenture, Denmark).|Hypnotizability will be measured using the Hypnotic Induction Profile before and after administration of real vs. sham rTMS. Hypnotizability will be measured using the Hypnotic Induction Profile before and after administration of real vs. sham rTMS. Hypnosis will be employed to influence Stroop performance (conflict detection) and for pain management. The hypnotic instructions for this will be pre-recorded and played during fMRI.</t>
  </si>
  <si>
    <t>The investigators plan to use functional neuroimaging (fMRI) to understand the brain systems affected when hypnosis and hypnotic analgesia are augmented with repetitive transcranial magnetic stimulation (rTMS), a form of non-invasive brain stimulation to 100 people with fibromyalgia, a chronic pain condition. The investigators will measure the effect of rTMS-augmentation on the brain networks underlying hypnotizability, as well as the effect of rTMS-augmentation on hypnotic analgesia networks. The investigators hope to demonstrate that a combination of these psychological and neuromodulatory treatments will be more effective than hypnosis alone, thereby enhancing the depth of hypnosis, range of hypnosis and the efficacy of hypnotic analgesia and hopefully creating a new treatment modality for individuals suffering from pain syndromes such as fibromyalgia pain.</t>
  </si>
  <si>
    <t>Functional MRI (fMRI) measures changes in oxygenated blood in the brain; at rest these levels fluctuate over time. These fluctuations can be similar between different brain regions. FC is the similarity in fluctuations of these fMRI signals and suggests how strongly two regions communicate with each other. We measured how inhibitory continuous theta-burst stimulation (cTBS) over L-DLPFC changes FC between L-DLPFC and dACC. This was done by estimating z-transformed correlation coefficients (CC) for each voxel (-1 to 1) between the L-DLPFC and dACC pre and post cTBS intervention. Negative FC was assigned to voxels with a weight &lt; 0, positive FC to voxels with weight&gt; 0. Total FC includes positive and negative voxels. The change in FC is regarded as the change in the sum of these weighted voxels from pre to post cTBS for total, positive and negative FC, respectively. Greater sums of voxels correspond to more significant levels of coordinated activity (positive, negative, or total).</t>
  </si>
  <si>
    <t>Blood oxygen level dependent (BOLD) signal and interleaved TMS-BOLD analyses will be used to determine the effect of active, inhibitory rTMS (cTBS) over L-DLPFC on modulating the neural network that underlies hypnotic intensity.|The investigators used the Hypnotic Induction Profile (HIP) to determine the effect of active, inhibitory rTMS (cTBS) over L-DLPFC on enhancing hypnotizability.||HIP scores range from 0 to 10 (low to high hypnotizability).|The investigators used the Hypnotic Intensity Scale (HIS) to determine the effect of active, inhibitory rTMS (cTBS) over L-DLPFC on enhancing hypnotic intensity.||HIS scores range from 0 to 10 (low to high hypnotic intensity).|We examined the effect of active, inhibitory cTBS over L-DLPFC on functional connectivity (FC) in key nodes in the neural network underlying the conflict regulation system. FC between each voxel in the L-DLPFC and the entire dACC was established by estimating z-transformed correlation coefficients (CC) for each voxel (-1 to 1) pre and post cTBS intervention. This paradigm was also used for voxels in the Default Mode Network (DMN) (Schaefer, 2018; Yeo, 2011) to the entire right inferior frontal gyrus (rIFG). Negative FC was assigned to voxels with a weight &lt; 0, positive FC to voxels with weight &gt; 0. Total FC includes positive and negative voxels. The change in FC is regarded as the change in the sum of these weighted voxels from pre to post cTBS for total, positive and negative FC, respectively. Greater sums of voxels correspond to more significant levels of coordinated activity (positive, negative, or total).|Stroop effect is measured by the response time of a participant during the stroop task. Increases in response time indicate increased stroop effect (SE) and vice versa.|Active, inhibitory cTBS effect over L-DLPFC on the neural network that underlies the hypnotic Stroop modulation effect was determined by first estimating the average of connectivity weights for all parcel pairs linking Ventral Attentional Network (VAN) to the DMN. Parcels are determined by extracting mean resting state BOLD time-series for each region of the Schaefer 100 parcellation. A correlation matrix between all parcels is created and FC weights for each pair are established by estimating z-transformed correlation coefficients (CC) (-1 to 1). Each parcel pair is then assigned to one of the 7 resting state networks defined by Yeo et al., (2011). Negative FC is defined for parcel pairs with a weight &lt; 0, positive FC pairs with weight &gt; 0 and total FC includes all pairs. FC is thus the average value between parcel pairs in the DMN and VAN pre/post TMS. Greater sums of weighted pairs correspond to more significant levels of coordinated activity (positive, negative, or total).|Spearman's correlation was used to determine the linear relationship between the response time taken to answer incongruent Stroop task blocks (a measure of Stroop performance) and the change the resting-state network FC between the VAN and the DMN when no hypnosis intervention was implemented.|Spearman's correlation was used to determine the linear relationship between the response time taken to answer incongruent Stroop task blocks (a measure of Stroop performance) and the change the resting-state network FC between the VAN and the DMN when the hypnosis intervention was implemented.|Spearman's correlation was used to determine the linear relationship between the Stroop interference and the change the resting-state network FC between the VAN and the DMN when no hypnosis intervention was implemented.||In psychology, the Stroop effect is the delay in reaction time between congruent and incongruent stimuli.|Spearman's correlation was used to determine the linear relationship between the Stroop interference and the change the resting-state network FC between the VAN and the DMN when the hypnosis intervention was implemented.||In psychology, the Stroop effect is the delay in reaction time between congruent and incongruent stimuli.|To determine the effect of active, inhibitory rTMS (cTBS) over L-DLPFC on modulating the neural network that underlies hypnotic analgesia (HA).||Numeric Pain Rating Scale scores range from 0 to 10 (low to high pain intensity).|The investigators used the Sense of Agency Rating Scale (SOARS) to determine the effect of active, inhibitory rTMS (cTBS) over L-DLPFC on altering the subjective sense of agency during hypnotizability.||SOARS scores are calculated for Involuntariness and Effortlessness, each range from 0 to 35 (low to high).|E/I ratio is defined as the logarithm of the concentration of Glx (excitatory neurotransmitter metabolite complex) /GABA+ (inhibitory neurotransmitter metabolite complex) relative to either water or creatine peak signal and it is a unitless measure ranging from -1 to 1. Logarithmic transformations are used to account for non-normal distributions of metabolite concentrations across participants and ratios &gt; 0 are thought to be excitatory neurotransmitter dominant while ratios &lt;0 are thought to be inhibition dominant.|To characterize clinical pain measures, which are defined as thermal pain threshold and thermal pain tolerance. Thermal pain threshold is determined as the temperature of a thermode determined as painful (degrees Celsius) by a participant. Thermal pain tolerance extends this to the point at which discontinuation is necessary (degrees Celsius).|Linear regression was used to evaluate the scalar relationship between E/I ratio as it relates to water and Thermal Pain Threshold with E/I as the independent variable and Thermal Pain Threshold as the dependent variable.|Linear regression was used to evaluate the scalar relationship between E/I ratio as it relates to water and Thermal Pain Tolerance with E/I as the independent variable and Thermal Pain Tolerance as the dependent variable.|Linear regression was used to evaluate the scalar relationship between E/I ratio as it relates to creatine and Thermal Pain Threshold with E/I as the independent variable and Thermal Pain Threshold as the dependent variable.|Linear regression was used to evaluate the scalar relationship between E/I ratio as it relates to creatine and Thermal Pain Tolerance with E/I as the independent variable and Thermal Pain Tolerance as the dependent variable.|To determine the relationship between the metabolic alterations pre and post-rTMS. Metabolic changes as measured by MEGA-PRESS spectroscopy were assessed by quantification of excitatory (Glx) and inhibitory (GABA+) neurotransmitter complexes. The E/I ratio is defined as the logarithm of the concentration of Glx/GABA+relative to either the reference water or creatine signal and it is a unitless measure ranging from -1 to 1. Logarithmic transformations are used to account for non-normal distributions of metabolite concentrations across participants and ratios &gt; 0 are thought to be excitatory neurotransmitter dominant while ratios &lt;0 are thought to be inhibition dominant.</t>
  </si>
  <si>
    <t>Inclusion Criteria:||Fulfill 2010 Fibromyalgia Diagnostic Criteria|Age 18 - 70|Right-handed|Agree to and able to have two fMRI scans as well as rTMS sessions|Willingness to suspend use of analgesic drugs or cough suppressants for 24 hours prior to the scans|Willingness to suspend us of antidepressant drugs for 2 weeks prior to the scans (6 weeks for fluoxetine)|Proficiency in English sufficient to complete questionnaires/follow instructions during fMRI assessments|US Citizen or resident able to receive payment legally|Low-Moderate Hypnotizability in the Hypnotic Induction Profile (score of 0-8)|Normal color vision|Women of childbearing potential must agree to use adequate contraception prior to study entry and continue this for the duration of the study||Exclusion Criteria:||A medical condition that would contraindicate the use of rTMS|Any condition that would contraindicate MRI (like ferromagnetic metal in the body)|Pregnancy or breast feeding|Any significant neurologic disease, including dementia, multi-infarct dementia, Parkinson's or Huntington's disease, brain tumor, progressive supranuclear palsy, seizure disorder, subdural hematoma, multiple sclerosis, history of significant head trauma|Current antidepressant use (must be washed out for two weeks prior to starting protocol)|Inability to stop taking medication contraindicated with treatment|High Hypnotizability in the Hypnotic Induction Profile (score &gt;8)|Any significant psychiatric disorder as identified on the Mini Mental State Exam (Dysthymia not an exclusion criteria)|Color blindness|Any significant psychiatric disorder as identified on the Mini International Neuropsychiatric Interview|Previous exposure to rTMS</t>
  </si>
  <si>
    <t>26049149|27469596|15994228|12470132|10467921|9252330|19937376|21764215|10700332|18653363|22613775|24828639|18185107|22835528|25505220|23026956</t>
  </si>
  <si>
    <t>0|1|1|47|50|97|2|1|3|48.9|50|49.47|48|48|96|1|4|5|1|1|2|3|1|4|0|0|0|0|0|0|35|40|75|5|1|6|5|9|14|49|52|101</t>
  </si>
  <si>
    <t>NCT01043900</t>
  </si>
  <si>
    <t>Right Prefrontal High Frequency rTMS in Treatment of Resistant OCD: a Double Blind, Randomized Controlled Trial</t>
  </si>
  <si>
    <t>Efficacy of Repetitive Transcranial Magnetic Stimulation (rTMS) as an add-on Treatment for Resistant OCD</t>
  </si>
  <si>
    <t>30 daily sessions: each with 40 trains of 5 seconds at 10Hz, with a 25 second inter-train interval, at an intensity of 110% of motor threshold. Site: Right Dorsolateral Prefrontal Cortex</t>
  </si>
  <si>
    <t>OCD is a chronic condition with a high rate of poor responders to conventional treatments, such as antidepressants and psychotherapy. Chronic symptoms can lead to important social impairment and suffering for patients and families.||The present study aims to investigate if the addition of transcranial magnetic stimulation can provide enhanced response to conventional treatment.||Transcranial magnetic stimulation is a noninvasive technique that can influence specific areas of the brain and has very few side effects.</t>
  </si>
  <si>
    <t>Inclusion Criteria:||resistant OCD patients: maximum 25% reduction in Yale-Brown Obsessive-Compulsive Scale (Y-BOCS) scores after at least 3 adequate trials with serotonin reuptake inhibitors (SRI) (including clomipramine) and 20 hours of cognitive behavioral therapy (CBT) or documented intolerance to either treatment.||Exclusion Criteria:||metallic cerebral implants|history of severe trauma or brain injury|organic brain disease|severe somatic disease|history of drug dependence|chronic psychosis|present manic state</t>
  </si>
  <si>
    <t>NCT00736710</t>
  </si>
  <si>
    <t>Cigarette Smoking|Schizophrenia</t>
  </si>
  <si>
    <t>Effects of rTMS on Smoking Cessation and Cognitive Outcomes in Outpatients With Schizophrenia Treated With Transdermal Nicotine Patch</t>
  </si>
  <si>
    <t>rTMS Effects on Smoking Cessation and Cognition in Schizophrenia</t>
  </si>
  <si>
    <t>Repetitive Transcranial Magnetic Stimulation (rTMS)|Sham Repetitive Transcranial Magnetic Stimulation (rTMS)</t>
  </si>
  <si>
    <t>The rTMS procedures will be delivered in a single-blind fashion by the rTMS technician at the CAMH rTMS Laboratory. All subjects would be enrolled in a 10-week smoking cessation program using weekly group behavioral therapy which will emphasize psychoeducation about the effects of smoking on psychiatric and medical aspects of schizophrenia, social skills training, relapse-prevention skills training and benefits of quitting smoking. All subjects would start group therapy interventions in Week 1 of the trial, and begin rTMS procedures in a separate session on Week 2. The transdermal nicotine patch (TNP; 21 mg/24h) would be applied during the quit date at Week 3 (Day 15). At the end of the 10-week trial, TNP and group therapy would be discontinued.|The rTMS procedures will be delivered in a single-blind fashion by the rTMS technician at the CAMH rTMS Laboratory. All subjects would be enrolled in a 10-week smoking cessation program using weekly group behavioral therapy which will emphasize psychoeducation about the effects of smoking on psychiatric and medical aspects of schizophrenia, social skills training, relapse-prevention skills training and benefits of quitting smoking. All subjects would start group therapy interventions in Week 1 of the trial, and begin rTMS procedures in a separate session on Week 2. The transdermal nicotine patch (TNP; 21 mg/24h) would be applied during the quit date at Week 3 (Day 15). At the end of the 10-week trial, TNP and group therapy would be discontinued.</t>
  </si>
  <si>
    <t>Patients with schizophrenia have high rates of cigarette smoking and tobacco dependence, and great difficulties in quitting smoking. The development of novel and more effective treatments for tobacco dependence in this population is thus needed. This study will test the hypothesis that repetitive transcranial magnetic stimulation (rTMS) may facilitate smoking cessation with the transdermal nicotine patch (TNP) in patients with schizophrenia motivated to quit smoking. A total of N=40 smokers with schizophrenia would be assigned to either active rTMS (N=20) or sham rTMS (N=20) as a treatment regimen of 5X/week treatments for four weeks. All subjects would receive TNP (21 mg/24h) and weekly group behavioral therapy for smoking cessation for a total of 10 weeks. The investigators predict that active rTMS will be well-tolerated and superior to sham rTMS for enhancing smoking cessation rates in smokers with schizophrenia.</t>
  </si>
  <si>
    <t>Inclusion Criteria:||DSM-IV diagnosis of schizophrenia or schizoaffective disorder|Smoking at least 10 cigarettes per day and a Fagerstrom score of at least 4.|Willing to quit smoking in the next 30 days.||Exclusion Criteria:||Active alcohol or illicit drug abuse or dependence in the past 3 months|A history of seizures, head trauma or space occupying lesions.|A history of alcohol or illicit drug abuse in the past 6 months.|Intolerance of the nicotine patch or its excipients|Evidence for psychiatric instability as judged by acute psychotic exacerbations, suicidal or homicidal ideation.|Females who are pregnant.</t>
  </si>
  <si>
    <t>NCT02840396</t>
  </si>
  <si>
    <t>Language</t>
  </si>
  <si>
    <t>Role of Executive Function in Language: an Experimental and Clinical Approach With Application to Mother Language and Second Language</t>
  </si>
  <si>
    <t>Effect of rTMS of the Dorsolateral Prefrontal Cortex on Language Production in Healthy Participants</t>
  </si>
  <si>
    <t>repetitive TMS (rTMS) can lead to temporary increases or decreases (depending on the protocol used) in excitability of the targeted area. This change in excitability has been shown to last beyond the duration of the stimulation.|Sham rTMS (or placebo rTMS) refers to a control condition in which no physiological effect on the targeted cortical region occurs.</t>
  </si>
  <si>
    <t>The purpose of this study is to investigate the effects of repetitive transcranial magnetic stimulation (rTMS) over the dorsolateral prefrontal cortex (DLPFC) on language production.</t>
  </si>
  <si>
    <t>Picture naming task and word translation task</t>
  </si>
  <si>
    <t>Inclusion Criteria:||L1 French, knowledge of English as a foreign language|18-45 years of age|Right-handedness||Exclusion Criteria:||epilepsy /family history of epilepsy|brain surgery, traumatic brain injuries|cardiac pacemaker, metallic objects in the body|history of neurological diseases or psychiatric disorders|drug use (alcohol, psychoactive medication)|developmental language disorder</t>
  </si>
  <si>
    <t>17467169|20574108|16098377|21036201|10766900</t>
  </si>
  <si>
    <t>Fribourg</t>
  </si>
  <si>
    <t>Switzerland</t>
  </si>
  <si>
    <t>NCT00625300</t>
  </si>
  <si>
    <t>Efficacy and Safety Study:The Influence of Repetitive Transcranial Stimulation (r-TMS) Treatment on Motor and Cognitive Measurements in Patients With Parkinson's Disease</t>
  </si>
  <si>
    <t>Repetitive Transcranial Stimulation (r-TMS) Treatment for Patients With Parkinson's Disease</t>
  </si>
  <si>
    <t>r-TMS</t>
  </si>
  <si>
    <t>repetitive transcranial stimulation (r-TMS)|Repetitive transcranial stimulation</t>
  </si>
  <si>
    <t>Each patient will be given 3 treatment sessions per week for 4 weeks (a total of 12 sessions). Each session is 20 minutes long and will be consisted of 20Hz stimulation trains (active) over the motor cortex and the prefrontal cortex.|Sham treatment group: each patient will be given 3 treatment sessions per week for 4 weeks (a total of 12 sessions). Each session is 20 minutes long and will be consisted of sham stimulation trains over the motor cortex and the prefrontal cortex.</t>
  </si>
  <si>
    <t>The purpose of this study is to test the effects of deep rTMS using the novel H-coil on the motor, affective and cognitive deficits in patients with Parkinson's disease (PD) and to establish its safety in this population.</t>
  </si>
  <si>
    <t>Inclusion Criteria:||PD patients aged 40 years or older, diagnosed as idiopathic PD according to the UK Brain Bank criteria, with Hoehn &amp; Yahr stages II - IV while "off". Participants on antidepressants should be at least 2 months on stable therapy.||Exclusion Criteria:||Patients who have concomitant epilepsy, a history of seizure or heat convulsion or history of epilepsy in first degree relative.|Patients on neuroleptics.|Patients with dementia or any unstable medical disorder.|History or current hypertension.|History of head injury or neurosurgical interventions.|History of any metal in the head (outside the mouth).|Known history of any metallic particles in the eye, implanted cardiac pacemaker or any intracardiac lines, implanted neurostimulators, surgical clips or any medical pumps.|History of migraine or frequent or severe headaches.|History of hearing loss.|The presence of cochlear implants|History of drug abuse or alcoholism.|Pregnancy or not using a reliable method of birth control.|Participation in current clinical study or clinical study within 30 days prior to this study.</t>
  </si>
  <si>
    <t>Ramat Gan</t>
  </si>
  <si>
    <t>Israel</t>
  </si>
  <si>
    <t>NCT01515215</t>
  </si>
  <si>
    <t>Repetitive Transcranial Magnetic Stimulation (rTMS) for Treatment Resistant Depressive Disorder</t>
  </si>
  <si>
    <t>MagPro X100 Series (Magventure A/S, Farum, Denmark)</t>
  </si>
  <si>
    <t>Magnetic pulses to specific brain regions. (MagPro X100)</t>
  </si>
  <si>
    <t>Major Depressive Disorder (MDD) is one of the most prevalent mental illnesses in North America, in which 30% - 40% fail to respond to conventional treatment. Repetitive Transcranial Magnetic Stimulation (rTMS) has been shown to be an effective therapeutic tool for the treatment of MDD. This form of treatment involves a series of magnetic pulses directed to the brain for about 30 minutes. Importantly, such treatment is very safe and well tolerated. However, to date, most treatment studies show modest efficacy due to limitations, including: 1) treatments that are delivered to only one side of the brain; 2) treatment that does not directly target a specific brain region associated with depression; 3) treatments that are of short duration; 4) treatments that are of insufficient intensity; and 5) insufficient understanding of the brain mechanisms responsible for therapeutic effect. This study is designed to directly address all of these limitations, as well as explore brain mechanisms (e.g. cortical excitability) through which treatment is optimized.</t>
  </si>
  <si>
    <t>Disease|Depressive Disorder|Depression|Depressive Disorder, Major|Depressive Disorder, Treatment-Resistant</t>
  </si>
  <si>
    <t>Assessed via TMS-EEG protocol.</t>
  </si>
  <si>
    <t>Inclusion Criteria:||voluntary and competent to consent|diagnosis of MDD, as confirmed by the Structured Clinical Interview for the DSM-IV (SCID-IV)|18 - 85 years of age|failed to achieve clinical response, or did not tolerate, at least 2 separate antidepressant trials of sufficient dosage for at least 6 wks|have a score of 20 or greater on the HAM-D17|have not had an increase or initiation of any psychoactive therapy in the 4 wks prior to testing|if a woman of childbearing potential, must be on an effective means of birth control||Exclusion Criteria:||history of DSM-IV confirmed diagnosis of substance dependence in the last 6 months, or substance abuse in the last month|concomitant, major, unstable medical or neurologic illness|history of seizures|acutely suicidal and/or homicidal|pregnant|have metal implants|history of psychosurgery|co-morbid diagnosis of borderline and/or antisocial personality disorder. as confirmed by the SCID for Axis II Disorders (SCID-II)|are currently (or in the past 4 weeks) taking more than 2 mg of lorazepam, or equivalent, daily|ECT treatment in the current episode</t>
  </si>
  <si>
    <t>31167023|30854751|30503506|29701939</t>
  </si>
  <si>
    <t>NCT01022489</t>
  </si>
  <si>
    <t>Auditory Hallucinations in Patients With Schizophrenic Disorders</t>
  </si>
  <si>
    <t>Evaluation of Repetitive Transcranial Magnetic Stimulation (rTMS) at High Frequency With Neuronavigation in the Treatment of Auditory Hallucinations : A Randomized Multicentric Controlled Study</t>
  </si>
  <si>
    <t>High Frequency Repetitive Transcranial Magnetic Stimulation (rTMS) in Schizophrenia : a Randomized Controlled Study</t>
  </si>
  <si>
    <t>TMS-Hz</t>
  </si>
  <si>
    <t>Transcranial magnetic stimulation: rTMS|Placebo (sham coil) treatment</t>
  </si>
  <si>
    <t>4 sessions of 13 minutes, with 2 sessions a day, at 20Hz frequency and at an intensity of 80% of rest motor threshold will be delivered|Sham coil treatment</t>
  </si>
  <si>
    <t>Background:||Repetitive transcranial magnetic stimulation (rTMS) is a recent therapeutic which has demonstrated its efficacy in the treatment of auditory hallucinations in patients with schizophrenic disorders. Up to now, the target of stimulation has been over the left temporoparietal region (based on the international 10-20 EEG system) and rTMS has been delivered at low frequency (1 Hz).||High frequency (20 Hz) might allow shortening the duration of treatment and so could be more convenient for the patient (2 days at high frequency instead of 15 days at low frequency).||Besides high frequency, an accurate target taking into account the inter-subjects anatomical variability might increase the efficacy. Based on a great overlap of language and auditory hallucinations networks, the investigators hypothesized that targeting the stimulation on the highest cluster of activation induced by a language task could be an easier and relevant method to determine the target. The investigators suggest that the best area is located at the posterior part of the left superior temporal sulcus (STS). Indeed, this area is considered as an " epicenter " of language, i.e., involved both in understanding and production of language and in the auditory hallucination network. Therefore, the investigators conducted an open pilot study in order to test the interest of rTMS at high frequency (20 Hz) associated with anatomical and functional magnetic resonance imaging (MRI) and neuronavigation in 11 schizophrenic patients with hallucinations. The investigators showed a significant reduction of auditory hallucinations; Seven out of 11 patients (63.8%) were considered as responders at day 12 with a decrease of more than 30% of the score of Hoffman's scale (Auditory Hallucinations Rating Scale) ; 2 patients presented a drastic improvement with no hallucinations after 12 days of rTMS. The investigators also showed the target based on anatomical and functional MRI was located at the intersection of the left STS and the coronal slice across the vertical line of sylvius sulcus.||The aim of this multicentric double-blind study (randomized and placebo sham) is to demonstrate the efficacy of rTMS at high frequency with neuronavigation in the treatment of auditory hallucinations in patients with schizophrenia and schizo-affective disorders (DSMIV-R).||Methods:||72 subjects will be included after written consent. After randomization, the subject will receive in a double blind either active treatment or placebo (sham coil) treatment.||rTMS : 4 sessions of 13 minutes, with 2 sessions a day, at 20Hz frequency and at an intensity of 80% of rest motor threshold will be delivered. These parameters allow the investigators to be under the risk of epilepsia, the only one severe side effect. Another mild side effect is headache easily treated by antalgic drugs. The target will be established with anatomical MRI eventually associated with functional MRI before treatment.||The efficacy of treatment will be evaluated over 4 weeks (D0, D1, D2, D7, D14, D21 and D30). The primary assessment is the percentage of patients who present a decrease of more than 30% of the frequency item of Auditory Hallucinations Rating Scale (AHRS) between D1 and D30 at 2 evaluations spaced of 1 week (Responder patients). The secondary assessments are : 1- Relative decrease of frequency item of AHRS between D1 and D14 ; 2- Evolution of total score of AHRS at D1, D2, D7, D14, D21 and D30 ; 3- Variation of scores of CGI, SUMD, IS, positive, negative, general and total PANSS scores between D0 and D14 and D30 ; 4- Scores at secondary side effects (adapted UKU) at D2 and D7; 5- Distances between the present target and the classical target based on 10-20 EEG system (T3P3) and/or the target established with functional MRI (cluster of activations induced by a listening comprehension task).</t>
  </si>
  <si>
    <t>Inclusion Criteria:||Patients with schizophrenic disorders aged from 16 to 65 years old|Patients suffering from auditory hallucinations (score AHRS &gt; 10) undergoing antipsychotic treatments|patients clinically stabilised (no antipsychotic treatments modifications for the last 2 months|Written signed consent||Exclusion Criteria:||Pregnancy or breastfeeding|patients with a brain tumor|Patients with previous history of epilepsy|Patients already treated once by rTMS|Counter-indication to MRI or to rTMS</t>
  </si>
  <si>
    <t>NCT01801605</t>
  </si>
  <si>
    <t>Irritable Bowel Syndrome</t>
  </si>
  <si>
    <t>Does Repetitive Transcranial Magnetic Stimulation (rTMS) Reduce Rectal Hypersensitivity in Patients With IBS ?</t>
  </si>
  <si>
    <t>Repetitive Transcranial Magnetic Stimulation in Irritable Bowel Syndrome</t>
  </si>
  <si>
    <t>Active:A|Placebo:B</t>
  </si>
  <si>
    <t>Active session with stimulation and placebo session with fictive stimulation</t>
  </si>
  <si>
    <t>The purpose of this study is to evaluate the efficacy of Repetitive Transcranial Magnetic Stimulation (rTMS) on rectal hypersensitivity in patients with irritable bowel syndrome (IBS) in a prospective, randomized, double-blind study.</t>
  </si>
  <si>
    <t>Irritable Bowel Syndrome|Syndrome</t>
  </si>
  <si>
    <t>Inclusion Criteria:||more than 18 years old|IBS defined by Rome III criteria|Rectal hypersensitivity evaluated by barotat with a pain or inconfort volume less than 28 mmHg|IBS for more than 3 months|With an organic exploration for less than 6 months|Without any knowledge concerning the rTMS||Exclusion Criteria:||Pregnant women or women without any contraception|Patients with pace-maker or other metallic implant|Patients complaining of epilepsia or with past of epilepsia|Patients with psychiatric disorders|Patients treated by any drugs which could interfere with rTMS|Patients having participate to another protocol within the month preceeding the inclusion|Patients who could not stop the antalgic drugs within the week preceeding the onset of the study|patients with a significant lesion on RMI.</t>
  </si>
  <si>
    <t>NCT03642522</t>
  </si>
  <si>
    <t>Major Depressive Disorder|Depression</t>
  </si>
  <si>
    <t>Investigating Predictors of Treatment Response in Treatment-Resistant Depression (TRD) With Interleaved TMS/fMRI</t>
  </si>
  <si>
    <t>rTMS is a Health-Canada- and FDA-approved treatment for treatment-resistant depression (TRD), using focused magnetic field pulses to stimulate brain regions involved in emotion regulation, safely and non-invasively. rTMS can be applied at varying discharge frequencies which have differential effects on cortical excitability. At a low frequency (‚â§ 1Hz), rTMS reduces cortical excitability, while at frequencies greater than 1 Hz, rTMS facilitates cortical excitability3. In MDD, either high- frequency rTMS (HF-rTMS) applied over the left dorsolateral prefrontal cortex (DLPFC) or low- frequency rTMS (LF-rTMS) applied over the right DLPFC have similar efficacy. This study utilizes low frequency rTMS to the right DLPFC.</t>
  </si>
  <si>
    <t>The purpose of this trial is identify biomarkers of response to repetitive transcranial magnetic stimulation (rTMS) in individuals with first episode or treatment resistant depression. These biomarkers include simultaneous TMS-fMRI (functional magnetic resonance imaging), a blood smear, cognitive and behavioural assessments, questionnaires, and neurophysiology.</t>
  </si>
  <si>
    <t>The inventory of depressive symptomatology is a clinician-rated depression scale. Outcome will be total score. Minimum score is 0 and maximum score is 84. Higher scores indicate worse severity.</t>
  </si>
  <si>
    <t>The quick inventory of depressive symptomatology is self-rated depression scale. Outcome will be total score. Minimum score is 0 and maximum score is 27. Higher scores indicate worse severity.</t>
  </si>
  <si>
    <t>The quick inventory of depressive symptomatology is self-rated depression scale. Outcome will be total score. Minimum score is 0 and maximum score is 27. Higher scores indicate worse severity.|The quick inventory of depressive symptomatology is self-rated depression scale. Outcome will be total score. Minimum score is 0 and maximum score is 27. Higher scores indicate worse severity.|The Montgomery-√Ösberg Depression Rating Scale is a clinician-rated depression scale. Outcome will be total score. Minimum score is 0 and maximum score is 60. Higher scores indicate worse severity.|The Montgomery-√Ösberg Depression Rating Scale is a clinician-rated depression scale. Outcome will be total score. Minimum score is 0 and maximum score is 60. Higher scores indicate worse severity.</t>
  </si>
  <si>
    <t>TRD Patient Inclusion Criteria:||Patients will be included if they:||are outpatients|are voluntary and competent to consent to treatment|have a Mini-International Neuropsychiatric Interview (MINI) confirmed diagnosis of MDD, single or recurrent|are between the ages of 18 and 80 years|have failed to achieve a clinical response to at least one adequate dose of an antidepressant based on an Antidepressant Treatment History Form (ATHF) score of score ‚â• 3 in the current episode OR have been unable to tolerate at least 2 separate trials of antidepressants of inadequate dose and duration (ATHF 1 or 2)|have a score ‚â• 22 on the IDS item|have had no increase or initiation of any psychotropic medication in the 4 weeks prior to initiation of rTMS|able to adhere to the treatment schedule|pass the TMS adult safety screening (TASS) questionnaire||First Episode Depression Inclusion Criteria:||Patients will be included if they:||are outpatients|are voluntary and competent to consent to treatment|have a Mini-International Neuropsychiatric Interview (MINI) confirmed diagnosis of MDD, single or recurrent|are between the ages of 18 and 80 years|have never received and adequate antidepressant trial and are not currently taking any antidepressant.|have a score ‚â• 12 on the IDS item|are on no psychotropic medication for the 4 weeks prior to initiation of rTMS, with the exception of lorazepam up to 2mg or equivalent dose of benzodiazepine or prescribed sleeping aids including (zopiclone up to 15mg/d, zolpidem up to 10mg/d).|able to adhere to the treatment schedule|pass the TMS adult safety screening (TASS) questionnaire||Patient Exclusion Criteria:||Patients are excluded if they:||have a history of substance dependence or abuse within the last 3 months|have a concomitant major unstable medical illness, cardiac pacemaker or implanted medication pump|have active suicidal intent|are pregnant|have a lifetime Mini-International Neuropsychiatric Interview (MINI) diagnosis of bipolar I or II disorder, schizophrenia, schizoaffective disorder, schizophreniform disorder, delusional disorder, or current psychotic symptoms|have a MINI diagnosis of obsessive compulsive disorder, post-traumatic stress disorder (current or within the last year), anxiety disorder (generalized anxiety disorder, social anxiety disorder, panic disorder), or dysthymia, assessed by a study investigator to be primary and causing greater impairment than MDD|have a diagnosis of any personality disorder, and assessed by a study investigator to be primary and causing greater impairment than MDD|have failed a course of ECT in the current episode or previous episode|have received rTMS for any previous indication due to the potential compromise of expectancy effects|have any significant neurological disorder or insult including, but not limited to: any condition likely to be associated with increased intracranial pressure, space occupying brain lesion, any history of seizure except those therapeutically induced by ECT, cerebral aneurysm, Parkinson's disease, Huntington's chorea, multiple sclerosis, significant head trauma with loss of consciousness for greater than 5 minutes|have an intracranial implant (e.g., aneurysm clips, shunts, stimulators, cochlear implants, or electrodes) or any other metal object within or near the head, excluding the mouth, that cannot be safely removed|If participating in psychotherapy, must have been in stable treatment for at least 3 months prior to entry into the study, with no anticipation of change in the frequency of therapeutic sessions, or the therapeutic focus over the duration of the study|have a clinically significant laboratory abnormality, in the opinion of the one of the principal investigators|are currently (or in the last 4 weeks) taking lorazepam greater than 2 mg daily (or equivalent) or any dose of an anticonvulsant, due to the potential to limit rTMS efficacy|have a non-correctable clinically significant sensory impairment (i.e., cannot hear well enough to cooperate with interview).|have failed more than 5 adequate trials of medication in the current episode.||Exclusion criteria for MRI: Those with a history of cranial, thoracic or abdominal surgery, with pacemakers, artificial joins or other metallic implants will be excluded from the MRI scan. Subjects that have agreed to participate in the MRI portion of the study will be pre- screened for any potential metal fragments in the body (particularly in the orbits) if they have had any history of doing metal work or have been involved in use/deployment of ammunitions/explosives, welding, piping etc.). In these cases a CT scan will be performed prior to the MRI scan||----------||Healthy Control Inclusion Criteria||Participants will be included if they:||are voluntary and competent to consent to the study|are between the ages of 18 and 80|are fluent in English, sufficient to complete interviews and cognitive testing|have no history of Axis I or Axis II disorders, as determined by the MINI|pass the TMS adult safety screening (TASS) questionnaire||Healthy Control Exclusion Criteria:||Participants will be excluded if they:||have a lifetime Mini-International Neuropsychiatric Interview (MINI) diagnosis of bipolar I or II disorder, schizophrenia, schizoaffective disorder, schizophreniform disorder, delusional disorder, or current psychotic symptoms|have a MINI diagnosis of obsessive compulsive disorder, post-traumatic stress disorder (current or within the last year), anxiety disorder (generalized anxiety disorder, social anxiety disorder, panic disorder), dysthymia or any personality disorder|have history of bipolar disorder or psychosis in first degree relative (parents, siblings, offspring)|are unable to provide family history of biological family (i.e., adopted persons are not eligible)|have a history of substance dependence within the last 3 months|have a concomitant major unstable medical illness|have any significant neurological disorder or insult including, but not limited to: any condition likely to be associated with increased intracranial pressure, space occupying brain lesion, cerebral aneurysm, Parkinson's disease, Huntington's chorea, multiple sclerosis, significant head trauma with loss of consciousness for greater than or equal to 5 minutes|have a non-correctable clinically significant sensory impairment (i.e., cannot hear well enough to cooperate with interview).|have a personal or family history of seizures|Exclusion criteria for MRI: Those with a history of cranial, thoracic or abdominal surgery, with pacemakers, artificial joins or other metallic implants will be excluded from the MRI scan. Those who are pregnant will also be excluded from the MRI scan. Subjects that have agreed to participate in the MRI portion of the study will be pre-screened for any potential metal fragments in the body (particularly in the orbits) if they have had any history of doing metal work or have been involved in use/deployment of ammunitions/explosives, welding, piping etc.)</t>
  </si>
  <si>
    <t>NCT02132520</t>
  </si>
  <si>
    <t>Hemiparesis|Stroke</t>
  </si>
  <si>
    <t>A Brain Centered Neuroengineering Approach for Motor Recovery After Stroke: Combined Repetitive Transcranial Magnetic Stimulation and Brain-Computer Interface Training</t>
  </si>
  <si>
    <t>A Brain Centered Neuroengineering Approach for Motor Recovery After Stroke: Combined rTMS and BCI Training</t>
  </si>
  <si>
    <t>rTMS|BCI Training</t>
  </si>
  <si>
    <t>Low frequency rTMS (either real or sham) will be applied to the contralesional hemisphere at a rate of 1Hz for 10 minutes.|BCI training will consist of a series of EEG-based motor-imagery tasks with virtual feedback presented on a computer screen.</t>
  </si>
  <si>
    <t>The purpose of this study is to determine whether the combination of low frequency repetitive transcranial magnetic stimulation (rTMS) and motor-imagery-based brain computer interface (BCI) training is effective for enhancing motor recovery after stroke.||The PI's hypothesis is that, in comparison with traditional physical therapy alone, subjects receiving supplementary rTMS and BCI training will show greater functional improvements in hand motor ability over time as well as recovery of normal motor connectivity patterns.</t>
  </si>
  <si>
    <t>Stroke|Paresis</t>
  </si>
  <si>
    <t>The MRI and functional MRI will evaluate the extent to which cortical areas are recruited both during rest and during movement related tasks. This is quantified by a laterality index, calculated as the ratio of activations of ipsi- and contra-lesional precentral gyri during a paretic hand tracking task. A LI of -1 corresponds to entirely contralesional activation, while a value of +1 corresponds to entirely ipsilesional activation.</t>
  </si>
  <si>
    <t>Performance on the box and block test with the paretic hand, quantified as the number of 2.5 cm^3 cubes grasped, lifted, and released to transfer between compartments correctly within 60 seconds.|The finger tracking test evaluates the subject's ability to track an oscillating wave with either their paretic or non-paretic finger. Subjects wore custom electro-goniometer braces on each hand, each of which included a potentiometer signaling extension and flexion of the index finger metacarpophalangeal joint. Subjects were presented with target stimuli with a random sinusoidal waveform and were instructed to move the corresponding index finger to match the target trace as the cursor moved across the screen with constant velocity. Performance was quantified by an accuracy index, calculated using the ratio of the error to the standard deviation of the target, normalized to the range of motion for each subject.|Inter-hemispheric Inhibition was evaluated using paired-pulse TMS both for the stroke hemisphere to non-stroke hemisphere direction as well as for the non-stroke hemisphere to the stroke hemisphere direction. IHI was measured by applying TMS to identified left and right motor hotspots at 1 mV threshold intensity, or 130% of the RMT if 1 mV threshold could not be identified, with single unilateral pulses and paired bilateral pulses. IHI was quantified by comparing the paired-pulse peak-to-peak motor evoked potential amplitudes to the corresponding single pulse MEP amplitudes for each direction of stimulation (ipsi- to contra-lesional and contra- to ipsi-lesional).</t>
  </si>
  <si>
    <t>No subjects were enrolled in the control (no real or sham rTMS) group.</t>
  </si>
  <si>
    <t>The subject report of symptoms assesses whether subject experience any adverse effects as a result of participation in the study.|The resting motor threshold is a measure of cortical excitability, and will be recorded for both the stroke and non-stroke hemispheres.</t>
  </si>
  <si>
    <t>Inclusion Criteria:||18-70 years of age|Cortical or subcortical stroke with isolated unilateral motor paresis|At least 3 months but no greater than 12 months post stroke and in stable conditions as judged by patient's physician|Impaired hand function compared to nonparetic side but at least 10 degrees of active finger extension|Able to ambulate at least 50 feet with minimal stand-by assistance|Upper Extremity Fugl Meyer (Fugl-Meyer et al., 1975) score of greater than or equal to 20 out of 66|Beck Depression Inventory (Beck et al., 1961) less than or equal to 19 out of 63|Mini-mental State Examination score (Folstein et al., 1975) greater than or equal to 24 out of 30|Must have an ipsilesional motor-evoked potential (MEP) in response to TMS|Must be stable outpatients currently undergoing rehabilitation consistent with the current standards of care|Must be able to communicate clearly in English|Must be able to provide consent in writing.||Exclusion Criteria:||Personal history of epilepsy or seizures within the past 2 years|Previous surgical procedure to the spinal cord|Any MRI incompatible devices|Pregnancy|Claustrophobia|Breathing disorder|Hearing problems or ringing in the ears|Bilateral motor paresis or paralysis or those patients that would require significant medical monitoring or management beyond that of a stable outpatient|Cognitive deficits, other non-motor neurological impairment, bilateral motor paresis or paralysis or those patients that would require significant medical monitoring or management beyond that of a stable outpatient</t>
  </si>
  <si>
    <t>Age, Continuous|Sex: Female, Male|Region of Enrollment</t>
  </si>
  <si>
    <t>years|Participants|participants</t>
  </si>
  <si>
    <t>37|64.5|55.3|1|1|2|0|1|1|1|2|3</t>
  </si>
  <si>
    <t>NCT01970150</t>
  </si>
  <si>
    <t>To Investigate the Effect of Application of Repeated Trans-cranial Magnetic Stimulation (rTMS) Applied on the Left Prefrontal Cortex on Electroencephalography Signal Recorded From Brain Regions Involved in Cognitive Function in Patients With Alzheimer's Disease (AD)</t>
  </si>
  <si>
    <t>The Effect of Repeated Transcranial Magnetic Stimulation on Off-line Resting Electroencephalographic Signal in Alzheimer's Disease</t>
  </si>
  <si>
    <t>rTMS real</t>
  </si>
  <si>
    <t>Magstim Super Rapid 2</t>
  </si>
  <si>
    <t>The purpose of this study is to examine whether the rTMS (repetitive Transcranial Magnetic Stimulation) could change cortical excitability measured by off-line EEG in Alzheimer's Disease (AD) patients.</t>
  </si>
  <si>
    <t>We anticipate that rTMS exposure will result in a change in cortical excitability as evident by lowering the percentage of low frequency waves (delta and theta waves)in the cortical area under the stimulation site (left prefrontal cortex) and in functionally connected areas (contralateral cortex, inferior parietal cortex)as assessed by the EEG waves after 4 weeks of rTMS treatment.</t>
  </si>
  <si>
    <t>We will explore the potential for improvement in memory and/or attention as asessed by MoCA and the Trail Making Test Part A and the Trail Making Test Part B, after 4 weeks of rTMS treatment.</t>
  </si>
  <si>
    <t>Inclusion Criteria:||Males and females,|Age 55-85 years old,|Able to consent and agrees to participate (if patient does not have capacity to give a consent then a caregiver will be asked )|Fluent in English|Diagnosed with probable AD (NINCDS-ADRDA criteria) mild stage as defined by a composite score of 1 or less on clinical dementia rating scale (CDR)||Exclusion Criteria:||Other neurological illness that would interfere with cognitive function (significant stroke, seizure d/o, Parkinson, Huntington etc.).|Psychiatric illness known to affect cognition such as schizophrenia/schizo-affective disorder, substance use disorder within 1 year of study, active depression or anxiety disorder or history of recurrent major mood disorder prior to cognitive change.|Medications: benzodiazepines will be exclusionary. Other psychotropic medications including Acetyl Choline Esterase inhibitors will be allowed but the dose needs to be stable for at least one month prior to the start and during the study. Patients taking medications that might increase the risk of seizures should not participate in the study.|Subjects with metal anywhere in the head, excluding the mouth, is generally a contraindication to TMS. This includes shrapnel, and screws and clips from surgical procedures unless the physical properties of the metal object are known and there is a strong reason for using TMS.|Subjects with cardiac pacemakers and implanted medication pumps should not participate in most TMS studies.|TMS also should not be performed in patients with electrodes inside the heart which might provide a low-resistance current path to electrically sensitive tissue.|Persons with serious heart disease are at increased risk in the event of a seizure,|Persons with increased intracranial pressure, as in acute large infarctions or trauma, are also at increased risk in the event of a seizure, and should not receive TMS.|Pregnant women or women in child bearing age that might be pregnant.|Patients who are already enrolled in another study.</t>
  </si>
  <si>
    <t>17101829|19049544|19268969|18768349</t>
  </si>
  <si>
    <t>London</t>
  </si>
  <si>
    <t>NCT00714090</t>
  </si>
  <si>
    <t>Unipolar Depression</t>
  </si>
  <si>
    <t>Repetitive Transcranial Magnetic Stimulation Efficacy for Major Resistant Depression Compared or Associated With Venlafaxine : a Multicentric Study.</t>
  </si>
  <si>
    <t>Repetitive Transcranial Magnetic Stimulation and Venlafaxine in Depression</t>
  </si>
  <si>
    <t>Other|Other|Other</t>
  </si>
  <si>
    <t>active venlafaxine and active rTMS-repetitive transcranial magnetic stimulator, Inomed and Alpine Biomed|active rTMS -repetitive transcranial magnetic stimulator, Inomed and Alpine Biomed and sham venlafaxine|sham rTMS- repetitive transcranial magnetic stimulator, Inomed and Alpine Biomed and active venlafaxine</t>
  </si>
  <si>
    <t>venlafaxine, Wyeth|repetitive transcranial magnetic stimulator, Inomed|repetitive transcranial magnetic stimulator, Alpine Biomed|repetitive transcranial magnetic stimulator, Inomed|repetitive transcranial magnetic stimulator, Alpine Biomed|venlafaxine, Wyeth|repetitive transcranial magnetic stimulator, Inomed|repetitive transcranial magnetic stimulator, Alpine Biomed|venlafaxine, Wyeth</t>
  </si>
  <si>
    <t>active venlafaxine LP 75 mg : 1 capsule per day for 3 days, then 2 per day for 2 to 4 weeks, if necessary 3 per day the next 2 weeks.||active rTMS : 5 sessions per week for 2 to 6 weeks|active rTMS : 5 sessions per week for 2 to 6 weeks sham venlafaxine LP 75 mg : 1 capsule per day for 3 days, then 2 per day for 2 to 4 weeks, if necessary 3 per day the next 2 weeks.|sham rTMS : 5 sessions per week for 2 to 6 weeks active venlafaxine LP 75 mg : 1 capsule per day for 3 days, then 2 per day for 2 to 4 weeks, if necessary 3 per day the next 2 weeks.</t>
  </si>
  <si>
    <t>The purpose of this study is to assess the efficacy of add-on therapy with repetitive Transcranial Magnetic Stimulation (rTMS) and venlafaxine in the treatment of major depressive disorders compared to venlafaxine only (the optimal medication) and to rTMS only.</t>
  </si>
  <si>
    <t>Inclusion Criteria:||Adults|Clinical diagnosis of major depressive disorder (DSM-IV)|HDRS-17 items &gt; 20|Failure of one antidepressant treatment (efficacious doses for 6 weeks at least)||Exclusion Criteria:||I or II bipolar disorder|Psychotic features|Failure of one previous venlafaxine treatment|Addiction comorbidity or schizophrenia comorbidity|Involuntary hospitalization|Seizures history|Pregnancy or breastfeeding|Somatic comorbidity able to impact on cognitive functions</t>
  </si>
  <si>
    <t>Besan√ßon|Bron|Clermont Ferrand|Colombes|Dijon|Grenoble|Lille|L√©zignan-Corbi√®res|Marseille|Montpellier|Nice|Paris|Poitiers|Rennes|Rouen|Saint-Denis|St Etienne cedex|Monaco</t>
  </si>
  <si>
    <t>France|France|France|France|France|France|France|France|France|France|France|France|France|France|France|France|France|Monaco</t>
  </si>
  <si>
    <t>NCT02677740</t>
  </si>
  <si>
    <t>Non-invasive Neuromodulation in Healthy Subjects</t>
  </si>
  <si>
    <t>Mechanisms of Non-Invasive Neuromodulation Interventions: Influence on Human Neurochemistry and Functional Connectivity</t>
  </si>
  <si>
    <t>Inhibitory rTMS (1 Hz)|Excitatory rTMS (5 Hz)</t>
  </si>
  <si>
    <t>Participants receive rTMS at a rate of 1 Hz, applied with a 70-mm figure-eight TMS coil connected to a stimulator, over the motor cortex hotspot contralateral to the dominant arm for 20 minutes at an intensity of 90% resting motor threshold (RMT) for a total of 600 TMS pulses. The total number of stimuli applied is well within the published safety guidelines for use of rTMS. rTMS is applied outside the scanner, whereas functional connectivity and neurochemistry are measured with MRI and MRS, respectively, at 7 Tesla. The MRI/MRS data are collected right before and immediately after the inhibitory rTMS intervention.|Participants receive rTMS at a rate of 5 Hz, applied with a 70-mm figure-eight TMS coil connected to a stimulator, over the motor cortex hotspot contralateral to the dominant arm for 20 minutes at an intensity of 90% RMT for a total of 600 TMS pulses. The total number of stimuli applied is well within the published safety guidelines for use of rTMS. rTMS is applied outside the scanner, whereas functional connectivity and neurochemistry are measured with MRI and MRS, respectively, at 7 Tesla. The MRI/MRS data are collected right before and immediately after the excitatory rTMS intervention.</t>
  </si>
  <si>
    <t>The aim of this project is to increase our understanding of how two different protocols of repetitive transcranial magnetic stimulation (rTMS), inhibitory (1 Hz) and excitatory (5 Hz), applied over the primary motor cortex of the presumed dominant hemisphere, affect functional connectivity and neurochemistry in the brain.</t>
  </si>
  <si>
    <t>GABA concentration is quantified with MRS at 7 Tesla. Percent change of GABA concentration is calculated from baseline (i.e., pre-rTMS).|GABA concentration is quantified with MRS at 7 Tesla. Percent change of GABA concentration is calculated from baseline (i.e., pre-rTMS).|Functional connectivity is measured with MRI at 7 Tesla as a dimensionless fractional amplitude of low-frequency fluctuations (fALFF). This is an index which reflects the intensity of spontaneous regional brain activity. It is calculated as the ratio of power spectra of low frequency (0.01-0.08 Hz) to that of the entire frequency range. Percent change of functional connectivity is calculated from baseline (i.e., pre-rTMS).|Functional connectivity is measured with MRI at 7 Tesla as a dimensionless fractional amplitude of low-frequency fluctuations (fALFF). This is an index which reflects the intensity of spontaneous regional brain activity. It is calculated as the ratio of power spectra of low frequency (0.01-0.08 Hz) to that of the entire frequency range. Percent change of functional connectivity is calculated from baseline (i.e., pre-rTMS).</t>
  </si>
  <si>
    <t>Inclusion Criteria:||Those volunteers who are evaluated as normal and not met exclusion criteria will be potential candidates for this study.||Exclusion Criteria:||The following participants will be excluded from this study, including but not limited to:||Females|Left handed males|Participants who never underwent MRI at 7 Tesla||Participants with:||any type of bio-implant activated by mechanical, electronic, or magnetic means (e.g. cochlear implants, pacemakers, neurostimulators, bio stimulators, electronic infusion pumps.)|any type of ferromagnetic bio-implant that could potentially be displaced or damaged, such as aneurysm clips, metallic skull plates, etc.|non-removable piercing or permanent eyeliner|retained metal in their body, either from a medical procedure or an injury||Participants who:||have been diagnosed by a physician as having a psychiatric disorder, substance abuse, neurological and/or cardiovascular disease|have cardiac or known circulatory impairment, and/or the inability to perspire (poor thermoregulatory function)|have hyper- or hypotension or arrhythmias|have known conditions which can lead to emergency medical care|had a head injury that caused them to lose consciousness for more than 30 minutes or have amnesia for more than 24 hours|had a brain tumor or stroke|had one or more seizures, or been given a diagnosis of epilepsy|have a history of sleep apnea or head trauma that may have caused Traumatic Brain Injury (TBI)|have a history of anxiety, syncope, panic attacks and/or claustrophobia|cannot adhere to the experimental protocol for any reason|started taking chemotherapy or immunomodulatory agents, or had any radiation treatment that could affect the brain|are currently on any medication</t>
  </si>
  <si>
    <t>20402755|19152730|19833552|25564236|23702415</t>
  </si>
  <si>
    <t>0|0|0|7|1|8|0|0|0|28|22|27|0|0|0|7|1|8|0|0|0|1|0|1|0|0|0|0|0|0|6|1|7|0|0|0|0|0|0|7|1|8</t>
  </si>
  <si>
    <t>NCT02767323</t>
  </si>
  <si>
    <t>Aging</t>
  </si>
  <si>
    <t>Using fMRI-guided TMS to Increase Central Executive Function in Older Adults</t>
  </si>
  <si>
    <t>Using TMS to Increase Executive Function in Older Adults</t>
  </si>
  <si>
    <t>WMTMS</t>
  </si>
  <si>
    <t>Cognitive decline and dementia have become important public health issues in our time as medical science has increased lifespan and our society becomes progressively older. A great deal of the cognitive decline due to aging can be explained by decline in working memory (WM), a mental function central to cognition in which aging deficits appear almost universally. Attempts to use WM training to increase WM ability in older adults has had some success, but the transfer of performance enhancements caused by this training to other cognitive skills is controversial. Another intervention that shows much promise is noninvasive stimulation of cerebral cortex using transcranial magnetic stimulation (TMS), which has been shown to increase performance in many cognitive tasks.||Here, the investigator proposes to use fMRI-guided rTMS to enhance working memory performance. This will be achieved through three Aims. In the first, registered on this record, the investigator will stimulate both old and young healthy adults while they perform the WM task that will engage the frontoparietal network. To define the optimal rTMS target, rTMS will be applied over the dorsolateral prefrontal cortex (DLPFC: Aim 1a); or over the parietal cortex (PC: Aim 1b). These regions are involved not only in the maintenance of items in WM, but also in their manipulation, therefore applying rTMS over these areas should create WM performance enhancements that will be long-lasting. In Aim 1c, a direct within-subject comparison of these 2 targeted sites is performed.||In the second and third Aims, older adults will receive active or sham rTMS over the optimal target (defined in Arm 1) during two weeks of daily sessions while they perform the WM tasks. In the second Aim, the investigator hopes to demonstrate that the cumulative effect of multiple TMS sessions, in tandem with the synergistic effects of simultaneous TMS + WM training, create WM performance enhancements greater than those found with WM training alone, whose effects are long-lasting, continuing a month following the course of TMS sessions. In the third, the investigator will investigate whether the WM enhancements generated by the two weeks of TMS sessions will generalize to other cognitive tasks. The success of these 3 Aims will provide proof in principle for long-lasting, transferable effects of TMS in remediating WM and more general cognitive deficits due to aging, and point to a possible non-invasive brain stimulation therapy for cognitive decline in healthy aging and in dementia. This record is a reflection of Aim1, Aim 2 and 3 will be registered separately.</t>
  </si>
  <si>
    <t>Accuracy (in percentage) will be assessed to evaluate the acute effect of rTMS. The accuracy provided below are the ones obtained in the hardest condition of the working memory task.|Reaction Time of correct response (in ms) will be assessed to evaluate the acute effect of rTMS. The reaction times provided below are the ones obtained in the hardest condition of the working memory task.</t>
  </si>
  <si>
    <t>Inclusion Criteria:||Age Restrictions: Young Group (from 18 to 35 years old), Elderly Group (from 60 to 80 years old).|Use of effective method of birth control for women of childbearing capacity.|Willing to provide informed consent.||Exclusion Criteria:||Current or recent (within the past 6 months) history of substance abuse or dependence.|Current serious medical illness.|History of seizure, epilepsy, stroke, brain surgery, head injury, cranial metal implants, known structural brain lesion, devices that may be affected by rTMS or MRI (pacemaker, medication pump, cochlear implant, implanted brain stimulator)|Inability or unwilling to give informed consent.|Diagnosed any Axis I DSM-IV disorder (MINI, DSM-IV).|For subjects age &gt; 59 years, a total scaled score &lt; 8 on the Dementia Rating Scale-2.|Clinically defined neurological disorder.|Increased risk of seizure for any reason, including prior diagnosis of increased intracranial pressure, or currently taking medication that lowers the seizure threshold.|Claustrophobia (MRI scanner).|Pregnancy.</t>
  </si>
  <si>
    <t>0|0|0|0|0|57|18|58|1|134|26|24|0|0|50|40.85|67.26|23.65|28|41.31|52|16|34|0|102|31|26|24|1|82|0|0|0|0|0|14|0|13|0|27|0|0|0|0|0|6|5|11|1|23|62|37|33|0|132|1|0|1|0|2|0|0|0|0|0|83|42|58|1|184</t>
  </si>
  <si>
    <t>NCT04595578</t>
  </si>
  <si>
    <t>Multiple System Atrophy, Cerebellar Variant (Disorder)|Spinocerebellar Ataxias</t>
  </si>
  <si>
    <t>Effect of Repetitive Transcranial Magnetic Stimulation With Intensive Physical Therapy in Cerebellar Ataxia: A Pilot Study</t>
  </si>
  <si>
    <t>Cerebellar rTMS and Physical Therapy for Cerebellar Ataxia</t>
  </si>
  <si>
    <t>Cerebellar repetitive transcranial magnetic stimulation</t>
  </si>
  <si>
    <t>rTMS was delivered on the scalp for over 2 cm under the inion, which is the scalp over the cerebellum area, using a double-cone coil connected to a Magstim Rapid2¬Æ stimulator with two Booster Modules (Magstim, Spring Gardens, Wales, UK) in accordance with safety recommendations. Stimulation was delivered to the cerebellum at 10 Hz with 90% of the mean resting motor threshold intensity for 5 seconds at 55 second intervals to deliver 1000 pulses in 20 minutes. Immediately after rTMS, the combination treatment group received balance and gait training by a physical therapist for 30 minutes/day and underwent aerobic exercise using a stationary bicycle at moderate intensity (12 to 14 rating of perceived exertion) for 30 minutes/day and 5 days/week for two weeks. In the control group, no participants received physical therapy or rTMS for two weeks.</t>
  </si>
  <si>
    <t>The present study investigated the efficacy and safety of combination treatment of repetitive transcranial magnetic stimulation (rTMS) and physical therapy (PT) in patients with cerebellar variant of multiple system atrophy (MSA-C) and spinocerebellar ataxia.</t>
  </si>
  <si>
    <t>Ataxia|Cerebellar Ataxia|Multiple System Atrophy|Shy-Drager Syndrome|Spinocerebellar Ataxias|Spinocerebellar Degenerations</t>
  </si>
  <si>
    <t>The scale is scored out of 100 with 19 items and 4 subscales of postural and gait disturbances, limb ataxia, dysarthria, and oculomotor disorders. Higher scores indicate higher levels of impairment.</t>
  </si>
  <si>
    <t>Gait parameters measured by GAITRite system|Posturography measured by Pedoscan system|Measurement of cognitive function|Measurement of symptoms of depression|Measurement of activities of daily living|The scale is scored out of 100 with 19 items and 4 subscales of postural and gait disturbances, limb ataxia, dysarthria, and oculomotor disorders. Higher scores indicate higher levels of impairment.</t>
  </si>
  <si>
    <t>Inclusion Criteria:||The patients with probable MSA-C and spinocerebellar ataxia (SCA)|cerebellar ataxia as main clinical presenting feature and able to walk independently without walking devices|aged over 20|presence of cerebellar atrophy proven by brain MRI.||Exclusion Criteria:||secondary cerebellar ataxia|peripheral neuropathy, radiculopathy, or decreased visual acuity that can cause peripheral ataxia|musculoskeletal disease affecting gait or balance|other neurologic symptoms, including symptomatic parkinsonism (two or more rigidity and/or bradykinesia scores in one limb by Unified Parkinson's disease Rating Scale part 3) or spasticity (20)|psychiatric symptoms requiring medication or with cognitive decline (Mini-mental state examination [MMSE] &lt; 20)|taking any sedative medications or anti-parkinsonian medications such as benzodiazepine, levodopa or dopamine agonist|history of seizure or metallic brain implants; (8) cardiopulmonary diseases causing dyspnea during exercise.</t>
  </si>
  <si>
    <t>Seoul</t>
  </si>
  <si>
    <t>NCT03014999</t>
  </si>
  <si>
    <t>Corticospinal Excitability After rTMS in Spinal Cord Injury Patients</t>
  </si>
  <si>
    <t>High frequency rTMS (repetitive Transcranial Magnetic Stimulation)|Low frequency rTMS (repetitive Transcranial Magnetic Stimulation)|sham rTMS (repetitive Transcranial Magnetic Stimulation)</t>
  </si>
  <si>
    <t>High frequency rTMS|Low frequency rTMS|sham rTMS</t>
  </si>
  <si>
    <t>Higher cortical representation area of first right dorsal interosseous muscle will be determined through a figure-eight coil connected to the magnetic stimulator (Rapid2, Magstim, UK) held manually and at 45 degrees from the midline over the right primary motor cortex (C3 - 10/20 System). Then, will be determined the rest motor threshold by finding the lowest stimulator output that elicit motor evoked potential at least 50ŒºV. After determined the RMT, the coil will be positioned over the scalp (Cz - 10/20 System). Thereafter, RMT will be measure. rTMS protocols was based on previous studies. High frequency protocol: 10Hz, 90% RMT, 45 trains, 40 stimuli per train, inter interval of 28s, 1800 stimuli. After each rTMS session, presence of adverse effects will be computed.|Initially, the higher cortical representation area (hotspot) of first right dorsal interosseous (FDI) muscle will be determined through a figure-eight coil connected to the magnetic stimulator (Rapid2, Magstim, UK) held manually and at 45 degrees from the midline, will be placed over the right primary motor cortex (C3 - 10/20 System). Then, will be determined the rest motor threshold (RMT) by finding the lowest stimulator output that elicit motor evoked potential (MEP) at least 50 microvolts (ŒºV). After determined the RMT, the coil will be positioned over the scalp (Cz - 10/20 System). Thereafter, RMT will be measure. Low frequency protocol: 1Hz, 90% RMT, 1500 stimuli (1 train). After each rTMS session, presence of adverse effects will be computed|The hotspot of first right dorsal interosseous (FDI) muscle will be determinate through a figure-eight coil connected to the magnetic stimulator positioned over the motor primary cortex (C3). Then, the motor threshold (RMT) of FDI will be measure. Sham rTMS will be performed with low frequency (1Hz, 90% RMT, 1500 stimuli) protocol using two coils. The first one - connected to the stimulator - will be positioned on a coil support close to the volunteer but not visible. Therefore, characteristic stimulation noises will be audible. The second - disconnected to the stimulator - will be placed over primary motor area Cz. After each rTMS session, presence of adverse effects will be computed.</t>
  </si>
  <si>
    <t>A crossover trial with spinal cord injury volunteers will be conducted. Three sessions will be performed once a week in a counterbalanced order and at least with seven days washout period to minimize carry-over effects. In each session, volunteers will be submitted to quantity and quality of sleep, type of eating, fatigue and motivation level, Ashworth scale spasticity, cortical brain activity measures through simple pulse transcranial magnetic stimulation (pTMS), spinal cord activity measures through electrical stimulation and non-invasive brain stimulation (rTMS)</t>
  </si>
  <si>
    <t>Spinal Cord Injuries</t>
  </si>
  <si>
    <t>Assessment by modified ashworth scale|Spinal excitability measures will be assessed by electrical stimulation of the tibial nerve (H-reflex and homosynaptic depression). The volunteer should stay in prone position for the stimulation of the tibial nerve (in the region of the popliteal fossa). The spinal cord excitability will be assessed by Hoffman reflex (Hr) and homosynaptic depression (DH) before intervention and immediately, 30 and 60 minutes after. The ration of maximal Hr/ maximal M-wave amplitude and interestimulus interval of 150ms, 200ms, 250 ms and 300ms of the Hr recovery curve were observed when assessing outcome data.</t>
  </si>
  <si>
    <t>The motor evoked potential (MEP) will be provided by twenty unconditioned stimuli (130% RMT)</t>
  </si>
  <si>
    <t>Inclusion Criteria:||Right-handed (assessed by Edinburgh Handedness Inventory)|Incomplete Spinal cord injury thoracic or lombar levels|Sensorio-motor impairment C or D according to American Spinal Cord Injury Association (ASIA)|To be on chronic stage of injury (&gt; 8 months);|Strength grade of hip flexors and knee extensors ‚â• 1 according to Medical Research Council;|Not to be a community walker||Exclusion Criteria:||Pregnancy|Presence of metallic implant close to the target stimulation area|Acute eczema under the target stimulation area|Pacemaker|History of seizures or epilepsy|Hemodynamic instability|History of neurological or orthopedic disease not related to spinal cord injury|Cognitive impairment|knee, ankle or hip flexor contracture superior to 20¬∫;|Changes on medication during the study execution</t>
  </si>
  <si>
    <t>NCT01523730</t>
  </si>
  <si>
    <t>Schizophrenia|Nicotine Addiction</t>
  </si>
  <si>
    <t>Effects of Repetitive Transcranial Magnetic Stimulation on Cigarette Smoking and Cognitive Function in Smokers With and Without Schizophrenia</t>
  </si>
  <si>
    <t>Effects of rTMS on Cigarette Smoking and Cognition in Schizophrenia</t>
  </si>
  <si>
    <t>rTMSsmokelab</t>
  </si>
  <si>
    <t>Repetitive Transcranial Magnetic Stimulation (rTMS)|Sham Repetitive Transcranial Stimulation (rTMS)</t>
  </si>
  <si>
    <t>Brain stimulation</t>
  </si>
  <si>
    <t>Subjects will undergo two testing weeks (active and sham rTMS treatment), washout period ‚â• 1 month between the testing weeks. rTMS treatment sessions will take place twice daily on days 1-3 of each test week. Active treatment will be delivered at 90% resting motor threshold intensity. Stimulation will be administered at 20 Hz with 25 stimulation trains of 30 stimuli each with an inter-train interval of 30 sec at equivalent stimulation parameters as those used in our pilot trial. Stimulation Site: Advanced neuronavigation methods will be used to target rTMS to the dorsolateral prefrontal cortex following a T1 weighted MRI scan.|Subjects will undergo two testing weeks (active and sham rTMS treatment) administered in a randomized order, to which both experimenter and participant will be blind. There will be a washout period of at least one month between the testing weeks to ensure that any changes in cortical function induced by rTMS have returned to baseline. rTMS treatment sessions will take place twice daily on days 1-3 of each test week. Sham Condition: A single-wing tilt rTMS coil position producing somatic sensation (contraction of scalp muscles) with minimal direct brain effects will be used (same stimulation parameters and site as active condition).</t>
  </si>
  <si>
    <t>Cigarette smoking rates are extremely high in persons with schizophrenia and this increases the risk of disease and death due to tobacco-related disorders. One of the features of schizophrenia is reduced cognitive abilities, such as poor attention and memory. It is thought that people with schizophrenia smoke cigarettes to reduce these cognitive problems, as nicotine can improve cognitive function in these people. When people with schizophrenia stop smoking it causes further cognitive difficulties, which makes quitting harder for them compared to people without schizophrenia. A method called repetitive transcranial magnetic stimulation (rTMS) allows clinicians to give repeated magnetic pulses through the scalp to cause changes in brain activity and behaviour. rTMS can improve cognitive function in people with schizophrenia. Studies have also shown that rTMS can reduce tobacco craving and consumption of cigarettes. Therefore, we believe that rTMS will improve the cognitive deficits observed during cigarette smoking abstinence and help reduce cravings for cigarettes. Ultimately, rTMS may help smokers with schizophrenia who can't quit smoking with available treatments. This study will examine the effect of rTMS on tobacco cravings and cognitive problems produced by overnight abstinence from cigarette smoking in persons with schizophrenia in comparison to people without mental illness who smoke. Important information about the potential of rTMS for the treatment of cognitive deficits and tobacco addiction in schizophrenia will be obtained. Providing more effective smoking cessation treatments in people with schizophrenia may lead to improved physical and mental health for these patients, who are extremely susceptible to tobacco addiction and tobacco-related illness.</t>
  </si>
  <si>
    <t>Tobacco Use Disorder|Schizophrenia</t>
  </si>
  <si>
    <t>Craving will be assessed using the TQSU, a 32-item list of signs and symptoms of nicotine cravings and urges to smoke which subjects rate how strongly they agree or disagree with the statements on a scale of 1 (strongly disagree) to 7 (strongly agree).</t>
  </si>
  <si>
    <t>Withdrawal will be assessed using the MNWS on which subjects self-report nicotine withdrawal symptoms including nicotine craving, irritability, anxiety, difficulty concentrating, restlessness, increased appetite or weight gain, depressed mood, and insomnia on a 5-point scale of 1 (none) to 5 (severe). Note: The internal consistencies and test-retest reliability of the MNWS, TQSU and FTND in schizophrenia are comparable to those observed in controls.|Expired Breath CO (in parts per million; ppm) will be used to biochemically verify smoking status.|Plasma nicotine and cotinine levels will provide and objective measurement of cigarette smoking. Assays will be performed by the CAMH Clinical Laboratory using GC/MS/MS procedures which have been adapted from published procedures.|The CPT-X is designed to measure sustained attention and response inhibition. Participants press the space bar as quickly as possible after each letter is presented except when the letter 'X' is presented. Common measures reported include % Hits, % Omissions, % Commissions, Reaction Time, Reactions Time Variability and an Attentional Index (d') Duration: 15 minutes|The N-back is designed to measure working memory (WM). This task requires continuous upgrades of the memory store and is suited to studying varying levels of working memory load. Task-load will be parametrically manipulated by varying the interval between targets requiring responses (i.e., 1-back, 3-back) according to previously published methods. The dependent variables of interest will include the average performance and reaction times. Duration:45 minutes.|The SDR is designed to measure visuospatial working memory (VSWM). Subjects focus on a central fixation cross on a computer screen. While fixated (staring at the cross), a dot-shaped cue flashes in one of 32 possible locations towards the outer edge of the screen. Then a delay period occurs (5, 15 or 30 seconds). After the delay, the fixation cross returns and the subjects must point on the computer screen where they remember seeing the dot cue. Results are reported as the averaged "distance from target" in cm for the 10 trials at each delay condition. Duration: 15 minutes.|EEG recording during performance of N-back Task:||EEG data will be collected using the methods reported in by our lab. A 64-electrode cap and Synamps2 DC-coupled EEG system (Compumedics) will be used. Evoked Œ≥-power from the frontal electrodes will be measured while the participants complete the N-back task.|The HVLT measures verbal learning and memory. The HVLT-R is a verbal list-learning test designed to measure the acquisition of new verbal information using a 12-item word list.Duration: 10 minutes.|Smoking patterns will be assessed by measuring aspects of smoking topography (using the CReSS system) such as latency to puff, puff frequency, puff volume, puff duration, inter-puff interval, depth of inhalation and inter-cigarette interval which are postulated to be in vivo measures of smoking reinforcement.The CReSS calculates and stores a number of measures including total number of puffs smoked per session, total puff volume per cigarette, puffs per cigarette, duration of inter-puff interval, average maximum puff velocity, average puff volume and average puff duration.|Spontaneous Smoking will be assessed by self-report using timeline followback (TLFB) methods.</t>
  </si>
  <si>
    <t>Inclusion Criteria for all subjects:||Have a Full Scale IQ ‚â• 80 as determined by the Shipley-2 which provides an estimate of pre-morbid intelligence|Be non-treatment seeking smokers;|Have a score greater than 5 on the Fagerstrom Test of Nicotine Dependence (FTND), a 5-item multiple choice questionnaire which assesses nicotine dependence|Report smoking of at least 10 cigarettes per day using a self-report 7-day timeline follow-back|Have an expired breath CO level &gt;10ppm|Be able to provide informed consent.||Inclusion Criteria for Schizophrenia Subjects:||Meet SCID for DSM-IV diagnostic criteria for schizophrenia or schizoaffective disorder|Be in stable remission from positive symptoms of psychosis as judged by psychiatric evaluation and a PANSS total score &lt;70|Be receiving a stable dose of antipsychotic mediation(s) for at least one month.||Inclusion Criteria for Healthy Controls:||Do not meet SCID for DSM-IV criteria for any current or past psychiatric disorder except for past major depression if it has been in remission for a minimum of one year|Not taking any psychotropic medications||General Exclusion Criteria:||Meet criteria for abuse or dependence of alcohol or illicit substances within the past 3 months (with the exception of nicotine dependence or caffeine)|Use of nicotine replacement or tobacco products other than cigarettes|Concomitant medical illness (including unstable or other presentations thought by investigators to compromise study participation, e.g. diabetes mellitus, hypothyroidism or acute/chronic renal insufficiency) or neurological illness including a history of seizures or a first-degree relative with a history of a seizure disorder|Be pregnant or planning to become pregnant|Metallic implants.</t>
  </si>
  <si>
    <t>NCT03207048</t>
  </si>
  <si>
    <t>Cognitive Impairment|Relapse|Bipolar Disorder</t>
  </si>
  <si>
    <t>Repetitive Transcranial Magnetic Stimulation (rTMS) to Improve Cognitive Function and Prevent Relapses in Bipolar Patients</t>
  </si>
  <si>
    <t>A Study of Repetitive Transcranial Magnetic Stimulation in Bipolar Patients</t>
  </si>
  <si>
    <t>Repetitive Transcranial Magnetic Stimulation|Sham repetitive transcranial magnetic stimulation</t>
  </si>
  <si>
    <t>Daily left DLPFC, at 110% motor threshold, with a frequency of 10 Hz. Stimulation will be applied in 3-second trains with a 15-second inter-train interval, for 50 trains per session|Sham Transcranial Magnetic Stimulation</t>
  </si>
  <si>
    <t>This study will investigate the effect of Repetitive transcranial magnetic stimulation (rTMS) on cognition and long-term clinical outcomes of bipolar patients.</t>
  </si>
  <si>
    <t>Recurrence|Bipolar Disorder</t>
  </si>
  <si>
    <t>Changes in neurocognitive and social function (measured by the The MATRICS Consensus Cognitive Battery) after 2 session of rTMS treatments (20 times)</t>
  </si>
  <si>
    <t>The number of patients who have depression and/or hyop/mania episodes over period of 12 months.</t>
  </si>
  <si>
    <t>Inclusion Criteria:||Bipolar Type I or II subjects diagnosed according to the Diagnostic and Statistical Manual of Mental Disorders (DSM-5)|Age 18-60 years|Rating on 24-items Hamilton Depression Rating Scale (HAMD)&lt;18|Rating on the Young Mania Rating Scale (YMRS) &lt; 12||Exclusion Criteria:||History of any DSM-IV Axis I diagnosis other than BD Type I or II|Implanted medication pump or cardiac pacemaker;|Have had prior brain surgery|Any metal in the head (except in mouth)|Any disease of increased Intracranial pressure|Suicide attempt|Pharmacotherapy|unstable medical conditions|in the process of changing and redrawing withdrawing psychoactive medications within the past 4 weeks (except for sleeping medications such as benzodiazepines)</t>
  </si>
  <si>
    <t>28543994|28288306</t>
  </si>
  <si>
    <t>Guangzhou</t>
  </si>
  <si>
    <t>NCT01311271</t>
  </si>
  <si>
    <t>Effects of the Quantity of Repetitive Transcranial Magnetic Stimulation on the Recovery of Upper Motor Function After Stroke: a Randomized Controlled Trial</t>
  </si>
  <si>
    <t>Effects of the Quantity of Repetitive Transcranial Magnetic Stimulation(rTMS) on the Recovery After Stroke</t>
  </si>
  <si>
    <t>1 Hz frequency, 15 minutes, intensity of 90% resting motor threshold, with one session a day,||Real: unaffected M1 hotspot|Sham: coil perpendicular to scalp</t>
  </si>
  <si>
    <t>The aim of this multicentric double blind study (randomized study) is to demonstrate the relationship between the amount of rTMS and the efficacy in the treatment of upper extremity motor deficits of stroke patients.</t>
  </si>
  <si>
    <t>Inclusion Criteria:||single mono-hemispheric ischemic or hemorrhagic stroke|1st onset stroke patient|Upper extremity functional deficit attributable to acute stroke|A stage of at least 3 on brunnstr√∂m pre-treatment|Written signed consent||Exclusion Criteria:||Multiple lesion|Bilateral cortical lesion and motor problems|Cerebellar, or brainstem lesions|History of more than one stroke|Uncontrolled medical problems, such as: cardiopulmonary disease, severe rheumatoid arthritis, active joint deformity of arthritic origin, active cancer, or renal disease;|Increased intracranial pressure|History of seizure confirmed by interview and medical chart review|Any individual who is on medication which is known to lower seizure threshold|Other conditions that increase the risk of side effects due to rTMS procedures: a metal plate or metal object in the skull or eye, intracardiac line, increased intracranial pressure, cardiac pacemaker, implanted medication pump, tricyclic antidepressants, neuroleptics, history of seizure in the immediate family|An age of less than 20 years old|Any current actively treated medical or surgical condition or neurological or psychiatric illness other than stroke|Complications that would prevent participation in the intervention, such as severe pain and severe spasticity|Inability to cooperate outcome measure-related task|Severe language disturbances|Serious cognitive deficits|Non-vascular cause for the neurological symptoms other central nervous system|Disorder or peripheral neuropathy of the upper extremity|Taking medication which interrupt brain activity|Women who are pregnant</t>
  </si>
  <si>
    <t>Seongnam</t>
  </si>
  <si>
    <t>NCT05426967</t>
  </si>
  <si>
    <t>Depressive Symptoms|Mild Traumatic Brain Injury|Concussion, Mild</t>
  </si>
  <si>
    <t>ADEPT: Adaptive Trial for the Treatment of Depressive Symptoms Associated With Concussion Using Repetitive Transcranial Magnetic Stimulation Protocols</t>
  </si>
  <si>
    <t>rTMS for Military TBI-related Depression</t>
  </si>
  <si>
    <t>Repetitive Transcranial Magnetic Stimulation (rTMS)|Sham rTMS</t>
  </si>
  <si>
    <t>Active rTMS|Sham comparator to active rTMS</t>
  </si>
  <si>
    <t>This study aims to compare different types of repetitive transcranial magnetic stimulation (rTMS) that may alleviate depressive symptoms in United States Military Service Members with a history of concussion.</t>
  </si>
  <si>
    <t>Change in Montgomery-Asberg Depression Rating Scale scores from baseline to post-intervention between groups. The Scale is designed to measure depression severity and consists of 10 items, each of which is scored on a Likert scale from 0 (item not present or normal) to 6 (severe or continuous presence of the symptoms), for a total possible score of 60. Higher scores represent a more severe condition.|Change in Montgomery-Asberg Depression Rating Scale scores between groups from Baseline to post-intervention in participants who complete ‚â•80% of rTMS sessions. The Scale is designed to measure depression severity and consists of 10 items, each of which is scored on a Likert scale from 0 (item not present or normal) to 6 (severe or continuous presence of the symptoms), for a total possible score of 60. Higher scores represent a more severe condition.|Change in Montgomery-Asberg Depression Rating Scale scores from baseline to 6-month follow-up between groups. The Scale is designed to measure depression severity and consists of 10 items, each of which is scored on a Likert scale from 0 (item not present or normal) to 6 (severe or continuous presence of the symptoms), for a total possible score of 60. Higher scores represent a more severe condition.|Comparison of proportion of participants in each condition achieving treatment response ‚â•50% improvement in MADRS) or remission (MADRS ‚â§10)|Comparison of duration of remission of depressive symptoms in Montgomery-Asberg Depression Rating Scale (MADRS) Scores between groups assessed monthly during follow-up|Comparison of AEs between groups</t>
  </si>
  <si>
    <t>Change in Inventory of Depressive Symptomatology-Self Report scores between groups. The Report is a 30-item self-report depressive symptom severity rating scale, with each question on a scale of 0 to 4; and a score range between 0 to 84, with a higher score reflecting higher symptom severity in depression.|Change in Symptoms of Major Depressive Disorder Scale scores between groups. The Scale is a 16-question scale, with each question using a rating scale between 0 ("Not at all" or "Never") to 4 ("Extremely" or "Always"); the total score ranges from 0 to 60 with a higher score indicating more severe depressive symptomatology.|Change in Inventory of Depressive Symptomatology-Self Report scores between groups. The Report is a 30-item self-report depressive symptom severity rating scale, with each question on a scale of 0 to 4; and a score range between 0 to 84, with a higher score reflecting higher symptom severity in depression|Change in Symptoms of Major Depressive Disorder Scale scores between groups. The Scale is a 16-question scale, with each question using a rating scale between 0 ("Not at all" or "Never") to 4 ("Extremely" or "Always"); the total score ranges from 0 to 60 with a higher score indicating more severe depressive symptomatology.|Change in subtest scores between groups Anxiety ranges Raw Score (RS) 10-50, T-score 36.0-85.1; higher = worse Communication ranges RS 9-45, T-score 12.8-67.2; higher = better Depression ranges RS 10-50, T-score 38.3-82.6; higher = worse Emotional &amp; Behavioral Dyscontrol ranges RS 10-50, T-score 33.1-84.6; higher = worse Executive Function range RS 10-50, T-score 12.3-58.0; higher = better Fatigue ranges RS 10-50, T-score 32.7-80.7; higher = worse General Concerns ranges RS 10-50, T-score 17.3-59.6; higher = better Grief - Loss ranges RS 9-45, T-score 32.9-75.0; higher = worse Headache ranges RS 10-50, T-score 38.9-72.6; higher = worse Independence ranges RS 8-40, T-score 21.2-66.2; higher = better Pain Interference ranges RS 10-50, T-score 40.4-78.8; higher = worse Resilience ranges RS 10-50, T-score 15.3-69.2; higher = better Self-Esteem ranges RS 10-50, T-score 20.0-64.9; higher = better Cognitive Function ranges RS 8-40, T-score 22.5-67.0; higher = better|Change in subtest scores between groups Anxiety ranges Raw Score (RS) 10-50, T-score 36.0-85.1; higher = worse Communication ranges RS 9-45, T-score 12.8-67.2; higher = better Depression ranges RS 10-50, T-score 38.3-82.6; higher = worse Emotional &amp; Behavioral Dyscontrol ranges RS 10-50, T-score 33.1-84.6; higher = worse Executive Function range RS 10-50, T-score 12.3-58.0; higher = better Fatigue ranges RS 10-50, T-score 32.7-80.7; higher = worse General Concerns ranges RS 10-50, T-score 17.3-59.6; higher = better Grief - Loss ranges RS 9-45, T-score 32.9-75.0; higher = worse Headache ranges RS 10-50, T-score 38.9-72.6; higher = worse Independence ranges RS 8-40, T-score 21.2-66.2; higher = better Pain Interference ranges RS 10-50, T-score 40.4-78.8; higher = worse Resilience ranges RS 10-50, T-score 15.3-69.2; higher = better Self-Esteem ranges RS 10-50, T-score 20.0-64.9; higher = better Cognitive Function ranges RS 8-40, T-score 22.5-67.0; higher = better|Change in PTSD Checklist for DSM-5 scores between groups. The Checklist is a self-reported measure of PTSD symptom severity, with a score range of 0-84 in which a higher score represents greater severity.|Change in PTSD Checklist for DSM-5 scores between groups. The Checklist is a self-reported measure of PTSD symptom severity, with a score range of 0-84 in which a higher score represents greater severity.|Proportion of participants who achieve at least 80% compliance, defined as having completed ‚â•16 rTMS sessions|Compare change in rsfMRI connectivity, focusing on brain networks relevant to mood regulation between groups|Compare change in rsfMRI connectivity, focusing on brain networks relevant to mood regulation between groups</t>
  </si>
  <si>
    <t>Inclusion Criteria:||Age 18-50 at the time of consent|Current or former US military service member eligible for care at a military treatment facility|Able to provide written, informed consent in English||History of concussion (mild TBI), &gt; 6 months, but &lt; 20 years prior to consent, as defined by:||positive loss of consciousness of &lt;30 minutes as confirmed by TBI screener and/or medical records and/or;|positive alteration of consciousness of &lt;24 hours as confirmed by TBI screener and/or medical records and/or;|positive post-traumatic amnesia of 0 to 1 day as confirmed by TBI screener and/or medical records|Baseline MADRS &gt;13||Maintained a steady psychotropic medication regimen for six weeks and a steady behavioral therapy regimen for twelve weeks prior to enrollment in the study||participants will be urged to maintain their medication and behavioral therapy regimen throughout the study, unless otherwise recommended by their personal physician|changes in medication and/or behavioral therapy regimens will be reviewed and assessed with the study team before participants can continue their enrollment||Female participants with child-bearing potential must agree to use an effective method of birth control during the course of the study. For the purposes of this study, acceptable forms of birth control include:||abstinence|Surgical sterilization (hysterectomy, tubal ligation, vasectomy for male partners)|condoms|diaphragm|birth control pill or patch|intrauterine device (IUD)|Under the care of a primary care and/or behavioral health provider||Exclusion Criteria:||Elevated risk of seizures at the time of rTMS including any of the following:||History of unprovoked seizures or any seizure within 24 hours of sustaining a concussion(s) or other head injury regardless of whether it was determined to have been related to concussion|Family history of two or more unprovoked seizures in a first degree relative (parent, sibling, or child)|History of moderate or severe TBI based on TBI screener and/or medical records|History of penetrating TBI based on TBI screener and/or medical records|Intracranial lesion (such as intracranial tumor or intraparenchymal hemorrhage) that, in the opinion of the investigator, would be unsafe with MRI or TMS, or that would produce an artifact that would compromise the integrity of data|Currently taking medication or other substances (such as tricyclic antidepressants or neuroleptics) that, in the opinion of the investigator, lowers the seizure threshold|Contra-indications to awake 3T MRI without contrast at the time of Baseline MRI|History of severe or recent uncontrolled heart disease|Presence of a cardiac pacemaker or intracardiac lines|Any implant, prosthesis, or other permanent alteration of the body (i.e., implanted neurostimulators and medication pumps) that, in the opinion of the investigator, would be unsafe with MRI or TMS, or that would produce an artifact that would compromise the integrity of data|Presence of rapidly progressive illnesses such as late-stage cancer, neurodegenerative conditions, major organ failure, etc.|History of bipolar disorder or schizophrenia spectrum disorders|Current evidence of substance-induced mood disorder, active psychosis, or depression, secondary to general medical illness other than TBI|Concomitant or lifetime history of receiving open-label TMS|Concomitant or recent history (within 6 months prior to enrollment) of receiving other neurostimulatory treatment, including but not limited to transcranial direct current (tDCS), transcranial alternating current (tACS), alpha stim, or electroconvulsive therapy|Unilateral or bilateral upper extremity amputation or other condition precluding motor threshold calibration|Suicide attempt within six months prior to enrollment|Unable to complete timeline of the study|Severe claustrophobia interfering with medication/sedation-free 3T closed-bore MRI|Any considerations that, in the opinion of the investigator, may adversely affect participant safety, participation, or the scientific validity of the data being collected (e.g., severe or controlled uncontrolled substance abuse, inability to remain on a steady neurotropic medication and/or behavioral therapy regimen over the course of the randomization phase of the study, planned hospitalization half-way through the initial randomization period, limited life expectancy, prisoners, or others who have legally restricted freedom of movement and participants, etc.)</t>
  </si>
  <si>
    <t>NCT00616486</t>
  </si>
  <si>
    <t>A Multicentre, Double-blind, Randomized, Placebo-controlled Study Evaluating the Efficacy, Safety, and Clinical Outcomes of Low Frequency, Repetitive Transcranial Magnetic Stimulation (Over Supplementary Motor Area (SMA) Applied Bilaterally and Simultaneously) Versus Sham (Placebo rTMS) Treatment for 6 Weeks, When Added to a Stable Pharmacotherapy in Subjects With Obsessive Compulsive Disorder (OCD).</t>
  </si>
  <si>
    <t>rTMS in Treatment of Obsessive Compulsive Disorder (OCD)</t>
  </si>
  <si>
    <t>repetitive transcranial magnetic stimulation|sham (placebo)</t>
  </si>
  <si>
    <t>rTMS machine (MagPro, Medtronic)|rTMS machine (MagPro, Medtronic).</t>
  </si>
  <si>
    <t>6 weeks of stimulation with RMT frequency 1Hz, intensity 110% of RMT for 20 minutes, 5 minutes of trains with 2 minutes of intra-train intervals to both SMA. Treatment will be given 5 times a week for 4 weeks, 3 times a week during Week 5 and 2 times a week during Week 6.|Sham treatment will mimic active treatment mentioned above.</t>
  </si>
  <si>
    <t>Low frequency (1Hz) rTMS applied bilaterally and simultaneously over SMA for 6 weeks in addition to the standard treatment regimen for OCD, will lead to significant improvement in patients' symptoms. The clinical improvement detected by YBOCS, CGI and SF-36 QOLS scores will be statistically significant in active treatment group compared to sham (placebo) treatment group.</t>
  </si>
  <si>
    <t>Inclusion Criteria:||signed patient informed consent;|primary obsessive compulsive disorder;|YBOCS score at least 20;|males/females 18-65yrs;|treated with adequate dose of SSRI at least 8 weeks at some stage of illness;|currently using adequate, stable dose of SSRI at least 4 weeks but not responding.||Exclusion Criteria:||schizophrenia, other psychotic disorders, bipolar I, current major depressive disorder (HDRS(17)&gt;18, substance/alcohol dependence within last 6 months;|severe axis II;|suicidal score&gt;=6 on MINI;|metallic implant in cranium;|severe/unstable medical conditions;|not responding to ECT or had TMS in last 6 months;|history epilepsy;|neurological disorder leading to increased intracranial pressure;|severe cardiac disorder/intracardiac lines, pacemakers;</t>
  </si>
  <si>
    <t>Sofia|Kingston|Izmir</t>
  </si>
  <si>
    <t>Bulgaria|Canada|Turkey</t>
  </si>
  <si>
    <t>NCT00977184</t>
  </si>
  <si>
    <t>Controlled Study of 50 Hz Repetitive Transcranial Magnetic Stimulation for the Treatment of Parkinson's Disease</t>
  </si>
  <si>
    <t>50 Hz Repetitive Transcranial Magnetic Stimulation (rTMS) for the Treatment of Parkinson's Disease</t>
  </si>
  <si>
    <t>50 HZ Repetitive TMS|Sham rTMS</t>
  </si>
  <si>
    <t>Background:||In transcranial magnetic stimulation (TMS), a device creates a short-lasting magnetic field which induces an electric current in the brain leading to a change in the activity of brain cells. There are different effects on the brain with different rates of stimulation. In a previous study in people with Parkinson's disease, repetitive TMS (rTMS) given at a particular rate temporarily improved their ability to walk. A faster rate of rTMS may be more effective in treating symptoms than the rate originally used.|This study will compare active rTMS to inactive (sham or Placebo) rTMS. Half of the people in this study will have active rTMS; the other half will have no brain stimulation with rTMS.||Objectives:||- To see if a faster rate of transcranial magnetic stimulation is a more effective treatment for the symptoms of Parkinson's disease than the slower rates that have been studied.||Eligibility:||Individuals between 40 and 80 years of age who have been diagnosed with mild or moderate Parkinson's disease.|Participants must currently be taking Sinemet or dopamine agonists drugs (e.g., bromocriptine, cabergoline, pergolide, pramipexole, ropinirole, apomorophine, and rotigotine), and are willing to continue their same treatments for the duration of the study.||Design:||This study requires 11 outpatient visits to the NIH Clinical Center over 6 weeks. Participants can also be admitted and stay as an inpatient in the NIH Clinical Center for the entire study period (for the 10 visits during the first weeks and the follow-up visit a month later).|Initial visit will consist of a physical examination; a test of participants' time to walk 10 meters; and questions about memory, mood, and quality of life. Participants should not take Parkinson's disease medications for 12 hours before this visit; once the examinations and tests are complete, participants will be able to take the medications. Researchers will repeat the tests 1 hour after participants take the medication.|TMS sessions: 8 TMS sessions (4 sessions per week) over 2 weeks. Each stimulation session will last half an hour. Half of the participants will receive active TMS; the other half will receive sham TMS.|The first 10 participants will have additional tests to study the safety of rapid TMS in patients with Parkinson's disease.|A day after completing the last TMS session, participants will repeat the same tests as the first visit before and after taking their medication as in the first assessment and respond to questions about mood, memory, and quality of life.|One month after completing the last TMS session, participants will repeat the same tests as the first visit before and after taking their medication.</t>
  </si>
  <si>
    <t>Gait speed was assessed by measuring the time it takes to walk 10 meters. Subject's gait speed was measured while on medication and off medication for each group, i.e., real rTMS and sham rTMS. Two trials were averaged for each condition. Patients were instructed to walk fast without taking the risk of falling, wearing the same shoes and consistently using assistive devices if needed. Gait speed was measured at baseline and 1 day post intervention.</t>
  </si>
  <si>
    <t>Bradykinesia refers to the slowness in executing a movement. Bradykinesia was assessed by measuring the time in seconds it takes to do the following sequence, 10 times: 1) hand closing and opening while squeezing a ball 2) elbow flexion 3) hand closing and opening, and 4) elbow extension. Subjects were allowed to practice these hand and arm movements until performance appeared not to get faster, and then abstained from further practice to minimize learning effects. The time it takes subjects to execute the entire sequence 10 times with either the left or right arm/hand was measured. Means are reported for each group.|The Total Unified Parkinson's Disease Rating Scale (UPDRS) is an overall assessment scale that quantifies the signs and symptoms of Parkinson's disease. The total UPDRS score consists of mentation, behavior, mood, activities of daily living and motor components, and ranges from 0 (not affected) to 176 (most severely affected). The total UPDRS score is obtained from patient examination, interview and patient questionnaires.|The Motor Unified Parkinson's Disease Rating Scale (UPDRS) includes only the motor assessment of the UPDRS (Part III) and examines speech, facial expression, tremor at rest, action tremor, rigidity, finger taps, hand movements, hand pronation and supination, leg agility, arising from chair, posture, gait, postural stability and body bradykinesia. The scores range from 0 (no motor impairment) to 108 (severe motor impairment). The Motor UPDRS was administered at baseline and at 1 day post rTMS or sham. Subjects were assessed on medication and off medication.|The Activities of Daily Living Unified Parkinson's Disease Rating Scale (ADL UPDRS) is a self evaluation of the activities of daily living. The following variables are rated: speech, salivation, swallowing, handwriting, cutting food and handling utensils, dressing, hygiene, turning in bed, falling, freezing when walking, walking, tremor and sensory complaints. Each variable is rated on a scale of 0 (normal) to 4 (severe impairment). A total score for the ADL UPDRS ranges from 0 (no impairment) to 52 (severe impairment).</t>
  </si>
  <si>
    <t>INCLUSION CRITERIA:||Men and women aged 40 to 80 years with DOPA-responsive PD||Hoehn and Yahr grade of 2 to 4 while off||Must be on a regimen including levodopa||Total dose of levodopa and dopamine agonists (using dopamine equivalents) has to be equal to or more than 300 milligrams per day||problems with walking and gait time for a 10-meter distance greater than six seconds or more||EXCLUSION CRITERIA:||Any active psychiatric disease||History of seizures and epilepsy||Concurrent use of tricyclic antidepressants, neuroleptic agents, or any other licit or illicit drugs other than anti-parkinsonian agents that could lower the seizure threshold except for SSRI||Pallidotomy, implanted electrodes and generator for deep brain stimulation||Pregnancy||Surgically or traumatically implanted foreign bodies such as a pacemaker, implanted medical pump, implanted hearing aids, metal plate in the skull, or metal implant in the skull or eyes (other than dental appliances or fillings) that may pose a physical hazard during TEP.||Study would cause undue risk or stress for reasons such as tendency to fall, excessive fatigue, general frailty, or excessive apprehensiveness.||Dementia as assessed by the Folstein's Mini-Mental Test Examination (MMSE less than or equal to 24/30) or mentally impaired patients having no capacity to provide their own consent (the physician establishing the diagnosis and applying UPDRS will evaluate patient's mental capacity using conventional clinical interview)||Unable to walk a 10-meter distance.||More than occasional falls, i.e. daily falls (corresponding to a score greater than or equal to 3 and more in UPDRS item 13), history of fall(s) with significant injuries, absence of postural response in the on and/or spontaneous loss of balance in the off condition (corresponding to a score of greater than or equal to 2 and greater than or equal to 3 in on/off condition, respectively, in UPDRS item 30)||Pregnancy is unusual in patients with PD, grade 2-4. Urine sample for the pregnancy test will be obtained in patients of childbearing potential prior to starting the 50 Hz rTMS and also at the initial interview after signing the consent form. Women of childbearing potential will be asked to take appropriate measures to prevent a pregnancy during the study.</t>
  </si>
  <si>
    <t>9437571|11733708|9773358</t>
  </si>
  <si>
    <t>Age Continuous|Sex: Female, Male|Duration of Disease|Hoehn-Yahr, "on"|Hoehn-Yahr "off"|Total LED|Tremor|Gait freezing|Fluctuations|Dyskinesias|Falls</t>
  </si>
  <si>
    <t>years|Participants|years|units on a scale|units on a scale|milligrams|participants|participants|participants|participants|participants</t>
  </si>
  <si>
    <t>64.5|63.7|64.1|2|4|6|11|9|20|8.6|9.3|8.96|2.4|2.5|2.42|2.7|2.9|2.8|861|949|905|10|12|22|3|1|4|7|9|16|6|4|10|7|8|15|6|5|11|4|5|9|9|8|17|1|0|1|12|13|25</t>
  </si>
  <si>
    <t>Duration of Disease</t>
  </si>
  <si>
    <t>Hoehn-Yahr, on</t>
  </si>
  <si>
    <t>The Hoehn and Yahr scale is a system used to describe how the symptoms of Parkinson's disease progress. The scale ranges from 1-5 with 1 representing unilateral involvement with minimal or no functional disability and 5 representing confinement to bed or wheelchair unless aided. The measurement on the Hoehn and Yahr was taken while the subject was on medication.</t>
  </si>
  <si>
    <t>Hoehn-Yahr off</t>
  </si>
  <si>
    <t>The Hoehn and Yahr scale is a system used to describe how the symptoms of Parkinson's disease progress. The scale ranges from 1-5 with 1 representing unilateral involvement with minimal or no functional disability and 5 representing confinement to bed or wheelchair unless aided. The measurement on the Hoehn and Yahr was taken while the subject was off medication.</t>
  </si>
  <si>
    <t>Total LED</t>
  </si>
  <si>
    <t>Total levodopa-equivalent dose (medication) that subject is currently on</t>
  </si>
  <si>
    <t>milligrams</t>
  </si>
  <si>
    <t>Presence of Tremor</t>
  </si>
  <si>
    <t>Tremor</t>
  </si>
  <si>
    <t>Absence of Tremor</t>
  </si>
  <si>
    <t>Presence of Gait Freezing</t>
  </si>
  <si>
    <t>Gait freezing</t>
  </si>
  <si>
    <t>Absence of Gait Freezing</t>
  </si>
  <si>
    <t>Presence of Fluctuations</t>
  </si>
  <si>
    <t>Fluctuations</t>
  </si>
  <si>
    <t>Absence of Fluctuations</t>
  </si>
  <si>
    <t>Presence of dyskinesias</t>
  </si>
  <si>
    <t>Dyskinesias</t>
  </si>
  <si>
    <t>Presence or absence of dyskinesias (diminished voluntary movements and the presence of involuntary movements).</t>
  </si>
  <si>
    <t>Absence of dyskinesias</t>
  </si>
  <si>
    <t>Presence of falls</t>
  </si>
  <si>
    <t>Falls</t>
  </si>
  <si>
    <t>Absence of falls</t>
  </si>
  <si>
    <t>NCT00524420</t>
  </si>
  <si>
    <t>Fibromyalgia|Chronic Pain|Depression</t>
  </si>
  <si>
    <t>Transcranial Magnetic Stimulation (TMS) in the Treatment of Chronic Widespread Pain (CWP)</t>
  </si>
  <si>
    <t>Transcranial Magnetic Stimulation for Treating Women With Chronic Widespread Pain</t>
  </si>
  <si>
    <t>Neuronetics 2100 CRS rTMS System|Neuronetics 2100 rTMS and James Long Integrated Sham System</t>
  </si>
  <si>
    <t>10 Hz, 4-second trains, 26-second intertrain interval, 75 trains/session, 15 sessions at 120% motor threshold rTMS to left dorsolateral prefrontal cortex|10 Hz, 4-second trains, 26-second intertrain interval, 75 trains/session, 15 sessions of sham rTMS</t>
  </si>
  <si>
    <t>While acute pain after surgery or trauma comes on suddenly and lasts for a limited amount of time, chronic pain persists and can continue for months and even years. Repetitive transcranial magnetic stimulation (rTMS) uses a magnetic field to deliver a current to the brain and can affect brain activity. The purpose of this study is to determine the effectiveness of rTMS treatment in reducing chronic widespread pain in women.</t>
  </si>
  <si>
    <t>Fibromyalgia|Myofascial Pain Syndromes|Chronic Pain|Depression</t>
  </si>
  <si>
    <t>The BIRS is reliable, valid, and sensitive measure that has been used in a number of studies of analgesics and studies of changes of pain intensity over time and was selected as the primary outcome variable. Each scale is a 20 point scale that has clear anchor points. Patients will be classified as responders if they have a 4 point drop or more on the BIRS. In order to be randomized, subjects were to have had a BIRS score of at least 8. Lower scores indicate less pain and higher scores indicate more pain. This measure was administered once a week at Baseline, at the end of weeks 1, 2, and 3 of TMS treatment, and 1 week post-TMS treatment.</t>
  </si>
  <si>
    <t>The BURS is reliable, valid, and sensitive measure that has been used in a number of studies of analgesics and studies of changes of pain unpleasantness over time. Each scale is a 20 point scale that has clear anchor points. Pain unpleasantness is different from pain intensity in that it assesses the affective and not the somatic aspect of the pain. Lower scores indicate less unpleasantness of pain and higher scores indicate more unpleasantness of pain. This measure was administered at Baseline, after weeks 1, 2, and 3 of TMS treatment, and 1 week post-TMS.|The research coordinator administered the Hamilton Depression Rating Scale-17 item to assess the level of depression on a weekly basis at baseline, weeks 1, 2, 3 of TMS treatment and 1 week post-TMS treatment. Higher scores indicate a higher level of depression. Scores range from 0-50 and scores greater than 20 generally indicate moderate depression. Scores between 0-7 are considered normal.|Adverse events (AEs) were collected by open report of emergent symptoms or illness during the study. This form is filled out during baseline, daily before each TMS session by the trained physician administering the TMS, and at each follow-up visit.</t>
  </si>
  <si>
    <t>Inclusion Criteria:||Diagnosis of chronic widespread pain as defined by the 1990 American College of Rheumatology guidelines: chronic musculoskeletal pain for at least 3 months; pain above and below the waist; pain on both right and left sides; pain at one axial site (e.g., head, neck, spine, or back)|Willing to remain on a stable medical regimen during the entire 6-week course of Phase 1 treatment and 8 weeks prior to rTMS treatment|Willing to undergo random assignment and able to attend treatment sessions|Willing to remain on a stable psychotherapy regimen if currently receiving psychotherapy that has been ongoing for at least 3 months prior to study entry||Exclusion Criteria:||Unable to maintain treatment as usual at stable doses for any medical or psychiatric conditions for 8 weeks prior to and during the study|Another medical condition associated with significant pain (e.g., diabetic neuropathy, systemic lupus erythematosus, Rheumatoid arthritis, severe degenerative joint disease)|Any condition that might increase the risk of seizures from TMS|History of a seizure disorder or family history of a seizure disorder|Previous use of TMS|Involvement in litigation or disability that is related to fibromyalgia, chronic widespread pain, or depression|Current use of proconvulsant medications (e.g., bupropion)|Metal in the body that would prevent magnetic resonance imaging (MRI) or TMS (e.g., aneurysm clips, pacemakers, neurostimulators)|History of head injury associated with loss of consciousness for more than 15 minutes, brain surgery, or lithium toxicity|History of bipolar disorder, schizophrenia, obsessive compulsive disorder, panic disorder, or post-traumatic stress disorder|Current substance abuse or dependence|Active suicidal intent or plan|Severe claustrophobia that would prevent MRI|Major depression with psychotic features or a current major depressive episode lasting longer than 5 years|Pregnant</t>
  </si>
  <si>
    <t>Seattle</t>
  </si>
  <si>
    <t>0|0|0|8|11|19|0|0|0|54.86|52.09|53.17|8|11|19|0|0|0|8|11|19</t>
  </si>
  <si>
    <t>NCT03556722</t>
  </si>
  <si>
    <t>Migraine</t>
  </si>
  <si>
    <t>Effectiveness and Tolerability of Repetitive Transcranial Magnetic Stimulation For Preventive Treatment Of Episodic Migraine: A Single Centre, Randomised, Double-Blind, Sham-Controlled Phase 2 Trial</t>
  </si>
  <si>
    <t>Transcranial Magnetic Stimulation in Episodic Migraine (Magnet-EM)</t>
  </si>
  <si>
    <t>Magnet-EM</t>
  </si>
  <si>
    <t>Repetitive Transcranial Magnetic Stimulation.|Sham rTMS</t>
  </si>
  <si>
    <t>rTMS|Placebo</t>
  </si>
  <si>
    <t>High frequency rTMS on left dorsolateral prefrontal cortex.|Sham rTMS without active magnetic coil on left dorsolateral prefrontal cortex.</t>
  </si>
  <si>
    <t>This study will assess the safety and efficacy of repetitive transcranial magnetic stimulation (rTMS) as new preventive treatment of migraine.</t>
  </si>
  <si>
    <t>Migraine Disorders</t>
  </si>
  <si>
    <t>The mean monthly migraine days will be calculated using the monthly migraine days from each of the month of the double-blind treatment phase.</t>
  </si>
  <si>
    <t>The mean monthly migraine attacks will be calculated using the monthly migraine attack from each of the month of the double-blind treatment phase.|Change from baseline in mean monthly pain intensity of migraine attacks. The mean monthly pain intensity will be based on the record of the maximal pain intensity by means of a verbal scale (i.e. 0 =no headache; 1 = mild headache; 2 = moderate headache; 3 = severe headache) prior to taking symptomatic medication.|Recorded any adverse events as per Good Clinical Practice Guideline and Declaration of Helsinki.|Mean score changes from baseline for depression, anxiety and stress category.|Mean score changes from baseline.|Mean score changes from baseline.|Mean score changes from baseline.|Mean score changes from baseline for sleep quality.|Measuring food frequency intake at baseline|Mean score changes from baseline.|Mean flow velocity (cm/s).|EEG pattern differences based on report.|Serum serotonin (ng/ml).|Serum beta endorphin (ng/ml).|Serum CGRP (pg/ml).|A 5-point, Likert scale will be used to evaluate satisfaction with rTMS in migraine prevention.</t>
  </si>
  <si>
    <t>Inclusion criteria:||Males or females aged 18 to 60 years of age.|Subjects fulfilling criteria for episodic migraine as per the Third Edition of The International Headache Society (ICHD-3) for at least 1 year.|Frequency of migraine attacks 2-8 times per month with less than 15 headache days per month for at least 3 months prior to screening.|Demonstrated compliance with the headache diary during the run-in period by entry of headache data on a minimum of 24/30 days (80% compliance).|A signed and dated informed consent document indicating that the subject has been informed of all pertinent aspects of the study including any known and potential risks and available alternative treatments.||Exclusion criteria:||Patients with previous history of rTMS treatment.|Onset of headache at more than 50-year-old.|Headache with red flags symptoms that may suggest organic secondary headaches.|Pregnant or lactating women.|Patients with contraindications to TMS such as metallic implant and pacemaker based on the Screening 13-item Questionnaire for rTMS candidate.|Patients with medical conditions such severe hypertension, infections, malignancy, cardiovascular and cerebrovascular disease, epilepsy degenerative central nervous system diseases, renal failure, hepatic failure, bleeding diathesis and serious mental illness.</t>
  </si>
  <si>
    <t>Serdang</t>
  </si>
  <si>
    <t>Malaysia</t>
  </si>
  <si>
    <t>NCT02370875</t>
  </si>
  <si>
    <t>Benign Essential Blepharospasm</t>
  </si>
  <si>
    <t>Combined Effects of rTMS and Botulinum Toxin in Benign Essential Blepharospasm: A Novel Approach</t>
  </si>
  <si>
    <t>rTMS and Botulinum Toxin in Benign Essential Blepharospasm</t>
  </si>
  <si>
    <t>Magstim RapidStim2|Sham Magstim RapidStim2</t>
  </si>
  <si>
    <t>Application of repetitious transcranial magnetic stimulation (TMS) pulses using Magstim RapidStim2 to a specific brain target at predefined stimulation parameters.|Same procedure as real rTMS without stimulating the cerebral cortex.</t>
  </si>
  <si>
    <t>Benign essential blepharospasm (BEB) is a functionally disabling focal dystonia. Botulinum neurotoxin (BoNT) therapy is suboptimal in many BEB patients. Repetitious transcranial magnetic stimulation (rTMS) therapy is a promising noninvasive therapy and has shown positive benefits in BEB. rTMS therapy can be easily combined with BoNT injections to enhance the effects of BoNT in BEB.</t>
  </si>
  <si>
    <t>Blepharospasm</t>
  </si>
  <si>
    <t>An eye blink will be defined as any visible, bilateral, and synchronous contraction of the orbicularis oculi (OO muscle), causing eyelid drop. Blink rate will be expressed as blinks per minute and will be determined from a 5 minute video.|Sustained spasms of the OO muscle will counted as sustained blinks. separately and will be determined from a 5 minute video.|The time (seconds) of eye closure whenever blinks cause prolonged eye closure (eyes shut &gt; 2 seconds) will be recorded with a stopwatch and will be determined from a 5 minute video.|The JRS is made up of two subscales - severity and frequency - which are 5-point scales ranging from 0 to 4. Zero indicates no symptoms and 4 indicates the most severe or frequent symptoms.The higher the number the more severe the disease.|The BSDI consists of six daily activities each rated on a scale from 0 to 4. Zero indicates no impairment and 4 indicates not possible due to disease, and also includes a "not applicable" option. The higher the number the more severe the disease.</t>
  </si>
  <si>
    <t>CDQ-24 is a patient-rated health related quality of life (HR-QoL) measure for craniocervical dystonia. The CDQ-24 measures the impact of Craniocervical Dystonia on 5 HR-QoL domains. It is composed of 24 items, forming 5 subscales: stigma, emotional well-being, pain, activities of daily living, and social/ family life. Items are rated on a 5-point scale. Each item consists of five statements representing increasing severity of impairment, scored from 0 to 4. The higher the number the more severe the disease.|Subjects will also rate their symptoms before and after stimulation using a 7-point nominal scale: 1) excellent, 2) very good, 3) good, 4) average, 5) slightly worse than usual, 6) bad or 7) very bad.</t>
  </si>
  <si>
    <t>Inclusion Criteria:||subjects diagnosed with blepharospasm or cranio-cervical dystonia who receive BoNT therapy at the Center for Movement Disorders will be approached. The investigators will enroll only those subjects who report experiencing positive benefits with BoNT but lasting about 10 weeks or less.||Exclusion Criteria:||pregnancy|active seizure disorder|significant cognitive impairment|exposure to neuroleptics|presence of a metallic body such as pacemaker, implants, prosthesis, artificial limb or joint, shunt, metal rods and hearing aid.</t>
  </si>
  <si>
    <t>NCT01076933</t>
  </si>
  <si>
    <t>Borderline Personality Disorder</t>
  </si>
  <si>
    <t>Effect of Repetitive Transcranial Magnetic Stimulation (rTMS) on Borderline Personality Disorder (BPD)</t>
  </si>
  <si>
    <t>Transcranial Magnetic Stimulation for Borderline Personality Disorder</t>
  </si>
  <si>
    <t>SiMaT-B</t>
  </si>
  <si>
    <t>repetitive Transcranial Stimulation Magnetic (rTMS)|sham rTMS</t>
  </si>
  <si>
    <t>The motor threshold was determined in each subject once, before treatment. This was defined as the lowest stimulation intensity capable of inducing a visible movement at least five times out of 10 stimulations. The position of the right dorsolateral prefrontal cortex was defined as 5 cm anterior (in a parasagittal line) to the motor cortex. The stimulus intensity was 80% of the patient's motor threshold intensity. Treatments were given for 20 minutes per day over 10 working days.|sham rTMS</t>
  </si>
  <si>
    <t>Primary purpose : to assess the effect on neuropsychological tasks related to planning of 10 daily sessions of right dorsolateral prefrontal cortex with High-frequency repetitive transcranial magnetic stimulation (rTMS) on borderline personality disorder (BPD) patients.||Hypothesis : BPD patients receiving 10 sessions of rTMS will have greater improvement in the average number of move to achieve tasks of the Tower of London, than those receiving sham rTMS.</t>
  </si>
  <si>
    <t>Disease|Personality Disorders|Borderline Personality Disorder</t>
  </si>
  <si>
    <t>Inclusion Criteria:||20 to 45 years old|Borderline Personality Disorder (Diagnostic Interview for Borderline Personality Disorder &gt; 8)|psychiatric follow-up|righthander|informed consent|affiliated to medical insurance||Exclusion Criteria:||bipolar disorder|substance use disorder|Major Depressive Disorder or Stress Post Traumatic Disorder|history of epilepsy|neurosurgery|cardiac pacemaker|lefthander|involuntary admission|participation in an other research|legal guardianship|poor mastery of french.</t>
  </si>
  <si>
    <t>NCT01872481</t>
  </si>
  <si>
    <t>Phantom Limb Pain</t>
  </si>
  <si>
    <t>Double Blind, Randomized, Placebo Controlled Clinical Trial to Evaluate the Efficacy of Repetitive Transcranial Magnetic Stimulation in Patients Victims of Landmines With Phantom Limb Pain</t>
  </si>
  <si>
    <t>Effects of Repetitive Transcranial Magnetic Stimulation in the Treatment of Phantom Limb Pain in Landmine Victims: ANTARES</t>
  </si>
  <si>
    <t>ANTARES</t>
  </si>
  <si>
    <t>rTMS in series of 20 trains of 6 s in duration (54-s intertrain interval) at a stimulation rate of 10 Hz (1200 pulses) at an intensity of 90% rest motor threshold. Sessions will be administered 5 days a week (Monday to Friday) during two consecutive weeks.|A coil with similar appearance to the active coil in shape and weight, producing a similar sound artifact but without emission of a magnetic pulse is used for the control group.</t>
  </si>
  <si>
    <t>Phantom Limb Pain (PLP) is a neuropathic chronic syndrome, characterized by a painful sensation in a body part that has been amputated. The incidence of phantom limb pain is between 50-80% of all amputees, however, additional risk factors as psychological trauma, blood loss, and infection increases its incidence after a traumatic amputation in landmine victims. Satisfactory management is often difficult to achieve and different clinical trials with medical and surgical measures have yielded unsatisfactory results. The response rate with pharmacologic treatment is around 30% using conventional medication as opiates and N-methyl-D-aspartate (NMDA) receptor antagonists, which is not significantly different from response rates with placebo.||Recent case series have shown that repetitive Transcranial Magnetic Stimulation (rTMS) of the motor cortex can display an effectiveness that goes from 52% to 88% in the treatment of some refractory neurogenic pain cases which is quite superior to conventional management. However, the use of this type of treatment has not been studied in patients with phantom limb pain secondary to landmine injuries. The main objective of this trial is to evaluate the efficacy and safety of rTMS in the treatment of phantom limb pain in landmine victims.||A double blind randomized placebo-controlled clinical trial, including 54 landmine victims with PLP will be performed. At the time of enrollment, a complete medical evaluation will be performed and those patients who meet the inclusion criteria will be randomly assigned to one of two groups, to receive rTMS in series of 20 trains of 6 s in duration (54-s intertrain interval) at a stimulation rate of 10 Hz (1200 pulses) and an intensity of 90% rest motor threshold using an "active" coil or a "sham" coil. Sessions will be administered 5 days a week (Monday to Friday) during two consecutive weeks. The stimulation will be directed to the primary motor cortex contralateral to the amputated limb. Response will be evaluated by measuring the pain intensity at baseline and after each session using a visual analog scale. These measurements will be repeated 2 weeks after the end of the treatment scheme, in order to determine the duration of the analgesic effect of rTMS</t>
  </si>
  <si>
    <t>Phantom Limb</t>
  </si>
  <si>
    <t>Inclusion Criteria:||Men and women 18 years or older|Amputation at any level of one lower limb by anti-personnel land mines|Symptoms compatible with PLP, defined as painful sensation, sensation of shooting, stabbing, boring, boring, sqeezing, throbbing and burning or paresthesia or any other pain sensation in a limb that doesn't exist anymore.|Willingness to participate in the study and to sign the informed consent form.||Exclusion Criteria:||Diagnosis of complex regional pain syndrome.|Any pathology that based on the judgment of the researcher that could alter the course of PLP (neoplasias, immunological disorders, etc.)|Previous diagnosis of cancer.|Renal insufficiency requiring dialysis treatment.|Pregnancy|History of epilepsy.|Cardiac arrhythmias.|Metallic prostheses in the skull.|History of severe head trauma.|Use of tricyclic antidepressants (amitriptyline, imipramine, clomipramine).|Use of antipsychotic medication (chlorpromazine, levomepromazine, haloperidol, clozapine, olanzapine, etc.).|Mentally or neurologically disabled patients that are considered not fit to approve their participation in the study.</t>
  </si>
  <si>
    <t>14710508|7549685|1838290|11878082|18503810|11460799|17112353|11728797|12849487|1370574|7683047|11050365|8613744|1843843|7696611|7777055|9804549|9804550|9547251|8835736|1691874|6725633|12061470|14742379|9839824|12048424|17583431|12373695|10462113|16174199|10910346|17640522|7957732|17090978|11137053|9203081|11029641|12213264|10224311|12426408|15110731|18243042|12830365|2381522|1549231|8913194|7683602|2572937|8622349|9474057|11588611|15026508|15897507|17159107</t>
  </si>
  <si>
    <t>Floridablanca</t>
  </si>
  <si>
    <t>Colombia</t>
  </si>
  <si>
    <t>NCT03442868</t>
  </si>
  <si>
    <t>Efficacy of Non-Invasive Brain Stimulation on Dual-Task Walking After Stroke: A Repetitive Transcranial Magnetic Stimulation (rTMS) Study</t>
  </si>
  <si>
    <t>Non-invasive Brain Stimulation (NIBS) and Dual-task Walking After Stroke</t>
  </si>
  <si>
    <t>high frequency rTMS</t>
  </si>
  <si>
    <t>Participants receive 16 minutes (5Hz, 24 10-second trains with a inter-train interval of 30s) of high frequency rTMS applied to either primary motor cortex (M1), supplementary motor area (SMA) and dorsolateral prefrontal cortex (DLPFC) at different sessions. Walking performance is evaluated before and after the brain stimulation.</t>
  </si>
  <si>
    <t>The study aims to identify neural locus critical for dual-task walking (walking and talking) in individuals with stroke. To achieve this aim, the investigators apply repetitive transcranial magnetic stimulation (rTMS) to different parts of the brain and evaluate the effects of brain stimulation on dual-task walking speed.</t>
  </si>
  <si>
    <t>gait speed in m/s will be captured using GaitRite gait assessment walkway</t>
  </si>
  <si>
    <t>Step lengths in centimeter (cm) will be captured using GaitRite gait assessment walkway|Single support times (in % of gait cycle) will be captured using GaitRite gait assessment walkway|number of correct responses in counting backward task</t>
  </si>
  <si>
    <t>Inclusion Criteria:||Age above 18 years|Diagnosis of Left hemispheric stroke at least 6 months ago|First time stroke OR complete gait recovery from prior stroke|Able to walk independently for at least 10 meters with or without walking aids|Have at least minimal movements (&gt; 5 degree of motion) at the affected ankle|Score &gt; 26 on Mini Mental State Exam (MMSE)|Ability to participate in the informed consent process||Exclusion Criteria:||Diagnosis of other neurological conditions, such as Parkinson Disease, Alzheimer, Spinal Cord Injury, Multiple Sclerosis|Other comorbidities which could interfere with gait (i.e. amputation, severe osteoarthritis)|Unstable clinical conditions|Non-ambulatory prior to onset of stroke|History of significant head trauma|Electrical, magnetic, or mechanical implantation: cardiac pacemakers or intracerebral vascular clip|Metal implantation in the oral cavity, head/neck area and lower extremity|Pregnancy|History of seizures or unexplained loss of consciousness|Immediate family member with epilepsy|Use of seizure threshold lowering medicine|Current abuse of alcohol or drugs|Anticipated inability to complete the study|History of psychiatric illness requiring medication control</t>
  </si>
  <si>
    <t>Age, Continuous|Sex: Female, Male|Race and Ethnicity Not Collected|Region of Enrollment</t>
  </si>
  <si>
    <t>years|Participants|Participants|participants</t>
  </si>
  <si>
    <t>57.7|5|10|15</t>
  </si>
  <si>
    <t>NCT01887782</t>
  </si>
  <si>
    <t>A Randomized Controlled Study of Conventional Versus Theta Burst Repetitive Transcranial Magnetic Stimulation in the Treatment of Major Depressive Disorder</t>
  </si>
  <si>
    <t>Randomized Controlled Trial of Conventional vs Theta Burst rTMS</t>
  </si>
  <si>
    <t>HFL vs TBS</t>
  </si>
  <si>
    <t>HFL rTMS|iTBS</t>
  </si>
  <si>
    <t>Magventure Cool B70 Coil with either RX100 or RX30 Stimulator|Magventure Cool B70 Coil with either RX100 or RX30 Stimulator</t>
  </si>
  <si>
    <t>This trial will compare a novel form of rTMS, intermittent Theta Burst Stimulation to the standard conventional high frequency left sided stimulation protocol. The Left dorsolateral prefrontal cortex will be the site of stimulation in both treatment conditions. The site of stimulation will be targeted using MRI co-registration. The study seeks to determine if the two treatment protocols have similar effectiveness in treating major depression.</t>
  </si>
  <si>
    <t>Outcome measure is measured by a change in the HAM-D17 score from baseline to week 4 or 6. A 50% improvement in the score is considered response to rTMS. A final score of &lt;8 is categorized as remission.</t>
  </si>
  <si>
    <t>Inclusion Criteria:||outpatients|voluntary and competent to consent|Mini-International Neuropsychiatric Interview (MINI) confirmed diagnosis of MDD, single, recurrent|between ages 18-65|failed to achieve a clinical response to an adequate dose of an antidepressant based on an Antidepressant Treatment History Form (ATHF) score of ‚â• 3 in the current episode or have been unable to tolerate at least 2 separate trials of antidepressants of inadequate dose and duration (ATHF 1 or 2)|have a score of ‚â• 18 on the HAMD-17 item|have had no increase or initiation of any psychotropic medication in the 4 weeks prior to screening|able to adhere to the treatment schedule|Pass the TMS adult safety screening (TASS) questionnaire|have normal thyroid functioning based on pre-study blood work||Exclusion Criteria:||have a history of substance dependence or abuse within the last 3 months|have a concomitant major unstable medical illness, cardiac pacemaker or implanted medication pump|have active suicidal intent|are pregnant|have a lifetime MINI diagnosis of bipolar I or II disorder, schizophrenia, schizoaffective disorder, schizophreniform, delusional disorder, or current psychotic symptoms|have a MINI diagnosis of obsessive-compulsive disorder, post-traumatic stress disorder (current or within the last year), anxiety disorder (generalized anxiety disorder, social anxiety disorder, panic disorder), or dysthymia assessed by a study investigator to be primary and causing greater impairment than MDD</t>
  </si>
  <si>
    <t>32382720|31668646|31350213|30764649|30425640|29726344</t>
  </si>
  <si>
    <t>NCT03995173</t>
  </si>
  <si>
    <t>Alcohol Use Disorder|Mild Traumatic Brain Injury|Post-traumatic Stress Disorder</t>
  </si>
  <si>
    <t>Brain Targets for Alcohol Craving in Veterans With mTBI.</t>
  </si>
  <si>
    <t>Pilot rTMS for AUD+mTBI</t>
  </si>
  <si>
    <t>TMS_AUD+mTBI</t>
  </si>
  <si>
    <t>transcranial magnetic stimulation</t>
  </si>
  <si>
    <t>rTMS will be delivered with the Magventure MagProX100 with MagOption stimulator and Magpro Cool Coil B65 A/P. The Magpro Cool Coil B65 A/P can be switched to active or placebo (A/P). The Magventure C-B60 coil will be used to deliver single TMS pulses for motor threshold determination.</t>
  </si>
  <si>
    <t>This is a pilot randomized controlled trial (RCT) for Veteran participants with alcohol use disorder co-occurring with mild traumatic brain injury and/or post-traumatic stress disorder. The treatment intervention is repetitive Transcranial Magnetic Stimulation (rTMS) and the goal is to reduce alcohol craving with this treatment. The study will enroll 20 Veteran participants. Half of these participants will receive real rTMS and half of the participants will receive placebo rTMS. rTMS treatment will be provided over 10 sessions that will occur once every weekday for 2 weeks. Veteran participants will then complete follow-up phone calls to further evaluate alcohol craving and other symptoms.</t>
  </si>
  <si>
    <t>Brain Injuries|Brain Injuries, Traumatic|Brain Concussion|Disease|Alcoholism|Stress Disorders, Traumatic|Stress Disorders, Post-Traumatic</t>
  </si>
  <si>
    <t>5-item self-report measure of alcohol craving and each item is scored on a scale of 0 to 6. The minimum total score is 0 and the maximum is 30, indicating less to more severe alcohol craving, respectively.|An adverse event log will be kept for each participant and each rTMS treatment session. After each treatment these events will be recorded and the total frequency of events will be used as the outcome after all 10 rTMS sessions over the course of the 2 week treatment have been completed.|Total number of rTMS treatment sessions completed out of 10 sessions. After all 10 rTMS sessions over the course of the 2 week treatment this cumulative total number of sessions complete can be computed.</t>
  </si>
  <si>
    <t>Inclusion Criteria:||English Speaking|Veterans|Ages 22 through 65|Meeting AUDIT-C criteria for AUD (4 for men and 3 for women)|Pass MRI screening using the Center for Translational Imaging (CTI) Safety Form.|Clinical Institute of Withdrawal Assessment in Alcohol Withdrawal (CIWA-Ar) scores of 10||Exclusion Criteria:||History of moderate to severe TBI|Documented and verified history of psychotic spectrum disorders (i.e., schizophrenia, bipolar)|Receipt of anti-epileptic medications to control active seizures or evidence of documented seizure within past six months|Receipt of tricyclic anti-depressants, antipsychotic agents, or other drugs that lower the seizure threshold||Current use of:||opiates|cocaine|amphetamines|barbiturates|benzodiazepine|marijuana/cannabis dependence as determined by the SCID-IV||Currently prescribed any anti-craving/addiction medications, i.e.:||naltrexone|varenicline|bupropion|disulfiram|acamprosate|Meet questionable validity or malingering criteria on the Minnesota Multiphasic Personality Inventory-2-RF (MMPI-2-RF; F: T score 107; F(p): T score 85; TRIN: T score 80; VRIN: T score 80) or the Letter Memory Test (LMT; total score 92%), as determined in IRB#13-077|Pregnant or nursing|Have congestive heart failure||Have cardiac pacemaker or defibrillator, or:||cochlear implant|nerve stimulator|intracranial metal clips|implanted medical pump|increased intracranial pressure||History of:||surgery on blood vessels in brain and/or valves of the heart|brain hemorrhage|neurovascular conditions|neurodegenerative disorders|claustrophobia|metal in eye/face|shrapnel/bullet remnants in brain|Actively suicidal as evidenced by plan to harm or recent attempt communicated on the BDI-II or electronic medical record within the past 6 months|History of mild TBI within the last 3 months</t>
  </si>
  <si>
    <t>Hines</t>
  </si>
  <si>
    <t>NCT01948947</t>
  </si>
  <si>
    <t>TBI (Traumatic Brain Injury)</t>
  </si>
  <si>
    <t>Improving Functions in MTBI Patients With Headache by rTMS</t>
  </si>
  <si>
    <t>Transcranial Magnetic Stimulation|Sham Transcranial Magnetic Stimulation</t>
  </si>
  <si>
    <t>Active-repetitive transcranial magnetic stimulation (rTMS) at the dorsal lateral prefrontal cortex.|Sham rTMS will consist of the same parameters as active, however, the subject will be shielded from the magnetic field of the coil.</t>
  </si>
  <si>
    <t>Due to recent wars in Afghanistan and Iraq, the number of Veteran suffering from Mild traumatic brain(MTBI) injury and PTSD increases rapidly. Headache is one of the most debilitating clinical symptoms in Veteran with MTBI and the cause of it is still not entirely clear. Recently, the use of non-invasive brain stimulation such as repetitive transcranial magnetic stimulation(rTMS) has yielded favorable clinical outcome in a few intractable chronic central pain conditions including headaches. This study aims to 1) assess the effect of rTMS in relieving headache and improving neurophysiological functions; and 2)explore the neuronal mechanisms associated with MTBI related headache and the analgesic effect of rTMS with function magnetic resonance imaging (fMRI).</t>
  </si>
  <si>
    <t>Brain Injuries|Brain Injuries, Traumatic|Headache</t>
  </si>
  <si>
    <t>The primary outcome time-point measurement will be averaged from each day the subject is enrolled in the study for each of the 3 time point periods: pre-treatment baseline, 1-week follow-up and 1-month follow-up. The results depict change in the composite score: intensity (scale of 0-10) x duration (# of hours) x frequency (# headaches per week). The larger composite score for each subject, the worse the debilitating headaches.|The persistent headache measure was assessed through a daily headache log over the course of the subjects participation in the study and averaged for the time point period of baseline, 1-week and 1-month results. The persistent headache is based on a scale of 0-10, the higher the persistent headache intensity averaged score the worse the persistent headache.|The persistent headache prevalence measure was assessed through a daily headache log over the course of the subjects participation in the study and collected at baseline, 1-week and 1-month. The persistent headache is defined as having had 3+ continuous headaches over the course of the time point periods and was coded as either yes or no. The results indicate the percent change in the prevalence of persistent headaches for the subjects at the time points. A larger reduction percent indicates a larger decrease in subjects with those persistent headaches.</t>
  </si>
  <si>
    <t>Subjects assessed how their headaches interfered with their mood through the Hamilton Rating Scale for Depression assessment at baseline, 1-week follow-up and 1-month follow-up. The outcome was measured by adding the score of each question on the assessment and then comparing the averaged scores at the different time points. The larger the depression score, the more severe the depression. A larger percent change in depression score indicates a change in the severity of the depression.</t>
  </si>
  <si>
    <t>Inclusion Criteria:||Male or female age between 18 to 50|History of MTBI based on the clinical diagnostic criteria|History of headache more than 3 months|No prior experience of TMS treatment|Pre-treatment headache intensity M-VAS 30(0-100 scale) and average daily headache NPS 3(0-10 scale)|At least one headache exacerbation per day|A normal brain MRI in the past 3 months||Exclusion Criteria:||Pregnancy|History of pacemaker implant|Any ferromagnetic(e.g. bullet fragment, shrapnel, device implant) in the brain or body that will prohibit the patients from having a brain MRI|History of dementia, major psychiatric diseases, or life threatening diseases|Presence of any other chronic neuropathic pain states|History of seizure|Pending litigation|Lack of ability to understand the experimental protocol and to adequately communicate in English|History of chronic headache prior to the incidence of MTBI</t>
  </si>
  <si>
    <t>Age, Continuous|Sex: Female, Male|Race (NIH/OMB)</t>
  </si>
  <si>
    <t>years|Participants|Participants</t>
  </si>
  <si>
    <t>36.13|34.43|35.28|2|4|6|12|11|23|0|0|0|1|0|1|0|0|0|2|4|6|7|5|12|4|6|10|0|0|0</t>
  </si>
  <si>
    <t>NCT00783120</t>
  </si>
  <si>
    <t>Repetitive Transcranial Magnetic Stimulation (rTMS) for the Treatment of Negative Symptoms in Schizophrenia - a Multicenter Study</t>
  </si>
  <si>
    <t>Repetitive Transcranial Magnetic Stimulation (rTMS) for the Treatment of Negative Symptoms in Schizophrenia</t>
  </si>
  <si>
    <t>RESIS</t>
  </si>
  <si>
    <t>Repetitive transcranial magnetic stimulation|Sham repetitive transcranial magnetic stimulation</t>
  </si>
  <si>
    <t>10 Hz rTMS of left dorsolateral prefrontal cortex (DLPFC) (15 sessions/3 weeks, 1000 stimuli per session, stimulation intensity 110 % related to the individual resting motor threshold); in total 15.000 stimuli.|placebo (sham)-rTMS of left DLPFC (15 sessions/3 weeks, 1000 stimuli per session; in total 15.000 stimuli</t>
  </si>
  <si>
    <t>Schizophrenia is a major psychotic disorder that presents an enormous burden to the patients and their relatives. Despite treatment with second generation antipsychotics, negative symptoms and cognitive impairment often persist and determine an unfavourable course including reduction in life quality. Prefrontal repetitive transcranial magnetic stimulation (rTMS), a promising noninvasive biological technique, applied adjuvant to ongoing antipsychotic treatment was demonstrated to be safe and was associated with improvement in negative symptoms in the majority of the small placebo-controlled trials.||The primary objective of the trial is to investigate the efficacy of high-frequency rTMS (add-on to antipsychotic therapy) in the treatment of negative symptoms in schizophrenia compared to sham stimulation (placebo).</t>
  </si>
  <si>
    <t>Inclusion Criteria:||Male or female in-patients and out-patients, 18 - 60 years of age|Diagnostic criteria for schizophrenia according to ICD-10/DSM IV|PANSS negative sum score &gt; 20 points, 1 of items N1 - N7 (range 1 to 7) ‚â• 4 (at least moderate)|Improvement in PANSS negative sum score less than 10 % in the last 2 weeks prior to study entry, stable antipsychotic medication|Informed Consent||Exclusion Criteria:||Clinically relevant psychiatric comorbidity, verbal IQ &lt; 85|History of epileptic seizures, organic brain disease|Instable medical comorbidity or condition|Previous treatment by rTMS|Factors not compatible with the use of TMS, e.g. cardiac pace makers or other metallic implants, pregnancy</t>
  </si>
  <si>
    <t>28981875|27725655|25582269|19876678</t>
  </si>
  <si>
    <t>Regensburg|Goettingen|Duesseldorf</t>
  </si>
  <si>
    <t>Germany|Germany|Germany</t>
  </si>
  <si>
    <t>NCT00149071</t>
  </si>
  <si>
    <t>Treatment of Therapy-Resistant Major Depression With Transcranial Stimulation rTMS in Combination With Escitalopram</t>
  </si>
  <si>
    <t>Transcranial Magnetic Stimulation (rTMS) Accelerates the Response to Escitalopram in Major Depression</t>
  </si>
  <si>
    <t>rTMS|TMS|rTMS|rTMS</t>
  </si>
  <si>
    <t>15 treatments of rTMS active with a duration of 30 minutes each|Transcraniel Magnetic Stimulation active and sham|active Transcranial Magnetic Stimulation|daily for three weeks</t>
  </si>
  <si>
    <t>A doubleblind randomised trial with active versus sham rTMS in combination with escitalopram in patients with prior treatment resistant depression in an acute 12 weeks trial with subsequent 24 weeks study phase with active versus placebo citalopram</t>
  </si>
  <si>
    <t>Inclusion Criteria:||Major depression Hamilton score above 18|Age 18 to 75||Exclusion Criteria:||Pregnancy og breastfeeding|Mental retardation and organic brain disease|Alcohol and substance abuse|Metal implants in brain, pacemakers and other electronic implants</t>
  </si>
  <si>
    <t>Hillerod</t>
  </si>
  <si>
    <t>NCT03037983</t>
  </si>
  <si>
    <t>Improving Neurocognitive Deficits and Function in Schizophrenia With Transcranial Magnetic Stimulation</t>
  </si>
  <si>
    <t>Repetitive transcranial magnetic stimulation|Sham</t>
  </si>
  <si>
    <t>rTMS is a non-invasive procedure, in which the administration of a transient magnetic field induces electrical currents in specific, targeted brain regions. The intervention will be administered in 20 sessions lasting 50 minutes each over the course of 2-6 weeks. Up to two sessions may be scheduled per day with a one-hour interval in-between.|Subjects will still attend treatment sessions as outlined in the rTMS intervention. However, the device will not deliver any stimulation to the subject.</t>
  </si>
  <si>
    <t>The purpose of this study is to determine whether repetitive transcranial magnetic stimulation (rTMS) is effective in remediating cognitive deficits while also improving functionality in Veterans with schizophrenia.</t>
  </si>
  <si>
    <t>Schizophrenia|Psychotic Disorders</t>
  </si>
  <si>
    <t>Changes in scores for working memory performance accuracy will serve as dependent measure for testing the hypothesis that rTMS improves working memory. Working memory performance was assessed using a non-standardized task developed in house, which is basically a Sterberg style delayed response task in which memoranda are displayed and are to be remembered across a short delay period. The hypothesis will be supported if the investigators find greater working memory difference in the active compared to the sham-rTMS-treated groups as revealed by t-tests and two-sided tests at an alpha level of 0.05. Scores will be reported as a change in percent accuracy during this working memory task, where higher percent accuracy is better and scores range from -100% to 100%.|Gamma oscillation is viewed as a measure of neurophysiologic function. The investigators will be conducting task-evoked electroencephalography (EEG) to measure gamma oscillation before and after rTMS. It is predicted that the intervention will improve gamma oscillations.|Changes in Global Functioning Scale scores (GF) will serve as dependent measure for testing the hypothesis that rTMS improves functioning. The hypothesis will be supported if the investigators find greater GF-difference in the active compared to the sham-rTMS-treated groups as revealed by t-tests and two-sided tests at an alpha level of 0.05.||Scale's values range from a minimum score of 1 to a maximum score of 10, with a higher score means better functioning.|Changes in Brief Assessment of Cognition (BACS) score will serve as a dependent measure for testing the hypothesis that rTMS improves cognitive functioning. The hypothesis will be supported if the investigators find greater GF-difference in the active compared to the sham-rTMS-treated groups as revealed by t-tests and two-sided tests at an alpha level of 0.05. Data will be reported as change in Z-score on the scale, where a higher value means a better outcome, with scores ranging from -3 to 3.</t>
  </si>
  <si>
    <t>Inclusion Criteria:||SCID (Structured Clinical Interview for DSM Disorders) confirmed diagnosis of Schizophrenia or Schizoaffective Disorder|Stable medication regimen (no change in dose or agents within the 2 weeks prior to study entry and throughout the duration of the study)|Stable social environment and housing to enable regular attendance at clinic visits|Ability to undergo cognitive testing, EEG scans and rTMS|IQ (intelligence quotient) &gt; 80 (WASI full scale score)|In general good medical health|Is in treatment with a psychiatrist and/or primary care physician within the VHA (Veteran's Health Administration) system||Exclusion Criteria:||Pregnant or lactating female|History of prior adverse reaction to TMS||On medications known to significantly lower seizure threshold, e.g.:||clozapine|chlorpromazine|clomipramine|History of seizures or conditions known to substantially increase risk for seizures|Implants or medical devices incompatible with TMS||Acute or unstable chronic illness that would affect participation or compliance with study procedures, e.g.:||unstable angina|Substance abuse/dependence (not including caffeine or nicotine) within one-month period prior to study entry or during study participation||Unstable psychiatric symptoms that precludes consistent participation in the study, e.g.:||active current suicidal intent or plan|severe psychosis|History of loss of consciousness greater than 15 minutes due to head injury.|Participation in another concurrent clinical trial|Patients with prior exposure to rTMS|Have a mass lesion, cerebral infarct or other active central nervous system disease, or history of traumatic brain injury</t>
  </si>
  <si>
    <t>Age, Categorical|Age, Continuous|Sex: Female, Male|Race (NIH/OMB)|Region of Enrollment|Brief Assessment of Cognition in Schizophrenia (BACS) Composite T-score Score at Baseline</t>
  </si>
  <si>
    <t>0|0|0|5|4|9|0|0|0|49.2|40.5|45.3|0|0|0|5|4|9|0|0|0|0|1|1|0|0|0|0|0|0|5|3|8|0|0|0|0|0|0|5|4|9|33.75|33.5|33.62</t>
  </si>
  <si>
    <t>Brief Assessment of Cognition in Schizophrenia (BACS) Composite T-score Score at Baseline</t>
  </si>
  <si>
    <t>The Brief Assessment of Cognition in Schizophrenia (BACS) represents cognitive ability of people with schizophrenia, where scores from six sub-scales of cognition were normalized to a composite T-score in which the normalized T-score has a mean of 50 and S.D. of 10 of the reference groups, where a higher score significantly above the mean indicates greater cognitive ability. Alternatively, scoring significantly below the mean would indicate lower cognitive ability as reflected in the data.</t>
  </si>
  <si>
    <t>NCT02105064</t>
  </si>
  <si>
    <t>Schizophrenia|Obsessive-Compulsive Symptoms</t>
  </si>
  <si>
    <t>Repetitive Transcranial Magnetic Stimulation (rTMS) as an add-on Treatment for Resistant Obsessive-compulsive Symptoms in Patients With Schizophrenia</t>
  </si>
  <si>
    <t>rTMS over supplementary motor area, 1hz, no pauses, 20 minutes/sessions, 5 sessions/week, 4 weeks. Total 20 sessions.|Sham rTMS, without brain stimulation</t>
  </si>
  <si>
    <t>This is a study to evaluate the efficacy of rTMS for relief of obsessive-compulsive symptoms in patients with schizophrenia.</t>
  </si>
  <si>
    <t>Inclusion Criteria:||Diagnosis of Schizophrenia (DSM-IV-TR)|YBOCS ‚â• 16||Exclusion Criteria:||Mental Retardation|Substance abuse|Any contraindication to rTMS</t>
  </si>
  <si>
    <t>NCT03544333</t>
  </si>
  <si>
    <t>Schizophrenia|Auditory Hallucination</t>
  </si>
  <si>
    <t>Boost rTMS for AVH - Therapeutic Response and Neurobiological Prediction Markers in Auditory Verbal Hallucinations</t>
  </si>
  <si>
    <t>Boost rTMS for Auditory Verbal Hallucinations</t>
  </si>
  <si>
    <t>We will assess safety and efficacy of the following protocol: 1Hz of rTMS over the Sylvian parietal temporal area (area Spt) four times on 1 day (1 pulse/second and a total of 1'000 pulses: 16 minutes' protocol at 100 % of motor threshold modified based on Hoffman et al., 1999). Area Spt will be localized via baseline structural imaging and our Localite TMS navigation system.</t>
  </si>
  <si>
    <t>This is a randomized, placebo controlled, double-blind clinical trial. The investigators aim to examine the safety and efficacy of repeated transcranial magnetic stimulation (rTMS) for the treatment of auditory verbal hallucinations (AVH) in patients with schizophrenia who are not taking antipsychotic medication. The investigators employ a novel, accelerated protocol with only four sessions of low-frequency rTMS in one day. The effects of this accelerated protocol will be compared to the sham stimulation. Additionally, the investigators will examine the effects of rTMS on a neurophysiological level by evaluating mechanism of action in the temporo-parietal lobe by means of functional magnetic resonance imaging.</t>
  </si>
  <si>
    <t>Examine change in AVH severity, measured with the Hallucination Change Scale, due to low-frequency rTMS.||The Hallucination Change Scale is a self-rating assesses severity of hallucinations. It is anchored at baseline using the patient's description of AVH for the previous 24-hours which is assigned a score of 10. The subsequent assessments are in relation to the baseline where a reduction of AVH relates to a value &lt; 10 (best being a value of 0) and a worsening of AVH relates to a value &gt; 10 (twice as severe as baseline being a value of 20).</t>
  </si>
  <si>
    <t>Inclusion Criteria:||Provision of signed and dated informed consent form|Stated willingness to comply with all study procedures and availability for the duration of the study|Male or female, aged 18 to 65|Diagnosed with Diagnostic and Statistical Manual (DSM) V diagnosis of schizophrenia (295.90), schizoaffective disorder (295.70), or brief psychotic disorder (298.80), prone to AVH in the acute phases of the disorder|Willing to adhere to the rTMS regimen|No antipsychotic medication in the last two weeks prior to the start of the study as well as no antipsychotic medication during participation in the study|Agreement to adhere to Lifestyle Considerations throughout study duration||Exclusion Criteria:||Current use of antipsychotic medication within the last 2 weeks|Electroconvulsive therapy or rTMS within three months (see the TMS screening questionnaire)|History of seizures|Presence of implanted electronic device or metal implant in the head and neck region (DBS, cochlear implant, etc.)|Pregnancy, as assessed with a pregnancy test prior to every MRI measurement, or lactation|Any active general medical condition or central nervous system disease which can affect cognition or response to treatment|Treatment with another investigational drug or other intervention within 2 weeks|Current diagnosis of delirium, dementia, or amnestic amnesiac disorder; Diagnosis of mental retardation; Current (within the past three months) diagnosis of active substance dependence, or active substance abuse within the past week as indicated by self-report.|Patients who are cognitively impaired and are thus not able to give informed consent</t>
  </si>
  <si>
    <t>Manhasset</t>
  </si>
  <si>
    <t>Age, Continuous|Sex: Female, Male|Ethnicity (NIH/OMB)|Race (NIH/OMB)|Region of Enrollment|BPRS Total Score|GAS|Hallucination Change Score</t>
  </si>
  <si>
    <t>years|Participants|Participants|Participants|participants|units on a scale|units on a scale|units on a scale</t>
  </si>
  <si>
    <t>32.67|27.02|29.84|1|0|1|1|2|3|0|0|0|2|2|4|0|0|0|0|0|0|0|0|0|0|0|0|1|1|2|1|1|2|0|0|0|0|0|0|2|2|4|36|38|37|75|30|52.5|7.5|7.5|7.5</t>
  </si>
  <si>
    <t>BPRS Total Score</t>
  </si>
  <si>
    <t>Brief Psychiatric Rating Scale (BPRS) Note that higher values indicate greater severity: 0 = not assessed, 1 = not present, 2 = very mild, 3 = mild, 4 = moderate, 5 = moderately severe, 6 = severe, 7 = extremely severe.~The total score is the sum of all 18 items.</t>
  </si>
  <si>
    <t>GAS</t>
  </si>
  <si>
    <t>Global Assessment of Functioning (GAF) Note that higher scores indicate more funcitonal impariment: Scores range from 100 (extremely high functioning) to 1 (severely impaired).</t>
  </si>
  <si>
    <t>Hallucination Change Score</t>
  </si>
  <si>
    <t>Hallucination Change Score (HCS) Note that this scale is centered at 10 (baseline). For the following 3 assessments, participants judges whether the hallucination severity is unchanged (10) has increased (&gt;10 up to 20), has decreased (&lt; 10), or whether they don't hear any hallucinations at all currently (0).</t>
  </si>
  <si>
    <t>NCT02763865</t>
  </si>
  <si>
    <t>A Pilot Study to Assess the Effects of Pre-SMA LF-rTMS for the Treatment of Essential</t>
  </si>
  <si>
    <t>A Pilot Study to Assess the Effects of Pre-SMA LF-rTMS for the Treatment of Essential Tremor</t>
  </si>
  <si>
    <t>MagVenture MagProx100 Stimulator with a Cool-B65 A/P coil|eSHAM system</t>
  </si>
  <si>
    <t>Active rTMS administration (1Hz, 1,200sec, 110% resting motor threshold (rMT); 1200 pulses total.||Resting motor threshold assessment the TMS machine will initially be set to 50% of its maximal output.|implemented in conjunction with the Cool-B65 A/P coil to effectively blind participants to rTMS treatment (active or sham)</t>
  </si>
  <si>
    <t>The purpose of this study is to determine the effects of Low Frequency Repetitive Transcranial Magnetic Stimulation (LF r-TMS) of the pre-Supplementary Motor Area (pre-SMA) on tremor as measured by the tremor rating scale (TRS) in patients with Essential Tremor (ET).||Hypothesis: Pre-SMA LF r-TMS will result in a &gt;30% reduction in tremor as measured by the TRS. Another purpose of this study is to identify the mechanism by which LF r-TMS of the pre-SMA effects tremor in patients with ET.||Hypothesis: Inhibition of the pre-SMA by LF r-TMS improves tremor in ET by normalizing pre-SMA output, and improving motor control, as determined shortening of the delay in the second agonist burst, seen in ET patients. At conclusion of this study expect to have sufficient pilot data to justify larger pivotal trials designed to establish the efficacy of pre-SMA r-TMS in ET.</t>
  </si>
  <si>
    <t>Participants will be videotaped as they are being examined for the purpose of rating their tremor for the TRS. TRS scale is a range of 0 - 84 (0 being the least severe and 84 being the most severe tremor)|Participants will be videotaped as they are being examined for the purpose of rating their tremor for the TRS. TRS scale is a range of 0 - 84 (0 being the least severe and 84 being the most severe tremor)|Participants will be videotaped as they are being examined for the purpose of rating their tremor for the TRS. TRS scale is a range of 0 - 84 (0 being the least severe and 84 being the most severe tremor)|Participants will be videotaped as they are being examined for the purpose of rating their tremor for the TRS. TRS scale is a range of 0 - 84 (0 being the least severe and 84 being the most severe tremor)</t>
  </si>
  <si>
    <t>Inclusion Criteria:||Greater than 18 of age|Meet the diagnostic criteria for essential tremor with visible upper limb tremor|Must be either on stable medications to treat tremor for 30 days, or no medications to treat tremor||Exclusion Criteria:||History of seizures|History of chronic pain conditions|Any metal in their body above their shoulders||Use of medications that lower seizure threshold including:||broad classes of drugs such as tricyclic antidepressants|anti-psychotics|neuroeptics|thyroid medications and stimulants|Use of any medications that cause tremor, Pregnancy</t>
  </si>
  <si>
    <t>Age, Categorical|Age, Continuous|Sex: Female, Male|Region of Enrollment|Mean TRS at Baseline Visit</t>
  </si>
  <si>
    <t>Participants|years|Participants|participants|units on a scale</t>
  </si>
  <si>
    <t>0|0|0|3|3|6|2|2|4|71.6|71.6|71.6|3|3|6|2|2|4|5|5|10|36.0|34|35</t>
  </si>
  <si>
    <t>Mean TRS at Baseline Visit</t>
  </si>
  <si>
    <t>TRS scale is a range of 0 - 84 (0 being the least severe and 84 being the most severe tremor)</t>
  </si>
  <si>
    <t>NCT01106365</t>
  </si>
  <si>
    <t>Multiple Sclerosis</t>
  </si>
  <si>
    <t>Repetitive Deep Transcranial Magnetic Stimulation in Multiple Sclerosis - A Pilot Study to Evaluate Safety and Efficacy of Deep rTMS on Fatigue and Depressivity in Patients With Multiple Sclerosis</t>
  </si>
  <si>
    <t>Repetitive Deep Transcranial Magnetic Stimulation in Multiple Sclerosis</t>
  </si>
  <si>
    <t>rTMS in MS</t>
  </si>
  <si>
    <t>H-coil (Repetitive deep transcranial magnetic stimulation)</t>
  </si>
  <si>
    <t>H-coil (Brainsway LTD., 19 Hartom Str., Jerusalem, Israel)</t>
  </si>
  <si>
    <t>Repetitive deep transcranial magnetic stimulation of prefrontal cortex or motor cortex or sham stimulation</t>
  </si>
  <si>
    <t>Multiple sclerosis (MS) is a chronic-inflammatory autoimmune central nervous system disorder and a leading cause of neurological disability in younger adults in Western countries. Besides "classic" neurological symptoms both depressivity and fatigue are among the most frequent symptoms in MS, affecting up to 90% of patients at onset or during the course of the disease. Neither are the psychological and immunological backgrounds of both well understood, nor are there numerous controlled therapeutic trials which would offer convincing treatment options for fatigue and depressivity in MS.||Transcranial magnetic stimulation (TMS) has been frequently used to investigate altered hemispheric and inter-hemispheric connectivity in MS. Recently, first therapeutic trials have been performed to address specific MS-related symptoms by TMS. Koch et al. demonstrated an improvement of hand dexterity following repetitive TMS, and Centonze and colleagues showed reduced spasticity following TMS.||Recently, a specific coil for the stimulation of deeper brain regions including the deep nuclei was developed, the so-called H-coil. It successfully stimulates deeper (pre-frontal) brain regions. Stimulation with this coil has been shown to be safe and well tolerated in healthy volunteers, and in patients suffering from major depression.||The aim of this project is to apply deep TMS with the H-coil to the prefrontal cortex (PFC) of MS patients. The PFC is the region at which stimulation is aimed in previous depression studies as this brain region has been shown to play a relevant role in affective disorders. It is the primary aim of this study, to evaluate the safety and tolerability of deep TMS with the H-coil in MS patients with fatigue or depressivity.</t>
  </si>
  <si>
    <t>Multiple Sclerosis|Sclerosis</t>
  </si>
  <si>
    <t>examination by physician, assessement of adverse events</t>
  </si>
  <si>
    <t>Assessment of Fatigue via Fatigue Severity Scale FSS|Assessment of Depressivity via Beck Depression Inventory BDI</t>
  </si>
  <si>
    <t>Inclusion Criteria:||Male and female patients with clinically definite MS according to Polman|Age 18 to 60|EDSS 0 to 6|Relapse-free &gt; 30 days prior to inclusion|Stable immunomodulatory or immunosuppressive therapy or treatment-na√Øve for &gt; 3 months prior to inclusion|In case of treatment with antidepressants: stable therapy &gt; 3 months|A score of ‚â• 4 on the FSS (fatigue severity scale)8 or|A score of ‚â• 12 on the Beck Depression Inventory (BDI)|Highly effective methods of birth control for females||Exclusion Criteria:||Personal or family history of epilepsy, brain tumor, brain injury|History of metallic particles in the eye or head outside the mouth|Cardiac pacemakers, implanted neurostimulators, cochlear implants, implanted medication pumps|History of drug or alcohol abuse|Pregnancy|Relapse of MS &lt; 30 days prior to inclusion|I.v. corticosteroid treatment &lt; 30 days prior to inclusion|Change of immunomodulatory therapy &lt; 30 days prior to inclusion|Change of antidepressant therapy &lt; 3 months prior to inclusion|Comedication with neuroleptics and tricyclic antidepressants (amitriptyline etc.) during the entire study|patients with increased intracranial pressure (which lowers seizure threshold)|intracardiac lines|significant heart disease|bipolar disorder|history of stroke or other brain lesions</t>
  </si>
  <si>
    <t>Berlin</t>
  </si>
  <si>
    <t>NCT01352910</t>
  </si>
  <si>
    <t>Psychogenic Paralysis</t>
  </si>
  <si>
    <t>rTMS and Functional Paralysis</t>
  </si>
  <si>
    <t>PARALYSTIM</t>
  </si>
  <si>
    <t>120 pulses 0.2 Hz|120 pulses 0.2 Hz</t>
  </si>
  <si>
    <t>Psychogenic paralysis presents a real treatment challenge. Despite psychotherapy, physiotherapy, antidepressants, acupuncture or hypnosis, the outcome is not always satisfactory with persistent symptoms after long-term follow-up. In a preliminary retrospective study on 70 patients with psychogenic paralysis (44F/26M, mean age : 24.7 ¬± 16.6 ys), repetitive transcranial magnetic stimulation (rTMS) delivered over the motor cortex at low frequency was effective in 89% of cases (recovery: n=53, improvement: n=9), with an immediate or quasi-immediate recovery in 73% of patients (n=51).||We suggest that the dramatic improvement of psychogenic paralysis after rTMS could be due to the restoration of an appropriate cerebral connectivity by activating a suppressed motor cortex. Nevertheless, the possibility of a placebo effect cannot be ruled out.||A prospective multicentric (Rouen, Caen) randomized controlled trial versus placebo will be done for 94 patients with psychogenic paralysis, 1- to evaluate rTMS efficacy for paralysis at short and long term follow-up, and 2- to confirm rTMS safety. Two rTMS sessions will be performed at D0 and D1 (120 pulses over 2 days, delivered over the motor cortex at 2 Hz) with an active or a sham coil. Post-rTMS assessment will evaluate 1- the degree of the paralysis at D2 (quantified by a videotape) and D60 (quantified by an interview and a standardized examination), 2- the number and gravity of side effects.||If psychogenic paralysis improvement by motor cortex rTMS is confirmed, rTMS could be considered a useful early therapeutic option.</t>
  </si>
  <si>
    <t>Paralysis</t>
  </si>
  <si>
    <t>Inclusion Criteria:||Age &gt; 14 years old|Psychogenic paralysis according to the DSM-IV-R||Exclusion Criteria:||Contra-indication of rTMS|Pregnancy or breast-feeding|Previous history of epilepsia|Previous session of rTMS (for any indication)</t>
  </si>
  <si>
    <t>Caen|Rouen</t>
  </si>
  <si>
    <t>NCT01804270</t>
  </si>
  <si>
    <t>A Randomized, Double-Blinded, Sham-Controlled Trial of Repetitive Transcranial Magnetic Stimulation in Depressed Adolescents</t>
  </si>
  <si>
    <t>rTMS for Depressed Teens: A Sham-Controlled Trial, Part 1</t>
  </si>
  <si>
    <t>NeuroStar XPLOR</t>
  </si>
  <si>
    <t>Active treatments with repetitive transcranial magnetic stimulation (rTMS) consists of treatment settings of 120% magnetic field intensity relative to the patient's resting motor threshold, at 10 pulses per second (10 Hz) for 4 seconds, with an intertrain interval of 26 seconds for a total of 75 trains per treatment session.</t>
  </si>
  <si>
    <t>This research proposal aims to better understand the neurobiology of depression in adolescents and how repetitive transcranial magnetic stimulation (rTMS) may therapeutically impact brain function and mood. This study will be the first to use a randomized, double-blinded, sham-controlled approach to the investigation of rTMS therapy for depressed adolescents. This approach will allow for the validation of rTMS treatment outcomes in the depressed adolescent population in a scientifically rigorous manner. The magnetic resonance (MR) spectroscopy pattern of rTMS response will be analyzed according to previously established protocols.</t>
  </si>
  <si>
    <t>The Children's Depression Rating Scale-Revised (CDRS-R) is a validated, 17-item, semi-structured clinician rating tool to assess severity of depression with subject and parental input for 14 of the 17 items.|The Clinical Global Impression - Severity (CGI-S) is a standardized assessment utilizing a 7-point scale with which the clinician rates the severity of the subject's depressive illness at the time of assessment relative to the clinician's past experience with patients who have the same diagnosis.|The Clinical Global Impression - Improvement (CGI-I) is a standardized assessment utilizing a 7-point scale with which the clinician rates the degree to which the severity of the subject's depressive illness has improved or worsened compared to baseline severity.</t>
  </si>
  <si>
    <t>Inclusion Criteria:||Diagnosis of unipolar major depressive disorder, in a current major depressive episode, without psychotic features|Pretreatment CDRS-R Raw score ‚â• 40|Age is at least 12 and less than 22 years||Ongoing, stable dose antidepressant therapy for at least 6 weeks to include the following antidepressants (with dosing range):||Celexa (citalopram hydrobromide) - 10 to 60mg|Cymbalta (duloxetine) - 40mg to 120mg|Desyrel (trazodone HCl) - 12.5mg to 150mg|Effexor (venlafaxine HCl) - 37.5mg to 300mg|Luvox (fluvoxamine maleate) - 25mg to 200mg|Lexapro (escitalopram oxalate) - 10mg to 40mg|Paxil (paroxetine HCl) - 10mg to 50mg|Pristiq (desvenlafaxine) - 50mg to 100mg|Prozac (fluoxetine HCl) - 10mg to 80mg|Remeron (mirtazapine) - 7.5mg to 45mg|Savella (milnacipran HCl) - 25mg to 200mg|Zoloft (sertraline HCl) - 25mg to 200mg|Subjects able to attend at least 31 study visits at study site.|Willing to provide informed assent (adolescent) and informed consent (family)||Exclusion Criteria:||Subjects currently on stimulant, antipsychotic, bupropion or tricyclic antidepressant medications.|Prior rTMS, vagus nerve stimulation (VNS) or electroconvulsive therapy (ECT)|Contraindication to MRI|Contraindication to rTMS (history of neurological disorder such as seizures, increased intracranial pressure, brain surgery, or head trauma with loss of consciousness for &gt;15 minutes, history of stroke, family history of epilepsy, intracardiac lines, Anticoagulant, immune suppressive and/or chemotherapy, or those who received any of these therapies within 3 months before enrollment in the study Unstable medication conditions such as hematological or infectious (e.g., human immunodeficiency virus-HIV) disorders, implanted electronic device, metal in the head, or pregnancy)|History of schizophrenia, schizoaffective disorder, other [non mood disorder] psychosis, depression secondary to a medical condition, mental retardation, substance dependence or abuse within the past year (except nicotine), bipolar disorder, psychotic features in this or previous episodes, amnestic disorder, obsessive compulsive disorder, post-traumatic stress disorder, panic disorder|History of autoimmune, endocrine, viral, or vascular disorder.|Unstable cardiac disease, uncontrolled hypertension, or sleep apnea|Active suicidal intent or plan, or history of attempt within the past 6 months</t>
  </si>
  <si>
    <t>Rochester|Charleston</t>
  </si>
  <si>
    <t>Age, Continuous|Sex: Female, Male|Race (NIH/OMB)|Region of Enrollment</t>
  </si>
  <si>
    <t>15|17.25|16.5|2|3|5|0|1|1|0|0|0|0|0|0|0|0|0|0|0|0|2|4|6|0|0|0|0|0|0|2|4|6</t>
  </si>
  <si>
    <t>NCT01804296</t>
  </si>
  <si>
    <t>rTMS for Depressed Teens: A Sham-Controlled Trial, Part 2</t>
  </si>
  <si>
    <t>NeuroStar</t>
  </si>
  <si>
    <t>This research proposal aims to better understand the neurobiology of depression in adolescents and how repetitive transcranial magnetic stimulation (rTMS) may therapeutically impact brain function and mood. This investigation also proposes the first study to examine the efficacy of rTMS maintenance therapy in adolescents who have met clinical criteria following acute rTMS treatment. The magnetic resonance (MR) spectroscopy pattern of rTMS response will be analyzed according to previously established protocols.</t>
  </si>
  <si>
    <t>Inclusion Criteria:||Successful completion of Part 1 of study|Diagnosis of unipolar major depressive disorder, in a current major depressive episode, without psychotic features|Age is at least 12 and less than 22 years||Ongoing, stable dose antidepressant therapy for at least 6 weeks to include the following antidepressants (with dosing range):||Celexa (citalopram hydrobromide) - 10 to 60mg|Cymbalta (duloxetine) - 40mg to 120mg|Desyrel (trazodone HCl) - 12.5mg to 150mg|Effexor (venlafaxine HCl) - 37.5mg to 300mg|Luvox (fluvoxamine maleate) - 25mg to 200mg|Lexapro (escitalopram oxalate) - 10mg to 40mg|Paxil (paroxetine HCl) - 10mg to 50mg|Pristiq (desvenlafaxine) - 50mg to 100mg|Prozac (fluoxetine HCl) - 10mg to 80mg|Remeron (mirtazapine) - 7.5mg to 45mg|Savella (milnacipran HCl) - 25mg to 200mg|Zoloft (sertraline HCl) - 25mg to 200mg|Subjects able to attend all study visits at study site.|Willing to provide informed assent (adolescent) and informed consent (family)||Exclusion Criteria:||Withdrew from treatment of study Part 1|Subjects currently on stimulant, antipsychotic, bupropion or tricyclic antidepressant medications.|Prior vagus nerve stimulation (VNS) or electroconvulsive therapy (ECT)|Contraindication to MRI|Contraindication to rTMS (history of neurological disorder such as seizures, increased intracranial pressure, brain surgery, or head trauma with loss of consciousness for &gt;15 minutes, history of stroke, family history of epilepsy, intracardiac lines, Anticoagulant, immune suppressive and/or chemotherapy, or those who received any of these therapies within 3 months before enrollment in the study Unstable medication conditions such as hematological or infectious (e.g., human immunodeficiency virus-HIV) disorders, implanted electronic device, metal in the head, or pregnancy)|History of schizophrenia, schizoaffective disorder, other [non mood disorder] psychosis, depression secondary to a medical condition, mental retardation, substance dependence or abuse within the past year (except nicotine), bipolar disorder, psychotic features in this or previous episodes, amnestic disorder, obsessive compulsive disorder, post-traumatic stress disorder, panic disorder|History of autoimmune, endocrine, viral, or vascular disorder.|Unstable cardiac disease, uncontrolled hypertension, or sleep apnea|Active suicidal intent or plan, or history of attempt within the past 6 months</t>
  </si>
  <si>
    <t>16.75|4|0|0|0|0|0|4|0|0|4</t>
  </si>
  <si>
    <t>NCT03144986</t>
  </si>
  <si>
    <t>Anorexia Nervosa</t>
  </si>
  <si>
    <t>A Pilot Study to Determine the Safety and Efficacy of H-Coil Deep Transmagnetic Stimulation in Treatment Resistant Anorexia Nervosa</t>
  </si>
  <si>
    <t>Insula-coil Deep TMS for Treatment Resistant Anorexia Nervosa</t>
  </si>
  <si>
    <t>Deep Insula-coil rTMS</t>
  </si>
  <si>
    <t>deep H-coil rTMS; deep insula rTMS</t>
  </si>
  <si>
    <t>Before administering TMS participants will undergo cue stimuli provocation, consisting of 32 professional color images of high calorie, sweet and savory food. This will follow with TMS. All subjects will receive prefrontal deep TMS (18 Hz, 2 sec on, 20 sec off, over approximately 30 min) 5 times per week, for 6 weeks, for a total of 30 sessions as a part of an active treatment phase. Maintenance treatment phase will include two sessions of rTMS (18 Hz, 2 sec on, 20 sec off, over approximately half an hour) weekly for the period of 6 weeks.</t>
  </si>
  <si>
    <t>OBJECTIVE: Anorexia Nervosa (AN) is a complex disorder of unknown etiology that is characterized by disordered eating behaviors and specific psychopathology. In the course of anorexia around 50% will recover in the first 10 years, 25% will continue to experience symptoms but will be able to function, and 25% will go to develop chronic course, and by definition become severe treatment resistant(Tr). There is little if anything to offer to this population where the range of treatment options is limited to weight restoration interventions. Transcranial magnetic stimulation (rTMS) is a non-invasive intervention, which presents a particular interest in people with severe TrAN, specifically because of its ability to target deeper areas of the brain, such as insula, which has been argued to be a possible trait marker for AN. METHODS: This pilot study will test the efficacy and safety of deep-rTMS delivered with the H-coil in subjects with long standing treatment resistant severe anorexia nervosa (TrAN).</t>
  </si>
  <si>
    <t>Anorexia|Anorexia Nervosa</t>
  </si>
  <si>
    <t>absence of seizures as observed by clinical team and reported by participants</t>
  </si>
  <si>
    <t>as reported by participants|as measured by self-report thorough the use of food journal|as measured by HAMD, MADRS, BDI, and BDS|as measured by YBOCS-ED</t>
  </si>
  <si>
    <t>Inclusion Criteria:||Patients with AN according to DSM-IV criteria: For DSM-IV, amenorrhea will not be strictly applied, as these subjects have been shown to be clinically indistinguishable from those with full criteria AN.|Body Mass Index (BMI) &gt; 14.0 kg/m2 and &lt; 18.5 kg/m2|Ages &gt; 18 years, &lt; 55 years|Patient have had &gt; 2 failed attempts at intensive nutritional rehabilitation, either in an inpatient or day hospital setting, and have been ill with AN for more than 5 years|Medically stable|Competent to provide Informed Consent|Speak and understand English|Safety Screening for rTMS (see exclusion criteria)||Exclusion Criteria:||Any medical or psychiatric problem requiring urgent medical or psychiatric attention (e.g. acute suicidality),|significant metabolic disturbance upon psychiatrist presentation (e.g., K+ &lt; 2.5 mEq/L),|patients with significant co-morbid illnesses that are not likely to benefit from proposed treatments or that need specialized treatments for non-eating disorder symptoms. (Note that once a participant is already in the study, participant may remain if medical problems develop but are corrected in a timely fashion. Please see criteria for study withdrawal for details)|Pregnancy|QTc &gt; 480 msec at baseline or increase in QTc of &gt; 35 msec since baseline ECG|Significant systemic or metabolic illness; i.e.,diabetes mellitus( fasting blood sugar &gt; 120 mg/dL or non-fasting &gt; 140 md/dL) or hyperlipidemia ( cholesterol, triglycerides &gt; 1.5 x upper limit of normal)|Current diagnosis of substance abuse or dependence in past 6 months|Diagnosis of schizophrenia, schizophreniform disorder, bipolar illness (type I)|Significant neurological disorder, including past history of documented seizure, familial or personal history of epilepsy, ECT within past 3months prior to screening, history of rTMS in the past 3months|Presence of any intracranial medical device, or any metal objects which may be present in the body|Taking mood stabilizers or anticonvulsants. Subjects will be allowed in the study if they are taking a low stable dose of antidepressant or antipsychotic medication for a period of &gt; 4 weeks at an unchanged dose.|Participation in a psychotherapeutic intervention instituted within 3 months of the beginning of the trial. Subjects in psychotherapy at a stable frequency for at least the last 3 months prior to entering the study will be allowed to participate</t>
  </si>
  <si>
    <t>NCT01738581</t>
  </si>
  <si>
    <t>Focal Dystonia</t>
  </si>
  <si>
    <t>Effectiveness of rTMS and Retraining in the Treatment of Focal Hand Dystonia</t>
  </si>
  <si>
    <t>rTMS and Retraining in Focal Hand Dystonia</t>
  </si>
  <si>
    <t>DSS</t>
  </si>
  <si>
    <t>Device|Behavioral|Behavioral</t>
  </si>
  <si>
    <t>Repetitive Transcranial Magnetic Stimulation|Sensorimotor Retraining|Non-specific Therapy</t>
  </si>
  <si>
    <t>Magstim stimulator (Magstim Co. LTD, Whitland,UK)|Neuromodulation|Learning-based Sensorimotor Training program,|Sensory and motor Retraining|Massage|Stretching</t>
  </si>
  <si>
    <t>Applied to the premotor cortex at 1 Hz at 90% resting motor threshold for 1200 pulses.|For sensorimotor retraining, a subset of the Learning-based Sensorimotor Training program was followed|A non-specific massage and stretching program directed to the hand, wrist and forearm</t>
  </si>
  <si>
    <t>This study is exploring a new experimental procedure in dystonia called repetitive transcranial magnetic brain stimulation (TMS) combined with rehabilitation. The purpose of the study is to determine whether repetitive TMS is effective as a treatment to reduce symptoms in dystonia as demonstrated by improved motor performance.</t>
  </si>
  <si>
    <t>Symptom severity was assessed using the global rating of change (GROC). For the GROC, participants were asked to identify between one to three functions most impacted by focal hand dystonia. At posttest 1 they were then asked to select a rating of perceived change that represented the level of function compared to baseline. Perceived change consisted of a ¬±7 point Likert scale (+7= a very great deal better, 0= no change, -7= a very great deal worse).</t>
  </si>
  <si>
    <t>The Arm Dystonia Disability Scale (ADDS) is a survey where participants rate task difficulty for activities such as writing, handling utensils, and buttoning on a scale of 1-4 (1 = no difficulty ,4 = not able or marked difficulty). This is a subjective assessment of impairment due to focal hand dystonia. Scores are determined using an equation: total points scored, divided by the maximum possible (23), multiplied by the quotient by 90 and subtract from 90%. Scores range from 0%-90% with higher scores indicating more function.|Examinations included two point discrimination. Two-point discrimination threshold was completed using a Disk-Criminator‚Ñ¢. Participants were asked to reply "one" or "two" after each presentation. Static and dynamic stimuli were presented to the index and ring fingers bilaterally, meaning it was presented as a static stimuli or it was slowly swept across the skin (dynamic).|Cortical silent period (CSP) testing was completed during an isometric contraction of the target muscle whereby the motor evoked potential is followed by a short duration of electromyographic quiescence. The maximal voluntary contraction for finger abduction was recorded using a custom strain gauge placed around the index finger. Real-time visual feedback was given on a laptop screen to project the force produced by the participant and 20% of the maximum of three trials was calculated and displayed on a target line. For the CSP, participants were asked to contract until the target line was met, then a single transcranial magnetic stimulation pulse was delivered to the motor cortex. Ten trials were collected with a short rest period to prevent fatigue.||CSP duration was calculated in milliseconds (ms). CSP EMG data were first rectified, and then a 10-ms moving average calculation was applied to the data. The onset of the CSP was set as the time point of the delivery of the TM|Digitized handwriting was assessed using a computerized tablet (WACOM Co., Ltd., japan) with MovAlyzeR¬Æ (Neuroscript LLC, Tempe, AZ) hardware and software. Participants used a custom modified digitized pen (Kiko Software, Netherlands) to write in a self-selected pace and style on the tablet with real-time visual feedback. Writing tasks included "My country tis of thee" at a self-selected pace, repeated eight times. Data were sampled at 215 Hz (resolution: 5080 lpi, accuracy: ¬±0.01 pressure range: 0-800 g). Writing samples were segmented by points of minimal velocity into single strokes for analysis. Pressure for each stroke was automatically calculated within the software.|Video recordings were made as participants wrote on a pad of paper with pen. Participants were asked to draw a series of 10 loops across the pad of paper followed by "The dog is barking" and their signature, each repeated four times. A physician blinded to participant allocation rated recordings. Scoring criteria were adapted from a standardized writer's cramp rating scale (WCRS) (Wissel et al., 1996), rating pathological flexion or extension at the wrist, fingers and elbow, presence of tremor, dystonic posture, writing speed and latency of dystonic symptoms. Final scores are expressed as a rating listed as a movement score.|Participants completed the full SF-36 assessment with subsection of interest: "physical functioning".</t>
  </si>
  <si>
    <t>Inclusion Criteria:||Greater than 18 years of age|Symptoms of focal hand dystonia or writer's cramp||Exclusion Criteria:||History of seizure or other neurologic disorder</t>
  </si>
  <si>
    <t>14586919|23340117|26217209</t>
  </si>
  <si>
    <t>Minneapolis|Minneapolis</t>
  </si>
  <si>
    <t>48|44|46|2|1|3|3|3|6|5|4|9</t>
  </si>
  <si>
    <t>NCT01460758</t>
  </si>
  <si>
    <t>Effectiveness of Medial Frontal Repetitive Transcranial Magnetic Stimulation With Double-Cone-Coil in Patients With Major Depression</t>
  </si>
  <si>
    <t>Effectiveness of rTMS With Double-Cone-Coil in Patients With Major Depression</t>
  </si>
  <si>
    <t>ACDC</t>
  </si>
  <si>
    <t>Medial Frontal rTMS Double-Cone-Coil|Left DLPFC Butterfly Coil|Placebo Stimulation</t>
  </si>
  <si>
    <t>High frequency rTMS ( Alpine Biomed Mag Pro Option) applied over medial superior frontal cortex (supplementary motor cortex) (Brodmann area 6/8),Double-Cone-water-cooled-Coil (2000 Stimuli of 10 Hz each session), 110% motor threshold.|High frequency rTMS ( Alpine Biomed Mag Pro Option): 2000 stimuli of 10 Hz over the left DLPFC (each session), Butterfly-water-cooled-Coil, 110% motor threshold.|Sham Stimulation (conventional butterfly-coil, angled 45¬∞): left DLPFC continuous rTMS, 10 Hz, 2000 Stimuli each session, 110% motor threshold</t>
  </si>
  <si>
    <t>Repetitive Transcranial Magnetic Stimulation (rTMS) is used to modulate the neuronal excitability in patients with depression. In the present study the investigators will examine whether medial frontal rTMS using a double-cone-coil proves to be superior to conventional high-frequency-rTMS applied to the left-sided prefrontal cortex with a butterfly-coil.</t>
  </si>
  <si>
    <t>Inclusion Criteria:||Episode of depression (unipolar or bipolar)( ICD-10)|Female or male between 18 and 70 years old|Skills to participate in all study procedures|18 or more points in the Hamilton rating scale or depression|Stable antidepressant drugs|Written informed consent||Exclusion Criteria:||Clinically relevant unstable internal or neurological comorbidity|Evidence of significant brain malformations or neoplasm, head injury|Cerebral vascular events|Neurodegenerative disorders affecting the brain or prior brain surgery|Metal objects in and around body that can not be removed|Pregnancy|Alcohol or drug abuse|Epilepsy or a pathological EEG|Heart pacemaker|High dose tranquillizers</t>
  </si>
  <si>
    <t>NCT03163758</t>
  </si>
  <si>
    <t>Study of Cerebral Structural and Functional Reorganization of Stroke Patients After Repetitive Transcranial Magnetic Stimulation (rTMS) Using the Method of Neuroimaging Brain Network Analysis</t>
  </si>
  <si>
    <t>Cerebral Reorganization of Stroke Patients After Repetitive Transcranial Magnetic Stimulation by Neuroimaging Analysis</t>
  </si>
  <si>
    <t>real Repetitive Transcranial Magnetic Stimulation|sham Repetitive Transcranial Magnetic Stimulation</t>
  </si>
  <si>
    <t>The rTMS treatments were performed using a Medtronic MagPro type magnetic stimulation device (Medtronic, Minneapolis, MN, USA) and a figure-of-eight coil (MC-B70, Medtronic). Coils were placed tangent to the scalp. The stimulation protocol involved 50 trains of 20 pulses applied over the ipsilesional M1 at a frequency of 5 HZ, with the stimulus intensity set at 120% of the resting motor threshold of the unaffected extremity.|The sham rTMS was performed on the same site as the rTMS treatment group but without any true stimulations. Coils were placed perpendicular to the scalp.</t>
  </si>
  <si>
    <t>The study aimed to figure out brain structural and functional reorganization evidence after repetitive transcranial magnetic stimulation through the method of neuroimaging brain network analysis, such as resting-state functional magnetic resonance imaging and diffusion tensor imaging.</t>
  </si>
  <si>
    <t>The investigators use National Institutes of Health Stroke Scale (NIHSS) to evaluate the participants' neural deficit after stroke. The NIHSS is composed of 11 items, each of which scores a specific ability between a 0 and 4. For each item, a score of 0 typically indicates normal function in that specific ability, while a higher score is indicative of some level of impairment. The individual scores from each item are summed in order to calculate a patient's total NIHSS score. The maximum possible score is 42, with the minimum score being a 0. Higher NIHSS scores mean a worse outcome.|The investigators use Barthel Index (BI) to evaluate the participants' activities of daily living after stroke. The BI consists of 10 questions that relate to degree of independence with activities of daily living, including toileting, bathing, eating, dressing, continence, transfers, and ambulation. The BI score is calculated by summing the response value to each of the 10 questions. The BI score ranges from 0 to 100. A patient scoring 0 points would be dependent in all assessed activities of daily living, whereas a score of 100 would reflect independence in these activities. A higher score is associated with a better outcome.|The investigators use Fugl-Meyer assessment Upper Limb (FMA-UL) to evaluate the participants' motor function of upper limb. The FMA-UL is an ordinal scale that has 3 points for each item. A zero score is given for the item if the subject cannot do the task. A score of 1 is given when the task is performed partially and a score of 2 is given when the task is performed fully. The maximum score of FMA-UL is 66 and the minimum score is 0. Higher scores mean a better outcome.</t>
  </si>
  <si>
    <t>Functional Connectivity was examined using a seed-based voxel-wise correlation approach. The ipsilesional primary motor cortex (M1) was defined as the region of interest. Pearson's correlation analysis between the time course of the ipsilesional M1 and that of every voxel in the whole brain was computed for a map of correlation coefficients, which were Fisher's z-transformed and called as z-FC maps.</t>
  </si>
  <si>
    <t>Inclusion Criteria:||stroke patients within 1 week after onset with unilateral cerebral subcortex lesion in the middle cerebral artery territory detected by diffusion weighted image,|right-handed,|without memory loss or intelligence disorder,|never suffered stroke before.||Exclusion Criteria:||direct damage to the cerebral cortex,|a history of cerebral vessel disease,|tendency to hemorrhage or existed brain hemorrhage,|epilepsy or other mental disorders,|any MRI contraindications.</t>
  </si>
  <si>
    <t>59.7|57.4|58.5|5|7|12|16|14|30|0|0|0|21|21|42|0|0|0|0|0|0|0|0|0|0|0|0|0|0|0|21|21|42</t>
  </si>
  <si>
    <t>NCT01407133</t>
  </si>
  <si>
    <t>Assessment of Conventional Repetitive Transcranial Magnetic Stimulation for the Treatment of Chronic Tinnitus</t>
  </si>
  <si>
    <t>Conventional Repetitive Transcranial Magnetic Stimulation for Tinnitus Treatment</t>
  </si>
  <si>
    <t>MagTIN</t>
  </si>
  <si>
    <t>transcranial magnetic stimulator (class 2b) Medtronic ¬© MagPro X100 (with MagOption) stimulator and Butterfly Coil MCF-B65 (figure-8 coil with fluid cooling)|Sham transcranial magnetic stimulator Medtronic ¬© MagPro X100 (shielded figure-8 coil with fluid cooling)</t>
  </si>
  <si>
    <t>Medtronic ¬© MagPro X100 (with MagOption) stimulator and Butterfly Coil MCF-B65 (figure-8 coil with fluid cooling)|Medtronic ¬© MagPro X100 (with MagOption) stimulator and Placebo Butterfly Coil MCF-P-B65 (shielded figure-8 coil with fluid cooling)</t>
  </si>
  <si>
    <t>The study is based on a dual procedure consisting of comparisons between active and sham rTMS on the one hand and between four increasing levels of magnetic "pseudo-dose" on the other hand. Each level comprises 16 patients randomly assigned to active rTMS group (12 patients) or sham rTMS group (4 patients). The transition from one level to another is authorized by an independent oversight committee charged with checking the tolerability of rTMS sessions for the tested level. The neuronavigated rTMS use either active or sham figure-eight coil and is centered over the primary auditory cortex contralateral to the perceived predominant side of tinnitus. This target is located through anatomical brain MRI and neuronavigated brain system. According to the stimulation parameters, each rTMS session can last from 5 to 112 minutes and the whole rTMS intervention from 1 to 20 weeks. The follow-up is spread over twelve months.|Same sound level as active rTMS, but magnetic field strongly attenuated</t>
  </si>
  <si>
    <t>The objective of the investigators study is to assess conventional repetitive transcranial magnetic stimulation (rTMS) in patients with chronic severe tinnitus. A randomized, double-blind, sham-controlled procedure, with four increasing levels of magnetic "pseudo-dose" has been designed, in order to characterize the effectiveness of rTMS while controlling its safety and tolerability. By combining various rTMS protocols with a twelve-month follow-up, and using an effect modeling, the study aims at: (i) specify the effective values of rTMS parameters, with an adequate tolerance; (ii) determine the expected benefit and the persistence of effect; (iii) assess the practical feasibility of this kind of therapeutic management.</t>
  </si>
  <si>
    <t>The time between enrollment and rTMS intervention will vary from one subject to another (expected average of 4 months); depending on the protocol, the end of the intervention corresponds to the end of week 1, 4, 5 or 20 (first day of rTMS as reference)</t>
  </si>
  <si>
    <t>Depending on the protocol, the end of the intervention corresponds to the end of week 1, 4, 5 or 20 (first day of rTMS as reference)|The time between enrollment and rTMS intervention will vary from one subject to another (expected average of 4 months)|Depending on the protocol, middle (respectively, end) of the intervention corresponds to day 3, day 12, beginning of week 3 or beginning of week 11 (respectively, end of week 1, 4, 5 or 20), with the first day of rTMS as reference|The time between enrollment and rTMS intervention will vary from one subject to another (expected average of 4 months)</t>
  </si>
  <si>
    <t>Inclusion Criteria:||Men and women between the ages of 18 and 75 years old;|Adequate medical condition (ASA P1 or P2 in Physical Status Classification System);|Disabling tinnitus (STSS &gt; 8/16 or THQ &gt; 50%), with the following characteristics: continuous, subjective, non-pulsatile; unilateral (or bilateral with unilateral predominance), chronic (duration for at least one year), refractory for usual treatments taken for at least six months;|Naive regarding TMS;|Able to provide informed consent.||Exclusion Criteria:||Objective tinnitus or tinnitus with treatable cause;|Presence of intracranial or intraocular ferromagnetic materiel or particles (with the exception of dental fillings and MRI-compatible stapedectomy prosthesis);|Cardiac pacemaker or other electronic implants (including cochlear implant);|Serious heart disease or other unstable major medical condition;|Personal history of central nervous system disorder, head injury, stroke or seizures (including childhood febrile seizures);|Familial history of epilepsy;|Concomitant medication with antidepressants and antipsychotics;|Possibility of pregnancy;|Known claustrophobia;|Others known contraindications to rTMS or brain MRI;|Refusal to be informed about the results of anatomical MRI</t>
  </si>
  <si>
    <t>LYON Cedex 03|PIERRE-B√âNITE Cedex|PIERRE-B√âNITE Cedex</t>
  </si>
  <si>
    <t>NCT02441985</t>
  </si>
  <si>
    <t>Primary Orthostatic Tremor</t>
  </si>
  <si>
    <t>rTMS Therapy for Primary Orthostatic Tremor: A Novel Treatment Approach</t>
  </si>
  <si>
    <t>rTMS Therapy for Primary Orthostatic Tremor</t>
  </si>
  <si>
    <t>Device|Device|Other|Other|Other|Other|Other</t>
  </si>
  <si>
    <t>Magstim RapidStim2|Sham Magstim RapidStim2|Fahn-Tolosa-Marin Tremor Rating Scale (TRS)|Timed "Up &amp; Go" Test (TUG) test|10m walk test|Tremor electrophysiology|Cerebellar-brain Inhibition (CBI)</t>
  </si>
  <si>
    <t>Application of repetitious transcranial magnetic stimulation (TMS) pulses using Magstim RapidStim2 to a specific brain target at predefined stimulation parameters.|Same procedure as real rTMS without stimulating the cerebral cortex.|All participants will receive a clinical assessment of tremor severity by using the TRS test.|All participants will receive a clinical assessment of basic mobility skills by using the TUG test.|All participants will receive a clinical assessment of walking speed by using the walk test.|All participant tremors will by analyzed using an EMG system|All participants will have a measure of the cerebellar-brain inhibition(CBI) which will be conducted by using a TMS device determining the ability of the coil to activate the cerebellum.</t>
  </si>
  <si>
    <t>Primary orthostatic tremor(POT) is a rare progressive functionally disabling tremor disorder. The characteristic features of POT are symptoms of unsteadiness in legs reported by patients when they are standing and improvement of symptoms upon walking and sitting. Due to the limited success of other treatment options there is a clear merit in continuing efforts to explore and investigate novel treatment modalities. Transcranial magnetic stimulation (TMS) is a well-established physiological tool to understand brain function. When repetitious TMS pulses are delivered to a specific target at predefined stimulation parameters, it is referred to as rTMS therapy.The investigators propose a novel approach to investigate the clinical and physiological effects of low frequency rTMS therapy in POT. The overarching hypothesis of this study is that low frequency rTMS therapy delivered to the cerebellum will modulate the cerebellar excitability and result in clinical improvements.In order to determine the physiological effects related to rTMS, the tremor physiology will also be recorded with surface electromyography (EMG). The investigator will also record the changes in cerebellum excitability in response to rTMS using cerebello-cortical inhibition (CBI), a well-established TMS parameter.</t>
  </si>
  <si>
    <t>Part A assesses examiner-reported tremor location/severity (amplitude), Part B assesses examiner-reported ability to perform specific motor tasks/functions (writing, drawing, and pouring with dominant and non-dominant hand), and Part C assesses patient-reported functional disability resulting from the tremor (speaking, eating, drinking, hygiene, dressing, writing, working, and social activities).All tremor items will be rated based on a scale of 0=none to 4=severe. Finally, the TRS includes one separate item dealing with global assessment of tremor-related disability, rated both by patient and examiner on a 5-point scale. For outcome analysis, total tremor score and leg tremor score (derived from leg motor item on the scale) will be recorded. For the outcome assessment the test will be videotaped and scored by a blind rater.|The TUG is a mobility test that is used to measure the basic mobility skills and gait speed of people who have neurological conditions. It includes a sit-to-stand component as well as walking 3 m, turning, and returning to the chair. People perform these tasks using regular footwear and customary walking aids. The measured outcome is the time in seconds to complete the entire sequence. For the outcome assessment the test will be videotaped and scored by a blind rater.|In this test, subjects are instructed to walk 10m distance and timed. The speed of walking is determined as the distance covered (10m) divided by the amount of time needed to cover the distance. For the outcome assessment the test will be videotaped and scored by a blind rater.</t>
  </si>
  <si>
    <t>POT tremors will be recorded on the surface EMG for amplitude and power spectral frequency analysis. The investigator will use Bagnoli EMG system and Trigno wireless EMG system to record the surface EMG signals arising from muscles and the accelerometer findings respectively.Tremor amplitude and frequencies will be calculated with the surface EMG using Bagnoli system and accelerometry recorded using Trigno system.|Cerebellar inhibition (CBI) will be recorded which is a well-established TMS measure. A paired pulse protocol will be used with right cerebellar stimulation as the conditioning stimulus, (cerebellar conditioning stimulus or CCS) and left motor cortex stimulation (M1) as the test stimulus (TS). The investigator will determine the 'TS 0.5mV' which will indicate a stimulator setting (determined to the nearest 1% of the maximum stimulator output) that produces a peak-to-peak MEP amplitude of ‚â•0.5mV in at least five out of 10 trials. Interstimulus intervals (ISI) of 3 to 8 milliseconds at increment of 1 millisecond will be tested. Each run will consist of 10 trials of each of the paired stimuli (CCS-TS) and 10 trials of TS alone delivered in random order. Inhibition trial will be expressed as a ratio of mean conditioned to mean unconditioned MEP amplitude for each subject.</t>
  </si>
  <si>
    <t>Inclusion Criteria:||Potential participants will be diagnosed with Primary orthostatic tremor (POT) and be recruited through IRB approved database maintained by the Movement Disorders Center||Exclusion Criteria:||Pregnancy|Active seizure disorder|Significant cognitive impairment|Presence of a metallic body such as pacemaker, implants, prosthesis,artificial limb or joint, shunt, metal rods and hearing aid</t>
  </si>
  <si>
    <t>24771105|24027555|7778843|17343274|3487300|9344082|1705219|1380914|1691084|8625878|7496779|3106000|6466163|18759339|18671286|9840357|9617712|8618676|10593305|9827589</t>
  </si>
  <si>
    <t>NCT01586793</t>
  </si>
  <si>
    <t>A Randomized Trial Comparing the Effectiveness and Tolerability of High and Low Frequency Repetitive Transcranial Magnetic Stimulation for Treating Resistant Bipolar Depression: An Exploratory Study</t>
  </si>
  <si>
    <t>Repetitive Transcranial Magnetic Stimulation for Treating Resistant Bipolar Depression</t>
  </si>
  <si>
    <t>Magstim Rapid2 Stimulator|Magstim Rapid2 Stimulator</t>
  </si>
  <si>
    <t>1 Hz in 1 train of 20-minute duration (1,200 pulses per session) at 120% of the rMT.|10 Hz in 75 trains of 4-seconds duration, with 26-seconds intertrain intervals (3,000 pulses per session) at 120% of the rMT.</t>
  </si>
  <si>
    <t>The aim of this randomized, single-blind trial is to evaluate the effectiveness and tolerability of high frequency or low frequency repetitive transcranial magnetic stimulation (rTMS) in patients with resistant bipolar depression. Patients will be assigned to receive either high or low frequency rTMS for 20 consecutive workdays (4 weeks). 10 Hz (high) frequency rTMS and 1 Hz (low) frequency rTMS will be given over the left or right dorsolateral prefrontal cortex (DLPFC), respectively. Patients will be assessed with several psychometric instruments at baseline, and at weeks 5 and 9.</t>
  </si>
  <si>
    <t>Pre-post neuromodulation treatment reduction on the scores of the MADRS</t>
  </si>
  <si>
    <t>Response to treatment will be defined as a higher than 50% reduction in pretreatment symptoms severity as measured by the mean HAM-D21 score. Remission will be considered as a HAM-D21 score ‚â§ 8.|Response to treatment will be defined as a higher than 50% reduction in pretreatment symptoms severity as measured by the mean QIDS-SR score. Remission will be considered as a QIDS-SR score ‚â§ 5.|Response to treatment will be defined as a higher than 50% reduction in pretreatment symptoms severity as measured by the mean QIDS-C score. Remission will be considered as a QIDS-C score ‚â§ 5.|Response to treatment will be defined as a higher than 50% reduction in pretreatment symptoms severity as measured by the mean MADRS score. Remission will be defined as a MADRS score ‚â§ 6.</t>
  </si>
  <si>
    <t>Inclusion Criteria:||Men or women aged 18 to 70 years|Current major depressive episode (MDE) in the context of a bipolar disorder type I or II (according to the DSM-IV-TR) that has not improved after more than 2 adequate pharmacological trial(s) in the current episode (failure is defined as a lack of significant clinical improvement after the use of standard mood stabilizers, atypical antipsychotics and/or antidepressants given at their minimum effective dosage or higher for at least 4 weeks of duration)|Baseline score ‚â• 13 on the Quick Inventory of Depressive Symptomatology - Clinician-Administered (QIDS-C), i.e., a MDE of at least moderate intensity||Exclusion Criteria:||Psychotic features in the current episode|Lifetime history of a non-mood-related psychotic disorder|Substance or alcohol abuse/dependence in the past 6 months|Unstable medical disease (e.g., cardiovascular, renal)|Presence of mood cycles of &lt; 30 days duration|Pregnancy and/or lactation|Presence of a specific contraindication for rTMS (e.g., personal history of epilepsy or convulsion, metallic head implant)|Hearing loss</t>
  </si>
  <si>
    <t>19133969|12479689|12656937</t>
  </si>
  <si>
    <t>Verdun</t>
  </si>
  <si>
    <t>NCT02556385</t>
  </si>
  <si>
    <t>Stroke|Aphasia</t>
  </si>
  <si>
    <t>Effects of Repetitive Transcranial Magnetic Stimulation Based on Brain Activation During Language Performance in Stroke Patients With Non-fluent Aphasia: A Pilot Study</t>
  </si>
  <si>
    <t>Effects of rTMS Based on Brain Activation During Language Performance in Stroke Patients With Non-fluent Aphasia</t>
  </si>
  <si>
    <t>High frequency rTMS|Low frequency rTMS</t>
  </si>
  <si>
    <t>Most activated area from fNIRS findings: Perileisional Broca's area, High frequency rTMS (10Hz), Number of total stimuli: 800, Location: perilesional Broca's area, Intensity: 100% of resting motor threshold, Coil orientation: tangential to scalp, in combination with speech therapy(35-40min) after each rTMS session, Daily 10 treatment session|Most activated area from fNIRS findings: Contralesional homologs of Broca's area, Low frequency rTMS (1Hz), Number of total stimuli: 1200, Location: Contralesional homologs of Broca's area (Pars triangularis), Intensity: 90% of resting motor threshold, Coil orientation: tangential to scalp, in combination with speech therapy(35-40min) after each rTMS session, Daily 10 treatment session</t>
  </si>
  <si>
    <t>The aim of this study is to assess the safety and clinical efficacy of high or low-frequency repetitive transcranial magnetic stimulation based on brain activation with functional near infrared spectroscopy in poststroke nonfluent aphasia patients.</t>
  </si>
  <si>
    <t>speech evaluation tool for measuring the confrontational word retrieval function</t>
  </si>
  <si>
    <t>speech evaluation tool for screening the presence, degree, and type of aphaisa|From fNIRS findings, LI=L-R/L+R (L and R represent maximum or mean left and Right hemisphereic Hbo values, respectively)</t>
  </si>
  <si>
    <t>Inclusion Criteria:||18-80 yrs old|Right-handed|Radiologically confirmed left hemisphere stroke|Fluent in Korean|First ever stroke|More than 1 year from stroke onset|Non-fluent (motor-dominant) aphasia|Written informed consent||Exclusion Criteria:||Previous medical histories of stroke, cerebral vascular operation, seizure|Patients with traumatic brain injury|Unable to perform the language task|Severe cognitive impairment (MMSE less than 16)|Skin lesion in the stimulation site of scalp|Metal implants in the body (cardiac pacemaker or aneurysm clip)|Pregnancy, Breastfeeding</t>
  </si>
  <si>
    <t>NCT00850408</t>
  </si>
  <si>
    <t>Enhancing the Response to Rehabilitative Interventions After Stroke Using Transcranial Magnetic Stimulation</t>
  </si>
  <si>
    <t>Enhancing the Response to Rehabilitation After Stroke Using Repetitive Transcranial Magnetic Stimulation (rTMS)</t>
  </si>
  <si>
    <t>For real rTMS,1200 pulses will be delivered at a frequency of 1Hz, with an intensity equal to the 115% of the motor threshold as established at baseline. For Sham rTMS, procedures will be identical to those used for real rTMS with the exception that a placebo coil will be used, which provides acoustic and sensory stimulation like the real coil but does not stimulate neural tissue. 20-minute Real and Sham stimulation sessions will be administered bi-weekly for a period of 4 weeks</t>
  </si>
  <si>
    <t>Weakness of the arm and hand results in long-term disability for many persons who suffer a stroke. After the initial recovery phase, only limited gains are achieved by retraining the weak limb to perform daily tasks. However, new treatment strategies such as repetitive transcranial magnetic stimulation (rTMS) show promise for enhancing motor recovery after stroke. rTMS is a noninvasive technique for modifying brain activity that aims to improve motor function by correcting abnormal patterns that occur after stroke. We believe that giving rTMS right before a therapy session will prepare the brain so that the patient is better able to participate in and benefit from training of the hand and arm. The goal of this study is to test how well this new strategy works to improve recovery in people who have mild to moderate weakness of the arm and hand after stroke.||Participants will receive magnetic stimulation of the movement area of the brain just prior to arm and hand training for a series of eight sessions. We will evaluate changes in hand and arm function after the intervention and one month later to see if the changes are maintained. We will also test whether some groups of people benefit more than others from the intervention. If improvements in hand and arm function are observed after the intervention, we will test it more rigourously in a future clinical trial in which participants are randomly assigned to different treatment conditions. This research will show whether brain stimulation can be used to improve the effectiveness of rehabilitation care.</t>
  </si>
  <si>
    <t>Inclusion Criteria:||first clinical stroke involving the middle cerebral artery confirmed by CT or MRI scan during acute care at the MUHC, or second stroke involving the same hemisphere when there were no clinical residual effects from the first stroke;|cortical or subcortical stroke resulting in hemiparesis;|at least 3 months post-stroke;|discharged from standard rehabilitation;|able to provide informed consent, to follow instructions and participate in therapy, as evidenced by Mini Mental State Exam score &gt; 14;|able to understand instructions in English or French.||Exclusion Criteria:||minimal or no residual upper extremity motor impairment;|severe upper extremity motor impairment as indicated by inability to produce any voluntary contraction of intrinsic hand muscles; severe cognitive impairment in language or attention sufficient to impair communication during the consenting or intervention procedures (score &lt; 14 on the Mini Mental Status Exam);|other central nervous system disorder or peripheral neuropathy of the upper extremity;|pain, spasticity, or other complications that would prevent participation in the intervention;|history of seizure confirmed by interview and medical chart review;|comorbidity such as Parkinson's disease, osteoarthritis, or cancer, precluding full participation in the assessments and in the experimental intervention;|other conditions that increase the risk of side effects due to rTMS procedures: metal in cranium, intracardiac line, increased intracranial pressure, pregnancy, cardiac pacemaker, medication pump, tricyclic antidepressants, neuroleptics, history of seizure in the immediate family</t>
  </si>
  <si>
    <t>NCT04409704</t>
  </si>
  <si>
    <t>Repetitive Transcranial Magnetic Stimulation of the Dorsomedial Prefrontal Cortex as a Treatment for Anorexia Nervosa and Bulimia Nervosa: An Open-Label Case Series</t>
  </si>
  <si>
    <t>Repetitive Transcranial Magnetic Stimulation of the DMPFC for Anorexia and Bulimia: an Open-Label Case Series</t>
  </si>
  <si>
    <t>High-frequency rTMS|Magventure DB80 Coil</t>
  </si>
  <si>
    <t>10 Hz repetitive transcranial magnetic stimulation to dorsomedial prefrontal cortex, once daily, 5 days per week, 20-30 sessions.</t>
  </si>
  <si>
    <t>This project proposes to perform a pilot study of fMRI targeted Dorsomedial Prefrontal Cortex repetitive transcranial magnetic stimulation (DMPFC-rTMS) on individuals diagnosed with Bulimia Nervosa (BN) and Anorexia Nervosa (AN). The DMFPC is a novel target for rTMS, is heavily implicated in the regulation of mood and affect, and has been suggested to be involved in AN, BN, major depression, OCD, and PTSD. Improved function in this area might lead to reduced AN and BN symptoms, such as bingeing, purging, and over-activity, perhaps by improved regulation of mood and affect. Improvements in important areas of comorbidity might allow for better response to intensive treatment for AN and BN, and reduce relapse rates after such treatment. The DMPFC may be a more appropriate target for compared to the Dorsolateral Prefrontal Cortex (DLPFC), which has typically been the focus of stimulation in the past. Our initial preliminary pilot work has noted unexpected and significant improvements in some core ED symptoms (bingeing and purging) and in important areas of comorbidity (OCD and PTSD), along with expected improvements in mood. These changes have allowed some treatment resistant patients to either complete intensive treatment or be successful in maintaining their progress post intensive treatment. Subjects will receive up to 30 sessions of bilateral DMPFC-rTMS. Response will be evaluated clinically, via psychometric measures, and pre and post fMRI.</t>
  </si>
  <si>
    <t>Weekly Binge/Purge Frequency on Eating Disorder Examination (EDE), a semi-structured interview assessing the full range of the specific psychopathology of eating disorders.</t>
  </si>
  <si>
    <t>Inclusion Criteria:||Patients will be included if they:||Are voluntary and competent to consent to treatment.|Have met DSM-5 diagnostic criteria for Anorexia Nervosa or Bulimia Nervosa, over the last 6 months at minimum||Exclusion Criteria:||Patients will be excluded if they have:||Past or current neurological illness|Comorbid schizophrenia|Current suicidal intent or plan|Contraindications to MRI or rTMS (e.g., metallic implants/foreign bodies)|Pregnancy.</t>
  </si>
  <si>
    <t>NCT00299403</t>
  </si>
  <si>
    <t>The Antidepressant Effect of Repetitive Transcranial Magnetic Stimulation (rTMS)Compared to Electroconvulsive Therapy (ECT).An Open Randomized Noninferiority Trial.</t>
  </si>
  <si>
    <t>The Antidepressant Effect of Repetitive Transcranial Magnetic Stimulation (rTMS)Compared to ECT</t>
  </si>
  <si>
    <t>Right prefrontal lowfrequency ( 1 hz) rTMS.|Electroconvulsive therapy (ECT)</t>
  </si>
  <si>
    <t>Right prefrontal low frequency (1 hz) rTMS. 15 sessions with one daily session during 3 weeks (weekends excluded). Each session covering 2 x 60 minutes of stimulation separated with an intertrain interval of 3 minutes||Arms: 2|9 ECT ( 3 each week) during 3 weeks</t>
  </si>
  <si>
    <t>The aim of the present study is to compare the antidepressant effect of electroconvulsive therapy ( ECT) with that of low frequency repetitive transcranial magnetic stimulation of the right prefrontal cortex.||In the same study we investigate the value of saliva cortisol as a predictor of treatment outcome.</t>
  </si>
  <si>
    <t>Depressive Disorder|Depression</t>
  </si>
  <si>
    <t>Inclusion Criteria||Admission to Psychiatric Hospital in Aarhus.|The patient should be candidate for ECT.|Moderate or severely depressed/Major depressed (ICD-10/DSM-IV)|A total score on the Hamilton (17-item) rating scale for depression of 20 or above, or a subscale score of 10 ore above.|Right handed,|Age 18-80 years||Exclusion Criteria:||Organic brain disease|Epilepsy|Metal devices in operated into the brain or chest.|The patient is wearing cardiac pacemaker.|Medical illness associated with disturbed CNS function|Pregnancy|Serious suicidality|Severe agitation or delirium|Alcoholic or drug dependency|The patients exposed to coercive measures</t>
  </si>
  <si>
    <t>10197825|20351570</t>
  </si>
  <si>
    <t>NCT03571412</t>
  </si>
  <si>
    <t>Comparative of Antidepressive Effect on 5Hz rTMS on Dorsomedial Prefrontal Cortex and Left Dorsolateral Prefrontal Cortex</t>
  </si>
  <si>
    <t>Antidepressive Effect on 5 Herz (Hz) rTMS Over Dorsomedial Prefrontal Cortex and Left Dorsolateral Prefrontal Cortex</t>
  </si>
  <si>
    <t>Subject will receive 5Hz LDLPFC or 5Hz DMPFC rTMS</t>
  </si>
  <si>
    <t>This study evaluates the efficacy of 5Hz repetitive Transcranial Magnetic Stimulation (rTMS) over Left Dorsolateral Prefrontal Cortex and Dorsomedial Prefrontal Cortex on Major Depressive Disorder (MDD).</t>
  </si>
  <si>
    <t>Hamilton Depressive Rating Scale (HADRS) is a 21 item clinimetric scale to evaluate severity of depressive symptoms in patients.</t>
  </si>
  <si>
    <t>Montgomery- Asberg Depressive Rating Scale (MADRS) is a 10 item clinimetric scale that evaluates the presence and severity of depressive symptoms in subjects with the disorder mentioned before.</t>
  </si>
  <si>
    <t>Inclusion Criteria:||18-45 years old.|Meet DSM 5 (Diagnostic and Statistical Manual, 5 edition) diagnostic criteria for Major Depressive Disorder.|Score &gt;17 in Hamilton Depression Rating Scale.||Exclusion Criteria:||Subjects with diagnose of Psychotic Depression, Schizophrenia, Bipolar Disorder, Post Traumatic Stress Disorder.|Subjects with epilepsy or presence of paroxysms during the EEG.|Subjects with previous history of traumatic brain injury, metal plates in the skull, cochlear devices, infusion devices such as insulin pumps.</t>
  </si>
  <si>
    <t>NCT04548622</t>
  </si>
  <si>
    <t>Bilateral rTMS Clinical Trial for Persistent Auditory Hallucinations Results for a Terminated Study</t>
  </si>
  <si>
    <t>Bilateral Repetitive Transcranial Magnetic Stimulation for Auditory Hallucinations Results</t>
  </si>
  <si>
    <t>Magstim Rapid 2 system triggering Magstim Super Rapid system</t>
  </si>
  <si>
    <t>Week 1 treatment includes rTMS for 5 sessions to both the left and right Wernicke's area (BA22) synchronous with rTMS to opposite hemisphere middle temporal cortex (BA21). Week 2 treatment includes rTMS given for 5 sessions with positions reversed (e.g., if Wernicke's stimulation was on the left during Week 1, position of rTMS will switch to the right side during Week 2 and vice-versa). As in Week 1, active rTMS will also be given synchronously to the opposite hemisphere middle temporal cortex. Weeks 3 and 4 include 10 stimulation sessions to the configuration of sites producing greater improvement in comparing results of Week 1 and Week 2. rTMS for each stimulation session will be given at 1-Hertz (once per second) for 16 minutes without interruption.</t>
  </si>
  <si>
    <t>The primary purpose of this study was to conduct fMRI neuroimaging studies prior to and subsequent to the rTMS intervention. The intent was to ascertain changes in regional brain activation and connectivity that most robustly predict level of improvement in auditory hallucinations elicited by bilateral rTMS as assessed by the primary outcome variables.</t>
  </si>
  <si>
    <t>The Positive and Negative Syndrome Scale (PANSS) is a medical scale used for measuring symptom severity of patients with schizophrenia.The PANSS positive symptoms hallucinication score has a range of 1-7. Higher scores indicate more severe positive symptoms in patients with schizophrenia.|The Positive and Negative Syndrome Scale (PANSS) is a medical scale used for measuring symptom severity of patients with schizophrenia.The PANSS negative scale has 7 Items, with a minimum score of 7 and a maximum score of 49. Higher scores indicate more severe negative symptoms in patients with schizophrenia.|The Positive and Negative Syndrome Scale (PANSS) is a medical scale used for measuring symptom severity of patients with schizophrenia.The PANSS total score has a minimum score of 30 and a maximum score of 210. Higher scores indicate more severe symptoms in patients with schizophrenia.</t>
  </si>
  <si>
    <t>Inclusion Criteria:||Previously enrolled in our "parent" rTMS trial with passage of at least six months since last received active rTMS||Exclusion Criteria:||Active substance abuse or alcohol abuse|Pregnancy|Dose or type of psychiatric medication changed within the 4 weeks prior to study entry|Recent head trauma, seizures, or significant unstable medical condition</t>
  </si>
  <si>
    <t>15936729|10744097|17298962|18978327</t>
  </si>
  <si>
    <t>31|7|8|15</t>
  </si>
  <si>
    <t>NCT01512264</t>
  </si>
  <si>
    <t>Aphasia|Stroke</t>
  </si>
  <si>
    <t>Post-Stroke Aphasia and rTMS Treatment Study (PART)</t>
  </si>
  <si>
    <t>Post-Stroke Aphasia and Repetitive Transcranial Magnetic Stimulation (rTMS) Treatment Study</t>
  </si>
  <si>
    <t>PART</t>
  </si>
  <si>
    <t>Magstim SuperRapid</t>
  </si>
  <si>
    <t>Repetitive Transcranial Magnetic Stimulation, rTMS</t>
  </si>
  <si>
    <t>This design will allow systematic evaluation of the efficacy of nerTMS and its most optimal dose for language recovery.</t>
  </si>
  <si>
    <t>In this study the investigators will examine the efficacy of navigated excitatory repetitive transcranial magnetic stimulation (nerTMS) for the treatment of post stroke aphasia. The investigators expect that this new types of rehabilitation (nerTMS) will help patients with aphasia return to their lives as they were prior to the stroke.</t>
  </si>
  <si>
    <t>60-item test of visual confrontation naming for aphasia. In the BNT, subjects are shown line drawings of common objects one at a time and asked to name them orally. Scoring counts the number of spontaneously produced correct responses, the number of cues given, and the number of responses after phonemic cuing and after semantic cuing. The scale for scoring is 0-60 with 0 being no spontaneous correct answers and 60 being all correct answers.|60-item test of visual confrontation naming for aphasia. In the BNT, subjects are shown line drawings of common objects one at a time and asked to name them orally. Scoring counts the number of spontaneously produced correct responses, the number of cues given, and the number of responses after phonemic cuing and after semantic cuing. The scale for scoring is 0-60 with 0 being no spontaneous correct answers and 60 being all correct answers.|60-item test of visual confrontation naming for aphasia. In the BNT, subjects are shown line drawings of common objects one at a time and asked to name them orally. Scoring counts the number of spontaneously produced correct responses, the number of cues given, and the number of responses after phonemic cuing and after semantic cuing. The scale for scoring is 0-60 with 0 being no spontaneous correct answers and 60 being all correct answers.|The Semantic Fluency Test is used to assess verbal ability. It is a psychological test where participants produce as many words as possible in a given category for a specified time period. In the SFT participants were given 3 categories (i.e. "Animals", "Fruits") and asked to produce as many words in that category as they can in 60 seconds. Scoring of the test included the sum of the number of spontaneous words that were generated in each category. This measure does not have a theoretical maximum; however, the more words generated indicates higher verbal ability which can indicate changes related to aphasia.|The Semantic Fluency Test is used to assess verbal ability. It is a psychological test where participants produce as many words as possible in a given category for a specified time period. In the SFT participants were given 3 categories (i.e. "Animals", "Fruits") and asked to produce as many words in that category as they can in 60 seconds. Scoring of the test included the sum of the number of spontaneous words that were generated in each category. This measure does not have a theoretical maximum; however, the more words generated indicates higher verbal ability which can indicate changes related to aphasia.|The Semantic Fluency Test is used to assess verbal ability. It is a psychological test where participants produce as many words as possible in a given category for a specified time period. In the SFT participants were given 3 categories (i.e. "Animals", "Fruits") and asked to produce as many words in that category as they can in 60 seconds. Scoring of the test included the sum of the number of spontaneous words that were generated in each category. This measure does not have a theoretical maximum; however, the more words generated indicates higher verbal ability which can indicate changes related to aphasia.|The Controlled Word Association Test is also a verbal fluency test. In this test participants produce as many words as possible given a specific letter for a specified time period. In the COWAT participants were given 3 Letters (i.e. "C", "F", "L") and asked to produce as many words that begin with that letter (excluding proper nouns) as they can in 60 seconds. Scoring of the test included the sum of the number of spontaneous words that were generated in each category. This measure does not have a theoretical maximum; however, the more words generated indicates higher verbal ability which can indicate changes related to aphasia.|The Controlled Word Association Test is also a verbal fluency test. In this test participants produce as many words as possible given a specific letter for a specified time period. In the COWAT participants were given 3 Letters (i.e. "C", "F", "L") and asked to produce as many words that begin with that letter (excluding proper nouns) as they can in 60 seconds. Scoring of the test included the sum of the number of spontaneous words that were generated in each category. This measure does not have a theoretical maximum; however, the more words generated indicates higher verbal ability which can indicate changes related to aphasia.|The Controlled Word Association Test is also a verbal fluency test. In this test participants produce as many words as possible given a specific letter for a specified time period. In the COWAT participants were given 3 Letters (i.e. "C", "F", "L") and asked to produce as many words that begin with that letter (excluding proper nouns) as they can in 60 seconds. Scoring of the test included the sum of the number of spontaneous words that were generated in each category. This measure does not have a theoretical maximum; however, the more words generated indicates higher verbal ability which can indicate changes related to aphasia.|WAB assesses linguistic skills most frequently affected by aphasia, plus key nonlinguistic skills, and provides differential diagnosis information. Adaptable to various administration settings from hospital room to clinic, it provides a baseline level of performance to measure change over time.The scoring provides two main totals, in addition to the subscale scores. These are the Aphasia Quotient (AQ) score and Cortical Quotient (CQ) score. AQ can essentially be thought of as a measure of language ability, whilst CQ is a more general measure of intellectual ability and includes all the subscales. Administration of the Western Aphasia Battery (WAB) yields a total score termed the Aphasia Quotient (AQ), which is said to reflect the severity of the spoken language deficit in aphasia. This score is a weighted composite of performance on 10 separate WAB subtests. Scores rate severity as follows: 0-25 is very severe, 26-50 is severe, 51-75 is moderate, and 76-above is mild.|WAB assesses linguistic skills most frequently affected by aphasia, plus key nonlinguistic skills, and provides differential diagnosis information. Adaptable to various administration settings from hospital room to clinic, it provides a baseline level of performance to measure change over time.The scoring provides two main totals, in addition to the subscale scores. These are the Aphasia Quotient (AQ) score and Cortical Quotient (CQ) score. AQ can essentially be thought of as a measure of language ability, whilst CQ is a more general measure of intellectual ability and includes all the subscales. Administration of the Western Aphasia Battery (WAB) yields a total score termed the Aphasia Quotient (AQ), which is said to reflect the severity of the spoken language deficit in aphasia. This score is a weighted composite of performance on 10 separate WAB subtests. Scores rate severity as follows: 0-25 is very severe, 26-50 is severe, 51-75 is moderate, and 76-above is mild.|WAB assesses linguistic skills most frequently affected by aphasia, plus key nonlinguistic skills, and provides differential diagnosis information. Adaptable to various administration settings from hospital room to clinic, it provides a baseline level of performance to measure change over time.The scoring provides two main totals, in addition to the subscale scores. These are the Aphasia Quotient (AQ) score and Cortical Quotient (CQ) score. AQ can essentially be thought of as a measure of language ability, whilst CQ is a more general measure of intellectual ability and includes all the subscales. Administration of the Western Aphasia Battery (WAB) yields a total score termed the Aphasia Quotient (AQ), which is said to reflect the severity of the spoken language deficit in aphasia. This score is a weighted composite of performance on 10 separate WAB subtests. Scores rate severity as follows: 0-25 is very severe, 26-50 is severe, 51-75 is moderate, and 76-above is mild.</t>
  </si>
  <si>
    <t>Laterality index (LI) is a measure of language lateralization to a hemisphere - it ranges from "-1" (or -100%) indicating left-hemispheric lateralization to "1" (or 100%) indicating right-hemispheric lateralization. A change from the baseline visit to the post-treatment visit is a neuroimaging (fMRI) outcome measure in this study. Change in LI does not indicate improvement or worsening but rather shift in lateralization of the language function representation in the brain that may be correlated with change in linguistic testing (e.g., WAB).|Laterality index (LI) is a measure of language lateralization to a hemisphere - it ranges from "-1" (or -100%) indicating left-hemispheric lateralization to "1" (or 100%) indicating right-hemispheric lateralization. A change from the baseline visit to the post-treatment visit is a neuroimaging (fMRI) outcome measure in this study. Change in LI does not indicate improvement or worsening but rather shift in lateralization of the language function representation in the brain that may be correlated with change in linguistic testing (e.g., WAB).|Laterality index (LI) is a measure of language lateralization to a hemisphere - it ranges from "-1" (or -100%) indicating left-hemispheric lateralization to "1" (or 100%) indicating right-hemispheric lateralization. A change from the baseline visit to the post-treatment visit is a neuroimaging (fMRI) outcome measure in this study. Change in LI does not indicate improvement or worsening but rather shift in lateralization of the language function representation in the brain that may be correlated with change in linguistic testing (e.g., WAB).|Laterality index (LI) is a measure of language lateralization to a hemisphere - it ranges from "-1" (or -100%) indicating left-hemispheric lateralization to "1" (or 100%) indicating right-hemispheric lateralization. A change from the baseline visit to the post-treatment visit is a neuroimaging (fMRI) outcome measure in this study. Change in LI does not indicate improvement or worsening but rather shift in lateralization of the language function representation in the brain that may be correlated with change in linguistic testing (e.g., WAB).|Laterality index (LI) is a measure of language lateralization to a hemisphere - it ranges from "-1" (or -100%) indicating left-hemispheric lateralization to "1" (or 100%) indicating right-hemispheric lateralization. A change from the baseline visit to the post-treatment visit is a neuroimaging (fMRI) outcome measure in this study. Change in LI does not indicate improvement or worsening but rather shift in lateralization of the language function representation in the brain that may be correlated with change in linguistic testing (e.g., WAB).|Laterality index (LI) is a measure of language lateralization to a hemisphere - it ranges from "-1" (or -100%) indicating left-hemispheric lateralization to "1" (or 100%) indicating right-hemispheric lateralization. A change from the baseline visit to the post-treatment visit is a neuroimaging (fMRI) outcome measure in this study. Change in LI does not indicate improvement or worsening but rather shift in lateralization of the language function representation in the brain that may be correlated with change in linguistic testing (e.g., WAB).|Laterality index (LI) is a measure of language lateralization to a hemisphere - it ranges from "-1" (or -100%) indicating left-hemispheric lateralization to "1" (or 100%) indicating right-hemispheric lateralization. A change from the baseline visit to the post-treatment visit is a neuroimaging (fMRI) outcome measure in this study. Change in LI does not indicate improvement or worsening but rather shift in lateralization of the language function representation in the brain that may be correlated with change in linguistic testing (e.g., WAB).|Laterality index (LI) is a measure of language lateralization to a hemisphere - it ranges from "-1" (or -100%) indicating left-hemispheric lateralization to "1" (or 100%) indicating right-hemispheric lateralization. A change from the baseline visit to the post-treatment visit is a neuroimaging (fMRI) outcome measure in this study. Change in LI does not indicate improvement or worsening but rather shift in lateralization of the language function representation in the brain that may be correlated with change in linguistic testing (e.g., WAB).|Laterality index (LI) is a measure of language lateralization to a hemisphere - it ranges from "-1" (or -100%) indicating left-hemispheric lateralization to "1" (or 100%) indicating right-hemispheric lateralization. A change from the baseline visit to the post-treatment visit is a neuroimaging (fMRI) outcome measure in this study. Change in LI does not indicate improvement or worsening but rather shift in lateralization of the language function representation in the brain that may be correlated with change in linguistic testing (e.g., WAB).</t>
  </si>
  <si>
    <t>Inclusion Criteria:||Age ‚â• 18 years|LMCA stroke as indicated by the presence of aphasia and MRI lesion in the LMCA distribution|Moderate aphasia (Token Test score between 40th and 90th percentile)|Fluency in English|Provision of written informed consent by the patient and/or the next of kin||Exclusion Criteria:||Age less than 18 years|Underlying degenerative or metabolic disorder or supervening medical illness|Severe depression or other psychiatric disorder|Positive pregnancy test in women of childbearing age|Any contraindication to MRI/fMRI at 3T (i.e., intracranial metal implants, claustrophobia)|Any contraindication to nerTMS (e.g., seizures or epilepsy)</t>
  </si>
  <si>
    <t>Birmingham</t>
  </si>
  <si>
    <t>Age, Categorical|Sex: Female, Male|Race (NIH/OMB)|Region of Enrollment</t>
  </si>
  <si>
    <t>0|0|0|0|0|6|6|3|7|22|1|1|4|0|6|3|1|3|1|8|4|6|4|6|20|0|0|0|0|0|0|0|1|0|1|0|0|0|0|0|2|2|2|3|9|5|5|4|4|18|0|0|0|0|0|0|0|0|0|0|7|7|6|7|27|0|0|1|0|1</t>
  </si>
  <si>
    <t>NCT01308801</t>
  </si>
  <si>
    <t>Benefice Assessment of Repetitive Transcranial Magnetic Stimulation Used as an Additional Procedure to Rehabilitation Exercises in Patients Suffering From Fibromyalgia</t>
  </si>
  <si>
    <t>Repetitive Transcranial Magnetic Stimulation in Fibromyalgia</t>
  </si>
  <si>
    <t>STIMALGI</t>
  </si>
  <si>
    <t>active rTMS + rehabilitation exercise|placebo rTMS+ rehabilitation exercise</t>
  </si>
  <si>
    <t>14 weeks program of active repetitive transcranial magnetic stimulation associated with rehabilitation exercise|14 week program of placebo repetitive transcranial magnetic stimulation associated with rehabilitation exercise</t>
  </si>
  <si>
    <t>The purpose of this study is to determine the analgesic effectiveness of Repetitive Transcranial Magnetic Stimulation (rTMS) used as an additional procedure to rehabilitation exercises in patient suffering from fibromyalgia.||A double blind clinical trial with two randomized parallel groups:||Placebo rTMS and rehabilitation exercise|Active rTMS and rehabilitation exercise</t>
  </si>
  <si>
    <t>Patient will note down each day the VAS for the last 24 hours.</t>
  </si>
  <si>
    <t>Fibromyalgia Impact Questionnaire (FIQ)|Beck Depression Inventory (BDI)|Covi's anxiety scale|Number of times awaking at night|Maximal voluntary activation level|RMSSD values, power of spectral density HF, KF, LF/HF, alpha index (baroreflex sensitivity)|Patient will note down each day the VAS for the last 24 hours.</t>
  </si>
  <si>
    <t>Inclusion Criteria:||primary fibromyalgia according to the American College of Rheumatology|no contraindication to rehabilitation exercise|pain with VAS &gt; 4 during at least six months|FIQ score &gt; 50|no change in drug therapy over the last month|affiliation to French Health Service||Exclusion Criteria:||BMI &gt; 35kg/m¬≤|patient who has already benefited from rTMS|rTMS contraindication|restless legs symptom|patient suffering from major depression|patient suffering from inflammatory rheumatism, autoimmune disease, other chronic pain pathology|sleep apnea syndrome|no contraindication to rTMS or MRI|pregnant women</t>
  </si>
  <si>
    <t>8478854|18464301|17943797|17009309|11281066|17872930|31785190</t>
  </si>
  <si>
    <t>Grenoble</t>
  </si>
  <si>
    <t>NCT04176406</t>
  </si>
  <si>
    <t>Mild Cognitive Impairment</t>
  </si>
  <si>
    <t>Using fMRI-guided TMS to Increase Central Executive Function in Older Adults (MCI_Sub)</t>
  </si>
  <si>
    <t>MCI_Sub</t>
  </si>
  <si>
    <t>This is an administrative supplement to an existing project "Using fMRI-guided TMS to increase central executive function in older adults: NCT02767323" This award allows extending our existing fMRI-TMS paradigm to patients with a prodromal form of Alzheimer's Disease (AD) known as amnestic Mild Cognitive Impairment (MCI), and investigate the role of brain health factors in mediating the TMS-related memory performance benefits associated with communication between a network of frontoparietal brain regions in these populations.||The focus on focal neurostimulation at only a single site represents a fundamental gap in the approach of memory-based neurostimulation therapies. Neurostimulation affects multiple sites within a cortical network, but these global effects have not been used as targets for stimulation because of limited knowledge about what influence these localized sites have on global changes in brain state. To address this problem, multimodal neuroimaging tools and network modeling approaches developed though the parent U01 project will be used, to demonstrate how focal neurostimulation improves the efficacy of TMS for enhancing memory function. These goals will be addressed in the Administrative Supplement under our two specific aims. First, network-guided TMS will be applied to optimize memory success based in the frontoparietal network (FPN) in a new group of MCI patients. A new form of TMS targeting that involves modeling of the global network to understand how the controllability of a stimulation site evokes changes in widespread brain networks will be tested. Second, structural and functional factors affecting the efficacy of individualized network-guided TMS will be identified to ameliorate deficits in MCI. By creating a multimodal model of neural deficits related to MCI, network-guided TMS will be adjusted to demonstrate how the MCI brain might compensate for these neural deficits. The parent U01 project has made foundational advances towards these goals, as we have demonstrated the ability of to selectively enhance and reduce working memory performance in healthy older adults. In the current Administrative Supplement this paradigm will be extended to a group of MCI participants in order to test the hypothesis that excitatory rTMS to the working memory network can provide positive outcomes for patients with pre-clinical AD. The proposed work will provide an important tool for studying the stability and controllability of network connectivity of memory states in the aging brain, as well as new information on the effectiveness of brain stimulation technologies as a therapeutic approach for cognitive decline.</t>
  </si>
  <si>
    <t>Cognitive Dysfunction</t>
  </si>
  <si>
    <t>Accuracy (in percentage) will be assessed to evaluate the acute effect of rTMS.|Reaction times (in ms) will be assessed to evaluate the acute effect of rTMS</t>
  </si>
  <si>
    <t>These participants only performed the behavioral task. No TMS was applied.</t>
  </si>
  <si>
    <t>Inclusion Criteria:||English Speaking|willing to provide consent|signed HIPAA authorization|clinical consensus for MCI; and/or met inclusion criterial on MoCA, ApoE.||Exclusion Criteria:||History of any I DSM IV disorder that is unstable or untreated|current or past history of substance abuse or dependence (excluding nicotine)|women who are pregnant or breast feeding|intracranial implants (e.g. aneurysms clips, shunts, stimulators, cochlear implants, or electrodes|increased risk of seizure for any reason, including prior diagnosis of epilepsy, seizure disorder, increased intracranial pressure, or history of significant head trauma greater than mild concussion (History of significant head trauma, including with loss of consciousness for ‚â• 30 minutes, alteration of consciousness for up to 24 hours following the event, or post-traumatic amnesia) in the past 10yrs or head injury received after age 65|Neurological disorder including, but not limited to: space occupying brain lesion; any history of seizures, history of cerebrovascular accident; cerebral aneurysm , Dementia, Huntington chorea, multiple sclerosis|Increased risk of seizure for any reason, including prior diagnosis of increased intracranial pressure (such as after large infarctions or trauma), or currently taking medication that are on the strong potential hazard list for rTMS.|Subjects taking medications with an ACB score of 3.</t>
  </si>
  <si>
    <t>0|3|7|65.2|5|5|0|0|0|2|8|0|0|10</t>
  </si>
  <si>
    <t>NCT05502432</t>
  </si>
  <si>
    <t>Spinocerebellar Ataxia Type 3</t>
  </si>
  <si>
    <t>A Prospective, Randomized, Controlled Trial for the Efficacy of Repetitive Transcranial Magnetic Stimulation in Spinocerebellar Ataxia Type 3</t>
  </si>
  <si>
    <t>Repetitive Transcranial Magnetic Stimulation in SCA3 Patients</t>
  </si>
  <si>
    <t>Active repetitive transcranial magnetic stimulation|Sham repetitive transcranial magnetic stimulation</t>
  </si>
  <si>
    <t>Consecutive 15-day active treatment with 1 Hz of repetitive transcranial magnetic stimulation|Consecutive 15-day sham treatment with 1 Hz of repetitive transcranial magnetic stimulation</t>
  </si>
  <si>
    <t>Machado-Joseph Disease (MJD) or spinocerebellar ataxia type 3 (SCA3) is the most common spinocerebellar ataxia worldwide.Repetitive transcranial magnetic stimulation (rTMS) is a form of brain stimulation therapy used to treat depression and cerebellar ataxias. In this randomized, double-blind, sham-controlled study, the investigators will evaluate whether a 15 day treatment with 1 Hz of repetitive transcranial magnetic stimulation (rTMS) can improve symptoms (motor symptoms and non-motor symptoms) in patients with MJD.</t>
  </si>
  <si>
    <t>Ataxia|Spinocerebellar Ataxias|Spinocerebellar Degenerations|Machado-Joseph Disease</t>
  </si>
  <si>
    <t>The International Cooperative Ataxia Rating Scale (ICARS)</t>
  </si>
  <si>
    <t>Berg Balance Scale (BBS)|Scale for the Assessment and Rating of Ataxia (SARA)</t>
  </si>
  <si>
    <t>Tandem gait is a gait (method of walking or running) where the toes of the back foot touch the heel of the front foot at each step.|The 10 Metre Walk Test is a performance measure used to assess walking speed in metres per second over a short distance. It can be employed to determine functional mobility, gait, and vestibular function.|Static Stability Test is a objective test use Pro-kin machine to evaluate patient's standing balance.|The Pittsburgh Sleep Quality Index (PSQI) is the most commonly used instrument to assess the subjective sleep quality of adults in clinical and community settings|The AIS is a self-reported questionnaire designed to measure the severity of insomnia based on the diagnostic criteria of the International Classification of Diseases, 10th revision (ICD-10).|In addressing cognitive screening tools, the MMSE and the MoCA are the most commonly used methods in cognitive impairment detection in both clinical and research fields.|In addressing cognitive screening tools, the MMSE and the MoCA are the most commonly used methods in cognitive impairment detection in both clinical and research fields.|HAMA contains 14 questions; each question includes 5 items. Responses are scored as 0 (never), 1 (mild), 2 (moderate), 3 (severe), or 4 (extremely serious). The total score of HAMA is operationally categorized as follows: no anxiety (score 0-6), mild and moderate anxiety (score 7-13), severe anxiety (score ‚â• 14).|HAMD contains 17 questions; each question includes 5 items. Responses are scored as 0 (never), 1 (mild), 2 (moderate), 3 (severe), or 4 (extremely serious). The total score of HAMD can be classified into normal (score 0-6), mild and moderate (score 7-23), severe depression (score ‚â• 24).</t>
  </si>
  <si>
    <t>Inclusion Criteria:||1 .Patients with detectable clinical signs and confirmed genetic diagnosis with SCA3.||2. SCA3 patients aged 20 - 80 years 3. Patients or their family members have informed consent to the study and signed relevant documents||Exclusion Criteria:||1. Patients who have concomitant epilepsy. 2. History of seizure or heat convulsion. 3. Patients on neuroleptics. 4. History or current unstable hypertension. 5. History of head injury or neurosurgical interventions. 6. History of any metal in the head (outside the mouth). 7. Known history of any metallic particles in the eye, implanted cardiac pacemaker, implanted neurostimulators, surgical clips (above the shoulder line) or any medical pumps.||8. History of frequent or severe headaches. 9. History of migraine. 10. History of hearing loss. 11. History of cochlear implants 12. History of drug abuse or alcoholism. 13. Pregnancy or not using a reliable method of birth control. 14. Participation in current clinical study.</t>
  </si>
  <si>
    <t>11784843|30809184|10674722</t>
  </si>
  <si>
    <t>Fuzhou</t>
  </si>
  <si>
    <t>NCT01663311</t>
  </si>
  <si>
    <t>Effectiveness of Repetitive Transcranial Magnetic Stimulation (rTMS) With Double-Cone-Coil in Patients With Chronic Tinnitus (Ti-CDC)</t>
  </si>
  <si>
    <t>Repetitive Transcranial Magnetic Stimulation With Double Cone Coil in Chronic Tinnitus</t>
  </si>
  <si>
    <t>Ti-CDC</t>
  </si>
  <si>
    <t>Medial Frontal rTMS Double-Cone-Coil|Left DLPFC Butterfly Coil</t>
  </si>
  <si>
    <t>High frequency rTMS ( Alpine Biomed Mag Pro Option) applied over medial superior frontal cortex (supplementary motor cortex) (Brodman area 6/8),Double-Cone-water-cooled-Coil (2000 Stimuli of 10 Hz each session), 110% motor threshold; followed by: low frequency rTMS ( Alpine Biomed Mag Pro Option) applied over left temporoparietal cortex, Butterfly-water-cooled-Coil (2000 Stimuli of 1 Hz each session), 110% motor threshold.|High frequency rTMS ( Alpine Biomed Mag Pro Option): 2000 stimuli of 20 Hz over the left DLPFC (each session), Butterfly-water-cooled-Coil, 110% motor threshold; followed by: low frequency rTMS ( Alpine Biomed Mag Pro Option) applied over left temporoparietal cortex, Butterfly-water-cooled-Coil (2000 Stimuli of 1 Hz each session), 110% motor threshold.</t>
  </si>
  <si>
    <t>Transcranial Magnetic Stimulation is used to modulate both the auditory neural pathways contributing to the perception of phantom sounds, and the regulatory neural network responsible for the generation of the individual amount of suffering caused by chronic tinnitus.</t>
  </si>
  <si>
    <t>Inclusion Criteria:||Diagnosis of bothersome, subjective chronic tinnitus|Duration of tinnitus more than 6 months||Exclusion Criteria:||Objective tinnitus|Treatable cause of the tinnitus|Involvement in other treatments for tinnitus at the same time|Clinically relevant psychiatric comorbidity|Clinically relevant unstable internal or neurological comorbidity|History of or evidence of significant brain malformation or neoplasm, head injury|Cerebral vascular events|Neurodegenerative disorder affecting the brain or prior brain surgery;|Metal objects in and around body that can not be removed|Pregnancy|Alcohol or drug abuse|Prior treatment with TMS</t>
  </si>
  <si>
    <t>NCT01620086</t>
  </si>
  <si>
    <t>Effect of Repetitive Transcranial Magnetic Stimulation (RTMS) on Resting State Brain Activity in Schizophrenia</t>
  </si>
  <si>
    <t>Effect of Repetitive Transcranial Magnetic Stimulation on Resting State Brain Activity in Schizophrenia</t>
  </si>
  <si>
    <t>Device|Device|Device|Device|Device</t>
  </si>
  <si>
    <t>Active Repetitive Transcranial Magnetic Stimulation 1 Hz|Active Repetitive Transcranial Magnetic Stimulation 10 Hz|Active control site Repetitive Transcranial Magnetic Stimulation at 1Hz|Sham control site Repetitive Transcranial Magnetic Stimulation|Active control site Repetitive Transcranial Magnetic Stimulation at 10 Hz</t>
  </si>
  <si>
    <t>rTMS|rTMS</t>
  </si>
  <si>
    <t>active rTMS delivered at 1Hz frequency over temporal cortex|active rTMS delivered at 10 Hz frequency over temporal cortex|active rTMS delivered at either 1 Hz frequency over the vertex|sham rTMS delivered at 1Hz frequency over the vertex|Active 10 Hz rTMS delivered over the vertex</t>
  </si>
  <si>
    <t>This study compares the efficacy of low and high frequency repetitive transcranial magnetic stimulation (rTMS) as a means of treating subjects with schizophrenia. Magnetic pulses delivered over the scalp cause brain activity. This activity has been shown to help decrease the intensity and frequency of auditory hallucinations (AH) in schizophrenia. The investigators will compare whether low or high frequencies work best. The investigators will also examine what changes occur in the brain that are related to improvement.</t>
  </si>
  <si>
    <t>The Auditory Hallucinations Questionnaire (AHQ) will be used to determine the patient's perceptions of change in auditory hallucinations(s). Normal controls do not fill out this measure because they do not have auditory hallucinations. Change in the average results of this test between the baseline and active treatment weeks (1 and 10 Hz) will be measured. The range of scores is 0-70, higher scores mean more symptoms.</t>
  </si>
  <si>
    <t>Percent habituation refers to change in the amplitude of the P50 evoked response potential following a 250 ms inter stimulus interval. Change in the average results of this test between the baseline and active treatment weeks (1 and 10 Hz) will be measured.|HAM-D is a multiple choice questionnaire that clinicians administer to rate the severity of a subject's depression. There are 17 questions; each question has between 3-5 possible responses which increase in severity (range 0 to 52). The clinician chooses the correct response by interviewing the subject and by observing the symptoms. A score of 0-7 is considered to be normal, scores of 20 or higher indicate moderately severe depression. Change in the average results of this test between the baseline and active treatment weeks (1 and 10 Hz) will be measured.</t>
  </si>
  <si>
    <t>Inclusion Criteria:||Inclusion Criteria for schizophrenic subjects.||Male and female patients, 21-65 years of age, of all races and ethnicities|Diagnosis of auditory hallucinations (AH) associated with schizophrenia (verified at screening)|Must report experiencing the presence of their phantom auditory perception for at least 6 months|Female Subjects of childbearing age must take a pregnancy test to rule out pregnancy prior to participating in this study and during the study.|Willing to provide informed consent to participate in all study interventions and assessments|Subjects must have the capacity to sign and informed consent or a legal authorized representative (LAR) must sign in addition to the subject.||Inclusion Criteria for control subjects.||Male and female patients, 21-65 years of age, of all races and ethnicities|Willing to provide informed consent to participate in all study interventions and assessments||Exclusion Criteria:||Exclusion Criteria for schizophrenic subjects:||Subjects with significant neurological disease, acoustic neuromas or glomus tumors, or other contraindicated neuropathology.|Claustrophobia, or the inability to lie still in a confined space||Additional exclusion criteria for repetitive Transcranial Magnetic Stimulation (rTMS) include the following:||a personal or family history of epilepsy;|a personal history of head injury, aneurysm, stroke, previous cranial neurosurgery, neurological or psychiatric disorders other than schizophrenia, or migraines|recent use of cocaine or alcohol|metal implants in the head or neck|a pacemaker|pregnancy (or the possibility of pregnancy)|medications that lower seizure threshold (tricyclic antidepressants or bupropion) or reduce cortical excitation (anticonvulsants or benzodiazepines).|Persons under 21 years of age (children) are excluded because the effect of rTMS on children is unknown, in contrast to adults, who have been well studied.||Exclusion items specific to Functional Magnetic Resonance Imaging (fMRI):||magnetic metallic implants|electronic or magnetic implants, such as pacemakers, as these may stop working|nonremovable dental implants|permanent makeup or tattoos with metallic dyes|a positive pregnancy test (for females)|a self-reported history of loss of consciousness greater than 10 minutes|physical disabilities that prohibit task performance|Any other condition that the investigator believes might put the participant at risk||Exclusion Criteria for control subjects:||Subjects with significant neurological disease, acoustic neuromas or glomus tumors, or other contraindicated neuropathology.|Claustrophobia, or the inability to lie still in a confined space|Magnetic metallic implants|Electronic or magnetic implants, such as pacemakers, as these may stop working|Nonremovable dental implants|Permanent makeup or tattoos with metallic dyes|A positive pregnancy test (for females)|A self-reported history of loss of consciousness greater than 10 minutes|Physical disabilities that prohibit task performance|Any other condition that the investigator believes might put the participant at risk</t>
  </si>
  <si>
    <t>Age, Categorical|Age, Continuous|Gender|Region of Enrollment</t>
  </si>
  <si>
    <t>0|0|0|6|8|14|0|0|0|49.5|29|35.2|4|4|8|2|4|6|6|8|14</t>
  </si>
  <si>
    <t>Gender</t>
  </si>
  <si>
    <t>NCT04258618</t>
  </si>
  <si>
    <t>Depression|Insomnia</t>
  </si>
  <si>
    <t>CBT-I Targeting Co-morbid Insomnia in Patients Receiving rTMS for Treatment-Resistant Major Depressive Disorder</t>
  </si>
  <si>
    <t>Cognitive Behavioral Therapy for Insomnia With rTMS</t>
  </si>
  <si>
    <t>CBT-I (Cognitive Behavioral Therapy for Insomnia) with rTMS|Repetitive Transcranial Magnetic Stimulation</t>
  </si>
  <si>
    <t>Cognitive Behavioral Therapy for insomnia (CBT-I) with rTMS (repetitive Transcranial Magnetic Stimulation) will be performed as part of this study by the PI. This includes weekly, one hour sessions addressing sleep for 6 weeks.|Participants in this study will be undergoing repetitive transcranial magnetic stimulation (rTMS) for major depressive disorder as part of their clinical treatment. This involves magnetic stimulation with specific settings to a specific region of the brain to help treat depression. Treatment time ranges, but is around 30 minutes per session and occurs 5 days a week for 6 weeks.</t>
  </si>
  <si>
    <t>Depression and insomnia occur together in a substantial number of patients. Transcranial magnetic stimulation (TMS) is an effective treatment for depression, but does not help insomnia symptoms in depressed patients. A form of cognitive behavioral therapy (CBT) has been developed that specifically helps with insomnia (CBT-I). The study team will give CBT-I to patients who are being treated with TMS for depression, who also have insomnia, to determine if it helps insomnia symptoms.</t>
  </si>
  <si>
    <t>Sleep Initiation and Maintenance Disorders</t>
  </si>
  <si>
    <t>Tolerability of CBT-I with TMS determined by patient reported adverse event as assessed by red cap form|Feasibility of implementation of CBT-I as assessed by completion percentage of patients enrolled.</t>
  </si>
  <si>
    <t>Assessing pre and post TMS treatment changes of ESS in TMS + CBT-I group vs no CBT-I group. The scale is scored 0-24 assessing degree of sleepiness. Cutoff scores are as follows: 0-7:It is unlikely that you are abnormally sleepy. 8-9:You have an average amount of daytime sleepiness; 10-15:You may be excessively sleepy depending on the situation. You may want to consider seeking medical attention;16-24:You are excessively sleepy and should consider seeking medical attention. This scale is often used clinically for obstructive sleep apnea, but can be useful to assess daytime impact of insomnia.|Assessing pre and post TMS treatment changes of ISI in TMS + CBT-I group vs no CBT-I group. This scale is scored 0-28 and is used to assess severity of insomnia with cutoff scores as follows: 0-7 = No clinically significant insomnia; 8-14 = Subthreshold insomnia;15-21 = Clinical insomnia (moderate severity); 22-28 = Clinical insomnia (severe).|Assessing pre and post TMS treatment changes of PHQ-9 in TMS + CBT-I group vs no CBT-I group. This scale is used to assess depression severity. Cutoff scores are as follows: 0-4: Minimal or none; 5-9: Mild; 10-14: Moderate; 15-19: Moderately severe; 20-27: Severe.|Assessing pre and post TMS treatment changes of PSQI in TMS + CBT-I group vs no CBT-I group. This scale is a 9-item questionnaire assessing sleep quality. The score is determined by adding up 7 components, with a score of 5 or greater being considered poor sleep.|Assessing pre and post TMS treatment changes of HRSD 17 in TMS + CBT-I group vs no CBT-I group. This is a 17- item scale assessing severity of depression symptoms and is scored out of 58 (8 questions scored out of 5 and 9 questions scored out of 2), with 0-7 considered normal and &gt; 20 considered at least moderate severity.</t>
  </si>
  <si>
    <t>Inclusion Criteria:||Adults aged 18-85 years old|Patients starting rTMS treatment for MDD|Co-morbid insomnia as determined by meeting the following criteria: (a) Requiring more than 30 minutes to fall asleep at the beginning of the night or more than 30 minutes of time awake after initially falling asleep for at least 3 nights per week for at least 3 months - - An insomnia severity index score of 15 or more|Manifested sleep disturbances or associated daytime symptoms causing significant distress or impairment in social, occupational or other areas of functioning|Reliable access to a computer with internet access.||Exclusion Criteria:||Obligation to an irregular sleep schedule that prevents the adoption of intervention strategies such as shift workers|Participants who have received or are receiving CBT-I targeting insomnia in the past, or those who have initiated a new sedative medication, or sedating antidepressant within 2-weeks preceding enrollment|Comorbid psychiatric disorders, including bipolar disorder, psychotic disorders or depression with psychotic features|Presence of another untreated sleep disorder such as obstructive sleep apne|Pregnancy|Active substance use disorder within the past 3 months|Use of medications that reduce the seizure threshold including Buproprion, stimulants or augmenting thyroid medications (for those without history of hypothyroid)</t>
  </si>
  <si>
    <t>NCT02542839</t>
  </si>
  <si>
    <t>Primary Cervical Dystonia|Dystonia</t>
  </si>
  <si>
    <t>Combined Therapy With rTMS and Botulinum Toxin in Primary Cervical Dystonia</t>
  </si>
  <si>
    <t>rTMS and Botulinum Toxin in Primary Cervical Dystonia</t>
  </si>
  <si>
    <t>Device|Device|Other|Other|Other|Procedure</t>
  </si>
  <si>
    <t>NeuroStar TMS therapy|Sham NeuroStar TMS therapy|Toronto Western Spasmodic Torticollis Rating Scale (TWSTRS)|Craniocervical Dystonia Questionnaire (CDQ-24)|Cerebellar-brain Inhibition (CBI)|Botulinum toxin injections</t>
  </si>
  <si>
    <t>Application of repetitious transcranial magnetic stimulation (TMS) pulses using NeuroStar device to a specific brain target at predefined stimulation parameters.|Same procedure as real rTMS without stimulating the cerebral cortex.|All participants will receive a clinical assessment of dystonia severity by using the TWSTRS test.|All participants will fill out the Craniocervical Dystonia Questionnaire (CDQ-24) quality of life questionnaire.|All participants will have a measure of the cerebellar-brain inhibition(CBI) which will be conducted by using a TMS device determining the ability of the coil to activate the cerebellum.|All participants will receive Botulinum toxin(BoNT) injections as part of their standard of care</t>
  </si>
  <si>
    <t>Primary cervical dystonia (PCD) is the most common form of focal dystonia. PCD is frequently reported as a source of disability, decreased quality of life, and social stigma. Botulinum toxin (BoNT) is the gold standard treatment for PCD. The average duration of benefits from BoNT injections was about 9.5 weeks and BoNT treatment is known to provide only pure symptomatic benefits and does not seem to modify the disease pathophysiology.||The investigator plans to use repetitive transcranial magnetic stimulation (rTMS) therapy as an adjunctive therapy in combination with BoNT injections as a novel approach to treat PCD. The primary goal of this study is to compare standard treatment with BoNT versus BoNT combined with a two week course of rTMS.</t>
  </si>
  <si>
    <t>Dystonia|Dystonic Disorders|Torticollis</t>
  </si>
  <si>
    <t>A clinical assessment of dystonia severity will be conducted at each study visit using the TWSTRS. Videos will be taken of the subjects at baseline, 6 weeks, 10 weeks, and 12 week which will be scored by two independent blinded raters. The TWSTRS is a widely accepted composite rating scale for PCD with subscales for clinical severity, functional disability, and associated pain. Higher scores represent greater impairment and scores range from 0-87.</t>
  </si>
  <si>
    <t>A measure of the cerebellar-brain inhibition(CBI) will be conducted using a TMS device determining the ability of the coil to activate the cerebellum. The time course of effects on CBI will be measured at baseline, 6 weeks, and 12 weeks and determine if they correlate with clinical scoring of PCD symptoms.|The Craniocervical Dystonia Questionnaire (CDQ-24) is a patient-rated health related quality of life (HR-QoL) measure for craniocervical dystonia. It is composed of 24 items, forming 5 subscales: stigma, emotional well-being, pain, activities of daily living, and social/ family life. Items are rated on a 5-point scale. Each item consists of five statements representing increasing severity of impairment, scored from 0 to 4. Subjects will be instructed to indicate how they have felt during the past two weeks because of dystonia by selecting one of the five statements for each item. Subjects will also rate their symptoms before and after stimulation using a 7-point nominal scale: 1) excellent, 2) very good, 3) good, 4) average, 5) slightly worse than usual, 6) bad or 7) very bad. Videos will be taken of the subjects at baseline, 6 weeks, 10 weeks, and 12 weeks which will be scored by two independent blinded raters.</t>
  </si>
  <si>
    <t>Inclusion Criteria:||Diagnosis of PCD in accordance with the Consensus Statement of the Movement Disorder Society|Subjects who report Botulinum Toxin benefits lasting 10 weeks or less only (suboptimal benefits with standard care)||Exclusion Criteria:||Pregnancy|Active seizure disorder|Presence of a metallic body such as pacemaker, implants, metal rods and hearing aid.</t>
  </si>
  <si>
    <t>16928997|22030388|16987733|25052566|24142590|17640522|25034472|24771105|17188568</t>
  </si>
  <si>
    <t>Gainesville|Gainesville</t>
  </si>
  <si>
    <t>NCT01853150</t>
  </si>
  <si>
    <t>Parkinsonian Disorders</t>
  </si>
  <si>
    <t>Repetitive Transcranial Magnetic Stimulation for Freezing of Gait</t>
  </si>
  <si>
    <t>rTMS Motor cortex|rTMS Supplementary motor area</t>
  </si>
  <si>
    <t>Freezing of gait (FOG) means that patients cannot walk without any known causes, other than parkinsonism, which is very disabling symptom. Patients descirbe their feeling of the feet suddenly being glued to the floor. Transcranial magnetic stiumation is a noninvasive procedure using electromagnetic induction to stimulate brain. Transcranial magnetic stiumation (rTMS) can selectively change brain activity to enhance desired effects. The aim of this study is to the therapeutic effect of rTMS for the FOG.</t>
  </si>
  <si>
    <t>The number of steps during the stand-walk-sit (SWS) test</t>
  </si>
  <si>
    <t>Inclusion Criteria:||Parkinson's disease or Primary progressive freezing of gait|age 18 and older|Freezing of gait||Exclusion Criteria:||pregnant or any, other medical, surgical, neurological or psychiatric conditions|other restrictions which prevent you from undergoing TMS recording, such as; surgically or traumatically implanted foreign bodies such as a pacemaker, an implanted medication pump, a metal plate in the skull, or metal inside the skull or eyes (other than dental appliances or fillings), and/ or heart/cardiac lines|any past or current history of seizure disorder or epilepsy|unable to give informed consent</t>
  </si>
  <si>
    <t>Hwaseong Si</t>
  </si>
  <si>
    <t>NCT03774927</t>
  </si>
  <si>
    <t>A Randomized, Double-blind Sham-controlled Trial of High Frequency rTMS for Cognitive Impairments in Chronic Schizophrenia Patients</t>
  </si>
  <si>
    <t>High Frequency rTMS Treatment for Cognitive Impairments in Chronic Schizophrenia Patients</t>
  </si>
  <si>
    <t>10 Hz treatment group|20 Hz treatment group|Control Group</t>
  </si>
  <si>
    <t>10 Hz stimulations over left DLPFC occurred at a power of 110% of MT for 27-s intervals with 20s inter-train interval. 20 minutes were administered each day (Monday-Friday) for 8 consecutive weeks.|20 Hz stimulations over left DLPFC occurred at a power of 110% of MT for 20 intervals with 28s inter-train interval. 20 minutes were administered each day (Monday-Friday) for 8 consecutive weeks.|all procedures were identical to 10Hz group except they were the non-magnetized steel cylinders, instead of cylindrical magnets, that were rotated.</t>
  </si>
  <si>
    <t>A randomized, double-blind sham-controlled trial of high frequency rTMS treatment for cognitive impairments in 120 chronic schizophrenia patients</t>
  </si>
  <si>
    <t>Schizophrenia|Cognitive Dysfunction</t>
  </si>
  <si>
    <t>cognitive performance|clinical symptoms</t>
  </si>
  <si>
    <t>Side effect</t>
  </si>
  <si>
    <t>Inclusion Criteria:||Diagnosis of schizopherenia by two senior psychiatrists|Male|Right-handed|Between 18 and 60 years and Han Chinese|Duration of symptoms at least 60 months|Received stable doses of antipsychotic drugs at least 12 months|With unresolved negative symptoms (Negative scale of PANSS ‚â•20 and positive scale of PANSS &lt; 24)||Exclusion Criteria:||A DSM-IV Axis I diagnosis other than schizophrenia|Documented disease of physical diseases including, but not limited to seizure, epilepsy, aneurysm brain tumor, and stroke, dementia, parkinson's disease, Huntington's disease, multiple sclerosis|Acute, unstable and/or significant and untreated medical illness (e.g., infection, unstable diabetes, uncontrolled hypertension)|Severe headache for unknown reasons and cardiovascular diseases, intra-cranial metals, pacemakers, severe and those receiving electroconvulsive therapy in the past 3 months|Past history of autoimmune and allergies, hypertension, lung disease, diabetes or cerebrovascular disease), past history of neurological illness (head trauma with loss of consciousness for more than 5 minutes) or family history of epilepsy increasing the risk of seizures|Education level less than 5 years by subject report,|Receiving or planning to start the psychotherapy during the rTMS treatment or past received psychotherapy 6 months before the current study|Subjects who suffered from alcohol or illegal drug abuse/dependence</t>
  </si>
  <si>
    <t>26187147|17478080|25582269|32185388</t>
  </si>
  <si>
    <t>NCT01452321</t>
  </si>
  <si>
    <t>Depression, Postpartum</t>
  </si>
  <si>
    <t>Repetitive Transcranial Magnetic Stimulation Effects on Clinical, Cognitive and Social Performance in Postpartum Depression</t>
  </si>
  <si>
    <t>Repetitive Transcranial Magnetic Stimulation in Postpartum Depression</t>
  </si>
  <si>
    <t>rTMSPPD</t>
  </si>
  <si>
    <t>20 daily sessions: each with 25 trains of 10 seconds at 5Hz, with a 20 second inter-train interval, at an intensity of 120% of motor threshold.||Site: Left Dorsolateral Prefrontal Cortex</t>
  </si>
  <si>
    <t>Several factors characterize repetitive transcranial magnetic stimulation (rTMS) as a strategic aid in the treatment of postpartum depression.||However, up to current days there have been no studies evaluating the effects of rTMS on neurocognitive and social performance of women suffering from the disorder.||The present study evaluates the impacts of rTMS in clinical, cognitive and social performance.</t>
  </si>
  <si>
    <t>Depression, Postpartum|Depression|Depressive Disorder</t>
  </si>
  <si>
    <t>Reduction on the scores of HDRS (as on the scores of Edinburgh Pospartum Depression Scale and Hamilton Anxiety Scale; and improves the global clinical status in Clinical Global Impression, Global Assessment Scale and 36-item Short-form Health Survey - Quality of Life)</t>
  </si>
  <si>
    <t>Performance of neuropsychological tests and social function - Trail Making Test, Wisconsin Card Sorting Test, Controlled Oral Word Association Test, Victoria Stroop Test, Rey Auditory Verbal Learning Test, WAIS-III (adapted for use in Brazil) subtests Similarities, Picture Completion, Digit Span, Digit-Symbol Coding and Social Adjustment Scale-Self Report (SAS-SR; adapted for use in Brazil)</t>
  </si>
  <si>
    <t>Inclusion Criteria:||major depression with a puerperal onset, according to the criteria of the DSM-IV-R (APA, 2000), as well as through a structured clinical interview (SCID-1/P v 2.0)|baseline score of at least 14 points on the Hamilton Depression rating Scale-17 items|baseline score of at least 13 points on the Edinburgh Postnatal Depression Scale.|range = 18-36 years|women who had given birth 1-6 months|any pharmacological treatment other than clonazepam (1 mg/day)||Exclusion Criteria:||comprised ferromagnetic metallic implants|pacemakers|previous neurosurgery|history of seizures|major head trauma|alcoholism|drug addiction|any psychiatric or neurological disorder other than depression and anxiety|psychotic depression|suicidal propensities</t>
  </si>
  <si>
    <t>NCT04503096</t>
  </si>
  <si>
    <t>High-dose Accelerated Repetitive Transcranial Magnetic Stimulation to Cognitive Control Neurocircuitry in Mild Cognitive Impairment: A Safety and Feasibility Study</t>
  </si>
  <si>
    <t>Plasticity Using Stimulation and Habit: A Pilot Open-label rTMS Study for MCI</t>
  </si>
  <si>
    <t>PUSH-Pilot</t>
  </si>
  <si>
    <t>High-dose accelerated rTMS</t>
  </si>
  <si>
    <t>A MagVenture MagPro Transcranial Magnetic Stimulation (TMS) System will be utilized. All participants will receive open-label treatment for approximately eight, 3-minute sessions of intermittent theta burst rTMS on each of three days within an eight-day span. A single session = 600 pulses at 120% rMT, intermittent Theta Burst Stimulation (iTBS) triplets at 50 Hz for 2 seconds and repeated every 10 seconds for a total of 190 s to left dorsolateral prefrontal cortex. Total pulses = 14,400. To enable adherence and retention, the days do not need to be contiguous. Same day sessions will be separated by 10-15 minutes, but more accounting for participant comfort.</t>
  </si>
  <si>
    <t>The goal of this pilot study is to determine whether a high-dose form of non-invasive brain stimulation is a promising and safe treatment for Mild Cognitive Impairment (MCI). Transcranial magnetic stimulation (TMS) is an FDA approved treatment for depression. In studies of TMS for depression and other disorders, individuals have experienced improved cognitive function. Thus, the current study is testing whether TMS is safe, feasible and effective in improving cognition in individuals with MCI.</t>
  </si>
  <si>
    <t>Clinically significant structural brain change will be determined by a board-certified neuroradiologist reading each pre- and post-treatment scan|The MoCA is a psychometrist-administered brief cognitive assessment tool with scores ranging from 0 to 30, with higher values indicating better cognition.|A sixteen-question review of systems questionnaire will be administered to rate the subjective symptom (headache, scalp pain, arm/hand pain, other pain(s), numbness/tingling, other sensation(s), weakness, loss of dexterity, vision/hearing change(s), ear ringing, nausea/vomiting, appetite loss, rash, skin change(s) or any other symptom(s)) on a scale of 0 to 5 (none, minimal, mild, moderate, marked, severe).|An 11-item study-specific questionnaire of rTMS treatment acceptability, with each item rated on a scale from 1 to 5 (strongly disagree, disagree, neutral, agree, strongly agree), with higher scores indicating better acceptability.|Percentage of participants enrolled who completed the study</t>
  </si>
  <si>
    <t>The HAM-D is a 24-item interviewer-administered structured questionnaire designed to assess symptoms of depression with scores ranging from 0 to 74, with higher scores indicating more depressive symptoms.|The GDS is a 30-item scale that evaluates the severity of depressive symptoms in older adults with scores ranging from 0 to 30, with higher scores indicating more depressive symptoms.</t>
  </si>
  <si>
    <t>Inclusion Criteria:||Age 65-85|English as a first/primary language|Has been diagnosed with MCI by a healthcare provider within the past two years per National Institute on Aging - Alzheimer's Association (NIA-AA) criteria: (1) Concern regarding cognitive decline reported by patient, informant, or clinician, (2) Objective evidence of impairment for age in 1+ cognitive domains, typically memory, (3) Preserved independent function, (4) no dementia.|Has met actuarial neuropsychological criteria for amnestic MCI: (1) ‚â•2 impaired scores (i.e. ‚â§16th %ile) within one cognitive domain, or (2) ‚â•1 impaired scores (i.e. ‚â§16th %ile) in ‚â•3 cognitive domains, using demographically-corrected normative data. (1) and (2) must include the Memory domain.|The primary suspected etiology of amnestic MCI must be neurodegenerative, with competing differential diagnoses (e.g. psychiatric disorder, movement disorder, reversible causes, substance use) ruled out as the primary etiology/ies following a clinical evaluation by a healthcare provider.|Ability to provide independent informed consent, consistent with the MCI diagnostic criterion of preserved independent function.||Exclusion Criteria:||Dementia diagnosis per the Diagnostic and Statistical Manual of Mental Disorders (DSM-5) or NIA-AA criteria.|Anticholinergic, neuroleptic, or sedative use. Cholinesterase inhibitors, N-Methyl-D-aspartate (NMDA) receptor antagonists, and antidepressants are allowed if on a stable regimen of four weeks prior to enrollment.|History of significant or unstable condition/s that may impact cognition such as significant cardiac, cerebrovascular, or metabolic disease, severe mental illness (e.g. bipolar disorder, psychoses), alcohol or substance use disorder, developmental disorder, or other neurologic disease (e.g. severe brain injury, seizures).|MRI and TMS contraindications (e.g., implants, claustrophobia, conditions/treatments that lower seizure threshold, taking medications that have short half-lives, no quantifiable motor threshold, active substance use disorder, bipolar disorder).|Is enrolled in a clinical trial and/or has received an investigational medication within the last 30 days.</t>
  </si>
  <si>
    <t>NCT01560351</t>
  </si>
  <si>
    <t>Pathological Gambling</t>
  </si>
  <si>
    <t>Repeated Low-frequency Transcranial Magnetic Stimulation Reduces Cue-induced Craving: a Randomized, Prospective, Double-blind, Sham-controlled, Cross-over Study</t>
  </si>
  <si>
    <t>STIMJEU</t>
  </si>
  <si>
    <t>Two sessions of repeated Transcranial Magnetic Stimulation (real rTMS and sham rTMS) are planned for each participant, at interval of 4 weeks, in a random order.</t>
  </si>
  <si>
    <t>The aim of this study is to evaluate the effect of repeated low-frequency Transcranial Magnetic Stimulation (rTMS) of the right dorsolateral prefrontal cortex, combined with gambling cues, on gambling craving. Participants are pathological gamblers. A single real stimulation and a single shame stimulation are administered in a random order for each participant (cross-over study).</t>
  </si>
  <si>
    <t>Gambling</t>
  </si>
  <si>
    <t>Cue-induced craving is evaluated using a VAS, immediately before and immediately after the administration of the craving cues, and immediately after the rTMS session (real and sham).</t>
  </si>
  <si>
    <t>Cue-induced craving kinetics : cue-induced craving is evaluated using a VAS every 5 minutes until its intensity returns to baseline.|Cue-induced craving is also evaluated using the GACS, immediately before and immediately after the administration of the craving cues, immediately after the rTMS session, and every 5 minutes until its intensity returns to baseline.|Cue-induced craving is also evaluated using the measure of the blood pressure, immediately before and immediately after the administration of the craving cues, immediately after the rTMS session, and every 5 minutes until its intensity returns to baseline.|Cue-induced craving is also evaluated using the measure of the heart rate, immediately before and immediately after the administration of the craving cues, immediately after the rTMS session, and every 5 minutes until its intensity returns to baseline.</t>
  </si>
  <si>
    <t>Inclusion criteria:||Pathological gambler (DSM-IV criteria)|Seeking treatment at the University Hospital of Nantes|Right-handed|18-65 years old|Increase in the intensity (at least 50%) of the gambling craving with gambling cues||Non-inclusion criteria:||pregnant woman|no effective contraception|Substance use disorders (excluding nicotine)|Benzodiazepine use|Chronic neurological disease|History of head injury|History of neurosurgery|Cochlear implant or other metal objects in the head|History of Transcranial Magnetic Stimulation or repeated Transcranial|Magnetic Stimulation|Difficult to read or write French||Exclusion criteria:||Occurrence of side effects (like seizures)|Psychoactive substance use 12 hours before the rTMS (excluding nicotine)</t>
  </si>
  <si>
    <t>NCT01829165</t>
  </si>
  <si>
    <t>A Causal Neural Network-level Understanding of Depression and Its Treatment Through Concurrent TMS and fMRI</t>
  </si>
  <si>
    <t>Brain Imaging of rTMS Treatment for Depression</t>
  </si>
  <si>
    <t>rTMS Treatment|Sham rTMS Treatment</t>
  </si>
  <si>
    <t>Magstim Stimulator|Magventure Stimulator</t>
  </si>
  <si>
    <t>MRI-compatible TMS stimulator</t>
  </si>
  <si>
    <t>The overarching goal of this research program is to elucidate causal and directional neural network- level abnormalities in depression, and how they are modulated by an individually-tailored, circuit-directed intervention. By using concurrent TMS and fMRI, the investigators can overcome a major limitation of neuroimaging - the inability to demonstrate causality. The investigators' findings will serve as a platform for future studies wherein TMS treatment can be directly guided by the investigators' ability to image and causally manipulate specific neural networks.||Aim 1: To examine causal interactions between two major brain networks in depression.||Aim 2: To examine the impact of antidepressant TMS on causal network abnormalities in depression.||Hypothesis 1: Depressed subjects will show blunted responses, compared to healthy controls, in two targeted and interacting networks, using concurrent transcranial magnetic stimulation (TMS) and functional magnetic resonance imaging (fMRI).||Hypothesis 2: Treatment of patients with high-frequency repetitive TMS (rTMS) will result in normalization of baseline network-level deficits, and be predicted by degree of baseline network abnormalities.</t>
  </si>
  <si>
    <t>The Hamilton Depression Rating Scale (HAM-D) is a 24-item clinician-administered assessment utilized as a way of determining a patient's level of depression before, during, and after treatment. It takes approximately 15-20 minutes to complete the interview and score the results. Subscale scores are 0-2 (10 questions), 0-3 (2 questions), and 0-4 (12 questions). Subscales are totaled for an overall score (range 0 -76). For the overall score and all subscales, lower scores correspond to fewer symptoms, and higher scores correspond more symptoms.</t>
  </si>
  <si>
    <t>Randomized and treated</t>
  </si>
  <si>
    <t>From pre- to post-treatment, improvement will be based on enhanced functional connectivity.|Implicit emotion regulation assessed through emotion conflict task performed during functional imaging. Performance based on reaction time and recruitment of emotion regulation regions during the task.|From pre- to post-treatment of patients with high-frequency repetitive TMS (rTMS) improvement shall be measured by normalization of baseline network-level deficits.</t>
  </si>
  <si>
    <t>Inclusion Criteria:||Men and women, ages 18 to 50|Depression assessed through phone screen|Must comprehend English well to ensure adequate comprehension of the fMRI and TMS instructions, and of clinical scales|Has failed &gt;1 previous adequate antidepressant medication trials|Right-handed|No current or history of neurological disorders|No seizure disorder or risk of seizures||Exclusion Criteria:||Any contraindication to being scanned in the 3T scanners at the Lucas Center or CNI such as having a pacemaker or implanted device that has not been cleared for scanning at the Lucas Center or CNI|Any unstable medical condition, any significant CNS neurological condition such as stroke, seizure, tumor, hemorrhage, multiple sclerosis, etc|Current rTMS treatment or prior treatment failure with rTMS|Current electroconvulsive therapy (ECT) or prior treatment failure with ECT|Currently pregnant or breastfeeding</t>
  </si>
  <si>
    <t>Age, Categorical|Age, Continuous|Sex: Female, Male|Race (NIH/OMB)|Hamilton Depression Rating Scale (HAM-D 24)</t>
  </si>
  <si>
    <t>Participants|years|Participants|Participants|units on a scale</t>
  </si>
  <si>
    <t>0|0|0|20|13|33|0|0|0|37.2|35.0|36.2|11|9|20|9|4|13|0|0|0|5|3|8|0|0|0|1|0|1|14|9|23|0|1|1|0|0|0|27.0|26.2|26.9</t>
  </si>
  <si>
    <t>Hamilton Depression Rating Scale (HAM-D 24)</t>
  </si>
  <si>
    <t>The Hamilton Depression Rating Scale (HAM-D) is a 24-item clinician-administered assessment utilized as a way of determining a patient's level of depression before, during, and after treatment. Subscale scores are 0-2 (10 questions), 0-3 (2 questions), and 0-4 (12 questions). Subscales are totaled for an overall score (range 0 -76). For the overall score and all subscales, lower scores correspond to fewer symptoms, and higher scores correspond more symptoms.</t>
  </si>
  <si>
    <t>NCT02701647</t>
  </si>
  <si>
    <t>Repetitive Transcranial Magnetic Stimulation Promotes Gait Training in People With Parkinson's Disease - a Randomised Controlled Trial</t>
  </si>
  <si>
    <t>Effects of Combined rTMS and Treadmill Training in People With Parkinson's Disease</t>
  </si>
  <si>
    <t>Repetitive transcranial magnetic stimulation (rTMS)|Treadmill training</t>
  </si>
  <si>
    <t>Repetitive TMS (rTMS) is a painless and non-invasive technique for activation of cerebral cortex based on the principle of electromagnetic induction of an electric field in the brain. rTMS will be delivered to the scalp over the leg area of the bilateral motor cortex by using a Magstim Rapid magnetic stimulator. (Magstim Company, Whitland, UK) and 90 mm double cone coil.|Participants will proceed to 30 minute of treadmill training after rTMS. A safety harness without body weight support will be provided. 80% of participant's over ground maximum walking speed will be halved and used for warm-up. After warming up, walking speed will be increased by 0.2 km/h every 5 minutes. Progression will be given if patients could tolerate the belt speed with appropriate step length and walk with good stability for 5 minutes. Participants will maintain the maximum speed achieved for the rest of the session or adjusted as needed. Positive verbal feedback will be given to encourage large strides and upright posture during training. The participants will be instructed to walk on treadmill without holding onto the handrails if possible. Participants will perform warm up and cool down exercise to minimize training related-injury.</t>
  </si>
  <si>
    <t>The purpose of this study is to investigate whether the beneficial effect of treadmill training on people with Parkinson's disease can be enhanced by high- and low-frequency repetitive transcranial magnetic stimulation (rTMS).</t>
  </si>
  <si>
    <t>Each participant is instructed to walk for 14 meters at their fastest walking speed for three trials. The time taken for the middle 10 meter was recorded. The average of three trials is used for analysis.</t>
  </si>
  <si>
    <t>Participants are instructed to stand up from a chair and walk for 7 meters walkway and return back to the chair turn around and sit down.||Time and gait parameters during TUG were captured by the valid and reliable APDM system, which is a wearable gait and balance analysis system.|MDS-UPDRS III is a valid and reliable clinical test, will be used to evaluate severity of motor symptoms of PD. There are total of 27 items including tremor, rigidity, bradykinesia, postural instability and gait performance. Each item scores from 0-4, with 0 indicates no disability and 4 maximum disabled with total score(s) ranges from 0 to 132.|The 2 minute walk test will be conducted along a 20 m x 2 m hallway. A line is marked at each end of the walkway to indicate where the person is to turn. Participants will be instructed to " walk as far as possible in 2 minutes". They will be given standardised encouragement at 60 and 90 seconds during walk. Distance walked will be recorded to the nearest meter.|Balance performance of participants will be assessed in 4 domains namely anticipatory postural adjustments, postural responses, sensory orientation and gait stability. Each item is rated from 0-2 with a total scores of 28. The Total scores range from 0-28, with higher scores indicate better dynamic balance.|For DT-TUG, participants were instructured to repeat the TUG procedure while performing a serial three substraction. Time taken to complete DT-TUG and accuracy of digital counting was recorded. One practice trial was given prior to both TUG and DT-TUG testing and average performance of three trials was used for analysis.</t>
  </si>
  <si>
    <t>Ten suprathreshold TMS stimuli (i.e. 130% RMT) will be delivered while participant performing a 20% isometric maximal contraction of Tibialis Anterior of the more affected side. Cortical silent period (CSP) measures the duration of interruption of electromyography (EMG) activity in the contracting muscle produced by TMS. CSP duration will be determined as the period between the onset of MEP and the return of baseline EMG activity measured 50 ms before the TMS stimulus.|TMS stimuli will be applied at 10% steps between 100% to 160% RMT. 10 stimuli will be delivered at each intensity. Peak to peak amplitude of 10 motor-evoked potentials (MEPs) at each stimulus intensity will be averaged offline.The cut-off intensity is set at 75% of maximum stimulator output due to discomfort perceived by majority of the participants. MEPs will be normalised with the maximal muscle action potential (MMax), which is determined by supramaximal electrical stimulation of the fibular nerve. A scatter graph will be generated with the average amplitude of MEPs as a function of stimulation intensity. The linear trend will be added to generate the linear recruitment curve slope.|Short-interval-intracortical inhibition (SICI) is another measure of cortical inhibition. In a paired- pulse TMS paradigm, a test pulse will be adjusted to produce MEP of at least 0.5 millivolts which will be delivered preceded by a brief conditioned pulse set at a lower intensity of 80% RMT with inter-stimulus interval of 2 milliseconds. Two stimulators connected via a Bistim module ( Magstim Co.,Whitland, UK) will be used in this test. Ten conditioned MEPs and unconditioned MEPs will be obtained in a random order and were averaged for each condition. SICI is expressed as percentage of unconditioned test MEP amplitude.</t>
  </si>
  <si>
    <t>Inclusion Criteria:||Diagnosed with idiopathic Parkinson's disease by a neurologist|had been stable on anti-Parkinsonian medication|able to walk independently for 30 meters||Exclusion Criteria:||severe co-morbidity that may interfere with their ability to participate including significant orthopaedic or rheumatological conditions or disorders of peripheral nervous systems that may interfere with mobility or balance performance|a diagnosis of neurological disease other than PD|a history of psychiatric disorders|the impossibility of inducing motor evoked potentials (MEPs)|a score of less than 24 on the Mini-Mental State Examination|contraindication to TMS including personal or family history of seizure disorder, metal in the head, implants of medical devices such as cardiac pacemakers or medical pumps, females subjects who are pregnant, a history of neurosurgery|subjects with irrepressible tremor and / or dyskinesia</t>
  </si>
  <si>
    <t>Hong Kong</t>
  </si>
  <si>
    <t>Age, Categorical|Age, Continuous|Sex: Female, Male|Race and Ethnicity Not Collected|Region of Enrollment|Disease duration (no. of years of diagnosis of PD)|daily levodopa equivalent dose</t>
  </si>
  <si>
    <t>Participants|years|Participants|Participants|participants|years|mg/day</t>
  </si>
  <si>
    <t>0|0|0|0|13|11|11|35|4|6|5|15|62.7|62.1|62.1|62.3|7|8|9|24|10|9|7|26|0|17|17|16|50|5.2|7.5|6.9|6.5|484.2|512.5|493.3|496.8</t>
  </si>
  <si>
    <t>Disease duration (no. of years of diagnosis of PD)</t>
  </si>
  <si>
    <t>daily levodopa equivalent dose</t>
  </si>
  <si>
    <t>mg/day</t>
  </si>
  <si>
    <t>NCT00567892</t>
  </si>
  <si>
    <t>Subjective Tinnitus</t>
  </si>
  <si>
    <t>Collaborative Tinnitus Research at Washington University</t>
  </si>
  <si>
    <t>CTRWU</t>
  </si>
  <si>
    <t>Neuronetics 2100 device</t>
  </si>
  <si>
    <t>Stimulation Settings:||Frequency -- 1Hz on 330 sec (5 min 30 sec.) per train for the first 5 trains with the last train 350 sec. (5 min. 50 sec.) in duration Off -- 90 sec (1 min. 30 sec.) Intensity -- 110% of motor threshold Duration -- 42¬Ω minutes (total 2000 pulses in 6 trains)</t>
  </si>
  <si>
    <t>The goal of this trial to see if repetitive transcranial magnetic stimulation (rTMS) to the hearing area of the brain can lessen the perception of tinnitus. rTMS uses a strong magnet and when placed against the scalp generates a small electrical field within the brain. Depending on the frequency of the stimulation, this electrical field can either decrease or increase the electrical excitability of the brain. In this study, low-frequency stimulation will be used, which is thought to decrease nerve activity. It is this electrical excitability of the brain that is thought to be responsible for tinnitus.||The hypothesis of this study is that rTMS can decrease the perception of tinnitus.</t>
  </si>
  <si>
    <t>Tinnitus Handicap Inventory (THI) is a measure of bother from tinnitus. THI is measured as a score in a scale ranging from 0=No bother to 100=Extremely Bothered. THI score post active rTMS treatment minus THI score pre active rTMS treatment will provide the change in THI score due to active treatment. THI score post rTMS sham minus THI score pre rTMS sham will provide change in THI due to sham. The difference of THI change due to active treatment minus THI change due to sham will provide the THI change that is our primary outcome measure.</t>
  </si>
  <si>
    <t>PGIC is a 7 point scale ranging from -3 to +3,with 0 meaning no change,negative values reporting worsening of symptoms(Tinnitus), and values of +1 or above reporting perceived improvement of Tinnitus.||PGIC score post active rTMS treatment treatment will provide subject's impression of change in tinnitue due to active treatment.PGIC score post rTMS sham will provide subject's impression of change in tinnitus due to sham. Number of subjects with scores of 1 or above are recorded to perceive improvement due to treatment of the corresponding study arm.</t>
  </si>
  <si>
    <t>On-line eligibility screening:||https://tinnitus.wustl.edu/||Inclusion Criteria:||Men and women between the ages of 18 and 60 years.|Subjective, unilateral or bilateral, non-pulsatile tinnitus of 6 month's duration or greater.|Tinnitus Handicap Inventory (THI) score of 38 or greater.|Subjects of child-bearing potential using an appropriate form of birth control acceptable to the research team and with a negative urine pregnancy test or undergone sterilization procedure.|Able to give informed consent.|Available for once daily therapy, during working hours, Mon.-Fri.|English-speaking.||Exclusion Criteria:||Patients experiencing tinnitus related to cochlear implantation, retrocochlear lesion, or other known anatomic/structural lesions of the ear and temporal bone.|Patients with hyperacusis or misophonia (hyper-sensitivity to loud noises).|History of seizures, history of loss of consciousness requiring medical care, any other CNS pathology that increases a subject's risk for treatment with rTMS.|Patients with cardiac pacemakers, intracardiac lines, implanted medication pumps, implanted electrodes in the brain, other intracranial metal objects with the exception of dental fillings, or any other contraindication for MRI scan.|Any contraindication for receiving FDG PET, as determined by established clinical criteria.|Patients with an acute or chronic unstable medical condition which, in the opinion of the investigator, would require stabilization prior to initiation of magnetic stimulation.|Patients with any active ear disease that, in the opinion of the PI, needs to be further evaluated.|Patients with symptoms of depression as evidenced by a score of 14 or greater on the Beck Depression Inventory or, in the opinion of the psychiatric sub-investigator demonstrates active mood symptoms that meet DSM-IV-TR criteria for Major Depressive Disorder.|Any psychiatric co-morbidity that, in the opinion of the psychiatric sub-investigator, may complicate the interpretation of study results.|Pregnancy|Currently breast-feeding|Previous treatment with rTMS|Patients with tinnitus related to Workman's Compensation claim or litigation-related event.|Patients with a history of diabetes.|Fasting glucose &gt; 150mg/Dl.|Patients taking any medication(s), in the opinion of the investigator, that is(are) deemed to be etiologically related to the development of tinnitus.|Unable to elicit a motor threshold with rTMS.|A Mini-Mental Status Exam score less than 27.|Untreated or newly diagnosed hypertension, (systolic blood pressures above 140 mm or diastolic pressure above 90 mm).|Patients with a history of claustrophobia.|Inability to lay flat for 2 hours.|Active alcohol and/or drug dependence or history of alcohol and/or ETOH dependence within the last year.|Any medical condition that, in the opinion of the investigators, confounds study results or places the subject at greater risk.|Unable to provide informed consent.|Any exclusions from radiology screening for MRI or PET scanning.</t>
  </si>
  <si>
    <t>21422304|22168528|22217183|23599075</t>
  </si>
  <si>
    <t>Saint Louis</t>
  </si>
  <si>
    <t>0|0|0|14|20|34|0|0|0|52|42|50|4|7|11|10|13|23|14|20|34</t>
  </si>
  <si>
    <t>NCT02071732</t>
  </si>
  <si>
    <t>Patients With Subjective Tinnitus</t>
  </si>
  <si>
    <t>Repetitive Transcranial Magnetic Stimulation (rTMS) Effect on Tinnitus</t>
  </si>
  <si>
    <t>Therapeutic Effect of Repetitive Transcranial Magnetic Stimulaton on Tinnitus</t>
  </si>
  <si>
    <t>real repetitive Transcranial Magnetic Stimulation|sham repetitive Transcranial Magnetic Stimulation</t>
  </si>
  <si>
    <t>This sham stimulation is not true stimulation.</t>
  </si>
  <si>
    <t>The purpose of this study is to determine whether repetitive transcranial magnetic stimulation (rTMS) is effective in the treatment of tinnitus.</t>
  </si>
  <si>
    <t>Primary outcomes will be measured twice. One is before, and the other is after 5-day rTMS interventions. Baseline primary outcome will be acceptable if it is done within the prior 6 months of 1st rTMS. Follow-up primary outcome will be done within the five days after 5th rTMS.</t>
  </si>
  <si>
    <t>Inclusion Criteria:||Subjective tinnitus|Age 18 years and older||Exclusion Criteria:||Meniere, conductive hearing loss, objective tinnitus|History of seizure disorder or epilepsy|Clinically relevant psychiatric comorbidity|Previous symptomatic stroke|Surgically or traumatically implanted foreign bodies such as a pacemaker, an implanted medication pump, a metal plate in the skull, or metal inside the skull or eyes (other than dental appliances or fillings), intracardiac lines that may pose a physical hazard during magnetic stimulation</t>
  </si>
  <si>
    <t>Hwaseong-si</t>
  </si>
  <si>
    <t>NCT00932204</t>
  </si>
  <si>
    <t>Obsessive-compulsive Disorder</t>
  </si>
  <si>
    <t>A Randomized, Controlled Study of Sequentially Applied Repetitive Transcranial Magnetic Stimulation in Obsessive- Compulsive Disorders</t>
  </si>
  <si>
    <t>Study of Sequentially Applied Repetitive Transcranial Magnetic Stimulation in Obsessive- Compulsive Disorders</t>
  </si>
  <si>
    <t>repetitive transcranial magnetic stimulation (Magstim rapid magnetic stimulator)</t>
  </si>
  <si>
    <t>A Magstim rapid magnetic stimulator with a 70-mm figure-of-eight coil (Magstim Company Ltd, Whitland, UK) was used for treatment.</t>
  </si>
  <si>
    <t>For the active group, rTMS over the right prefrontal cortex and the SMA was sequentially performed. The rTMS of the right dorsolateral prefrontal cortex was conducted at a point 5 cm anterior to the point at which the MT was determined, and it was administered at an intensity of 110% of the RMT, a frequency of 1 Hz, for 10 minutes, and with an inter-train interval of 2 minutes (1200 stimuli/d).||The vertex (Cz) was measured for each patient, and the SMA was defined at 15% of the distance between the inion and nasion anterior to Cz on the sagittal midline, according to the international 10-20 EEG system. The rTMS over the SMA was administered at an intensity of 100% of the RMT, a frequency of 1 Hz, for 10 minutes and with an inter-train interval of 2 minutes (1200 stimuli/d).||For the sham group, the sham stimulation was applied with the coil angled at 45¬∞ from the scalp using the same parameters as the active stimulation group over the same area.</t>
  </si>
  <si>
    <t>The purpose of study was to investigate possible therapeutic effects and safety of sequentially combined low-frequency repetitive transcranial magnetic stimulation (rTMS) to the right dorsolateral prefrontal cortex (DLPFC) and supplementary motor area (SMA) in patients with treatment-resistant obsessive-compulsive disorder (OCD).</t>
  </si>
  <si>
    <t>Inclusion Criteria:||OCD patients who had failed adequate trials (a lack of at least a 25% reduction in the Yale-Brown Obsessive-Compulsive Scale (Y-BOCS) 15 after at least eight weeks of treatment) of at least two serotonin re-uptake inhibitors (SRI) and behavioral therapy.||Exclusion Criteria:||Subjects were excluded if:||they presented with a movement disorder other than a tic|any psychotic symptoms|other anxiety disorders|mental retardation|alcohol or other substance abuse within the last six months|a history of psychosurgery, encephalitis or significant head trauma</t>
  </si>
  <si>
    <t>15982444|11780880|19709504</t>
  </si>
  <si>
    <t>NCT01059149</t>
  </si>
  <si>
    <t>Nervous System Diseases|Stroke|Cerebrovascular Disorders|Brain Infarction|Brain Ischemia</t>
  </si>
  <si>
    <t>Safety and Long-term Effectiveness of High Frequency Repetitive Transcranial Magnetic Stimulation at the Subacute Phase of Ischaemic Stroke</t>
  </si>
  <si>
    <t>Safety and Long-term Effectiveness of High Frequency Repetitive Transcranial Magnetic Stimulation of Stroke (RAICup)</t>
  </si>
  <si>
    <t>RAICup</t>
  </si>
  <si>
    <t>MagPro x100 (MagVenture A/S, DANEMARK)</t>
  </si>
  <si>
    <t>The aim of the study is to determine if 2-week repetitive transcranial magnetic stimulation at the subacute phase of stroke (between day 7 and day 14) improves significantly arm motility at 3 months with remaining effect at one year, without significant adverse effect.</t>
  </si>
  <si>
    <t>Stroke|Nervous System Diseases|Cerebrovascular Disorders|Brain Ischemia|Brain Infarction|Infarction|Ischemia</t>
  </si>
  <si>
    <t>Inclusion Criteria:||Single mono hemispheric subcortical and/or cortical ischaemic stroke (documented by CT or MRI) 7 to 21 days before, with moderate arm paresis as defined by a Rankin score &lt;= 4 or not at 4 (in paragraph 5 of NIHSS), in the territory of middle cerebral artery Patients between 18 and 80 years old||Exclusion Criteria:||severe peripheral neuropathy pace-maker, implanted medical pump, metal plate, metal object in the skull or eye History of previous stroke, epileptic seizures, craniotomy, brain trauma Score Rankin &gt; 4 and arm deficit at 4 (paragraph 5 of NIHSS) Score Rankin &lt;=1 Cortical stroke Alertness problems at the time of inclusion Disability previous to stroke Stenosis of internal carotid artery with surgery foreseen within 3 months Uncontrolled medical problem Not able to give informed consent Pregnant or breast-feeding woman</t>
  </si>
  <si>
    <t>NCT04123496</t>
  </si>
  <si>
    <t>Cognition|Stress Reaction</t>
  </si>
  <si>
    <t>Safety and Efficacy of an Accelerated Protocol of Intermittent Theta Burst Transcranial Magnetic Stimulation (TMS) to Enhance Performance and Promote Resilience in Astronauts: Study 1</t>
  </si>
  <si>
    <t>rTMS to Enhance Cognitive Performance and Promote Resilience</t>
  </si>
  <si>
    <t>Device: Repetitive Transcranial Magnetic Stimulation (rTMS) MagVenture MagPro TMS System would be utilized to deliver 3-minute sessions of intermittent theta burst to left dorsolateral prefrontal cortex.</t>
  </si>
  <si>
    <t>The purpose of this study is to determine the most effective dose of brief, non-invasive brain stimulation (repetitive transcranial magnetic stimulation, rTMS) for improving cognitive functions such as attention and memory as well as to improve the ability to recover from stressful situations (stress resilience).</t>
  </si>
  <si>
    <t>Fractures, Stress</t>
  </si>
  <si>
    <t>Participants would complete a computerized batteries (Penn Computerized Neuropsychological Battery and NIH Cognition Battery). Tasks would assess the following domains: information-processing speed, executive function, sustained attention/vigilance, verbal memory, working-memory capacity, inhibition/impulsivity, and sensorimotor function.|Participants would complete a computerized batteries (Penn Computerized Neuropsychological Battery and NIH Cognition Battery). Tasks would assess the following domains: information-processing speed, executive function, sustained attention/vigilance, verbal memory, working-memory capacity, inhibition/impulsivity, and sensorimotor function.|Participants would complete a computerized batteries (Penn Computerized Neuropsychological Battery and NIH Cognition Battery). Tasks would assess the following domains: information-processing speed, executive function, sustained attention/vigilance, verbal memory, working-memory capacity, inhibition/impulsivity, and sensorimotor function.</t>
  </si>
  <si>
    <t>Participants would complete a series of questionnaires||1. Connor Davidson Resilience Scale||-Questions are rated on a scale from 0-4, where a higher score reflects greater resilience.|Participants would complete a series of questionnaires||2. Perceived Stress Scale-10||-Questions are rated on a scale from 0-4, where a higher score reflects a higher perceived stress.|Participants would complete a series of questionnaires||3. Inventory of Depression and Anxiety Symptoms-II||-Questions are rated on a scale from 1-5 and covers a wide array of psychological measures|Participants would complete a series of questionnaires||1. Connor Davidson Resilience Scale||-Questions are rated on a scale from 0-4, where a higher score reflects greater resilience.|Participants would complete a series of questionnaires||2. Perceived Stress Scale-10||-Questions are rated on a scale from 0-4, where a higher score reflects a higher perceived stress.|Participants would complete a series of questionnaires||3. Inventory of Depression and Anxiety Symptoms-II||-Questions are rated on a scale from 1-5 and covers a wide array of psychological measures|Participants would complete a series of questionnaires||1. Connor Davidson Resilience Scale||-Questions are rated on a scale from 0-4, where a higher score reflects greater resilience.|Participants would complete a series of questionnaires||2. Perceived Stress Scale-10||-Questions are rated on a scale from 0-4, where a higher score reflects a higher perceived stress.|Participants would complete a series of questionnaires||3. Inventory of Depression and Anxiety Symptoms-II||-Questions are rated on a scale from 1-5 and covers a wide array of psychological measures</t>
  </si>
  <si>
    <t>FLAIR sequences|Diffusion sequences|T2 sequences|Volumetric sequences|FLAIR sequences|Diffusion sequences|T2 sequences|Volumetric sequences</t>
  </si>
  <si>
    <t>Inclusion Criteria:||No history of mental or physical illness|No implanted metal in the body|College graduates (Associates degree or higher)|Negative urine pregnancy test, if female subject of childbearing potential|Able to read and understand questionnaires and informed consent||Exclusion Criteria:||Any current psychiatric diagnosis or current Clinical Global Impression ratings of psychiatric illness &gt; 1|Current physical illness|History of CNS disease, concussion, overnight hospitalization, tumors, seizures, meningitis, encephalitis, abnormal CT/MRI of the brain|Moderate to severe traumatic brain injury (TBI)|History of a continuing significant laboratory finding|Frequent or severe headaches|Any history of psychotropic medication prior to study enrollment|Females of childbearing potential who are pregnant (by urine HCG), nursing, or who are not using a reliable form of birth control.|active participation or plan for enrollment in another evidence-based clinical trial affecting psychosocial function|repeated abuse or dependence upon drugs (excluding nicotine and caffeine)|implanted devices/ferrous metal of any kind</t>
  </si>
  <si>
    <t>NCT01909232</t>
  </si>
  <si>
    <t>Depressive Disorder, Major</t>
  </si>
  <si>
    <t>A Prospective, Double-Blind, Randomized, Parallel-Group, Sham-Controlled Feasibility Trial of Multi-Coil Repetitive Transcranial Magnetic Stimulation (rTMS) for the Treatment of Major Depressive Disorder</t>
  </si>
  <si>
    <t>A Clinical Trial for the Treatment of Depression With Repetitive Transcranial Magnetic Stimulation (rTMS)</t>
  </si>
  <si>
    <t>Active Cervel Neurotech Multi-Coil Transcranial Magnetic Stimulator|Inactive Cervel Neurotech Multi-Coil Transcranial Magnetic Stimulator</t>
  </si>
  <si>
    <t>The Cervel Neurotech multi-coil transcranial magnetic stimulator is an investigational repetitive transcranial stimulation (rTMS) device. In the active group, magnetic power output will be delivered to the subject through the coils.|The Cervel Neurotech multi-coil transcranial magnetic stimulator is an investigational repetitive transcranial stimulation (rTMS) device. In the inactive group, no magnetic power output will be delivered to the subject through the coils.</t>
  </si>
  <si>
    <t>The purpose of this study is to determine whether the Cervel Neurotech rTMS device is safe and effective in the treatment of depression in people who do not get better with antidepressant medications or cannot take antidepressant medications.</t>
  </si>
  <si>
    <t>Measured by the 24-item Hamilton Rating Scale for Depression</t>
  </si>
  <si>
    <t>Measured by the 24-item Hamilton Rating Scale for Depression|Defined as greater than or equal to 50% decrease in the 24-item Hamilton Rating Scale for Depression score|Defined as greater than or equal to 50% decrease in the 24-item Hamilton Rating Scale for Depression score|Defined as 24-item Hamilton Rating Scale for Depression score less than or equal to 10|Defined as 24-item Hamilton Rating Scale for Depression score less than or equal to 10|Measured by the Quality of Life Enjoyment and Satisfaction Questionnaire Short Form|Measured by the Quality of Life Enjoyment and Satisfaction Questionnaire Short Form</t>
  </si>
  <si>
    <t>Inclusion Criteria:||Current major depressive disorder (MDD)|Resistance or intolerance to antidepressant medication in the current depressive episode, or intolerance to antidepressant medication in a past depressive episode|On a stable psychotropic regimen prior to screening and be willing to maintain the current regimen and dosing for the duration of the study|Weight less than 350 pounds||Exclusion Criteria:||Current major depressive disorder episode of more than three years|Seizure disorder|History of brain injury, stroke or active central nervous system disease|Cardiac pacemaker, implanted device (deep brain stimulation) or metal in the brain, cervical spinal cord, or upper thoracic spinal cord unless deemed MRI-safe|Active suicidal intent or plan|Other significant psychiatric disorder|Alcohol or substance dependence or abuse|Prior treatment with transcranial magnetic stimulation|Have failed to clinically remit to an adequate trial of electroconvulsive therapy or vagus nerve stimulation|If female, pregnant or lactating or planning to become pregnant within the next three months</t>
  </si>
  <si>
    <t>Atlanta|Baltimore|Lebanon|Portland|Providence|Salt Lake City</t>
  </si>
  <si>
    <t>United States|United States|United States|United States|United States|United States</t>
  </si>
  <si>
    <t>NCT03030794</t>
  </si>
  <si>
    <t>Gulf War Syndrome|Headache</t>
  </si>
  <si>
    <t>Alleviating Headache and Pain in GWI With Neuronavigation Guided rTMS</t>
  </si>
  <si>
    <t>Repetitive transcranial magnetic stimulation|Repetitive transcranial magnetic stimulation (sham)</t>
  </si>
  <si>
    <t>A non-invasive method of brain stimulation that emits a magnetic pulse.|No brain stimulation will be administered.</t>
  </si>
  <si>
    <t>This study aims to assess the effect of repetitive transcranial magnetic stimulation (rTMS) on Gulf War illness related headaches and pain.</t>
  </si>
  <si>
    <t>Headache|Persian Gulf Syndrome</t>
  </si>
  <si>
    <t>This is a daily self-reporting log that tracks headache, muscle pain, and joint pain levels. The pain levels are scored from 0-10 with 10 being the worst possible pain.|This 6-question form assesses the severity of headache pain and is scored with a range of 36-78. The higher score, the higher the impact of headaches on functional ability.|This assessment has 9 questions about pain level, relief, and interference. Pain level and interference questions range from 0-10, with 10 being the worst. Level of relief has a range of 0-100%, with 100% being complete relief.|This is a self-reporting log that tracks opioid medication usage. Average daily dosages are converted to equal-potent oral Morphine Sulfate dosage and reported in milligrams.|This scale measures the level of headache, muscle, and joint pain at each visit. This ranges from 0-100, with 100 being the worst possible pain.</t>
  </si>
  <si>
    <t>This is a 22-question self-report assessment that tracks symptoms over time. Each question ranges from 0-4, with 4 being very severe. The total NSI score ranges from 0-88.|This self-reporting survey contains 15 questions that describe the type of pain. Each descriptor is scored between 0-3, with 3 being severe pain. The total score then ranges from 0-45. This questionnaire is filled out one each for joint pain and one for muscle pain.|This form contains a checklist of 19 possible areas for muscle pain. The checkmarks are tallied to give the Widespread Pain Index score, which ranges from 0-19. A score of 19 would suggest muscle pain in all 19 possible locations.|This 3-part questionnaire measures the level of interference the pain causes, the overall impact of the pain, and intensity of the symptoms. There are a total of 21 questions, each with a range of 0-10, with 10 being either "very difficult" or "always." The FIQR total has a range of 0-210.|This is a 15-minute attention task administered on a laptop. The subject is prompted to press the spacebar as quickly as possible after every letter that appears on the screen except for the letter X. The exam is automatically scored by the program and reports omission rate and response latency. The attentional cognitive function is tracked by their change in these scores over time.|This is a memory and recall task that requires the subject to memorize a list of 10 words and recall them. There are 3 trials and they are scored just by the number of words that can be recalled each time, which can be from 0-10 for a total range of 0-30 words. The second part of this test rates their recognition discrimination index by asking if certain words were on the original list. This is scored by taking the number of true positives and subtracting the false positives. The range for this is from 0-12, with 12 indicative of better discrimination within memory.|This is a timed test that is administered to assess executive function. Both tests have a series of numbers or numbers and letters that are to be connected in sequential order. The faster the completion time, the better the executive function.|This is an administered IQ test that is designed to measure intelligence and cognitive ability in adults and older adolescents. There are several parts to the test, with each response being scored from 0-2 or 0-4 based on the quality of the answer or the completion time. The raw scores are then converted to scaled scores and summed to give the Full Scale score. The higher the Full Scale score, the higher the IQ classification.|This questionnaire rates the severity of depression in 21 questions. Each question either ranges from 0-2 or 0-4. The sum of the scores would give the total score, where a higher score would mean more severe depression.|This is a 38-question survey that assesses physical function, physical health limitations, emotional problem limitations, fatigue, emotional well-being, social functioning, pain, and general health. The scoring follows the official guidelines by RAND, where certain questions determine each health aspect. The questions are rated from 1-5, and then scored from 0-100. Each health aspect will have a range of 0-100, with 100 suggesting a more favorable health state.|This is self-reporting survey has 9 questions and determines the quality and patterns of sleep. Questions are either free-response or have a range from 0-3, with 3 being "more frequent" or "very bad." The responses will be scored based on the guidelines at the bottom of the page. The global PSQI score then has a range of 0-21, with 21 indicative of poor sleep quality.|This survey has 7 questions that rate the severity of insomnia problems. All questions range from 0-4 and the sum of the answers would give the total score. The total score range from 0-28, with 28 being severe clinical insomnia.|This questionnaire contains 7 questions in order to determine the level of fatigue one is experiencing. The questions range from 1-5, with 5 being "extremely" or "entirely." The higher one scores, the more severe the fatigue.</t>
  </si>
  <si>
    <t>Criteria for veterans with Gulf War Illness headaches and pain:||Inclusion Criteria:||Male or female between ages 18-65|CDC Criteria for GWI|Kansas Criteria for GWI|International Headache Society Criteria for Migraine HA w/o aura|Average Headache Exacerbation Intensity &gt;3 on 0-10 NPRS|Average Overall Daily Muscle Pain Intensity &gt;3 on 0-10 NPRS|Average Overall Daily Extremities Joint Pain Intensity &gt;3 on 0-10 NPRS|Headache Exacerbation/Attack ‚â• 3 times/week, lasting &gt;4 hrs in past 3 months||Exclusion Criteria:||Pregnancy|History of pacemaker implant|Any ferromagnetic (e.g. bullet fragment, shrapnel, device implant) in the brain or body that will prohibit the patients from having a brain MRI|History of dementia, major psychiatric diseases, or life threatening diseases|Presence of any other chronic neuropathic pain states such as Complex Regional Pain Syndrome or Painful Peripheral Neuropathy|History of seizure|Pending litigation|Low back pain with mechanical origins such as lumbar radiculopathy or radiculitis or lumbar facet arthropathy|Lack of ability to understand the experimental protocol and to adequately communicate in English|History of Traumatic Brain injury|Chronic Tension or Cluster Headache|Ongoing Cognitive Rehabilitation or Treatment of PTSD||Criteria for healthy veterans without Gulf War Illness headaches and pain:||Inclusion Criteria:||Male or female between ages 18-65|Served at least 30 consecutive days in the Persian Gulf between 8/90-7/91||Exclusion Criteria:||CDC Criteria for GWI|Kansas Criteria for GWI|International Headache Society Criteria for Migraine HA w/o aura|Average Headache Exacerbation Intensity &gt;3 on 0-10 NPRS|Average Overall Daily Muscle Pain Intensity &gt;3 on 0-10 NPRS|Average Overall Daily Extremities Joint Pain Intensity &gt;3 on 0-10 NPRS|Headache Exacerbation/Attack ‚â• 3 times/week, lasting &gt;4 hrs in past 3 months|Pregnancy|History of pacemaker implant|Any ferromagnetic (e.g. bullet fragment, shrapnel, device implant) in the brain or body that will prohibit the patients from having a brain MRI|History of dementia, major psychiatric diseases, or life threatening diseases|Presence of any other chronic neuropathic pain states such as Complex Regional Pain Syndrome or Painful Peripheral Neuropathy|History of seizure|Pending litigation|Low back pain with mechanical origins such as lumbar radiculopathy or radiculitis or lumbar facet arthropathy|Lack of ability to understand the experimental protocol and to adequately communicate in English|History of Traumatic Brain injury|Chronic Tension or Cluster Headache|Ongoing Cognitive Rehabilitation or Treatment of PTSD</t>
  </si>
  <si>
    <t>19464959|26555886|33116195</t>
  </si>
  <si>
    <t>San Diego|San Diego</t>
  </si>
  <si>
    <t>NCT02713815</t>
  </si>
  <si>
    <t>Amphetamine Addiction</t>
  </si>
  <si>
    <t>The Repetitive Transcranial Magnetic Stimulation (rTMS) for Amphetamine-type Stimulants Addiction</t>
  </si>
  <si>
    <t>Novel Intervention for Amphetamine-type Stimulants Addiction</t>
  </si>
  <si>
    <t>Radiation|Radiation</t>
  </si>
  <si>
    <t>repetitive transcranial magnetic stimulation (rTMS)|sham repetitive transcranial magnetic stimulation (rTMS)</t>
  </si>
  <si>
    <t>Stimulate the dorsomedial prefrontal cortex for 4 weeks by Theta-burst stimulation (TBS), once a day|Stimulate the dorsomedial prefrontal cortex for 4 weeks by sham Theta-burst stimulation (TBS), once a day</t>
  </si>
  <si>
    <t>The repetitive transcranial magnetic stimulation (rTMS) will be used to treat amphetamine-type stimulant (ATS) addiction.</t>
  </si>
  <si>
    <t>Amphetamine-Related Disorders|Behavior, Addictive</t>
  </si>
  <si>
    <t>evaluate all participants' craving for ATS by Visual Analog Scales (VAS)</t>
  </si>
  <si>
    <t>Follow up with patients after discharge, evaluate number of participants who relapse|evaluate all participants' depression status by Patient Health Questionnaire-9(PHQ-9)|evaluate all participants' anxiety status by Generalized Anxiety Disorder Screener (GAD-7)|evaluate all participants' cognition by Cogstate Battery Chinese version|evaluate all participants' functional connectivity in the brain by MRI</t>
  </si>
  <si>
    <t>Inclusion Criteria:||In accordance with the Diagnostic and Statistical Manual of Mental Disorders-5 (DSM-5) for methamphetamine (MA) use disorders|Dextromanual||Exclusion Criteria:||Have a disease that affect cognitive function such as history of head injury, cerebrovascular disease, epilepsy, etc|Have cognitive-promoting drugs in the last 6 months|Other substance abuse or dependence in recent five years (except nicotine)|Mental impairment, Intelligence Quotient (IQ) &lt; 70|Mental disorders|Physical disease</t>
  </si>
  <si>
    <t>Shanghai</t>
  </si>
  <si>
    <t>NCT02711319</t>
  </si>
  <si>
    <t>Functional Improvement</t>
  </si>
  <si>
    <t>Non-invasive Brain Stimulation in SCI</t>
  </si>
  <si>
    <t>Non-invasive Brain Stimulation for Gait Improvement in Patients With Spinal Cord Injury</t>
  </si>
  <si>
    <t>SCI</t>
  </si>
  <si>
    <t>active rTMS|active group|real rTMS|sham group|placebo group</t>
  </si>
  <si>
    <t>For real (active) rTMS, we applied 2 seconds duration bursts of 20 Hz (40 pulses/burst) with intertrain intervals of 28 seconds, for a total of 1800 pulses over 20 minutes|Sham Comparator: sham rTMS (SHAM GROUP)||For sham rTMS, the double cone coil was again held over the vertex, but it was disconnected from the main stimulator unit. Instead, a second coil (8-shaped) was connected to the MagStim stimulator, and discharged under the patient's pillow (2).</t>
  </si>
  <si>
    <t>to optimize the functional outcome in early phase of gait rehabilitation in subacute incomplete SCI patients using rTMS as an additional treatment to physical therapy (e.g. to gait training in Lokomat¬Æ). Using this add-on therapeutic strategy, we expected larger improvement of gait function than with physical therapy alone.</t>
  </si>
  <si>
    <t>Patients with or without orthesis were asked to walk at their fastest but most comfortable speed and step length and cadence assessed during the 10MWT (We added the number of steps taken in 10 m. Step length (meters)=distance (m) x 2 / number of stops (heel to heel of same foot). Cadence (steps/min.)=number of steps x 60 / time (seconds))</t>
  </si>
  <si>
    <t>Tests resistance to passive movement about a joint with varying degrees of velocity at knees|Total motor score from upper (UEMS) (score 50points) and lower extremities (LEMS) (score 50points) obtained from the standardized AIS clinical exam (total score=100)|The ranking of severity of gait is based on the severity of the impairment and not on functional independence in the environment.</t>
  </si>
  <si>
    <t>inclusion criteria:||had subacute motor incomplete SCI (AIS-C or D),|candidate for gait rehabilitation with Lokomat¬Æ after cervical or thoracic SCI;|stable medical treatment at least one week before and during the study;|without limitation of passive range of movement in joints|agreed to participate after signing a written informed consent form.||exclusion criteria:||unstable clinical state|severe spasticity (MAS&gt;=3)|disagreed to sign consent form</t>
  </si>
  <si>
    <t>NCT02525315</t>
  </si>
  <si>
    <t>Schizophrenic Disorders</t>
  </si>
  <si>
    <t>Interest of Repetitive Transcranial Magnetic Stimulation (rTMS) in the Treatment of Auditory Hallucinations</t>
  </si>
  <si>
    <t>TMS HALLU</t>
  </si>
  <si>
    <t>Transcranial magnetic stimulation: rTMS</t>
  </si>
  <si>
    <t>4 sessions of 13 minutes, with 2 sessions a day, at 20Hz frequency and at an intensity of 80% of rest motor threshold will be delivered</t>
  </si>
  <si>
    <t>Auditory hallucinations are common (present in 60-70% of cases) and extremely debilitating. Behavioral disorders associated with them can have serious social repercussions. However, in 25% of cases the usual antipsychotic drug treatments are incompletely or totally ineffective.||Fifteen subjects will be included after collection and signed their informed consent.||The rTMS treatment is made of 4 sessions of 13 minutes spread over two days, at a frequency of 20 Hz and an intensity of 80% of motor threshold at rest. These constants are used to stay below the risk of occurrence of seizures, the only serious side effects identified. Furthermore the rTMS treatment is almost painless: tension headaches are the main side effects and make amends with simple analgesics. rTMS is devoid of neurocognitive effects. The LEFT stimulation site will be established through a anatomofunctional imaging before treatment (between D-7 and D0).||Treatment efficacy will be evaluated daily during treatment (days 1 and 2) and during the first 2 weeks of starting treatment.</t>
  </si>
  <si>
    <t>Inclusion Criteria:||Patients with schizophrenic disorders aged from 18 to 60 years old|Patients suffering from auditory hallucinations undergoing antipsychotic treatments|Written signed consent||Exclusion Criteria:||Pregnancy or breastfeeding|Counter-indication to MRI or to rTMS</t>
  </si>
  <si>
    <t>NCT05212636</t>
  </si>
  <si>
    <t>Using Repetitive Transcranial Magnetic Stimulation to Study the Role of Frontostriatal Circuit in Major Depressive Disorder</t>
  </si>
  <si>
    <t>Antidepressants</t>
  </si>
  <si>
    <t>A total of 12 sessions of rTMS (5 sessions per week for 2 weeks, follow by 1 session per week for next 2 weeks) .</t>
  </si>
  <si>
    <t>Major depressive disorder (MDD) is a common, severe, and often life-threatening illness that involves the body, mood, and thoughts. The natural course of MDD tends to worsen without treatment, while people with MDD can lead healthy and productive lives when the illness is effectively treated. Up to 50% of the patients show no response to current available antidepressants.Two major non-invasive brain stimulation (NIBS) tools have been applied for the treatment of psychiatric diseases so far, transcranial magnetic and direct current stimulation (TMS, tDCS). TMS induces a strong magnetic field (magnetic pulses) through the skull into the brain, which generates electrical currents in brain tissue and induces neuronal firing, leading to after-effects, i.e. neuroplasticity, eventually. Neuronal effects of rTMS has been proven to last beyond the actual time of stimulation, enabling altered brain activity for an extended period of time. Adding on rTMS treatment could even give a chance to treat the physical comorbidities and enhance cognitive function in MDD. Nevertheless, underlying neurobiological mechanism of rTMS treatment remains unclear. Reports showed chronic psychosocial stressors are associated with altered frontal-striatal circuitry activation and connectivity. Indeed, aberrant fronto-striatal connectivity and reduced sustain fronto-striatal activation were noticed in MDD patients. However, the specific correlations between fronto-striatal connectivity changes and rTMS treatment outcomes in MDD remain unclear. In this study fMRI will be used to measure the possible correlations between the fronto-striatal circuit activation / connectivity with (1) mood symptoms presentations, (2) neurocognitive measurements, (3) HPA and ANS activities, and (4) immune and metabolic status (cytokines, adipokines and insulin levels) in patients with MDD. Then the possible changes in fronto-striatal FC over a four-week treatment course with 10 Hz rTMS stimulation to left dorsolateral prefrontal cortex will be measured. The FC changes will be tested to find out whether correlate with treatment outcomes, HPA and ANS activity; and immune/metabolic indices changes.||We hypothesize that rTMS as an add-on therapy would change the fronto-striatal FC that correlated with mood symptom improvement, neurocognitive measurements, HPA and ANS activity, inflammatory and metabolic homeostasis in patients with MDD.</t>
  </si>
  <si>
    <t>Disease|Depressive Disorder|Depression|Depressive Disorder, Major</t>
  </si>
  <si>
    <t>Evaluation for disease severity by using the 17-item Hamilton Rating Scale for Depression (HAM-D) by trained senior psychiatrists. The same rater administers the scale for each patient. Higher scores represent worse mood symptoms.|The subject will be asked to turn a card from 4-decks voluntarily, and maximize gains and minimize losses during the game.|The homeostasis model assessment-estimated insulin resistance (HOMA-IR) index is calculated as the product of the fasting plasma insulin level (uIn/ml) and the fasting plasma glucose level (mg/dl), divided by 405. Insulin resistance is defined as HOMA-IR ‚â•2.5.|Waist and hip circumference (to the nearest 0.1 cm)|Measured using ELISA method (Linco Research, USA)|Fasting total cholesterol, high density lipoprotein cholesterol (HDL), low-density lipoprotein cholesterol (LDL) and triglyceride (TG) concentrations will be measured.|The fasting plasma CRP level will be assessed using an high-sensitivity CRP ELISA kit (Bender MedSystems, USA).|Neurocognitive performance will be assessed using Continuous Performance Test (CPT), Finger-Tapping Test (FTT) and Wisconsin Card-Sorting Test (WCST).</t>
  </si>
  <si>
    <t>Inclusion Criteria:||meet the DSM-5 diagnostic criteria and their current episode show a 17-item Hamilton Rating Scale for Depression (HRSD-17) score of at least 18|show no clinical response to an adequate dose of an antidepressant|could not tolerate at least two antidepressants in the current episode will be enrolled consecutively by trained psychiatrists|Patients should receive a stable antidepressant regimen for at least 4 weeks before screening and continue during treatment||Exclusion Criteria:||had DSM-5 diagnosis for substance abuse within the past three months|had taken monoamine oxidase inhibitors|had an organic mental disorder, mental retardation, dementia, or other diagnosed neurological illness|had a surgical condition or a major physical illness|underwent course of electroconvulsive therapy (ECT) within the last three months|the presence of a cardiac pacemaker, intracranial implant, or metal in the cranium|taking any anticonvulsant or if more than three adequate antidepressant trials had failed (determined by antidepressant treatment history form).</t>
  </si>
  <si>
    <t>Tainan</t>
  </si>
  <si>
    <t>NCT02208466</t>
  </si>
  <si>
    <t>Effects of Contralesional Repetitive Magnetic Stimulation Combined With Fluoxetine on Motor Recovery in Acute Stroke Patients</t>
  </si>
  <si>
    <t>Effects rTMS Combined With Fluoxetine on Motor Recovery in Stroke Patients</t>
  </si>
  <si>
    <t>Device|Drug|Device|Drug</t>
  </si>
  <si>
    <t>Active Repetitive Transcranial Magnetic Stimulation (rTMS)|Fluoxetine|Sham repetitive transcranial magnetic stimulation (rTMS)|Placebo Fluoxetine</t>
  </si>
  <si>
    <t>magnetic stimulation, Magstim|Prozac, Sarafem, Ladose, Fontex|Magstim, magnetic stimulation|Prozac, Sarafem, Ladose, Fontex</t>
  </si>
  <si>
    <t>Subjects will undergo active low-frequency rTMS (1Hz continuous). Each session will last 20 minutes and will be conducted at 100% of the motor threshold.|Subjects will receive active fluoxetine (20mg) and take orally consecutively for 90 days.|Subjects will undergo sham low-frequency rTMS (using sham coil). This session will last 20 minutes, just as the active session would, however, no magnetic pulses will be delivered.|Subject will receive placebo fluoxetine (sugar pills) and will take orally consecutively for 90 days.</t>
  </si>
  <si>
    <t>In this study investigator's aim to assess the effect of a type of non-invasive brain stimulation technique called repetitive transcranial magnetic stimulation (rTMS) in conjunction with fluoxetine on motor recovery after stroke.</t>
  </si>
  <si>
    <t>Jebsen Taylor Hand Function Test: measures hand function in real-life activities, by evaluating the time required to perform 7 different tasks. We used the non-constrained hand for the assessments. The sum of the different tasks was used for the analysis.||Calculation details: value at 9 months minus value at baseline, change in seconds (adjusted mean difference).|The Fugl-Meyer Assessment (FMA) is a stroke-specific, performance-based impairment index. It is designed to assess motor functioning, balance, sensation, and joint functioning in patients with post-stroke hemiplegia. We used the upper limb motor function subscale: minimum values= 0 ; maximum values= 66. Higher scores mean a better outcome. Changes from baseline to 90 days (value at 90 days minus value at baseline).</t>
  </si>
  <si>
    <t>We will measure cortical excitability using single-pulsed transcranial magnetic stimulation (TMS) before and after stimulation at three different time-points. Changes from baseline to 90 days (value at 90 days minus value at baseline).</t>
  </si>
  <si>
    <t>Inclusion Criteria:||Ischemic infarction within the past 2 years post event that has caused hemiparesis or hemiplegia, as self-reported and/or confirmed by medical record.|Older than 18 years old.|Upper extremity weakness defined as a score of &gt;11 and ‚â§56 on the arm motor Fugl-Mayer motor scale.|Minimal pre-stroke disability defined as a score of &lt;3 in the Modified Rankin Scale.|Subjects need to be able to follow directions and participate in 2 hours of testing with short breaks.|Subjects need to be able to provide informed consent.||Exclusion Criteria:||Any substantial decrease in alertness, language reception, or attention that might interfere with understanding instruction for motor testing|Excessive pain in any joint of the paretic extremity (not applicable to severe stroke subjects), as self reported|Contraindications to single pulse TMS (will be used to measure cortical excitability) such as: history of seizures, unexplained loss of consciousness, any metal implants in the head, frequent or severe headaches or neck pain, any other electronic implanted medical devices such as pacemakers, defibrillators, or implant medication pump.|Patients who have taken fluoxetine in the past 5 weeks.|Patients taking any other SSRI at the time of enrollment or in the previous month.|Patients taking any other medication likely to have adverse interaction with SSRIs (all the medications the patient is taking will be carefully reviewed, as noted below in "Monitoring of important drug interactions").|Active depression on admission to SRH defined by a score of 24 or higher in the Hamilton Depression Rating Scale (HAM-D)|Concurrent medical condition likely to worsen patient's functional status in the next 6 months such as: cancer, terminal heart, kidney or liver disease, as self-reported and/or confirmed by medical record.|Pregnancy.</t>
  </si>
  <si>
    <t>Charlestown</t>
  </si>
  <si>
    <t>57.22|50.5|57.38|55.03|4|5|2|11|5|5|6|16|0|0|0|0|0|0|0|0|0|0|0|0|1|1|3|5|8|9|5|22|0|0|0|0|0|0|0|0</t>
  </si>
  <si>
    <t>NCT01907022</t>
  </si>
  <si>
    <t>Effectiveness of Repetitive Transcranial Magnetic Stimulation (rTMS) in Combination With Relaxation Therapy in Patients With Chronic Tinnitus</t>
  </si>
  <si>
    <t>Combined rTMS and Relaxation in Chronic Tinnitus</t>
  </si>
  <si>
    <t>RELAX</t>
  </si>
  <si>
    <t>Left DLPFC Butterfly Coil</t>
  </si>
  <si>
    <t>High frequency rTMS ( Alpine Biomed Mag Pro Option): 2000 stimuli of 20 Hz over the left DLPFC (each session), Butterfly-water-cooled-Coil, 110% motor threshold; followed by: low frequency rTMS ( Alpine Biomed Mag Pro Option) applied over left temporoparietal cortex, Butterfly-water-cooled-Coil (2000 Stimuli of 1 Hz each session), 110% motor threshold. Relaxation therapy during the 1Hz stimulation with external audio tape instructions.||Arms: Left DLPFC Butterfly Coil</t>
  </si>
  <si>
    <t>Repetitive Transcranial Magnetic Stimulation in combination with relaxation therapy is used to modulate the neural pathways contributing to the perception and distress of phantom sounds.</t>
  </si>
  <si>
    <t>Inclusion Criteria:||Diagnosis of bothersome, subjective chronic tinnitus|Duration of tinnitus more than 6 months||Exclusion Criteria:||Objective tinnitus|Treatable cause of the tinnitus|Involvement in other treatments for tinnitus at the same time|Clinically relevant psychiatric comorbidity|Clinically relevant unstable internal or neurological comorbidity|History of or evidence of significant brain malformation or neoplasm, head injury|Cerebral vascular events|Neurodegenerative disorder affecting the brain or prior brain surgery|Metal objects in and around body that can not be removed|Pregnancy|Alcohol or drug abuse|Prior treatment with TMS</t>
  </si>
  <si>
    <t>NCT00822601</t>
  </si>
  <si>
    <t>A Controlled Study of rTMS Over Supplementary Motor Area (SMA) in Obsessive Compulsive Disorder</t>
  </si>
  <si>
    <t>Study of Repetitive Transcranial Magnetic Stimulation Efficacy on Obsessive Compulsive Disorder (OCD)</t>
  </si>
  <si>
    <t>TMS-TOC</t>
  </si>
  <si>
    <t>Arm 1 (experimental) : rTMS, 4 weeks of stimulation with RMT frequency 1Hz, intensity 100% of RMT for 20 minutes (1500 pulses), 5 minutes of trains with 2 minutes of intra-train intervals to both SMA. Treatment will be given 5 times a week for 4 weeks.|sham rTMS (using a placebo coil), 4 weeks of stimulation, will mimic the active treatment mentioned above.</t>
  </si>
  <si>
    <t>Our study's purpose is to show the efficacy of the transcranial magnetic stimulation (a non invasive method of cerebral modulation) in patients suffering from chronic obsessive compulsive disorder (OCD). This new method will be applied in 20 patients during 4 weeks (5 sessions each week), and its effects on OCD symptoms will be compared to those of a "sham" (=placebo) stimulation applied with the same process in 20 other patients, randomly assigned to the comparison group. The maintenance of the therapeutic effects will be explored during 8 weeks following the end of the treatment. In addition to classical scales used to measure the treatment effects, all patients will be examined using a functional magnetic resonance imaging (fMRI) before and after treatment to explore the cerebral effects of rTMS</t>
  </si>
  <si>
    <t>Inclusion Criteria:||signed patient informed consent;|primary obsessive compulsive disorder;|current YBOCS score at least 15 with or without drug (or obsessive/compulsive subscores of at least 10);|males/females 18-65yrs;|treated with at least two adequate dose of SRI at least 8 weeks at some stage of illness;|currently using adequate, stable dose of SSRI at least 8 weeks but not responding.||Exclusion Criteria:||schizophrenia, other psychotic disorders, bipolar I, current major depressive disorder (MADRS&gt;20), substance/alcohol dependence within last 6 months;|severe axis II;|significant suicide risk;|metallic implant in cranium;|severe/unstable medical conditions;|ECT in the last month;|pregnancy or breastfeeding ;|history epilepsy; neurological disorder leading to increased intracranial pressure; severe cardiac disorder/intracardiac lines, pacemakers; Gilles de la Tourette syndrome;|current structured psychotherapy;|current drug treatment of bipolar disorder.</t>
  </si>
  <si>
    <t>NCT03200873</t>
  </si>
  <si>
    <t>Impulsive Behavior|Empathy</t>
  </si>
  <si>
    <t>Effects of Repetitive Transcranial Magnetic Stimulation (rTMS) on Impulsivity and Empathy in a Non-clinical Population</t>
  </si>
  <si>
    <t>Effects of rTMS on Impulsivity and Empathy</t>
  </si>
  <si>
    <t>intermittent theta burst stimulation</t>
  </si>
  <si>
    <t>Each session of iTBS will apply3 trains of 600 pulses to the RDLPFC, with 20 2-second trains and an 8-second inter-train interval. Sham iTBS condition will be administered with the same methodology used for active iTBS condition with a sham coil mimicking noises and vibrations without delivery of magnetic pulses.</t>
  </si>
  <si>
    <t>Impulsivity describes the tendency to make risky and unplanned decisions, to pick immediate reward over a bigger reward after a period of time or to not be able to resist the urge to do something. Empathy refers to the ability to be sensitive to and vicariously experience other people's feelings and to create working models of emotional states. Recent neuroscientific research have found that the right frontal part of the brain (left dorsal lateral frontal cortex, LDLPFC) is important in the control of impulsive behaviour and empathy. Self-report questionnaires have been proven valid measures at assessing impulsivity and empathy. Repetitive Transcranial Magnetic Stimulation (rTMS) is a widely used non-invasive brain stimulation procedure; stimulation can be applied at different brain regions depending on the administration method. It temporally changes the way that this part of the brain functions, providing us a further understanding of how this part works. Recent research has found that rTMS on the LDLPFC changes performance-based tasks measuring different types of impulsivity and empathy. This study aims to investigate this further to look at the RDLPFC stimulation and its effects on empathy and two different types of impulsivity. Of interest is also how innate impulsive personality type and empathy trait relate to performance on these tasks.</t>
  </si>
  <si>
    <t>Impulsive Behavior</t>
  </si>
  <si>
    <t>P(correct) from IST and K value from AAT|correct scores from RMET</t>
  </si>
  <si>
    <t>correlation coefficient between [P(correct)], K value and AUC and UPPS-P and BIS-11|correlation coefficient between RMET correct score and QCAE</t>
  </si>
  <si>
    <t>The frequency of adverse events from each participant</t>
  </si>
  <si>
    <t>Inclusion Criteria:||Male students or staff in University of Nottingham|aged 18-30 years.|normal or corrected-to-normal vision|BIS-11 scored above 71 or between 52 to 62|Ability to give informed consent||Exclusion Criteria:||Have ever suffered an epileptic fit|Have had a brain injury or neurological disorder|Have any non-removable metal implants in your head|Have a family history of brain injury or epilepsy|Drink more than 20 units of alcohol per week on a regular basis|Currently take any illicit drugs|Ever were dependent on illicit drugs or alcohol|Ever suffered from a serious mental illness such as schizophrenia, severe depression or bipolar disorder|Currently take any psychiatric medication</t>
  </si>
  <si>
    <t>Nottingham</t>
  </si>
  <si>
    <t>NCT03705936</t>
  </si>
  <si>
    <t>Deglutition|Physiology</t>
  </si>
  <si>
    <t>Inducing Metaplasticity in Human Pharyngeal Motor Cortex Through Preconditioned Repetitive Transcranial Magnetic Stimulation (rTMS)</t>
  </si>
  <si>
    <t>Metaplasticity in Human Pharyngeal Motor Cortex</t>
  </si>
  <si>
    <t>rTMS is a non-invasive brain stimulation technique. It can regulate brain activities with electrical pulses sent to the brain through electromagnetic induction.</t>
  </si>
  <si>
    <t>The purpose of the study is to determine the effects of giving 2 doses of brain stimulation through repetitive transcranial magnetic stimulation (rTMS) on swallowing neurophysiology (brain function) in healthy adults.</t>
  </si>
  <si>
    <t>Motor evoked potentials from the pharynx will be elicited by single pulse transcranial magnetic stimulation and recorded.|Motor evoked potentials from the hand will be elicited by single pulse transcranial magnetic stimulation and recorded.</t>
  </si>
  <si>
    <t>Inclusion Criteria:||Healthy volunteers aged 18 years old or above; and|No medical complications or significant past medical history||Exclusion Criteria:||History of epilepsy;|Previous history of neurosurgery;|Previous swallowing problem;|Implanted brain electrodes, cardiac pacemaker; or|Use of medications (predominantly taking multiple anti-depressants) that lower neural threshold</t>
  </si>
  <si>
    <t>Salford</t>
  </si>
  <si>
    <t>NCT02547246</t>
  </si>
  <si>
    <t>Bulimia</t>
  </si>
  <si>
    <t>Transcranial Magnetic Stimulation, Embodied Cognition and Bulimic Craving</t>
  </si>
  <si>
    <t>Transcranial Magnetic Stimulation and Bulimic Craving</t>
  </si>
  <si>
    <t>rTMS session|rTMS Placebo (SHAM)</t>
  </si>
  <si>
    <t>One session of rTMS at a frequency of 10 Hz during 20 minutes|One session of placebo (SHAM) rTMS during 20 minutes</t>
  </si>
  <si>
    <t>Bulimic patients suffering from binge eating or "craving" a pressing need to eat, with a sense of unease and anxiety, relieved by food intake. The phenomenon of craving bulimia may be considered appropriately by using paradigms developed in the framework of embodied cognition theories.||In bulimic, a study with 20 bulimic patients proved an automatic attraction (unconscious) for food in these patients, as measured by reaction time.||Moreover, a therapeutic explored in bulimia (particularly on reducing craving), is repeated transcranial magnetic stimulation (rTMS). Studies have shown that a single session of rTMS to the dorsolateral prefrontal cortex left (DLPFC) reduces significantly the food craving among bulimics, 24 hours after stimulation. But the therapeutic efficacy of TMS on bulimia to more than 24 hours has not yet been demonstrated, and the psycho-cognitive underlying mechanisms have not yet been explored.</t>
  </si>
  <si>
    <t>time taken to pull or push the lever in cognitive tests (composite measure)</t>
  </si>
  <si>
    <t>Inclusion Criteria:||right-handed patient|Patients without psychotropic treatment or treatment with a stable and unchanged for over a month.|Normal BMI||Exclusion Criteria:||Previous history of seizures or epilepsy.|Participants with a somatic problem restricted movement or an uncorrected visual acuity problem.|History of head trauma, neurological disease or unstabilized serious physical illness.|Major Depressive Episode at the time of the study</t>
  </si>
  <si>
    <t>NCT01992822</t>
  </si>
  <si>
    <t>Experimental Pain Sensitivity of Subjects With Fibromyalgia Before and After rTMS Treatment in Relation to the Clinical Improvement</t>
  </si>
  <si>
    <t>Pain Sensitivity of Subjects With Fibromyalgia Before and After Repetitive Transcranial Magnetic Stimulation Treatment</t>
  </si>
  <si>
    <t>experimental pain induction</t>
  </si>
  <si>
    <t>application of a pre-fixed pressure (160 kPa) on the forearm.</t>
  </si>
  <si>
    <t>The principal study aims at evaluating the efficiency of rTMS maintenance sessions on the clinical effect of a rTMS cure in fibromyalgic subjects. This complementary study consists in the evaluation of the experimental sensitivity to mechanical pain (pressure application on the forearm) of subjects presenting fibromyalgia before and after rTMS treatment (21 days), and to put the results in relation to the clinical improvement and the psychometric evaluations (depression,fibromyalgia impact questionnaire, catastrophism).</t>
  </si>
  <si>
    <t>The clinical improvement is defined as :||30% decrease in the general painful state evaluated by VAS between T0 and T21 and response to the Patient's Global Impression of Change ‚â• 6 at T21</t>
  </si>
  <si>
    <t>Inclusion Criteria:||presence of the criteria from the American College of Rheumatology (2010)for fibromyalgia diagnosis, painful state for more than six months, visual analogic scale evaluation &gt; or = 5, age between 18 and 70, no modification in therapeutic treatment one month before and during the protocol presence of actual or prior antalgic chronic treatment : pregabalin, duloxetine, milnacipran, gabapentin, venlafaxine, laroxyl, grade 1 or 2 antalgic residence in Limoges or the periphery, or the ability to come to the hospital for the treatment||Exclusion Criteria:||presence of non stabilized psychiatric comorbidity (personality trouble, addiction, suicide attempt, non controlled affective trouble), active epilepsy, previous cerebral traumatism, or cerebral surgery, intra-cranial hyper tension, pacemaker, metallic pieces in the brain, cochlear ocular implant, or any metallic material contra indicating magnetic resonance imaging.||clozapine, bupropion, methadon, theophyllin, or other non chemical antalgic technic established during the previous month(kinesitherapy, relaxation, hypnosis...), pregnancy, or administrative and judiciary protection, absence of health insurance.||known latex allergy, peripheral neuropathy, nerve lesion or dermatosis at the upper extremities, muscular lesion or pathology at the upper members, use of illicit drugs 48 hours before experimental pain test, use of antalgic or analgesic drug aiming at a punctual treatment during the prior 24 hours.</t>
  </si>
  <si>
    <t>Limoges</t>
  </si>
  <si>
    <t>NCT02817880</t>
  </si>
  <si>
    <t>Algoneurodystrophy</t>
  </si>
  <si>
    <t>Comparison of the Analgesic Effect Between the Motor Cortex Stimulation (tDCS and rTMS) and the Trans-spinal Stimulation (tsDCS ) in the Algoneurodystrophy of Members. A Randomised Clinical Trial. tDCS : Transcranial Direct-current Stimulation rTMS : Repetitive Transcranial Magnetic Stimulation tsDCS : Transcutaneous Spinal Direct Current Stimulation</t>
  </si>
  <si>
    <t>Comparison of the Analgesic Effect Between the Motor Cortex Stimulation and the Trans-spinal Stimulation in the Algoneurodystrophy.</t>
  </si>
  <si>
    <t>ALGOSTIM</t>
  </si>
  <si>
    <t>rTMS|tDCS|tsDCS</t>
  </si>
  <si>
    <t>The purpose of this study is to compare the analgesic effectiveness of two motor cortex neurostimulations (tDCS and rTMS) and the trans-spinal neurostimulation (tsDCS ) in the algoneurodystrophy.</t>
  </si>
  <si>
    <t>Complex Regional Pain Syndromes</t>
  </si>
  <si>
    <t>The body conductance will be used to assess the evolution of the Impact of the neurostimulation on the sympathetic nervous system and on the small fiber neuropathy.</t>
  </si>
  <si>
    <t>Inclusion Criteria:||Patient's written consent|Patient suffering from an algoneurodystrophy for more than a year.|Diagnosis of algoneurodystrophy confirmed by an osseous scintigraphy|Stable treatment for at least 1 month|Patient non-responsive to pharmacological treatments|VNS &gt; 3 at the time of screening||Exclusion Criteria:||Drug addiction|History of epilepsy, head trauma, Psychiatric pathology likely to hamper the progress of the study.|Intracranial ferromagnetic material or an implanted stimulator|MRI contraindication|Algoneurodystrophy due to a nervous lesion|Pregnant women, parturient women, breast-feeding mother. Lack of effective contraception</t>
  </si>
  <si>
    <t>17101886|21146300|22153574|21807565|15897507|17872930|25034472|19464959|18457536|14580622|11723286|23293607|22959705|17133529|21398419|16564618|20018567|20471549|21494222|22124038|22569218|24729198|18786856|21576030|24775922|24907311|22783208|22484179|20633392|17239806|22846200|21397400|19713068|15130555|25979838|24466511|20633386|19833552|20430702</t>
  </si>
  <si>
    <t>Cr√©teil|Grenoble</t>
  </si>
  <si>
    <t>NCT05074524</t>
  </si>
  <si>
    <t>Opioid-use Disorder|Heroin Abuse|Craving|Transcranial Magnetic Stimulation</t>
  </si>
  <si>
    <t>Evaluating Repetitive Transcranial Magnetic Stimulation to Reduce Opioid Cravings in Adults Who Use Heroin</t>
  </si>
  <si>
    <t>Repetitive Transcranial Magnetic Stimulation to Reduce Heroin Cravings</t>
  </si>
  <si>
    <t>Repetitive Transcranial Magnetic Stimulation|Sham Repetitive Transcranial Magnetic Stimulation</t>
  </si>
  <si>
    <t>Active rTMS treatment will be delivered at 10 Hz, 100% resting motor threshold, 2000 pulses delivered in five seconds per train with 10-second intra-train pause, delivered once daily five days per week, Monday through Friday for 10 days (10 total treatments). This protocol is adapted from Shen and colleagues (2016), who did not report any adverse events. Liu and colleagues (2020) also used the same protocol and only reported mild side effects of dizziness, headache, and insomnia, which resolved by the 30-day follow-up. However, it is unclear whether these side effects resolved sooner than the 30-day follow-up.|The control group will undergo the same seat positioning and comfort measures but will not have a resting motor threshold determination. The coil will be turned 90 degrees counter-clockwise, and the side of the coil will rest on the scalp over the area of the skull corresponding to the motor cortex, so the participant will feel the coil making contact. The same treatment protocol in the active rTMS group will be initiated to mimic the sound of rTMS treatment, though no pulses will be delivered to the participant because of the coil rotation.</t>
  </si>
  <si>
    <t>The purpose of this research study is to test the effect of repetitive transcranial magnetic stimulation (rTMS) on opioid cravings among adult patients with Opioid Use Disorder.</t>
  </si>
  <si>
    <t>Opioid-Related Disorders|Heroin Dependence</t>
  </si>
  <si>
    <t>This standardized questionnaire measures cravings for opioids. This scale includes a total of 13 items. Scoring is based on a 1-7 likert scale for each item. Specific items are assigned to one of three domains: desire, negative reinforcement, and control. A higher score indicates higher level of cravings. A lower score indicates a lesser level of opioid cravings, which is a better outcome. The primary outcome measure will be measured at various time points throughout the study to assess a change.</t>
  </si>
  <si>
    <t>Inclusion Criteria:||Adult aged 18-64, used heroin in the past 30 days;|has a history of heroin use for at least one year;|meets the clinical criteria for Opioid Use Disorder (only heroin use will be considered to meet this criteria);|meets the clinician clearance using the rTMS Patient Screening Form.||Exclusion Criteria:||do not currently take and medications for a substance use disorder such as methadone, buprenorphine, naltrexone, acamprosate, disulfiram;|do not have a psychotic disorder;|do not have a diagnosis of another substance use disorder;|do not have a history of seizures or other neurological disorders including organic brain disease; epilepsy, stroke, brain lesions, multiple sclerosis, previous neurosurgery;|do not have a personal history of head trauma that resulted in a loss of consciousness for more than 5 minutes and retrograde amnesia for more than 30 minutes;|do not have a presence of non-fixed metal in body 30 cm to treatment coil.|have not taken any medication for a substance use disorder within the last 72 hours before the first rTMS treatment;|are not pregnant or think you may be pregnant.</t>
  </si>
  <si>
    <t>Las Vegas</t>
  </si>
  <si>
    <t>NCT01496950</t>
  </si>
  <si>
    <t>Chronic Migraine</t>
  </si>
  <si>
    <t>Double-blind Randomized Clinical Trial to Evaluate Safety and Efficacy of Repetitive Transcranial Magnetic Stimulation in the Preventive Treatment of Chronic Migraine</t>
  </si>
  <si>
    <t>Double-blind Randomized Clinical Trial of Transcranial Magnetic Stimulation in Chronic Migraine</t>
  </si>
  <si>
    <t>TMS-CHROMIG</t>
  </si>
  <si>
    <t>10Hz active rTMS|Placebo</t>
  </si>
  <si>
    <t>Repetitive transcranial magnetic stimulation|Repetitive transcranial magnetic stimulation</t>
  </si>
  <si>
    <t>10Hz active rTMS delivered to the left dorsolateral prefrontal cortex|10Hz placebo rTMS delivered to the vertex</t>
  </si>
  <si>
    <t>The purpose of this study is to determine whether active repetitive transcranial magnetic stimulation of the left dorsolateral prefrontal cortex is safe and effective for preventive treatment of chronic migraine, compared to placebo repetitive transcranial magnetic stimulation.</t>
  </si>
  <si>
    <t>Inclusion Criteria:||chronic migraine according to the criteria of the International Headache Society|no change in prophylactic medication in the past 3 months||Exclusion Criteria:||other neurological disorders|bipolar disorder|alcohol or drug dependence in the past 2 months|suicidal ideation, psychotic symptoms|contraindications to transcranial magnetic stimulation (cardiac pacemaker, implanted electronic devices, metal in the skull, skull fractures, history of seizures)|use of antidepressants in the past 4 weeks|pregnancy or lack of birth-control method in women of childbearing age</t>
  </si>
  <si>
    <t>NCT04708197</t>
  </si>
  <si>
    <t>Post Stroke Aphasia</t>
  </si>
  <si>
    <t>Role of rTMS in Recovery of Chronic Post Stroke Aphasia</t>
  </si>
  <si>
    <t>Effect of High Frequency Transcranial Magnetic Stimulation on Recovery of Chronic Post-Stroke Aphasia</t>
  </si>
  <si>
    <t>rTMS (repetitive transcranial magnetic stimulation )</t>
  </si>
  <si>
    <t>applying high frequency TMS over the damaged hemisphere in chronic post stroke aphasic patients</t>
  </si>
  <si>
    <t>high frequency excitatory rTMS applied over the dominant hemisphere in chronic post stroke aphasic patients to help the restoration of function by the left hemisphere</t>
  </si>
  <si>
    <t>rTMs is non invasive procedure may help improvement of speech performance</t>
  </si>
  <si>
    <t>Inclusion Criteria:||chronic post stroke nonfluent aphasia due to first-ever ischemic stroke in the distribution of middle cerebral artery diagnosed clinically and documented by computed tomography or magnetic resonance imaging on the brain|Right handedness|Both sexe groups|Age ranged from 33 to 66 years old,|Duration is at least 4 months from stroke onset,|patients never received speech therapy before|Educated for at least 10 years of education.||Exclusion Criteria:||Aphasia due to head injury or neurological disease other than stroke,|unstable cardiac dysrhythmia or cardiac pacemaker|unstable or critically ill patients|current or history of epilepsy, skull wounds and pregnant females.|patients with severe grade of weakness which interfere with writing ability.</t>
  </si>
  <si>
    <t>Cairo</t>
  </si>
  <si>
    <t>NCT01072617</t>
  </si>
  <si>
    <t>Safety and Therapeutic Efficacy of Cerebellar Repetitive Transcranial Magnetic Stimulation in Patients With Schizophrenia</t>
  </si>
  <si>
    <t>Cerebellar rTMS for the Treatment of Schizophrenic Patients</t>
  </si>
  <si>
    <t>Transcranial magnetic stimulation via MagPro x100 device</t>
  </si>
  <si>
    <t>Participants will receive 10 repetitive transcranial magnetic stimulation sessions to the vermis of cerebellum using the MagPro x100 TMS device. These 10 rTMS sessions will be administered from Monday to Friday in five days, twice a day with a minimum of 4-hour gap between the sessions. Repetitive TMS will be applied with the intermittent theta burst pattern (iTBS). These parameters are known to cause excitation in brain activity.||Anatomically precise localization of rTMS will be achieved using a frameless stereotactic system.</t>
  </si>
  <si>
    <t>The primary aim of this protocol is to determine whether the use of repetitive transcranial magnetic stimulation (rTMS) over vermis of the cerebellum may be safe and therapeutically effective in patients with schizophrenia. Because this is the first evaluation of this treatment in this population, the focus of this study is safety.</t>
  </si>
  <si>
    <t>Adverse event collection at baseline, daily for 5 days during treatment, every other day by phone until the final assessment at week 1 follow up visit.</t>
  </si>
  <si>
    <t>Potential therapeutic efficacy was evaluated with the Positive and Negative Syndrome Scale (PANSS) Positive Subscale, a 7 item subscale measuring the presence/absence and severity of positive symptoms of schizophrenia. The minimum score is 7 and the maximum score is 49, with higher values representing greater symptom severity. Therapeutic efficacy was assessed at baseline, after 5 days of treatment, and 1 week post treatment. The overall PANSS total score (minimum = 30, maximum = 210) is computed by summing the positive, negative, and general subscales; and higher values represent more severe schizophrenia psychopathology.|Potential therapeutic efficacy was evaluated with the Positive and Negative Syndrome Scale (PANSS) Negative Subscale, a 7 item subscale measuring the presence/absence and severity of negative symptoms of schizophrenia. The minimum score is 7 and the maximum score is 49, with higher values representing greater symptom severity. Therapeutic efficacy was assessed at baseline, after 5 days of treatment, and 1 week post treatment. The overall PANSS total score (minimum = 30, maximum = 210) is computed by summing the positive, negative, and general subscales; and higher values represent more severe schizophrenia psychopathology.|Potential therapeutic efficacy was evaluated with the Positive and Negative Syndrome Scale (PANSS) General Subscale, a 16 item subscale measuring the presence/absence and severity of general psychopathology of schizophrenia. The minimum score is 16 and the maximum score is 112, with higher values representing greater psychopathology severity. Therapeutic efficacy was assessed at baseline, after 5 days of treatment, and 1 week post treatment. The overall PANSS total score (minimum = 30, maximum = 210) is computed by summing the positive, negative, and general subscales; and higher values represent more severe schizophrenia psychopathology.</t>
  </si>
  <si>
    <t>Inclusion Criteria:||Age between 18-65 years|Diagnosis of schizophrenia according to DSM-IV criteria(by a board-certified psychiatrist)||Exclusion Criteria:||Prior neurosurgical procedures|Any history of seizure|Previous head injury||Contraindication to TMS:||Implanted pacemaker|Medication pump|Vagal stimulator|Deep brain stimulator|Metallic hardware in the head or scalp: shrapnel, surgical clips, or fragments from welding|Signs of increased intracranial pressure|TENS unit and ventriculo-peritoneal shunt|Pregnancy or lactating; note that a negative pregnancy test will be required if the patient is a female in reproductive years|Advanced liver, kidney, cardiac, or pulmonary disease as defined clinically or a terminal medical diagnosis consistent with survival &lt; 1 year|A history of significant alcohol or drug abuse in the prior six months|No focal cortical insult can be present, including tumor or vascular malformation|Patients may not be actively enrolled in a separate intervention study||Patients unable to undergo a brain MR:||a. claustrophobia refractory to anxiolytics ferromagnetic metal in the body such as a prosthetic heart valve, a pacemaker, or a brain aneurysm clip).||Change in antipsychotic medication during the last 4 weeks|Any emergency psychiatry department visit during the last 4 weeks|Been an inpatient in a psychiatry clinic within the last month|Any other axis I diagnosis</t>
  </si>
  <si>
    <t>41|1|7|8</t>
  </si>
  <si>
    <t>NCT04019028</t>
  </si>
  <si>
    <t>Real-time Monitoring of Motor Cortical Activity Induced by Low-frequency Repetitive Transcranial Magnetic Stimulation: Functional Near Infrared Spectroscopic Study</t>
  </si>
  <si>
    <t>Real-time Monitoring of Motor Cortical Activity Induced by Low-frequency Repetitive Transcranial Magnetic Stimulation</t>
  </si>
  <si>
    <t>low frequency rTMS + Navigation System|only low frequency rTMS|Sham low frequency rTMS + Navigation System</t>
  </si>
  <si>
    <t>1Hz low-frequency rTMS stimulation over primary motor area using navigation system|1Hz low-frequency rTMS stimulation over primary motor area|1Hz low-frequency sham rTMS stimulation over primary motor area using navigation system</t>
  </si>
  <si>
    <t>In this study, we investigated the effect of low-frequency repetitive trans cranial magnetic stimulation, one of the noninvasive brain stimuli, on the functional changes of the bilateral motor cortical activity in normal subjects using functional near infrared spectroscopy (fNIRS).</t>
  </si>
  <si>
    <t>Cortical activation is measured by functional Near-Infrared-Spectroscopy (fNIRS) (NIRScout, NIRx, Germany) before and after stimulation</t>
  </si>
  <si>
    <t>measure the motor threshold and amplitude of motor evoked potential in first dorsal interosseous muscle.|Nine-Hole Peg Test is used to measure finger dexterity in patients with various neurological diagnoses.|It is a training exercise in which five digits are repeatedly pressed with five fingers using individual movements, and it is trained to press the button accurately and quickly.</t>
  </si>
  <si>
    <t>Inclusion Criteria:||Healthy adult men and women without history of central nervous system disease and abnormalities||Exclusion Criteria:||Under 18 years old, 70 years old or older|A person who has inserted a metal object in a skull|A person with complete occlusion of the carotid artery|A person with epilepsy|Pregnant and lactating women|Who is not eligible for the test</t>
  </si>
  <si>
    <t>NCT00668720</t>
  </si>
  <si>
    <t>Effectiveness of Repetitive Transcranial Magnetic Stimulation (rTMS) Treatment in Patients With Chronic Tinnitus</t>
  </si>
  <si>
    <t>Repetitive Transcranial Magnetic Stimulation (rTMS) for Tinnitus</t>
  </si>
  <si>
    <t>transcranial magnetic stimulation (Magstim rapid2)|sham stimulation</t>
  </si>
  <si>
    <t>Magstim rapid2</t>
  </si>
  <si>
    <t>Neuronavigated rTMS will be applied bilaterally to the auditory cortices, which will be identified through a structural MRI scan. Stimulation will be performed with 1 Hz frequency and an intensity of 110% motor threshold for 2000 stimuli (32 minutes) on each side, on five subsequent days.|The official sham stimulator for the magstim rapid2 will be used. Sham stimulation will follow the same placement protocol and will also last 2x32 minutes on five subsequent days</t>
  </si>
  <si>
    <t>Tinnitus is a phantom auditory perception of meaningless sound, meaning that there is registration of sound in the absence of an external or internal acoustic stimulus. It is a common problem (prevalence 7-19%) which may interfere with the ability to lead a normal life. Unfortunately, it is a very difficult symptom to treat because there are hardly any therapeutic options for the cause of tinnitus. Most therapies focus on alleviating the condition rather than treating the cause. Tinnitus is thought to be generated in the brain, as a result of functional reorganization of auditory neural pathways and tonotopic maps in the central auditory system, following damage to the peripheral auditory system. Repetitive Transcranial magnetic stimulation (rTMS) is a therapy, based on this concept of reorganization in the auditory cortex. It uses a pulsed magnetic field to disrupt the neural circuit and to thereby (temporarily) excite or inhibit certain brain areas, leading to the suppression of tinnitus.</t>
  </si>
  <si>
    <t>Inclusion Criteria:||Chronic, non fluctuating, tinnitus, demonstrated by means of the diagnostic Protocol Tinnitus UMCU, of at least two months duration.|Age ‚â•18 years|Dutch speaking||Exclusion Criteria:||Treatable cause of the tinnitus|Use of anticonvulsant medication or other psychotherapeutic drugs|History of epilepsy or family members with epilepsy|Presence of active migraine|Presence of psychiatric, severe internal or heart diseases or other neurologic diseases besides epilepsy|Metal objects in and around body that can not be removed|Pregnancy (will be tested on the first day of rTMS using a urine pregnancy test)|Alcohol or drug abuse|Prior treatment with TMS</t>
  </si>
  <si>
    <t>Utrecht</t>
  </si>
  <si>
    <t>Netherlands</t>
  </si>
  <si>
    <t>NCT05238298</t>
  </si>
  <si>
    <t>Efficacy and Mechanism of Repeated Transcranial Magnetic Stimulation in Children With Autism Spectrum Disorder: an Open-label Clinical Trial</t>
  </si>
  <si>
    <t>Efficacy and Mechanism of rTMS in Children With ASD: an Open-label Clinical Trial</t>
  </si>
  <si>
    <t>A technique that involves the use of electrical coils on the head to generate a brief magnetic field which reaches the cerebral cortex.</t>
  </si>
  <si>
    <t>This study is a 6-week open-label clinical trial involving 20 children aged 6-10 years with autism spectrum disorder. During the study, subjects received repeated transcranial magnetic stimulationÔºàrTMSÔºâintervention at the left primary motor cortex (M1) 5 times per day for 10 days. From the beginning of intervention to the end of 4 weeks after the completion of intervention, the subjects's clinical symptomatology, cognitive psychology, neuroimaging, and adverse events will be followed up.Our purpose is to explore whether rTMS can improve the clinical symptoms of children with autism spectrum disorder in China, and to explore the neurophysiological mechanism of rTMS for autistic children.</t>
  </si>
  <si>
    <t>SRS is a questionnaire used to assess the presence and severity of social impairment, with high scores indicating severe symptoms. Change of the SRS from baseline to 3 month after treatment to evaluate the effect of computer social interaction treatment on ASD children.</t>
  </si>
  <si>
    <t>The Repetitive Behaviors Scale - Revised (RBS-R) is a 44-item self-report questionnaire that is used to measure the breadth of repetitive behavior in children, adolescents, and adults with Autism Spectrum disorders. The RBS-R provides a quantitative, continuous measure of the full spectrum of repetitive behaviors. The RBS-R consists of six subscales including: Stereotyped Behavior, Self-injurious Behavior, Compulsive Behavior, Routine Behavior, Sameness Behavior, and Restricted Behavior, that have no overlap of item content.|ADHD Rating Scale is the most widely used ADHD screening and treatment monitoring tools.|Specifically the investigators will evaluate the changes in executive function (EF) scores before and after cTBS treatment. The higer scores indicate more impairment in executive function.|CARS is a behaviour-rating scale used to assess the presence and severity of the symptoms of autism spectrum disorder(ASD), with scores ranging from 15 to 60 and high scores indicating severe symptoms. Change of the CARS from baseline to 3 months after treatment to evaluate the effect of tablet computer social interaction treatment on ASD children.|CGI is a scale used to assess the severity of the illness and the global improvement of the patient under intervention.</t>
  </si>
  <si>
    <t>CANTAB tests have demonstrated sensitivity to detecting changes in neuropsychological performance and include tests of working memory, learning and executive function; visual, verbal and episodic memory; attention, information processing and reaction time; social and emotion recognition, decision making and response control.|To obtain reliable parameters of behavior, continuous performance tasks (CPTs) are usually used where the subject performs a constant-difficulty task for minutes or tens of minutes without interruptions.|There are three main parameters: phase locking value(PLV) , coherence (Coh) and the power spectral density of alpha band (PSD). PLV and Coh are estimated for exploring the functional connectivity between the targeted brain region and the rest regions of brain.|Head fNIRs is a non-invasive, non-ionizing method for measuring and imaging the functional hemodynamic response to brain activity. It measures changes in hemoglobin (Hb) concentrations within the brain by means of the characteristic absorption spectra of Hb in the near-infrared range. Changes in the head fNIRs results of the subject before and after treatment.</t>
  </si>
  <si>
    <t>Inclusion Criteria:||Children aged 6-10 years.|Meeting the diagnostic criteria of the Diagnostic and Statistical Manual of Mental Disorders, Edition 5 (DSM-5) .|Confirmed by the ADOS and/or ADI-R diagnostic tool.|IQ ‚â•70.|Informed consent.||Exclusion Criteria:||Patients with metal implants .|Patients with neurological diseases such as epilepsy .|Patients requiring surgical treatment due to structural abnormalities indicated by brain MRI .|Genetic or chromosomal abnormalities .|Suffering from mental disorders (such as mood disorders, etc.)|Suffering from serious heart disease .|Hearing-impaired .|Intracranial hypertension .|Participating in other clinical trials.|Participants who received other interventions within 4 weeks prior to enrollment.</t>
  </si>
  <si>
    <t>NCT04031781</t>
  </si>
  <si>
    <t>Episodic Migraine|Prophylaxis</t>
  </si>
  <si>
    <t>The Role of Left Prefrontal Transcranial Magnetic Stimulation in Episodic Migraine Prophylaxis</t>
  </si>
  <si>
    <t>repetitive transcranial magnetic stimulation (rTMS) 100% motor threshold|repetitive transcranial magnetic stimulation (rTMS) 50% motor threshold</t>
  </si>
  <si>
    <t>Each rTMS session consisted of a single train of 900 total pulses over 3 minutes duration.|Each rTMS session consisted of a single train of 900 total pulses over 3 minutes duration.</t>
  </si>
  <si>
    <t>The aim of the study was to examine the prophylactic role of repetitive transcranial magnetic stimulation (rTMS) on the frequency, and severity of migraine attacks in episodic migraineurs who failed medical treatment.||A group received 5 rTMS sessions, delivered over one week. Each rTMS session consisted of a single train of 900 total pulses over 3 minutes duration given at 5-Hz frequency and 100% motor threshold intensity and the placebo group received rTMS with the same stimulation frequency at a fixed intensity of 50% of the machine output</t>
  </si>
  <si>
    <t>The primary outcome measure was defined as the reduction of number of migraine attacks by at least 50% after rTMS sessions.</t>
  </si>
  <si>
    <t>Number of days that the migraine attack lasts in|The intensity of pain that was assessed using the zero to ten Numeric Pain Rating Scale (NPRS)|Functional disability was measured using the HIT-6 score. Severe HIT-6 was defined as a score of 60 or more. A clinically significant change in the HIT-6 was defined as a change of five points or more.|Number of pills used per month</t>
  </si>
  <si>
    <t>Inclusion Criteria:||cases diagnosed as episodic migraine with or without aura according to the ICHD 3rd edition|With a headache frequency of 4-14 per month for the last six months|Patients who had either an unsatisfactory response, declined or were intolerant to at least two prophylactic medications.||Exclusion Criteria:||Patients with past family history of seizures|Other chronic pain disorders|Severe depression (Beck Depression Inventory of 30 or more)|Other significant neurologic or psychiatric diagnosis including substance misuse|Metal implants in the head|Pregnant or breastfeeding ladies|Prior experience with TMS</t>
  </si>
  <si>
    <t>NCT02057276</t>
  </si>
  <si>
    <t>Pediatric Stroke|Cerebral Palsy|Chronic Hemiparesis</t>
  </si>
  <si>
    <t>Motor Control Enhancement Through Repetitive Transcranial Magnetic Stimulation Plus Rehabilitation in Hemiparetic Cerebral Palsy and Stroke</t>
  </si>
  <si>
    <t>Repetitive TMS and Occupational Therapy in Children and Young Adults With Chronic Hemiparesis</t>
  </si>
  <si>
    <t>Repetitive Transcranial Magnetic Stimulation|Sham Repetitive Transcranial Magnetic Stimulation|Occupational Therapy</t>
  </si>
  <si>
    <t>We will use a specific rTMS paradigm called Continuous Theta Burst Stimulation (cTBS) for this study.</t>
  </si>
  <si>
    <t>The purpose of this study is to determine whether Repetitive Transcranial Magnetic Stimulation (rTMS) can augment occupational therapy in improving motor function in children (10 years of age or older) and young adults (&lt; 21 years of age) with chronic hemiparesis from either stroke or cerebral palsy.</t>
  </si>
  <si>
    <t>Cerebral Palsy|Paresis</t>
  </si>
  <si>
    <t>After signing consent forms, two separate participants did not proceed with the study. The study was then terminated.</t>
  </si>
  <si>
    <t>Inclusion Criteria:||Age ‚â• 10 years; &lt; 21 years|Hemiparesis|Manual Ability Classification System (MACS) level I through IV|Provision of written informed consent by the patient and/or guardian, including understanding that insurance may be billed for the occupational therapy|Written assent form signed by participants younger than 18 years of age||Exclusion Criteria:||Underlying degenerative or metabolic disorder or supervening medical illness|Severe depression or other psychiatric disorder|Any participant who is pregnant|Any contraindication to TMS (i.e., intracranial metal implants, shunts, ports, pacemaker, baclofen pumps)|Any changes or addition of neuropsychiatric medications within 1 month of starting the study or during course of the study (if applicable)|Any botulinum toxin (Botox, Myobloc) or phenol injection within the last 3 months prior to the study or during the course of the study (if applicable)|Any upper extremity surgery within the last 6 months prior to the study or scheduled during the course of the study (if applicable)</t>
  </si>
  <si>
    <t>Cincinnati</t>
  </si>
  <si>
    <t>Age, Categorical|Sex: Female, Male</t>
  </si>
  <si>
    <t>0|0</t>
  </si>
  <si>
    <t>NCT03656900</t>
  </si>
  <si>
    <t>Patients With Resistant Depressive Disorders</t>
  </si>
  <si>
    <t>Monocentric Pilot Study, for a Randomized, Crossover, Blinded Trial: Comparison of the Therapeutic Efficacy of Low Frequency Repeated Transcranial Magnetic Stimulation on Cortical Area 9 Compared to Brodmann Area 46 in the Treatment of Depressive Disorders.</t>
  </si>
  <si>
    <t>Device|Device|Radiation|Other|Other</t>
  </si>
  <si>
    <t>rTMS BA9/BA46|rTMS BA46/BA9|brain MRI|Medical evaluation|Psychological assessment</t>
  </si>
  <si>
    <t>10 sessions of low-frequency repeated transcranial magnetic stimulation over two weeks on cortical area 9, then 4 weeks wash-out, then 10 sessions of low-frequency repeated transcranial magnetic stimulation repeated low frequency over two weeks on cortical area 46.|10 sessions of low-frequency repeated transcranial magnetic stimulation over two weeks on cortical area 46, then 4 weeks wash-out, then 10 sessions of low-frequency repeated transcranial magnetic stimulation repeated low frequency over two weeks on cortical area 9.|T1 weighted full-head high-resolution MRI with 1 mm seam cuts and sagittal orientation.|complete evaluation with 6 scales (HDRS, MADRS, Beck, CGI, COVI, UKU)|Subjective Life Profile Assessment (SLPA) and Helping Alliance Assessment</t>
  </si>
  <si>
    <t>Repetitive transcranial magnetic stimulation (rTMS) is a new therapeutic tool used in psychiatry. Non-invasive, well tolerated and requiring no premedication, it is performed on an outpatient basis. The principle of this technique is to stimulate the cerebral cortex from an electromagnetic coil placed on the scalp. Unlike electroconvulsive therapy, rTMS induces an electrical current on a well-defined region of the cerebral cortex.||In psychiatry, this technique is mainly considered in the treatment of depressive disorders resistant to antidepressant medication. The brain target, obtained from brain imaging data in depressed patients, is the dorsolateral prefrontal cortex (DLPFC). The Food and Drug Administration (FDA) has recognized the interest of rTMS for treating depressive disorders (October 7, 2008).||However, some stimulation parameters still need to be optimized before rTMS can be considered a therapeutic method in its own right and used routinely. Indeed, its effectiveness over time has not yet been evaluated, and rTMS has shown a lack of reproducibility between subjects [Foucher, 2007]. Finally, the therapeutic results of rTMS are very modest whatever the study [Daskalakis, 2008]. Additional studies are therefore needed to optimize stimulation parameters.</t>
  </si>
  <si>
    <t>Compare the remission rates (decrease &lt; 50% of the HDRS score / initial score) during neuronavigated stimulations on BA 9 and BA 46 compared to the average rate obtained during manual stimulation.</t>
  </si>
  <si>
    <t>Inclusion Criteria:||Patients with resistant depressive disorders (Hamilton-17-item scale &gt; 22, failure ‚â• 2 antidepressants) with at least one of the following criteria :||venlafaxine treatment failure (unlike the national PHRC, patients who receive/have received venlafaxine treatment for the current depressive episode are included),|therapeutic failure in PHRC national rTMS 2007,|refusal to participate in the PHRC national rTMS 2007.||Exclusion Criteria:||Bipolar disorders: type I or II,|Depression with psychotic characteristics,|Schizophrenia,|Risky or harmful use of alcohol and/or an illicit psychoactive substance,|Dependence on alcohol and/or an illicit psychoactive substance,|Sick and hospitalized under duress or under legal protection (guardianship, curatorship),|Contraindication to the practice of rTMS; personal history of seizures, history of neurological or neurosurgical pathologies, metallic prosthetic materials or foreign bodies (pacemaker, etc...),|Contraindication to brain MRI,|Pregnancy or breastfeeding in progress|Resistance to Escitalopram</t>
  </si>
  <si>
    <t>NCT01962350</t>
  </si>
  <si>
    <t>Evaluation Clinical, Cognitive and Safety in the Treatment of Bipolar Depression With H1-Coil Deep Transcranial Magnetic Stimulation</t>
  </si>
  <si>
    <t>Treatment of Bipolar Depression With H1-Coil Deep Brain rTMS: Clinical-Cognitive and Safety Evaluation</t>
  </si>
  <si>
    <t>rTMSH1Coil</t>
  </si>
  <si>
    <t>Deep Brain Transcranial Magnetic Stimulation</t>
  </si>
  <si>
    <t>H1-Coil deep brain rTMS;|H1-Coil.</t>
  </si>
  <si>
    <t>H1-Coil deep brain rTMS at cortex prefrontal.</t>
  </si>
  <si>
    <t>The treatment of bipolar disorders is always a challenge in daily practice. Mood stabilizers are partially effective in the treatment of depressive phase of the illness, although there are some reports relating to the antidepressant properties of these drugs. Other conventional methods (pharmacological) and non- conventional treatment are not effective or involve risks and side effects. Several studies with Transcranial Magnetic Stimulation (TMS) showed that magnetic stimulation daily over the left prefrontal cortex may improve the mood of patients. TMS is a noninvasive method of stimulating the brain. The instrument used nowadays in local research and application Clinical is a metallic coil formed in figure 8 (coil format 8). This instrument was capable of stimulating only surface areas of the brain, primarily the cerebral cortex, at depths of up to 3 inches below the scalp. From this angle, there is clearly a need for a means of producing magnetic fields which can reach deeper brain areas, such as those involved in mood disorders. TMS has little, if any effect in these brain areas. To this end, new coils, calls "H", that promote the stimulation of deep brain areas were developed in collaboration with the National Institute of Health (NIH) in the USA. This new coil - H1 that will be evaluated in this study has been tested for safety in NIH in 2003 by Dr. Abraham Zangen. Yet there are very few prospective clinical, randomized and controlled trials, on the effects of early and late in clinical-cognitive condition and safety of TMS with H1 coils in treating episodes of bipolar depression. The application of EMT with H1 coils can reach deepest regions of the brain and improve the clinical and cognitive condition of subjects with episodes of bipolar depression, and may be confirmed as a safe and virtually free of side effects. By an absence of treatment actually effective for bipolar depression, this study will show whether there are clinical and cognitive benefits of deep TMS with H1 coil in patients with bipolar depression.</t>
  </si>
  <si>
    <t>Reduction of depressive symptoms as assessed by HAMD17</t>
  </si>
  <si>
    <t>safety: to control manic symptoms.</t>
  </si>
  <si>
    <t>A set of tests for cognitive functions such as attention, memory, mental flexibility, processing speed, reaction time, visuo-spacial perception, executive functions and language that, often show deficits in patients with bipolar depression.</t>
  </si>
  <si>
    <t>Inclusion Criteria: Outpatients||Diagnosed by two senior psychiatrists as suffering from bipolar depression (BP1, BP2) episode according to DSM IV using the Structured Clinical Interview for DSM-4 (SCID), with additional requirement of duration for the current episode ‚â• 4 weeks and CGI ‚â• 4.|First Stimulation threshold: intensity ‚â§ 70% of the threshold engine.|Rating on HAM-D (17 items) &gt;18 at the screening visit.|Age: 18-65 years.|Gave informed consent for participation in the study.|Negative answers on safety screening questionnaire for transcranial magnetic stimulation|Taking mood stabilizing medication (e.g., lithium) on an acceptable range of dosage according to recent blood examination or antipsychotic medication as mood stabilizers prescribed by their treating physician|According to the treating physician the patient is compliant in taking the mood-stabilizing medication.|Medication resistance to at least two different antidepressant treatments, defined as resistance to a minimum of 2 antidepressant drug trials of adequate dose and duration in the current episode or previous episodes defined as a minimum level of 3 on the ATHF per antidepressant drug-trial.|Patients who have not completed antidepressant trials of adequate dose and duration due to intolerance to therapy may be included if they have demonstrated intolerance to 3 or more anti-depressant medications in the current or a previous episodes.|If currently taking antidepressant pharmacotherapy, must be clinically appropriate to discontinue treatment with those agents.|Able to tolerate psychotropic medication washout and no psychotropics during the H-coil deep brain rTMS other than benzodiazepine at equivalent dose of up to 3 mg lorazepam every day.|Right hand dominance.||Exclusion Criteria: Diagnosis as suffering from other diagnosis on axis 1 (like: schizophrenia, geriatric depression).||Diagnosis as suffering from Severe Borderline Personality Disorder or hospitalized due to exacerbation related to of borderline personality disorder.|Substantial suicidal risk as judged by the treating psychiatrist.|Attempted suicide in the past year.|Patients with a bipolar cycle of less than 30 days.|History of epilepsy or seizure in first degree relatives.|History of head injury.|History of any metal in the head (outside the mouth).|Known history of any metallic particles in the eye, implanted cardiac pacemaker or any intracardiac lines, implanted neurostimulators, surgical clips or any medical pumps.|History of frequent or severe headaches.|History of migraine.|History of hearing loss.|Known history of cochlear implants.|History of substance abuse within the past 6 months (except nicotine and caffeine) or alcoholism.|Pregnancy or not using a reliable method of birth control.|Unstable Systemic and metabolic disorders.|Unstable neurological or medical disease.|Inadequate communication with the patient.|Under custodial care.|Participation in current clinical study or clinical study within 30 days prior to this study.|Participants who suffer from an unstable physical disease such as high blood pressure or acute, unstable cardiac disease|Use of fluoxetine within 6 weeks of the baseline visit|Use of a Monoamine Oxidase Inhibitor (MAOI) within 2 weeks of the baseline visit|Current use of antidepressant medications during the course of the trial.|Current use of Leponex (Clozapine).|Previous treatment with TMS|Women who are breast-feeding|Known or suspected pregnancy|Women of childbearing potential and not using a medically accepted form of contraception when engaging in sexual intercourse.</t>
  </si>
  <si>
    <t>21354242|21303566|20965450|20455247|17977787|17277575|22938165|22559998|20858566|21237356|22827578|20854181</t>
  </si>
  <si>
    <t>NCT02863380</t>
  </si>
  <si>
    <t>Depressive Disorder|Treatment-Resistant</t>
  </si>
  <si>
    <t>Validation of Personalized Antidepressant Treatment by Neuromodulation - Pilot Study</t>
  </si>
  <si>
    <t>Personalized rTMS for Resistant Depression</t>
  </si>
  <si>
    <t>Procedure|Device|Device|Device</t>
  </si>
  <si>
    <t>Functional magnetic resonance imaging used to individualize rTMS protocol|Individualized rTMS (transcranial magnetic stimulation)|Classical rTMS (transcranial magnetic stimulation)|Classical tDCS (transcranial direct current stimulation)</t>
  </si>
  <si>
    <t>Procedure consisting in personalizing the rTMS targets and stimulation pattern based on functional magnetic resonance imaging</t>
  </si>
  <si>
    <t>The investigators hypothesize that personalizing the rTMS targets using functional MRI will increase its efficacy. The most dysfunctional regions or the most dysfunctional network will be stimulated homogeneously. Individualized rTMS will be compared to traditional rTMS procedure and to trans-cranial direct current stimulation (tDCS) in a randomized cross-over trial.||In this pilot study the primary outcome measure will be the correction of the MRI anomalies. Symptoms reduction and the proportion of remitters will be secondary outcome measurements.</t>
  </si>
  <si>
    <t>The target region will be defined by comparing the rCBF scan of the patient to a control population. rCBF will be measured using the average of 2 ‚àô 3 (=6) measures of rCBF using QUIPS2 arterial spin labeling sequence on a Siemens 3T Verio. rCBF change of the target region will be compared before &amp; after therapeutic protocol between the different procedures (ANOVA).||Functional connectivity map of the target region will be performed by extracting its average temporal course and looking at the region(s) which activity is correlated. Contrast map of each patient will be compared to the one of a control population submitted to the same analysis. Change in the number of above threshold voxels (F-test, p &lt; 0.05 uncorrected, extension &gt; 1 cm3) will be compared before &amp; after therapeutic procedure (ANOVA). rCBF's change of the target region will be compared before &amp; after therapeutic protocol between the different procedures (ANOVA).|The target region will be defined by comparing the rCBF scan of the patient to a control population. rCBF will be measured using the average of 2 ‚àô 3 (=6) measures of rCBF using QUIPS2 arterial spin labeling sequence on a Siemens 3T Verio. rCBF change of the target region will be compared before &amp; after therapeutic protocol between the different procedures (ANOVA).||Functional connectivity map of the target region will be performed by extracting its average temporal course and looking at the region(s) which activity is correlated. Contrast map of each patient will be compared to the one of a control population submitted to the same analysis. Change in the number of above threshold voxels (F-test, p &lt; 0.05 uncorrected, extension &gt; 1 cm3) will be compared before &amp; after therapeutic procedure (ANOVA). rCBF's change of the target region will be compared before &amp; after therapeutic protocol between the different procedures (ANOVA).</t>
  </si>
  <si>
    <t>See http://www.ids-qids.org/ for documentation relative to these scales. Computation will be performed in terms of : percentage of symptom reduction Number responders (reduction of more than 50% of symptoms) &amp; numbers of remitters (QIDS16-C ‚â§ 6).|See http://www.ids-qids.org/ for documentation relative to these scales. Computation will be performed in terms of : percentage of symptom reduction Number responders (reduction of more than 50% of symptoms) &amp; numbers of remitters (QIDS16-C ‚â§ 6).</t>
  </si>
  <si>
    <t>Inclusion Criteria:||Aged from 18 to 65 Y|Affiliated to the health insurance|Having signed an informed consent|Suffering from major depression according to the DSM5|Unresponsive or incomplete remission after at least one trial of antidepressant (&gt; 6 weeks at efficient dose or side effects)|Treatment stable for &gt; 6 weeks||Exclusion Criteria:||Contraindication for MRI, rTMS or tDCS: non-removable ferromagnetic body, prosthesis, pacemaker, medication delivered by an implanted pump clip or vascular stent, heart valve or ventricular shunt, seizure disorders, skin pathology in the region of tDCS electrode placement.|Pregnancy|Severe and non-stabilized somatic pathology|Patients deprived of liberty or hospitalized without their consent</t>
  </si>
  <si>
    <t>Strasbourg</t>
  </si>
  <si>
    <t>NCT04003714</t>
  </si>
  <si>
    <t>Failed Back Surgery Syndrome</t>
  </si>
  <si>
    <t>EFFECTIVENESS OF REPETITIVE TRANSCRANIAL MAGNETIC STIMULATION IN PATIENTS WITH FAILED BACK SURGERY SYNDROME A DOUBLE-BLINDED, RANDOMISED, PLACEBO CONTROLLED TRIAL</t>
  </si>
  <si>
    <t>REPETITIVE TRANSCRANIAL MAGNETIC STIMULATION FOR FAILED BACK SURGERY SYNDROME</t>
  </si>
  <si>
    <t>Repetitive Transcranial Magnetic Stimulation|Sham Repetitive transcranial Magnetic Stimulation</t>
  </si>
  <si>
    <t>Patients in r-TMS group received 5 Hz of r-TMS. R-TMS applied with MagVenture device (MagPro X100, Denmark, 2009) and figure eight coil (MMC 140 parabolic, MagVenture).|Control group received sham r-TMS.</t>
  </si>
  <si>
    <t>Failed back surgery syndrome (FBSS) is the term of persistent back and/or leg pain after surgery for lumbar disk herniation (LDH). Repetitive transcranial magnetic stimulation (r-TMS) is a technique that allows non-invasive and relatively painless stimulation of cerebral cortex. It can reduce the experience of chronic pain by using magnetic field to produce small electrical currents in the cortex.The aim of this study is to determine the effectiveness of r-TMS treatment on patients with FBSS.</t>
  </si>
  <si>
    <t>Syndrome|Failed Back Surgery Syndrome</t>
  </si>
  <si>
    <t>All groups were evaluated for low back and leg pain with Visual Analogue Scale (VAS) for rest, activity, and sleep-disturbing. Patients were instructed to indicate the severity of pain on a 10- point scale, on which 0 meant no pain, 5 meant moderate pain, and 10 meant intolerable pain.|Functional status in all groups was evaluated with the Oswestry disability index (ODI). The ODI consists of 10 topics concerning pain, lifting, ability of selfcare, ability to walk, sit, stand and travel, social life, and sleep quality and is intended to assess disability and quality of life related to low back pain. ODI scores range from 0 (no disability) to 100 (maximum disability possible).|The DN4-interview questionnaire (0-10) was used to identify neuropathic pain.</t>
  </si>
  <si>
    <t>To evaluate the subjective amount of sleep, we used The Pittsburgh Sleep Quality Index (PSQI). The PSQI evaluates the sleep quality of the previous month, and it is clinically useful in the evaluation of several sleep disorders that affect sleep quality. It includes 19 self-administered questions and 5 questions to be answered by bedroom companions.|Symptoms of depression were evaluated by means of the Beck Depression Inventory.</t>
  </si>
  <si>
    <t>Inclusion Criteria:||Aged 34-65 years|Clinically diagnosed as FBSS|History of surgery for LDH with persistent back and leg pain|Patients with no root compression in postoperative magnetic resonance imaging of lumbar spine||Exclusion Criteria:||Epilepsy|Stroke|Head trauma|History of intracranial operation|Cardiac pacemaker|Pregnancy|Postoperative lumbar root compression|Neurologic deficits|Prior physiotherapy for low back pain last 6 month</t>
  </si>
  <si>
    <t>NCT02490371</t>
  </si>
  <si>
    <t>The Effectiveness of Combination of Low Frequency Repetitive Transcranial Magnetic Stimulation With Structured Physiotherapy Training Program on Restoring Upper Extremity Function for Patients After Stroke</t>
  </si>
  <si>
    <t>Adjunct Low Frequency Repetitive Transcranial Magnetic Stimulation With Physiotherapy Enhance Upper Extremity Function Restoration</t>
  </si>
  <si>
    <t>Low frequency rTMS|structured physiotherapy upper limb training</t>
  </si>
  <si>
    <t>1 Hz low frequency rTMS over contra-lesional M1 region for 1200 pulse at 90% resting motor threshold for 10 sessions.Patients in the rTMS-ex group will receive the experimental rTMS A Magstim Rapid Stimulator (Magstim Company, Whitland, UK) equipped with an air-cooled figure-of-eight coil (each loop 70 mm in diameter) and neuro-navigation system will be used to deliver the intervention.|Structural Physiotherapy upper limb training for 30-minutes</t>
  </si>
  <si>
    <t>Stroke is the leading cause of function disability or impairment. Non-promising functional return from upper limb rehabilitation has been reported. With the technology advances, transcranial magnetic stimulation (TMS), which is a form of non-invasive direct brain stimulation, may act as an attenuator in regulating or modulating the cortical excitability in order to facilitate cortical re-organization and enhance behavioral performance. Various therapeutic exercise protocols have been investigated regarding their efficacy in promoting motor recovery of the affected upper limb for patients after stroke and the preliminary results were supportive. However, limited numbers of randomized control clinical trials have been published in investigating the "priming" or "additive" value of low frequency repetitive TMS (rTMS) with combination of structural motor training programs.||Thus the objective of this study is: to determine the effectiveness of the combination of low frequency rTMS on contra-lesional M1 and a structured upper limb motor training program on restoring upper limb function among patients with stroke in sub-acute stage. It is hypothesized that the rTMS, when combined with a structured motor training program, confers additional therapeutic effects on upper limb motor function in subacute stroke patients, when compared with the motor training program alone.||The objectives of this study is to determine the effectiveness of the combination of low frequent rTMS on contra-lesional M1 and a structured upper limb motor training program in restoring upper limb function among patients with subacute stroke.</t>
  </si>
  <si>
    <t>Electromyographic (EMG) activity in first doral interossei measured at 120% resting motor threshold. The motor evoked potential amplitude will be measured peak to peak in millivolt(mV). Higher value mean better control</t>
  </si>
  <si>
    <t>Fugl-Meyer Assessment (FM) scale is a stroke-specific, performance-based impairment index, the scale range from 0 to 66.||25 test items included measurement of movement, coordination, and reflex action of the different parts of the paretic upper extremity. The score could range from 0 to 66. Better motor function was reflected by a higher FMA score|Isometric hand grip strength will be measured using the hand-held dynamometer in kilogram (kg). Higher value reflect better hand grip strength|The 19-item Action Research Arm Test has four subscales that assess various aspects of upper limb function (i.e., pinch, grip, grasp, and gross motor). Each item was rated on a 4-point scale from 0 to 3. Scale from 0 to 57.A higher score was indicative of better upper limb function.|A simple reaction time will be recorded through a computer system. Time for the patient to reaction to the signal will be measured in seconds (sec). Shorter period of time reflect better reaction time.Lower score means better result|The 59-item Stroke Impact Scale (SIS) is a stroke-specific, self-report, health status measure. Total range from 0 to 100. Higher score reflect better result.</t>
  </si>
  <si>
    <t>Inclusion Criteria:||First-ever stroke|Age &gt;60|muscle strength &gt; grade 2 and &lt; grade 5 based on manual muscle testing of hand / fingers of the affected upper limb|&gt; 1 month and &lt; 6 months after the onset of stroke||Exclusion Criteria:||Substantial cognitive impairment with Mini Mental State Test &gt;24|Diagnosis of mental illness|Pathological conditions referred to as contra-indications for rTMS in guideline suggested by Wassermann (eg. Cardiac pacemaker, intracranial implants, implanted medication pumps, epilepsy)|Unstable cardio-pulmonary conditions -</t>
  </si>
  <si>
    <t>Age, Continuous|Sex: Female, Male|Race and Ethnicity Not Collected|Region of Enrollment|Time since stroke (weeks)</t>
  </si>
  <si>
    <t>years|Participants|Participants|participants|years</t>
  </si>
  <si>
    <t>67.3|65.1|66.2|5|5|10|7|7|14|0|12|12|24|13.6|15.1|14.3</t>
  </si>
  <si>
    <t>Time since stroke (weeks)</t>
  </si>
  <si>
    <t>NCT01929837</t>
  </si>
  <si>
    <t>Treatment of Tinnitus With Transcranial Magnetic Stimulation</t>
  </si>
  <si>
    <t>Tinnitus rTMS 2013</t>
  </si>
  <si>
    <t>E-fied navigated rTMS|non-navigated rTMS|sham E-field navigated rTMS|Navigated rTMS</t>
  </si>
  <si>
    <t>1 hz on the superior temporal gyrus contralateral/left side with E-field navigated rTMS (Nexstim) targeted at the tonotopic representation area of the main frequency content of tinnitus|1 hz on the superior temporal gyrus contralateral/left side with non-navigated rTMS according to external landmarks (between T3/T4 and P3/P4 EEG-electrode locations)|1 hz on the left superior temporal gyrus with (MRI) navigated rTMS (Visor)</t>
  </si>
  <si>
    <t>Tinnitus is the perception of sound in the absence of corresponding external sound. Tinnitus affects approximately 10-15 % of the population. The prevalence increases with age and it is estimated that more than 20 % of the older people have tinnitus. Approximately 10-15 % of tinnitus patients have clinically relevant, disabling tinnitus causing for example anxiety, depression and sleep disturbances. The treatment of chronic tinnitus is difficult and most therapies focus on alleviating the condition rather than treating the cause. Pathophysiology of tinnitus still remains incompletely understood. Functional brain imaging data in tinnitus patients and animal models suggest that tinnitus is associated with increased neuronal activity, increased synchronicity, and functional reorganization within the auditory cortex either uni- or bilaterally, but there are also functional alterations in brain areas outside the auditory system. Transcranial magnetic stimulation (TMS) is a neuromodulation technique based on the principle of electromagnetic induction of an electric field in the brain by means of magnetic pulses given to the scalp. TMS is a non-invasive, painless, and safe method for modulation of cortical activity. TMS pulses given at low frequencies (‚â§ 1 Hz) have been shown to decrease cortical excitability both in experimental settings and humans, which forms the basis for using low frequency rTMS to treat chronic tinnitus patients, in whom hyperactivity of the auditory cortex has been observed in functional brain imaging studies</t>
  </si>
  <si>
    <t>Inclusion Criteria:||chronic tinnitus 6 months-10 years|age 18-65 years|tinnitus intensity VAS at least 4/10||Exclusion Criteria:||pulsatile tinnitus|objective tinnitus|epilepsy, brain disease|severe/recent heart disease|pregnancy|alcohol abuse|metallic implants etc.</t>
  </si>
  <si>
    <t>Turku</t>
  </si>
  <si>
    <t>Finland</t>
  </si>
  <si>
    <t>NCT05157321</t>
  </si>
  <si>
    <t>Effect of Repetitive Transcranial Magnetic Stimulation on Essential Tremors</t>
  </si>
  <si>
    <t>Repetitive Transcranial Magnetic Stimulation in Essential Tremors Patients</t>
  </si>
  <si>
    <t>TMS device will deliver repetitive trains of magnetic pulses using Magstim Rapid 2 with angulated figure of eight shaped coil. The device comprised two-channel Neuro-EMG-MS digital system for determining the motor threshold of the patients that will be used for establishing the threshold intensity for stimulation. The figure of eight-shaped coil generated a magnetic field of up to 4 Tesla that penetrates the cranium, enters into the soft tissue of the brain and henceforth stimulates the motor neurons.|Sham Repetitive Transcranial Magnetic Stimulation</t>
  </si>
  <si>
    <t>The aim of the study is to investigate the Effect of Repetitive Transcranial Magnetic Stimulation on Essential Tremors.</t>
  </si>
  <si>
    <t>Fahn, Tolosa, Marin Tremor Rating Scale</t>
  </si>
  <si>
    <t>Inclusion Criteria:||Patient diagnosed with Essential tremors or Essential tremors plus based on the movement disorders consensus criteria(appendix 1)|Patient should have significant residual tremors despite of using appropriate medical treatment.|Age: patient should be above 18 years old.|Gender: males and females.||Exclusion Criteria:||Patients with history of seizures.||Patient receiving tremor active drugs including:||Central cholinergic drugs (acetylcholine chloride, muscarinic and nicotinic agonists, anticholinesterases, and aminopropranolols)|Central monoaminergic drugs (neuroleptics, phenylethylamines, and indoles)|Peripheral adrenergic drugs (lithium carbonate, amphetamine sulfate, adrenocorticosteroids, and thyroid hormone supplements)|Anticonvulsants (valproic acid), bronchodilators (theophylline and terbutaline sulfate)|Antidepressants (amitriptyline hydrochloride).||patients who have metal or electronic device implanted in their body such as :||cardiac peace maker|Aneurysm clips or coils|Stents in the neck or brain|Deep brain stimulators|Spinal cord stimulators|Electrodes to monitor brain activity|Metallic implants in ears and eyes|Bullet fragments in or near the head|Baclofen pumps|Other metal devices or object implanted in or near the head</t>
  </si>
  <si>
    <t>NCT01551979</t>
  </si>
  <si>
    <t>Therapeutic Efficacy of Cerebellar Repetitive Transcranial Magnetic Stimulation in Patients With Schizophrenia</t>
  </si>
  <si>
    <t>Therapeutic Efficacy of Transcranial Magnetic Stimulation in Schizophrenia</t>
  </si>
  <si>
    <t>Transcranial Magnetic Stimulation|Noninvasive Brain Stimulation</t>
  </si>
  <si>
    <t>intermittent Theta Burst (iTBS) pattern (20 trains of 10 bursts given with 8s intervals) will be applied at 80% of active motor threshold. Each participant will receive 600 pulses per session.||Sham participants will undergo the same procedures as those in the active rTMS group.</t>
  </si>
  <si>
    <t>The aim of this study is to look at the effectiveness of repetitive transcranial magnetic stimulation (rTMS) as a therapeutic intervention for patients with schizophrenia. The primary outcome is improvement in negative symptoms related to schizophrenia. The investigators are focusing on negative symptoms given their greater resistance to pharmacological and other established therapies. If the investigators trial were to show beneficial effects, its clinical significance would be great.</t>
  </si>
  <si>
    <t>Therapeutic efficacy was evaluated with the Positive and Negative Syndrome Scale (PANSS) Positive Subscale, a 7 item subscale measuring the presence/absence and severity of positive symptoms of schizophrenia. The minimum score is 7 and the maximum score is 49, with higher values representing greater symptom severity. Change from baseline on the PANSS Positive Subscale can range from -42 to +42; negative values represent an improvement in symptom severity, and positive values represent worsening symptom severity. Therapeutic efficacy was assessed at baseline, after 5 days of treatment, 1 week post treatment, and 3 weeks post treatment.|Therapeutic efficacy was evaluated with the Positive and Negative Syndrome Scale (PANSS) Negative Subscale, a 7 item subscale measuring the presence/absence and severity of negative symptoms of schizophrenia. The minimum score is 7 and the maximum score is 49, with higher values representing greater symptom severity. Change from baseline on the PANSS Negative Subscale can range from -42 to +42; negative values represent an improvement in symptom severity, and positive values represent worsening symptom severity. Therapeutic efficacy was assessed at baseline, after 5 days of treatment, 1 week post treatment, and 3 weeks post treatment.|Therapeutic efficacy was evaluated with the Positive and Negative Syndrome Scale (PANSS) General Subscale, a 16 item subscale measuring the presence/absence and severity of general psychopathology of schizophrenia. The minimum score is 16 and the maximum score is 112, with higher values representing greater psychopathology severity. Change from baseline on the PANSS General Subscale can range from -96 to +96; negative values represent an improvement in symptom severity, and positive values represent worsening symptom severity. Therapeutic efficacy was assessed at baseline, after 5 days of treatment, 1 week post treatment, and 3 weeks post treatment.|Treatment response was evaluated with the Clinical Global Impressions (CGI) Scale, which is comprised of two companion one-item measures that use 7-point scales to evaluate severity of psychopathology and improvement from the initiation of treatment; each component is rated separately and the CGI does not yield a global score. The CGI Severity of Illness is a 7-point subscale in which a clinician rates the severity of the patient's illness at the time of assessment. Ratings range from 1 to 7 and higher values represent more severe psychopathology: 1 indicates a normal and not at all ill patient and 7 indicates among the most extremely ill patients. Change from baseline on the CGI Severity of Illness subscale can range from -6 to +6, with negative values representing an improvement in psychopathology and positive values representing worsening psychopathology. Severity of Illness was assessed at baseline, after 5 days of treatment, 1 week post treatment, and 3 weeks post treatment.|Treatment response was evaluated with the Clinical Global Impressions (CGI) Scale, which is comprised of two companion one-item measures that use 7-point scales to evaluate severity of psychopathology and improvement from the initiation of treatment; each component is rated separately and the CGI does not yield a global score. The CGI Global Improvement is a 7-point subscale in which a clinician assesses how much a patient's illness has changed compared to baseline. Ratings range from 1 to 7, with 1 indicating very much improved and 7 indicating very much worse. Change from baseline on the CGI Global Improvement subscale can range from -6 to +6, with negative values representing an improvement in psychopathology and positive values representing worsening psychopathology. Global Improvement was assessed after 5 days of treatment, 1 week post treatment, and 3 weeks post treatment.</t>
  </si>
  <si>
    <t>The Calgary Depression Scale for Schizophrenia is a 9-item scale that assesses depressive symptoms in patients with schizophrenia. Each item is rated separately and ratings range from 0 to 3. Higher values represent more severe depressive symptoms: 0 indicates an absent symptom and 3 indicates a severe symptom. The overall Calgary Depression Scale score is computed by summing each item. The total Calgary Depression Scale score ranges from 0 to 27, with higher values representing more severe depression in patients with schizophrenia. Change from baseline on the Calgary Depression Scale can range from -27 to +27, with negative values representing an improvement in depressive symptoms and positive values representing worsening depressive symptom severity. Depression was assessed at baseline, after 5 days of treatment, 1 week post treatment, and 3 weeks post treatment.</t>
  </si>
  <si>
    <t>Inclusion Criteria:||Age between 18-65 years|Diagnosis of schizophrenia according to DSM-IV criteria (Diagnostic and Statistical Manual) by a board-certified psychiatrist||Exclusion Criteria:||Preexisting or progressive neurological disorders|Prior neurological procedures|Previous head injury|Change in antipsychotic medication during the last 4 weeks|Been an inpatient in a psychiatry clinic within the last month|Any other axis 1 diagnosis|Patients may not be actively enrolled in a separate intervention study|Patients unable to undergo a brain MRI|Any unstable medical condition|History of seizures, diagnosis of epilepsy, history of abnormal (epileptiform_ EEG, or family history of treatment resistant epilepsy|Possible pregnancy. All female participants of child bearing age are required to have a pregnancy test.|Any metal in the brain, skull, or elsewhere unless approved by the responsible MD|Any medical devices (ie. cardiac pacemaker, deep brain stimulator, medication infusion pump, cochlear implant, vagal nerve stimulator) unless otherwise approved by the responsible MD|Substance abuse (alcohol, amphetamines, cocaine, MDMA [methylenedioxymethamphetamine], ecstasy, PCP [phencyclidine], Angle dust) or dependence within the past six months|No medication is an absolute exclusion from TMS. Medications will be reviewed by the responsible MD and a decision about inclusion will be made based on the following: the patient's past medical history, drug dose, history of recent medication changes or duration of treatment, and combination with other CNS (central nervous system) active drugs (the published TMS guidelines review of medications to be considered with TMS)</t>
  </si>
  <si>
    <t>80249|20817483|21132574|16809569|15990468|17239806|8547583|11122913|12727683|15697042|7496779|303280|728506|14500119|17389898|16254067|15118944|9549519|7711480|8684201|11192620|19833552|20821056|12499043</t>
  </si>
  <si>
    <t>0|0|0|10|7|17|0|0|0|2|2|4|8|5|13|10|7|17</t>
  </si>
  <si>
    <t>NCT01900314</t>
  </si>
  <si>
    <t>Imaging Biomarkers for TMS Treatment of Depression</t>
  </si>
  <si>
    <t>TMS|NeuroStar|Sham treatment</t>
  </si>
  <si>
    <t>20 active sessions, within a 4 week period, where subjects receive the same repetitive Transcranial Magnetic Stimulation (rTMS) treatment parameters as the sham arm.</t>
  </si>
  <si>
    <t>The purpose of this research is to learn more about how rTMS works to reduce the symptoms of depression. This information can be used to improve the effectiveness of the treatment. The study will use functional magnetic resonance imaging (fMRI) to examine changes in brain function after treatment with rTMS. fMRI is a safe and painless technique that allows investigators to observe the brain "at work." The investigators will use fMRI to see what regions of the brain become active when you perform a concentration task and how that activation is changed after rTMS.</t>
  </si>
  <si>
    <t>MADRS: Montgomery Asberg Depression Rating Scale Range: 0 - 60 0 to 6 - normal/symptom absent 7 to 19 - mild depression 20 to 34 - moderate depression &gt;34 - severe depression</t>
  </si>
  <si>
    <t>Depressive symptoms as measured by the 17-item Hamilton Depression Rating Scale (HRSD17) Range: 0-53 Normal: 0-7 Mild: 8 - 13 Moderate 14 - 18 Severe: 19-22 Very severe &gt; 22</t>
  </si>
  <si>
    <t>Baseline data for completers only, since this is the group entered into the analysis.</t>
  </si>
  <si>
    <t>Inclusion Criteria:||Primary diagnosis of major depressive disorder|Male and female subjects, ages 22-65|Have failed at least 1 antidepressant medication at adequate dose and duration|On stable antidepressant medication regimen for at least 4 weeks prior to TMS therapy||Exclusion Criteria:||Diagnosed with a psychotic, bipolar, obsessive-compulsive or post-traumatic stress disorder|Active substance abuse, including alcohol|Medical and/or neurological condition that could affect your brain function or risk of seizure, including a stroke, epilepsy, or a closed head injury;|No presence of an implanted device like a pacemaker/neurostimulator or metal in the head or body;|Pregnant or trying to get pregnant|Failed to respond to an adequate course of electroconvulsive therapy (ECT)|Previous treatment with TMS|Current depressive episode longer than 5 years</t>
  </si>
  <si>
    <t>Age, Continuous|Sex: Female, Male|MADRS|HRSD-17|Global assessment of Function (GAF)|Antidepressant Treatment History Form (ATHF-current)</t>
  </si>
  <si>
    <t>years|Participants|units on a scale|units on a scale|units on a scale|units on a scale</t>
  </si>
  <si>
    <t>46.9|44.1|45.5|11|10|21|5|6|11|25.4|21.9|23.5|16|13.1|14.2|52.6|55.6|54.1|2.56|2.94|2.75</t>
  </si>
  <si>
    <t>MADRS</t>
  </si>
  <si>
    <t>HRSD-17</t>
  </si>
  <si>
    <t>Global assessment of Function (GAF)</t>
  </si>
  <si>
    <t>Range: 0 - 100~Severely impaired: &lt; 30 moderate impaired: 30-50 mild impaired: 50- 80 No impairment: &gt; 80</t>
  </si>
  <si>
    <t>Antidepressant Treatment History Form (ATHF-current)</t>
  </si>
  <si>
    <t>ATHF is obtained from interview and review of all treatments, with scores obtained based on the type, duration and length of treatment. This figure represents total number of medications and acceptable augmentation strategies, for the current episode.~Range: 0 - infinite~Interpretations: More is worse</t>
  </si>
  <si>
    <t>NCT02645344</t>
  </si>
  <si>
    <t>Effects of Repetitive Transcranial Magnetic Stimulation (rTMS) Combined With Sensory Cueing (SC) on Unilateral Neglect in Subacute Patients With Right Hemispheric Stroke: A Randomized Controlled Study</t>
  </si>
  <si>
    <t>Effects of Repetitive Transcranial Magnetic Stimulation Combined With Sensory Cueing on Unilateral Neglect in Subacute Patients With Right Hemispheric Stroke</t>
  </si>
  <si>
    <t>Repetitive Transcranial Magnetic Stimulation (rTMS)|Sensory Cueing (SC)|Conventional Rehabilitation</t>
  </si>
  <si>
    <t>The objective was to compare the effects of repetitive Transcranial Magnetic Stimulation (rTMS) combined with sensory cueing (SC), rTMS alone, and conventional rehabilitation on reducing unilateral neglect (UN) and improving hemiplegic arm functions and performance of activities of daily living (ADL). Sixty subacute patients with left UN after right-hemispheric stroke were randomly assigned to three groups; rTMS combined with SC, rTMS alone, and conventional rehabilitation. rTMS at 1 Hz was applied over P5 of the contralesional hemisphere while vibration cueing was emitted using a wristwatch device on the hemiplegic arm, five days per week for two weeks. The first two groups received the same dosage of conventional rehabilitation on top of their experimental interventions. Blinded assessments were administered at baseline, 2 weeks postintervention, and four-week follow-up upon completion of training.</t>
  </si>
  <si>
    <t>Inclusion Criteria:||Diagnosis of right-hemispheric stroke|Duration since onset of more than one week|Presenting with unilateral neglect, confirmed by the conventional subtests of the BIT with cutoff scores of 129|First-ever stroke, or unilateral neglect as the consequence of the last stroke|Being aged 18 or over|Mini Mental State Examination score of ‚â•17|Giving written consent to participate.||Exclusion Criteria:||Duration since onset of stroke of more than six months|Medically unstable|Epileptic seizures, unconsciousness, or intracranial hypertension|Serious heart disease|Gravid|Severe aphasia so as to have difficulty understanding the therapists' instructions|Metal implants in vivo</t>
  </si>
  <si>
    <t>21187201|23405025</t>
  </si>
  <si>
    <t>NCT04063995</t>
  </si>
  <si>
    <t>Spasticity as Sequela of Stroke</t>
  </si>
  <si>
    <t>Effect of Repetitive Transcranial Magnetic Stimulation Over Contralesional Dorsal Premotor Cortex on Post Stroke Upper Limb Spasticity</t>
  </si>
  <si>
    <t>Repetitive Transcranial Magnetic Stimulation in Post Stroke Upper Limb Spasticity</t>
  </si>
  <si>
    <t>Repetitive transcranial magnetic stimulation (rTMS) is a noninvasive intervention that uses magnetic fields to stimulate nerve cells to improve the symptoms of a variety of disorders, including stroke-related motor impairment.</t>
  </si>
  <si>
    <t>The reticulospinal pathway (RSP) is at the center of spasticity mechanism. The RSP indirectly synapses with motor neurons via interneurons in the ventromedial intermediate zone in both halves of the spinal cord, and directly synapses with motor neurons of proximal extremity muscles. The main motor cortex region controlling unilateral RSP is the premotor cortex. That is, a single limb is represented in both premotor cortices. This suggests theoretically that if the corticoreticular pathway controlling RSP is modulated by dorsal premotor cortex stimulation, there may be a change in the regulation of the intraspinal network regulating the stretch reflex. Therefore, the hypothesis in this study is that the application of repetitive transcranial magnetic stimulation (rTMS) over the contralesional dorsal premotor cortex in chronic stroke patients changes the severity of spasticity.</t>
  </si>
  <si>
    <t>Muscle Spasticity|Stroke</t>
  </si>
  <si>
    <t>The modified Ashworth Scale is a scale that clinically evaluates the presence and severity of muscle tone increase. It is an ordinal scale that evaluates spasticity at six levels between 0 and 4 (0, 1, 1+, 2, 3, 4). The severity of spasticity increases as the score increases. Score 0 indicates no increase in muscle tone, while score 4 indicates that the affected part is rigid. Six levels between 0 and 5 (0, 1, 2, 3, 4, 5) will be used in statistical analysis. The score of 1+ will be treated as 2, 2 as 3, 3 as 4 and 4 as 5.</t>
  </si>
  <si>
    <t>F-wave is one of the late responses caused by antidromic stimulation of alpha motor neurons. It occurs following supramaximal electrical stimulation of peripheral motor nerves following M response. The F wave indicates the transmission from the stimulated point to the motor neuron and back to the recording electrode. Increased F wave frequency, increased F / M ratio and amplitude has been considered to indicate the increased motor neuron excitability.</t>
  </si>
  <si>
    <t>Inclusion Criteria:||‚â• 18 years|Stroke history ‚â• 1 year|Having a first stroke|Grade 2 or 3 muscle tone according to the Modified Ashworth Scale (MAS) assessment in at least one of the elbow, wrist and finger flexors|Signed consent to participate in the study||Exclusion Criteria:||To have a clinical condition (metallic implant, cardiac pace, pregnancy, breastfeeding, claustrophobia, epilepsy, head trauma, cranial operation history) that will constitute a contraindication to transcranial magnetic stimulation|Presence of malignancy|Pregnancy or breastfeeding|Non-stroke disease or lesion affecting the sensorimotor system|Presence of pump/shunt|Advanced cognitive impairment|To have been rehabilitated in the last 3 months|Botulinum toxin injection in the last 3 months|Taking systemic antispastic drugs (Patients taking these drugs may be included in the study after a period of at least 3 times the half-life of the drug used if they agree to quit)|Previously treated with TMS</t>
  </si>
  <si>
    <t>25914638|23319482|18558853|16497712|19833552|9474057|3809245|23094969</t>
  </si>
  <si>
    <t>NCT02369614</t>
  </si>
  <si>
    <t>PTSD - Post Traumatic Stress Disorder</t>
  </si>
  <si>
    <t>Low-Frequency Versus High-Frequency Repetitive Transcranial Magnetic Stimulation of the Right Dorsolateral Prefrontal Cortex in Posttraumatic Stress Disorder</t>
  </si>
  <si>
    <t>Low -vs- High-Frequency Repetitive TMS of the Right Dorsolateral Prefrontal Cortex in PTSD</t>
  </si>
  <si>
    <t>Active Comparator: 1 Hz rTMS|Active Comparator: 10 Hz rTMS|Sham Comparator:</t>
  </si>
  <si>
    <t>1 Hz rTMS|10 Hz rTMS|Sham rTMS</t>
  </si>
  <si>
    <t>This is a randomized placebo/sham controlled, double-blind study investigating the efficacy of high- and low-frequency rTMS applied to the right DLPFC at either 1 Hz, 10 Hz, or sham rTMS as compared to an OASIS treatment as usual group for the treatment of PTSD symptoms.</t>
  </si>
  <si>
    <t>Clinician Administered PSTD Scale (CAPS)</t>
  </si>
  <si>
    <t>Inclusion Criteria:||Participant in the OASIS program||Willing and able to give informed consent||Diagnosis of Post-Traumatic Stress Disorder as determined by the CAPS CAPS score of at least 50||Males or females between 18-65 years of age||Exclusion Criteria:||Current primary Axis I disorder including Schizophrenia, Bipolar Disorder type I, Active Substance use||Patients with severe or unstable medical conditions, which in the opinion of the investigator would interfere with their progress or safety||ECT treatment within the last 30 days Patients with neurological disorder leading to increased intracranial pressure||Participation in other interventional treatment protocols (participants of monitoring/observational studies can be included)</t>
  </si>
  <si>
    <t>NCT00567281</t>
  </si>
  <si>
    <t>Bilateral rTMS Clinical Trial for Persistent Auditory Hallucinations Original Study</t>
  </si>
  <si>
    <t>Bilateral Repetitive Transcranial Magnetic Stimulation for Auditory Hallucinations Original Study</t>
  </si>
  <si>
    <t>Magstim Rapid 2 system triggering Magstim Super Rapid system|Magstim Rapid-2 system triggering Magstim Super Rapid system</t>
  </si>
  <si>
    <t>Week 1 treatment includes rTMS for 5 sessions to either to left or right Wernicke's area (BA22) synchronous with rTMS to opposite hemisphere middle temporal cortex (BA21). Week 2 treatment includes rTMS given for 5 sessions with positions reversed (e.g., if Wernicke's stimulation was on the left during Week 1, position of rTMS will switch to the right side during Week 2 and vice-versa). As in Week 1, active rTMS will also be given synchronously to the opposite hemisphere middle temporal cortex. Weeks 3 and 4 include 10 stimulation sessions to the configuration of sites producing greater improvement in comparing results of Week 1 and Week 2. rTMS for each stimulation session will be given at 1-Hertz (once per second) for 16 minutes without interruption.|Week 1 includes repetitive rTMS for 5 sessions to either to left or right Wernicke's area (BA22) synchronous with sham rTMS to opposite hemisphere middle temporal cortex (BA21). Week 2 includes rTMS given for 5 sessions with positions reversed (e.g., if Wernicke's stimulation was on the left during Week 1, position of rTMS will switch to the right side during Week 2 and vice-versa). As in Week 1, sham rTMS will also be given synchronously to the opposite hemisphere middle temporal cortex. Weeks 3 and 4 include 10 stimulation sessions to the configuration of sites producing greater improvement in comparing results of Week 1 and Week 2. rTMS for each stimulation session will be given at 1-Hertz (once per second) for 16 minutes without interruption.</t>
  </si>
  <si>
    <t>This trial is designed to determine if administering repetitive transcranial magnetic stimulation (rTMS) simultaneously to two sites in the temporal lobes, one on the left and one on the right, produces greater improvements in "voices" and other symptoms of schizophrenia compared to rTMS given to just one site in the temporal lobes.</t>
  </si>
  <si>
    <t>NCT03310138</t>
  </si>
  <si>
    <t>Pain, Chronic|Pain Acute</t>
  </si>
  <si>
    <t>rTMS for Treatment of Pain and Craving</t>
  </si>
  <si>
    <t>Real Transcranial Magnetic Stimulation|Sham Transcranial Magnetic Stimulation</t>
  </si>
  <si>
    <t>Transcranial magnetic stimulation (TMS) is a minimally invasive brain stimulation technology that can focally stimulate the brain of an awake individual. A localized pulsed magnetic field transmitted through a figure-8 coil (lasting only microseconds) is able to focally stimulate the cortex by depolarizing superficial neurons, which induces electrical currents in the brain. TMS pulses that are delivered repetitively and rhythmically are referred to as repetitive TMS (rTMS). In this study TMS is being delivered with the MagVenture MagPro B60 coil.|The MagVenture MagPro system has an integrated active sham that passes current through two surface electrodes placed on the skin beneath the B60 coil.</t>
  </si>
  <si>
    <t>The purpose of this study is to develop repetitive transcranial magnetic stimulation (rTMS) as a potential treatment for pain in individuals on prescription opioid medication. Repetitive TMS is a non-invasive technique that uses magnetic pulses to temporarily stimulate specific brain areas in awake people (without the need for surgery, anesthetic, or other invasive procedures). This study will test whether 10 days of rTMS over the prefrontal cortex can produce a reduction in perception of pain and the desire to use opiates. TMS has been approved by the FDA as an investigational tool as well a therapy for depression.</t>
  </si>
  <si>
    <t>Quantitative Sensory Testing will be used to measure each participant's thresholds for sensory detection of heat, painfulness, and tolerance. The investigators will test the hypothesis that Real TMS has a larger effect on thermal pain threshold following 10 days of TMS than sham TMS.</t>
  </si>
  <si>
    <t>Inclusion Criteria:||age 18-65|currently prescribed prescription opiates for pain||Exclusion Criteria:||documented history of seizures|unstable chronic medical illness|currently using any medications known to lower seizure risk|metal above the waist|pregnancy|history of a negative reaction to TMS</t>
  </si>
  <si>
    <t>NCT04625790</t>
  </si>
  <si>
    <t>Aphasia|Aphasia, Anomic|Stroke</t>
  </si>
  <si>
    <t>The Effectiveness of Speech Therapy and Repetitive Transcranial Magnetic Stimulation Therapy in Patients With Post-stroke Anomic Aphasia</t>
  </si>
  <si>
    <t>Speech Therapy and Repetitive Transcranial Magnetic Stimulation Therapy in Post-stroke Anomic Aphasia</t>
  </si>
  <si>
    <t>Repetitive transcranial magnetic stimulation|Speech therapy</t>
  </si>
  <si>
    <t>Transcranial Magnetic Stimulation(TMS) has been used for diagnostic and therapeutic purposes in the treatment of many neurological and psychiatric diseases such as stroke, multiple sclerosis, myelopathy, amyotrophic lateral sclerosis, movement disorders, epilepsy, and depression. It is a way to stimulate the targeted areas in the cerebral cortex without invasive methods. The application of TMS in the aphasia usually consists of repetitive stimulations, in order to activate or deactivate the target area.||In this study, 10 sessions of 1-Hz low frequency rTMS for 20 minutes will be applied to the inferior frontal gyrus of the right frontal lobe.|Speech therapy will be given to each patient by the same therapist, and the treatment will last 10 days, 60 minutes a day. It will consist of exercises to improve the articulation and comprehension.</t>
  </si>
  <si>
    <t>The aim of the study is to observe the effects of speech therapy and transcranial magnetic stimulation therapy in patients who develop anomic aphasia after stroke. Patients meeting the inclusion criteria will be randomly divided into groups. In the repetitive transcranial magnetic stimulation (rTMS) treatment group, a total of 10 sessions, 1 session per day, will be applied to the right inferior frontal gyrus area with a frequency of 1 Hz for 20 minutes. The control group patients will be given speech therapy in the same way, but no active magnetic stimulation will be given in rTMS sessions (sham application). Speech therapy will be given to each patient by the same physiotherapist, and the treatment will last a total of 10 days, 60 minutes a day. Minimental test (MMT), Ege aphasia test, aphasia quality of life scale (SAQOL-39) will be filled in to the patients before and after the treatment.</t>
  </si>
  <si>
    <t>Stroke|Aphasia|Communication Disorders|Anomia</t>
  </si>
  <si>
    <t>Ege aphasia test (EAT): The test battery acquired in 2011 and used in the study consists of 8 subtests: speech style and characteristics, apraxia assessment, auditory / verbal comprehension, repetition, naming, visual understanding / reading, drawing figures / writing / sentences, mathematics. Although there is variability in the scoring of the EAT according to the subtests, generally 0 points are given to correct answers, and 1, 2 or more points are given to repeated and incorrect answers. The validity and reliability of the test was shown in 2013 by Atamaz et al.</t>
  </si>
  <si>
    <t>Stroke and Aphasia Quality of Life Scale(SAQOL-39): This scale consists of 4 subscales (physical, communication, psychosocial and energy) and 39 items. Its validity, reliability and usability have been proven in individuals who develop aphasia after stroke. The overall score ranges from 1 to 5, with higher scores being associated with better outcomes.|Mini mental test includes 5 domains: Orientation, recording memory, attention and calculation, recall and language. It consists of 11 items and is evaluated over the total score of 30. Traditionally, scores between 24 and 30 are considered normal. A score below 24 indicates cognitive impairment.</t>
  </si>
  <si>
    <t>Inclusion Criteria:||Stroke diagnosed with cranial MR examination causing unilateral hemiplegia|Post-stroke patients with anomic aphasia|40-70 years|Being able to read the basic instructions|Medically and neurologically stable patients||Exclusion Criteria:||Clinical condition that will constitute a contraindication to TMS (metallic implant, Cardiac pacemaker, pregnancy, breastfeeding, epilepsy, head trauma...)|Having previously had TMS treatment|Presence of Life-threatening disease and/or active systemic disease (chronic disease, malignancy ...)|Alcohol or drug addiction|Presence of neurodegenerative or psychiatric disorders|Pregnancy or breastfeeding status|Severe cognitive impairment|Having a history of previous epilepsy|Visual and auditory impairment</t>
  </si>
  <si>
    <t>NCT00396552</t>
  </si>
  <si>
    <t>Treating Refractory Obsessive Compulsive Disorder With Repetitive Transcranial Magnetic Stimulation: A Double-blind Sham Controlled Longitudinal Study</t>
  </si>
  <si>
    <t>Treating Refractory Obsessive Compulsive Disorder With rTMS</t>
  </si>
  <si>
    <t>refractory transcranial magnetic stimulation (rTMS)|Sham condition</t>
  </si>
  <si>
    <t>Bilateral rTMS will be delivered according to the following protocol: high frequency left (HFL) stimulation will initially be applied at 20 Hz, in 25 trains of 1.5 second duration with a 30 second interval between trains and at 100% of the RMT for a total of 25 minutes of stimulation. Following this HFR stimulation will be applied at the same parameters. Therefore a total of 50 minutes of stimulation will be delivered.|Sham stimulation will be made at the site of active treatment but with only the side edge resting on the scalp. It will be administered as HFL and HFR for 50 minutes but with the coil angled 45-90 degrees away from the skull in a single-wing tilt position. This method produces sound and some somatic sensation (e.g., contraction of scalp muscles) similar to those with active stimulation but with minimal direct brain effects. Participants will be unable to see the stimulating coil and therefore will remain blind to the treatment condition.</t>
  </si>
  <si>
    <t>Obsessive-compulsive disorder (OCD) is a severe psychiatric condition with only limited response to current first-line treatments, comprising pharmacotherapy and cognitive-behavioural therapy. Repetitive transcranial magnetic stimulation (rTMS) is a relatively new technique which has shown great promise in the treatment of refractory mood disorders, and schizophrenia, by alteration of brain activity. Previous work has demonstrated altered cortical excitability in OCD and preliminary studies have suggested that rTMS may have therapeutic potential in OCD. This pilot study will investigate the effectiveness of rTMS for treatment-refractory OCD, and establish appropriate treatment parameters. In addition, mechanisms whereby rTMS exerts its therapeutic effect will be explored using TMS to evaluate cortical inhibition and measures of cognitive biases and processing.</t>
  </si>
  <si>
    <t>Inclusion Criteria:||voluntary and competent to consent based on their ability to provide a spontaneous narrative description of the key elements of the study|have a Structured Clinical Interview for DSM-IV (SCID) confirmed diagnosis of OCD|are between the ages of 18 and 65|have failed to achieve a clinical response, or did not tolerate, at least 3 separate antidepressant trials of sufficient dose for at least 10 weeks|have a score of greater than or equal to 17 on the Y-BOCS. A careful medical and neurological history will be taken to ensure that subjects have no unstable conditions that would preclude them from entering into the study. This history will focus on conditions such as seizures, stroke, hypertension, diabetes, coronary artery disease, thyroid problems, respiratory illness, allergies and presence of metal implants||Exclusion Criteria:||have a history of DSM-IV substance dependence in the last 6 months, and have DSM-IV substance abuse in the last month|have a concomitant major unstable medical or neurologic illness or have had a history of seizures|acutely suicidal|are pregnant|have metal implants. With respect to concomitant medications, patients will be excluded if they are currently (or in the last 4 weeks) taking: (a) more than lorazepam 2 mg daily (or equivalent), (b) monoamine oxidase inhibitors, (c) and/or bupropion due to its associated increased risk for seizures.</t>
  </si>
  <si>
    <t>16390894|16139895|10578460|12511172|10636140|15982444|11780880|10986723</t>
  </si>
  <si>
    <t>Toronto|Toronto</t>
  </si>
  <si>
    <t>NCT02998580</t>
  </si>
  <si>
    <t>Conventional Bilateral rTMS vs. Bilateral Theta Burst Stimulation for Late-Life Depression</t>
  </si>
  <si>
    <t>LFR followed by HFL|cTBS followed by iTBS</t>
  </si>
  <si>
    <t>Magventure Cool B70 Coil with RX100 Stimulator|Magventure Cool B70 Coil with RX100 Stimulator</t>
  </si>
  <si>
    <t>This trial will compare conventional sequential bilateral rTMS to a bilateral theta burst stimulation protocol. The right and left dorsolateral prefrontal cortices will be the site of stimulation in both treatment conditions. The site of stimulation will be targeted using MRI co-registration. The study seeks to determine if the bilateral theta burst protocol has similar effectiveness to the conventional bilateral rTMS protocol in treating major depression.</t>
  </si>
  <si>
    <t>Change from baseline to week 4 or 6 endpoint</t>
  </si>
  <si>
    <t>Score less than or equal to 10</t>
  </si>
  <si>
    <t>Inclusion Criteria:||are an outpatient|are ‚â•60 years old|have a Mini-International Neuropsychiatric Interview (MINI 6.0)67 confirmed diagnosis of MDD, with a current MDE|have failed to achieve a clinical response to an adequate dose of an antidepressant based on an Antidepressant Treatment History Form (ATHF) score of &gt; 3 in the current episode or have failed to tolerate two separate trials of an antidepressant|have a score &gt; 17 on the MADRS|have had no increase or initiation of any psychotropic medication in the 4 weeks prior to screening|have normal electrolytes, hemoglobin and thyroid functioning based on pre-study blood work|Pass the TMS adult safety screening (TASS) questionnaire|Are able to have an MRI||Exclusion Criteria:||have a history of substance dependence or abuse within the last 3 months|have a concomitant major unstable medical illness determined by one of the study physicians|have active suicidal intent|have a lifetime MINI diagnosis of bipolar I or II disorder, or primary psychotic disorder|have current psychotic symptoms|have a diagnosis of obsessive compulsive disorder, post-traumatic stress disorder (current or within the last year), anxiety disorder (generalized anxiety disorder, social anxiety disorder, panic disorder), or dysthymia, assessed by a study investigator to be primary. One of these comorbidities will not be exclusionary if they are not deemed to be primary.|have a diagnosis of any personality disorder, and assessed by a study investigator to be primary and causing greater impairment than MDD|have presumed or probable dementia or clinical evidence of dementia as assessed by a Short Blessed Test score of greater than 10.|did not respond to a course of ECT in the current depressive episode|have received rTMS in the current episode, patients who have had rTMS in a previous episode would be eligible|have a history of a primary seizure disorder or a seizure associated with an intracranial lesion.|have an intracranial implant (e.g., aneurysm clips, shunts, stimulators, cochlear implants, or electrodes) or any other metal object within or near the head, excluding the mouth, that cannot be safely removed|have a implanted electronic device that is currently function such as a defibrillator|currently take more than lorazepam 2 mg daily (or equivalent) or any dose of an anticonvulsant|if participating in psychotherapy, must have been in stable treatment for at least 3 months prior to entry into the study, with no anticipation of change in the frequency of therapeutic sessions, or the therapeutic focus over the duration of the study|non-correctable clinically significant sensory impairment (i.e., cannot hear well enough to cooperate with interview).</t>
  </si>
  <si>
    <t>NCT01940939</t>
  </si>
  <si>
    <t>Study of Repetitive Transcranial Magnetic Stimulation in the Treatment of Cognitive Impairment in Schizophrenia</t>
  </si>
  <si>
    <t>The MagPro X100 is connected to a Magnetic Coil which transfers the magnetic stimulation to the tissue. The original coils MC-B65 can be used with the MagPro X100.</t>
  </si>
  <si>
    <t>Exploration of repetitive transcranial magnetic stimulationÔºàrTMSÔºâon working memory and cognitive impairment symptoms of schizophrenia treatment and mechanism.|Analysis of high-frequency repetitive transcranial magnetic stimulation stimulation to the improvement of negative symptoms and psychotic symptoms.</t>
  </si>
  <si>
    <t>The assessment of negative symptoms were measured with the Positive and Negative Symptom Scale (PANSS) and the Scale for the Assessment of Negative Symptoms (SANS).The SANS contains 30 particular items divided into 5 symptomatological domains: 1) affective flattening and/or blunting, 2) alogia, 3) avolition and/or apathy, 4) anhedonia, and 5) impaired attention. Each item is scored on a scale from 0 (not at all) to 5 (severe) with a total scoring range of 0 to 150. Higher scores indicate more impairment.The PANSS contains 30 particular items divided into 3 subscores: 1)positive, 2) negative, and 3) general subscore. Each item is scored on a scale from 1 (absent) to 7 (extreme) with a total scoring range of 30 to 210. Higher scores indicate more impairment. The primary outcomes were the changes in the severity of negative symptoms as measured with SANS total score and PANSS negative subscore after 4 weeks of intervention.</t>
  </si>
  <si>
    <t>MCCB in Chinese Version includes 9 tasks across 7 domains, and a composite score, including Processing Speed (Brief Assessment of Cognition in Schizophrenia Symbol Coding, Animal Fluency, Trails A), Attention (Continuous Performance Test), Working Memory (WMS-III Spatial Span), Verbal Learning (Hopkins Verbal Learning Test - Revised), Visual Learning (Brief Visuospatial Memory Test - Revised), Problem Solving (Neuropsychological Assessment Battery), and Social Cognition (Mayer-Salovey- Caruso Emotional Intelligence Test).The results are reported as T scores with a mean of 50 and an SD of 10.</t>
  </si>
  <si>
    <t>Alterations in gamma-band ASSR have been thought to be the most robust finding of abnormal neural oscillations in patients with schizophrenia. EEG data were acquired using a 64-electrode cap and alternating current BrainAmp amplifiers (Brain Products GmbH, Germany). We used EEGLAB to perform time-frequency analysis with a short-term Fourier transformation, and then calculated ERSP.</t>
  </si>
  <si>
    <t>Inclusion Criteria:||1Ôºâpatients to be diagnosed according to the Fourth Edition of the Diagnostic and Statistical Manual of Mental Disorders(DSM-IV) for paranoid schizophreniaÔºõ2Ôºâ20ÔΩû49 years oldÔºõ3ÔºâDuration of 2 ~ 10 years;4Ôºâthe disease situation is stableÔºå the fluctuation of Positive and Negative Symptom ScaleÔºàPANSSÔºâtotal score ‚â§10% in last 1 month, and have accepted the current drugs for more than 8 weeks; 5ÔºâPatients, their families and doctors are agreed that the disease situation is stable and maintained current drug treatment in next monthÔºõ6ÔºâSigned an informed consent||Exclusion Criteria:||1)patients to be diagnosed according to DSM-IV for substance abused,development delayed;2)suffering from serious physical disease and can not accept the treatment;3)repetitive transcranial magnetic stimulation(rTMS) contraindications: intracranial metal substance, with heart pacemakers and cochlear implants, intracranial pressure;4)the disease situation is not stableÔºå the fluctuation of Positive and Negative Symptom ScaleÔºàPANSSÔºâtotal score &gt;10% in last 1 month, Positive and Negative Symptom ScaleÔºàPANSSÔºâtotal score &gt; 60;5)difficult to maintain the current drug treatment for at least 1 month;6Ôºâundergoing electroconvulsive therapyÔºàECTÔºâin last 3 months.</t>
  </si>
  <si>
    <t>0|0|0|35|35|70|0|0|0|13|10|23|22|25|47|0|0|0|35|35|70|0|0|0|0|0|0|0|0|0|0|0|0|0|0|0|35|35|70</t>
  </si>
  <si>
    <t>NCT01861639</t>
  </si>
  <si>
    <t>Effect of Repetitive Transcranial Magnetic Stimulation (rTMS) on Cognition and Brain Networks in Healthy Subjects in 2 Sessions 15 Days Apart</t>
  </si>
  <si>
    <t>Stability of rTMS on Cognition and Brain Networks on Healthy Subjects.</t>
  </si>
  <si>
    <t>Device|Device|Device|Device|Device|Device</t>
  </si>
  <si>
    <t>ineffective rTMS|active TBS|Sham TBS|fMRI|EEG|Effective rTMS</t>
  </si>
  <si>
    <t>A 20Hz repetitive transcranial magnetic stimulation (rTMS) will be applied for 900 ms with an intensity of 90% of motor threshold. Active stimulation will be applied on the L-DLPFC compared to an ineffective stimulation.|A continuous Theta-Burst Stimulation (cTBS) protocol will be applied over the L-DLPFC. Three stimuli at 50Hz, 80% of individual Motor Threshold will be repeated every 200ms for 40sec|A Sham stimulation will be applied over the L-DLPFC. a placebo coil will be used.|Functional MRI data will be acquired during the performance of the memory task. Functional data will be acquired with a blood oxygenation level dependant (BOLD) contrast sensitive gradient echo, T2*-weighted echo-planar imaging sequence|EEG will be coupled with task performance in an event-related manner to be able to isolate brain activity of each type of stimuli presented. EEG imaging data will be acquired during the memory task.|A 20Hz repetitive transcranial magnetic stimulation (rTMS) will be applied for 900 ms with an intensity of 90% of motor threshold. Active stimulation will be applied on the L-DLPFC compared to an effective stimulation.</t>
  </si>
  <si>
    <t>Episodic and working memory processes are the most affected cognitive domains in Alzheimer's Disease (AD) and its early stage, Mild Cognitive Impairment (MCI).||Transcranial Magnetic Stimulation (TMS) is a unique tool to interfere with cognitive processes by inducing "virtual and transient lesions", mimicking those observed in MCI. It has proven repeatedly its capacity to interfere with encoding-retrieval memory task. However, to date, only few imaging data exist on the cerebral pathways involved in encoding memory task. Moreover, the stability of TMS effects over time remains to be investigated. If proven to be a stable interfering challenge, TMS could be used to investigate the potential restoring effect of new medication in AD.||The study is the pilot study of a larger clinical trial which aims to prove the utility of rTMS as a potential model for prediction of clinical efficacy using a combination of cognitive and neuroimaging endpoints.</t>
  </si>
  <si>
    <t>outputs: number of correct answers during the retrieval event-related task (Hit rate) and the rate of false recognition of novel pictures (False Alarms rate).</t>
  </si>
  <si>
    <t>CANTAB / Rapid Visual Information Processing (RVIP)|CANTAB / Spatial Working Memory (SWM)|CANTAB / Paired Associates Learning (PAL)|Interest genes expression will be investigated depending on the impact of TMS on behavioral and functional brain responses.|Functional MRI (Barcelona): modifications will be highlighted by changes in Blood Oxydation level Dependence (BOLD)signal patterns||EEG (Marseille): modifications will be highlighted by changes in EEG markers</t>
  </si>
  <si>
    <t>Inclusion Criteria:||Healthy male subjects aged between 18 and 40 years-old inclusive.|Education level: at least secondary.|Right-handed (Edinburgh Handedness Inventory).|The subjects are in good health on the basis of the medical interview (medical history, symptoms), the physical examination and vital signs.|No history of psychiatric disorders (assessed by Structured Clinical Interview for DSM IV Disorders (SCID) for Barcelona and by the Mini International Neuropsychiatric Interview (MINI) for Marseille).|No history of neurological disorders|No history of concussion (cranial or facial trauma) without or with loss of consciousness.|Subject without history of brain disease (severe brain trauma, stroke, cerebral tumor...).|Subject without lesion on MRI.|Subject without abnormal electrical activities on standard clinical EEG.|No history of drug or alcohol abuse.|No smoker or ‚â§ 5 cg/ day.|The subject can complete the neuropsychological test battery during the training session.|Subject without contraindication to MRI.|The subject is able to read and understand the Information Form and comply with the protocol instructions and restrictions.|The subject is covered by a social insurance.|The subject has provided written informed consent.||Exclusion Criteria:||History or presence of psychiatric illness (Psychiatric interview).|History or presence of neurologic illness.|The subject, in the opinion of the investigator, is unlikely to comply with the study protocol or is unsuitable for any other reason.|The subject participates in another clinical trial or is still being within a washout period of 1 month since last taking of a previous clinical trial, or subjects who have received more than 4500 Euros in the previous 12 months for participating in clinical trials.|Presence of metallic objects within the body.|Subjects with pacemaker.|Claustrophobia.|Individual and familial history of epileptic seizure.|Any medication listed (see annexe) in the safety guidelines published by the Safety of TMS Consensus Group (Rossi et al., 2009) will be forbidden.|Subject with a correct hit rate during the retrieval session of the memory task</t>
  </si>
  <si>
    <t>Marseille|Barcelona</t>
  </si>
  <si>
    <t>France|Spain</t>
  </si>
  <si>
    <t>NCT02853032</t>
  </si>
  <si>
    <t>Stress Disorders, Post-Traumatic</t>
  </si>
  <si>
    <t>Image-guided, Robotically Delivered Transcranial Magnetic Stimulation Treatment for Combat-Related Post-Traumatic Stress Disorder: a Double-Blind, Randomized Comparison to Sham Transcranial Magnetic Stimulation</t>
  </si>
  <si>
    <t>Image-guided, Robotically Delivered Transcranial Magnetic Stimulation Treatment for Combat-Related Post-Traumatic Stress Disorder</t>
  </si>
  <si>
    <t>Active repetitive transcranial magnetic stimulation|robotic arm|Sham repetitive transcranial magnetic stimulation</t>
  </si>
  <si>
    <t>The MagPro R30 is an advanced, high performance magnetic stimulator designed primarily for non-invasive clinical use. The non-invasive brain stimulation system will be used to deliver active repetitive electromagnetic pulses in this research study's treatment of post-traumatic stress disorder.|This robotic system is based on a commercially available neurosurgical robot. The robot is mounted on a mobile (i.e. retractable wheels) cart which holds the robot controller and the TMS power supply and pulse-generation computer. The robotic system will be used for TMS coil positioning/targeting.|The MagPro R30 is an advanced, high performance magnetic stimulator designed primarily for non-invasive clinical use. The non-invasive brain stimulation system will be used to deliver placebo repetitive electromagnetic pulses in this research study's treatment of post-traumatic stress disorder.</t>
  </si>
  <si>
    <t>Mounting amounts of evidence suggests that non-invasive stimulation of the dorsolateral prefrontal cortex (DLPFC) using repetitive transcranial magnetic stimulation (rTMS) maybe a safe and effective treatment modality for Post-Traumatic Stress Disorder (PTSD). However the large variability in the magnitude of clinical outcomes reported is likely related to the current lack of knowledge of ideal side of stimulation (left vs right) and the limited precision in the targeting of brain circuits needed to obtain an optimal treatment response. In this protocol the investigators will: 1) generate individualized treatment plans based on an individual's functional Magnetic Resonance Imaging (fMRI) and meta-analytical based connectivity analysis to guide the delivery of adjunct, imaging-based &amp; robotically delivered rTMS to active duty military (ADM) subjects with PTSD participating in an intensive program providing integrated evidence-based psychotherapy and pharmacological management (Treatment as Usual (TAU)). 2) To use clinician ratings and self-report PTSD symptom scales, as well as other indicators of clinical change, to determine whether compared with TAU, addition of adjunct rTMS improves clinical outcomes. 3) To conduct neuroimaging-based assessments aimed to measure rTMS effects on network connectivity in ADM receiving treatment for PTSD and the potential correlation of connectivity changes with clinical outcomes.</t>
  </si>
  <si>
    <t>The PCL-5 is a 20-item measure that assesses the presence and severity of PTSD symptoms. Responders are asked to rate how bothered they have been by each item in the past month on a 5-point Likert scale ranging from 0-4. Items are summed to provide a total score. Severity can be determined adding scores of each item together to determine a total score. The range is 0-80, with a lower score suggesting a lower incidence of PTSD. A total score of 33 or higher suggests the patient needs further assessment to confirm a diagnosis of PTSD.</t>
  </si>
  <si>
    <t>The PHQ-9 is a brief, 9-item scale that includes only the depression-related items from the PHQ. The PHQ-9 has been validated for use in primary care settings and can be used to make a tentative diagnosis of depression and to monitor depression severity and response to treatment in the past 2 weeks. Higher scores indicate increasing depressive symptoms. Depression Severity: 0-4 none, 5-9 mild, 10-14 moderate, 15-19 moderately severe, 20-27 severe. Remission from severe depression is defined as a PHQ-9 score less than or equal to 14.|The MADRS is a ten-item diagnostic questionnaire which psychiatrists use to measure the severity of depressive episodes in patients with mood disorders. Each item yields a score of 0 to 6 and the overall score ranges from 0 to 60. Higher scores indicate increasing depressive symptoms. Cut-off points include: 0 to 6 - symptom absent, 7 to 19 - mild depression, 30 to 34 - moderate, 35 to 60 - severe depression.|The PCL-5 is a 20-item measure that assesses the presence and severity of PTSD symptoms. Responders are asked to rate how bothered they have been by each item in the past month on a 5-point Likert scale ranging from 0-4. Items are summed to provide a total score. Severity can be determined adding scores of each item together to determine a total score. The range is 0-80, with a lower score suggesting a lower incidence of PTSD. A total score of 33 or higher suggests the patient needs further assessment to confirm a diagnosis of PTSD.|The CAPS-5 is a 30-item structured interview that can be used to make current (past month) diagnosis of PTSD, make lifetime diagnosis of PTSD, and assess PTSD symptoms over the past week. The assessor combines information about frequency and intensity of an item into a single severity rating. CAPS-5 total symptom severity score is calculated by summing severity scores for the 20 DSM-5 PTSD symptoms; the range of the scores is 0-80; with a higher score indicating a higher incidence of PTSD symptoms. To meet criteria for PTSD, a patient must have:||A traumatic event|At least one "Re-experiencing" symptom|At least one "Avoidance" symptom|At least two "Negative alterations in cognitions and mood" symptoms|At least two "Alterations in arousal and reactivity" symptoms|The trauma must last at least a month|The trauma must cause impairment|The PHQ-9 is a brief, 9-item scale that includes only the depression-related items from the PHQ. The PHQ-9 has been validated for use in primary care settings and can be used to make a tentative diagnosis of depression and to monitor depression severity and response to treatment in the past 2 weeks. Higher scores indicate increasing depressive symptoms. Depression Severity: 0-4 none, 5-9 mild, 10-14 moderate, 15-19 moderately severe, 20-27 severe. Remission from severe depression is defined as a PHQ-9 score less than or equal to 14.|The MADRS is a ten-item diagnostic questionnaire which psychiatrists use to measure the severity of depressive episodes in patients with mood disorders. Each item yields a score of 0 to 6 and the overall score ranges from 0 to 60. Higher scores indicate increasing depressive symptoms. Cut-off points include: 0 to 6 - symptom absent, 7 to 19 - mild depression, 30 to 34 - moderate, 35 to 60 - severe depression.|PCL-5 is a 20-item measure that assesses the presence and severity of PTSD symptoms. Responders are asked to rate how bothered they have been by each item in the past month on a 5-point Likert scale ranging from 0-4. Items are summed to provide a total score. Severity can be determined adding scores of each item together to determine a total score. The range is 0-80, with a lower score suggesting a lower incidence of PTSD. A total score of 33 or higher suggests the patient needs further assessment to confirm a diagnosis of PTSD.|The CAPS-5 is a 30-item structured interview that can be used to make current (past month) diagnosis of PTSD, make lifetime diagnosis of PTSD, and assess PTSD symptoms over the past week. The assessor combines information about frequency and intensity of an item into a single severity rating. CAPS-5 total symptom severity score is calculated by summing severity scores for the 20 DSM-5 PTSD symptoms; the range of the scores is 0-80; with a higher score indicating a higher incidence of PTSD symptoms. To meet criteria for PTSD, a patient must have:||A traumatic event|At least one "Re-experiencing" symptom|At least one "Avoidance" symptom|At least two "Negative alterations in cognitions and mood" symptoms|At least two "Alterations in arousal and reactivity" symptoms|The trauma must last at least a month|The trauma must cause impairment|The PHQ-9 is a brief, 9-item scale that includes only the depression-related items from the PHQ. The PHQ-9 has been validated for use in primary care settings and can be used to make a tentative diagnosis of depression and to monitor depression severity and response to treatment in the past 2 weeks. Higher scores indicate increasing depressive symptoms. Depression Severity: 0-4 none, 5-9 mild, 10-14 moderate, 15-19 moderately severe, 20-27 severe. Remission from severe depression is defined as a PHQ-9 score less than or equal to 14.|The MADRS is a ten-item diagnostic questionnaire which psychiatrists use to measure the severity of depressive episodes in patients with mood disorders. Each item yields a score of 0 to 6 and the overall score ranges from 0 to 60. Higher scores indicate increasing depressive symptoms. Cut-off points include: 0 to 6 - symptom absent, 7 to 19 - mild depression, 30 to 34 - moderate, 35 to 60 - severe depression.|The PCL-5 is a 20-item measure that assesses the presence and severity of PTSD symptoms. Responders are asked to rate how bothered they have been by each item in the past month on a 5-point Likert scale ranging from 0-4. Items are summed to provide a total score. Severity can be determined adding scores of each item together to determine a total score. The range is 0-80, with a lower score suggesting a lower incidence of PTSD. A total score of 33 or higher suggests the patient needs further assessment to confirm a diagnosis of PTSD. A clinically significant response is defined as a 10-20 point decrease in the PCL-5 scores.|The PHQ-9 is a brief, 9-item scale that includes only the depression-related items from the PHQ. The PHQ-9 has been validated for use in primary care settings and can be used to make a tentative diagnosis of depression and to monitor depression severity and response to treatment in the past 2 weeks. Higher scores indicate increasing depressive symptoms. Depression Severity: 0-4 none, 5-9 mild, 10-14 moderate, 15-19 moderately severe, 20-27 severe. Remission from severe depression is defined as a PHQ-9 score less than or equal to 14.|The MADRS is a ten-item diagnostic questionnaire which psychiatrists use to measure the severity of depressive episodes in patients with mood disorders. Each item yields a score of 0 to 6 and the overall score ranges from 0 to 60. Higher scores indicate increasing depressive symptoms. Cut-off points include: 0 to 6 - symptom absent, 7 to 19 - mild depression, 30 to 34 - moderate, 35 to 60 - severe depression. Clinically significant response is defined as greater than or equal to a 50% decrease in the MADRS score.|The PCL-5 is a 20-item measure that assesses the presence and severity of PTSD symptoms. Responders are asked to rate how bothered they have been by each item in the past month on a 5-point Likert scale ranging from 0-4. Items are summed to provide a total score. Severity can be determined adding scores of each item together to determine a total score. The range is 0-80, with a lower score suggesting a lower incidence of PTSD. A total score of 33 or higher suggests the patient needs further assessment to confirm a diagnosis of PTSD. A clinically significant response is defined as a 10-20 point decrease in the PCL-5 scores.|The CAPS-5 is a 30-item structured interview that can be used to make current (past month) diagnosis of PTSD, make lifetime diagnosis of PTSD, and assess PTSD symptoms over the past week. The assessor combines information about frequency and intensity of an item into a single severity rating. CAPS-5 total symptom severity score is calculated by summing severity scores for the 20 DSM-5 PTSD symptoms; the range of the scores is 0-80; with a higher score indicating a higher incidence of PTSD symptoms. To meet criteria for PTSD, a patient must have:||A traumatic event|At least one "Re-experiencing" symptom|At least one "Avoidance" symptom|At least two "Negative alterations in cognitions and mood" symptoms|At least two "Alterations in arousal and reactivity" symptoms|The trauma must last at least a month|The trauma must cause impairment||A clinically significant response is defined as at least a 50% decrease in the CAPS-5.|The PHQ-9 is a brief, 9-item scale that includes only the depression-related items from the PHQ. The PHQ-9 has been validated for use in primary care settings and can be used to make a tentative diagnosis of depression and to monitor depression severity and response to treatment in the past 2 weeks. Higher scores indicate increasing depressive symptoms. Depression Severity: 0-4 none, 5-9 mild, 10-14 moderate, 15-19 moderately severe, 20-27 severe. Remission from severe depression is defined as a PHQ-9 score less than or equal to 14.|The MADRS is a ten-item diagnostic questionnaire which psychiatrists use to measure the severity of depressive episodes in patients with mood disorders. Each item yields a score of 0 to 6 and the overall score ranges from 0 to 60. Higher scores indicate increasing depressive symptoms. Cut-off points include: 0 to 6 - symptom absent, 7 to 19 - mild depression, 30 to 34 - moderate, 35 to 60 - severe depression. Clinically significant response is defined as greater than or equal to a 50% decrease in the MADRS score.|The PCL-5 is a 20-item measure that assesses the presence and severity of PTSD symptoms. Responders are asked to rate how bothered they have been by each item in the past month on a 5-point Likert scale ranging from 0-4. Items are summed to provide a total score. Severity can be determined adding scores of each item together to determine a total score. The range is 0-80, with a lower score suggesting a lower incidence of PTSD. A total score of 33 or higher suggests the patient needs further assessment to confirm a diagnosis of PTSD. A clinically significant response is defined as a 10-20 point decrease in the PCL-5 scores.|The CAPS-5 is a 30-item structured interview that can be used to make current (past month) diagnosis of PTSD, make lifetime diagnosis of PTSD, and assess PTSD symptoms over the past week. The assessor combines information about frequency and intensity of an item into a single severity rating. CAPS-5 total symptom severity score is calculated by summing severity scores for the 20 DSM-5 PTSD symptoms; the range of the scores is 0-80; with a higher score indicating a higher incidence of PTSD symptoms. To meet criteria for PTSD, a patient must have:||A traumatic event|At least one "Re-experiencing" symptom|At least one "Avoidance" symptom|At least two "Negative alterations in cognitions and mood" symptoms|At least two "Alterations in arousal and reactivity" symptoms|The trauma must last at least a month|The trauma must cause impairment||A clinically significant response is defined as at least a 50% decrease in the CAPS-5.|The PHQ-9 is a brief, 9-item scale that includes only the depression-related items from the PHQ. The PHQ-9 has been validated for use in primary care settings and can be used to make a tentative diagnosis of depression and to monitor depression severity and response to treatment in the past 2 weeks. Higher scores indicate increasing depressive symptoms. Depression Severity: 0-4 none, 5-9 mild, 10-14 moderate, 15-19 moderately severe, 20-27 severe. Remission from severe depression is defined as a PHQ-9 score less than or equal to 14.|The MADRS is a ten-item diagnostic questionnaire which psychiatrists use to measure the severity of depressive episodes in patients with mood disorders. Each item yields a score of 0 to 6 and the overall score ranges from 0 to 60. Higher scores indicate increasing depressive symptoms. Cut-off points include: 0 to 6 - symptom absent, 7 to 19 - mild depression, 30 to 34 - moderate, 35 to 60 - severe depression. Clinically significant response is defined as greater than or equal to a 50% decrease in the MADRS score.|The PCL-5 is a 20-item measure that assesses the presence and severity of PTSD symptoms. Responders are asked to rate how bothered they have been by each item in the past month on a 5-point Likert scale ranging from 0-4. Items are summed to provide a total score. Severity can be determined adding scores of each item together to determine a total score. The range is 0-80, with a lower score suggesting a lower incidence of PTSD. A total score of 33 or higher suggests the patient needs further assessment to confirm a diagnosis of PTSD. Remission is defined as a PCL-5 score less than or equal to 33.|The PHQ-9 is a brief, 9-item scale that includes only the depression-related items from the PHQ. The PHQ-9 has been validated for use in primary care settings and can be used to make a tentative diagnosis of depression and to monitor depression severity and response to treatment in the past 2 weeks. Higher scores indicate increasing depressive symptoms. Depression Severity: 0-4 none, 5-9 mild, 10-14 moderate, 15-19 moderately severe, 20-27 severe. Remission from severe depression is defined as a PHQ-9 score less than or equal to 14.|The MADRS is a ten-item diagnostic questionnaire which psychiatrists use to measure the severity of depressive episodes in patients with mood disorders. Each item yields a score of 0 to 6 and the overall score ranges from 0 to 60. Higher scores indicate increasing depressive symptoms. Cut-off points include: 0 to 6 - symptom absent, 7 to 19 - mild depression, 30 to 34 - moderate, 35 to 60 - severe depression. Remission from depression is defined as a MADRS score less than or equal to 10.|The PCL-5 is a 20-item measure that assesses the presence and severity of PTSD symptoms. Responders are asked to rate how bothered they have been by each item in the past month on a 5-point Likert scale ranging from 0-4. Items are summed to provide a total score. Severity can be determined adding scores of each item together to determine a total score. The range is 0-80, with a lower score suggesting a lower incidence of PTSD. A total score of 33 or higher suggests the patient needs further assessment to confirm a diagnosis of PTSD. Remission is defined as a PCL-5 score less than or equal to 33.|The CAPS-5 is a 30-item structured interview that can be used to make current (past month) diagnosis of PTSD, make lifetime diagnosis of PTSD, and assess PTSD symptoms over the past week. The assessor combines information about frequency and intensity of an item into a single severity rating. CAPS-5 total symptom severity score is calculated by summing severity scores for the 20 DSM-5 PTSD symptoms; the range of the scores is 0-80; with a higher score indicating a higher incidence of PTSD symptoms. To meet criteria for PTSD, a patient must have:||A traumatic event|At least one "Re-experiencing" symptom|At least one "Avoidance" symptom|At least two "Negative alterations in cognitions and mood" symptoms|At least two "Alterations in arousal and reactivity" symptoms|The trauma must last at least a month|The trauma must cause impairment||Remission is defined as a CAPS-5 score less than or equal to 29.|The PHQ-9 is a brief, 9-item scale that includes only the depression-related items from the PHQ. The PHQ-9 has been validated for use in primary care settings and can be used to make a tentative diagnosis of depression and to monitor depression severity and response to treatment in the past 2 weeks. Higher scores indicate increasing depressive symptoms. Depression Severity: 0-4 none, 5-9 mild, 10-14 moderate, 15-19 moderately severe, 20-27 severe. Remission from severe depression is defined as a PHQ-9 score less than or equal to 14.|The MADRS is a ten-item diagnostic questionnaire which psychiatrists use to measure the severity of depressive episodes in patients with mood disorders. Each item yields a score of 0 to 6 and the overall score ranges from 0 to 60. Higher scores indicate increasing depressive symptoms. Cut-off points include: 0 to 6 - symptom absent, 7 to 19 - mild depression, 30 to 34 - moderate, 35 to 60 - severe depression. Remission from depression is defined as a MADRS score less than or equal to 10.|The PCL-5 is a 20-item measure that assesses the presence and severity of PTSD symptoms. Responders are asked to rate how bothered they have been by each item in the past month on a 5-point Likert scale ranging from 0-4. Items are summed to provide a total score. Severity can be determined adding scores of each item together to determine a total score. The range is 0-80, with a lower score suggesting a lower incidence of PTSD. A total score of 33 or higher suggests the patient needs further assessment to confirm a diagnosis of PTSD. Remission is defined as a PCL-5 score less than or equal to 33.|The CAPS-5 is a 30-item structured interview that can be used to make current (past month) diagnosis of PTSD, make lifetime diagnosis of PTSD, and assess PTSD symptoms over the past week. The assessor combines information about frequency and intensity of an item into a single severity rating. CAPS-5 total symptom severity score is calculated by summing severity scores for the 20 DSM-5 PTSD symptoms; the range of the scores is 0-80; with a higher score indicating a higher incidence of PTSD symptoms. To meet criteria for PTSD, a patient must have:||A traumatic event|At least one "Re-experiencing" symptom|At least one "Avoidance" symptom|At least two "Negative alterations in cognitions and mood" symptoms|At least two "Alterations in arousal and reactivity" symptoms|The trauma must last at least a month|The trauma must cause impairment||Remission is defined as a CAPS-5 score less than or equal to 29.|The PHQ-9 is a brief, 9-item scale that includes only the depression-related items from the PHQ. The PHQ-9 has been validated for use in primary care settings and can be used to make a tentative diagnosis of depression and to monitor depression severity and response to treatment in the past 2 weeks. Higher scores indicate increasing depressive symptoms. Depression Severity: 0-4 none, 5-9 mild, 10-14 moderate, 15-19 moderately severe, 20-27 severe. Remission from severe depression is defined as a PHQ-9 score less than or equal to 14.|The MADRS is a ten-item diagnostic questionnaire which psychiatrists use to measure the severity of depressive episodes in patients with mood disorders. Each item yields a score of 0 to 6 and the overall score ranges from 0 to 60. Higher scores indicate increasing depressive symptoms. Cut-off points include: 0 to 6 - symptom absent, 7 to 19 - mild depression, 30 to 34 - moderate, 35 to 60 - severe depression. Remission from depression is defined as a MADRS score less than or equal to 10.|Resting-state brain networks were identified using functional Magnetic Resonance Imaging. Any changes in the the targeted brain network (e.g. the sub-genual cingulate cortex) were reported using functional connectivity Z-scores. Functional connectivity Z-score indicates the number of standard deviations away from the baseline mean. A Z-score of 0 is equal to the mean. Negative numbers indicate values lower than the mean, and lower connectivity, and positive numbers indicate values higher than the baseline mean, and higher connectivity|This measure counts the number of participants with adverse events and serious adverse events.</t>
  </si>
  <si>
    <t>Inclusion Criteria:||Male or female English-speaking active duty or recently retired veteran patients who have deployed post 9/11 receiving treatment at LRTC between the ages of 18-65 years;|Patients must have a diagnosis of PTSD confirmed by the Clinician-Administered PTSD Scale (CAPS-5) at screening,|Subjects must have a minimum PTSD Symptom Checklist (PCL-5) for DSM-V symptom severity rating of 25.||Exclusion Criteria:||Subjects with a diagnostic history of bipolar disorder, schizophrenia or schizoaffective disorder as documented in the medical record.|Substance use disorder during the 12 months prior to screening; except that Mild - Moderate, but not Severe, Alcohol Use Disorder (using DSM-5 criteria) will be allowed as determined by LRTC medical provider review.|Any history or signs of serious medical or neurological illness including seizure disorders. Except for seizures, a subject with a clinical abnormality may be included only if the study clinician considers the illness will not introduce additional risk and will not interfere with the study procedures. This will be determined during the screening phase via self-report and/or medical history review.|History of traumatic brain injury (TBI) with loss of consciousness for 20 minutes or more as determined by the History of Head Injuries questionnaire.|Females will be excluded if they are pregnant (i.e. positive pregnancy test identified after their LRTC intake).|Any history or signs of metal objects deemed unsafe for MRI or that may adversely affect image quality of the brain region (e.g. surgical clips, cardiac pacemakers, metal implants, etc.) in the body at the time of screening as indicated by self-report. MRI can have risks for persons with foreign bodies implanted in their body.</t>
  </si>
  <si>
    <t>37.48|38.60|38.10|5|7|12|55|52|107|2|0|2|0|0|0|2|0|2|12|14|26|40|39|79|4|6|10|0|0|0|60|59|119</t>
  </si>
  <si>
    <t>NCT02180984</t>
  </si>
  <si>
    <t>Binge Eating|Obesity</t>
  </si>
  <si>
    <t>The Effects of Repetitive Transcranial Magnetic Stimulation in Obese Females With Binge Eating Disorder: a Protocol for a Double-blinded, Randomized, Sham-controlled Trial.</t>
  </si>
  <si>
    <t>The Effects of Repetitive Transcranial Magnetic Stimulation in Obese People With BED</t>
  </si>
  <si>
    <t>Repetitive Transcranial Magnetic Stimulation|Transcranial Magnetic Stimulation|rTMS</t>
  </si>
  <si>
    <t>Transcranial Magnetic Stimulation has developed into a powerful tool that utilizes magnetic fluxes to non-invasively stimulate the human cortex. The technique involves placement of a small coil over the scalp; passing a rapidly alternating current through the coil wire, which produces a magnetic field that passes unimpeded through the scalp and bone, resulting in electrical stimulation of the cortex.</t>
  </si>
  <si>
    <t>The presence of binge eating (BE) is a core feature of bulimic syndromes. Binge eating disorder (BED) is a new category in DSM-5 highly associated with higher body mass index (BMI). The neural mechanisms that underlie BE are of great interest in order to improve treatment interventions. Brain mechanisms underlying drug and food craving are suggested to be similar. These mechanisms demonstrated hyperactivity in the orbitofrontal and anterior cingulate cortex and lack of regulatory influence from lateral prefrontal circuits. Several novel studies began to assess the potential benefits of brain stimulation in reducing craving and associated addictive behaviors with promising results. Previous findings testing a one-off session of repetitive transcranial magnetic stimulation (rTMS) in healthy women identified as strong cravers and individuals with bulimia nervosa or bulimic-type eating disorders reported reduction of food craving and BE, providing evidence to support a broader and deeper investigation of the benefits associated with rTMS. Importantly, the use of brain imaging studies contributes to the understanding of psychiatric disorders and underlying mechanisms being target by the rTMS intervention.||Objectives: The primary aim is to investigate the effects of rTMS over BE frequency. Secondary aims include the evaluation of the effects of rTMS on food craving, body weight, brain activity, cognition, general psychopathology, hormonal regulation and neurobiological markers. Methods: Sixty obese females with BED will be randomized to receive 20 sessions of rTMS (n=30) or placebo (n=30) scattered 3 days/week.||Expected Results: Primarily it is expected that rTMS intervention will decrease BE frequency. Consequently, body weight will be reduced. It is also expected that food craving be decreased, cognitive performance be enhanced, and neurobiological markers be improved.</t>
  </si>
  <si>
    <t>Bulimia|Binge-Eating Disorder</t>
  </si>
  <si>
    <t>Weekly binge eating episodes frequency will be assessed by the medical doctor. The primary outcomes of this study are: (1) the change in the number of BE episodes before and after study treatment (number of BE episodes at baseline subtracted from the number of BE episodes at the end of treatment), as measured by participants recording of binge episodes in the food diary during the previous 15 days to the baseline visit (first rTMS session,T.3) to the end of treatment visit (T.23); (2) the change in "urge to eat" (craving) as measured in a 10 cm VAS (from T3 to T22).</t>
  </si>
  <si>
    <t>Food craving questionnaires scores will be analyzes at baseline and at the end of the treatment (approximately 2 months). Final scores for each of the participants will be subtracted from the baseline scores.|Reduction of baseline body weight (kg) at the end of the treatment (average of 2 months). The final weight will be subtracted from the baseline weight for each of the patients.|Weekly binge eating episodes frequency will be recorded by participants. Participants will asked to record date, time and description of binge eating episodes. The total number of episodes and frequency distribution for each of the groups will be analyzed.|visual analogue scale scores will be analyzes at baseline and at the end of the treatment (approximately 2 months). Final scores for each of the participants will be subtracted from the baseline scores.</t>
  </si>
  <si>
    <t>Difference between groups of baseline Stroop test scores.|During the study participants will be asked if they are experiencing any of the expected adverse events or adverse events that are not expected. Number of expected and not expected adverse events will be recorded. Number of participants experiencing adverse events will be recorded. In addition participants will complete the tolerability scale at the end of each of TMS session and group mean score will be analyzed at the end of the treatment (average of 2 months).|Assessment of hormones (ghrelin (pg/mL), leptin (ng/mL), Peptide YY (pg/mL) and estrogen (pg/mL)), inflammatory biomarkers (PCR (mg/L), TNF-alpha(pg/mL), IL-6 (pg/mL), IL-10 (pg/mL)), anti-inflammatory biomarkers (adiponectin (¬µg/mL) and IL-2 (pg/mL)) and BDNF. Group mean baseline levels compared to group means at the end of treatment (average of 2 months).|Stroop test performance during the fMRI will be analyzed between groups. Better inhibitory response and greater activation in response inhibition regions, such as DLPFC, will be analyzed to assess differences between groups (control and randomized).|Stroop test performance during the fMRI will be analyzed between groups. Better inhibitory response and greater activation in response inhibition regions, such as DLPFC, will be analyzed to assess differences between groups (placebo and sham).</t>
  </si>
  <si>
    <t>Inclusion Criteria:||18 to 55 years old|Right handed|Females|BED diagnosis (EDE 16.0 - BED module) according to the DSM-5 criteria|BMI ‚â• 35kg/m2 and body weight ‚â§ 150kg|Ability to write, read, and understand all elements of the study|Safety laboratory blood work (fasting glucose, fasting glucose/insulin ratio, CBC, and TSH) within normal range|Informed consent signed.||Exclusion Criteria:||Past history of head or eye injury or epilepsy|Body metallic implants, pacemaker, claustrophobia and any other contraindication to fMRI or rTMS;|Current use of psychotropic drugs (except for antidepressants on a stable dose for at least one month)|Current use of any anti-obesity drug (three months washout period for any other medication)|Pregnancy or breastfeeding|Diabetes Mellitus diagnosis|Major psychiatric disorder requiring immediate treatment|Substance dependence (SCID-I/P module for substance abuse and/or dependence applied for those who disclose substance use at checklist, following the DSM-5 criteria)|Individuals currently receiving any psychological therapy for their eating disorder|Cushing's and Turner's syndrome.</t>
  </si>
  <si>
    <t>Sao Paulo</t>
  </si>
  <si>
    <t>NCT03042455</t>
  </si>
  <si>
    <t>Combined Repetitive Transcranial Magnetic Stimulation and Robot-Assisted Upper Arm Training in Subacute Stroke Patients : Randomized Controlled Trial</t>
  </si>
  <si>
    <t>Combined Repetitive Transcranial Magnetic Stimulation and Robot-Assisted Upper Arm Training in Subacute Stroke Patients</t>
  </si>
  <si>
    <t>Armeo and rTMS|Armeo|Control group</t>
  </si>
  <si>
    <t>Robot-Assisted upper arm training(Armeo)|Repetitive Transcranial Magnetic Stimulation(rTMS)|Robot-Assisted upper arm training(Armeo)|conventional training</t>
  </si>
  <si>
    <t>The Armeo, a robot with a spring mechanism allowing adjustable arm weight support, can generate assistive forces of up to 66N in flexion/extension and up to 30N for the arm and forearm respectively. This robot integrates seven angle sensors and one pressure sensor that allow direct interaction between the motion of the patient's arm and the associated therapy software. rTMS is a magnetic method used to stimulate small regions of the brain.||The Robot and rTMS group will receive the robot-assisted upper arm training and rTMS for 5 times per week, for 4 weeks. And all patients of three groups will receive the additional conventional occupational therapy for 30 minutes daily 5 times per week, for 4 weeks.|The Armeo, a robot with a spring mechanism allowing adjustable arm weight support, can generate assistive forces of up to 66N in flexion/extension and up to 30N for the arm and forearm respectively. This robot integrates seven angle sensors and one pressure sensor that allow direct interaction between the motion of the patient's arm and the associated therapy software. The Robot group will receive the robot-assisted upper arm training for 30 minutes daily 5 times per week, for 4 weeks. And all patients of three groups will receive the additional conventional occupational therapy for 30 minutes daily 5 times per week, for 4 weeks.|The conventional group will receive occupational therapy for 30 minutes daily 5 times per week, for 4 weeks instead of Robot or rTMS. And all patients of three groups will receive the additional conventional occupational therapy for 30 minutes daily 5 times per week, for 4 weeks.</t>
  </si>
  <si>
    <t>This study was designed to establish the clinical evidence for effect of Robot-Assisted upper arm training and Repetitive Transcranial Magnetic Stimulation on upper limb function of subacute stroke patients.||Purpose : to elucidate the effect of Robot-Assisted upper arm training and Repetitive Transcranial Magnetic Stimulation on upper limb function of stroke patients compared to conventional occupational therapy|Subjects : total 99 patients with stroke whose upper limb functions are impaired|Intervention : 4 weeks of therapy (5 days per week)|Studies : upper limb functional assessment (FMA, MFT, WMFT), computerized motion analysis|Evaluation plan : 1) pre-intervention, 2) post-2 weeks of intervention, 3) post-4 weeks of intervention, 4) 4 weeks after end of intervention</t>
  </si>
  <si>
    <t>The Fugl-Meyer Assessment (FMA) is a stroke-specific, performance-based impairment index. It is designed to assess motor functioning, balance, sensation and joint functioning in patients with post-stroke hemiplegia.|The Fugl-Meyer Assessment (FMA) is a stroke-specific, performance-based impairment index. It is designed to assess motor functioning, balance, sensation and joint functioning in patients with post-stroke hemiplegia.|The Fugl-Meyer Assessment (FMA) is a stroke-specific, performance-based impairment index. It is designed to assess motor functioning, balance, sensation and joint functioning in patients with post-stroke hemiplegia.|The Fugl-Meyer Assessment (FMA) is a stroke-specific, performance-based impairment index. It is designed to assess motor functioning, balance, sensation and joint functioning in patients with post-stroke hemiplegia.</t>
  </si>
  <si>
    <t>The Wolf Motor Function Test (WMFT) is a quantitative index of upper extremity motor ability examinable through the use of timed and functional tasks.|The Wolf Motor Function Test (WMFT) is a quantitative index of upper extremity motor ability examinable through the use of timed and functional tasks.|The Wolf Motor Function Test (WMFT) is a quantitative index of upper extremity motor ability examinable through the use of timed and functional tasks.|The Wolf Motor Function Test (WMFT) is a quantitative index of upper extremity motor ability examinable through the use of timed and functional tasks.|The Manual Function Test (MFT) was developed to evaluate unilateral manual performance in hemiparetic patients after stroke.|The Manual Function Test (MFT) was developed to evaluate unilateral manual performance in hemiparetic patients after stroke.|The Manual Function Test (MFT) was developed to evaluate unilateral manual performance in hemiparetic patients after stroke.|The Manual Function Test (MFT) was developed to evaluate unilateral manual performance in hemiparetic patients after stroke.|D motion analysis will be performed using a computerized motion analysis system (VICON MX-T10 System with 6 infrared cameras, Oxford Metrics Inc., Oxford, UK) to measure the kinematic data (angle of each joint) during the task of drinking from a cup|D motion analysis will be performed using a computerized motion analysis system (VICON MX-T10 System with 6 infrared cameras, Oxford Metrics Inc., Oxford, UK) to measure the kinematic data (angle of each joint) during the task of drinking from a cup|D motion analysis will be performed using a computerized motion analysis system (VICON MX-T10 System with 6 infrared cameras, Oxford Metrics Inc., Oxford, UK) to measure the kinematic data (angle of each joint) during the task of drinking from a cup|D motion analysis will be performed using a computerized motion analysis system (VICON MX-T10 System with 6 infrared cameras, Oxford Metrics Inc., Oxford, UK) to measure the kinematic data (angle of each joint) during the task of drinking from a cup</t>
  </si>
  <si>
    <t>Inclusion Criteria:||Upper FMA 7-38|Hemiplegic patients within 6months after stroke onset|male or female, 20 years older||Exclusion Criteria:||Patients with cognitive impairment who are unable to comply with protocol-required procedure|Quadriplegic or double hemiplegic patients|Patients with musculoskeletal disease, peripheral nerve disease in upper extremity|Patients with lower motor neuron disease|Patients who cannot perform rTMS|Pregnant woman</t>
  </si>
  <si>
    <t>NCT02667041</t>
  </si>
  <si>
    <t>NeuroQore Repetitive Transcranial Magnetic Monophasic vs. Biphasic Stimulation For Major Depressive Disorder: A Randomized Controlled Trial</t>
  </si>
  <si>
    <t>NeuroQore rTMS (Monophasic vs. Biphasic) for Major Depressive Disorder: A Randomized Controlled Pilot Trial</t>
  </si>
  <si>
    <t>NeuroQore rTMS Device</t>
  </si>
  <si>
    <t>Major depressive disorder (MDD) is a debilitating illness that affects millions of individuals in North America and can result in clinical symptoms including loss of pleasure and feelings of worthlessness, in addition to significant cognitive impairments (e.g., memory, attention) that affect daily functioning. Major depression bears a heavy burden for the individuals and family members afflicted, as well as an enormous health care and economic cost. Approximately half of major depressive patients seek out treatment for their illness and only 20% of those individuals report their treatment as satisfactory. Many MDD patients do not respond to pharmacological therapy following the first course of treatment, resulting in the need for alternative measures to alleviate the clinical and cognitive symptoms of treatment-resistant depression and the targeting of these therapies to better suit each individual patient. Repetitive transcranial magnetic stimulation (rTMS) is a well-accepted, non-invasive technique that utilizes currents to induce electrical fields that excite specific brain regions. The current recommended practice of rTMS involves the administration of a biphasic stimulus waveform; however, a novel method using monophasic pulses may prove more effective for the treatment of depression. The present study aims to determine the effect of monophasic rTMS compared to biphasic rTMS on cognitive processing in MDD patients through electrophysiological recordings of the brain taken before and after 6 weeks of stimulation. Additionally, the study aims to investigate various biological markers linked to clinical rTMS response; these brain markers will help in personalizing treatment for individuals suffering from MDD.</t>
  </si>
  <si>
    <t>Inclusion Criteria:||Patients will be included if they:||are outpatients of the ROHCG|are voluntary and competent to consent to treatment|have a confirmed DSM-IV diagnosis of unipolar major depressive disorder|are male or female|are between the ages of 18 and 75|have failed to achieve a clinical response to an adequate dose of an antidepressant in the current episode OR have been unable to tolerate at least 2 separate trials of antidepressants of inadequate dose and duration|have a score &gt; 22 on the MADRS|have had no increase or initiation of any psychotropic medication in the 4 weeks prior to screening|are able to adhere to the treatment schedule|pass the TMS safety screening questionnaire (TASS)|have normal thyroid functioning based on pre-study blood work||Exclusion Criteria:||Patients will be excluded if they:||have a history of substance dependence or abuse within the last 3 months or current substance use as indicated by a positive urine drug screen|have a concomitant major unstable medical illness, cardiac pacemaker or implanted medication pump|have active suicidal intent|are pregnant|have a lifetime DSM-IV diagnosis of bipolar I or II disorder, schizophrenia, schizoaffective disorder, schizophreniform disorder, delusional disorder, or current psychotic symptoms|have a DSM-IV diagnosis of obsessive compulsive disorder, post-traumatic stress disorder (current or within the last year), anxiety disorder (generalized anxiety disorder, social anxiety disorder, panic disorder), or dysthymia, or personality disorder, assessed by a study investigator to be primary and causing greater impairment than MDD|have failed a course of ECT in the current episode or previous episode|have received rTMS for any previous indication due to the potential compromise of subject blinding|have any significant neurological disorder or insult including, but not limited to: any condition likely to be associated with increased intracranial pressure, space occupying brain lesion, any history of seizure except those therapeutically induced by ECT, cerebral aneurysm, Parkinson's disease, Huntington's chorea, multiple sclerosis, significant head trauma with loss of consciousness for greater than or equal to 5 minutes|have an intracranial implant (e.g., aneurysm clips, shunts, stimulators, cochlear implants, or electrodes) or any other metal object within or near the head, excluding the mouth, that cannot be safely removed|if participating in psychotherapy, must have been in stable treatment for at least 3 months prior to entry into the study, with no anticipation of change in the frequency of therapeutic sessions, or the therapeutic focus over the duration of the study|clinically significant laboratory abnormality, in the opinion of the investigator|currently (or in the last 4 weeks) take more than lorazepam 2 mg daily (or equivalent) or any dose of an anticonvulsant due to the potential to limit rTMS efficacy|non-correctable clinically significant sensory impairment (i.e., cannot hear well enough to cooperate with interview)|failure of 3 or more adequate trials of medications of different drug classifications in the current episode</t>
  </si>
  <si>
    <t>Ottawa</t>
  </si>
  <si>
    <t>NCT02306447</t>
  </si>
  <si>
    <t>Combined Transcranial and Peripheral Muscle Magnetic Stimulation in Chronic Tinnitus</t>
  </si>
  <si>
    <t>rpms-tinn</t>
  </si>
  <si>
    <t>rPMS and rTMS</t>
  </si>
  <si>
    <t>rPMS Stimulation of the neck muscles in five medial-lateral movements starting from the neck: left and right trapezius and deltoid muscle, trapezius and lattissimus dorsi muslce, and over the backbone. 20 stimuli per movement with 2s inter-train interval; four repetitions for each of the five movements; the first 20 trains with a frequency of 5Hz, the second 20 trains at 20Hz; stimulation at individual comfortable level (20-30% stimulator output); round coil.||rTMS 20Hz stimulation with 2000 stimuli over the left dorso-lateral prefrontal cortex at 110% motor threshold; followed by 1Hz stimulation with 2000 stimuli over the left temporo-parietal cortex; stimulation intensity 110% motor threshold; butterfly coil.||For stimulation we use MagPro X100 (Medtronic, Denmark).</t>
  </si>
  <si>
    <t>Magnetic stimulation of the brain (repetitive transcranial magnetic stimulation) and of neck muscles (repetitive peripheral muscle stimulation) is used to alter tinnitus-related cortical activity and neck muscles tension.</t>
  </si>
  <si>
    <t>Inclusion Criteria:||Diagnosis of bothersome, subjective chronic tinnitus|Duration of tinnitus more than 6 months||Exclusion Criteria:||Objective tinnitus|Treatable cause of the tinnitus|Involvement in other treatments for tinnitus at the same time|Clinically relevant psychiatric comorbidity|Clinically relevant unstable internal or neurological comorbidity|History of or evidence of significant brain malformation or neoplasm, head injury|Cerebral vascular events|Neurodegenerative disorder affecting the brain or prior brain surgery|Metal objects in and around body that can not be removed|Pregnancy|Alcohol or drug abuse|Acute neck or back pain|Neck or back pain of unknown etiology|Implants in the neck or back, that are sensitive to magnetic fields</t>
  </si>
  <si>
    <t>NCT01502033</t>
  </si>
  <si>
    <t>An Open-Label Eight-Week Trial of Repetitive Transcranial Magnetic Stimulation in Depressed Adolescents: Mechanisms of Response</t>
  </si>
  <si>
    <t>Study of Repetitive Transcranial Magnetic Stimulation (rTMS) in Depressed Teens</t>
  </si>
  <si>
    <t>30 daily treatments of (over 6-8 weeks) of 10 Hz rTMS at 120% motor threshold, applied to the left dorsolateral prefrontal cortex with 3,000 stimulations per treatment</t>
  </si>
  <si>
    <t>This research study aims to test the safety and effectiveness of repetitive transcranial magnetic stimulation (rTMS) on teens with depression. The study also seeks to understand how rTMS treatment affects the neurobiology of teens with depression.</t>
  </si>
  <si>
    <t>The Children's Depression Rating Scale-Revised (CDRS-R) is a validated, 17-item, semi-structured clinician rating tool to assess severity of depression with subject and parental input for 14 of the 17 items.</t>
  </si>
  <si>
    <t>The Clinical Global Impression - Severity (CGI-S) is a standardized assessment utilizing a 7-point scale with which the clinician rates severity of the subject's depressive illness at the time of assessment relative to the clinician's past experience with patients with the same diagnosis. Range of scale is 1-7 (1= normal, not ill at all; 7= among the most ill patients; larger number indicates greater severity of symptoms or worse outcome).|The Clinical Global Impression - Improvement (CGI-I) is a standardized assessment utilizing a 7-point scale with which the clinician rates improvment of the subject's depressive illness at the time of assessment relative to the clinician's past experience with patients with the same diagnosis. Range of scale is 1-7 (1= very much improved, 7=very much worse) larger number indicates greater severity of symptoms or worse outcome).</t>
  </si>
  <si>
    <t>Inclusion Criteria:||Diagnosis of unipolar major depressive disorder, in a current major depressive episode, without psychotic features|Pretreatment CDRS-R Raw score ‚â• 40|Age is at least 13 and less than 19 years||Ongoing, stable dose antidepressant therapy for at least 6 weeks to include the following antidepressants (with dosing range):||Celexa (citalopram hydrobromide) - 10 to 60mg|Cymbalta (duloxetine) - 40mg to 120mg|Desyrel (trazodone HCl) - 12.5mg to 150mg|Effexor (venlafaxine HCl) - 37.5mg to 300mg|Luvox (fluvoxamine maleate) - 25mg to 200mg|Lexapro (escitalopram oxalate) - 10mg to 40mg|Paxil (paroxetine HCl) - 10mg to 50mg|Pristiq (desvenlafaxine) - 50mg to 100mg|Prozac (fluoxetine HCl) - 10mg to 80mg|Remeron (mirtazapine) - 7.5mg to 45mg|Zoloft (sertraline HCl) - 25mg to 200mg|Subjects able to attend at least 31 study visits at Mayo Clinic - Rochester|Willing to provide informed assent (adolescent) and informed consent (family)||Exclusion Criteria:||Subjects currently on stimulant, antipsychotic, bupropion or tricyclic antidepressant medications.|Prior rTMS, vagus nerve stimulation (VNS) or electroconvulsive therapy (ECT)|Contraindication to MRI|Contraindication to rTMS (history of neurological disorder such as seizures, increased intracranial pressure, brain surgery, or head trauma with loss of consciousness for &gt;15 minutes, history of stroke, family history of epilepsy, intracardiac lines, Anticoagulant, immune suppressive and/or chemotherapy, or those who received any of these therapies within 3 months before enrollment in the study Unstable medication conditions such as hematological or infectious (e.g., human immunodeficiency virus-HIV) disorders, implanted electronic device, metal in the head, or pregnancy)|History of schizophrenia, schizoaffective disorder, other [non mood disorder] psychosis, depression secondary to a medical condition, mental retardation, substance dependence or abuse within the past year (except nicotine), bipolar disorder, psychotic features in this or previous episodes, amnestic disorder, obsessive compulsive disorder, post-traumatic stress disorder, panic disorder|History of autoimmune, endocrine, viral, or vascular disorder.|Unstable cardiac disease, uncontrolled hypertension, or sleep apnea|Active suicidal intent or plan, or history of attempt within the past 6 months</t>
  </si>
  <si>
    <t>24376426|31634515|26849202</t>
  </si>
  <si>
    <t>Age, Categorical|Age, Continuous|Sex: Female, Male|Region of Enrollment|Children's Depression Rating Scale Revised</t>
  </si>
  <si>
    <t>10|0|0|15.9|4|6|10|62.9</t>
  </si>
  <si>
    <t>Children's Depression Rating Scale Revised</t>
  </si>
  <si>
    <t>Range of total score is 17-113 Total score of 40 or higher indicates moderate to severe depression (higher scores indicate increased severity of depressive symptoms).~A score below 40 indicates mild or minimal depressive symptoms.</t>
  </si>
  <si>
    <t>Median</t>
  </si>
  <si>
    <t>NCT01258790</t>
  </si>
  <si>
    <t>Tourette Syndrome</t>
  </si>
  <si>
    <t>Using Transcranial Magnetic Stimulation to Reduce Tics</t>
  </si>
  <si>
    <t>Repetitive Transcranial Magnetic Stimulation to Reduce Tics</t>
  </si>
  <si>
    <t>Sham Repetitive Transcranial Magnetic Stimulation|Active Repetitive Transcranial Magnetic Stimulation</t>
  </si>
  <si>
    <t>rTMS, TBS, TMS|rTMS, TBS, TMS</t>
  </si>
  <si>
    <t>Repetitive Transcranial Magnetic Stimulation (RTMS) is a relatively new technology that allows for targeted noninvasive stimulation of the brain. RTMS is currently FDA-cleared for the treatment of refractory depression. It is also used experimentally to treat seizures, spasticity, dystonia and other neuropsychiatric conditions. The Sham intervention uses a sham magnetic coil.|Repetitive Transcranial Magnetic Stimulation (RTMS) is a relatively new technology that allows for targeted noninvasive stimulation of the brain. RTMS is currently FDA-cleared for the treatment of refractory depression. It is also used experimentally to treat seizures, spasticity, dystonia and other neuropsychiatric conditions. The Active intervention uses an active magnetic coil.</t>
  </si>
  <si>
    <t>Specific Aim1: Using a paradigm of Transcranial Magnetic Stimulation called Continuous Theta Burst Stimulation (cTBS) to reduce tics in Tourette Syndrome subjects||Hypothesis1: cTBS, compared to sham stimulation, will reduce tic severity by at least 25% as measured by the Yale Global Tic Severity Scale||Specific Aim2: Using cTBS to further understand neural correlates of tic generation||Hypothesis2: Functional MRI BOLD signal activation pattern will change after cTBS and this change will correlate with clinical improvement in tic severity</t>
  </si>
  <si>
    <t>The tic severity score based on Yale Global Tic Severity Scale ranges from 0 - 50. A person who has no tics would have a score of 0. High score means a person has severe tics.</t>
  </si>
  <si>
    <t>Inclusion Criteria:1. Children or adults with Tourette Syndrome, tic disorder, chronic motor or vocal tics disorder ages 10 to 60 years.||2. Current tics with Yale Global Tic Severity Scale (YGTSS) score &gt; 10. 3. If subject is on tic-suppressing medication(s) at the time of recruitment, no medication or dose changes allowed within the past seven days.||4. If subject receives botulinum toxin injection for tic management, the injection must be at least twelve weeks prior to the day of the study.||5. After the TBS sessions, no tic-suppression medications can be changed for at least one week.||6. All patients ages 10 to 60 years old with Tourette Syndrome, tic disorder, chronic motor or vocal tics disorder will be offered to participate in the study. If the patient decides to participate in the study, our study coordinator will obtain informed consent from the adult participant, or at least one parent of the pediatric participant. The consent form is written in English; the form is also written in a manner understandable by the person signing the form. The adult participant, the parent(s) of participant or the pediatric participant does not have to make a decision at the time of clinic visit, thus, minimizing coercion to participate.||-||Exclusion Criteria:1. Implanted brain stimulator, vagal nerve stimulator, VP shunt, aneurysm clip, cardiac pacemaker, or implanted medication port.||2. Prior ischemic or hemorrhagic stroke or traumatic brain injury. 3. History of seizure or epilepsy 4. If female, pregnant or sexually active and not using birth control. Abstinence will be permitted at the discretion of the TS clinicians, consistent with other IRB approved studies involving this population.||-</t>
  </si>
  <si>
    <t>Age, Continuous|Sex: Female, Male|Yale Global Tic Severity Scale</t>
  </si>
  <si>
    <t>years|Participants|units on a scale (0 - 50)</t>
  </si>
  <si>
    <t>13.5|15.5|14.5|0|3|3|6|3|9|27.5|26.8|27.2</t>
  </si>
  <si>
    <t>Yale Global Tic Severity Scale</t>
  </si>
  <si>
    <t>units on a scale (0 - 50)</t>
  </si>
  <si>
    <t>NCT01369264</t>
  </si>
  <si>
    <t>Changes in EEG During and After Magnetic Stimulation</t>
  </si>
  <si>
    <t>Evaluation of the Effect of Repetitive Transcranial Magnetic Stimulation (rTMS) on Brain Electrical Activity in Healthy Human Volunteers</t>
  </si>
  <si>
    <t>The Effect of Repetitive Transcranial Magnetic Stimulation on Brain Activity in Healthy Human Volunteers</t>
  </si>
  <si>
    <t>ERP</t>
  </si>
  <si>
    <t>true left high frequency|Passive sham left high frequency</t>
  </si>
  <si>
    <t>Magstim super rapid left true 10 Hz|Magstim super rapid left passive sham 10 Hz</t>
  </si>
  <si>
    <t>10 Hz stimulation will be given at 110% motor threshold for 8 seconds to Brodmann areas 46, 9 and 10 in the left hemisphere. The coil will be held flat over the skull surface with the coil handle held at approximately 45 degrees to the floor|10 Hz stimulation will be given at 110% motor threshold for 8 seconds to Brodmann areas 46, 9 and 10 in the left hemisphere. The passive (inactive) coil will be held flat over the skull surface with the coil handle held at approximately 45 degrees to the floor. An active coil will be held vertically in a mechanical holder 50 cm behind the subject head and run at 10 Hz with an intensity set to 150% of motor threshold.</t>
  </si>
  <si>
    <t>The proposed study is designed to determine whether small changes in the positioning of a transcranial magnetic stimulation coil over the frontal parts of the brain cause different patterns of brain activation measured by electroencephalography (EEG) and quantitative EEG (QEEG).</t>
  </si>
  <si>
    <t>The magnetically evoked response potentials will be measured over the first 500 milliseconds after each TMS pulse.||We will also determine weather rTMS can produce measurable changes in left/right alpha power ratio (L/R APR). The L/R APR will be measured for 1 minute after each TMS train is delivered.</t>
  </si>
  <si>
    <t>Inclusion Criteria:||age 18-65|male or female||Exclusion Criteria:||uncontrolled physical health problems|psychiatric illness|personal and/or family history of epilepsy/seizures|metal in the head or neck|recent head injury|pacemaker|pregnancy|alcohol/substance abuse within 3 months</t>
  </si>
  <si>
    <t>Hamilton</t>
  </si>
  <si>
    <t>NCT03658694</t>
  </si>
  <si>
    <t>Repetitive Transcranial Magnetic Stimulation of the Precentral-gyrus in the Relief of Fibromyalgia Pain: an International Multicenter Controlled Adaptative Trial</t>
  </si>
  <si>
    <t>Repetitive Transcranial Magnetic Stimulation of Relief of Fibromyalgia Pain</t>
  </si>
  <si>
    <t>TMSFFI</t>
  </si>
  <si>
    <t>Procedure|Procedure|Procedure|Procedure</t>
  </si>
  <si>
    <t>Conventional rTMS - study 1|Sham rTMS - study 1|Conventional rTMS - study 2|Patterned rTMS - stage 2</t>
  </si>
  <si>
    <t>Patients will be undergoing to 10Hz transcranial magnetic stimulation session|Patients will be undergoing to sham transcranial magnetic stimulation session|Patients will be undergoing to 10Hz transcranial magnetic stimulation session|Patients will be undergoing to theta-burst transcranial magnetic stimulation session</t>
  </si>
  <si>
    <t>There are currently several points concerning rTMS for pain relief that have a huge impact in the practical application of rTMS in clinical practice, but which have not been approached by previous studies. Also, an even more important issue is the frequency of the sessions in each treatment protocol. The idea of performing stimulation in chronic pain patients on a consecutive daily basis for long-term treatments seem unrealistic and potentially costly. However, it has been reported in animals, healthy subjects and FM patients that the analgesic effects of rTMS can outlast the stimulation session for several minutes and even days. This has led to the proposal that pain treatment with rTMS could be performed in consecutive daily induction sessions, followed by spaced (weekly, fortnightly and even monthly) maintenance sessions. This approach is similar to what is performed routinely in patients with major depression treated by rTMS to the dorsolateral prefrontal cortex, and has successfully been tested in FM patients in a single- center study. Should this approach prove effective in larger prospective multicentric studies, rTMS could enter the armamentarium of non-invasive, non- pharmacological, low-adverse event therapeutic options to relieve fibromyalgia- related pain and associate symptoms. Hence, our aim is to conduct a multicentric international clinical trial on the influence of rTMS in the control of pain in a consecutive adaptive trial design where conventional rTMS (10Hz) and patterned rTMS (theta-burst) will be studied. Stimulations will be performed in a clinical practice-friendly approach, where daily maintenance sessions will be followed by weekly, and fortnightly stimulation sessions. There have been very scarce adaptive trials in the pain and non-invasive stimulation fields. This methodological approach allows for the use of lower number of patients in consecutive trials and, among other qualities, it allows for the imputation of data from the first trial into the second one, thus decreasing the duration of the studies and the number of participants.</t>
  </si>
  <si>
    <t>Percentage of responders based on the reduction of ‚â•50% in pain intensity (numerical rating scale 0-10) at the end of the study compared to baseline.</t>
  </si>
  <si>
    <t>Assess % of very much and much improved|Measured by VAS (0 no pain -10 worst pain)|Assess mood by hospital anxiety and depression scale|Measured by Brief Pain Inventory|Measured by brief pain inventory|Assess by fibromyalgia impact questionnaire|Assessment of phenotypical markers of analgesic response|Assess of adverse events by standardized questionnaire'</t>
  </si>
  <si>
    <t>Inclusion Criteria:||Female patients with diagnosis fibromyalgia according to the ACR 2016 criteria (patient satisfies modified 2016 fibromyalgia criteria if the following 3 conditions are met: 1) widespread pain index (WPI) ‚â• 7 and symptom severity scale (SSS) score 5 OR WPI of 4-6 and SSS score ‚â• 9. 2) Generalized pain, defined as pain in at least 4 of 5 regions, must be present. Jaw, chest, and abdominal pain are not included in generalized pain definition. 3) Symptoms have been generally present for at least 3 months. 4) A diagnosis of fibromyalgia is valid irrespective of other diagnoses. A diagnosis of fibromyalgia does not exclude the presence of other clinically important illnesses).|Age ‚â•18 years;|Be able to understand study protocol and give signed, written informed consent|Not under opioids|VAS score ‚â• 40/100 mm;||Exclusion Criteria:||Known abuse of alcohol or illicit drugs|Known psychiatric conditions|Contraindications to rTMS (42) (Head trauma or concussion, metal implants in the skull, pregnancy, cardiac pacemaker, medication infusion devices, previous troubles with TMS or MRI);|Not being under chronic contraceptive use (intrauterine dispositive or oral contraceptive)|Other medical conditions demand hospitalization;|Participation in other clinical studies at the same time</t>
  </si>
  <si>
    <t>Recife|S√£o Paulo|S√£o Bernardo Do Campo|S√£o Paulo|Paris|Osaka</t>
  </si>
  <si>
    <t>Brazil|Brazil|Brazil|Brazil|France|Japan</t>
  </si>
  <si>
    <t>NCT00374673</t>
  </si>
  <si>
    <t>Fibromyalgia|Irritable Bowel Syndrome|Burning Mouth Syndrome</t>
  </si>
  <si>
    <t>Efficacy of Repetitive Transcranial Magnetic Stimulation in the Treatment of Chronic Idiopathic Pain Syndromes : a Double Blind Sham Controlled Study</t>
  </si>
  <si>
    <t>Efficacy of Transcranial Magnetic Stimulation (TMS) in Chronic Idiopathic Pain Disorders</t>
  </si>
  <si>
    <t>placebo stimulation|rTMS</t>
  </si>
  <si>
    <t>Repetitive transcranial magnetic stimulation of the motor cortex (10 Hz) every day during 5 days then every week for 3 weeks then every two weeks for 2 months then every month for 3 additional months</t>
  </si>
  <si>
    <t>Objectives : To investigate the analgesic effects of repeated sessions of unilateral rTMS in patients with chronic pain syndrome due to fibromyalgia, IBS or burning mouth syndrome. Primary outcome will be numerical pain scores.||Methods : The study will be randomized and performed in parallel groups and double blind versus sham stimulation, and will include 90 patients (45 patients per treatment arm). The randomization will be computerized and performed for each aetiological group separately. The rTMS will be performed on the left motor cortex, 5 consecutive days , then once a week during 3 weeks then twice a month during 2 months, then once a month during 6 months. Clinical assessment will include an assessment of pain, quality of life, sleep, depression and anxiety, catastrophizing, and a neuropsychological evaluation.||Conclusion : this study should allow to determine for the first time the long term efficacy and safety of rTMS in the treatment of dysfunctional or idiopathic chronic pain syndromes which are often refractory to conventional treatments.</t>
  </si>
  <si>
    <t>Fibromyalgia|Myofascial Pain Syndromes|Irritable Bowel Syndrome|Burning Mouth Syndrome|Syndrome|Burns</t>
  </si>
  <si>
    <t>Brief Pain inventory</t>
  </si>
  <si>
    <t>Short form MPQ was used|Brief Pain inventory (Cleeland and Ryan 1992) interference items (7)|FIQ only for fibromyalgia patients|21 item Hospital anxiety and depression scale|Pain Catastrophizing Scale (Sullivan et al 1995)|Cognitive tests were performed by a neuropsychologists and included measures of attention and memory|this can only be made when the two other groups of patients will have finished the enrollment - for now the study on fibromyalgia is finished and results analysed - the other groups are still being recruited (ie, IBS, burning mouth syndrome)|determination of rest motor threshold, suprathreshold motor evoiked potentials (MEP), SICI and ICF, for the left hemisphere</t>
  </si>
  <si>
    <t>Inclusion Criteria:||Pain related to Fibromyalgia (ACR criteria) or IBS (Rome II criteria) or burning mouth syndrome (IHS criteria 2004)|Chronic pain for at least 6 months|Pain for at least 4 days a week|Mean average pain score at inclusion and randomization ‚â• 4/10 (numerical scale)|Patients aged 18 years and less than 80 years|Informed consent|Stable antalgic treatment||Exclusion Criteria:||Contraindications to TMS (electroconvulsive therapy, epilepsy, head trauma, intracranial hypertension, metallic clip, pace maker, pregnancy)|Major depression (DSM IV criteria) or psychosis|Disorder preventing an accurate understanding of the testing and protocol|Intermittent pain|Pain for less than 6 months|Other pain more severe than the pain evaluated for the trial|Alcohol/psychoactive drugs abuse</t>
  </si>
  <si>
    <t>Boulogne</t>
  </si>
  <si>
    <t>NCT04432246</t>
  </si>
  <si>
    <t>Obsessive Compulsive Disorder (OCD)</t>
  </si>
  <si>
    <t>Electroencephalography (EEG) Predictors of Repetitive Transcranial Magnetic Stimulation (rTMS) in Obsessive-Compulsive Disorder (OCD): A Preliminary Study</t>
  </si>
  <si>
    <t>Electroencephalography Predictors of Repetitive Transcranial Magnetic Stimulation in Obsessive-Compulsive Disorder</t>
  </si>
  <si>
    <t>Continuous theta burst stimulation (cTBS)</t>
  </si>
  <si>
    <t>50Hz of 90% MT for 3 pulses train over will be repeated at 200ms for the 40s, 600 pulses</t>
  </si>
  <si>
    <t>This study used electroencephalogram (EEG) to predict the efficacy of repetitive transcranial magnetic stimulation (rTMS) in patients with obsessive-compulsive disorder.</t>
  </si>
  <si>
    <t>It assesses the severity of OCD symptoms. The Y-BOCS scale ranges from 0 to 40, with 0 being no symptoms and 40 being severe.The responder on Y-BOCS is defined as a Y-BOCS decrease at least 35% from the baseline at post-treatment.|TMS-EEG and resting state EEG will be performed to investigate predictors of response to rTMS in OCD patients. The Œ±, Œ≤ and Œ¥ band power in resting state in each brain area of OCD patients will be recorded and analyzed. Also, in TMS treatment, event related potentials (ERPs) including motor evoked potentials (MEPs) amplitude, I waves, Œ± band power and Œ≤ band power will be analyzed.</t>
  </si>
  <si>
    <t>It consists of 21 items and uses a 0 to 3 severity scale. Total scores range from 0 to 63, with higher scores indicating more severe depression symptoms.|It is an inventory of anxiety symptoms with 18 items that are rated on a 5-point Likert scale(0 to 4). Total scores range from 0 to 72, with higher scores indicating more severe anxiety symptoms.|The Perceived Stress Scale (PSS) has 10 items to assess stress status within four weeks. Items are classified into five levels, from 0 (never) to 4 (very often). Total scores range from 0 to 40. The higher the total score, the stronger the level of stress the patient feels.|The Pittsburgh Sleep Quality Index (PSQI) contains 19 self-rated questions which measures seven aspects of sleep: (1) subjective sleep quality, (2) sleep latency, (3) sleep duration, (4) habitual sleep efficiency, (5) sleep disturbances, (6) use of sleeping medication, and (7) daytime dysfunction. The 19 self-rated items are combined to form seven component scores, each of which has a range of 0-3 points (0 indicates no difficulty, while 3 indicates severe difficulty). The seven component scores are then summed to yield one global score, with a range of 0-21 points (0 indicating no difficulty, and 21 indicating severe difficulties in all the seven areas of sleep quality).|It is an inventory of OCD symptoms with 18 items that are rated on a 5-point Likert scale. Total scores range from 0 to 72, with higher scores indicating more severe OCD symptoms.|It consists of 10-item and uses 0 to 3 severity scale to rate the intensity of side effects. Total scores range from 0 to 30, with higher scores indicating more severe side-effect. It also assesses the relation between side-effect and the effects of rTMS using 0 to 4 scale. Total scores range from 0 to 40, with higher score indicating the greater relation.</t>
  </si>
  <si>
    <t>Inclusion Criteria:||age&gt;18 years old;|DSM-5 criteria for OCD;|Y-BOCS total score &gt; or = 16 -&gt;orÔºù9 yrs education||Exclusion Criteria:||any additional current psychiatric comorbidity, except for obsessive-compulsive personality disorder serious suicide risk;|the inability to receive rTMS because of metallic implants, or history of seizuresÔºåor history of head injury, or history of neurosurgery;|any major medical disease;|pregnancy or nursing of an infant;|participation in current clinical study;|current use of any investigational drug;|TMS/DBS treatment at any point in their lifetime;|history of long-time use of benzodiazepines</t>
  </si>
  <si>
    <t>NCT01516931</t>
  </si>
  <si>
    <t>A Study to Evaluate the Efficacy of Repetitive Transcranial Magnetic Stimulation in the Prevention of Relapse of the Symptoms of Depression.</t>
  </si>
  <si>
    <t>Efficacy of Repetitive Transcranial Magnetic Stimulation in the Prevention of Relapse of Depression</t>
  </si>
  <si>
    <t>Procedure|Behavioral</t>
  </si>
  <si>
    <t>repetitive Transcranial Magnetic Stimulation (rTMS)|counseling</t>
  </si>
  <si>
    <t>1 Hz; 360 impulsions; on period : 1 min; off period : 30 s.5 sessions per week for 4-6 weeks|Placebo monthly by general counseling for 12 months.</t>
  </si>
  <si>
    <t>The purpose of this study is to evaluate the efficacy of repetitive transcranial magnetic stimulation in the prevention of relapse of the symptoms of depression. Primary Outcome Measures:Time between subject randomization to treatment and the first occurrence of a relapse during the Relapse Prevention Period. Secondary Outcome Measures: Symptom change as measured by Hamilton Depression Rating Scale (HDRS); Illness severity change as measured by Clinical Global Impression of Severity for depression(CGI-S-DEP); Change in subject functioning using the Personal and Social Performance Scale.</t>
  </si>
  <si>
    <t>Recurrence|Depression|Depressive Disorder</t>
  </si>
  <si>
    <t>Time between subject randomization to treatment and the first occurrence of a relapse during the Relapse Prevention Period</t>
  </si>
  <si>
    <t>Reduction on the scores of HDRS (as on the scores of Depression Scale and Hamilton Anxiety Scale; and improves the global clinical status in Clinical Global Impression, Global Assessment Scale and 36-item Short-form Health Survey - Quality of Life)|Illness severity change as measured by Clinical Global Impression of Severity for depression.|Change in subject functioning using the Personal and Social Performance Scale (PSP)</t>
  </si>
  <si>
    <t>Inclusion Criteria:||DSM-IV diagnosis of depression|Experiencing an acute exacerbation of depression symptoms|Baseline score of at least 14 points on the Hamilton Depression rating Scale-17 items|Healthy based on physical examinations, electrocardiogram (ECG), laboratory tests, medical history, and vital signs measurements||Exclusion Criteria:||Comprised ferromagnetic metallic implants|Pacemakers|Previous neurosurgery|History of seizures|Major head trauma|Alcoholism|Drug addiction|Any psychiatric or neurological disorder other than depression and anxiety|Psychotic depression|Suicidal propensities</t>
  </si>
  <si>
    <t>Xi'an</t>
  </si>
  <si>
    <t>NCT02653547</t>
  </si>
  <si>
    <t>Influence of Treatment Duration and Stimulation Frequency on Repetitive Transcranial Magnetic Stimulation in Chronic Tinnitus</t>
  </si>
  <si>
    <t>Influence of Treatment Duration and Stimulation Frequency on rTMS in Chronic Tinnitus</t>
  </si>
  <si>
    <t>Other|Other|Other|Other</t>
  </si>
  <si>
    <t>standard multisite four weeks|high-frequency multisite four weeks|standard multisite two weeks|high-frequency multisite two weeks</t>
  </si>
  <si>
    <t>Repetitive transcranial magnetic stimulation (Magventure): 1000 stimuli of 20 Hz rTMS over the left DLPFC (110% motor threshold) followed by 1000 stimuli of 1 Hz rTMS over the left temporoparietal cortex (110% motor threshold) followed by 1000 stimuli of 1 Hz rTMS over right temporoparietal cortex (110% motor threshold). Patients continue treatment after two weeks for further two weeks of treatment (20 treatment days).|Repetitive transcranial magnetic stimulation (Magventure): 1000 stimuli of 20 Hz rTMS over the left DLPFC (110% motor threshold) followed by 1000 stimuli of 20 Hz rTMS over the left temporoparietal cortex (110% motor threshold) followed by 1000 stimuli of 20 Hz rTMS over right temporoparietal cortex (110% motor threshold). Patients continue treatment after two weeks for further two weeks of treatment (20 treatment days).|Repetitive transcranial magnetic stimulation (Magventure): 1000 stimuli of 20 Hz rTMS over the left DLPFC (110% motor threshold) followed by 1000 stimuli of 1 Hz rTMS over the left temporoparietal cortex (110% motor threshold) followed by 1000 stimuli of 1 Hz rTMS over right temporoparietal cortex (110% motor threshold). Patients discontinue treatment after two weeks (10 treatment days).|Repetitive transcranial magnetic stimulation (Magventure): 1000 stimuli of 20 Hz rTMS over the left DLPFC (110% motor threshold) followed by 1000 stimuli of 20 Hz rTMS over the left temporoparietal cortex (110% motor threshold) followed by 1000 stimuli of 20 Hz rTMS over right temporoparietal cortex (110% motor threshold). Patients discontinue treatment after two weeks (10 treatment days).</t>
  </si>
  <si>
    <t>Patients receive two weeks of treatment (prefrontal high-frequency and bilateral low-frequency rTMS vs. prefrontal high-frequency and bilateral high-frequency rTMS). After two weeks of treatment they can decide if they want to quit the treatment or if they want to proceed with the treatment for another two weeks.</t>
  </si>
  <si>
    <t>change in tinnitus questionnaire</t>
  </si>
  <si>
    <t>change in tinnitus questionnaire|change in tinnitus handicap inventory|change in tinnitus numeric rating scales|change in major depression inventory|change in clinical global impression|change in quality of life</t>
  </si>
  <si>
    <t>Inclusion Criteria:||written informed consent|duration of tinnitus more than 6 months|bothersome chronic tinnitus||Exclusion Criteria:||not stable internal, mental, and neurological diseases|contraindication for rTMS (pacemaker, metal implants, pregnancy, epilepsy, status post severe craniocerebral injury )|uninvolvement in other treatment studies for tinnitus at the same time</t>
  </si>
  <si>
    <t>NCT01391832</t>
  </si>
  <si>
    <t>Post Traumatic Stress Disorder</t>
  </si>
  <si>
    <t>Novel Treatment of Emotional Dysfunction in PTSD</t>
  </si>
  <si>
    <t>Novel Treatment of Emotional Dysfunction in Post Traumatic Stress Disorder (PTSD)</t>
  </si>
  <si>
    <t>Repetitive Transcranial Magnetic Stimulation (rTMS)|Cognitive Processing Therapy|Repetitive Transcranial Magnet Stimulation (rTMS)</t>
  </si>
  <si>
    <t>rTMS|magnet stimulation|CPT|behavioral training|behavioral therapy</t>
  </si>
  <si>
    <t>For the sham rTMS with CPT group, the rTMS coil will be placed over the right prefrontal scalp region with the MagStim Rapid Stimulator set to the sham mode so that all conditions are similar to the active delivery mode except that transcranial magnetic stimulation is not administered to the scalp and does not down modulate the right frontal lobe.|Cognitive Processing Therapy (CPT) is a 12 session evidenced based, trauma-focused treatment for PTSD. CPT is a cognitive therapy based on information processing theory and includes components which help the client to (a) access her or his memory of the event, (b) identify and experience her or his emotions until they have been extinguished, and (c) identify and challenge beliefs about the event itself and beliefs about self and the world which have been altered because of the combat related trauma.|For the active rTMS with CPT group, the rTMS coil will be placed over the right prefrontal scalp region with the MagStim Rapid Stimulator set to the active mode. After motor threshold determination, the stimulator coil is positioned over the dorsolateral prefrontal cortex - DLPFC (Brodmann Area 9/46). The right frontal rTMS will safely, reversibly, and temporarily down modulate the right frontal lobe. The conducting coil is placed over the scalp while electrical current pulses pass through the coil. This alternating current turned on and off rapidly produces magnetic pulses (1.5-2.0 Tesla strength) that last for 100 - 300 microseconds. The time-varying magnetic pulses induce an electrical field that will result in current flow in neural tissue, thereby activating or deactivating cortex subjacent to the coil.</t>
  </si>
  <si>
    <t>The objective will be to determine if adding repetitive transcranial magnetic stimulation prior to Cognitive Processing Therapy significantly enhances recovery from hyperarousal symptoms in individuals with combat related post traumatic stress disorder and improves clinical outcome.||The investigators have assembled a multimodal human performance laboratory including 64 channel EEG and repetitive transcranial magnetic stimulation system. These resources combined with the neuroimaging capabilities of the Advanced Imaging Research Center (AIRC) at UT Southwestern and skilled Cognitive Processing Therapy (CPT) practitioners will be used in this study.||The study involves approximately 19 visits. Treatment is once a week for 12 weeks followed by a 1 month, 3 month and 6 month follow-up appointments.</t>
  </si>
  <si>
    <t>The primary outcome measure of treatment efficacy for post-traumatic stress disorder (PTSD) will be change in the Clinician Administered Post-Traumatic Stress Disorder Scale (CAPS) Total Severity Score (i.e., summed across frequency and intensity ratings for the 17 PTSD assessment items) from baseline at 1-month post-treatment. CAPS Total Severity Score ranges from 0 to 136. Difference scores were calculated as the outcome score minus the baseline score, with negative scores indicating a reduction in symptom severity from baseline (i.e., a positive treatment outcome), and differences between treatment groups in change scores were evaluated using t-tests.</t>
  </si>
  <si>
    <t>The secondary outcome measures will be a) the ERP measures of P3a amplitude for hyperarousal to combat threatening stimuli will be compared from post- to pre-treatment b) the total CAPS scores from pre-treatment and post-treatment will be compared.</t>
  </si>
  <si>
    <t>Female|Male|Hispanic or Latino|Not Hispanic or Latino|Unknown or Not Reported</t>
  </si>
  <si>
    <t>Veterans previously deployed to combat regions from 2001 to present (e.g., Operation Enduring Freedom (OEF), Operation Iraq Freedom (OIF), and Operation New Dawn (OND) with current combat-related PTSD symptoms were recruited from the community.</t>
  </si>
  <si>
    <t>Inclusion Criteria:||Veterans of Operation Iraqi Freedom (OIF) or Operation Enduring Freedom (OEF)|18-60 years|Diagnosis or symptoms of Combat related PTSD/ PCL Score Indicative of diagnosis (prior diagnosis not required).|English speaking|Participants will be screened for exclusionary medical and mental health history.||This study is also looking for civilian and miltary control subjects for assessment phase participation.</t>
  </si>
  <si>
    <t>Age, Continuous|Sex: Female, Male|Ethnicity (NIH/OMB)|Race/Ethnicity, Customized|Region of Enrollment</t>
  </si>
  <si>
    <t>years|Participants|Participants|Participants|participants</t>
  </si>
  <si>
    <t>32.39|32.89|32.65|5|1|6|44|53|97|9|13|22|40|41|81|0|0|0|42|42|84|6|7|13|1|5|6|49|54|103</t>
  </si>
  <si>
    <t>NCT03116425</t>
  </si>
  <si>
    <t>Schizophreniform Catatonia|Treatment Resistant</t>
  </si>
  <si>
    <t>Personalized Non-invasive Neuromodulation by rTMS for Chronic and Treatment Resistant Catatonia - A Proof of Concept Study</t>
  </si>
  <si>
    <t>Personalized Non-invasive Neuromodulation by rTMS for Chronic and Treatment Resistant Catatonia</t>
  </si>
  <si>
    <t>RETONIC</t>
  </si>
  <si>
    <t>Device|Device|Device|Procedure|Procedure|Procedure</t>
  </si>
  <si>
    <t>Individualized rTMS on VERUM 1's region or network|Individualized rTMS on VERUM 2's region or network|Individualized rTMS on PLACEBO region|Individualized rTMS on VERUM 1's region or network|Individualized rTMS on VERUM 2's region or network|Individualized rTMS on PLACEBO region</t>
  </si>
  <si>
    <t>Putative premotor region or network|Putative prefrontal region or network|(One per line)|Putative premotor region or network|Putative prefrontal region or network</t>
  </si>
  <si>
    <t>To increase cortical rCBF, iTB (intermittent theta burst) will be used: triplet at 50 Hz repeated at 5 Hz in trains of 2 sec with an inter-train interval of 8 sec.||To decrease cortical rCBF, cTB (continuous theta burst) will be used: triplet at 50 Hz repeated at 5 Hz in trains of 40 sec. Intensity 120% of passive threshold (or 150% of active threshold).||Stimulation protocol will be used up to 5 times per session to allow a reasonable regional or network coverage.||Patients will have 4 sessions per day on 5 successive days per arm.|To increase cortical rCBF, iTB (intermittent theta burst) will be used: triplet at 50 Hz repeated at 5 Hz in trains of 2 sec with an inter-train interval of 8 sec.||To decrease cortical rCBF, cTB (continuous theta burst) will be used: triplet at 50 Hz repeated at 5 Hz in trains of 40 sec. Intensity 120% of passive threshold (or 150% of active threshold).||Stimulation protocol will be used up to 5 times per session to allow a reasonable regional or network coverage.||Patients will have 4 sessions per day on 5 successive days per arm.|Region will be modulated up or down according to the stimulation protocol used in VERUM 1 and 2 conditions.||Stimulation will be replicated up to 5 times per session. Patients will have 4 sessions per day on 5 successive days per arm.|To increase cortical rCBF, iTB (intermittent theta burst) will be used: triplet at 50 Hz repeated at 5 Hz in trains of 2 sec with an inter-train interval of 8 sec.||To decrease cortical rCBF, cTB (continuous theta burst) will be used: triplet at 50 Hz repeated at 5 Hz in trains of 40 sec. Intensity 120% of passive threshold (or 150% of active threshold).||Stimulation protocol will be used up to 5 times per session to allow a reasonable regional or network coverage.||Patients will have 4 sessions per day on 5 successive days per arm.|To increase cortical rCBF, iTB (intermittent theta burst) will be used: triplet at 50 Hz repeated at 5 Hz in trains of 2 sec with an inter-train interval of 8 sec.||To decrease cortical rCBF, cTB (continuous theta burst) will be used: triplet at 50 Hz repeated at 5 Hz in trains of 40 sec. Intensity 120% of passive threshold (or 150% of active threshold).||Stimulation protocol will be used up to 5 times per session to allow a reasonable regional or network coverage.||Patients will have 4 sessions per day on 5 successive days per arm.|Region will be modulated up or down according to the stimulation protocol used in VERUM 1 and 2 conditions.||Stimulation will be replicated up to 5 times per session. Patients will have 4 sessions per day on 5 successive days per arm.</t>
  </si>
  <si>
    <t>Investigators hypothesize that personalizing rTMS targets using functional MRI will allow to improve symptoms of patients suffering from chronic catatonia.</t>
  </si>
  <si>
    <t>Catatonia</t>
  </si>
  <si>
    <t>Clinical Global Impression - Severity scale (CGI-S) is a 7-point scale that requires the clinician to rate the severity of the patient's illness at the time of assessment, relative to the clinician's past experience with patients who have the same diagnosis.||Clinical Global Impression - Improvement scale (CGI-I) is a 7 point scale that requires the clinician to assess how much the patient's illness has improved or worsened relative to a baseline state at the beginning of the intervention</t>
  </si>
  <si>
    <t>This scale has been validated|This scale has been validated.|This scale has been validated.|This scale has been validated.|This scale has been validated.|This scale has been validated.|This scale has been validated.|All these scales have been validated.|This scale has been validated.|This scale has been validated.|This scale has been validated.</t>
  </si>
  <si>
    <t>The target region will be defined by comparing the rCBF scan of the patient to a control population (n = 38). rCBF will be measured using the average of 2 ‚àô 3 (=6) measures of rCBF using QUIPS2 arterial spin labeling sequence on a Siemens 3T Verio. We will compare the rCBF change of the target region before and after the therapeutic protocol between the different procedures (ANOVA).</t>
  </si>
  <si>
    <t>Inclusion criteria:||Aged from 18 to 70 Y|Affiliated to the health insurance|Having signed an informed consent|Suffering from catatonia according to the DSM5, unremitted since &gt; 2Y|Unresponsive or incomplete remission after at least one trial of benzodiazepine and/or Electroconvulsivotherapy|Treatment stable for &gt; 6 weeks||Exclusion criteria:||Contraindication for MRI, rTMS or tDCS: non-removable ferromagnetic body, prosthesis, pacemaker, medication delivered by an implanted pump clip or vascular stent, heart valve or ventricular shunt, seizure disorders, skin pathology in the region of tDCS electrode placement.|Pregnancy|Severe and non-stabilized somatic pathology|Patients deprived of liberty or hospitalized without their consent|Patients unable to give informed consent.</t>
  </si>
  <si>
    <t>NCT01049802</t>
  </si>
  <si>
    <t>Evaluation of Therapeutic Effects of Navigation-guided 1 Hz rTMS Administered to the Contralesional Hemisphere in Patients With Stroke</t>
  </si>
  <si>
    <t>Contrastim Stroke Trial</t>
  </si>
  <si>
    <t>ContraStim</t>
  </si>
  <si>
    <t>Repetititve transcranial magnetic stimulation</t>
  </si>
  <si>
    <t>1 Hz rTMS to contralesional hemisphere in patients with stroke</t>
  </si>
  <si>
    <t>This is a prospective randomized controlled feasibility study to determine whether navigation guided repetitive transcranial magnetic stimulation (rTMS) to the healthy hemisphere in patients with subacute stroke has a beneficial effect when given concurrently with task-oriented motor rehabilitation of the arm and hand. Navigation guided rTMS requires a structural MRI scan for targeting stimulation and therefore structural MRI will be performed on all subjects. In addition the study intends to determine whether measures of motor tract integrity (MTI) assessed by navigated brain stimulation (NBS) and MRI diffusion tensor imaging can be used to clarify prognosis of motor recovery and to monitor progress with rehabilitation. 30 subjects with ischemic or hemorrhagic stroke 3-9 months prior to enrollment and with residual upper limb hemiplegia will be randomized to receive either 1 Hz rTMS to the contralesional hemisphere for 30 minutes 3 times a week for 6 weeks along with rehabilitation therapy or sham rTMS to the contralesional hemisphere for 30 minutes 3 times a week for 6 weeks along with rehabilitation therapy. Primary outcome is improvement on the Action Research Arm Test, a measure of arm and hand function in people with stroke. Outcomes will be measured immediately post treatment, and at 3 months and 6 months post treatment.</t>
  </si>
  <si>
    <t>Upper extremity Fugl-Meyer Score measures of motor impairment in hemiplegic upper limb of patients with stroke. The scoring follows the natural progression of motor recovery as defined by Twitchell (Brain. 1951; 64:443-480). The score was developed by Axel Fugl-Meyer and it has been validated (Scand J Rehab Med. 1975; 7:13-31; Stroke. 2009; 40: 1386-1391). The scale ranges 0-66 with 66 representing normal motor function and 0 representing no movement. There are 33 movement items each scored 0 (cannot perform), 1 (peforms partially), 2 (performs flawlessly)</t>
  </si>
  <si>
    <t>The ARAT is a measure of upper limb dexterity and is a 19 item measure divided into 4 sub-tests (grasp, grip, pinch, and gross arm movement). Performance on each item is rated on a 4-point ordinal scale ranging from:||3: Performs test normally|2: Completes test, but takes abnormally long or has great difficulty|1: Performs test partially|0: Can perform no part of test Range is 0-57 with higher scores relating to better upper limb dexterity|The SIS is a quality of life questionnaire designed for stroke survivors. It is a 59 item measure||8 domains assessed:||Strength (4 items)|Hand function (5 items)|ADL/IADL (10 items)|Mobility (9 items)|Communication (7 items)|Emotion (9 items)|Memory and thinking (7 items)|Participation/Role function (8 items)|Each item is rated in a 5-point Likert scale in terms of the difficulty the patient has experienced in completing each item|Summative scores are generated for each domain, scores range from 0-100|A 7 point scale of motor recovery scored separately for arm. 7 is good motor recovery and 1 is no movement.|A composite scale derived from the Toronto Stroke Scale, the Oxbury Initial Severity Scale, the Cincinnati Stroke Scale and the Edinburgh-2 Coma Scale||15 items assessing severity of impairment in LOC, ability to respond to questions and obey simple commands, papillary response, deviation of gaze, extent of hemianopsia, facial palsy, resistance to gravity in the weaker limb, plantar reflexes, limb ataxia, sensory loss, visual neglect, dysarthria and aphasia severity|Items are graded on a 3 or 4 point ordinal scale; 0 equates no impairment|Scores range from 0 - 42. Higher scores indicate greater severity.||Stroke severity may be stratified on the basis of NIHSS scores as follows (Brott et al, 1989):||Very Severe: &gt;25|Severe: 15 - 24|Mild to Moderately Severe: 5 - 14|Mild: 1 - 5</t>
  </si>
  <si>
    <t>Inclusion Criteria:||‚â• 18 years of age|An ischemic or hemorrhagic stroke suffered 3-9 months prior to the study|no other known brain abnormalities by history or by structural MRI|A one-sided stroke resulting in upper extremity paresis|A Chedoke Arm and Hand Activity Inventory score of 3-6 for the affected limb||Exclusion Criteria:||Implanted metallic parts of implanted electronic devices, including pacemakers, defibrillators, or implant medication pump|Pregnant or trying to become pregnant|History of alcohol abuse, illicit drug use or drug abuse or significant mental illness|any history of epilepsy|Any condition that would prevent the subject from giving voluntary informed consent|An implanted brain stimulator|Aneurysm clip or other metal in body|Enrolled or plans to enroll in an interventional trial during this study|Scalp wounds or infections|Claustrophobia precluding MRI|A fixed contraction deformity in the affected limb|Excessive spasticity as indicated by the Modified Ashworth Spasticity (MAS) Scale &gt;2/4 in the affected limb|previous stroke with residual deficits (TIAs not a reason for exclusion)|premorbid (retrospective) modified Rankin Scale (mRS) score ‚â•2 of any aetiology|a concurrent progressive neurologic disorder, acute coronary syndrome, severe heart disease (NYHA Classification &gt; 3), or other major medical condition|confirmed or suspected lower-limb fracture preventing mobilization|patients requiring palliative care|patients undergoing any other occupational therapy than what is provided in the study|A recent injection of botulinum toxin to the affected upper limb in the last 3 months, or the need of an injection of botulinum toxin anytime during the study period and follow up|Ataxia as measured by a score &gt; 1 on item 7 (limb ataxia) of the NIH stroke scale|Severe aphasia as measured by a score of &gt; 2 on item 9 (best language) of the NIH stroke scale|Severe neglect as measured by a score of 2 on item 11 (extinction and inattention) of the NIH stroke scale</t>
  </si>
  <si>
    <t>Chicago</t>
  </si>
  <si>
    <t>Age, Categorical|Age, Continuous|Gender|Fugl-Meyer Score</t>
  </si>
  <si>
    <t>Participants|years|Participants|units on a scale</t>
  </si>
  <si>
    <t>0|0|0|15|8|23|5|2|7|59.0|48.1|55.3|8|5|13|12|5|17|23.8|31.5|26.4</t>
  </si>
  <si>
    <t>Fugl-Meyer Score</t>
  </si>
  <si>
    <t>NCT02850159</t>
  </si>
  <si>
    <t>Effect of Simultaneous Dual Stimulation on Freezing of Gait in Parkinson's Disease</t>
  </si>
  <si>
    <t>rTMS and tDCS|rTMS</t>
  </si>
  <si>
    <t>Patients underwent five consecutive daily sessions of dual-mode NIBS with high-frequency repetitive transcranial magnetic stimulation (rTMS) over the primary motor cortex of the lower leg and anodal transcranial direct current stimulation (tDCS) over the left dorsolateral prefrontal cortex simultaneously|Patients underwent five consecutive daily sessions of dual-mode NIBS with high-frequency repetitive transcranial magnetic stimulation (rTMS) over the primary motor cortex of the lower leg and sham anodal transcranial direct current stimulation (tDCS) over the left dorsolateral prefrontal cortex simultaneously</t>
  </si>
  <si>
    <t>The purpose of this study is to investigate the effect of dual-mode non-invasive brain stimulation (NIBS) with high-frequency repetitive transcranial magnetic stimulation (rTMS) over the primary motor cortex of the lower leg and anodal transcranial direct current stimulation (tDCS) over the left dorsolateral prefrontal cortex compared with rTMS alone in patients with Parkinson's disease (PD) with freezing of gait (FOG).</t>
  </si>
  <si>
    <t>Change of a self-assessment scale for evaluating participant freezing of gait (FOG) symptoms after non-invasive brain stimulation (NIBS) for 5 consecutive days ((freezing of gait questionnaire (FOG-Q) after NIBS) - (FOG-Q before NIBS) Minimum score: -5 Maximum score: 0 Lower values represent a better outcome.</t>
  </si>
  <si>
    <t>32 patients with Parkinson's disease</t>
  </si>
  <si>
    <t>Inclusion Criteria:||diagnosed as Parkinson's disease (PD) with freezing of gait|walk independently without walking devices||Exclusion Criteria:||pre-existing and active major neurological diseases other than PD|a previous history of seizures|implanted metallic objects that would contraindicate rTMS</t>
  </si>
  <si>
    <t>Age, Continuous|Sex: Female, Male|Race (NIH/OMB)|Region of Enrollment|Right Handedness</t>
  </si>
  <si>
    <t>years|Participants|Participants|participants|Participants</t>
  </si>
  <si>
    <t>63.6|63.8|63.7|7|5|12|9|11|20|0|0|0|16|16|32|0|0|0|0|0|0|0|0|0|0|0|0|0|0|0|16|16|32|16|16|32</t>
  </si>
  <si>
    <t>Right Handedness</t>
  </si>
  <si>
    <t>NCT01228253</t>
  </si>
  <si>
    <t>Post-traumatic Stress Disorder</t>
  </si>
  <si>
    <t>Effects of Treatment of Post-traumatic Stress Disorder on Reduced Recall for Fear Extinction</t>
  </si>
  <si>
    <t>Effects of Treatment of PTSD on Reduced Recall for Fear Extinction</t>
  </si>
  <si>
    <t>rTMS: repetitive transcranial magnetic stimulation|SHAM rTMS: repetitive transcranial magnetic stimulation is off</t>
  </si>
  <si>
    <t>SHAM rTMS: repetitive transcranial magnetic stimulation</t>
  </si>
  <si>
    <t>patients will be treated with rTMS at 10 Hz (D3 to D7 and D10-D14, 1 session / day)|patients will be treated with rTMS at 10 Hz (D3 to D7 and D10-D14, 1 session / day with the stimulator on off</t>
  </si>
  <si>
    <t>This preliminary study will examine the differential effects of rTMS on the recall of extinction of conditioned fear in patients suffering from PTSD (post-traumatic stress disorder ) compared with subjects without PTSD but with high risk of relapse.</t>
  </si>
  <si>
    <t>recall test of extinction (at D21)</t>
  </si>
  <si>
    <t>two other tests will indirectly assess prefrontal hyperactivation (emotional Stroop and attentional bias)</t>
  </si>
  <si>
    <t>Inclusion Criteria:||French mother tongue|major|patient out of hospital|patient with health insurance||Exclusion Criteria:||patient with dysthymia|alcohol dependence, drug dependence|acute or chronic psychosis</t>
  </si>
  <si>
    <t>Nice</t>
  </si>
  <si>
    <t>NCT01717079</t>
  </si>
  <si>
    <t>Effect of Transcranial Magnetic Stimulation on Disturbance of Body Shape Perception in Patients With Anorexia Nervosa</t>
  </si>
  <si>
    <t>rTMS and Body Shape Perception</t>
  </si>
  <si>
    <t>STIMOREX</t>
  </si>
  <si>
    <t>Sham rTMS|rTMS</t>
  </si>
  <si>
    <t>120 pulses 0.2Hz|120 pulses 0.2Hz</t>
  </si>
  <si>
    <t>Anorexia nervosa (AN) is a frequent, potentially life-threatening eating disorder characterized by a resistance to maintaining body weight at or above a minimally normal weight for age and height, an intense fear of weight gain or being "fat" even though underweight, a loss of menstrual periods in girls and women post-puberty and a disturbance in the experience of body weight or shape. Body weight and shape dissatisfaction is linked to the development, maintenance and relapse of AN. Neuroimaging studies have shown that the inferior parietal cortex is involved in body image perception and less activated in patients with AN compared with healthy subjects. Repetitive transcranial magnetic stimulation (rTMS) is used to modulate cortical excitability, and particularly to increase excitability with high-frequency rTMS. The aim of this study was to investigate the effect of "excitatory" high-frequency rTMS over the "hypoactive" inferior parietal cortex of 54 patients with AN.||This randomized, double-blind, placebo-controlled study will compare effective rTMS (2000 ten-Hz stimulations per session, applied at 90% of the resting motor threshold, with 10 sessions in two weeks) versus placebo rTMS.||Assessments will be performed before rTMS and after the last rTMS session (immediately after, at 15 days and three months). The principal criteria for judgement is a body image satisfaction scale (Boby Shape Questionnaire, BSQ-34). The secondary criteria for judgement are eating behaviour scales (Eating Attitude Test, EAT-40; Bulimia test, BULIT and Eating Disorders Inventory, EDI-2), the Hamilton depression rating scale and Hamilton anxiety rating scale, a quality of life scale (Short-Form Health Survey, SF-36), a body composition analysis using a Dual-energy X-ray absorptiometry and the alpha-MSH autoantibodies levels (biomarker for eating disorders recently described).||Inferior parietal cortex rTMS could not only improve body image perception, but also help in the treatment of eating disorders, allowing weight gain with a decreased anxiety and improving patients' quality of life. Also positive results could have direct therapeutic implications with the possibility to complete regular rTMS sessions, or to implant extradural electrodes for chronic parietal cortex stimulation.</t>
  </si>
  <si>
    <t>Inclusion Criteria:||Female|Age above 18|Restrictive anorexia nervosa with a disease duration more than one year and less than three years.|Body Mass Index below 16|Patient receiving or having received optimal treatment for anorexia nervosa|Right-handed|Normal blood ionogramme|Previous stable antidepressor treatment for one month and no expected modification in the three following months|Patients arriving by car with someone else or by public transportation||Exclusion Criteria:||Pregnancy|Contraindication to transcranial magnetic stimulation i.e. pace-maker, cardiac valve protheses, metallic protheses etc.|History of epileptic seizure|Cerebral lesion of any etiology (post-traumatic, tumoral, vascular etc.)|History of previous rTMS</t>
  </si>
  <si>
    <t>NCT01240083</t>
  </si>
  <si>
    <t>Effectiveness of Theta-burst Stimulation (TBS) Versus Tonic High Frequency Repetitive Transcranial Magnetic Stimulation (rTMS)in Patients With Major Depression</t>
  </si>
  <si>
    <t>Effectiveness of Theta-burst Stimulation (TBS) in Patients With Major Depression</t>
  </si>
  <si>
    <t>Thetaburst Stimulation|High frequency rTMS|Placebo Stimulation</t>
  </si>
  <si>
    <t>Transcranial Magnetic Stimulation|Theta-burst|Transcranial Magnetic Stimulation,|High frequency repetitive TMS|Transcranial Magnetic Stimulation|Sham Stimulation</t>
  </si>
  <si>
    <t>Thetaburst stimulation: continuous TBS over the right DLPFC, followed by intermitted TBS over the left DLPFC, each with 50 Hz, together 1200 stimuli (80% motorthreshold)|Experimental high frequency rTMS ( Alpine Biomed Mag Pro Option) : 1000 stimuli of 1 Hz over the right DLPFC (110% motor threshold)followed by 1000 stimuli of 10 Hz over the left DLPFC (110% motorthreshold)|Sham Stimulation (Sham coil):right DLPFC continuous TBS, followed by left DLPFC intermitted TBS each with 50 Hz, together 1200 Stimuli, 80% motorthreshold</t>
  </si>
  <si>
    <t>Repetitive Transcranial Magnetic Stimulation (rTMS) as well as Theta- Burst Stimulation of the frontal cortex are used to modulate the neuronal excitability in patients with depression. In the proposed study we investigate whether high frequent rTMS or Theta-Burst Stimulation of the DLPFC is more effective in patients with a depressive episode.</t>
  </si>
  <si>
    <t>Inclusion Criteria:||Episode of depression (unipolar or bipolar)( ICD-10)|Female or male between 18 and 70 years|Skills to participate in all study procedures|18 or more points in the Hamiliton rating scale or depression|Stable antidepressant drugs|Written informed consent||Exclusion Criteria:||Clinically relevant unstable internal or neurological comorbidity|Evidence of significant brain malformations or neoplasm, head injury|Cerebral vascular events|Neurodegenerative disorders affecting the brain or prior brain surgery|Metal objects in and around body that can not be removed|Pregnancy|Alcohol or drug abuse|Epilepsy or a pathological EEG|Heart pacemaker|High dose tranquillizers</t>
  </si>
  <si>
    <t>NCT02190084</t>
  </si>
  <si>
    <t>Apathy|Alzheimer's Dementia</t>
  </si>
  <si>
    <t>Repetitive Transcranial Magnetic Stimulation for Apathy in Alzheimer's Dementia</t>
  </si>
  <si>
    <t>Neurostar repetitive transcranial magnetic stimulator</t>
  </si>
  <si>
    <t>‚Ä¢rTMS</t>
  </si>
  <si>
    <t>The active procedure will stimulate at 120% motor threshold for 4 seconds at a frequency of 10 Hz, with an inter-train interval of 26 seconds for a total of 3,000 pulses. 20 treatment sessions are given over a four week period.</t>
  </si>
  <si>
    <t>Alzheimer's Dementia (AD) is a major public health problem. Apathy, a profound loss of motivation, is seen in majority of patients with AD. Dysfunction of the front of the brain and loss of dopamine, a type of neurochemical, in this part of brain results in apathy. Presence of apathy is linked to deficits in planning sequential tasks such as keeping a routine. Patients with apathy have poor physical function and their caregivers experience extra burden. Unfortunately there are no good medications to treat apathy. FDA has approved the use of brain stimulation by a magnet known as repetitive transcranial magnetic stimulation (rTMS), for treatment of depression. rTMS increases dopamine when applied to frontal lobe of brain so we propose that rTMS would be a good treatment option for apathy in AD. Study hypotheses include that rTMS to the dorsolateral prefrontal cortex (DLPFC) will improve apathy and executive function better than sham treatment in those with AD.</t>
  </si>
  <si>
    <t>Dementia|Alzheimer Disease</t>
  </si>
  <si>
    <t>AES is an 18-item scale that assesses apathy in behavioral, cognitive and emotional domains over the previous four weeks.</t>
  </si>
  <si>
    <t>Widely used test for assessment of executive function.</t>
  </si>
  <si>
    <t>EXIT-25 is a bedside measure of executive function. It defines the behavioral sequelae of executive dyscontrol and provides a standardized clinical encounter in which they can be observed.</t>
  </si>
  <si>
    <t>Inclusion Criteria:||Subjects age ‚â• 55 years,|Diagnosis of Alzheimer's dementia meeting the DSM-IV TR criteria,|Apathy Evaluation Scale-Clinician (AES-C) score of ‚â• 30,|Mini Mental Status Examination (MMSE) ‚â• 18,|Subjects who clear the TMS adult safety scale (TASS)|On stable dose of antidepressants or dementia medicines (if applicable) for at least two months||Exclusion Criteria:||Subjects taking medications known to increase the risk of seizures from the 2012 Beers criteria: Bupropion, chlorpromazine, clozapine, maprotiline, olanzapine, thioridazine, thiothixene, and tramadol.|Subjects taking medications known to increase seizure threshold not listed in the Beers criteria but in the opinion of PI increase seizure threshold: tricyclic antidepressants, theophylline, methylphenidate, and high-dose thyroid supplementation.|Subjects taking ototoxic medications: Aminoglycosides, Cisplatin.|Subjects in current episode of major depression|History of bipolar disorder|Subjects with history of seizure or first degree relative with seizure disorder|Subjects with implanted device: wearable or implantable cardioverter defibrillators, conductive, ferromagnetic, or other magnetic sensitive metals that are implanted or are non-removable within 30 cm of the treatment coil or those with cochlear implants|Subjects with diagnosis of current alcohol related problems|Subjects with history of stroke , aneurysm, or cranial neurosurgery|Any condition that in the opinion of the study physician is likely to compromise their ability to safely participate in the study</t>
  </si>
  <si>
    <t>NCT01427088</t>
  </si>
  <si>
    <t>Short-Term Response of Serum Brain-Derived Neurotrophic Factor to Repetitive Transcranial Magnetic Stimulation in Patients With Chronic Schizophrenia</t>
  </si>
  <si>
    <t>rTMS-induced Cumulative Pattern of sBDNF in Chronic Schizophrenia</t>
  </si>
  <si>
    <t>CR Technology, TAMAS for repetitive TMS</t>
  </si>
  <si>
    <t>repetitive TMS, lef DLPFC, 20Hz, 100% of MEP, 2weeks</t>
  </si>
  <si>
    <t>This study aims at investigating the neuroplastic potential and the possible factors affecting rehabilitation in chronic schizophrenia patients on stable medication, by investigating the cumulative pattern of serum BDNF representing the neuroplasticity in the brain, through quantitative stimulus such as rTMS.</t>
  </si>
  <si>
    <t>Inclusion Criteria:||duration of illness over 10 years|on stable medication, antipsychotics|no change on medication within at least 2 weeks|Diagnosis of Schizophrenia according to DSM-IV-TR||Exclusion Criteria:||left or both-handedness|anticonvulsant use|lorazepam equivalent over 3 mg</t>
  </si>
  <si>
    <t>Wanju</t>
  </si>
  <si>
    <t>NCT00658307</t>
  </si>
  <si>
    <t>The Effects of Repetitive Transcranial Magnetic Stimulation in Healthy Human Subjects</t>
  </si>
  <si>
    <t>repetitive transcranial magnetic stimulation (rTMS)|repetitive transcranial magnetic stimulation (rTMS)|sham repetitive transcranial magnetic stimulation (rTMS)</t>
  </si>
  <si>
    <t>MagPro X100 Series|MagPro X100 Series|MagPro X100 Series</t>
  </si>
  <si>
    <t>1 Hz||The rTMS device is the "MagPro X100 Series" (produced by Magventure A/S, Farum, Denmark)|20Hz||The rTMS device is the "MagPro X100 Series" (produced by Magventure A/S, Farum, Denmark)|The rTMS device is the "MagPro X100 Series" (produced by Magventure A/S, Farum, Denmark)</t>
  </si>
  <si>
    <t>It has been suggested that the therapeutic effects of repetitive transcranial magnetic stimulation (rTMS) are mediated through changes in cortical inhibition (CI). However, in healthy subjects the effects of rTMS on CI have been inconsistent. The aim of this study is to explore different rTMS - stimulus conditions neurophysiological and molecular mechanisms in the human motor cortex. Fifty-six healthy subjects will be randomized into three different treatment groups and receive 1 active or sham rTMS session (6000 rTMS pulses) at 90% of their motor threshold (MT). Cortical inhibition will be indexed pre and post treatment using short-interval intracortical inhibition (SICI), cortical silent period (CSP) and long-interval cortical inhibition (LICI).||Based on previous studies we hypothesize that:||Hypothesis 1: rTMS will result in a greater CI (i.e., prolonged CSP, increased LICI but not SICI) compared to sham rTMS.|Hypothesis 2: 20 Hz rTMS will result in a significantly greater CI compared to 1 Hz rTMS.|Hypothesis 3: There will be distinctive transcription profiles associated with increases in CI from rTMS that can be detected with whole-genome microarray analysis of peripheral leukocytes.</t>
  </si>
  <si>
    <t>Inclusion Criteria:||are voluntary and competent to consent|between the ages of 18-65|considered a healthy individual free of psychopathology based on the Personality Assessment Inventory|right-handed determined by the TMS-screener and demographic form|self-reported non-smoker|do not have a self-reported concomitant major medical or neurologic illness|women in childbearing years will be recruited only if they are on an effective means of birth control determined through completion of the TMS screener and demographic form.||Exclusion Criteria:||demonstrate a failure to tolerate the procedure|develop any significant adverse events (e.g., seizure or seizure-like activity)|withdraw consent|the principal investigator believes that for safety reasons it is in the best interest of the individual to be withdrawn</t>
  </si>
  <si>
    <t>NCT05454540</t>
  </si>
  <si>
    <t>A Randomized Double-blinded Sham-controlled Trial of Precuneus rTMS in Mild to Moderate Alzheimer's Disease Patients.</t>
  </si>
  <si>
    <t>Repetitive TMS of the Posterior DMN in AD</t>
  </si>
  <si>
    <t>REPETITIVE TRANSCRANIAL MAGNETIC STIMULATION</t>
  </si>
  <si>
    <t>daily treatment session of REPETITIVE TRANSCRANIAL MAGNETIC STIMULATION will be applied over precuneus for 20 minutes of consecutive blocks of 20Hz pulses for two seconds followed by 28 seconds of no stimulation.||Other Name: RTMS</t>
  </si>
  <si>
    <t>The primary aim of this project is to investigate the safety and efficacy of repetitive transcranial magnetic stimulation (rTMS) on cognition in patients with mild to moderate Alzheimer's disease. rTMS is considered a safe, well tolerated and relatively cheap treatment. The appealing idea of the intervention is to improve memory by directly modulating the activity of precuneus, key area linked to memory impairment. Patients will be treated with rTMS in two phases: a 2-week intensive phase followed by a maintenance phase for a total of 52 weeks. This project aims to provide a valid treatment to slow the worsening of symptoms and improve quality of life for those with Alzheimer's and their caregivers.</t>
  </si>
  <si>
    <t>global cognition and disease severity. The score range from 0-18 with the higher score meaning greater disease severity.</t>
  </si>
  <si>
    <t>global cognition. The score range from 0-70 with the higher score meaning greater cognitive impairment.|functional activities. The score range from 0-78 with a lower score indicating more severe functional impairment.|behavioural symptoms. The score range from 0-144 with the higher score meaning more severe behavioural disturbances.|frontal lobe functions. The score range from 0-18 with the higher score meaning less frontal cognitive impairment.|neurophysiological marker</t>
  </si>
  <si>
    <t>Inclusion Criteria:||The patient and the responsible caregiver have signed the Informed Consent Form.|The patient has probable AD, diagnosed according to NINCDS-ADRDA criteria.|The patient is a man or woman, aged ‚â§ 85 years.|The patient has a CDR total score of 0.5 or 1 (mild to moderate) and MMSE score of 18-26 (inclusive) at Screening.|Has at least one identified adult caregiver||The patient has been treated with acetylcholinesterase inhibitor (AChEI), i.e., donepezil, galantamine, or rivastigmine, at the time of Screening||for at least 3 months|The current dosage regimen must have remained stable for ‚â• 8 weeks|It must be planned that the dosage regimen will remain stable throughout participation in the study|The patient is able to comply with the study procedures in the view of the investigator.||Exclusion Criteria:||Significant neurodegenerative disorder of the central nervous system other than Alzheimer's disease|Significant intracranial focal or vascular pathology seen on brain MRI scan|History of seizure (with the exception of febrile seizures in childhood)||Diagnostic and Statistical Manual of Mental Disorders, Fourth Edition - Text Revision (DSM IV-TR) criteria met for any of the following within specified period:||Major depressive disorder (current)|Schizophrenia (lifetime)|Other psychotic disorders, bipolar disorder, or substance (including alcohol) related disorders (within the past 5 years)|Metal implants in the head (except dental), pacemaker, cochlear implants, or any other non-removable items that are contraindications to MR imaging.||Treatment currently or within 3 months before Baseline with any of the following medications:||Typical and atypical antipsychotics (i.e. Clozapine, Olanzapine)|Antiepileptics drugs (i.e. Carbamazepine, Primidone, Pregabalin, Gabapentin)|Memantine</t>
  </si>
  <si>
    <t>Rome|Rome</t>
  </si>
  <si>
    <t>Italy|Italy</t>
  </si>
  <si>
    <t>NCT03056287</t>
  </si>
  <si>
    <t>Treating Depression and Enhancing Locomotor Recovery Post-stroke</t>
  </si>
  <si>
    <t>Exercise and Brain Stimulation for Post-stroke Depression</t>
  </si>
  <si>
    <t>Behavioral|Other</t>
  </si>
  <si>
    <t>Aerobic exercise|Repetitive transcranial magnetic stimulation</t>
  </si>
  <si>
    <t>treadmill aerobic exercise; 3 sessions per week, 40 minutes per session|Repeated non-invasive brain stimulation to the left dorsolateral prefrontal cortex.</t>
  </si>
  <si>
    <t>This project will assess the effects of aerobic exercise training (AET), repetitive transcranial magnetic stimulation (rTMS) or their combination on depressive severity as well as locomotor function in persons with post-stroke depression (PSD). Both AET and rTMS are established stand-alone treatments for non-stroke related depression, though neither has been adequately studied post-stroke. Furthermore, substantive research indicates that AET improves post-stroke locomotor function, thus offering a novel approach for treating PSD as well as an established vehicle to study the effects of PSD on response to rehabilitation.||The purpose of this project is to determine the impact of AET, rTMS and their combination (AET+rTMS) treatments on post-stroke depressive symptoms and locomotor function so as to guide the development of a future clinical trial. A total of 40 depressed post-stroke subjects will be randomly assigned to one of four groups 1) AET; 2) rTMS; 3) combined AET and rTMS (AET+rTMS) or 4) control (sham rTMS) group (n=10 per condition; equally distributed with mild and moderate MDD). Further, an additional 10 non-depressed post-stroke subjects will complete 8 weeks of AET so as to allow us to determine the effects of PSD on response to training (Aim 2). Training (AET, rTMS and AET+rTMS) will take place over an 8-week period, three times per week on non-consecutive days. Measures of depression (HRSD17) as well as self-selected walking speed (SSWS) will be performed prior to the initial treatment session of each week as well as 8 weeks following cessation of treatment. Additional measures of locomotor function (walking endurance and amount of daily community stepping) will be assessed prior to training (pre), following 4 weeks of training (mid), upon completion of 8 weeks of training (post) as well as 8 weeks following cessation of training (follow-up), allowing determination of the efficacy (and persistence) of training on these outcomes.</t>
  </si>
  <si>
    <t>Rating of depressive symptom severity</t>
  </si>
  <si>
    <t>Inclusion Criteria:||1) age 50-70|2) stroke within the past 6 to 60 months,|3) major depressive disorder (PHQ-9 &gt; 10) and diagnosed using the Structured Clinical Interview for Depression (SCID) according to the Diagnostic and Statistical Manual of Mental Disorders, Fourth Edition (DSM-IV),|4) residual paresis in the lower extremity (Fugl-Meyer LE motor score &lt;34),|5) ability to walk without assistance and without an AFO on the treadmill ‚â• 30 seconds at speeds ranging from 0.2-0.8 m/s,|6) no antidepressant medications or clinically able to discontinue medications,|7) HRSD question #9 regarding suicide &lt;2,|8) provision of informed consent. In addition, all subjects who meet criteria for the training portion must complete an exercise tolerance test and be cleared for participation by the study cardiologist.||Exclusion Criteria:||Unable to ambulate at least 150 feet prior to stroke, or experienced intermittent claudication while walking;|history of congestive heart failure, unstable cardiac arrhythmias, hypertrophic cardiomyopathy, severe aortic stenosis, angina or dyspnea at rest or during ADL's;|History of oxygen dependence;|Preexisting neurological disorders, dementia or previous stroke;|History of major head trauma;|Legal blindness or severe visual impairment;|history of psychosis or other Axis I disorder that is primary;|Life expectancy &lt;1 yr.;|Severe arthritis or other problems that limit passive range of motion;|History of DVT or pulmonary embolism within 6 months;|Uncontrolled diabetes with recent weight loss, diabetic coma, or frequent insulin reactions;|Severe hypertension with systolic &gt;200 mmHg and diastolic &gt;110 mmHg at rest;|attempt of suicide in the last 2 years or at suicidal risk assessed by SCID interview;|Previous or current enrollment in a clinical trial to enhance motor recovery; 15) currently exercising ‚â• 2 times per week (‚â•20 minutes);||16) Presence of non-MR compatible implants, pregnancy or severe claustrophobia.</t>
  </si>
  <si>
    <t>NCT05102045</t>
  </si>
  <si>
    <t>The Effects of Repetitive Transcranial Magnetic Stimulation and Aerobic Exercise on Cognition, Balance and Functional Brain Networks in Patients With Alzheimer's Disease</t>
  </si>
  <si>
    <t>The Effects of Repetitive Transcranial Magnetic Stimulation in Patients With Alzheimer's Disease</t>
  </si>
  <si>
    <t>Device|Other|Drug|Drug</t>
  </si>
  <si>
    <t>Repetitive Transcranial Magnetic Stimulation|Aerobic Exercise|Acetylcholinesterase Inhibitors|Memantine</t>
  </si>
  <si>
    <t>TMS is a non-invasive application that induces changes in neuronal polarization and activity by causing the induction of weak electric currents in a rapidly changing magnetic field. Repetitive TMS (rTMS) refers to the application of regular TMS pulses at fixed intervals.|Brisk exercise that promotes the circulation of oxygen through the blood and is associated with an increased rate of breathing.|Donepezil, Rivastigmine, Galantamine were given in combination for Alzheimer's disease.|Memantine were given for Alzheimer's disease. .</t>
  </si>
  <si>
    <t>Objectives: The purpose of this study was to investigate the effects of high-frequency repetitive Transcranial Magnetic Stimulation (rTMS) in Alzheimer's Disease (AD).||Methods: Twenty-seven AD patients aged ‚â•60 years were included in the study and divided into 3 groups (rTMS, Aerobic Exercise (AE) and control). All groups received pharmacological treatment. rTMS group (n=10) received 20 Hz rTMS treatment on bilateral dorsolateral prefrontal cortex, 5 days a week over 2 weeks, and AE group (n=10) received the moderate-intensity aerobic exercise for 50 min sessions, 5 days a week over 2 weeks. Control group (n=10) was only treated pharmacologically. Neuropsychiatric and behavioral status, cognition, balance, functional mobility, and quality of life, and functional brain changes were evaluated before and after the treatment.</t>
  </si>
  <si>
    <t>Resting state networks and activation areas in the brain were evaluating with Functional Magnetic Resonance Imaging</t>
  </si>
  <si>
    <t>Neuropsychometric status was evaluated with Neuropsychometric test battery. Higher score means better result.|General cognition was evaluated with Mini Mental State Examination Test. The functions of the individual, which are gathered under five basic headings as orientation, recording memory, attention, calculation, recall and language, are evaluated over 30 points. Higher score means better result.|Neuropsychiatric status was evaluated with The Neuropsychiatric Inventory Questionnaire.||A total of 12 behavioral domain screening questions, including delusions, hallucinations, agitation/aggression, depression/dysphoria, anxiety, elation/euphoria, apathy/apathy, disinhibition, irritability/lability, abnormal motor behavior, sleep/night behaviors, appetite and eating changes. questioned according to the presence of symptoms. Otherwise, the next area is passed, and if there is, it is detailed with more specific questions related to that area. Multiplying the scores of the frequency and severity of the symptom creates the total score of that item. Higher score means worse result.|Balance was evaluated with Berg Balance Scale. It consists of 14 questions that evaluate whether the tasks related to balance can be fulfilled in a spectrum ranging from sitting position to standing up and standing on one leg. It is scored as 0: unable to do, 4: doing independently. The total score is 56. A fall risk of 0-20 is considered high, a fall risk of 21-40 is considered moderate, and a fall risk of 41-56 is low. Changes of 8 points or more are considered significant in terms of addiction status.Higher score means better result.|Functional mobility was evaluated with Timed Up and Go Test. Time is started as soon as the person gets up from the chair and ends when he/she sits on the chair after walking 3 meters and turning. The fact that the person's walking speed is higher than the upper limit of the value range determined for the age group is associated with impaired performance. Higher score means better result.|Quality of life was evaluated with Quality of Life in Alzheimer's Disease Measure.||Each of the 13 items in the scale is scored on a four-point scale ranging from 1 (very poor) to 4 (excellent). The total score is between 13-52. Higher score means better result.|Behavioral status was evaluated with The Frontal Behavioral Inventory. It consists of 24 items including behavior and personality traits. Scoring of the scale; 0 = absent, 1 = mild / rare, 2 = moderate, 3 = severe / most of the time. The total score ranges from 0 to 72. Higher score means worse result.</t>
  </si>
  <si>
    <t>Inclusion Criteria:||having clinical AD diagnosis according to the NINCDS-ADRDA (National Institute of Neurological and Communicative Diseases and Stroke/Alzheimer's Disease and Related Disorders Association) criteria|being 60 years and older|having Clinical Dementia Rating Scale (CDR) scores 1 or 2|living independently||Exclusion Criteria:||not being able to walk independently,|having physical disabilities,|having a history of alcohol / substance abuse,|having head trauma|having epileptic seizures</t>
  </si>
  <si>
    <t>ƒ∞stanbul</t>
  </si>
  <si>
    <t>NCT03393078</t>
  </si>
  <si>
    <t>Obsessive-Compulsive Disorder|Transcranial Magnetic Stimulation|Functional Magnetic Resonance Imaging|Event-Related Potentials</t>
  </si>
  <si>
    <t>Study of Brain Network Mechanism for Individualized Accurate Target Positioning rTMS Treatment on Obsessive Compulsive Disorder</t>
  </si>
  <si>
    <t>Repetitive Transcranial Magnetic Stimulation (rTMS) Treatment for Obsessive Compulsive Disease</t>
  </si>
  <si>
    <t>transcranial magnetic stimulation with real coil|transcranial magnetic stimulation with sham coil</t>
  </si>
  <si>
    <t>TMS with real coil is a noninvasive technique to activate and modify the activity of the neurons|TMS with sham coil is a placebo</t>
  </si>
  <si>
    <t>To investigate the treatment effect of repetitive transcranial magnetic stimulation on Obsessive-compulsive disorder, and the underlying neural mechanism by functional MRI.</t>
  </si>
  <si>
    <t>The Yale-Brown Obsessive Compulsive Scale is a test to rate the severity of obsessive-compulsive disorder symptoms, which measures obsessions separately from compulsions. The scale includes 10 items, the first 5 items are evaluated obsessions, the rest are assessments compulsions. Each item 0-4 points, a total of 40 points. The lower the score, the better the outcome.</t>
  </si>
  <si>
    <t>Stop-Signal Task is a typical paradigm for measuring response inhibition and contains three indicators: Stop-signal reaction time (SSRT), the lower the SSRT value, the better the inhibition of reaction; Go task reaction time (GORT), GoRT is usually used in combination with SSRT to reveal the impaired of response inhibition; Stop-signal delays (SSD), SSD value increases, more difficult to inhibit successfully.|Task Switch is a paradigm for measuring cognitive flexibility, which involves the ability to unconsciously shift attention between one task and another and contains two indicators: task repeat and task switch.|The Wisconsin Card Sorting Test is a cognitive neuropsychological test, used to determine the abilities of human abstraction, concept formation, working memory and cognitive flexibility. Test measures a total of five indicators: Correct Response, Total Errors, Perseverative Responses, Perseverative Errors and Trials to complete 1st cat.|Hanoi Tower is a test of planning and problem solving, that contains four indicators: total movement, Latency, 1st move reaction time and total reaction time.|The Padua Inventory-Washington State University Revision is a self-rating scale for the severity of symptomsÔºåthat contains 5 subscales, 35 items. Each item 0-4 points, a total of 140 points. The lower the score, the better the outcome.</t>
  </si>
  <si>
    <t>Inclusion Criteria:||Patients met diagnostic criteria for obsessive-compulsive disorder using The Diagnostic and Statistical Manual of Mental Disorders, Fifth Edition (DSM-5)Ôºåconfirmed by two clinical psychiatrist.||Y-BOCS total severity scores ‚â•16ÔºàSimple forced obsessions or compulsions ‚â• 10ÔºâÔºåHAMA-14 scores &lt; 14ÔºåHAMD-17 scores &lt; 17Ôºõ Raven's Standard Progressive MatricesÔºàSPMÔºâ up to normal levels.||After more than one anti-OCD drugs treatment for 8-10 weeks, no significant improvement in symptoms.||Voluntarily participated and cooperated with the experiment.||Exclusion Criteria:||- History of significant head trauma or neurological disorders. Alcohol or drug abuse. Organic brain defects on T1 or T2 images. History of seizures or unexplained loss of consciousness. Family history of medication refractory epilepsy. recent aggression or other forms of behavioral dyscontrol.</t>
  </si>
  <si>
    <t>Hefei</t>
  </si>
  <si>
    <t>NCT03425045</t>
  </si>
  <si>
    <t>Tinnitus, Subjective</t>
  </si>
  <si>
    <t>Repetitive Transcranial Magnetic Stimulation for Chronic Subjective Non-Pulsatile Primary Tinnitus Compared to Placebo and Medicament Therapy</t>
  </si>
  <si>
    <t>Repetitive Transcranial Magnetic Stimulation for Chronic Subjective Tinnitus</t>
  </si>
  <si>
    <t>Procedure|Procedure|Drug</t>
  </si>
  <si>
    <t>Repetitive Transcranial Magnetic Stimulation|Sham stimulation|Ginkgo Biloba Extract</t>
  </si>
  <si>
    <t>Patients randomised in Arm 1 will receive stimulation of the dorsolateral prefrontal cortex (frequency 25 Hz; 300 pulses; 80% resting motor threshold=RMT) and primary auditory cortex on both sides (1 Hz; 1000 pulses; 110% RMT) will be stimulated in patients in rTMS stimulation group for 5 consecutive days. No medication therapy will be provided for patients in this arm.|Sham stimulation will be performed in patients randomised in Arm 2 of the study for 5 consecutive days. No medication therapy will be provided for patients in this arm.|Patients randomised in Arm 3 of the study will receive medication therapy with Ginkgo biloba extract EGb 761 once a day for 6 months.</t>
  </si>
  <si>
    <t>Therapy of subjective chronic primary tinnitus could be challenging. Repetitive transcranial magnetic stimulation (rTMS) is currently being tested for suppressing the symptoms. However, effect of stimulation remains controversial. The aim was to uncover real effect of rTMS stimulation for tinnitus treatment. There will be three groups, stimulation group, sham stimulation group and controlled group with medicament treatment. The investigators assume that combination of rTMS stimulation of dorsolateral prefrontal cortex and primary auditory cortex at both sides will be more efficient. The investigators considered a 10% improvement in the tinnitus questionnaire score and in the tinnitus masking to be clinically relevant.</t>
  </si>
  <si>
    <t>This questionnaire will be used to find out what sort of effects tinnitus has had on the lifestyle and general well-being of the patients. 10% improvement will be considered clinically relevant.|This questionnaire has 27 questions and will be used to assess the degree of handicap that the tinnitus presents for the affected patients. 10% improvement will be considered clinically relevant.|The purpose of this questionnaire is to identify difficulties the affected patients may be experiencing because of tinnitus. 10% improvement of the score will be considered clinically relevant.</t>
  </si>
  <si>
    <t>Improvement of depressive symptoms in patients will be assessed using the Beck Depression Inventory (BDI) test.|Improvement of the hearing loss in patients will be assessed using the pure-tone audiometry with Fowler scoring of hearing loss (%).</t>
  </si>
  <si>
    <t>Inclusion Criteria:||- subjective chronic non-pulsatile tinnitus lasting more than 6 months||Exclusion Criteria:||head injury or brain surgery|epilepsy|organic brain lesion|Meniere's disease or fluctuating hearing loss|cochlear or bone-anchored hearing device implantation|history of suicide|pregnancy|therapy with anticonvulsants|antipsychotic medication|heart pacemaker implantation|rTMS performed in the past|not signing of the informed consent</t>
  </si>
  <si>
    <t>17114152|21221011|25034472|23781982|18359361|22069382|22853891|23968498|23229756|22909265|24157459|25017670|22539568|26422238|17903575|18202212|19614962|20158510|8630207</t>
  </si>
  <si>
    <t>Ostrava</t>
  </si>
  <si>
    <t>Czechia</t>
  </si>
  <si>
    <t>NCT02091687</t>
  </si>
  <si>
    <t>Congenital Hemiparesis</t>
  </si>
  <si>
    <t>Longitudinal Outcomes in Pediatric rTMS and CIT</t>
  </si>
  <si>
    <t>Longitudinal</t>
  </si>
  <si>
    <t>Observational</t>
  </si>
  <si>
    <t>Track behavioral and qualitative longitudinal outcomes in children with hemiparesis who previously participated in a randomized, controlled trial (RCT) of intensive therapy combined with repetitive Transcranial Magnetic Stimulation (rTMS)</t>
  </si>
  <si>
    <t>Paresis</t>
  </si>
  <si>
    <t>This checklist assists in monitoring children who have had TMS for side effects.</t>
  </si>
  <si>
    <t>This assessment evaluates how well a child can use his/her hands during every day two handed activities.</t>
  </si>
  <si>
    <t>Inclusion Criteria:||Previous participants in a RCT on rTMS/CIT.||Exclusion Criteria:||Participants who do not wish to participate.</t>
  </si>
  <si>
    <t>Previous participants in a randomized controlled study (RCT) rTMS/CIT (Pediatric Hemiparesis: Synergistic Treatment using rTMS and CIT (NIH Grant Number: 1RC1HD063838-01; PI: Dr. James Carey)</t>
  </si>
  <si>
    <t>26905272|26985568</t>
  </si>
  <si>
    <t>NCT00436020</t>
  </si>
  <si>
    <t>Bipolar Affective Disorder</t>
  </si>
  <si>
    <t>A Double-blind Sham Controlled Trial of rTMS in the Treatment of Bipolar Depression</t>
  </si>
  <si>
    <t>rTMS in the Treatment of Bipolar Depression</t>
  </si>
  <si>
    <t>TMS|Sham TMS</t>
  </si>
  <si>
    <t>Bipolar affective disorder (BPAD) is:||A serious mental illness|Estimated to be present in as high as 6.4% of the population in Western populations|Associated with considerable disability and high morbidity.|Characterized by periods of both lowered and elevated mood (i.e. depression and mania/hypomania respectively).||The depressive aspect of bipolar disorder is often overlooked, possibly due to its less dramatic nature, despite its significant impact on the lives of those affected. Bipolar depression (BPAD-DP) is associated with a twenty fold increased risk of suicide, and typically lasts three to five times as long as a manic or hypomanic episode. Despite this, there has been relatively sparse investigation of treatments for BPAD-DP, with guidelines based primarily on expert judgment rather than clinical trials. In addition a significant proportion of patients with bipolar depression do not respond to the range of commonly used medications. One of the only substantially new treatments developed for unipolar depression in recent years has been the advent of repetitive transcranial magnetic stimulation (rTMS). Repetitive TMS has been evaluated in over 20 trials conducted over the last ten years, but no substantive trials have explored its use in bipolar depression. We propose to do this, conducting a large scale clinical trial. The trial will include the assessment of both high frequency left sided rTMS (as there is clearly the greatest evidence for the effectiveness of this in unipolar depression) and low frequency right sided rTMS (as this there is growing evidence of the effectiveness of this in unipolar depression and we have an excellent pilot study to suggest its potential in BPAD-DP and it has never previously been assessed in a clinical trial exclusively targeting this patient group). Our previous research strongly supports the effectiveness of rTMS paradigms including low frequency right-sided stimulation in unipolar depression and suggests these may have value in BPAD-DP. As BPAD-DP is clearly a clinical problem of significant impact and with limited treatment options, there is a pressing need for the development and definitive testing of novel treatments such as rTMS.</t>
  </si>
  <si>
    <t>Depression|Bipolar Disorder|Mood Disorders</t>
  </si>
  <si>
    <t>Inclusion Criteria:||Patients will be included if they:||Have a DSM-IV diagnosis of a bipolar disorder (type I or II) and currently meet criteria for a major depressive episode (SCID 11).|Be aged 18-70.|Have the persistence of depressive symptoms for at least one month at sufficient severity to warrant a diagnosis of major depressive episode|Have a Hamilton Depression Rating Scale Score of &gt; 20 (moderate - severe depression). Including only a more severely ill group of subjects limits the placebo response rate [32]. Moreover, this will allow us to address the application of rTMS methods in the most clinically relevant subgroup of patients (in addition helping to constrain group heterogeneity, a major issue in depression research).|Have had no increase or initiation of new antidepressant (or other psychoactive) therapy in the 4 weeks prior to screening.||Exclusion Criteria:||Patients who have an unstable medical condition, neurological disorder or any history of a seizure disorder or are currently pregnant or lactating.|In the opinion of the investigator, are a sufficient suicidal risk to require immediate electro-convulsive therapy.|Have a current DSM IV diagnosis of substance abuse or dependence disorder, a diagnosis of a personality disorder (SCID II) or another axis 1 disorder.||Please note: several of these criteria (e.g. inclusion criteria 1 &amp; 2, exclusion criteria 3) have been selected to explicitly constrain the heterogeneity of the sample to increase the likely power of the study to detect differences between the groups given the potentially subtle difference between the treatment methods.</t>
  </si>
  <si>
    <t>Prahran</t>
  </si>
  <si>
    <t>NCT02231892</t>
  </si>
  <si>
    <t>Healthy Volunteer</t>
  </si>
  <si>
    <t>Repetitive Transcranial Magnetic Stimulation Equipment Testing and Pilot Study</t>
  </si>
  <si>
    <t>HAC coil (real rTMS or sham rTMS)</t>
  </si>
  <si>
    <t>Background:||- Brain stimulation called repetitive transcranial magnetic stimulation (rTMS) may help people quit drugs. Researchers want to study how it works in healthy people first.||Objective:||- To learn how to use rTMS to stimulate a brain area and to see how it affects brain function and thinking.||Eligibility:||- Healthy, right-handed adults ages 18-55.||Design:||Participants will be screened under another protocol.|They will have 4-11 study visits.|To start each visit, participants will have:|Physical exam.|Urine sample.|Breath tests for alcohol and cigarette smoke.|Questions about drug use and medications.|Visit 1: participants will have:|Single TMS pulses on the head to determine the right strength. They will wear earplugs and a cap. A wire coil will be placed on the head and an electrical current will go through it. Participants may perform simple muscle movements. They will repeat the procedures wearing another coil, in a helmet.|A few TMS pulses to show how rTMS feels.|A practice thinking task, maybe in a scanner that looks and sounds like a magnetic resonance imaging (MRI) scanner but does not take pictures. The MRI scanner is a metal cylinder surrounded by a strong magnetic field. The participant will lie on a table that slides in and out of the cylinder.|They may have a real MRI scan.|Visits 2-11, participants will:|Complete two questionnaires.|Get varied rTMS stimulation. Their heart rate and blood pressure may be monitored.|Have their vital signs checked.|They may perform thinking tasks at a computer, in a mock scanner, or in an MRI scanner. They may just lie still in the MRI scanner.</t>
  </si>
  <si>
    <t>Behavioral effects of INTENSITY (Sham/100%MT/110%MT) and demand for cognitive control, DEMAND (High/Medium/Low), were planned to be quantified via correct response time (RT) and trial accuracy using R Project for Statistical Computing (package afex, function mixed (Singmannet al, 2015)). RT data were planned to be submitted to a linear mixed model with a random intercept per subject and fixed effects of INTENSITY and DEMAND. Accuracy data were planned to be submitted to a generalized linear mixed model with a binomial distribution and logit link function with a random intercept per subject and fixed effects of INTENSITY and DEMAND.||During the Behavioral phase of the study, this data was collected before TMS, immediately after TMS, and 1 hour after TMS. During the MRI phase of the study, this data was only collected before TMS and immediately after TMS.|These measures include resting state (seed-based functional connectivity), Arterial Spin labeling (ASL), and MRI Spectroscopy (MRS).||Seed based - correlation coefficient changes|ASL - % change|MRS - % change</t>
  </si>
  <si>
    <t>INCLUSION CRITERIA:||Subjects must:||Be able to give valid informed consent||Be 18 55 years of age.||Justification: Many neural processes change with age, and these changes could introduce unwanted variability in both behavioral and MRI signals. In addition, the risk of difficult-to-detect medical abnormalities such as silent cerebral infarcts increases with age.|Screening tool: History. Government-issued forms of identification (e.g. driver s license, birth certificate) will be required when participant appears to be out of age range.||Be in good health.||Justification: Many illnesses may alter neural functioning as well as fMRI signals.|Screening tools: Medical Assessment, Medical History and Physical Examination. Medical assessments include: Vital Signs, EKG, oral HIV test, height/weight measurements, urinalysis and blood sample. Tests on the blood sample include complete blood count (CBC), complete metabolic profile, thyroid-stimulating hormone (TSH), erythrocyte sedimentation rate (ESR), Serologic Test For Syphilis (STS) and HIV (if needed to confirm a positive salivary test for HIV). The following individual laboratory results will independently disqualify individuals: Cholesterol &gt;250 mg/dl, Hemoglobin &lt; 10.5 g/dl, white blood cell count (WBC) &lt; 2400/microl, liver function tests (LFTs) &gt; 3x normal, Human chorionic gonadotropin (HCG) positive, Casual serum glucose &gt; 200 mg/dl, Urine protein &gt; 1+. The medically accountable investigator (MAI) will retain discretion to exclude at less extreme values, depending on the clinical presentation. (Serum glucose over 140 mg/dl will be followed up with a fasting serum glucose assessment. Those with fasting glucose below 100 mg/dl may be considered for the protocol. Others will be rejected and referred for work-up.) MAI will make the final judgment on any questionable lab results.||Right-handed.||Justification: Using right-handed individuals will reduce variability in BOLD MRI data.|Screening tool: Edinburgh Handedness Inventory.||Estimated intelligence quotient (IQ) greater than or equal to 85||Justification: Subjects must be able to perform a cognitively challenging task to a high standard.|Screening tool: Wechsler Abbreviated Scale of Intelligence.||EXCLUSION CRITERIA:||Personal history of stroke, brain lesions, previous neurosurgery, any personal history of seizure or fainting episode of unknown cause, or head trauma resulting in loss of consciousness, lasting over 30 minutes or with sequela lasting longer than two days.||Justification: Stroke or head trauma can lower the seizure threshold, and are therefore contra-indications for TMS. Fainting episodes or syncope of unknown cause could indicate an undiagnosed condition associated with seizures.||Screening tool: TMS adult safety questionnaire, Medical History.||First-degree family history of any neurological disorder with a potentially hereditary basis, including migraines, epilepsy, or multiple sclerosis.||Justification: Neurological disorders can lower the seizure threshold, and are therefore contra-indications for TMS. First-degree family history of certain neurological disorders with a hereditary component increases the risk of the subject having an undiagnosed condition that is associated with lowered seizure threshold.|Screening tool: TMS adult safety screening, Medical History.||Cardiac pacemakers, neural stimulators, implantable defibrillator, implanted medication pumps, intracardiac lines, or acute, unstable cardiac disease, with intracranial implants (e.g. aneurysm clips, shunts, stimulators, cochlear implants, or electrodes) or any other metal object within or near the head that precludes MRI scanning.||Justification: Any metal around the head is a contraindication for both MRI and TMS, as both methods involve exposure to a relatively strong magnetic field.|Screening tool: TMS adult safety screening, MRI safety screening, Medical History.||Noise-induced hearing loss or tinnitus.||Justification: individuals with noise-induced hearing problems may be particularly vulnerable to the acoustic noise generated by TMS and MRI equipment.|Screening tools: TMS adult safety screening.||Current use (any use in the past 4 weeks, chronic use within 6 past six months) of any investigational drug or of any medications with psychotropic, anti or pro-convulsive action.||Justification: The use of certain medications or drugs can lower seizure threshold and is therefore contra-indicated for TMS.|Screening tools: MRI safety screening questionnaire, Medical history, Medical Assessments: Urine toxicology analyzes for presence of a broad range of prescription and nonprescription drugs.||Lifetime history of major depressive disorder, schizophrenia, bipolar disorder, mania, or hypomania.||Justification: The population of interest here is a healthy control population with no psychiatric disorders. In subjects with depression, bipolar disorder, mania or hypomania, there is a small chance that TMS can trigger (hypo)manic symptoms.|Screening tools: Structured Clinical Interview for the Diagnostic and Statistical Manual for Mental Disorders (SCID) Screen Patient Questionnaire. Potential diagnoses will be further evaluated by a counsellor.||Meet current Diagnostic and Statistical Manual (DSM) V criteria for moderate to severe substance use disorder (excluding nicotine), smoke daily, or urine toxicology positive for any illicit substance inconsistent with history given.||Justification: The population of interest here is a healthy control population with no substance use disorder. Current use of illicit substances could impact on seizure threshold and is therefore contra-indicated for TMS.|Screening tools: SCID Screen Patient Questionnaire. Potential diagnoses will be further evaluated by a counsellor, Drug Use Survey (DUS), Substance Use Disorder Evaluation, Medical Assessments: urine qualitative drug screen is performed for methadone, benzodiazepines, cocaine, amphetamine/methamphetamine, opiates, barbiturates, and tetrahydrocannabinol.||Have met DSM V criteria for moderate to severe substance use disorder (excluding nicotine, alcohol and cannabis) in the past, or have met DSM V criteria for moderate to severe substance use disorder for cannabis or alcohol in the past 5 years.||Justification: the population of interest here is a healthy control population with no present or past substance use disorder.|Screening tools: SCID Screen Patient Questionnaire. Potential diagnoses will be further evaluated by a counselor. Drug Use Survey (DUS), Substance Use Disorder Evaluation.||History of myocardial infarction, angina, congestive heart failure, cardiomyopathy, stroke or transient ischemic attack, or any heart condition currently under medical care.||Justifications: the risk of TMS for individuals with a heart condition is unknown.|Screening tool: physical assessment (EKG), medical history.||Pregnant women or women with reproductive potential who are sexually active and not using an acceptable form of contraception.||Justification: it is unknown whether TMS poses a risk to fetuses.|Screening tool: Medical assessments (urine pregnancy test) at the beginning of each visit that involves TMS or MRI.||History of learning disability or current attention deficit hyperactivity disorder (ADHD)||Justification: Subjects should be able to perform cognitive tasks to a high degree of accuracy, both in the MRI scanner and outside the scanner. Subjects with ADHD/LD may engage different neural circuitry even if they can perform the tasks.|Screening tool: Wechsler Abbreviated Scale of Intelligence, Medical history, Adult ADHD Self-Report Scale.||Participation in an rTMS session less than two weeks ago.||Justification: in order to limit exposure to TMS, we will not enroll subjects who have received TMS less than two weeks ago.|Screening tool: TMS safety screening questionnaire.</t>
  </si>
  <si>
    <t>0|0|2|2|17|17|68|102|0|0|0|0|30.12|28.55|32.39|31.27|8|9|39|56|9|8|31|48|2|2|6|10|15|15|64|94|0|0|0|0|0|0|0|0|1|0|8|9|0|0|0|0|14|12|36|62|2|3|25|30|0|2|1|3|0|0|0|0|17|17|70|104</t>
  </si>
  <si>
    <t>NCT02849834</t>
  </si>
  <si>
    <t>Study of Sensory-motor Cortex Plasticity After Motor Cortex Stimulation in Healthy Subject and Chronic Pain Patients</t>
  </si>
  <si>
    <t>Cortical Plasticity After Motor Cortex Stimulation in Healthy Subject and Chronic Pain Patients</t>
  </si>
  <si>
    <t>20Hz and Theta Burst stimulation, both at 80% of motor threshold in contralateral intrinsic hand muscles. Five consecutive days of each mode of stimulation, separated by a minimum of 4 weeks. Daily self-monitoring of pain, sleep quality and fatigue by mans of a 10-item questionnaire</t>
  </si>
  <si>
    <t>The primary aim of this study is to evaluate the induction of sensory-motor cortex plasticity after motor cortex stimulation in healthy subjects, using laser-evoked nociceptive cortical potentials, and in chronic neuropathic pain patients using functional MRI. As a secondary goal, the project will analyse possible correlations between the magnitude of cortical plasticity and that of the pain-relieving effect.||In healthy subjects, cortical plasticity is evaluated by the comparison of somatosensory cortical maps before and after two isolated sessions of 20 Hz and theta-burst rTMS, in a cross-over randomized study.||Two sessions of 5 consecutive days of rTMS are proposed to the patients with a minimum of 4 weeks between the two sessions, defined by 20 Hz and theta-burst stimulation in a cross-over randomized order. Cortical plasticity of the motor cortex is evaluated via functional MRI (motor activation) performed before the first rTMS session and the last day of each session of rTMS.</t>
  </si>
  <si>
    <t>Neuralgia|Chronic Pain</t>
  </si>
  <si>
    <t>Assessment of plastic changes induced in sensori-motor cortex by the application of repetitive magnetic stimulation in healthy subjects and chronic pain patients.||In healthy subjects, mapping of cortical responses amplitude and source reconstruction techniques (dipole modelisation, BESA) before / after a single rTMS session|In chronic pain patients, contrast analysis between extent and location of motor activations (to hand, foot and mouth contraction) before / after one week of daily rTMS, analysed with Statistical Parametric Mapping (SPM12)|Assessment of plastic changes induced in sensori-motor cortex by the application of repetitive magnetic stimulation in healthy subjects and chronic pain patients.||In healthy subjects, mapping of cortical responses amplitude and source reconstruction techniques (dipole modelisation, BESA) before / after a single rTMS session|In chronic pain patients, contrast analysis between extent and location of motor activations (to hand, foot and mouth contraction) before / after one week of daily rTMS, analysed with Statistical Parametric Mapping (SPM12)|Assessment of plastic changes induced in sensori-motor cortex by the application of repetitive magnetic stimulation in healthy subjects and chronic pain patients.||In healthy subjects, mapping of cortical responses amplitude and source reconstruction techniques (dipole modelisation, BESA) before / after a single rTMS session|In chronic pain patients, contrast analysis between extent and location of motor activations (to hand, foot and mouth contraction) before / after one week of daily rTMS, analysed with Statistical Parametric Mapping (SPM12)|Assessment of plastic changes induced in sensori-motor cortex by the application of repetitive magnetic stimulation in healthy subjects and chronic pain patients.||In healthy subjects, mapping of cortical responses amplitude and source reconstruction techniques (dipole modelisation, BESA) before / after a single rTMS session|In chronic pain patients, contrast analysis between extent and location of motor activations (to hand, foot and mouth contraction) before / after one week of daily rTMS, analysed with Statistical Parametric Mapping (SPM12)</t>
  </si>
  <si>
    <t>Inclusion Criteria:||healthy subjects aged from 18 to 70 years, male or female, with social protection, fully informed and having given their written consent.||patients :||aged from 18 to 80 years, male or female, with social protection , fully informed and having given their written consent.|unilateral pharmacoresistant neuropathic pain during at least one year,|without any change of the pharmacological treatment since at least one month||Exclusion Criteria:||for healthy subjects only:|history of chronic pain|analgesic medication within 24h before stimulation||For patients only: new analgesic treatment within 1 month before consent||for both:||drug addiction, headache, epilepsy history|ferromagnetic intracranial device|implanted stimulator|absence of contraceptive method for women of childbearing age</t>
  </si>
  <si>
    <t>Bron</t>
  </si>
  <si>
    <t>NCT01229852</t>
  </si>
  <si>
    <t>Treatment of Fibromyalgia Using Deep Shaped-Field (DSF) Transcranial Magnetic Stimulation (TMS): A Clinical Feasibility Study</t>
  </si>
  <si>
    <t>Treatment of Fibromyalgia Using Deep Shaped-Field Transcranial Magnetic Stimulation a Clinical Feasibility Study</t>
  </si>
  <si>
    <t>DSF-rTMS</t>
  </si>
  <si>
    <t>Effective Transcranial Magnetic Stimulation</t>
  </si>
  <si>
    <t>Deep shaped-field transcranial magnetic stimulation is a new type of transcranial magnetic stimulation technology which may provide a drug-free method for treating fibromyalgia.||The purpose of this study is to determine the effectiveness and the durability of effect of Deep shaped-field repetitive transcranial magnetic stimulation (rTMS) in men and women diagnosed with fibromyalgia.</t>
  </si>
  <si>
    <t>Inclusion Criteria:||Fibromyalgia as diagnosed by American College of Rheumatology (ACR) criteria.|Moderate or severe pain from fibromyalgia despite current treatment regimen.|Will not become pregnant during study.||Exclusion Criteria:||Seizure disorder.|Metal implants on or in brain, spinal cord, ear, eye or heart.|Current use of proconvulsant medications (e.g., bupropion).|Taking oral amitriptyline &gt; 100 mg once daily at bedtime.|Nonscheduled analgesic, anticonvulsant or antidepressant medications.|Severe depression or suicidality.|Other significant psychiatric disorder.|Previous use of TMS.</t>
  </si>
  <si>
    <t>Phoenix</t>
  </si>
  <si>
    <t>NCT03957122</t>
  </si>
  <si>
    <t>Individualized Treatment of Patients With Chronic Tinnitus With Repetitive Transcranial Magnetic Stimulation</t>
  </si>
  <si>
    <t>indiTMS</t>
  </si>
  <si>
    <t>Stimulation of the temporoparietal junction with repetitive transcranial magnetic stimulation||2000 pulses|intensity of 110% resting motor threshold|10 sessions (daily from Monday to Friday)|positioning of coil according to EEG position CP5/CP6</t>
  </si>
  <si>
    <t>In the first visit a magnetic resonance imaging measurement will be done for the use of a neuronavigation System with the aim to control for stable coil position over the course of the trial. EEG positions CP5/CP6 will be used for positioning the coil. Two test sessions will examine the temporary reductions in tinnitus loudness after 1Hz, 10Hz, 20Hz and 0.1Hz rTMS as control condition over left and right temporo-parietal junction accompanied by electroencephalography. For the two-week treatment three arms will be evaluated: standard treatment (1Hz left-sided) in the groups with and without temporary reductions in test sessions and the best protocol as elicited in test sessions.</t>
  </si>
  <si>
    <t>Tinnitus Functional Index</t>
  </si>
  <si>
    <t>Tinnitus Functional Index|Tinnitus Questionnaire short version|Tinnitus Handicap inventory|Tinnitus numeric Rating scales [0(best) - 10(worst)]|Major Depression Inventory|Quality of life [4(worst) - 20(best)]|clinical global Impression Change [1(best) - 7(worst)]</t>
  </si>
  <si>
    <t>Inclusion criteria:||chronic tinnitus (&gt; 6 months)|at least moderate tinnitus distress|no or consistent medication|no or consistent Treatments|residence in Germany and German speaking||Exclusion Criteria:||objective tinnitus|serious and not stable illness (e.g. acute psychosis, severe depression or substance dependence, epilepsy, brain tumor)|meeting the contraindications for transcranial magnetic stimulation or magnetic resonance imaging (electric devices or metal implants in the body, e.g. cardiac pace maker, insulin pump)|neurological disorders (e.g. cerebrovascular events, neurodegenerative disorder, epilepsy, brain malformation, severe head trauma)|addictive disorder with consumption in the last two years|regular intake of benzodiazepines|participation in another study parallel to the trial|pregnancy or breastfeeding period|psychiatric confinement</t>
  </si>
  <si>
    <t>NCT01162382</t>
  </si>
  <si>
    <t>Repetitive Transcranial Magnetic Stimulation (rTMS) for the Treatment of Major Depressive Disorder: A Functional Connectivity Magnetic Resonance Imaging (fcMRI) Study</t>
  </si>
  <si>
    <t>Repetitive Transcranial Magnetic Stimulation for Treating Depression: A Functional Magnetic Resonance Imaging Study</t>
  </si>
  <si>
    <t>Magstim Rapid stimulator</t>
  </si>
  <si>
    <t>Four 100-second trains and then one 65-second train, with 30-second inter-train intervals, at 1 Hz and 120% of the resting motor threshold will be applied over the right dorsolateral prefrontal cortex. Subsequently, twenty-five 30-second trains, with a 30-second inter-train interval, at 10 Hz and 120% of the resting motor threshold will be applied over the left dorsolateral prefrontal cortex.</t>
  </si>
  <si>
    <t>This protocol, "Repetitive Transcranial Magnetic Stimulation (rTMS) for the Treatment of Major Depressive Disorder (MDD): A Functional Connectivity Magnetic Resonance Imaging (fcMRI) Study," is an open-label pilot treatment study. The purpose of the present protocol is to treat participants with a diagnosis of Major Depressive Disorder with 4 weeks of rTMS, performing fcMRI and EEG studies prior to and following treatment to determine if treatment response is related to changes in fcMRI and/or EEG results. The investigators hypothesize that patients who respond to treatment will display changes in functional connectivity patterns thought to be related to the occurrence of depressive symptoms.</t>
  </si>
  <si>
    <t>HDRS-24 will be used to measure response to rTMS treatment. A 50% decrease in HDRS-24 score will indicate treatment response; HDRS-24 &lt; 10 will indicate remission.</t>
  </si>
  <si>
    <t>Imaging studies will be compared to determine if any changes in functional connectivity can be correlated with treatment response.</t>
  </si>
  <si>
    <t>No data are available for this study as the study was terminated and PI has left the institution. Multiple efforts to contact the PI for the relevant data have failed.</t>
  </si>
  <si>
    <t>Inclusion Criteria:||SCREENING/DIAGNOSTIC REQUIREMENTS:||Male or female outpatients, ages 18-50 (some literature has shown increasing cortical distance with age that may affect treatment outcome|Hamilton Rating Scale of Depression (HRSD-24) &gt; 18|New onset major depression or untreated recurrent major depression per DSM-IV-TR38 criteria.|Not taking antidepressant medication or any other psychotropic medication|Using an adequate contraceptive method|Able to give informed consent|Available for 4 weeks of daily therapy, working hours, Mon.-Fri.|English-speaking||Exclusion Criteria:||DIAGNOSTIC EXCLUSIONS:||Co-morbid psychiatric diagnosis of bipolar disorder, acute OCD, schizophrenia or schizoaffective or concurrent treatment with outpatient ECT, or personality disorder or MDD with suicidal ideation as determined by history and/or by P.I. examination requiring hospital admission or referral for acute care.|Previous failure to respond to treatment with rTMS|Failure to achieve satisfactory improvement in depression after two or more adequate trials of antidepressant medications.||MEDICAL EXCLUSIONS:||Patients newly diagnosed with thyroid dysfunction|History of drug and/or ETOH dependence|History of seizures|History of head injury with loss of consciousness &gt; 5 minutes|Any implantable metal object in the skull or near their head|Any implantable devices such as a cardiac pacemaker, vagal nerve stimulator, etc.|Positive urine pregnancy test|Severe migraine headaches uncontrolled with routine non-narcotic medication|Any medical condition in the opinion of the Investigator that might confound the results of the study Contraindications to fcMRI procedure|Intake of NSAIDS, narcotic or muscle relaxants within 72 hours of the fMRI protocol.|Claustrophobia.|Left-handedness (may influence cerebral cortical hemispheric dominance).|Inability to tolerate, or medical contraindication to MRI testing (e.g. metal prostheses or implants, history of claustrophobia)||PROTOCOL SPECIFIC EXCLUSIONS:||Unable to determine motor threshold for determining treatment dose with rTMS device|Mini Mental Status Exam (MMSE)70 score &lt; 24.</t>
  </si>
  <si>
    <t>19629020|18824195|17573044|19358877|19897176</t>
  </si>
  <si>
    <t>NCT03827785</t>
  </si>
  <si>
    <t>Methamphetamine-dependence</t>
  </si>
  <si>
    <t>The Efficacy and Safety of Repeated Transcranial Magnetic Stimulation for Treatment of Methamphetamine Dependence: a Multicenter, Double-blind, Randomized Controlled Clinical Trial</t>
  </si>
  <si>
    <t>Transcranial Magnetic Stimulation for Treatment of Methamphetamine Dependence</t>
  </si>
  <si>
    <t>rTMS treatment group|sham rTMS treatment group</t>
  </si>
  <si>
    <t>For rTMS treatment, we will stimulate the dorsal lateral prefrontal cortex of each patients using the iTBS pattern everyday. Treatment will lasted for 30 days.|For sham rTMS treatment, we will stimulate the dorsal lateral prefrontal cortex of each patients using the sham iTBS pattern and sham coil everyday for 30 minutes. Treatment will lasted for 30 days.</t>
  </si>
  <si>
    <t>Repetitive transcranial magnetic stimulation (rTMS) was used to treat methamphetamine (MA) addiction in previous studies, while the evidence-based protocols still required. The aim of this research is to evaluating the effectiveness and safety of rTMS treatment in improving the days of abstinence maintenance. In addition, treatment effect on cognitive impairment, psychological craving and depression are also evaluated during the study.</t>
  </si>
  <si>
    <t>After treatment, patients will be asked to participate urine test for 12 times once a week. Loss of visit or rejection for urine test will be treated as urine test positive.||Negative rate of urine drug test = actual number of negative urine tests / 12.</t>
  </si>
  <si>
    <t>evaluate all participants' craving for for methamphetamine assessed by Visual Analog Scales (VAS). Score of VAS range from 0 to 10, and higher values represent high level of craving.|evaluate all participants' cognitive function by the computerized CogState Battery (CSB) Chinese version|Evaluate all participants' depression status by Hamilton depression scale (HAMD-17) HAMD can be summarized into 7 types of factor structure: (1) anxiety/somatization:; (2) weight: weight loss (3) Cognitive obstacles; (4) day and night changes; (5) Block; (6) sleep disorder; (7) feeling of despair. The total score can reflect the severity of the symptom, that is, The lighter the symptoms, the lower the score, and vice versa. Mild depression: HAMD 17 scores &gt; 7 points, ‚â§ 17 points; moderate depression: HAMD 17 scores &gt; 17 points, ‚â§ 24 points; severe depression: HAMD 17 scores &gt; 24 points.</t>
  </si>
  <si>
    <t>Inclusion Criteria:||In accordance with the Diagnostic and Statistical Manual of Mental Disorders-5 (DSM-5) for methamphetamine (MA) use disorders|Junior high school degree or above|Normal vision and hearing|Dextromanual|Less than one month before last drug use||Exclusion Criteria:||Have a disease that affect cognitive function such as history of head injury, cerebrovascular disease, epilepsy, etc|Have cognitive-promoting drugs in the last 6 months|Other substance abuse or dependence in recent five years (except nicotine)|Mental impairment, Intelligence Quotient (IQ) &lt; 70|Mental disorders|Physical disease</t>
  </si>
  <si>
    <t>NCT01043549</t>
  </si>
  <si>
    <t>Gilles de la Tourette Syndrome|Tics</t>
  </si>
  <si>
    <t>Repetitive Transcranial Magnetic Stimulation of the Posterior Parietal Cortex in Patients Suffering From Gilles de la Tourette Syndrome</t>
  </si>
  <si>
    <t>rTMSPPCGT</t>
  </si>
  <si>
    <t>Repetitive transcranial stimulation of the posterior parietal cortex|Repetitive transcranial stimulation of the posterior parietal cortex</t>
  </si>
  <si>
    <t>Repetitive transcranial stimulation (rTMS) of the posterior parietal cortex will be applied daily over five days in adult Gilles de la Tourette patients. This approach aims at reducing premonitory sensations believed to induce tics. Patients will be randomized to an active or placebo (sham) group in a crossover design.</t>
  </si>
  <si>
    <t>Tourette Syndrome|Syndrome</t>
  </si>
  <si>
    <t>Inclusion Criteria:||Gilles de la Tourette syndrome as defined by DSM IV-R|Yale Global Tics Severity Scale (YGTSS) score between 30 et 60|Premonitory sensations (" urge to move ")|Affiliated to the French social security regime|Ability to give informed consent||Exclusion Criteria:||rTMS : epilepsy, craniotomy scar, pacemaker or neural stimulator, metal implants or foreign bodies, claustrophobia, pregnancy|Cognitive impairment (MMS ‚â§ 24/30)|Axis I disorders according to DSM IV-R : psychosis or history of psychosis, bipolar illness, major depressive disorder, addictions (except to nicotine)|Impulse control disorders|Other chronic debilitating illnesses|Unability to give informed consent|Participation in another clinical trial</t>
  </si>
  <si>
    <t>NCT00305045</t>
  </si>
  <si>
    <t>Treating Refractory Major Depressive Disorder With Repetitive Transcranial Magnetic Stimulation: A Double-blind, Sham-controlled, Longitudinal Study.</t>
  </si>
  <si>
    <t>Treating Refractory Major Depressive Disorder With Repetitive Transcranial Magnetic Stimulation</t>
  </si>
  <si>
    <t>Magnetic pulses to specified brain structures.</t>
  </si>
  <si>
    <t>Studies exploring the efficacy of repetitive transcranial magnetic stimulation (rTMS) as a treatment for refractory major depressive disorder (MDD) have shown significant promise. Despite this, several questions regarding the treatment parameters needed to optimize efficacy remain. Moreover, there is also a lack of clear understanding as to the therapeutic mechanisms involved. For example, several lines of evidence suggest that patients with MDD have deficits in cortical inhibition (CI) and that these deficits are key to understanding the pathophysiology of this disorder. With this study, we seek to confirm the therapeutic potential of an acute course of rTMS for treatment-refractory MDD in a large sample of patients. In addition, we will strive to clarify the neurophysiological mechanisms through which rTMS exerts its therapeutic effects, using both TMS and electroencephalography/event related brain potential (EEG/ERP) measures of neurophysiological activity. Moreover, in this study, we intend to investigate the efficacy of a maintenance course of rTMS in an effort to prevent symptom recurrence.</t>
  </si>
  <si>
    <t>Inclusion Criteria:||are voluntary and competent to consent based on their ability to provide a spontaneous narrative description of the key elements of the study (based on the MacCAT-CR)|have a Structured Clinical Interview for DSM-IV (SCID) confirmed DSM-IV diagnosis of MDD with no co-morbid borderline personality disorder and/or antisocial personality disorder, as confirmed by the Structured Clinical Interview for DSM-IV Axis II Disorders (SCID-II)|are between the ages of 18 and 85|have failed to achieve a clinical response to at least 2 separate antidepressant trials of sufficient dose for at least 6 weeks, according to Stage II criteria outlined by Thase et al., or could not tolerate at least 2 trials of antidepressant medication|have a score greater than or equal to 22 on the 17-item HAM-D|no major, unstable medical and/or neurological conditions, such as seizures, stroke, hypertension, diabetes, coronary artery disease, thyroid problems, respiratory illness, allergies and presence of metal implants.||Exclusion Criteria:||have a history of DSM-IV substance dependence in the last 6 months, and have DSM-IV substance abuse in the last month|history of self-harm behaviour in past 6 months|have a concomitant major, unstable medical or neurologic illness, or have had a history of seizures|are acutely suicidal|are pregnant|have metal implants|are currently (or in the last 4 weeks) taking: (1) more than lorazepam 2 mg daily (or equivalent); (2) monoamine oxidase inhibitors; and/or (3)bupropion due to its associated increased risk for seizures.</t>
  </si>
  <si>
    <t>14557145|10197825|12586451|12611844|11253954|11925309|30854751|29701939|21736507</t>
  </si>
  <si>
    <t>NCT01815099</t>
  </si>
  <si>
    <t>Transcranial Magnetic Stimulation Treatment for Generalized Anxiety Disorder: Substudy #2</t>
  </si>
  <si>
    <t>Transcranial Magnetic Stimulation Treatment for Generalized Anxiety Disorder</t>
  </si>
  <si>
    <t>Neurostar</t>
  </si>
  <si>
    <t>Either 10 or 15 rTMS sessions (2 or 3 times/week for 5 weeks, respectively)</t>
  </si>
  <si>
    <t>We are investigating the feasibility and efficacy of transcranial magnetic stimulation (TMS) for patients with GAD who were placebo nonresponders in DIEF003523.1.</t>
  </si>
  <si>
    <t>The Hamilton Anxiety Rating Scale (HARS) is one of the most commonly used and extensively validated outcome measures for anxiety symptoms. The SIGH-A allows for a standardized administration of the HARS. The total score was used in this study. The total score ranges from 0 to 56 with higher scores indicative of more severe anxiety symptoms.</t>
  </si>
  <si>
    <t>Inclusion Criteria:||Participated in the study DIEF003523.1, received sham "placebo" TMS and achieved &lt; 50% improvement in HARS at 3 month follow-up.|Fluency in English|Capacity to understand the nature of the study and willingness to sign informed consent form||Exclusion Criteria:||History of epilepsy or head trauma (LOC &gt; 5 minutes) within the past 6 months|Lifetime history of increased intracranial pressure, seizure disorder, stroke, brain tumor, multiple sclerosis, or brain surgery|A review of patient medications by the study physician indicates an increased risk of seizure|An active autoimmune, endocrine, viral, or vascular disorder affecting the brain; any unstable cardiac disease; hypertension; or severe renal or liver insufficiency|Substance use disorder or PTSD within the past 6 months|Lifetime bipolar disorder, obsessive-compulsive disorder (OCD), psychotic disorder, mental retardation, or pervasive developmental disorder|Any psychotic features, including dementia or delirium|Concurrent psychotherapy and unwillingness to discontinue|Medication change within the past 4 weeks|Current serious suicidal or homicidal ideation, and/or serious suicidal attempt within the past 6 months|Serious, unstable, or terminal medical condition or clinically judged too psychiatrically unstable to participate in the study|Any contraindication for participation in MRI scan</t>
  </si>
  <si>
    <t>Hartford</t>
  </si>
  <si>
    <t>Participants|years|Participants|Participants</t>
  </si>
  <si>
    <t>0|3|1|42.75|3|1|4</t>
  </si>
  <si>
    <t>NCT02212405</t>
  </si>
  <si>
    <t>Does the Insula Control Smoking-Induced Dopamine Release? A TMS/[11C]-PHNO Study in Humans (Part II).</t>
  </si>
  <si>
    <t>Does the Insula Control Smoking-Induced Dopamine Release? A TMS/[11C]-PHNO Study in Humans.</t>
  </si>
  <si>
    <t>repetitive Transcranial Magnetic Stimulation|repetitive Transcranial Magnetic Stimulation Sham</t>
  </si>
  <si>
    <t>Deep Repetitive Transcranial Magnetic Stimulation|DTMS HLRIADD-COIL, Model 102B</t>
  </si>
  <si>
    <t>Each participant will participate in all three arms to receive sham, 1hz and 10hz rTMS as well as PET imaging.|The sham coil is built in the same helmet of the active coil. The sham coil is has a circular shape and placed perpendicular to the scalp within the same helmet. This coil produces a similar sound and scalp sensation as the real coil.</t>
  </si>
  <si>
    <t>Findings from this study may demonstrate how the insula contributes to reward pathways involved in addiction. There are three main hypotheses for this trial. The first is that inhibiting the insula using transcranial magnetic stimulation (TMS) will not cause noticeable changes of dopamine release in the striatum. The second is that stimulating the insula with TMS will increase dopamine release in the striatum, and will be visualized on PET imaging as decreased radiotracer binding. The third hypothesis is that the participants will not experience major side effects from TMS on the insula.</t>
  </si>
  <si>
    <t>[11C]-(+)-PHNO binding at D2/3 receptors will be measured with PET imaging following rTMS at 1Hz, 10Hz, and sham stimulation. Binding at regions of interest will be compared between trial conditions.</t>
  </si>
  <si>
    <t>Inclusion Criteria:||Healthy male or female|Between the ages of 19 and 45||Exclusion Criteria:||Pregnancy.|Presence of metal objects in the body or implanted electronic devices, that preclude safe MR scanning.|Claustrophobia.|Cardiovascular or cerebrovascular diseases.|Major psychiatric disorders including mood, anxiety or psychotic disorders.|History of or current neurological illnesses including seizure disorders, migraine, multiple sclerosis, movement disorders, head trauma, CVA or CNS tumor.|Gross structural brain abnormalities as revealed by T1 weighted images.|Current use or use during the previous month of medication that may affect the CNS (e.g. neuroleptics, bupropion).|Learning disability, amnesia or other conditions that impede memory and attention.</t>
  </si>
  <si>
    <t>NCT03419741</t>
  </si>
  <si>
    <t>Cancer of Head and Neck|Breast Cancer|Prostate Cancer|Nicotine Dependence</t>
  </si>
  <si>
    <t>Repetitive Transcranial Magnetic Stimulation For Smoking Cessation In Cancer Patients</t>
  </si>
  <si>
    <t>Brain Stimulation For Cancer Smokers</t>
  </si>
  <si>
    <t>Transcranial Magnetic Stimulation Clinical Research System</t>
  </si>
  <si>
    <t>Transcranial Magnetic Stimulation Clinical Research System is a US FDA approved treatment system for depression. The treatment research system includes motor threshold TMS coil, active TMS coil and sham TMS coil.</t>
  </si>
  <si>
    <t>Smoking cessation and relapse prevention represent and important opportunity to improve cancer survival rates, reduce the risk of cancer treatment complication, and improve the quality of life of patients with and survivors of cancer. Previous studies showed that repetitive TMS (rTMS) reduced cue craving to smoking and treat nicotine dependent smokers. Recently one study completed by our team demonstrated that 10 sessions of rTMS over the left dorsolateral prefrontal cortex (DLPFC) reduced cigarette consumption and cue craving, and also increased quitting rate on target quit date in nicotine dependent smokers. Thus, we propose conducting a controlled, double-blind trial comparing the effect of treatments of active rTMS and sham rTMS on cigarette abstinence days, cigarette consumption and smoking craving during a 7-days of quit attempt period in 20 nicotine-dependent patients with cancer. Specific aims are: Aim 1: Assess a feasibility of the rTMS for smoking cessation in cancer patients. Aim 2: Obtain preliminary estimates of whether one-week active rTMS of left DLPFC tends to be more efficacious than sham rTMS during a 7-days of quit attempt laboratory model period increasing abstinence days, and also decreasing cigarette consumption and cue-elicited craving in cancer patients with smoking.</t>
  </si>
  <si>
    <t>Head and Neck Neoplasms|Tobacco Use Disorder</t>
  </si>
  <si>
    <t>How many cancer patients with smoking can be enrolled in 12 months?</t>
  </si>
  <si>
    <t>Total number of smoke-free days during a day quit attempt. Self-reported abstinence during the day quit attempt will be assessed via timeline. The maximum number of consecutive days of abstinence will be recorded. Participants who does not report at least one 24-hour period of abstinence will be recorded as "0" days abstinent.</t>
  </si>
  <si>
    <t>13 were invited for a screening visit, 11 met study criteria, all of whom enrolled. Three participants declined before treatment initiation. Eight participants were randomized and started the treatment. Among the 8 participants who started treatment, 4 received sham treatment and the other 4 received active rTMS treatment.</t>
  </si>
  <si>
    <t>the change of self-reported number of cigarettes smoked per day|Brief questionnaire of smoking urges - brief (QSU - Brief) is used to assess smoking urges. Ten questions are included in the test. Range of scales is 1-7 score for each item. The cue craving scales include 10 items. The range of the total score is 10- 70 score. The maximum number means the highest craving that is the worst outcome. The minimum number is the least craving for cigarettes that is the best outcome.|The change of visual analog scale (VAS). The VAS has 1-7 score. The minimum is 1 which means the best result. The maximum value of 7 is the worst outcome. The VAS was measured during 5 treatment sessions.|Side effect will be measured pre and post each rTMS session.|How many subjects completed treatment and a 30 days follow-up.</t>
  </si>
  <si>
    <t>Inclusion Criteria:||1. Completed cancer treatment (e.g. surgery, chemotherapy and radiation) &gt; 6 months Patients with current endocrine therapy will be included for the study.||2. Have been diagnosed with noninvasive or invasive (Stage 1, 2, or 3A) breast cancer or prostate cancer.||3. Smoke 5 or more cigarettes per day and have a carbon monoxide (CO) level &gt; 5 ppm indicative of recent smoking.||4. Not have received substance abuse treatment within the previous 30 days. 5. Meet criteria for low to moderate nicotine dependence as determined by FTND ‚â•1.||6. Be willing to provide informed consent. 7. Be able to comply with protocol requirements and likely to complete all study procedures.||8. Is willing to consider trying to quit smoking. 9. Have no active cardiac, neurologic, or psychiatric illness. 10. 0.5-10 years post diagnosis of cancer at the time enrollment.||Exclusion Criteria:||Current dependence, defined by Diagnostic and Statistical manual of Mental Disorders (DSM)-V criteria, on any psychoactive substances other than nicotine or caffeine.|Contraindication to rTMS (history of neurological disorder or seizure, increased intracranial pressure, brain surgery, or head trauma with loss of consciousness for &gt; 15 minutes, implanted electronic device, metal in the head, or pregnancy).|History of autoimmune, endocrine, viral, or vascular disorder affecting the brain.|History of neurological disorder that would lead to local or diffuse brain lesions or significant physical impairment.</t>
  </si>
  <si>
    <t>Age, Categorical|Age, Continuous|Sex: Female, Male|Ethnicity (NIH/OMB)|Race (NIH/OMB)|Cigarette per day = the number of smoked cigarettes per 24 hours</t>
  </si>
  <si>
    <t>Participants|years|Participants|Participants|Participants|cigarettes</t>
  </si>
  <si>
    <t>0|0|0|3|3|6|2|3|5|63.25|64.5|63.9|1|1|2|4|5|9|0|0|0|5|6|11|0|0|0|0|0|0|0|0|0|0|0|0|0|1|1|4|3|7|0|0|0|0|0|0|15|10|13</t>
  </si>
  <si>
    <t>Cigarette per day = the number of smoked cigarettes per 24 hours</t>
  </si>
  <si>
    <t>cigarettes</t>
  </si>
  <si>
    <t>NCT00402220</t>
  </si>
  <si>
    <t>A Double-blind Sham Controlled Trial of rTMS in Treatment Resistant Major Depression</t>
  </si>
  <si>
    <t>Drug|Device</t>
  </si>
  <si>
    <t>Active Transcranial Magnetic Stimulation|Sham Transcranial Magnetic Stimulation</t>
  </si>
  <si>
    <t>The main treatment option for Treatment Resistant Depression is electroconvulsive therapy (ECT) which is often effective but complicated by cognitive side effects, need for anaesthesia and considerable stigma.||In recent years considerable efforts have been made to increase public awareness about depression and increase access to services. However, the increasing number of patients accessing treatment for depression in clinical services is also likely to be accompanied by a sizeable increase in the number of patients with TRD. Despite the demand, relatively few treatment options are available to such patients. One of the only substantially new treatments developed for TRD in recent years has been the advent of repetitive transcranial magnetic stimulation (rTMS). Repetitive TMS has been evaluated in over 20 trials conducted over the last 10 years. Previous research indicates that rTMS has antidepressant activity; however, the proportion of patients who respond to rTMS and the degree of treatment response demonstrated in trials to date is limited. The limitations of these studies include relatively small samples and limited duration of treatment (i.e., 2 weeks) as well as a lack of long term follow-up. As rTMS is gradually entering use in routine clinical practice (for example, recent regulation of its use in Canada), research is urgently required to establish ways to enhance treatment response both in regards to the extent of response within individuals and the proportion of individuals in whom rTMS has effects.||Stimulation site is another important treatment factor; thus far almost all of the trials of rTMS in TRD conducted have evaluated the utility of high frequency left prefrontal cortex (PFC) rTMS (HFL-TMS). In addition, several studies have evaluated the treatment efficacy of low frequency rTMS to right PFC (LFR-TMS). In a previously published study we have demonstrated that these two approaches have similar therapeutic benefit and both were superior to sham stimulation.||A promising new approach to enhance efficacy involves combining LFR-TMS and HFL-TMS in a sequential manner. We describe this as sequential bilateral rTMS (SB-rTMS). We have recently published the results of the first substantial evaluation of SB-rTMS showing not only a superiority to placebo in TRD but also a therapeutic response that is substantially superior to response rates in most of the published studies of unilateral rTMS (&gt;50% of patients achieving standard criteria for clinical response compared to usually &lt;30% in most studies). In this proposed research study, we will directly test the hypothesis that SB-rTMS produces a greater therapeutic response than HFL-TMS and compare both of these forms of stimulation to placebo (i.e., sham) stimulation.</t>
  </si>
  <si>
    <t>Inclusion Criteria:||Patients will be included if they:||Have a DSM-IV diagnosis of a major depressive episode (SCID 11).|Aged 18-85.|Have treatment resistant depression at Stage II of the Thase and Rush classification [31]; .e. have failed to achieve a clinical response, or did not tolerate, at least two separate antidepressant trials of sufficient dose for at least 6 weeks.|Have a Hamilton Depression Rating Scale Score of &gt; 20 (moderate - severe depression). Including only a severely ill group of subjects limits the placebo response rate [32]. Moreover, this will allow us to address the application of rTMS methods in the most clinically relevant subgroup of patients (in addition helping to constrain group heterogeneity, a major issue in depression research).|Have had no increase or initiation of new antidepressant (or other psychoactive) therapy in the 4 weeks prior to screening.||Exclusion Criteria:||Patients who have an unstable medical condition, neurological disorder or any history of a seizure disorder or are currently pregnant or lactating.|In the opinion of the investigator, are a sufficient suicidal risk to require immediate electro-convulsive therapy.|Have a current DSM IV diagnosis of substance abuse or dependence disorder, a diagnosis of a personality disorder (SCID II) or another axis 1 disorder.||Please note: several of these criteria (e.g. inclusion criteria 1 &amp; 2, exclusion criteria 3) have been selected to explicitly constrain the heterogeneity of the sample to increase the likely power of the study to detect differences between the groups given the potentially subtle difference between the treatment methods.</t>
  </si>
  <si>
    <t>NCT00517075</t>
  </si>
  <si>
    <t>Repetitive Transcranial Magnetic Stimulation (rTMS) in the Treatment of Negative Symptoms and Social Dysfunction in Schizophrenia Patients</t>
  </si>
  <si>
    <t>Treatment of Negative Symptoms of Schizophrenia With Transcranial Magnetic Stimulation (TMS)</t>
  </si>
  <si>
    <t>Transcranial Magnetic Stimulation (TMS)|Transcranial Magnetic Stimulation (TMS)|Transcranial Magnetic Stimulation (TMS)|repetitive transcranial magnetic stimulation</t>
  </si>
  <si>
    <t>Magstim Rapid 2|Magstim Rapid 2|Magstim Rapid 2|MagStim Rapid2</t>
  </si>
  <si>
    <t>For rTMS, the coil is held flat on the scalp. 40 trains of 10 Hz rTMS will be delivered in trains lasting 4 seconds, with an intertrain interval of 26 seconds, for a total of 20 minutes (1600 pulses per day) at 100% motor threshold. Subjects will receive rTMS once a day, 5 days a week, for 4 weeks. During the first week of rTMS sessions only, in the event that the patient cannot tolerate these stimulation parameters, intensity relative to motor threshold may be titrated downward, in a masked fashion, to 80%, with all other dose parameters remaining the same.|For rTMS, the coil is held flat on the scalp. 40 trains of 10 Hz rTMS will be delivered in trains lasting 4 seconds, with an intertrain interval of 26 seconds, for a total of 20 minutes (1600 pulses per day) at 100% motor threshold. Subjects will receive rTMS once a day, 5 days a week, for 4 weeks. During the first week of rTMS sessions only, in the event that the patient cannot tolerate these stimulation parameters, intensity relative to motor threshold may be titrated downward, in a masked fashion, to 80%, with all other dose parameters remaining the same.|For rTMS, the coil is held flat on the scalp. 40 trains of 10 Hz rTMS will be delivered in trains lasting 4 seconds, with an intertrain interval of 26 seconds, for a total of 20 minutes (1600 pulses per day) at 100% motor threshold. Subjects will receive rTMS once a day, 5 days a week, for 4 weeks. During the first week of rTMS sessions only, in the event that the patient cannot tolerate these stimulation parameters, intensity relative to motor threshold may be titrated downward, in a masked fashion, to 80%, with all other dose parameters remaining the same.|For rTMS, the coil is held flat on the scalp. 40 trains of 10 Hz rTMS will be delivered in trains lasting 4 seconds, with an intertrain interval of 26 seconds, for a total of 20 minutes (1600 pulses per day) at 100% motor threshold. Subjects will receive rTMS once a day, 5 days a week, for 4 weeks. During the first week of rTMS sessions only, in the event that the patient cannot tolerate these stimulation parameters, intensity relative to motor threshold may be titrated downward, in a masked fashion, to 80%, with all other dose parameters remaining the same.</t>
  </si>
  <si>
    <t>This study will test whether repetitive transcranial magnetic stimulation (rTMS) is helpful in treating negative symptoms and social deficits of schizophrenia. This will be the first rTMS study to assess social function and social cognition.||Hypoactivity in the dorsolateral prefrontal cortex (DLPFC) has been implicated in generating the negative symptoms of schizophrenia. Abnormalities in the left inferior parietal lobe (IPL) have also been associated with negative symptoms. We hypothesize that high frequency rTMS applied to the hypoactive left DLPFC or to the left IPL in individuals with schizophrenia will reduce negative symptom severity more than sham (placebo) rTMS as assessed by the Positive and Negative Syndrome Scale (PANSS) negative symptoms subscale.|We hypothesize that high frequency rTMS applied to the left DLPFC or to the left IPL in schizophrenia patients will improve social dysfunction more than sham (placebo) rTMS as assessed by the Social Adjustment Scale, the Social Adaptation Self-Evaluation Scale and the Social Functioning Scale.</t>
  </si>
  <si>
    <t>P.I. has left the institution and NYSPI has no access to the data. Results will not be analyzed or presented.</t>
  </si>
  <si>
    <t>Inclusion Criteria:||Male or female inpatients or outpatients, 18 to 55 years of age.|Primary diagnosis by DSM-IV criteria for Schizophrenia or Schizoaffective Disorder.|Capacity and willingness to give informed consent.|Engaged in ongoing treatment with a psychiatrist.|PANSS negative symptoms subscale score of ‚â• 15.|English speaking.|Patients must have stable symptoms as defined by not requiring a change in antipsychotic medication for at least 4 weeks or at least 2 weeks for other psychotropic agents (e.g. antidepressants) prior to entering the study. Patients will not be included in the study if the research team thinks that modifications could be made to maximize their medication regimen at initial evaluation.|Able to adhere to the treatment schedule.|Able to commute to NYC for daily treatments (Monday - Friday) for at least 4 weeks.||Exclusion Criteria:||Individuals diagnosed by the investigator with the following conditions (current unless otherwise stated): Current affective disorder including Major Depressive Disorder, Bipolar Affective Disorder; substance abuse or dependence within the past year (except nicotine and caffeine).|An Axis II Personality Disorder, which in the judgment of the investigator may hinder the patient in completing the procedures required by the study protocol.||Other exclusion criteria include those common to every TMS protocol:||Individuals with a clinically defined neurological disorder or insult including, but not limited to: Any condition likely to be associated with increased intracranial pressure; Space occupying brain lesion; Any history of seizure EXCEPT those therapeutically induced by ECT; History of cerebrovascular accident; Transient ischemic attack within two years; Cerebral aneurysm; Dementia; Parkinson's disease; Huntington's chorea; or Multiple sclerosis.|Increased risk of seizure for any reason, including prior diagnosis of increased intracranial pressure (such as after large infarctions or trauma), history of epilepsy or seizure in first-degree relatives, having metal inside the head, or history of significant head trauma with loss of consciousness for 5 minutes.|Prior adverse reaction to TMS.|History of treatment with rTMS therapy for any disorder.|Cardiac pacemakers, implanted medication pumps, intracardiac lines, or acute, unstable cardiac disease.|Intracranial implant (e.g., aneurysm clips, shunts, stimulators, cochlear implants, or electrodes) or any other metal object within or near the head, excluding the mouth, that cannot be safely removed.|Current illicit drug use.|Clinically significant laboratory abnormality, in the opinion of the investigator. (Note: Clinically significant laboratory abnormality refers to patient lab results that fall outside the established normal ranges, may be indicative of the presence of a medical condition, and are not thought to reflect an artifact or routine lab error (e.g. hemolysis). Results of laboratory tests are reviewed by the study physician prior to any treatment. Abnormal lab results of clinical significance that cannot be resolved (e.g. by repeating the test to rule out laboratory error or poor quality of the original sample) will lead to exclusion from the study.)|Known or suspected pregnancy.|Women who are breast-feeding.|Women of child-bearing potential not using a medically accepted form of contraception when engaging in sexual intercourse.|Wearing medicinal skin patches during the MRI scan.</t>
  </si>
  <si>
    <t>15697042|15896231|16254067</t>
  </si>
  <si>
    <t>Age, Continuous|Gender|Region of Enrollment</t>
  </si>
  <si>
    <t>NCT03207633</t>
  </si>
  <si>
    <t>Psychiatric Disorder</t>
  </si>
  <si>
    <t>Comparative Study of the Therapeutic Effect of Low Frequency TMS on DLPFC and OFC in OCD Patients</t>
  </si>
  <si>
    <t>Low Frequency TMS on DLPFC and OFC in OCD Patients</t>
  </si>
  <si>
    <t>Repetitive trans-magnetic stimulation (rTMS) on DLPFC|Repetitive trans-magnetic stimulation (rTMS) on OFC|Sham repetitive trans-magnetic stimulation (rTMS)</t>
  </si>
  <si>
    <t>This study aims to evaluate the therapeutic effect of low frequency rTMS over the right DLPFC, versus right OFC versus Sham group of obsessive-compulsive disorder (OCD) patients. Sixty patients will be recruited from the out-patient psychiatric clinic of a university hospital, and randomized into three equal groups. The 1st group will receive 10 sessions of low frequency rTMS targeting right DLPFC by means of a butterfly coil, 120% RMT, 1 Hz, 3 trains, each of 500 pulses with a 40 seconds inter-train interval allowing the coil to cool. The 2nd group will receive 10 sessions of low-frequency rTMS over the right orbitofrontal cortex (OFC), the international 10-20 EEG system will be used to position the coil over the right OFC, at the right frontopolar 2 (Fp2) electrode site, using the following parameters: 120% motor threshold, 1 Hz, 3 trains, each of 500 pulses with a 40 seconds inter-train interval allowing the coil to cool. The 3rd group will receive sham stimulations with the same pulse delivery as the other groups but with the coil placed perpendicular to the scalp.||The resting motor threshold (RMT) and cortical silent period (CSP) at different intensities from 110 % to 150 % will be measured before and after the end of sessions. All assessments like (Y-BOCS), (HAM-A), Beck Depression Inventory, (CGI-S), (MoCA) will be performed before and after end of the sessions and 3 months later.</t>
  </si>
  <si>
    <t>Mental Disorders|Problem Behavior</t>
  </si>
  <si>
    <t>Assessment of Obsessive Compulsive disorder using (Y-BOCS)|Assessment of anxiety using Hamilton scale|Assessment of Depression using Beck depression inventory|Assessment of clinical severity using CGI-S|Assessment of cognitive function using (MoCA)</t>
  </si>
  <si>
    <t>Measurment of changes of cortical excitability parameters (RMT and CSP) before and after sessions in the three groups.</t>
  </si>
  <si>
    <t>Inclusion Criteria:||being 18 or over|being assigned a Diagnostic and Statistical Manual of Mental Disorders, Fourth Edition (DSM-IV) or DSM-V diagnosis of OCD by the referring psychiatrist||Exclusion Criteria:||(1) presenting established cognitive or communication problems which makes it challenging to understand the questionnaires and take part in the therapeutic encounters|(2) suffering from other severe psychiatric disorders, metabolic, or neurological disorders .|(3) Patients with pacemaker, or metallic devices</t>
  </si>
  <si>
    <t>NCT03263884</t>
  </si>
  <si>
    <t>Repetitive Transcranial Magnetic Stimulation and the Development of Ongoing Muscle Pain</t>
  </si>
  <si>
    <t>Repetitive trancranial magnetic stimulation (rTMS) group|Sham group</t>
  </si>
  <si>
    <t>Repetitive trancranial magnetic stimulation is applied on the dorsolateral prefrontal cortex. The protocol consists on 20 minutes of 10Hz stimulation, 5 seconds on, 10 seconds off, at 110% RMT, for a total of 4000 pulses.|A sham coil is used to mimic the clicking sound of the trancranial magnetic coil and skin stimulation.</t>
  </si>
  <si>
    <t>The main purpose of the study is to assess the mechanisms of repeated sessions of repetitive trancranial magnetic stimulation (rTMS) applied on left dorsolateral prefrontal cortex on the development of pain in a prolonged muscle pain model.</t>
  </si>
  <si>
    <t>Myalgia</t>
  </si>
  <si>
    <t>Pain on an 11-point numerical rating scale (0 = no pain, 10 = most intense pain imaginable)</t>
  </si>
  <si>
    <t>7-point Likert scale; 0 = 'a complete absence of soreness', 1 = 'a light soreness in the muscle felt only when touched/vague ache', 2 = 'a moderate soreness felt only when touched/a slight persistent ache', '3 = 'a light muscle soreness when lifting or carrying objects', 4 = 'a light muscle soreness, stiffness or weakness when moving the wrist without gripping an object', 5 = 'a moderate muscle soreness, stiffness or weakness when moving the wrist', 6 = 'a severe muscle soreness, stiffness or weakness that limits the ability to move'|The Patient-rated Tennis Elbow Evaluation will be used to assess average pain and disability of the injected arm|This task assesses cognitive function in 3 domains: alerting, orienting, and executive function|Pressure applied to the surface of the skin using a handheld algometer.|The experimental setup consists of a tourniquet cuff, a computer-controlled air compressor and an electronic visual analog scale VAS (Aalborg University, Denmark). The cuff is connected to the compressor and wrapped around the leg. The pain intensity is recorded with the electronic VAS and sampled at 10 Hz. The "0 cm" and "10 cm" extremes on the VAS are defined as "no pain" and as "maximal pain", respectively. The compression rate of the cuff is programmed on and controlled by a computer.|we will record brain activity in the following conditions: eyes closed rest, performance of a computer-based cognitive task (ANT).</t>
  </si>
  <si>
    <t>Inclusion Criteria:||Healthy men and women|Speak and understand English.||Exclusion Criteria:||Pregnancy|Drug addiction defined as the use of cannabis, opioids or other drugs|Previous neurologic, musculoskeletal or mental illnesses|Lack of ability to cooperate|History of chronic pain or current acute pain|Previous experience with rTMS|Contraindications to rTMS application (history of epilepsy, metal in the head or jaw etc.).|Failure to pass the "TASS questionnaire" (TASS = Transcranial Magnetic Stimulation Adult Safety Screen)</t>
  </si>
  <si>
    <t>Aalborg</t>
  </si>
  <si>
    <t>NCT02466230</t>
  </si>
  <si>
    <t>Predictive and Response Biomarkers of Effective Treatment With Transcranial Magnetic Stimulation for Major Depressive Disorder</t>
  </si>
  <si>
    <t>Antidepressant Mechanisms of Transcranial Magnetic Stimulation</t>
  </si>
  <si>
    <t>Active repetitive transcranial magnetic stimulation for 25 days (Monday through Friday for 5 consecutive weeks). Active rTMS with the FDA approved Neuronetics TMS system. Each treatment will target the left dorsolateral prefrontal cortex. rTMS will be administered at 10Hz with a duty cycle of 4 seconds on and 26 seconds off for 37.5 min.</t>
  </si>
  <si>
    <t>This study utilizes resting state fMRI, arterial spin labelling imaging, diffusion tensor imaging, structural MR-imaging, and MR-spectroscopy of GABA and Glutamate to probe the antidepressant mechanisms of repetitive transcranial magnetic stimulation (rTMS). The above imaging modalities will be acquired before and after an open-label 5 week course of rTMS for depression in currently depressed individuals with treatment resistant depression. Changes in functional, structural, and neurochemical markers will be investigated in rTMS responders and nonresponders to elucidate mechanisms of plasticity that correlate with treatment response. Additionally, functional, structural, and neurochemical signatures at baseline that correlate with subsequent treatment response will be investigated.</t>
  </si>
  <si>
    <t>The Hamilton Depression Rating Scale is 24 items with total scores ranging from 0-76. Higher scores indicate greater severity of depression. (0-7 = None; 8-13 = Mild; 14-18 = Moderate; 19-23 = Severe; 23 and higher = very severe). Total scores are reported with no subscales.</t>
  </si>
  <si>
    <t>Self-rated scale of symptoms of depression. Nine items with a maximum score of 27. Higher score means more severe depression (0-4 = None; 5-9 = Mild; 10-14 = Moderate; 15-19 = Severe; 20 and higher = Very Severe).</t>
  </si>
  <si>
    <t>Percent change in medial prefrontal gamma-amino-butyric acid level|Percent change in medial prefrontal glutamate level|Percent change in medial prefrontal average cortical thickness|Percent change in medial prefrontal average fractional anisotropy|Percent change in medial prefrontal average functional connectivity</t>
  </si>
  <si>
    <t>Inclusion Criteria:||A history of major depressive disorder by the Structured Clinical Interview for DSM-IV (SCID)|Failure to respond to at least two previous antidepressant trials at adequate doses for 8 weeks (for current or prior major depressive episodes)|A minimum 17-item Hamilton depression rating scale of 17 on both the screening day and the treatment day #1|Age 18-70|Participants may be taking antidepressants, antipsychotics, or low-dose mood stabilizers during the study|Participants may be in psychotherapy during the study||Exclusion Criteria:||Participants with metal implants (Will use the NY Presbyterian Hospital MRI Checklist)|Prior exposure to TMS|Pregnant women|Lactating women|Bipolar disorder (on the Structured Clinical Interview for DSM-IV (SCID)|Current depressive episode longer than 3 years|Active suicidal ideation with plan or intent|Borderline personality disorder (on the Structured Clinical Interview for DSM-IV (SCID)|Substance abuse or dependence with the past 3 years|Current urine drug screen positive for any drugs of abuse|Current symptoms of psychosis|History of seizure disorder|History of closed head injury with loss of consciousness|History of brain surgery</t>
  </si>
  <si>
    <t>Age, Continuous|Sex: Female, Male|Ethnicity (NIH/OMB)|Race (NIH/OMB)|Region of Enrollment|Hamilton Depression Rating Scale|Patient Health Questionnaire - 9 (PHQ-9)</t>
  </si>
  <si>
    <t>years|Participants|Participants|Participants|Participants|units on a scale|units on a scale</t>
  </si>
  <si>
    <t>41.9|19|9|2|26|0|0|0|0|2|26|0|0|28|27.6|14.3</t>
  </si>
  <si>
    <t>Hamilton Depression Rating Scale</t>
  </si>
  <si>
    <t>Patient Health Questionnaire - 9 (PHQ-9)</t>
  </si>
  <si>
    <t>NCT02905604</t>
  </si>
  <si>
    <t>Schizophrenia|Depression|Anhedonia|Avolition</t>
  </si>
  <si>
    <t>Magnetic Stimulation of the Brain in Schizophrenia or Depression: A Randomized, Double Blind, Sham Controlled Trial of Repetitive Transcranial Magnetic Stimulation in Schizophrenia or Depression</t>
  </si>
  <si>
    <t>Magnetic Stimulation of the Brain in Schizophrenia or Depression</t>
  </si>
  <si>
    <t>MA-SCH-DEP</t>
  </si>
  <si>
    <t>dmPFC iTBS|dmPFC Sham iTBS</t>
  </si>
  <si>
    <t>rTMS with intermittent theta-burst frequency</t>
  </si>
  <si>
    <t>2400 pulses/day over 10 week days over bilateral dmPFC using MagPro X100 and the cool D-B80 A/P coil|Sham iTBS</t>
  </si>
  <si>
    <t>The primary objective is to evaluate if repetitive transcranial magnetic stimulation (rTMS) with theta burst frequency over dorsomedial prefrontal cortex (DMPFC) is an effective treatment for negative symptoms (anhedonia and avolition) in schizophrenia or depression. Other objectives are to increase the understanding of the underlying neurobiology of negative symptoms and the mechanisms for the treatment effect of rTMS.</t>
  </si>
  <si>
    <t>Anhedonia|Depression|Depressive Disorder|Schizophrenia</t>
  </si>
  <si>
    <t>Inclusion Criteria:||diagnosis of schizophrenia spectrum disorders or uni- or bipolar depression verified through a Mini International Neuropsychiatric Interview (M.I.N.I.)|negative symptoms with anhedonia and avolition: ‚â§40 points on the The Motivation and Pleasure Scale-Self-Report (MAP-SR)|unchanged medication the past month|provision of signed informed consent form||Exclusion Criteria:||epilepsy|conductive ferromagnetic or other magnetic sensitive metals implanted in the head or within 30 cm of the treatment coil|implanted device that is activated or controlled in any way by physiological signals|implanted mediation pumps|intracardiac lines, even when removed|addiction (illicit drugs or alcohol) and pregnancy|any condition that seriously increases the risk of non-compliance or loss of follow-up</t>
  </si>
  <si>
    <t>Uppsala</t>
  </si>
  <si>
    <t>Sweden</t>
  </si>
  <si>
    <t>NCT00106249</t>
  </si>
  <si>
    <t>Treatment of Obsessive Compulsive Disorder (OCD) With Transcranial Magnetic Stimulation (TMS)</t>
  </si>
  <si>
    <t>Transcranial Magnetic Stimulation (TMS) and Obsessive Compulsive Disorder (OCD)</t>
  </si>
  <si>
    <t>Repetitive Transcranial Magnetic Stimulation (rTMS)|Sham</t>
  </si>
  <si>
    <t>Magstim Rapid2, Magstim SuperRapid, Magstim Rapid, Magstim</t>
  </si>
  <si>
    <t>Stimulus train of 30 min duration, 1Hz frequency, and 110% of the motor threshold intensity given once a day, 5 days a week, for 4 weeks by Magstim SuperRapid Magnetic Stimulator.|Sham rTMS will be administered using the Magstim Sham coil which contains a mu-metal shield that diverts the majority of the magnetic flux such that a minimal (less than 3%) magnetic field is delivered to the cortex in order to provoke a subjective sensation similar to that obtained with the real stimulation but without inducing significant cortical stimulation.</t>
  </si>
  <si>
    <t>This study will evaluate the clinical efficacy of functional Magnetic Resonance Imaging (fMRI) guided 1 Hz repetitive Transcranial Magnetic Stimulation (rTMS) applied to the Supplementary Motor Area (SMA) in OCD patients who have not fully responded to conventional therapies. The investigators will collect TMS measures of motor cortex excitability to test whether rTMS restores normal levels of intracortical inhibition found to be deficient in OCD. The investigators hypothesize that:||Compared to sham (placebo), active rTMS will improve symptoms of OCD as assessed with the Yale Brown Obsessive Compulsive Scale (Y-BOCS) and Clinical Global Impression (CGI).|Active (but not sham) rTMS will normalize levels of motor cortex excitability, as reflected by increased intracortical inhibition, motor threshold, and cortical silent period, and by decreased intracortical facilitation, relative to pre-treatment baseline.</t>
  </si>
  <si>
    <t>Response rate was defined as a decrease &gt;25% on the YBOCS-SR. Y-BOCS-Self Report (Baer et al. 1993) is very similar to the clinician-administered one, and has shown excellent internal consistency and test-retest reliability, performing somewhat better than the interview (Steketee et al., 1996); subjects are asked to focus on the main obsessions and main compulsions and to answer five questions: time spent, interference, distress, resistance, and control. Consistent with the interview format, subjects rate each item on a 0 (none) to 4 (extreme) scale.</t>
  </si>
  <si>
    <t>In 22 OCD patients, who completed the RCT, we applied the new customized software for acquisition and analysis of neurophysiology data that was developed to allow for automatic control of the TMS devices during motor cortex excitability measures. Specifically, the software delivers TMS pulses and automatically determines motor threshold (MT); a descending staircase method is utilized, starting at the intensity at which the optimal site selection for the MT is determined. After each stimulus in the MT experiments, the software would prompt the user to confirm the automated MEP-detection.|In 22 OCD patients enrolled in the RCT, we applied the new customized software for acquisition and analysis of neurophysiology data that was developed to allow for automatic control of the TMS devices during motor cortex excitability measures. For the paired-pulse (PP) measurements of short intracortical inhibition (SICI) the interstimulus interval (ISI) was set to 8-12 seconds on a continuous uniform distribution. The FPGA board samples the EMG data, controls the timing of the TMS stimuli, and also controls the intensity of the devices.</t>
  </si>
  <si>
    <t>A total of 22 patients with at least 1 follow up were included in the final analyses. Four subjects only had baseline measure. The reason for them to withdraw from the study was their inability to attend daily treatment sessions due to schedule conflict with their job and long commute to the TMS laboratory.</t>
  </si>
  <si>
    <t>Inclusion Criteria:||Primary diagnosis of obsessive compulsive disorder, with residual OCD symptoms, defined as a total Y-BOCS score of ‚â• 16, despite treatment with an adequate trial of a serotonin reuptake inhibitor (SRI), and a duration of the index episode of at least a year will be included. An adequate SRI trial is defined as treatment for at least 12 weeks on the SRI, that meets or exceeds the recommended dosage level for OCD (fluoxetine 60 mg/d, sertraline 200 mg/d, paroxetine 50 mg/d, fluvoxamine 250 mg/d, citalopram 60 mg/d, escitalopram 30 mg/d).|Individuals who cannot tolerate medications of class and dose at the specified duration as described above will also be included.|Patients currently on OCD medication must be at the same stable dose(s) and must continue to be under the care of their treating psychiatrist who will be writing prescriptions for concomitant medications through the duration of the study.||Exclusion Criteria:||Refractory patients, where treatment refractoriness is defined as non-response to Clomipramine, at least 2 SSRIs at adequate dose and duration plus cognitive behavior therapy in the last year, will be excluded. An adequate trial of cognitive behavioral therapy is defined as at least once a week for 8 weeks with clear evidence of exposure during the sessions and homework given. Individuals diagnosed with major depressive disorder (current) of moderate or severe intensity (CGI ‚â• 4), and those with bipolar disorder (lifetime), any psychotic disorder (lifetime), history of substance abuse or dependence within the past year (except nicotine and caffeine), and at significant acute suicide risk will also be excluded.||Other exclusion criteria include those common to every TMS protocol:||Individuals with a clinically defined neurological disorder, with an increased risk of seizure for any reason, with a history of treatment with TMS, deep brain stimulation for any disorder will be excluded.|Patients with cardiac pacemakers, implanted medication pumps, intracardiac lines, or acute, unstable cardiac disease, with intracranial implants (e.g. aneurysm clips, shunts, stimulators, cochlear implants, or electrodes) or any other metal object within or near the head, excluding the mouth, that cannot be safely removed will be excluded.|Current use of any investigational drug will not be permitted.|If participating in psychotherapy, patients must have been in stable treatment for at least three months prior to entry into the study, with no anticipation of change in frequency therapeutic sessions, or the therapeutic focus over the duration of the TMS trial.|Finally, current significant laboratory abnormality, known or suspected pregnancy, women who are breast-feeding or women of childbearing potential not using a medically accepted form of contraception when engaging in sexual intercourse will also be excluded.</t>
  </si>
  <si>
    <t>12830365|12057034|15607295|19691873|19793582|15982444</t>
  </si>
  <si>
    <t>40.1|37.1|38.6|5|5|10|9|8|17|14|13|27</t>
  </si>
  <si>
    <t>NCT00956514</t>
  </si>
  <si>
    <t>Neurophysiologic Predictors of Outcome With rTMS Treatment of Major Depressive Disorder</t>
  </si>
  <si>
    <t>Neurophysiologic Predictors of Outcome with rTMS Treatment of Major Depressive Disorder</t>
  </si>
  <si>
    <t>Transcranial magnetic stimulation (TMS) therapy has proven to lead to symptom improvement in many individuals with major depressive disorder (MDD), yet there is heterogeneity in outcome, with some patients showing robust remission and other showing minimal symptom change. Identifying which individuals are likely to benefit from TMS therapy early in the course of treatment would support continued treatment for those predicted to do well, and consideration of alternative treatments for others individuals. This study will test specific hypotheses about the relationships between early neurophysiologic changes and later clinical outcome with TMS treatment.</t>
  </si>
  <si>
    <t>Inclusion Criteria:||Outpatients with non-psychotic, unipolar Major Depressive Disorder (MDD) assessed via the MINI structured interview|A score of ‚â• 20 on the HAM-D17 with Item 1 (depressed mood) ‚â• 2|A history of treatment failure with at least one adequate trial of an antidepressant and not more than 2 trials, in the current episode, assessed by the ATHF|Age range: 18-64.|Patients with suicidal ideation are eligible only if the thoughts of death or of life not being worth living are not accompanied by a plan or intention for self-harm.||Exclusion Criteria:||Patient is mentally or legally incapacitated, unable to give informed consent.|Patients with psychosis (psychotic depression, schizophrenia, or schizoaffective diagnoses (lifetime)); bipolar disorder (lifetime); dementia (lifetime); current MMSE ‚â§ 24; delirium or substance abuse within the past 6 months; eating disorder within the past year; obsessive-compulsive disorder (lifetime); post-traumatic stress disorder within the past year; acute risk for suicide or self-injurious behavior. Patients with diagnostic uncertainty or ambiguity (e.g. rule-out pseudodementia of depression) will be excluded.|Patients with exposure to ECT within the past 6 months, previous TMS treatment for any condition, or VNS treatment (lifetime).|Patients who have met diagnostic criteria for any current substance abuse disorder at any time in the 6 months prior to enrollment.|Past history of skull fracture; cranial surgery entering the calvarium; space occupying intracranial lesion; stroke, CVA, or TIAs; cerebral aneurysm; Parkinson's or Huntington's disease; or Multiple Sclerosis.|Any history of intracranial implant; implanted cardiac pacemaker, defibrillator, vagus nerve stimulator, deep brain stimulator; or other implanted devices or objects contraindicated by product labeling.|current pregnancy, breast feeding, or not using a medically accepted means of contraception.|Other medical contraindications to any of the study procedures</t>
  </si>
  <si>
    <t>NCT04209309</t>
  </si>
  <si>
    <t>Repetitive Transcranial Magnetic Stimulation as a Potential Tool to Reduce Sexual Arousal</t>
  </si>
  <si>
    <t>Hyper- and hyposexuality occur frequently in a variety of psychiatric disorders and are difficult to treat. While there is meta-analytic evidence for the significant effect of non-invasive brain stimulation on drug and food craving, no study has investigated the potential of this technique to modulate sexual behavior. The efficacy of a single session of high-frequency repetitive transcranial magnetic stimulation (rTMS) over the left or right dorsolateral prefrontal cortex (DLPFC) to reduce sexual arousal was tested against a sham stimulation.||To test this hypothesis, we employed a randomized, double-blind, sham-controlled crossover study design. Nineteen healthy male participants received high-frequency rTMS over the left DLPFC, high-frequency rTMS over the right DLPFC and sham rTMS (each 10 Hz; 110% resting motor threshold; 60 trains with 50 pulses) in randomized and counterbalanced order with a one-week interval between stimulation sessions to avoid carryover effects. Participants were exposed to neutral and sexual cues before and after each intervention and rated their sexual arousal after each block of cue presentation.</t>
  </si>
  <si>
    <t>short 10-item version of the Affect and Arousal Scale, which captures perceived genital, autonomic and psychological sexual arousal as well as state sexual desire</t>
  </si>
  <si>
    <t>Inclusion Criteria:||motor threshold below 55%|informed consent|male|18-50 years|heterosexual|right handedness||Exclusion Criteria:||contraindication for TMS|somatic or mental illnesses|intake of psychoactive drugs|left handedness|homo- or bisexual|paraphilia</t>
  </si>
  <si>
    <t>NCT02029963</t>
  </si>
  <si>
    <t>The Efficacy of Repetitive Transcranial Magnetic Stimulation in Relapse Prevention of Major Depressive Disorder</t>
  </si>
  <si>
    <t>Can Magnetic Brain Stimulation Help Prevent Relapse in Depression?</t>
  </si>
  <si>
    <t>Transcranial Magnetic Stimulation (rTMS)|Treatment as Usual</t>
  </si>
  <si>
    <t>A non-invasive method for brain stimulation|An individually-tailored maintenance plan as determined by a psychiatrist or primary care provider</t>
  </si>
  <si>
    <t>The purpose of this study is to investigate the use of repetitive transcranial magnetic stimulation (rTMS) in helping to prevent relapse in major depressive disorder. rTMS is known to be an effective treatment for major depressive disorder, but there is also evidence that it may be effective in the maintenance of remission following treatment. However, it is not yet clear what maintenance strategy will yield the best outcome in preventing relapse.||In this study, eligible patients who have finished one full course of rTMS for treatment of major depression will be randomized into three groups: (i) cluster rTMS, (ii) taper rTMS, and (iii) treatment as usual. The 'cluster rTMS' group will receive two weeks to daily rTMS six months after the completion of their regular rTMS treatment, the 'taper rTMS' group will receive three sessions a week for two weeks followed by two sessions a week for two weeks immediately following their regular rTMS treatment, while the 'treatment as usual' group will receive standard follow-up care from their own psychiatrist and/or primary care doctor.||The investigators hypothesize that the group with cluster treatment will show significantly lower relapse rates in depressive symptoms as compared to the other groups.</t>
  </si>
  <si>
    <t>Changes in depressive symptoms will be measured through administration of the Hamilton Depression (Ham-D) Scale.</t>
  </si>
  <si>
    <t>Inclusion Criteria:||Patients with Major Depressive Disorder|Patients who are not actively receiving any psychotherapy|Patients who are on no or only one antidepressant||Exclusion Criteria:||History of a psychotic episode|History of neurological illness|Previous head injury|Active alcohol or substance abuse|History of seizure disorders|Currently pregnant</t>
  </si>
  <si>
    <t>Winnipeg</t>
  </si>
  <si>
    <t>NCT03940898</t>
  </si>
  <si>
    <t>A Follow-up Study of Clinical Effects of Repetitive Transcranial Magnetic Stimulation on Schizophrenia</t>
  </si>
  <si>
    <t>The Mid-term Effect of Repeated Transcranial Magnetic Stimulation on Schizophrenia</t>
  </si>
  <si>
    <t>There are two types of stimulation equipment, one is the transcranial magnetic stimulator model Magpro X100 produced by Danish Medtronic, and the other is the CCY-I TMS stimulator produced by Wuhan Eride, model B9076. The stimulating magnetic head uses an "8" shaped coil, and the stimulation site is the cerebellar vermis (ie, 1 cm below the occipital bulge), and the stimulation intensity is 100% of the motor threshold.The base frequency of the iTBS mode is 5 Hz, and one short burst stimulus occurs every 200 milliseconds. In each short array, three single pulses with a frequency of 50 Hz are buried, and each 10 short burst stimulation intervals are 8 seconds, for a total of 200 short burst stimulations. The total number of stimulation pulses is 600 per day.It takes 3 minutes and 20 seconds to complete one intervention. All participants were intervened once a day for 5 times a week for 2 weeks for a total of 10 times.</t>
  </si>
  <si>
    <t>Medications have a poor effect on negative symptoms and cognitive function in schizophrenia. In the past, most of the studies on repetitive transcranial magnetic stimulation intervention in patients with schizophrenia used conventional stimulation sites and patterns, and the intervention effect was still controversial. A few studies have achieved positive results with the new stimulation model (TBS model) and the therapeutic target (cerebellar vermis), but the follow-up period did not exceed 2 weeks, and no similar studies have emerged in China. Therefore, this study hypothesized that the TBS-mode rTMS intervention in the cerebellar vermis can improve the negative symptoms, cognitive function, and depressive symptoms of schizophrenia, and the efficacy can be maintained.</t>
  </si>
  <si>
    <t>The efficacy of negative symptoms was assessed based on the patient's score changes on the PANSSÔºàPositive and Negative Syndrome ScaleÔºâ negative symptom subscale. PANSS is a relatively mature assessment tool commonly used in clinical research to assess the severity of schizophrenia symptoms. It consists of a positive symptom subscale (7 items), a negative symptom subscale (7 items) and a general psychopathological symptom subscale (16 items), a total of 30 items.Each item has specific definitions and operational grading criteria. It is divided into 7 grades according to the level of psychopathology (1~7 points). The higher the score, the heavier the symptoms. The total score of PANSS is 30- 210 points, the positive symptom subscale and the negative symptom subscale are 7-49 points, and the general psychopathological symptoms subscale is 16 to 112 points.</t>
  </si>
  <si>
    <t>The efficacy of cognitive function was assessed based on the patient's score changes on MCCBÔºàMATRICS Consensus Cognitive BatteryÔºâ.MCCB is a set of neuropsychological tests specifically designed to assess cognitive function in schizophrenia. The MCCB Chinese version includes 9 subtests: Train Making Test, Brief Assessment of Cognition in Schizophrenia, Hopkins Verbal Learning Test, Wechsler Working Memory, Neuropsychological Assessment Battery: Mazes, Brief visuospatial Memory Test, Categoary Fluency (Animal Naming), MSCEIT Emotional Intelligence Test, Continuous Performance Test-Identical Pairs. After the test, the MCCB computer scoring program is used to convert the rough points of each subtest into T scores, and the overall comprehensive score is calculated by the software. The range of each test and the overall composite score T is 0-100 points. The lower the score, the worse the cognitive function.|The efficacy of depressive symptoms was assessed based on the patient's total score changes on HAMD(Hamilton Depression Scale).This study used the 24 version of HAMD. Most of the items in the scale use a five-level scoring standard. The score of each item is between 0 and 4 points, with 0 points representing no; 1 point being mild; 2 points being moderate; 3 points being severe; 4 points being extremely severe. A small number of items use a three-level scoring standard, the score of each item is between 0 and 2 points, with 0 points representing no; 1 point being light-moderate; 2 points being severe. The higher the score, the more severe the symptoms. The total score of the scale ranges from 0 to 76 points.</t>
  </si>
  <si>
    <t>Inclusion Criteria:||the patient met the diagnostic criteria for schizophrenia in ICD-10;|18-50 years old;|Right handed;|The current condition is stable, and the types and doses of antipsychotic drugs are unchanged;|In the PANSS scale, the score of Pl, P3, P5, P6, and G9 is not more than 5 points, and the score of P2 is not more than 4 points;||Exclusion Criteria:||In addition to schizophrenia, patients with other mental illnessesÔºõ|Contraindications to rTMS;|Patients receiving ECT(electro-convulsive therapy) in last month;|Pregnant or lactating woman.</t>
  </si>
  <si>
    <t>NCT04021160</t>
  </si>
  <si>
    <t>Visual Fields Hemianopsia|Stroke, Ischemic|Stroke Hemorrhagic</t>
  </si>
  <si>
    <t>The Efficacy of Navigated Perilesional Repetitive Transcranial Magnetic Stimulation on Post-Stroke Visual Field Defects</t>
  </si>
  <si>
    <t>Repetitive Transcranial Magnetic Stimulation for Post-Stroke Visual Field Defects</t>
  </si>
  <si>
    <t>High frequency repetitive transcranial magnetic stimulation (rTMS)|Sham stimulation</t>
  </si>
  <si>
    <t>10hz, 20 seconds intertrain interval, 40 pulses per train with a total of 1000 pulse per session given at 100% of motor threshold. A total of 16 sessions will be given to each patient.|A sham coil will be used that is shielded so that it produces sounds and sensations similar to the active coil but does not produce therapeutic effects. 10hz, 20 seconds intertrain interval, 40 pulses per train with a total of 1000 pulse per session given at 100% of motor threshold. A total of 16 sessions will be given to each patient.</t>
  </si>
  <si>
    <t>Visual field defects (VFD) usually do not show improvement beyond 12 weeks from onset. Plasticity occurs in areas of residual vision (ARV) at the visual field which are the functional counterpart of partially damaged brain regions at the areas around brain lesion. Few treatment options are currently available for post-stroke VFD. In this pilot study, the effect of repetitive transcranial magnetic stimulation (rTMS) applied to these areas on VFD in patients with cortical infarction will be studied. Patients will be divided into two groups; an active group which will receive active stimulation and a sham group which will receive placebo stimulation through a sham coil.</t>
  </si>
  <si>
    <t>Stroke|Ischemic Stroke|Hemorrhagic Stroke|Hemianopsia</t>
  </si>
  <si>
    <t>Change in mean deviation (MD) from baseline will be assessed using automated perimetry's full threshold 30-2 visual field test.</t>
  </si>
  <si>
    <t>Change in visual field index (VFI) from baseline will be assessed using automated perimetry's full threshold 30-2 visual field test.|This questionnaire measures the dimensions of self-reported vision-targeted health status that are most important for the daily functioning of patients with visual field defects. It has 12 sub-scale scores each with a 0 to 100 scale. These sub-scale scores are then averaged to produce a 0 to 100 overall score where higher score represents better outcome.</t>
  </si>
  <si>
    <t>Inclusion Criteria:||Patients with a brain imaging showing vascular lesion involving visual cortical area|Duration of at least 3 months.||Exclusion Criteria:||Visual field defects of ophthalmologic origin|Causes of severe visual impairment other than visual field defects|Drug abuse|Past history or family history of epilepsy|Skull bone defects|Implanted metallic devices</t>
  </si>
  <si>
    <t>21763527|7519144|9215064|19029069|17270447|9040676|22961263|25981522|25374515|25324739</t>
  </si>
  <si>
    <t>NCT03642158</t>
  </si>
  <si>
    <t>Cognitive Impairment|Traumatic Brain Injury</t>
  </si>
  <si>
    <t>Targeted Transcranial Magnetic Stimulation for Cognitive Rehabilitation After Traumatic Brain Injury</t>
  </si>
  <si>
    <t>rTMS for Cognitive Rehabilitation After TBI</t>
  </si>
  <si>
    <t>repetitive Transcranial Magnetic Stimulation (rTMS) utilizes a magnetic coil of wire to non-invasively and painlessly activate small sections of the brain through the skull.</t>
  </si>
  <si>
    <t>A novel and promising therapy for cognitive dysfunction is non-invasive brain stimulation, of which transcranial magnetic stimulation (TMS) is a form. TMS is currently FDA-approved for use in depression and migraine. It is under investigation for use in a number of other neurologic and psychiatric disorders. In addition to its potential to improve affective symptoms, recent research has suggested that TMS targeted to select cortical regions can also improve cognition. In trials of TMS therapy for psychiatric disorders, several studies have shown benefits for cognitive function alongside symptom amelioration. In healthy persons, a course of stimulation of the parietal area improved objective measures of learning and memory. Among persons with TBI, there have been case reports supporting improvement in cognitive function and postconcussive symptoms; however, there have not yet been any controlled studies of TMS for TBI-related cognitive dysfunction.</t>
  </si>
  <si>
    <t>subjects listen to a series of sounds, and will monitor for a specific sounds.|subjects must visually search for the numbers 2 and 7 among other distractors.|a measure of internal search and selection process, requires subject to generate several lists of items.|subjects are required to learn and recall an unfamiliar word list.</t>
  </si>
  <si>
    <t>resting state power spectra of EEG will be collected to analyze.</t>
  </si>
  <si>
    <t>Inclusion Criteria:||one or more mild to moderate TBIs*;|at least one year but no more than 20 years from worst injury;|ability to complete cognitive and neurophysiological testing;|available for duration of study;|between 18 and 65 years of age;|mild or greater cognitive symptoms on the TBI-QOL Cognition General Concerns scale||Exclusion Criteria:||severe or penetrating TBI;|history of psychotic or manic illness;|history of intracranial surgery;|history of skull fracture;|history of seizures in candidate or candidate's family|ferrous metallic implants or implantable medical device;|medications that are known to reduce seizure threshold;|pregnancy.|history of multiple sclerosis, stroke, brain tumor, epilepsy</t>
  </si>
  <si>
    <t>Richmond</t>
  </si>
  <si>
    <t>NCT03354455</t>
  </si>
  <si>
    <t>Dyskinesia, Drug-Induced|Parkinson Disease</t>
  </si>
  <si>
    <t>Targeting the Pre-supplementary Motor Area With Repetitive Transcranial Magnetic Stimulation to Alleviate Levodopa-induced Dyskinesia in Parkinson¬¥s Disease</t>
  </si>
  <si>
    <t>Investigating the Causal Role of preSMA in Levodopa-induced Dyskinesia in Parkinson's Disease</t>
  </si>
  <si>
    <t>Frequency: 1 Hz., Pulse shape: biphasic, Duration: 30 minutes (1800 pulses).||Neuronavigation: MRI-guided and robot-assisted neuronavigation using Localite software and an Axilum robot.</t>
  </si>
  <si>
    <t>Using a within-subject cross-over design, we will include 20 patients with Parkinson disease (PD) and peak-of-dose dyskinesia.||Patients will be studied after withdrawal from their normal dopaminergic medication.||On two separate days, each patient will receive off-line, effective (high-intensity) or ineffective (low-intensity) 1 Hz repetitive transcranial magnetic stimulation (rTMS) of the presupplementary motor area (preSMA) before functional magnetic resonance (fMRI). Immediately after the patient will perform a Go/No-Go task during fMRI in the the OFF state for 9 minutes. Then the scan is paused and the patient will receive 200 mg fast-acting oral levodopa and undergo whole-brain task-related fMRI at 3 Tesla until peak-of-dose dyskinesia will emerge.||During task-related fMRI, patients has to click on a mouse with their right hand (Right-Go), left hand (Left-Go), or no action (No-Go) in response to arbitrary visual cues.||The patients will also be tested for different aspects of impulsivity using neuropsychological questionnaires and computerized tests.</t>
  </si>
  <si>
    <t>Parkinson Disease|Dyskinesias|Dyskinesia, Drug-Induced</t>
  </si>
  <si>
    <t>A single priming session of REAL rTMS over the preSMA will attenuate the abnormal pharmacodynamic BOLD response (which is an index of regional neural activity) in the cortico-basal ganglia loop after levodopa challenge compared with SHAM rTMS.</t>
  </si>
  <si>
    <t>A single priming session of REAL rTMS over the SMA will prolong the time to onset of LID compared with SHAM.|A single priming session of REAL rTMS over the SMA will lower the the severity of LID measured on the Unified Dyskinesia Rating Scale (UDysRS) compared with SHAM.</t>
  </si>
  <si>
    <t>Inclusion Criteria:||Clinical diagnosis of Parkinson's Disease (Hoehn &amp; Yahr 1-3)|Peak-of-dose levodopa-induced dyskinesia||Exclusion Criteria:||Insufficient Danish language skills|Neurological disease other than Parkinson's Disease|Major psychiatric illness|Sedatives or serotonergic medication in their current treatment.|Severe tremor|Montreal Cognitive Assessment score &lt; 26||Contraindication for transcranial magnetic stimulation:||Epilepsy or epilepsy in 1st degree relatives|Contraindications for MRI-scanning:|Pacemaker|Pregnancy|Metallic foreign objects inside the body|Severe claustrophobia</t>
  </si>
  <si>
    <t>Hvidovre</t>
  </si>
  <si>
    <t>NCT01677078</t>
  </si>
  <si>
    <t>Assessment of the Neuronavigation System Coupled With Repetitive Transcranial Magnetic Stimulation. A Randomized Double Blind Study</t>
  </si>
  <si>
    <t>Coupling Repetitive Transcranial Magnetic Stimulation With a Neuronavigation System in Treatment Resistant Depression</t>
  </si>
  <si>
    <t>Neuronavigation system|Standard localisation method</t>
  </si>
  <si>
    <t>Syneika One (Syneika, France)</t>
  </si>
  <si>
    <t>Neuronavigation|Manual localisation of the DLPFC using the standard localisation method (i.e. the '5-cm method')</t>
  </si>
  <si>
    <t>Repetitive Transcranial Magnetic Stimulation (rTMS) is a non invasive technique which was shown to be effective in the treatment of major depression.||The dorsolateral prefrontal cortex (DLPFC) is the anatomic target in rTMS studies and the standard (manual) '5-cm method' for positioning the coil over DLPFC is the reference. Nevertheless, it has been criticized due to poor targeting accuracies attributed to inter-subject variability.||Such an inaccuracy could have any therapeutic consequences as a decrease in rTMS efficacy.||Preliminary findings suggest that a more reproductible and accurate method, based upon a neuronavigation system could allow for a better efficacy. This finding has to be replicated with sound methodology.||Investigator's objective is to compare efficacy on mood of coil positioning based upon a neuronavigation device versus coil positioning based upon the standard method.</t>
  </si>
  <si>
    <t>Response defined as at least 50% reduction in the MADRS score.</t>
  </si>
  <si>
    <t>Response is defined as at least 50% reduction in the MADRS score.|Remission is defined as a MADRS score ‚â§ 8.|Description: It is a ten-item diagnostic questionnaire which psychiatrists use to measure the severity of depressive episodes in patients with mood disorders.|It is a multiple-choice self-report inventory and one of the most widely used instruments for measuring the severity of depression.|It is a 14-item questionnaire which psychiatrists use to measure the intensity of motor retardation.</t>
  </si>
  <si>
    <t>Inclusion Criteria:||Patients giving their consent;|Right handed;|Age &gt; 18 and &lt; 65;|With a DSM-IV diagnosis of MDD, single episode or recurrent;|With an antidepressant treatment unchanged in the 3 last weeks;|With an MADRS score ‚â• 21;|Benzodiazepine treatments have to be avoided;||Exclusion Criteria:||Major depressive episode with psychotic characteristics;|A lifetime of the following axis 1 diagnoses: schizophrenia or substance use disorder (alcohol or other substance);|Stade 5 of Thase and Rush classification ;|Involuntary hospitalizations;|Patients under guardianship;|Outpatients in case of an increased risk of suicide as assessed by a MADRS item 10 &gt; 3;|Contraindication for MRI or rTMS: a personal history of a seizure disorder, presence of neurologic or neurosurgical disorder, presence of ferromagnetic material (including intraocular) or metallic medical devices (pacemakers);|Pregnancy.</t>
  </si>
  <si>
    <t>Angers|Brest|Quimperl√©|Rennes|St Av√©</t>
  </si>
  <si>
    <t>France|France|France|France|France</t>
  </si>
  <si>
    <t>NCT04499703</t>
  </si>
  <si>
    <t>Macular Edema|Macular Degeneration</t>
  </si>
  <si>
    <t>Evaluation of the Retinal Health Monitoring System - Retinal Thickness Module in Subjects With Normal Macular Thickness and Subjects With Center-involving Macular Edema</t>
  </si>
  <si>
    <t>Evaluation of the Retinal Health Monitoring System Thickness Module</t>
  </si>
  <si>
    <t>Device|Diagnostic Test</t>
  </si>
  <si>
    <t>RHMS-RTM|SD-OCT</t>
  </si>
  <si>
    <t>Handheld swept source (SS) optical coherence tomography (OCT)</t>
  </si>
  <si>
    <t>Assessment of retinal thickness|Assessment of retinal structure</t>
  </si>
  <si>
    <t>Evaluate the ability and accuracy of the Retinal Health Monitoring System - Retinal Thickness Module (RHMS - RTM).</t>
  </si>
  <si>
    <t>Macular Degeneration|Macular Edema|Edema</t>
  </si>
  <si>
    <t>To evaluate the ability of the RHMS-RTM device to measure retinal thickness</t>
  </si>
  <si>
    <t>To assess repeatability of the RHMS-RTM device|To evaluate the agreement of measurements by the RHMS-RTM and SD-OCT|To evaluate the feasibility of intra- and sub-retinal fluid detection</t>
  </si>
  <si>
    <t>Inclusion Criteria:||Age ‚â•50.|Corrected visual acuity (VA) of 20/125 or better, in the study eye(s)|Media clarity, undilated pupil size, and subject cooperation sufficient to obtain adequate OCT B-scans in the study eye(s)|Able to perform self-testing of retinal thickness with the RHMS-RTM after training|Able and willing to provide written informed consent before undergoing any study-related procedures|Group 1: Macula with normal thickness [central subfield thickness (CST): &lt;305Œºm in women, and &lt;320Œºm in men as measured by Heidelberg Spectralis SD-OCT in at least one eye. Patients diagnosed with dry AMD are eligible for enrollment into Group 1. No history of wAMD, DR, or RVO in either eye|Group 2 and Group 3, in at least one and the same eye: History of center-involving macular edema due to wAMD (Group 2); or DR or RVO (Group 3); Macular edema on SD-OCT with CST ‚â•305 Œºm in women, and ‚â•320Œºm in men as measured by Heidelberg Spectralis SD-OCT.||Exclusion Criteria:||History of corneal refractive surgery [e.g., laser-assisted in situ keratomileusis (LASIK), photorefractive keratectomy (PRK), radial keratotomy (RK)] in the study eye(s)|History of epiretinal membrane, vitreomacular traction, or macular hole in the study eye(s)|Participation in any study using an investigational drug within 30 days of screening or an investigational device within 60 days of screening|Refractive error within defined limits|History of photocoagulation laser scar or other retinal scar in the central 3 mm of the macula, in the study eye(s)</t>
  </si>
  <si>
    <t>Subjects aged ‚â• 50 years old with normal macular thickness, center-involving macular edema due to wAMD, diabetic retinopathy or retinal vein occlusion.</t>
  </si>
  <si>
    <t>Bern</t>
  </si>
  <si>
    <t>NCT01104207</t>
  </si>
  <si>
    <t>Clinical Trial of Transcranial Magnetic Stimulation for Relief of Tinnitus</t>
  </si>
  <si>
    <t>Transcranial Magnetic Stimulation for Tinnitus</t>
  </si>
  <si>
    <t>repetitive transcranial magnetic stimulation (rTMS)|placebo rTMS</t>
  </si>
  <si>
    <t>rTMS involves application of electromagnetic pulses through a coil to the subject's scalp. Some of the electromagnetic energy is transmitted to underlying neural tissue. The goal for this study: 1 Hz rTMS will suppress neural activity responsible for tinnitus perception.|placebo rTMS</t>
  </si>
  <si>
    <t>The purpose of this study is to assess the effectiveness of repetitive transcranial magnetic stimulation (rTMS) for reducing the loudness or severity of chronic tinnitus.</t>
  </si>
  <si>
    <t>The TFI is a 25-item questionnaire that assesses tinnitus severity. The possible range of scores for the TFI is 0 to 100, with higher scores indicating more severe tinnitus.</t>
  </si>
  <si>
    <t>Inclusion Criteria:||Diagnosis of chronic tinnitus.|Able to provide written informed consent.|Subject is naive regarding rTMS.|Age/Gender: minimum 18 years old, with an attempt to sample equal numbers of male and female subjects.|Other concurrent treatments: A four-week washout from any other tinnitus treatment or management program is required prior to entering this study.|Other medications: No restrictions, provided the dosages have been in place for at least 6 months.|Psychological status: Stable enough to complete this study per the opinion of the Study Physician.|Hearing function: All degrees of hearing function can be included recognizing that profound, bilateral losses will not be able to perform tinnitus evaluations and hearing tests, but will be able to rate subjective tinnitus loudness, annoyance and impact on life. This is an important subpopulation because of the challenges in treating them with acoustic therapy and the need for a medical intervention.||Tinnitus characteristics: All forms of tinnitus etiology will be accepted, providing the following criteria are met:||Tinnitus duration: Not less than 1 year. Cases of less than 1 year duration have increased likelihood of resolving spontaneously.|Stability: Constant (not pulsatile, intermittent, varying to a high degree in loudness or changing in location of perception). Fluctuating tinnitus reduces the reliability of test-retest measures for loudness.|Self-rated tinnitus loudness: &gt;= 6 on a visual numerical scale (VNS: 0 labeled "No Tinnitus", 10 labeled "Very Loud"). This outcome measure will provide a subjective indication of immediate changes in perceived loudness.|Location of tinnitus perception: Unrestricted. Tinnitus may be unilateral, bilateral, or perceived in the head.||Exclusion Criteria:||Medical conditions: No active neurologic or otologic disease processes that may impact tinnitus perception. No auto-immune diseases. No pregnancy or planned pregnancy during the study. No women who are lactating or are of child-bearing-age without using contraception.|Objective Tinnitus - tinnitus that is audible to other people in addition to the patient. This type of tinnitus is rare and is unlikely to respond to rTMS because it is not associated with abnormal neural activity in the central auditory system.|History or evidence of significant brain malformation or neoplasm, head injury, cerebral vascular events (such as strokes), neurodegenerative disorders affecting the brain (such as Parkinson's Disease, ALS, Huntington's Disease or Multiple Sclerosis) or prior brain surgery.|Cardiac pace makers, other electronic implants (including cochlear implants), intracranial or intraocular metallic particles.|History of seizures or epileptic activity.|Patients who cannot communicate reliably with the investigator or who are not likely to cope with the requirements of the trial.|Participation in a clinical trial within the last 30 days before the start of this one.|Maximum number of previous clinical trials for tinnitus in which subjects may have participated: two.</t>
  </si>
  <si>
    <t>28183355|26181507</t>
  </si>
  <si>
    <t>Portland</t>
  </si>
  <si>
    <t>Age, Categorical|Age, Continuous|Sex: Female, Male|Region of Enrollment|Tinnitus Functional Index</t>
  </si>
  <si>
    <t>0|0|0|25|19|44|10|16|26|58.3|62.8|60.6|7|7|14|28|28|56|35|35|70|44.8|40.6|42.7</t>
  </si>
  <si>
    <t>NCT00636701</t>
  </si>
  <si>
    <t>Improving Rehabilitation by Magnetic Brain Stimulation: Improving Motor Recovery After Stroke</t>
  </si>
  <si>
    <t>Improving Rehabilitation by Magnetic Brain Stimulation</t>
  </si>
  <si>
    <t>We will position a coil over the motor cortex of the head and give a series of stimulations (called magnetic pulses).</t>
  </si>
  <si>
    <t>We hope to understand the properties of the motor cortex in the brain of people with stroke using non-invasive magnetic stimulation.</t>
  </si>
  <si>
    <t>Blood-oxygen-level dependent contrast imaging, or BOLD-contrast imaging, is a method used in functional magnetic resonance imaging (fMRI) to observe different areas of the brain or other organs, which are found to be active at any given time. In 1990, three papers published by Seiji Ogawa and colleagues showed that haemoglobin has different magnetic properties in its oxygenated and deoxygenated forms, both of which could be detected using MRI. This leads to magnetic signal variation which can be detected using an MRI scanner. Given many repetitions of a thought, action or experience, statistical methods can be used to determine the areas of the brain which reliably have more of this difference as a result, and therefore which areas of the brain are active during that thought, action or experience. The percentage BOLD was measures at day 0 and day two weeks. We measured the change in the dependent measure from day 0 to day 2 weeks .</t>
  </si>
  <si>
    <t>Inclusion Criteria:||3-24 months post stroke|upper limb paresis|CES-D below 16,||Exclusion Criteria:||history of seizure|metal in head|score of less than 24 on the Folstein Mini-Mental Status Exam|clinical judgement of excessive frailty or lack of stamina (e.g. cannot attend to instructions, stay awake, engage in functional activities)|serious uncontrolled medical condition|excessive pain in any joint of the more affected extremity that could limit ability to cooperate with the intervention as judged by the examining clinician</t>
  </si>
  <si>
    <t>Decatur</t>
  </si>
  <si>
    <t>0|0|0|2|2|4|0|0|0|1|1|2|1|1|2|2|2|4</t>
  </si>
  <si>
    <t>NCT01333579</t>
  </si>
  <si>
    <t>Low-frequency Transcranial Magnetic Stimulation To Enhance Motor Recovery In The Subacute Phase After Stroke</t>
  </si>
  <si>
    <t>Repetitive transcranial magnetic stimulation, frequency of 1Hz, once a day for ten days.</t>
  </si>
  <si>
    <t>Low-frequency repetitive transcranial magnetic stimulation (rTMS) of the unaffected hemisphere (UH) transiently improves motor function in patients in the chronic phase after stroke. The goal of this study is to investigate effects on motor recovery of low-frequency rTMS of the UH, administered in the subacute phase after stroke.</t>
  </si>
  <si>
    <t>Inclusion Criteria:||First-ever ischemic stroke in the internal carotid artery territory confirmed by CT or MRI, 5-45 days before, leading to contralateral hand weakness|Age, 18-80 years||Exclusion Criteria:||Cardiac pacemaker|Pregnancy|Implantable medication pump|Intracranial hypertension|History of seizures|Metal in the head|Decompressive surgery|Other neurological diseases|Shoulder pain|Joint deformity in the paretic upper limb|Severe chronic disease such as end-stage cancer or end-stage renal failure|Inability to provide informed consent due to severe language or cognitive impairment</t>
  </si>
  <si>
    <t>NCT03845595</t>
  </si>
  <si>
    <t>Stroke, Cardiovascular</t>
  </si>
  <si>
    <t>The Sequential Rate of Change in Cortical Excitability in Response to Transcranial Magnetic Stimulation in Stroke Patients</t>
  </si>
  <si>
    <t>Cortical Excitability Sequential Changes in Response to Transcranial Magnetic Stimulation Post Stroke</t>
  </si>
  <si>
    <t>(LF-rTMS) group|Control group</t>
  </si>
  <si>
    <t>The (LF-rTMS) (low frequency repetitive transcranial magnetic stimulation) group received 1-hertz (HZ) stimulation at 90% of motor threshold to the "hot spot" of the primary cerebral cortex, using a 70-mm figure- 8 coil and Magstim Rapid2 stimulator (Magstim Company, USA). Contralesional 1 HZ *rTMS* applied over the primary motor area "hot spot" at 90% of Active motor threshold . Each rTMS session consisted of 1,200pulses; lasting 20 minutes The optimal site of stimulation on the skull are known as the "hot spot" . "Hot spots" were found by searching for loci that triggered maximum visible contraction in the contralateral first dorsal interosseous *FDI* muscle, while the patient is contracting his whole limb as much as possible .|neurodevelopmental technique (NDT) ( including Bobath and Brunnstrom approaches , proprioceptor and exteroceptor stimulation for the weak and inhibition for the hyperactive muscle groups, proprioceptive neuromuscular facilitation (PNF) specific techniques, Approximation and weight bearing, placing technique). Task-oriented training (moving, grasping and releasing bottles ,cups , small toys). Active participation of the whole hemiparetic upper extremity in different motor task training with coordination and Bilateral arm training exercise.</t>
  </si>
  <si>
    <t>This study was conducted to investigate the cortical excitability changes per session in response to the application of low frequency repetitive transcranial magnetic stimulation *LF-rTMS* on the contralesional hemisphere and its impact upon the upper limb motor performance post stroke. As well as, the minimum and maximum number of (LF-rTMS) sessions that would be recommended to achieve boosted enhancement in the cortical excitability findings and subsequently its impact upon the functional performance of the upper limb in stroke patients.Half of the patients were treated with the contralesional (LF-rTMS) in addition to conventional upper limb physical therapy interventions, while the other half received the conventional upper limb physical therapy interventions.</t>
  </si>
  <si>
    <t>Stroke|Myocardial Infarction</t>
  </si>
  <si>
    <t>Sequential cortical excitability mean values were detected by recording the sessional values of the contralesional Active Motor Threshold (cAMT) and the ipsilesional Active Motor Threshold (iAMT) for all patients in each group.||Compare the sessional mean values of (cAMT and iAMT) between both groups , to detect the recommended minimal number of sessions that revealed highest significant difference in cortical excitability between both groups. Higher (cAMT) sessional values represent a better outcome , while Lower (iAMT) sessional values represent a better outcome .|Compare the post to pre treatment mean difference in (cAMT) and (iAMT) values between both groups. Post treatment findings were recorded in relation to the pretreatment findings,where the difference between both recordings could detect the progress level implemented by each group.||Higher (cAMT and iAMT) post to pre treatment difference represent a better outcome.|Compare the post to pre treatment mean change in (FMA-UE) and hand grip dynamometer scores between both groups.Post treatment findings were recorded in relation to the pre-treatment scores ,where the difference between both recordings could detect the progress level implemented by each group.||Fugl-Meyer assessment for upper extremity scale (FMA-UE) maximum score for the upper limb sensorimotor performance that can be attained is 126 points. The section on motor function of the upper limb is 66 points total , while sensation, passive joint motion and joint pain is 60 points total . Each item is rated on a three-point ordinal scale (0 = cannot, 1 = can perform partially, 2 = can perform fully). Higher (FMA-UE) scores represent a better outcome.|Hand grip dynamometer : Measure strength of the hand grip using force production in kilograms (0-90) or pounds (0-200). Maximum grip is the mean of three trials. Higher grip dynamometer scores represent a better outcome.|The sessional rate of change in the (cAMT) and (iAMT) measures in relation to the previous session was calculated.||(cAMT) rate of change was measured as the difference in the values of two successive (cAMT) recordings sequentially throughout the 10 therapeutic consecutive sessions. (iAMT) rate of change was measured as the difference in the values of two successive (iAMT) recordings sequentially throughout the 10 therapeutic consecutive sessions. Compare the sequential rate of change of (cAMT and iAMT) between both groups, to detect the recommended maximum number of sessions that revealed highest significant difference in cortical excitability sequential rate of change between both groups. Higher ( cAMT and iAMT) rate of change represent a better outcome.</t>
  </si>
  <si>
    <t>Inclusion Criteria:||Forty ischemic hemiparetic stroke patients aging between 50-65 years.|Patients with first ever ischemic stroke in the territory of the middle cerebral artery (MCA) confirmed by physician with non-contrast computed tomographic (CT) or magnetic resonance imaging (MRI) scans of the brain.|Mild to moderate motor impairment verified according to (National Institutes of Health Stroke Scale (NIHSS)-motor arm score of 1 to 15, and modified Ashworths Scale (MAS) (1 or 1+)|Time from onset of symptoms 3 to 6 months.|Stable vital signs with clear consciousness and proper cooperation with assessment and treatment.|Successful measurement of the Active motor threshold (AMT) from the 'motor hot spot' of the contralesional and the ipsilesional primary motor cortex (M1) with the election of the contralateral first dorsal interosseous (FDI) muscle .|The medical ethical committee from faculty of physical therapy, Cairo university approved the project of the study.|All the patients or their families were given their written consent form.||Exclusion Criteria:||Patients who underwent surgical management including intravascular surgery or administration of tissue plasminogen activator .|Patients with aphasia or apparent cognitive deficits ( eg, hand apraxia, unilateral spatial neglect) , visual field deficits or any psychiatric disorders or disturbed consciousness.|Patients with serious general complications requiring intensive medical management (eg, pneumonia severe internal carotid artery stenosis or bilateral cerebrovascular lesion, heart failure, urinary tract infection, or malnutrition state)|severe chronic or neurological diseases ( eg, shoulder pain; joint deformity or complete paralysis of the affected upper limb) .|Any contraindications for rTMS in the guidelines (eg, patients with metal within the brain, such as clips for aneurysms, patients with a cardiac pacemaker, pregnant women, or a history of seizures or epilepsy).|Use of any drugs that could have an effect on cortical excitability (eg, Anti-epileptic drugs).|Patients previously underwent any type of treatments using transcranial magnetic stimulation.|Refusal to sign the informed consent or could not carry out training or cooperate with assessments.</t>
  </si>
  <si>
    <t>26351545|24401168|23407686|27425785|29435371|27653882</t>
  </si>
  <si>
    <t>Giza</t>
  </si>
  <si>
    <t>NCT04203615</t>
  </si>
  <si>
    <t>Effect of Noninvasive Brain Stimulation on Hypokinetic Dysarthria and Brain Plasticity in Parkinson's Disease</t>
  </si>
  <si>
    <t>Effect of Noninvasive Brain Stimulation on Hypokinetic Dysarthria in Parkinson's Disease</t>
  </si>
  <si>
    <t>Transcranial magnetic stimulation- sham rTMS|Transcranial magnetic stimulation- real rTMS</t>
  </si>
  <si>
    <t>Transcranial magnetic stimulation- sham figure-eight coil will be used for stimulation. This sham coil will generate only clicking noise and will not generate any magnetic field.|Transcranial magnetic stimulation- figure-eight coil will be used for stimulation. 1 Hz stimulation, 100% of Resting Motor Threshold will be used.</t>
  </si>
  <si>
    <t>Hypokinetic dysarthria (HD) is common in Parkinson's disease (PD) patients and responds only partially to pharmacotherapy and surgery. The investigators will explore long-term effects of repetitive transcranial magnetic stimulation (rTMS) applied over right superior temporal gyrus, brain area known to be engaged in the feedback control of voiced speech. The project results will allow for the identification of potential therapeutic effects of rTMS as a tool that could contribute to the speech therapy of HD in PD patients. The results will also enhance our understanding of brain mechanisms underlying specific long-term effects of rTMS.</t>
  </si>
  <si>
    <t>Parkinson Disease|Dysarthria</t>
  </si>
  <si>
    <t>The 3F Test Dysarthric Profile enables clinicians to characterize a wide range of signs and symptoms of dysarthria. The minimum value of this scale is 0 (anarthria), the maximum value is 90 (no disorder). Higher scores of this scale mean better outcome. This test will be administrated by speech pathologist.</t>
  </si>
  <si>
    <t>The effect of stimulation on the resting state networks will be studied using fMRI measurement.</t>
  </si>
  <si>
    <t>Inclusion Criteria:||patients with clinically established PD (Postuma et al. 2016)||Exclusion Criteria:||psychiatric disorders, including major depression, hallucinations|any MRI-incompatible metal in the body|epilepsy|lack of cooperation|presence of dementia</t>
  </si>
  <si>
    <t>Brno</t>
  </si>
  <si>
    <t>NCT01915095</t>
  </si>
  <si>
    <t>Enhancement of Hand Motor Function After Cervical Spinal Cord Injury</t>
  </si>
  <si>
    <t>Improving Motor Function After Spinal Cord Injury</t>
  </si>
  <si>
    <t>Device|Device|Other|Other</t>
  </si>
  <si>
    <t>rTMS|Sham rTMS|Training|Motor Task</t>
  </si>
  <si>
    <t>small magnetic pulses will be given to the brain in a non invasive manner.|sham or fake stimulation (TMS or rTMS) will be given to the brain in a non invasive manner|at the direction of the researcher the participant will be instructed to do repetitive motor movements with their arm, hand or leg. this is called training|participants will be asked to perform specific motor tasks or movements with their fingers, hands, arms or legs.</t>
  </si>
  <si>
    <t>The goals of this study are to examine the physiology of Central Nervous System pathways contributing to the control of upper and lower extremity movements after SCI, and to promote the recovery of extremity movements by using non-invasive brain stimulation and motor training.</t>
  </si>
  <si>
    <t>For Wrist flexion and precision grip + rTMS/Sham rTMS and Wrist extension and precision grip + rTMS/Sham rTMS we measured the changes in the MEPs before the intervention(rTMS/Sham rTMS) at minute 0, 10, 30, and 60 and then again after at minute 0, 10, 30, and 60. The information below is separated first by wrist flexion or extension, then by study visit (rTMS or Sham rTMS), and finally by subject characteristic (SCI or control). This study is a crossover design, what that means is subjects (SCI and Controls) will participate in both sessions (rTMS and Sham rTMS).||For rTMS/Sham rTMS/Sham rTMS over control brain area we measured the changes in the MEPs at minute 0, 10, 30, and 60.The information for this arm is separated by study visit: Session 1 is rTMS, Session 2 is Sham rTMS, and Session 3 is Sham rTMS over control brain area.||For Training + rTMS and Training + Sham rTMS we measured the changes in the MEPs at baseline, post 5 training sessions, and post all training sessions.|For rTMS/Sham rTMS/Sham rTMS over control brain area we measured voluntary output in hand muscles using EMG before and after the stimulation.The information for this arm is separated by study visit: Session 1 is rTMS, Session 2 is Sham rTMS, and Session 3 is Sham rTMS over control brain area.</t>
  </si>
  <si>
    <t>The JTT is a standardized test of several major aspects of hand function using simulated activities of daily living (writing, picking up small objects, picking up heavy objects etc.). The time taken to perform simulated activities of daily living is assessed. Lesser time to perform the activities would be considered a better outcome.</t>
  </si>
  <si>
    <t>Inclusion Criteria:||Male and female Veterans and non Veterans with spinal cord injury at least 6 months after injury was sustained. The investigators also plan to enroll control subjects who do not have any history of spinal cord injury.||Participants who are unimpaired healthy controls:||Male and females between ages 18-85 years|Right handed|Able to complete precision grips with both hands|Able to complete full wrist flexion-extension bilaterally|Able to walk unassisted|Able to complete full ankle flexion-extension bilaterally||Participants who have had a spinal cord injury:||Male and females between ages 18-85 years|Chronic SCI ( 6 months of injury)|Spinal Cord injury at or above L5|The ability to produce a visible precision grip force with one hand|Individuals who have the ability to pick up a small object (large paperclip) from a table independently|Able to perform some small wrist flexion and extension (measured by a goniometer)|The ability to perform a small visible contraction with dorsiflexor and hip flexor muscles|No subjects will be excluded based on their race, religion, ethnicity, gender or HIV status.||Exclusion Criteria:||Exclusion criteria for enrollment For SCI and Healthy Control Subjects (for stimulation):||Uncontrolled medical problems including pulmonary, cardiovascular or orthopedic disease|Any debilitating disease prior to the SCI that caused exercise intolerance|Premorbid, ongoing major depression or psychosis, altered cognitive status|History of head injury or stroke|Metal plate in skull|History of seizures|Receiving drugs acting primarily on the central nervous system, which lower the seizure threshold (see appendix 2)|Pregnant females|Ongoing cord compression or a syrinx in the spinal cord or who suffer from a spinal cord disease such as spinal stenosis, spina bifida, MS, or herniated cervical disk|Individuals with scalp shrapnel, cochlear implants, or aneurysm clips.</t>
  </si>
  <si>
    <t>Miami|Hines|Pittsburgh</t>
  </si>
  <si>
    <t>0|0|0|0|0|0|0|0|5|5|5|5|5|4|3|32|0|0|0|0|0|0|0|0|44|48|53|51|43|45|41|45|0|2|3|1|1|1|0|8|5|3|2|4|4|3|3|24|3|4|4|1|4|3|2|21|1|1|1|2|1|1|1|8|1|0|0|2|0|0|0|3|0|0|0|0|0|0|0|0|0|0|1|0|0|0|0|1|0|0|1|1|0|0|0|2|1|3|1|2|3|2|2|14|1|0|0|1|1|1|0|4|2|1|1|1|1|1|1|8|1|1|1|0|0|0|0|3|5|5|5|5|5|4|3|32</t>
  </si>
  <si>
    <t>BG007</t>
  </si>
  <si>
    <t>NCT02277912</t>
  </si>
  <si>
    <t>Central Post Stroke Pain</t>
  </si>
  <si>
    <t>Efficacy of Navigated Repetitive Transcranial Magnetic Stimulation in Treatment of Central Post Stroke Pain</t>
  </si>
  <si>
    <t>Efficacy of Transcranial Magnetic Stimulation (TMS) in Central Post Stroke Pain ( CPSP)</t>
  </si>
  <si>
    <t>navigated rTMS of motor cortex|navigated rTMS of somatosensory cortex 2|SHAM rTMS with SHAM block</t>
  </si>
  <si>
    <t>Navigated|rTMS|Navigated|rTMS|Navigated|rTMS|Placebo</t>
  </si>
  <si>
    <t>Navigated repetitive transcranial magnetic stimulation of the motor cortex ( 10 Hz ) ,5 daily sessions per week for two weeks.|Navigated repetitive transcranial magnetic stimulation of the secondary somatosensory cortex ( 10 Hz ), 5 daily sessions per week for two weeks|Repetitive SHAM transcranial magnetic stimulation of the motor cortex ( 10Hz) 5 daily sessions per week for two weeks.</t>
  </si>
  <si>
    <t>The aim of the study is to evaluate the analgesic effects of navigated repetitive transcranial magnetic stimulation in central post stroke pain. MRI based navigation is used to determine the exact locations for stimulation.</t>
  </si>
  <si>
    <t>Patients will keep a pain diary for one week before stimulation and for two weeks after the stimulation. A nurse will call the patient one month after the last stimulation.</t>
  </si>
  <si>
    <t>Questionnaire EQ-5D|Questionnaire|Phone call ( Numeric Rating Scale (NRS) in rest and movement )|Changes in the irritability of the motor cortex and somatosensory cortex|Adverse effects are followed actively|Nine hole peg, Pinch and Jamar|Conditioned pain modulation (CPM)|Evaluation of genetical properties in terms of TMS related pain reduction</t>
  </si>
  <si>
    <t>Inclusion Criteria:||MRI defined brain infarction or hemorrhage before or at the age of 65 years|CPSP diagnostic criteria is met (definite), verified by a neurologist|Stable analgesic medication|Average pain NRS 4 or more||Exclusion Criteria:||Epilepsy|Difficult aphasia|Dementia|Contraindication for TMS or MRI|Alcohol and/or drug abuse</t>
  </si>
  <si>
    <t>NCT00186784</t>
  </si>
  <si>
    <t>Repetitive Transcranial Magnetic Stimulation (rTMS) in Unipolar Depression</t>
  </si>
  <si>
    <t>Transcranial Magnetic Treatment (TMS) in Unipolar Depression</t>
  </si>
  <si>
    <t>Transcranial Magnetic Stimulation (TMS)</t>
  </si>
  <si>
    <t>treatment for 10 days</t>
  </si>
  <si>
    <t>Repetitive Transcranial Magnetic Stimulation (rTMS) can improve mood and decrease sadness in patients with depression.||In this study, the investigators seek to increase their understanding about how rTMS improves depression, and to determine which form of rTMS is most effective for depression, when used in combination with antidepressant medication.</t>
  </si>
  <si>
    <t>Inclusion Criteria:||Major Depression|No physical health problems||Exclusion Criteria:||History of Epilepsy|Metal in the head/neck or skull|Pacemaker|Pregnancy</t>
  </si>
  <si>
    <t>NCT03778151</t>
  </si>
  <si>
    <t>Repetitive TMS of the Precuneus: a Randomized Double-blinded Placebo-controlled Trial in Alzheimer's Disease Patients.</t>
  </si>
  <si>
    <t>Repetitive TMS of the Default Mode Network in AD</t>
  </si>
  <si>
    <t>TMS-AD</t>
  </si>
  <si>
    <t>daily treatment session of REPETITIVE TRANSCRANIAL MAGNETIC STIMULATIO will be applied over precuneus for 20 minutes of consecutive blocks of 20Hz pulses for two seconds followed by 28 seconds of no stimulation.</t>
  </si>
  <si>
    <t>Alzheimer's disease is a global health challenge. Efforts aim at developing an effective treatment able to meet the needs of patients and their families. Thus, the primary aim of this project is to investigate the efficacy of a non-invasive brain stimulation, namely repetitive transcranial magnetic stimulation (rTMS), on cognition in patients with mild Alzheimer's disease. rTMS is considered a safe, well tolerated and relatively cheap treatment. The appealing idea of the intervention is to improve memory by directly modulating the activity of precuneus, key area linked to memory impairment. Patients will be treated with rTMS in two phases: an intensive phase and a maintenance phase for a total of six months. This project aims to provide a valid treatment to slow the worsening of symptoms and improve quality of life for those with Alzheimer's and their caregivers.</t>
  </si>
  <si>
    <t>global cognition</t>
  </si>
  <si>
    <t>global cognition|functional activities|behavioural symptoms|frontal lobe functions|memory|neurophysiological marker</t>
  </si>
  <si>
    <t>Inclusion Criteria:||The patient and the responsible caregiver have signed the Informed Consent Form.|The patient has probable AD, diagnosed according to NINCDS-ADRDA criteria.|The patient is a man or woman, aged ‚â§ 85 years.|The patient has a CDR total score of 0.5 or 1 (mild) and MMSE score of 18-26 (inclusive) at Screening.|Has at least one identified adult caregiver||The patient has been treated with acetylcholinesterase inhibitor (AChEI), i.e., donepezil, galantamine, or rivastigmine, at the time of Screening||For at least 3 months|The current dosage regimen must have remained stable for ‚â• 8 weeks|It must be planned that the dosage regimen will remain stable throughout participation in the study|The patient is able to comply with the study procedures in the view of the investigator.||Exclusion Criteria:||Significant neurodegenerative disorder of the central nervous system other than Alzheimer's disease|Significant intracranial focal or vascular pathology seen on brain MRI scan|History of seizure (with the exception of febrile seizures in childhood)||Diagnostic and Statistical Manual of Mental Disorders, Fourth Edition - Text Revision (DSM IV-TR) criteria met for any of the following within specified period:||Major depressive disorder (current)|Schizophrenia (lifetime)|Other psychotic disorders, bipolar disorder, or substance (including alcohol) related disorders (within the past 5 years)|Metal implants in the head (except dental), pacemaker, cochlear implants, or any other non-removable items that are contraindications to MR imaging.||Treatment currently or within 3 months before Baseline with any of the following medications:||Typical and atypical antipsychotics (i.e. Clozapine, Olanzapine)|Antiepileptics drugs (i.e. Carbamazepine, Primidone, Pregabalin, Gabapentin)|Memantine</t>
  </si>
  <si>
    <t>29277405|27255833</t>
  </si>
  <si>
    <t>NCT01174771</t>
  </si>
  <si>
    <t>Progressive Supranuclear Palsy|Corticobasal Degeneration|Parkinsonism</t>
  </si>
  <si>
    <t>Noninvasive Cortical Stimulation (rTMS) for Motor and Non-Motor Features of Progressive Supranuclear Palsy (PSP) and Corticobasal Degeneration (CBD)</t>
  </si>
  <si>
    <t>Repetitive Transcranial Magnetic Stimulation (TMS) for Progressive Supranuclear Palsy and Corticobasal Degeneration</t>
  </si>
  <si>
    <t>Drug therapy of atypical parkinsonism is generally considered either ineffective or minimal 1. Therefore, there is an urgent need to find alternative therapies to treat atypical parkinsonian disorders. Repetitive transcranial magnetic stimulation (rTMS) is a noninvasive tool that modulates cortical excitability with minimal discomfort and holds therapeutic promise in treating neurological and psychiatric disorders.||The basal ganglia-thalamocortical circuits that are affected in Progressive Supranuclear Palsy (PSP) and Corticocbasal Ganglionic Degeneration (CBGD) are likely structurally and functionally segregated. The 'motor' circuit is implicated in parkinsonian akinesia and hypokinesia; a 'prefrontal' circuit is implicated in working memory and mood regulation, and linked with non-motor symptoms such as depression and apathy. In this proposal, we characterize motor and prefrontal network dysfunction in PSP and CBGD patients, and propose that high-frequency and low-frequency rTMS directed over separate motor and prefrontal cortical targets of each network may show specific and selective beneficial effects on motor vs. cognitive function in PSP and CBGD patients, respectively. Quantitative motor outcome measures include timed finger tapping tasks. Quantitative cognitive outcome measures comprise a visual analogue scale (VAS).||If successful, this pilot study will provide proof of principle data to suggest potential benefits for rTMS in PSP/CBGD patients, and provide sufficient data and experience to support future PSP/CBGD studies that include the use of rTMS to investigate the pathophysiology of motor and non-motor features of PSP and CBGD patients.</t>
  </si>
  <si>
    <t>Paralysis|Supranuclear Palsy, Progressive|Parkinsonian Disorders</t>
  </si>
  <si>
    <t>We assess cortical excitability (CE) with motor evoked potentials (MEP) and cortical silent periods (CSP) before and after repetitive Transcranial Magnetic Stimulation (TMS).</t>
  </si>
  <si>
    <t>We assess mood with a visual analog scale (VAS) of 5 emotions and 1 overall feeling of well-being.|tapping speed (movement time and reaction time) will be measured</t>
  </si>
  <si>
    <t>Inclusion Criteria:||If you are an adult with PSP or CBGD:||1. Must be in good physical health.||If you are neurologically healthy volunteers:||1. Must be older than 35 years||Exclusion Criteria:||Must have no implanted metal. Dental fillings are acceptable.|Must have no personal seizure or 1st degree relative with history of seizures|Must not take any medication that lowers seizure threshold.</t>
  </si>
  <si>
    <t>The purpose of this study is to learn more about how transcranial magnetic stimulation (TMS) affects motor and non-motor function in patients with Progressive Supranuclear Palsy (PSP) or Cortical Basal Ganglionic Degeneration (CBGD)-forms of parkinsonism.</t>
  </si>
  <si>
    <t>1695401|8684201|11018700|18545773|18951540|15483042|15501683|10208595|12940840|15465443|17431065|18274665|17714987</t>
  </si>
  <si>
    <t>NCT01932749</t>
  </si>
  <si>
    <t>Bipolar Disorder</t>
  </si>
  <si>
    <t>The Comparison of Effectiveness of Bilateral rTMS Versus Unilateral TMS in Patients With Bipolar Depression: a Study Randomized and Single Blind</t>
  </si>
  <si>
    <t>The Study of Effectiveness Repetitive Transcranial Magnetic Stimulation in Bipolar Depression</t>
  </si>
  <si>
    <t>Transcranial Magnetic stimulation</t>
  </si>
  <si>
    <t>Magstim rapid 2</t>
  </si>
  <si>
    <t>The aim of this study is to investigate the effect of repetitive TMS in reduction of depressive symptoms in patients with bipolar disorder. In a randomized, single blind clinical trials, 30 patients with bipolar disorder in Atieh Neuroscience center will be assigned to receive bilateral TMS and unilateral TMS, daily; for 20 sessions. The depressive and anxiety symptoms and quality of life will be assessed before the treatment (pre test) during the treatment (10th session), and after the treatment (post test). QEEG apply before and after rTMS in all subjects.</t>
  </si>
  <si>
    <t>The BDI-II is measured depressive symptoms is administered before treatment, session 10, immediately after treatment.</t>
  </si>
  <si>
    <t>The BAI is measured for anxiety and is administered before treatment, session 10, immediately after treatment.|The WHOQOL-BREF is administered for measuring of quality of life before treatment, session 10, immediately after treatment|QEEG and LORETA is applying for assessment brain waves patterns</t>
  </si>
  <si>
    <t>Inclusion Criteria:||Outpatients male and female with the range of 18-65 years of age|The diagnosis of Bipolar disorder according to DSM-IV-TR|Completion of consent form|Being under supervision of a psychiatrist,|Having BDI&gt;14|Being able to adhere to treatment schedule,|Having stable symptoms as defined by not requiring a change in medication for at least 4 weeks .||Exclusion Criteria:||The history of rTMS treatment for any reason|Intracranial implant and other ferromagnetic materials close to the head|Cardiac pacemaker|Drug pumps|The risk of seizure with any reasons|High intracranial pressure|The history of epilepsy or seizure in the first relatives|Any metal in head|Pregnancy|Breastfeeding|High risk of suicide 12 Having personality disorder in axis II</t>
  </si>
  <si>
    <t>NCT03432689</t>
  </si>
  <si>
    <t>Motor Activity</t>
  </si>
  <si>
    <t>A Randomized, Placebo-controlled, Crossover Trial of Cycloserine Repetitive Transcranial Magnetic Stimulation Plasticity Enhancement in the Healthy Motor System.</t>
  </si>
  <si>
    <t>Cycloserine rTMS Plasticity Augmentation</t>
  </si>
  <si>
    <t>Device|Drug|Drug</t>
  </si>
  <si>
    <t>Transcranial Magnetic Stimulation|Cycloserine|Placebo Oral Tablet</t>
  </si>
  <si>
    <t>Single-pulse transcranial magnetic stimulation and theta-burst stimulation|Cycloserine 100mg|Placebo capsule matched to cycloserine capsule</t>
  </si>
  <si>
    <t>Transcranial magnetic stimulation (rTMS) is an investigational and therapeutic modality that impacts the connection strength between neurons by delivering patterned energy. In response to this patterned energy neurons fire and adapt by changing their connection strengths. This change in connection strengths is believed to be the underlying mechanism whereby this intervention has therapeutic benefit for this intervention in conditions such as depression. The purpose of this study is to test a means of enhancing the effect of rTMS using a medication (cycloserine) that has been shown to augment and stabilize activity dependent neuronal changes. The investigators wish to use the motor system, where the associated muscle response to brain stimulation can be measured, to probe activity dependent changes in connection strength between neurons.</t>
  </si>
  <si>
    <t>Change in the (electrical) amplitude of muscle responses to stimulation of the motor cortex will be recorded from the first dorsal interosseous muscle of the hand.</t>
  </si>
  <si>
    <t>Motor Evoked Potentials at stimulus intensities ranging from 100-150% resting motor threshold, presented in random order.|Motor Evoked Potentials at stimulus intensities ranging from 100-150% resting motor threshold, presented in random order.|Change in the (electrical) amplitude of muscle responses to stimulation of the motor cortex will be recorded from the first dorsal interosseous muscle of the hand.</t>
  </si>
  <si>
    <t>Adverse events will be tracked and recorded|Side effects will be tracked with the Toronto Side Effects Questionnaire</t>
  </si>
  <si>
    <t>Inclusion Criteria:||1. Healthy individuals 18-60 years of age.||Exclusion Criteria:||Pregnancy|Lactation|Epilepsy|Previous Stroke|Current Renal Disease|Current Liver Disease|Current Alcohol Use Disorder|Inability to refrain from alcohol use for 24 hours prior to each session and following each session.|Allergy to antibiotics|Use of isoniazid, ethionamide or bupropion|Current psychiatric concerns|History of bipolar disorder|Family history of bipolar disorder|Intracranial implants (dental implants are not an exclusion criteria)</t>
  </si>
  <si>
    <t>NCT02862093</t>
  </si>
  <si>
    <t>Transcranial Magnetic Stimulation in Alcohol Use Disorder: Effects on Dopamine Transporter and Alcohol Intake</t>
  </si>
  <si>
    <t>Transcranial Magnetic Stimulation in Alcohol Use Disorder</t>
  </si>
  <si>
    <t>Repetitive Transcranial Magnetic Stimulation of the dorsolateral prefrontal cortex</t>
  </si>
  <si>
    <t>Repetitive Transcranial Magnetic Stimulation (rTMS) of the dorsolateral prefrontal cortex may affect neuro-adaptations associated with alcohol use disorder (AUD), potentially influencing craving and alcohol intake.||Investigators investigated alcohol intake and dopamine transporter (DAT) availability by Single Photon Emission Computed Tomography (SPECT) in the striatum of AUD patients before and after deep rTMS.</t>
  </si>
  <si>
    <t>Inclusion Criteria:||At least two days a week of excessive alcohol consumption during the month prior to screening;|Ability to provide informed consent;|A Clinical Institute of Withdrawal Assessment in Alcohol Withdrawal score &lt; 10;|Willingness to abstain from or substantially reduce alcohol consumption;|Permanent residence.||Exclusion Criteria:||Clinically significant psychiatric diseases;|Past or current abuse or dependence on substances other than alcohol or nicotine;|Neurological disorders;|Unstable medical conditions;|Pacemakers, implanted metallic pumps, metal implant;|History of complicated withdrawal symptoms;|Current use of psychoactive drugs;|Epilepsy;|Current use of anticonvulsants, insulin or oral hypoglycemic agents;|Positive urine toxicological screening;|Pregnancy;|Participation in other clinical trial in the last 60 days;|Involvement in a compulsory medical treatment or pending criminal proceedings.</t>
  </si>
  <si>
    <t>NCT03456362</t>
  </si>
  <si>
    <t>Stroke|Gait, Hemiplegic</t>
  </si>
  <si>
    <t>Promoting Motor Recovery in Patients With Stroke by Enhancing Cerebellar-cortical Plasticity: a Randomized Double Blinded Controlled Repetitive TMS Trial</t>
  </si>
  <si>
    <t>Cerebellar rTMS to Improve Gait Recovery</t>
  </si>
  <si>
    <t>theta burst stimulation (TBS) is a novel form of repetitive transcranial magnetic stimulation that mimics protocols inducing long-term potentiation (LTP) or long-term depression (LTD) in animal models. Whereas continuous TBS (cTBS) induces long-lasting inhibition of cortical areas, iTBS exerts the opposite effect, increasing cerebellar excitability</t>
  </si>
  <si>
    <t>The cerebellum is known to be strongly implicated in the functional reorganization of motor networks in stroke patients, especially for gait an balance functions. Repetitive transcranial magnetic stimulation of the cerebellum can be used to enhance these adaptive processes in stroke recovery. In this randomized, double blind, sham-controlled trial we aim to investigate the efficacy and safety of cerebellar intermittent theta burst stimulation coupled with intensive physical therapy in promoting gait recovery in hemiparetic patients due to recent stroke in the territory of the contralateral middle cerebral artery</t>
  </si>
  <si>
    <t>Gait Disorders, Neurologic</t>
  </si>
  <si>
    <t>Assessment of gait and balance functions</t>
  </si>
  <si>
    <t>Assessment of motor functions|Assessment of functional abilities|evaluation of cortical activity by means of TMS in combination with EEG|evaluation of locomotion</t>
  </si>
  <si>
    <t>Inclusion Criteria:||First ever-chronic ischemic stroke, i.e. at least 6 months after the stroke event,|Left or right subcortical or cortical lesion of the middle cerebral artery with medium-severity stroke NHISS &lt;15 (All lesions must be documented by magnetic resonance imaging (T1- and T2-weighted images; 1.5T, GE scanners)|No contraindication to brain MRI|MEP recordable in order to evaluate the resting motor threshold (RMT)||Exclusion Criteria:||Epilepsy|Severe general impairment or concomitant diseases (tumors, etc.)|Age&gt; 80 years|Infections in progress|Patients with neurological diseases beyond stroke or with neuropsychiatric disorders or with neuropsychological disorders that could potentially compromise informed consent or compliance during the study.|Treatment with benzodiazepines, baclofen, antidepressants, clonidine, beta blockers and other potentially interfering drug treatments on plasticity phenomena.</t>
  </si>
  <si>
    <t>NCT02273674</t>
  </si>
  <si>
    <t>Repetitive Transcranial Magnetic Stimulation in Borderline Personality Disorder Patients. Effects in Clinical Measurements, Inhibition, Cognitive Flexibility, and Social Cognition Process</t>
  </si>
  <si>
    <t>TMS in Borderline Personality Disorder Patients</t>
  </si>
  <si>
    <t>Left rTMS 5 Hz|Right r TMS 1 Hz</t>
  </si>
  <si>
    <t>The subjects will receive transcranial magnetic stimulation (5 Hz of frequency over left dorsolateral prefrontal cortex . Once a day on monday to friday. Until receive 15 sessions. After this the subjects, will be received 8 more sessions of TMS, one session at week for next eight weeks|The subjects will receive transcranial magnetic stimulation (1 Hz of frequency over right dorsolateral prefrontal cortex . Once a day on monday to friday. Until receive 15 sessions. After this the subjects, will be received 8 more sessions of TMS, one session at week for next eight weeks</t>
  </si>
  <si>
    <t>The purpose of this study is to determine the potential effects of repetitive transcranial magnetic stimulation in the improvement of neuropsychological deficits and symptomatology in borderline personality disorder patients. Specially in cognitive flexibility, inhibition control and social cognition.</t>
  </si>
  <si>
    <t>The Borderline Evaluation of Severity Over Time (BEST) was developed to rate the thoughts, emotions, and behaviors typical of borderline personality disorder.</t>
  </si>
  <si>
    <t>The Barratt Impulsiveness Scale is a questionnaire designed to assess the personality/behavioral construct of impulsiveness.|The Hamilton depression rating scale is a is a multiple item questionnaire used to provide an indication of depression, and as a guide to evaluate recovery|WCST is used primarily to assess perseveration and abstract thinking, the WCST is also considered a measure of executive function because of its reported sensitivity to frontal lobe dysfunction.|SST measuring response inhibition (impulse control). The subject must respond to an arrow stimulus, by touching either of two choices depending on the direction in which the arrow points. If an audio tone is present, the subject must inhibit that response.|The 'Reading the Mind in the Eyes' (Eyes) test is an advanced test of theory of mind. It is widely used to assess individual differences in social cognition and emotion recognition across different groups and cultures.</t>
  </si>
  <si>
    <t>Inclusion Criteria:||Diagnosis of borderline personality disorder according to diagnostic and statistical manual of mental disorders IV text revision|Treatment with selective inhibitors of serotonin reuptake|Mass corporal index more than 19||Exclusion Criteria:||Suicide risk or suicide attempt recent or actual|History of epilepsy or seizures|History of cranial trauma with loss awareness|Intracranial or intraocular ferromagnetic devices, including skull prosthesis.|Pregnant womens.|Neurosurgery, cardiac pacemaker, lefthander|Patients with psychotic symptoms, bipolar disorder or substance addiction.</t>
  </si>
  <si>
    <t>24309885|28614492</t>
  </si>
  <si>
    <t>Mexico Distrito Federal</t>
  </si>
  <si>
    <t>NCT04045990</t>
  </si>
  <si>
    <t>Alzheimer Disease|Primary Progressive Aphasia|Mild Cognitive Impairment</t>
  </si>
  <si>
    <t>Neuromodulation of Language and Memory Networks in Alzheimer's Disease</t>
  </si>
  <si>
    <t>Network Modulation in Alzheimer's Disease</t>
  </si>
  <si>
    <t>rTMS is a method to focally and reversibly stimulate a pre-specified cortical target. rTMS works through the principle of electromagnetic induction.</t>
  </si>
  <si>
    <t>The purpose of this study is to assess the effects of non-invasive brain stimulation on memory and language ability in patients with two phenotypic variations of underlying Alzheimer disease pathology: amnestic mild cognitive impairment (aMCI) and logopenic variant of primary progressive aphasia (lvPPA). This study will use repetitive Transcranial Magnetic Stimulation (rTMS) to stimulate nodes of networks that are thought to be affected in these two conditions. Specifically, a node of the Default Mode Network (DMN)-the angular gyrus (AG)-will be stimulated in aMCI patients; and a node of the language network-the posterior inferior frontal gyrus (pIFG) will be stimulated in patients with lvPPA.||We will use functional connectivity MRI (fcMRI) to assess changes in functional network architecture following the stimulation. We will also assess putative cognitive improvements resulting from the stimulation by in-depth language testing in lvPPA patients and in-depth memory testing in aMCI patients.</t>
  </si>
  <si>
    <t>Alzheimer Disease|Aphasia|Aphasia, Primary Progressive|Pick Disease of the Brain|Frontotemporal Dementia|Cognitive Dysfunction</t>
  </si>
  <si>
    <t>A test of confrontation naming of drawn pictures.|A test of the ability to repeat phonetically complex phrases|A test of the ability to correctly comprehend read material|A test of the ability to spell irregular words.|A test of word generation, e.g. generation of as many words as possible beginning with a certain letter of the alphabet.|A test of semantic knowledge through word-pairings.|A test of non-verbal production of sentences.|A test in which patients write a paragraph describing a picture, such as a picnic or the cookie theft picture.|Changes in region-to-region functional connectivity within the stimulated networks will be assessed, e.g. changes in connectivity in the DMN will be assessed in aMCI patients and changes in the language network will be assessed in lvPPA patients.</t>
  </si>
  <si>
    <t>Inclusion Criteria:||Patients, age 18-90, who carry a diagnosis of either the logopenic variant (lvPPA) of PPA or amnestic MCI (aMCI). Patients must have been observed for at least one year by a specialized clinician.|The presence of underlying AD pathology must be verified by a prior amyloid-PET and/or Tau-PET imaging (done as part of a prior protocol), or CSF biomarkers of AD pathology.|Patients with lvPPA must have at least mild to moderate language impairment.|Patients with aMCI must meet criteria for this condition, including the presence of at least mild to moderate episodic memory impairment.|Patients must be native English speakers.|Patients must have a study partner (e.g. spouse, sibling, adult child, friend) who can accompany them to all study visits.||Exclusion Criteria:||Any history of seizures, unexplained loss of consciousness or a first-degree family member with epilepsy (to ensure safety to receive rTMS).|Any history of significant co-occurring neurological illness unrelated to the neurodegenerative disease in question (e.g. multiple sclerosis), or significant medical problems (e.g. poorly controlled diabetes/hypertension or cancer within 5 years).|Active symptoms of major depressive disorder, bipolar disorder, schizophrenia, substance use disorder or significant premorbid intellectual disability according to DSM criteria.|MRI evidence of significant (e.g. confluent leukoariosis or stroke) cerebrovascular disease, hydrocephalus or the presence of a space-occupying intra-cranial mass.|Contraindications to MRI or rTMS including: cardiac pacemaker or pacemaker wires, neurostimulators, implanted pumps, metal in the body (rods, plates, screws, shrapnel, dentures, IUD), surgical aneurysm clips in the head, previous neurosurgery or cochlear implants.|In line with published MGH IRB guidelines for rTMS, pregnancy must be ruled out by urine √ü-HCG if answers to screening questions suggest that pregnancy is possible and if female participants are premenopausal and of child-bearing age. Subjects will not be able to enroll if they are breastfeeding.</t>
  </si>
  <si>
    <t>NCT03511599</t>
  </si>
  <si>
    <t>A Randomized, Placebo-controlled, Crossover Trial of D-cycloserine Repetitive Transcranial Magnetic Stimulation Plasticity Enhancement in the Motor System of Individuals With Major Depressive Disorder.</t>
  </si>
  <si>
    <t>Cycloserine rTMS Plasticity Augmentation in Depression</t>
  </si>
  <si>
    <t>Drug|Device|Drug</t>
  </si>
  <si>
    <t>Cycloserine|Transcranial Magnetic Stimulation|Placebo Oral Tablet</t>
  </si>
  <si>
    <t>Cycloserine 100mg|Single-pulse transcranial magnetic stimulation and theta-burst stimulation|Placebo tablet matched to cycloserine tab</t>
  </si>
  <si>
    <t>Motor evoked potentials at stimulus intensities ranging from 100-150% resting motor threshold, presented at random order.|Motor evoked potentials at stimulus intensities ranging from 100-150% resting motor threshold, presented at random order.|Change in the (electrical) amplitude of muscle responses to stimulation of the motor cortex will be recorded from the first dorsal interosseous muscle of the hand.</t>
  </si>
  <si>
    <t>Adverse events will be tracked and recorded|Side effects will be tracked with the Toronto Side Effects Questionnaire.</t>
  </si>
  <si>
    <t>Inclusion Criteria:||Individuals currently experiencing a major depressive episode. 1.1 As determined by the MINI-International Neuropsychiatric Interview 1.2 Moderate severity, as indicated by a Hamilton Depression Rating Scale score of ‚â•15.||1.3 Be willing to remain on a stable medication regimen for 4 weeks prior the study and during the study||Aged 18-60||Exclusion Criteria:||Pregnancy|Lactation|Epilepsy|Previous Stroke|Current Renal Disease|Current Liver Disease|Current Alcohol Use Disorder|Inability to refrain from alcohol use for 24 hours prior to each session and following each session.|Allergy to antibiotics|Use of isoniazid, ethionamide, or bupropion|History of psychosis|History of bipolar disorder|Family history of bipolar disorder|Intracranial metallic objects (dental hardware is not an exclusionary criteria)</t>
  </si>
  <si>
    <t>NCT01386918</t>
  </si>
  <si>
    <t>Refractory Schizophrenia</t>
  </si>
  <si>
    <t>A Randomized Double-Blind Sham-Controlled Trial of Transcranial Magnetic Stimulation for Refractory Auditory Hallucinations in Schizophrenia</t>
  </si>
  <si>
    <t>Repetitive Transcranial Magnetic Stimulation for Refractory Auditory Hallucinations in Schizophrenia</t>
  </si>
  <si>
    <t>Magstim Rapid (Magstim Company Ltd., Wales, UK)</t>
  </si>
  <si>
    <t>The treatment involves the administration of a magnetic field applied to a specific area of the brain.</t>
  </si>
  <si>
    <t>Studies using repetitive transcranial magnetic stimulation (rTMS) as a treatment for refractory auditory hallucinations (AH) in schizophrenia have shown promise. The majority of studies have examined the effect of low frequency left-sided stimulation (LFL) (i.e., 1 Hz) to the temporal parietal cortex (TPC). Priming stimulation (6 Hz) prior to LFL stimulation (hereby simply referred to as priming) has been shown to enhance the neurophysiological effects of LFL rTMS alone and, as such, may lead to greater attenuation of AH. Therefore, this study evaluated the efficacy of priming rTMS and LFL rTMS, compared to sham, applied to the TPC in patients with schizophrenia experiencing refractory auditory hallucinations (AH).</t>
  </si>
  <si>
    <t>The primary outcome for this study was response (dichotomous outcome), defined as a 30 percent reduction in the composite score derived from the frequency, duration, loudness and content items of the hallucinations subscale of the Psychotic Symptoms Rating Scale (PSYRATS)</t>
  </si>
  <si>
    <t>response on the global PANSS (30% reduction), PANSS global scale change|response on the positive scale of the PANSS (30% reduction), PANSS positive scale change|response on the HCS (score &lt; 5)|response on the AHRS and change over time in the AHRS.</t>
  </si>
  <si>
    <t>Inclusion Criteria:||voluntary and capable to consent based on the subject's ability to provide a spontaneous narrative description of the key elements of the study|have a diagnosis of Schizophrenia or Schizoaffective Disorder as confirmed by the Structured Clinical Interview for the DSM-IV (SCID-IV)|between the ages of 18 and 65|meet criteria for AH of at least moderate severity based on the Positive and Negative Symptom Scale (PANSS)|willing to keep the dose of antipsychotic stable for the duration of the study|meet criteria for medication resistance, defined as daily AH despite 2 adequate 6-week trials of at least 2 antipsychotic medications and including 1 atypical antipsychotic medication. An adequate trial is defined as a daily dose of 1000 chlorpromazine equivalents for typical antipsychotics medications and the following dosages for atypical antipsychotic medications: risperidone 6 mg, olanzapine 15 mg, quetiapine 500 mg, clozapine 300 mg.||Exclusion Criteria:||DSM-IV history of alcohol and/or substance abuse in past month, or alcohol and/or substance dependence in the last 6 months|presence of concomitant major, unstable medical or neurologic illness, or a history of seizures|are pregnant|have received rTMS for any reason in the past|have had a dose change of usual psychotropic medications in the 4 weeks preceding study entry.</t>
  </si>
  <si>
    <t>NCT04081519</t>
  </si>
  <si>
    <t>Depression|Depressive Disorder|Depressive Episode|Depressive Disorder, Major</t>
  </si>
  <si>
    <t>Stimulation of Parieto-hippocampal Connectivity in Patients With Major Depressive Disorder</t>
  </si>
  <si>
    <t>active rTMS over DLPFC|Add-on active rTMS over DLPFC|Add-on active rTMS over LPC|Add-on sham rTMS</t>
  </si>
  <si>
    <t>15 sessions of active rTMS over DLPFC|15 additional sessions of active rTMS over DLPFC|15 additional sessions of active rTMS over LPC|15 additional sessions of sham rTMS over DLPFC or LPC</t>
  </si>
  <si>
    <t>This study aims to investigate the effects of individualized repetitive transcranial magnetic stimulation (rTMS) of parieto-hippocampal functional connectivity in patients with major depressive disorder (MDD). Specifically, patients will be randomized to one of three groups and will receive 15 days of rTMS over three weeks. Each day they will receive one active session of rTMS over the dorsolateral parietal cortex (DLPFC) and depending on group assignment another session either A) active rTMS over DLPFC, B) active rTMS over left and right lateral parietal cortex (LPC), or C) sham rTMS over DLPFC or LPC. Stimulation targets in the LPC will be individualized for each patient based on their resting-state functional connectivity between the hippocampus and LPC. Clinical, neuropsychological and fMRI data will be acquired before and after the treatment course.</t>
  </si>
  <si>
    <t>Disease|Depression|Depressive Disorder|Depressive Disorder, Major</t>
  </si>
  <si>
    <t>Remission defined as HAMD-17 score (range: 0 to 52, lower scores represent better outcome) of less than or equal to 8 after the rTMS course. Response defined as a reduction of at least 50% from baseline in HAMD-17 score after treatment.|Seed-to-voxel and ROI-to-ROI functional connectivity analysis of rs-fMRI data.|Functional magnetic resonance imaging (fMRI) will be performed to measure blood-oxygen-level dependent signal encoding and retrieval with a focus on hippocampal regions.</t>
  </si>
  <si>
    <t>Remission defined as BDI-II score (range: 0 to 63, lower scores represent better outcome) of less than or equal to 12 after the rTMS course. Response defined as a reduction of at least 50% from baseline in BDI-II score after treatment.|Subjects will be assessed in the domain of visual memory by undergoing computorized neurological testing. Outcome varible is percentage of correct answers.|Subjects will be assessed in the domain of spatial planning by undergoing computorized neurological testing. Outcome varible is the mean number of choices to correct answer.|Subjects will be assessed in the domain of visual sustained attention by undergoing computorized neurological testing. Outcome varible is the target sensitivity A'.|Subjects will be assessed in the domain of working memory by undergoing computorized neurological testing. Outcome varible is the total number of errors.|Functional magnetic resonance imaging (fMRI) will be performed to measure blood-oxygen-level dependent signal while participants receive tactile stimulation.|Functional magnetic resonance imaging (fMRI) will be performed to measure blood-oxygen-level dependent signal while participants perform an emotional processing task.</t>
  </si>
  <si>
    <t>Inclusion Criteria:||fulfilled criteria for unipolar major depressive disorder for at least four weeks|did not respond to a minimum of one or did not tolerate a minimum of two antidepressants in the current episode||Exclusion Criteria:||metal in the brain or the skull|cardiac pacemaker or intracardiac lines|medication infusion devices|heart or brain surgery|pregnancy|substance induced depression|history of substance abuse|psychotic episodes|bipolar disorder|anorexia|posttraumatic stress disorder (current or within the last 12 months)|claustrophobia|any condition resulting in increased intracranial pressure|traumatic brain injury|history of epilepsy|cerebral aneurysms|dementia|Morbus Parkinson|Chorea Huntington|multiple sclerosis|stroke or transient ischemic attack (within the last 2 years)|previous antidepressive treatment with rTMS, electroconvulsive therapy (within the last 3 months), vagus nerve stimulation or deep brain stimulation</t>
  </si>
  <si>
    <t>22658708|25170153|29726344|25034472|15372137</t>
  </si>
  <si>
    <t>Bonn</t>
  </si>
  <si>
    <t>NCT02426749</t>
  </si>
  <si>
    <t>Brain Injuries, Traumatic</t>
  </si>
  <si>
    <t>Treatment and Recovery Monitoring of Post Traumatic Brain Injury (TBI) Symptoms</t>
  </si>
  <si>
    <t>Treatment and Recovery Monitoring of Post TBI Symptoms</t>
  </si>
  <si>
    <t>Active repetitive Transcranial Magnetic Stimulation (rTMS)|Sham repetitive Transcranial Magnetic Stimulation (rTMS)</t>
  </si>
  <si>
    <t>The treatments will be administered daily (five days/week) for two weeks, followed by three days on the third week (total of 13 treatments). Patients of both real and sham treatment groups will undergo rTMS treatment of 1.5-second duration trains of pulses at 20 Hz for a total of 25 trains with intertrain interval of 10 seconds applied to DLPFC bilaterally at 100% of the resting motor threshold. Thus, there will be a total of 1500 pulses per two sides of the brain per day, which is well within the safety limit of the rTMS application. During the intertrain intervals, the patients will be presented a series of objects and actions and asking to name them. The images will be projected on the wall in front of patient with duration of three seconds for each image. The aim is to keep the brain active while we stimulate it with rTMS.|Sham rTMS is similar to Active rTMS but instead of a real coil, it uses a coil that attenuates the pulses such that no current will be induced in the brain.</t>
  </si>
  <si>
    <t>This proposal aims to investigate the effect of a promising treatment for persistent post Traumatic Brain Injury (TBI) symptoms, and to monitor TBI patient's recovery by an objective technique along with standard clinical assessments. The treatment tool is the application of repetitive Transcranial Magnetic Stimulation (rTMS) to the dorsolateral prefrontal cortex (DLPFC) of the brain. The treatment efficacy and monitoring TBI patients' recovery will be objectively assessed using Electrovestibulography (EVestGTM); this will be in parallel with clinical and standard assessments.</t>
  </si>
  <si>
    <t>RPQ is the Rivermead Post Concussion Symptoms Questionnaire. Scale ranges from 0 to 64 points, with higher scores representing a greater number or severity of reported symptoms.|EVestG is the Electrovestibulography assessment, in which features of the neural field potential are extracted. The measurement here is a calculation of the area under the AP curve. The area is a product of the number of samples (1 / 41667 s each) and the normalized voltage (normalized so the field potential peak has a magnitude of 1). The result is summed over all detected field potentials. Due to the normalization, in a practical sense this value gives a metric of how wide or narrow the calculated field potential shape is.</t>
  </si>
  <si>
    <t>MoCA is the Montreal Cognitive Assessment; the scale ranges from 0 to 30 points. Higher scores indicate a higher cognitive ability.|MADRS is the Montgomery Asberg Depression Rating Scale. Scores range from 0 to 60, with higher scores meaning that the subject has a higher degree of depression.</t>
  </si>
  <si>
    <t>Inclusion Criteria for patients:||1. Participants must be of age 18-70 years, and have had TBI in the last 12 months prior to inclusion and presence of persistent TBI symptoms at the time of inclusion as confirmed by the co-investigator physicians.||Exclusion Criteria:||Use of neuro- or psycho-active medications as published in recommendations|Active use of illicit drugs|History of epilepsy|History of any other brain lesions including tumors, infectious, vascular, or metabolic lesions|Severe or recent heart diseases|Alcoholism|Pregnancy|The presence of metallic objects in the body; dental implants are fine but people with pacemakers are to be excluded; anything that is unsafe under MRI would be considered unsafe for TMS [26].|Lack of ability to adequately communicate (understand, read, speak) in English and understand the experimental protocol.|Pending litigation (i.e., patients with pending actions regarding disability reports, litigation, or other kinds of financial compensation).</t>
  </si>
  <si>
    <t>Age, Categorical|Age, Continuous|Sex: Female, Male|Race and Ethnicity Not Collected|Region of Enrollment|MoCA score</t>
  </si>
  <si>
    <t>0|0|0|8|8|16|1|1|2|47.1|53.4|50.3|4|5|9|5|4|9|0|9|9|18|28.1|27.1|27.6</t>
  </si>
  <si>
    <t>MoCA score</t>
  </si>
  <si>
    <t>MoCA stands for Montreal Cognitive Assessment. It is a measure of cognitive ability. The scale ranges from 0 to 30, with higher scores representing better cognition.</t>
  </si>
  <si>
    <t>NCT02939313</t>
  </si>
  <si>
    <t>Charleston ARC Clinical Project 4 Cortical rTMS as a Tool to Change Craving and Brain Reactivity to Alcohol Cues</t>
  </si>
  <si>
    <t>Cortical rTMS as a Tool to Change Brain Reactivity to Alcohol Cues</t>
  </si>
  <si>
    <t>ARC4</t>
  </si>
  <si>
    <t>medial prefrontal cortex|dorsolateral prefrontal cortex|sham</t>
  </si>
  <si>
    <t>medial prefrontal|dorsolateral prefrontal</t>
  </si>
  <si>
    <t>a form of theta burst stimulation that noninvasively induces a depression in brain reactivity|a form of transcranial magnetic stimulation that noninvasively induces an increase in brain reactivity|sham stimulation</t>
  </si>
  <si>
    <t>The goal of this investigation is to determine if, in heavy alcohol users, a single session of transcranial magnetic brain stimulation (TMS) over a brain region involved in craving (medial prefrontal cortex) and a brain region involved in cogntive control (dorsolateral prefrontal cortex) can lower an individual's craving and brain response to alcohol cues. This study involves a screening visit, followed by three visits which involve brain imaging (using functional MRI) and brain stimulation (using TMS). There is also an additional Magnetic resonance spectroscopy (MRS) exploratory Aim in which we will measure the concentration of glutamate in the prefrontal cortex before and after a session of TMS.</t>
  </si>
  <si>
    <t>Inclusion Criteria: Age 21-40; Current alcohol use greater than 20 standard drinks per week; Current DSM-5 Alcohol Use Disorder diagnosis, including the loss of control item; Currently not engaged in, and do not want treatment for, alcohol related problems; Able to read and understand questionnaires and informed consent; Lives within 50 miles of the study site. Exclusion Criteria: [These are listed in greater detail in the CIA Core] Any current DSM-5 Axis I diagnosis except Alcohol or Nicotine Use Disorder; Current use of any psychoactive substance except nicotine and marijuana or medication as evidenced by self-report or urine drug screen; History of head trauma or epilepsy; Current suicidal or homicidal ideation; Presence of ferrous metal in the body, as evidenced by metal screening and self-report; Severe claustrophobia or extreme obesity that preclude placement in the MRI scanner. For female participants, pregnancy, as evidenced by a urine pregnancy test administered on the day of the scanning session.</t>
  </si>
  <si>
    <t>21792580|16055761|10229058|16738229|21961707|15616172|12880834|21193273|20603217|7919934|15450156|15664172|15845575|20631303|20633446|21452949|16971058|18612892|19630729|22809824|23874466|15078569|12594717|22658708|23932365|21466926|22458561|16957531</t>
  </si>
  <si>
    <t>NCT03647345</t>
  </si>
  <si>
    <t>Investigation for Individualized Noninvasive Neuromodulation in Mild Cognitive Impairment</t>
  </si>
  <si>
    <t>Noninvasive Dual-mode Stimulation Therapy for Neurorehabilitation in Mild Cognitive Impairment</t>
  </si>
  <si>
    <t>High-frequency rTMS on left DLPFC+anodal tDCS on right DLPFC|High-frequency rTMS on left DLPFC+cathodal tDCS on right DLPFC|High-frequency rTMS on left DLPFC+sham tDCS on right DLPFC</t>
  </si>
  <si>
    <t>10Hz rTMS over the left DLPFC and anodal tDCS over the right DLPFC are simultaneously stimulated.|10Hz rTMS over the left DLPFC and cathodal tDCS over the right DLPFC are simultaneously stimulated.|10Hz rTMS over the left DLPFC and sham tDCS (no stimulation) over the right DLPFC are simultaneously stimulated.</t>
  </si>
  <si>
    <t>Repetitive transcranial magnetic stimulation (rTMS) or transcranial direct current stimulation (tDCS) has been used for the modulation of mild cognitive impairment (MCI) patients' cognitive function by altering the cortical excitability. Recently, more challenging approaches, such as stimulation of two or more sites or use of dual modality have been studied in MCI patients. In this study, simultaneous stimulation using both facilitatory rTMS (10Hz) and anodal or cathodal tDCS (dual-mode stimulation) over bilateral dorsolateral prefrontal cortices (DLPFCs) was investigated to compare its modulatory effects with single facilitatory rTMS stimulation in mild cognitive impairment patients.</t>
  </si>
  <si>
    <t>Accuracy (percentile) of 2-back verbal working memory task</t>
  </si>
  <si>
    <t>Inclusion Criteria:||Patients with mild cognitive impairment diagnosed via a history, a neurocognitive test, and brain imaging||Exclusion Criteria:||K-MMSE score under 9|Major active neurological disease or psychiatric disease|A history of seizure|Metallic implants in their brain</t>
  </si>
  <si>
    <t>NCT03647319</t>
  </si>
  <si>
    <t>Post-stroke Cognitive Impairment</t>
  </si>
  <si>
    <t>Investigation for Individualized Noninvasive Neuromodulation in Neurorehabilitation of Brain Disease: Longitudinal Study</t>
  </si>
  <si>
    <t>Noninvasive Dual-mode Stimulation Therapy for Neurorehabilitation in Post-stroke Cognitive Impairment</t>
  </si>
  <si>
    <t>Repetitive transcranial magnetic stimulation (rTMS) or transcranial direct current stimulation (tDCS) has been used for the modulation of post-stroke cognitive impairment patients' cognitive function by altering the cortical excitability.||Recently, more challenging approaches, such as stimulation of two or more sites or use of dual modality have been studied in stroke patients. In this study, simultaneous stimulation using both facilitatory rTMS (10Hz) and anodal or cathodal tDCS (dual-mode stimulation) over bilateral dorsolateral prefrontal cortices (DLPFCs) was investigated to compare its modulatory effects with single facilitatory rTMS stimulation in post-stroke cognitive impairment patients.</t>
  </si>
  <si>
    <t>Stroke|Cognitive Dysfunction</t>
  </si>
  <si>
    <t>Inclusion Criteria:||First-ever stroke patients|Subacute stage (less than 4 weeks)|Who can perform the 2-back verbal and non-verbal working memory task||Exclusion Criteria:||K-MMSE score under 9|Major active neurological disease or psychiatric disease|A history of seizure|Metallic implants in their brain</t>
  </si>
  <si>
    <t>NCT04562415</t>
  </si>
  <si>
    <t>The Effect Of Sham Controlled Continuous Theta Burst Stimulation And Low Frequency Repetitive Transcranial Magnetic Stimulation On Upper Extremity Spasticity And Functional Recovery In Patients With Ischemic Stroke</t>
  </si>
  <si>
    <t>The Effect Of Transcranial Magnetic Stimulation In Patients With Stroke</t>
  </si>
  <si>
    <t>Active Repetitive Transcranial Magnetic Stimulation Therapy|Active Continuous Theta Burst Stimulation Therapy|Sham Continuous Theta Burst Stimulation Therapy</t>
  </si>
  <si>
    <t>Rehabilitation Program|Rehabilitation Program|Rehabilitation Program</t>
  </si>
  <si>
    <t>10 sessions of intact hemispheric upper extremity motor area (M1) were targeted and inhibitor rTMS was applied with a frequency of 1 Hz consisting of 1200 pulses for 20 minutes. In addition, within 30 minutes after TMS sessions, all patients underwent 10 sessions of joint range of motion, stretching, strengthening, balance and coordination exercises, hand rehabilitation and daily living activities.|10 sessions of intact hemispheric upper extremity motor area (M1) were targeted and cTBS was administered for a total of 600 pulses consisting of 3 burst stimulations of 50 Hz repeated every 200 milliseconds for 40 seconds. In addition, within 30 minutes after TMS sessions, all patients underwent 10 sessions of joint range of motion, stretching, strengthening, balance and coordination exercises, hand rehabilitation and daily living activities.|10 sessions of intact hemispheric upper extremity motor area (M1) were targeted and sham cTBS was administered for a total of 600 pulses consisting of 3 burst stimulations of 50 Hz repeated every 200 milliseconds for 40 seconds. In addition, within 30 minutes after TMS sessions, all patients underwent 10 sessions of joint range of motion, stretching, strengthening, balance and coordination exercises, hand rehabilitation and daily living activities.</t>
  </si>
  <si>
    <t>This study is aimed to investigate the effect of continuous theta burst stimulation (cTBS) and low frequency repetitive transcranial magnetic stimulation (rTMS) on upper extremity spasticity and functional recovery in patients with chronic ischemic stroke.</t>
  </si>
  <si>
    <t>Scale measures level of upper extremity motor functions (min-max: 18-126 points). Higher values represent a better outcome.|Scale measures muscle tone (spasticity) (min-max:0-4). Higher values represent a worse outcome.</t>
  </si>
  <si>
    <t>Scale measures level of independence on activities of daily life (min-max: 18-126 points). Self-care part of the motor subscale was used in this study (min-max:6-42 points). Higher values represent a better outcome.|Scale measures frequency of use and functionality level of the affected upper limb during daily activities (min-max: 0-5 points). Higher values represent a better outcome.|Scale measures upper extremity and hand motor recovery stages (min-max: 1-6). Higher values represent a better outcome.</t>
  </si>
  <si>
    <t>Inclusion Criteria:||ischemic stroke with a disease interval of 6 months to 2 years|aged between 18-80 years|Mini mental test score ‚â• 24|upper limb Brunnstrom recovery stage 3 to 5|upper extremity (elbow, wrist and finger) spasticity level Modified Ashworth Scale (MAS) 1+ to 3||Exclusion Criteria:||hemorrhagic stroke|history of epilepsy|a cardiac pacemaker|pregnancy|history of previous stroke or ischemic attack|neurological diseases other than stroke|metallic implant in brain or scalp (including cochlear implant)|previous brain surgery|orthopedic disease that prevents upper extremity movements|poor general health (due to heart failure, chronic obstructive pulmonary disease, severe infection, etc.)|diagnosis of malignancy|injections of botulinum toxin in the last 6 months for the affected upper extremity|drug or dosage changes of anti-spasticity medications in the last 1 month period</t>
  </si>
  <si>
    <t>Ankara</t>
  </si>
  <si>
    <t>NCT02541812</t>
  </si>
  <si>
    <t>The Efficacy of Repetitive Transcranial Magnetic Stimulation (rTMS) in the Treatment of Obsessive Compulsive Disorder (OCD), a Pilot Study</t>
  </si>
  <si>
    <t>The Use of Magnetic Brain Stimulation to Treat Obsessive Compulsive Disorder, a Pilot Study</t>
  </si>
  <si>
    <t>A non-invasive method for brain stimulation</t>
  </si>
  <si>
    <t>The purpose of this study is two-fold: first, to observe the effect of one session of repetitive transcranial magnetic stimulation (rTMS) on the error-prediction abilities of patients with obsessive compulsive disorder (OCD) as well as healthy individuals; and second, to observe the clinical effect of 10 sessions of rTMS in patients with OCD.</t>
  </si>
  <si>
    <t>Yale-Brown Obsessive Compulsive Scale. Minimum value = 0. Maximum value = 40. Higher scores indicate greater severity of obsessive and compulsive symptoms.</t>
  </si>
  <si>
    <t>Post-error slowing (PES) is the difference in response time on trials following an error to trials following a correct response. Higher numbers indicate more post-error slowing (i.e. longer response times following an error trial compared to following a correct trial). The outcome measure is the change in PES from baseline to following one session of rTMS.</t>
  </si>
  <si>
    <t>Inclusion Criteria:||Diagnosed obsessive compulsive disorder|Not currently receiving cognitive behavioural therapy|Not currently on any medication or only taking one selective serotonin reuptake inhibitor (SSRI)||Exclusion Criteria:||History of psychotic episodes|History of neurological illness|Previous head injury|Active alcohol or substance abuse|History of seizure disorders|Currently pregnant</t>
  </si>
  <si>
    <t>28.7|29.5|29.2|8|4|12|2|6|8|0|10|10|20</t>
  </si>
  <si>
    <t>NCT01643798</t>
  </si>
  <si>
    <t>Pain</t>
  </si>
  <si>
    <t>Role of the Supraspinal Opioidergic Circuit in Prefrontal TMS-Induced Analgesia</t>
  </si>
  <si>
    <t>Sham rTMS|Real rTMS</t>
  </si>
  <si>
    <t>Neuronetics Model 2100 Therapy System|Neuronetics Model 2100 Therapy System</t>
  </si>
  <si>
    <t>The eSham system was implemented in conjunction with a specialized Neuronetics sham TMS coil. This coil has a metal plate hidden inside of it that blocks the magnetic field from affecting the brain. Scalp electrodes were used to mimic the feel of real rTMS. This approach has been validated in previous studies.|An iron-core, solid-state figure-of-8 coil was used to stimulate the dorsolateral prefrontal cortex. The site of stimulation was estimated using the Beam F3 method based on the 10-20 EEG system.</t>
  </si>
  <si>
    <t>Studies have shown that transcranial magnetic stimulation (TMS), a non-invasive form of brain stimulation, can reduce pain in the laboratory and in the clinic. The purpose of this study is to investigate how TMS relieves pain and affects pain circuitry in the brain. One of the primary study hypotheses is that opioid blockade will significantly reduce the pain relief produced by left prefrontal cortex TMS.</t>
  </si>
  <si>
    <t>There are two experimental visits separated by one week. During each experiment, pain ratings will be measured every 30 minutes. "Preliminary testing" will be done 30 minutes into the experiment. The purpose of preliminary testing is to select the temperature that will be used to induce pain throughout the experiment. "Baseline testing" will be done 60 minutes into the experiment. "After sham rTMS" will be done 90 minutes into the experiment. "After real rTMS" will be done 120 minutes into the study. The pain scale used in a Visual Analog Scale (VAS). There was an 11-point rating system where "0" represented no pain and "10" represented unbearable pain.|There are two experimental visits separated by one week. During each experiment, blood oxygen level dependent (BOLD) signal will be measured at baseline (60 minutes into the experiment), post-sham rTMS (90 minutes into the experiment) and post-real (120 minutes into the experiment).</t>
  </si>
  <si>
    <t>Inclusion Criteria:||healthy volunteers|no history of depression or pain|no metal in body|no medications that lower seizure threshold||Exclusion Criteria:||history of depression or pain|history of seizures or epilepsy|metal implants in body|medications that lower seizure threshold|psychiatric medications</t>
  </si>
  <si>
    <t>0|15|0|26|6|9</t>
  </si>
  <si>
    <t>NCT01859247</t>
  </si>
  <si>
    <t>Cervical Dystonia|Spasmodic Torticollis</t>
  </si>
  <si>
    <t>Identification of Optimal Stimulation Site for Cervical Dystonia Symptoms: An Exploratory Study</t>
  </si>
  <si>
    <t>The overall objective of this application is to therapeutically target the dysfunctional premotor-motor interaction in dystonia-and to provide a focused treatment of specific anatomical networks in order to reduce side effects and to improve symptom control over conventional therapies.</t>
  </si>
  <si>
    <t>Toronto Western Spasmodic Torticollis Rating Scale (TWSTRS) was used to assess severity of disease. The score for this section ranges from 0 (absence of severity) to 35 (maximum severity).</t>
  </si>
  <si>
    <t>This measure will confirm the intervention tolerability by the patient. He/she scored the tolerability from 0-10, 0 being "completely tolerable" and 10 "completely intolerable."</t>
  </si>
  <si>
    <t>Inclusion Criteria:||Clinical diagnosis of idiopathic cervical dystonia|Age 18 years or older|Normal findings in the medical history, physical and neurological examination, except for dystonia|Last treatment with botulinum toxin more than two months ago||Exclusion Criteria:||History of seizure disorder|Pregnancy- a pregnancy test will be performed for women of childbearing potential|History of any other neurological disorders or conditions requiring the use of anti-depressants that are known to increase seizure threshold, neuroleptic medication, anticholinergic drugs and muscle relaxants|History of neuroleptic medications/ prior use of neuroleptics</t>
  </si>
  <si>
    <t>20633420|18285800|15501683|15483042|25923718</t>
  </si>
  <si>
    <t>Albuquerque</t>
  </si>
  <si>
    <t>Age, Continuous|Sex: Female, Male|Region of Enrollment|TWSTRS Severity (Toronto Western Spasmodic Torticollis Rating Scale)|Dorsal Premotor-Motor Cortical Inhibition (DPMi)|Cortical Silent Period (CSP)</t>
  </si>
  <si>
    <t>years|Participants|participants|units on a scale|Percentage|milliseconds</t>
  </si>
  <si>
    <t>33|60|67|31|55|41|65|72|53|0|0|1|0|1|0|1|0|3|1|1|0|1|0|1|0|1|5|1|1|1|1|1|1|1|1|8|20|9|8|14|21|20|12|16|15|213|127.50|68.10|71.60|NA|NA|67.80|72.30|NA|169.10|153.70|133.28|78.10|136.92|76.24|113.16|99.76|105.03</t>
  </si>
  <si>
    <t>BG008</t>
  </si>
  <si>
    <t>TWSTRS Severity (Toronto Western Spasmodic Torticollis Rating Scale)</t>
  </si>
  <si>
    <t>Dorsal Premotor-Motor Cortical Inhibition (DPMi)</t>
  </si>
  <si>
    <t>Percentage</t>
  </si>
  <si>
    <t>Cortical Silent Period (CSP)</t>
  </si>
  <si>
    <t>NCT02911129</t>
  </si>
  <si>
    <t>Normal Physiology|Stroke</t>
  </si>
  <si>
    <t>Effects of Prism Adaption and rTMS on Brain Connectivity and Visual Representation</t>
  </si>
  <si>
    <t>Background:||After a stroke, the balance between the two halves of the brain can be lost. This may cause people to lose the ability to perceive a side of space. This is called neglect. Having people wear prism glasses (called PA) can reduce neglect symptoms. Researchers want to find out more about how PA, and whether it restores the balance in the brain.||Objective:||To learn how prism adaption temporarily changes vision and connections in the brain.||Eligibility:||People ages 18 75 with brain damage of the right side of the brain from a stroke or other cause, leading to neglect.||Healthy volunteers ages 18 75.||Design:||Participants will have 1 3 visits.||Participants will be screened with a neurological exam. They may also have:||Tests of thinking and vision||Tests to see which eye and hand they prefer||A pregnancy test||All participants will:||Answer questions about their personality, style of thinking, and beliefs.||Do simple tasks on paper or computer||Have magnetic resonance imaging. They will lie on a table that can slide in and out of a cylinder in a strong magnetic field. Participants will lie still or do computer tasks in the scanner.||Participants may also have:||Transcranial magnetic stimulation. A brief electrical current passes through a wire coil on the scalp. This creates a magnetic pulse that affects brain activity. Participants may be asked to tense certain muscles or perform simple actions or tasks.||PA. They will sit in front of a board and point to a dot on it while they wear prism glasses that shift vision to the left or right.</t>
  </si>
  <si>
    <t>Measurement of Change|Measurement of change|Measurement of change</t>
  </si>
  <si>
    <t>Observation of changeExperiment 1: The change of preferred center (visual field location) and size (visual field extent) (i.e. population receptive field) in the different region of interest (ROI) in the parietal cortex, and the change in open loop pointing task performances after rPA.|Observation of changeExperiments 2: The change of preferred center (visual field location) and size (visual field extent) (i.e. population receptive field) in the different region of interest (ROI) in the parietal cortex, and the change in open loop pointing task performances after rPA or lPA, or nPA|Oberservation of change</t>
  </si>
  <si>
    <t>INCLUSION CRITERIA:||Inclusion Criteria for all participants:||All participants must have had a neurological examination by a NINDS physician within the last two years, a clinical MRI within the last year, and be able to read, write and speak English.||Experiment 2 requires 63 healthy volunteers having right dominant eye and 21 volunteers having left dominant eye. Therefore, healthy volunteers with left dominant eye will be recruited until the necessary number is reached. We estimate we will have to screen 150||healthy volunteers. Participants for whom the study was not completed due to technical problems and who did not undergo prism adaptation or TMS will be retested and data from the incomplete session will not be analyzed.||A-Inclusion Criteria for Healthy volunteers/Age-matched Controls||Experiment 1||Age 18-75 (inclusive; we will try to match this to the stroke group)|Montreal Cognitive Assessment score greater than or equal to 26|Absence of neglect at time of testing (Diller test score less than or equal to 2)||Experiments 2 and 3||Right-handedness|Age 18-35 (inclusive)|Twelve or more years of education|Are able to see a dot of size 0.2 inches at a distance of 22.5 inches without glasses or with contact lenses (only for Experiment 2)||B-Inclusion Criteria for Patients||Experiment 1||Age 18-75 (inclusive)|Montreal Cognitive Assessment score greater than or equal to 26|A right hemisphere stroke or other focal, non-progressive, brain lesion resulting in neglect|Minimum of 30 days from lesion onset to testing|Evidence of neglect at time of testing (Diller test score greater than or equal to 5)||EXCLUSION CRITERIA:||A- Exclusion Criteria for Healthy volunteers||Significant illness affecting the central nervous system|History of seizure (for Experiment 3)|Inability to give informed consent|Concurrent use of sedating medications|Trained to write in other than left to right direction|Ferromagnetic metal in the cranial cavity or eye, e.g. aneurysm clip, implanted neural stimulator, cochlear implant, or ocular foreign body|Implanted cardiac pacemaker or auto-defibrillator or pump|Non-removable body piercing|Claustrophobia|Inability to lie supine for 1.5 hour|Pregnancy|Members of the NINDS Behavioral Neurology Unit (BNU)||B- Exclusion Criteria for Patients and Age-matched Controls:||Significant illness affecting the central nervous system, other than right hemisphere lesion causing neglect in patients|Inability to give informed consent|Concurrent use of sedating medications|Ferromagnetic metal in the cranial cavity or eye, e.g. aneurysm clip, implanted neural stimulator, cochlear implant, or ocular foreign body|Implanted cardiac pacemaker or auto-defibrillator or pump|Non-removable body piercing|Claustrophobia|Inability to lie supine for 1.5 hour|Pregnancy|Members of the NINDS Behavioral Neurology Unit (BNU)</t>
  </si>
  <si>
    <t>Primary Clinical</t>
  </si>
  <si>
    <t>NCT00149838</t>
  </si>
  <si>
    <t>Optimization of Transcranial Magnetic Stimulation (TMS) for Depression</t>
  </si>
  <si>
    <t>Magnetic Brain Stimulation for the Treatment of Adult Depression</t>
  </si>
  <si>
    <t>Procedure|Drug|Procedure</t>
  </si>
  <si>
    <t>Prefrontal rTMS|Antidepressant Regimen|Sham Stimulation</t>
  </si>
  <si>
    <t>TMS|rTMS|medication</t>
  </si>
  <si>
    <t>Participants receive 120% motor threshold (MT) over left and right prefrontal cortex. Treatments will be administered daily for 3 weeks. Participants who show signs of improvement may continue Phase I for up to 3 additional weeks.|Particpants who acheive remission with rTMS may start antidepressant medication in phase III.|The sham stimulation will mimic the sensation of rTMS but will not induce an intracerebral current. Treatments will be administered daily for 3 weeks.</t>
  </si>
  <si>
    <t>This study will evaluate the safety and effectiveness of magnetic brain stimulation for the treatment of major depression in depressed adults with moderate treatment resistance.</t>
  </si>
  <si>
    <t>The Hamilton Rating Scale for Depression 17-item total score ranges from 0 to 52 with higher scores indicating more depression. Remission is defined as a total score of ‚â§ 8</t>
  </si>
  <si>
    <t>Inclusion Criteria:||Diagnosis of major depression with a current episode|Hamilton Rating Scale for Depression score higher than 20|No response or intolerance to antidepressant medication in the current depressive episode||Exclusion Criteria:||Current use of antidepressants|Diagnosis of psychosis or anxiety disorder|Current substance abuse|Seizures or history of head trauma</t>
  </si>
  <si>
    <t>23769413|20439832</t>
  </si>
  <si>
    <t>Atlanta|New York|Charleston|Seattle</t>
  </si>
  <si>
    <t>United States|United States|United States|United States</t>
  </si>
  <si>
    <t>47.7|46.5|47.1|55|50|105|37|48|85</t>
  </si>
  <si>
    <t>NCT00186485</t>
  </si>
  <si>
    <t>Safety and Efficacy of Open Study of Repetitive Transcranial Magnetic Stimulation (rTMS) for Treatment Resistant Bipolar Depression</t>
  </si>
  <si>
    <t>Repetitive Transcranial Magnetic Stimulation (rTMS) for Treatment Resistant Bipolar Depression</t>
  </si>
  <si>
    <t>MagStim</t>
  </si>
  <si>
    <t>The MagStim delivers low frequency 1Hz stimulation to the right frontal area of the brain</t>
  </si>
  <si>
    <t>We hope to learn whether this stimulation of neurons in the front part of the brain may relieve depression.</t>
  </si>
  <si>
    <t>The HDRS - 17 is a scale that measures the severity of depression based on the patients response to 17 questions on the presence and severity of the symptoms found in depression. The severity of a symptom is scored from 0 (not present) to 4 (most severe); total scores range from 0 (no depressive symptoms), to 68 (very severe depression). A decrease in the HDRS score reflects a reduction in depression severity.The scores are Baseline and End of Week 4</t>
  </si>
  <si>
    <t>The Beck Depression Inventory Scale (BDI) measures the severity of depression based on the patients response to 21 questions on the presence and severity of the symptoms found in depression. The severity of a symptom is scored from 0 (not present) to 3 (most severe); total scores range from 0 (no depressive symptoms), to 63 (very severe depression). A decrease in the score reflects a reduction of the severity of depression.The scores are from Baseline and End of Week 4|The Clinical Global Impression of Severity (CGI-S) is a measure of depression severity and disability based on the clinicians overall impression of the severity of depression based on the patients response to open ended questions and self report of the presence and severity of the symptoms and level of disability found in depression. The CGI-S assesses the severity of illness (depression) and is scored from 1 (well, not at all ill) to 7 (among the most severely ill patients); a decrease in the CGI-S score reflects a reduction of the symptoms and disability due to depression. The scores are from Baseline and End of Week 4</t>
  </si>
  <si>
    <t>Inclusion Criteria:Inclusion Criteria:||DSM IV Bipolar I or II Disorder with current major depressive episode|Prior failure to respond to or tolerate at least 2 adequate pharmacotherapy trials|Ham-D score greater than or equal to 18||Note: site enrolls only one patient per month Exclusion Criteria:Investigators, site personnel directly affiliated with this study, and their immediate families (immediate family is defined as a spouse, parent, child or sibling, whether by birth or legal adoption); b. Individuals diagnosed by the investigator with the following conditions (current unless other-wise stated): Depression secondary to a general medical condition, or substance-induced; Seasonal pattern of depression as defined by DSM-IV, History of substance abuse or dependence within the past year (except nicotine and caffeine); Any psychotic disorder (lifetime), including schizoaffective disorder, or major depression with psychotic features in this or previous episodes; Obsessive compulsive disorder (lifetime); or Post-traumatic stress disorder (current or within the past year). c. An Axis II Personality Disorder, which in the judgment of the investigator may hinder the patient in completing the procedures required by the study protocol. d. Individuals with a clinically defined neurological disorder or insult including, but not limited to: Any condition likely to be associated with increased intracranial pressure; Space occupying brain lesion; Any history of seizure EXCEPT those therapeutically induced by ECT; History of cerebrovascular accident; Transient ischemic attack within two years; Cerebral aneurysm; Dementia; Mini Mental Status Exam (MMS) score of &lt;24; Parkinson#s disease; Huntington#s chorea; or Multiple sclerosis.||e. Increased risk of seizure for any reason, including prior diagnosis of increased intracranial pressure (such as after large infarctions or trauma), or history of significant head trauma with loss of consciousness for &gt;5 minutes; f. A true positive response to any question on the Transcranial Magnetic Stimulation Adult Safety Screen questionnaire (see Attachment H) g. Lifetime treatment with more than 12 antidepressant medication trials, at any dose or duration, either monotherapy or combination therapy from the list summarized in Attachment I. h. ECT treatment within 3 months prior to the screening visit; i. Failure to respond to ECT treatment (i.e., consistent with ATHF level 2 or higher) in this or any previous j. History of treatment with rTMS therapy for any disorder; k. History of treatment with Vagus Nerve Stimulation; l. Use of any investigational drug within 4 weeks of the randomization visit; m. Use of fluoxetine within 6 weeks of the randomization visit; n. Use of an MAOI within 2 weeks of the randomization visit; o. Use of any medication(s) listed on the Excluded Medication List (Attachment J) within 1 week of the randomization visit; p. Significant acute suicide risk, defined as follows: Suicide attempt within the previous 6 months that required medical treatment; or &gt;2 suicide attempts in the past 12 months; or Has a clear-cut plan for suicide and states that he/she cannot guarantee that he/she will call his/her regular psychiatrist or the Investigator if the impulse to implement the plan becomes substantial during the study; or in the investigator#s opinion, is likely to attempt suicide within the next 6 months. q. Cardiac pacemakers, implanted medication pumps, intracardiac lines, or acute, unstable cardiac disease; r. Intracranial implant (e.g., aneurysm clips, shunts, stimulators, cochlear implants, or electrodes) or any other metal object within or near the head, excluding the mouth, that cannot be safely removed;s. Known or suspected pregnancy; t. If participating in psychotherapy, must have been in stable treatment for at least 3 months prior to entry into the study, with no anticipation of change in the frequency of therapeutic sessions, or the therapeutic focus over the duration of the rTMS trial; u. Positive urine drug screen. (A positive urine drug screen at screening may be repeated once prior to randomization); v. Clinically significant laboratory abnormality, in the opinion of the investigator; w. Women who are breast-feeding; x. Women of child-bearing potential not using a medically accepted form of contraception when engaging in sexual intercourse.</t>
  </si>
  <si>
    <t>Stanford</t>
  </si>
  <si>
    <t>Age, Categorical|Age, Continuous|Sex: Female, Male|Region of Enrollment|Number of Subjects with Bipolar Subtype Diagnosis at Baseline|Concurrent Medications|Prior Failed Medication Trials</t>
  </si>
  <si>
    <t>Participants|years|Participants|participants|Participants|number of medications|Number of medications</t>
  </si>
  <si>
    <t>0|28|0|34.9|18|10|28|16|11|1|4|14.6</t>
  </si>
  <si>
    <t>Bipolar Type I</t>
  </si>
  <si>
    <t>Number of Subjects with Bipolar Subtype Diagnosis at Baseline</t>
  </si>
  <si>
    <t>The number of patients with a diagnosis of Bipolar Type I, Type II. and Not Otherwise Specified</t>
  </si>
  <si>
    <t>Bipolar Type II</t>
  </si>
  <si>
    <t>Bipolar NOS</t>
  </si>
  <si>
    <t>Concurrent Medications</t>
  </si>
  <si>
    <t>Medications currently taken by the patient was provided by the patient.</t>
  </si>
  <si>
    <t>number of medications</t>
  </si>
  <si>
    <t>Prior Failed Medication Trials</t>
  </si>
  <si>
    <t>Number of medications</t>
  </si>
  <si>
    <t>NCT00929656</t>
  </si>
  <si>
    <t>Combining Neural and Behavioral Therapies to Enhance Stroke Recovery</t>
  </si>
  <si>
    <t>Combined Neural and Behavioral Therapies to Enhance Stroke Recovery</t>
  </si>
  <si>
    <t>Real rTMS|Sham rTMS|Unimanual paretic UE Training</t>
  </si>
  <si>
    <t>rTMS application to lesioned hemisphere; 10 Hz, 1000 pulses|sham rTMS application to lesioned hemisphere; 10 Hz, 1000 pulses|UE exercise for 4 hours (two hours 1:1 with therapist and two hours independent at home) for 16 sessions (4 sessions/week for 4 weeks)</t>
  </si>
  <si>
    <t>Stroke is the leading cause of long-term disability in this country with more than 1 million Americans reporting difficulty with daily activities. Loss of independence in self-care tasks is primarily due to limited recovery of the arm. This study will determine if the addition of Transcranial Magnetic Stimulation (TMS) to excite the lesioned hemisphere (side of the brain affected by the stroke), to progressive functional task exercise either of the weakened arm alone or of both arms together will improve arm recovery to a greater degree than one of these two types of arm exercise alone. Individuals post-stroke will participate in 16 sessions of 1) arm rehabilitation alone (with the weaker arm only or with both arms together) or 2) arm rehabilitation plus TMS. The investigators will assess arm movement ability and function immediately following the 4-week intervention and at a 30-day follow-up to determine retention of immediate gains. The investigators hypothesize that those who receive TMS as an adjuvant will have improved arm movement ability than those who only exercise.</t>
  </si>
  <si>
    <t>Change, in seconds, between Pre-intervention and post-intervention (4 wks following pre-intervention). The time to complete 15 separate upper extremity functional tasks are recorded. These 15 separate timed events are averaged to provide one time, in seconds. This is considered an Activity Measure on the WHO ICF model.</t>
  </si>
  <si>
    <t>Change in Score from Pre-intervention to Post-Intervention. This outcome measures arm motor control; the ability to move outside of pathologic synergistic patterns. It is a measure of impairment in Body Structure/Function. Total score ranges from 0-66, with 0 indicative of no movement and 66 considered normal motor control.|Change in Paretic hand grip strength from pre- to post-intervention. Grip strength measured by hand-held dynamometer. An average of 3 5-second trials was used for analysis.|Self-Report Amount of Use of Paretic UE to complete 30 functional tasks. Each task is reported on a 0-5 scale with "0" representing "did not use my paretic hand at all for that task" and "5" representing "I used my paretic hand as much as before the stroke to complete that task." A "5" on each task would be considered "normal."|Self-Report of How Well paretic UE performed completing 30 functional tasks. Each task is reported on a 0-5 scale with "0" representing "Unable to use my paretic hand to perform that task" and "5" representing "My paretic hand performs that task as well as it did before the stroke." A "5" on each task would be considered "normal."</t>
  </si>
  <si>
    <t>Inclusion Criteria:||Diagnosis of 1st stroke &gt; 6 months|Sub-cortical stroke confirmed with CT or MRI|Passive range of motion in bilateral shoulder and elbow within functional limits|UE Fugl-Meyer shoulder/elbow subcomponent score between 15 - 25|18-80 years of age||Exclusion Criteria:||Use of medications that may lower seizure threshold|History of epilepsy, brain tumor, learning disorder, mental retardation, drug or alcohol abuse, dementia, major head trauma, or major psychiatric illness|evidence of epileptiform activity on EEG obtained before beginning treatment|history or radiographic evidence of arteriovenous malformation, intracortical hemorrhage, subarachnoid hemorrhage, or bilateral cerebrovascular disease,|history of cortical stroke|history of implanted pacemaker or medication pump, metal plate in skull, or metal objects in the eye or skull|pregnancy|pain in either upper extremity that would interfere with movement|unable to understand 3-step directions|orthopedic condition in back or UE or impaired corrected vision that would alter kinematics of reaching</t>
  </si>
  <si>
    <t>Age, Categorical|Age, Continuous|Sex: Female, Male|Race (NIH/OMB)|Region of Enrollment|Time Post-Stroke</t>
  </si>
  <si>
    <t>Participants|years|Participants|Participants|Participants|months</t>
  </si>
  <si>
    <t>0|0|0|9|6|15|4|3|7|61.3|59.4|60.5|1|4|5|12|5|17|0|0|0|0|0|0|0|0|0|2|4|6|11|5|16|0|0|0|0|0|0|13|9|22|44.0|33.3|39.6</t>
  </si>
  <si>
    <t>Time Post-Stroke</t>
  </si>
  <si>
    <t>The amount of time, in months, between stroke onset and entrance into the study.</t>
  </si>
  <si>
    <t>NCT00529217</t>
  </si>
  <si>
    <t>Depersonalization Disorder</t>
  </si>
  <si>
    <t>Treatment of Depersonalization Disorder With Transcranial Magnetic Stimulation (TMS)</t>
  </si>
  <si>
    <t>Magstim, Magstim Rapid, Magstim Rapid2</t>
  </si>
  <si>
    <t>Strong electromagnetic fields (~2Tesla) generated briefly (~1ms) but repetitively (1Hz) applied for 30mins, in five sessions per week for up to twelve weeks.</t>
  </si>
  <si>
    <t>The purpose of this study is to evaluate the clinical efficacy of transcranial magnetic stimulation in the treatment of Depersonalization Disorder (DPD).</t>
  </si>
  <si>
    <t>Disease|Depersonalization</t>
  </si>
  <si>
    <t>Change on CDS from baseline. Scale item number: 29 Item score range: Frequency: 0 - 4, Duration: 0-5 Minimum CDS score: 0 Maximum CDS score: 261||Higher scores indicate the presence of high symptom severity. Decrease in scores from baseline reflects clinical symptom improvement.</t>
  </si>
  <si>
    <t>Inclusion Criteria:||Male or female outpatients, 18 to 70 years of age.|Primary diagnosis of Depersonalization Disorder.|Duration of the index episode of at least a year.|Patients currently on DPD medication must be at the same stable dose(s) at least 2 months and be to continue at the same dose(s) through the duration of the study.|Capable and willing to provide informed consent||Exclusion Criteria:||Individuals with a neurological disorder including, but not limited to: brain lesion; history of seizures; history of cerebrovascular accident; history of stroke; cerebral aneurysm, Dementia; Parkinson's Disease; Huntington's chorea; Multiple Sclerosis.|Increased risk of seizure for any reason, including prior head trauma with loss of consciousness for 5 minutes or more.|Cardiac pacemakers, implanted medication pumps, intracardiac lines, or acute, unstable cardiac disease.|Intracranial implants (e.g. aneurysms clips, shunts, stimulators, cochlear implants, or electrodes) or any other metal object within or near the head, excluding the mouth, that cannot be safely removed.|If participating in psychotherapy, must have been in stable treatment for at least three months prior to entry into the study, with no anticipation of change in frequency of therapeutic sessions, or the therapeutic focus over the duration of the rTMS trial.|Known or suspected pregnancy.|Women who are breast-feeding</t>
  </si>
  <si>
    <t>15659590|9153480|16005701|15115950|12680746|11058475|15231553|15876908|15089102|9474057</t>
  </si>
  <si>
    <t>0|12|0|33.6|3|9|12</t>
  </si>
  <si>
    <t>NCT02273063</t>
  </si>
  <si>
    <t>Posttraumatic Stress Disorder|Major Depressive Disorder|Transcranial Magnetic Stimulation, Repetitive</t>
  </si>
  <si>
    <t>5Hz Repetitive Transcranial Magnetic Stimulation for Posttraumatic Stress Disorder Comorbid With Major Depressive Disorder</t>
  </si>
  <si>
    <t>rTMS for PTSD Comorbid With Major Depressive Disorder</t>
  </si>
  <si>
    <t>Neuronetics' NeuroStar TMS Therapy System</t>
  </si>
  <si>
    <t>Up to 40 sessions of TMS delivered with the first 35 sessions delivered over 7 weeks, and final 5 treatments delivered in taper schedule over 3 weeks. Treatment is adjunct to ongoing stable pharmacotherapy.</t>
  </si>
  <si>
    <t>The purpose of this study is to see how well a treatment called "Repetitive Transcranial Magnetic Stimulation" works for patients who struggle with symptoms of both posttraumatic stress disorder and major depressive disorder.</t>
  </si>
  <si>
    <t>Disease|Depressive Disorder|Depression|Depressive Disorder, Major|Stress Disorders, Traumatic|Stress Disorders, Post-Traumatic</t>
  </si>
  <si>
    <t>This self-report scale is called: "PTSD Checklist for DSM-5" (abbreviated PCL-5) (see https://www.ptsd.va.gov/professional/assessment/adult-sr/ptsd-checklist.asp). Total PCL-5 score ranges from 0 to 80. Analysis of treatment effect on symptom severity will be evaluated by change in PCL-5 total score from baseline (pre-TMS) to endpoint (post-TMS)(or LOCF); Paired t-test compares the mean total PCL-score for the group at the two time points. A higher total score on the PCL-5 scale corresponds with more severe PTSD symptoms than a lower total score. A greater change from baseline to endpoint would correspond with better treatment outcome.|This self-report scale is called "Inventory of Depressive Symptomatology, Self-Report" (Abbreviated IDS-SR). IDS-SR Total Scores Range from 0 to 84, with a higher score reflecting greater depressive symptom severity. Paired t-test compares the change in mean total IDS-SR score from baseline (pre-TMS) to endpoint (last TMS session) or LOCF. A greater change reflects a better outcome than lesser change.</t>
  </si>
  <si>
    <t>Comorbid PTSD &amp; MDD</t>
  </si>
  <si>
    <t>Inclusion Criteria:||To ensure subjects can safely receive rTMS, eligible subjects must meet all established screening criteria for safety during MRI (magnetic resonance imaging), since MRI involves magnetic fields at similar intensity to those emitted from the rTMS treatment coil. These are conservative measures require a patient not having the following (unless MRI-safe): Cardiac pacemaker, implanted device (deep brain stimulation) or metal in the brain, cervical spinal cord, or upper thoracic spinal cord;|Outpatients 18-70 years of age (inclusive)|Meet DSM-IV criteria for MDD (recurrent or single episode chronic) and PTSD (acute or chronic) at the time of the screening and baseline visits;|Have a baseline score of "Moderately Ill" or worse on both the CGI-S and the PGI-S.|Have failed at least one antidepressant medication trial as part of definitive and adequate treatment in the current episode, OR have demonstrated intolerance to at least one antidepressant medication as part of attempted treatment in the current episode of illness (i.e., meet FDA labeling requirements for administration of rTMS for depression);|Be on a stable psychotropic regimen for at least six weeks (42 days) prior to screening, or no psychotropic medication at all, and be willing to maintain the current regimen and dosing for the duration of the study (unless medical necessary to make changes with notification of research staff);|If female and of child bearing potential, agree to use an acceptable method of birth control for the duration of the study treatment period|Be willing and able to comply with all study related procedures and visits,|Be capable of independently reading and understanding patient information materials and giving written informed consent.||Exclusion Criteria:||Are pregnant or lactating or planning to become pregnant within the next three months.|Have a lifetime history of loss of consciousness due to head injury for greater than 10 minutes, or any lifetime history of loss of consciousness due to a head injury with documented evidence of brain injury (including brain atrophy).|Current (or past if appropriate) significant neurological disorder, or lifetime history of a) seizure disorder b) primary or secondary CNS tumors c) stroke or d) cerebral aneurysm;|Current Axis 1 primary psychotic disorder, or bipolar I disorder, current alcohol and/or substance dependence or abuse within the past 1 month;|Past treatment with TMS therapy|Have active suicidal intent or plan as detected on screening assessments, or in the Investigator's opinion, is likely to attempt suicide within the next six months.|Demonstrate the presence of any other condition or circumstance that, in the opinion of the investigator, has the potential to prevent study completion and/or to have a confounding effect on outcome assessments.</t>
  </si>
  <si>
    <t>29677606|28886760</t>
  </si>
  <si>
    <t>Providence|Providence</t>
  </si>
  <si>
    <t>Age, Continuous|Sex: Female, Male|Race/Ethnicity, Customized|Region of Enrollment</t>
  </si>
  <si>
    <t>51.6|14|21|33|1|1|35</t>
  </si>
  <si>
    <t>Black</t>
  </si>
  <si>
    <t>Multiracial</t>
  </si>
  <si>
    <t>NCT02573246</t>
  </si>
  <si>
    <t>Anxiety|Depression|Personality Disorders|Trauma and Stress-related Disorders|Somatic Disorders|Obsessive Compulsive Disorders|Eating Disorders|Difficulties With Cognitive Emotion Regulation</t>
  </si>
  <si>
    <t>Neuromodulation Enhanced Cognitive Restructuring: A Proof of Concept Study</t>
  </si>
  <si>
    <t>Behavioral|Device|Device</t>
  </si>
  <si>
    <t>Cognitive Restructuring|rTMS|Sham rTMS</t>
  </si>
  <si>
    <t>Cognitive restructuring is a cognitive behavioral intervention through which participants learn how to think differently about stressful events in order to feel less emotional arousal. Specifically, participants learn how to distance themselves from the situation, think of the memory as just a memory, or focus on alternative explanations or facets of the situation that are less emotionally upsetting.|rTMS is a neurostimulation intervention where the participant receives 15 minutes of high frequency (10 HZ) transcranial magnetic stimulation pulses|Sham rTMS is a placebo intervention aimed to mimic the effects of repetitive transcranial magnetic stimulation with no known direct benefit for the participant.</t>
  </si>
  <si>
    <t>Psychological treatments are effective, but take a long time and can be burdensome. Therefore, avenues to optimize behavioral treatments are needed. Despite important advancements, neuroscience has had a limited effect on psychotherapy development. Therefore, one paradigm shift would be to develop neuroscience informed behavioral treatments.||The investigators identified from the literature a problem that affects several mental disorders (emotion dysregulation) and a neural circuit that underlies this important concern. They found that this circuit is dysfunctional in those with psychopathology but can be changed with treatment. The goal is in one session to train this brain network to operate more efficiently and to test the short and long term effects of this intervention. The investigators plan to engage this brain network using a traditional psychotherapy strategy (cognitive restructuring) and to enhance learning using repetitive transcranial magnetic stimulation (rTMS), a neuromodulation technique through which magnetic stimulation enhances the electrical activity in brain areas close to the scalp.||The study team proposed two studies to examine this novel approach, In one of the studies 83 participants were enrolled and 47 eligible participants were divided into 3 groups. All participants were trained in emotion regulation by first being asked to remember an event where they experienced a negative emotion and then being instructed either to think differently about the event, or to wait. Participants simultaneously underwent either active (left or right side of brain) or sham rTMS. In a second study 65 participants were enrolled, and 31 were assigned to either active left or sham rTMS guided using neuroimaging results. Across both studies, the investigators measured regulation in the lab and during a-week long naturalistic assessment. Participants in the second study returned for a follow up neuroimaging visit at the end of this week. Participants returned for a one moth follow up assessment and to rate feasibility, acceptability, and provide feedback. This proof of concept set of studies demonstrated feasibility and preliminary efficacy for this approach, which opens new frontiers for neuroscience informed treatment development.</t>
  </si>
  <si>
    <t>Disease|Feeding and Eating Disorders|Obsessive-Compulsive Disorder|Personality Disorders|Trauma and Stressor Related Disorders</t>
  </si>
  <si>
    <t>The estimated marginal mean of the difference in length of time that it takes participants to reduce emotional arousal after three emotional inductions when they use Cognitive Restructuring (CR) with or without the enhancing effects of transcranial magnetic stimulation (TMS). Psychophysiological measurements were collected continuously using the BIOPAC MP-150. For each baseline, heart rate (HR) was averaged from the last 240s. Time to return to one's HR baseline was defined as the amount of time (e.g., number of seconds) it took from the beginning of regulation for the continuously monitored HR to reach a value that was lower than the average pre-stimulus baseline HR. Lower numbers indicate quicker regulation (desirable outcome). A baseline value for regulation duration was computed as the time it took during habituation for the person to return to HR baseline. Number of seconds was transformed with a logarithmic function for analyses to achieve normality.|The investigators will examine difference in length of time that it takes participants to reduce emotional arousal (as measured with physiological indicators) after an emotional induction when they use CR. This measure, was collected at the 1 month follow up assessment. Only one stressor-regulation period was presented at follow up. The number of seconds it took for participants to return to the pre-stimulus baseline during the regulation period was transformed with a log function for normality. Lower numbers indicate quicker regulation, a desirable outcome.|The investigators will record heart rate continuously throughout the intervention and then extract high frequency heart rate variability (an index of emotion regulation) from the regulation periods. Continuously recorded HR was divided into 120 s bins, and HF-HRV was extracted from cleaned raw ECG from each bin. Baseline HF-HRV was measured at the beginning of the experiment and right before each autobiographical stressor presentation. The treatment condition (active left, active right, or sham), baselines, the experimental condition (regulation 1, 2, and 3), and the time within each experimental condition (0 to 4 for each 120 s segment within that period) were used to predict HF-HRV. Higher HF-HRV indicates enhanced regulation, a desirable outcome. To make interpretation easier, the raw HF-HRV score was multiplied with 1000000. To achieve normality, this multiplied score was transformed with a logarithmic function.|For groups 4 &amp;5, the investigators collected functional imaging data while participants engaged in an emotion regulation task. We examined the BOLD response change in the contrast between down-regulating negative emotions and feeling negative emotions a week after intervention controlling for the maximum change in this contrast at intake. Specifically we examined changes in activation in the dorsolateral prefrontal cortex (dlPFC), ventrolateral PFC (vlPFC), ventromedial PFC (vmPFC), the amygdala and insula. Data were first preprocessed with fMRIprep and MRIQC. At the first level, functional data were analyzed as individual runs, using a general linear model (GLM) in which trial events were convolved with a double-gamma hemodynamic response function. The [Restructure- Feel_negative] contrast was then used to generate Level 2 analysis, in which BOLD activity for each of the four runs were combined using a fixed-effect model. Higher numbers indicate more activation (desired outcome).</t>
  </si>
  <si>
    <t>The investigators will examine how acceptable participants find the intervention. A previously developed in-house interview (A. D. Neacsiu, Luber, et al., 2018) was administered at the 1-month follow up, and it included Likert-type questions about feasibility, acceptability, and overall satisfaction rated on a scale from 0 (not at all) to 9 (extremely; secondary outcomes).|The investigators will examine how feasible the proposed intervention is. A previously developed in-house interview (A. D. Neacsiu, Luber, et al., 2018) was administered at the 1-month follow up, and it included Likert-type questions about feasibility, acceptability, and overall satisfaction rated on a scale from 0 (not at all) to 9 (extremely; secondary outcomes).|The investigators will examine change in general psychological distress after the intervention. The Outcome Questionnaire-45 (OQ-45) is a 45-item self-report measure used to track severity of psychopathology throughout treatment. It consists of subscales that identify three types of problems that lead to general stress: psychological symptoms, interpersonal conflicts, and problems with social roles. Items are rated on a Likert scale ranging from 0 (never) to 4 (almost always). We computed the total score (ranging from 0 to 180) from data collected at intake, at 1 week after the intervention, and at 1 month after the intervention. Higher score indicate higher psychopathological distress than lower scores. The estimated marginal means from the growth model comparing differences between conditions are presented in the table below.|The investigators will examine change in emotional distress after the intervention as measured by daily mobile phone ratings 8 times/day for 7 days of subjective units of distress; SUDS). The 8 ratings/day will then be averaged into a mean/day. This daily SUDS mean (range 0-9) will be entered in analyses. Higher SUDS indicates more distress.|The investigators will examine changes in the reappraisal scale of the Emotion Regulation Questionnaire (ERQ; range 1-7), in the total score from the Difficulties with Emotion Regulation Scale (DERS; range 36-180), and in the total score from the work and social adjustment functional impairment scale (WSAS; range 0-40) from before to after the one time intervention. Higher ERQ-Reappraisal scores indicate more use of cognitive restructuring (a favorable outcome). Lower DERS total score and lower WSAS average score indicate lower overall emotional dysregulation and lower impairment in functioning, which are desirable outcomes. Outcomes were analyzed using HLM models and the data presented below represents the estimate marginal means for each condition for the growth in each outcome controlling for baseline.</t>
  </si>
  <si>
    <t>Completers (i.e., those who attempted and could complete the information). Those who were intent to treat who could not tolerate the intervention are not represented in these descriptive statistics.</t>
  </si>
  <si>
    <t>Inclusion Criteria:||Has difficulty thinking differently in emotional situations|Meets diagnostic criteria for a current DSM-5 depressive, anxiety, obsessive-compulsive, somatic, personality, eating, or trauma and stress-related disorders (including in partial remission): major depressive disorder, persistent depressive disorder, panic disorder, agoraphobia, social anxiety disorder, specific phobia, generalized anxiety disorder, obsessive-compulsive disorder, trichotillomania, excoriation disorder, hoarding disorder, body dysmorphic disorder, other specified, or unspecified obsessive-compulsive disorder, posttraumatic stress disorder, acute stress disorder, adjustment disorders, somatic symptom disorder, conversion disorder, anorexia nervosa, bulimia nervosa, binge-eating disorder, borderline personality disorder, narcissistic personality disorder, histrionic personality disorder, antisocial personality disorder, paranoid personality disorder, schizoid personality disorder, schizotypal personality disorder, avoidant personality disorder, dependent personality disorder, obsessive-compulsive personality disorder, personality disorder unspecified, depressive disorder unspecified, anxiety disorder unspecified.|Willing and able to participate in the intervention and all required study visits, stay on the same dose of psychiatric medication (if any) throughout the study, not participate in cognitive-behavioral therapy throughout their participation in the study.|Has cellphone that can be used during the ambulatory assessment portion of the study.||Exclusion Criteria:||Current or recent (within the past 6 months) substance dependence disorder(excluding nicotine and caffeine)|Current serious medical illness, including migraine headaches. '|Currently on psychotropic medications with dosage unchanged for less than four weeks prior to study entry OR plan to make changes in medication within 2 months after starting the study|History of seizure except those therapeutically induced by electroconvulsive therapy (ECT), history of epilepsy in self or first degree relatives, stroke, brain surgery, head injury, cranial metal implants, known structural brain lesion, devices that may be affected by TMS (pacemaker, medication pump, cochlear implant, implanted brain stimulator).|Diagnosed with the following conditions: psychotic disorder, any DSM disorder secondary to a general medical condition, or substance-induced, Bipolar I disorder (current or lifetime), life-threatening anorexia or any other disorder requiring immediate hospitalization, high-risk for suicidal behavior, including current suicidal ideation with a method and plan or hospitalization for suicidal behavior within 1yr before the study.|Currently engaged or planning to engage in other treatment during the course of the study (including behavior therapy, or other types of individual, family, or group psychotherapy/counseling).|Is diagnosed with a clinically defined neurological disorder including, but not limited to: any condition likely to be associated with increased intracranial pressure; space occupying brain lesion; history of stroke, transient ischemic attack within two years; cerebral aneurysm; dementia; Parkinson's disease; Huntington's disease; Multiple sclerosis.|Has increased risk of seizure for any reason, including prior diagnosis of increased intracranial pressure (such as after large infarctions or trauma), or currently taking medication that lowers the seizure threshold (e.g Wellbutrin, Adderall, Clozaril).|Has any of the following treatment histories: TMS treatment at any point in their lifetime; use of any investigational drug or device within 4 weeks of the screening.|Subjects with cochlear implants|Women who are pregnant or breast feeding|Chronic absence of shelter or impending jail that would make consistent participation in the study difficult|Cannot easily come to Duke several times for the study procedures|Does not have a mobile phone or is unwilling to use mobile phone for ambulatory assessment|Does not speak/understand English enough to benefit from the psychotherapeutic intervention|Intellectual disability||For imaging arm of the study, participants must also be able to tolerate an MRI, thus must be eligible based on the MRI safety screening form.</t>
  </si>
  <si>
    <t>24974307|26162113|23729929|24095257|3675137</t>
  </si>
  <si>
    <t>Age, Continuous|Sex: Female, Male|Ethnicity (NIH/OMB)|Race (NIH/OMB)|Region of Enrollment|ERQ Reappraisal Score|DERS Total Score</t>
  </si>
  <si>
    <t>32.08|29.43|28.80|32.64|35.77|31.64|11|12|13|11|11|58|2|2|2|3|2|11|3|1|1|1|2|8|10|13|14|13|11|61|0|0|0|0|0|0|0|0|0|1|0|1|1|3|3|3|1|11|0|0|0|0|0|0|2|2|2|3|1|10|10|9|9|7|9|44|0|0|1|0|2|3|0|0|0|0|0|0|13|14|15|14|13|69|3.26|3.21|3.51|4.10|4.44|3.70|93.54|118.57|95.67|109.57|110.39|105.51</t>
  </si>
  <si>
    <t>ERQ Reappraisal Score</t>
  </si>
  <si>
    <t>Emotion Regulation Questionnaire (ERQ). The ERQ (6) is a 10-item self-report inventory that assesses the routine use of two cognitive emotion regulation strategies: expressive suppression and cognitive reappraisal. The items use a 7-point Likert scale with responses ranging from one (strongly disagree) to 7 (strongly agree). The data reported here is for the Cognitive reappraisal subscale which can range from 1 to 7, with higher scores indicating more use of reappraisal to alter emotions.</t>
  </si>
  <si>
    <t>DERS Total Score</t>
  </si>
  <si>
    <t>Difficulties in Emotion Regulation Scale (DERS). The DERS (49) is a 36-item self-report measure of individuals' typical levels of emotion dysregulation across six domains. Participants respond on a Likert scale ranging from 1 (almost never) to 5 (almost always). The total score ranges from 36 to 180 with higher scores indicating higher dysregulation than lower scores.</t>
  </si>
  <si>
    <t>NCT00697398</t>
  </si>
  <si>
    <t>Repetitive Trans-cranial Magnetic Stimulation of the Motor Cortex in Fibromyalgia: A Prospective Randomized Blinded Placebo-controlled Study Evaluating the Clinical Efficiency and the Metabolic Correlate in 18FDG-PET</t>
  </si>
  <si>
    <t>Repetitive Trans-cranial Magnetic Stimulation of the Motor Cortex in Fibromyalgia: A Study Evaluating the Clinical Efficiency and the Metabolic Correlate in 18FDG-PET</t>
  </si>
  <si>
    <t>Transcranial stimulation|Transcranial stimulation</t>
  </si>
  <si>
    <t>Stimulation to white|Repetitive transcranial magnetic stimulation (rTMS)</t>
  </si>
  <si>
    <t>Fibromyalgia (FM) syndrome is a chronic pain condition.Repetitive trans-cranial magnetic stimulation (rTMS) was thus suggested in this indication.</t>
  </si>
  <si>
    <t>Inclusion Criteria:||Female or male patient, aged from 18 to 65 years|Patient presenting a primary fibromyalgia answering the criteria of the ACR|At present painful patient with a digital echelle of the briefing inventory bread superior or equal to 4/10|Patient presenting a stable treatment since at least 1 less||Exclusion Criteria:||Patient minor|pregnant woman|women in age to procreate without contraception|patient deprived of freedom further to a court or administrative order|patient presenting a secondary fibromyalgia</t>
  </si>
  <si>
    <t>Marseille</t>
  </si>
  <si>
    <t>NCT02939560</t>
  </si>
  <si>
    <t>Autism Spectrum Disorder|Depression|Depressive Disorder|Major Depressive Disorder</t>
  </si>
  <si>
    <t>Transcranial Magnetic Stimulation for Adults With Autism Spectrum Disorder and Depression</t>
  </si>
  <si>
    <t>TMS for Adults With Autism and Depression</t>
  </si>
  <si>
    <t>TAD</t>
  </si>
  <si>
    <t>NeuroStar¬Æ TMS device (Neuronetics, Atlanta, GA)</t>
  </si>
  <si>
    <t>Participants in this study arm will be evaluated before and after receiving rTMS. Outcome measures will include social skills rating scales, depression rating scales and cognitive tasks while undergoing functional magnetic resonance imaging (fMRI).</t>
  </si>
  <si>
    <t>The goal of this proposal is to investigate whether a standard rTMS protocol for depression, including multiple sessions applied to left dorsolateral prefrontal cortex (DLPFC) results in reduction of depressive symptoms for adult patients with ASD and MDD (Aim 1). The secondary goal is to investigate and whether there is any beneficial reduction in the core symptoms of autism (Aim 2).</t>
  </si>
  <si>
    <t>Disease|Depression|Depressive Disorder|Autistic Disorder|Depressive Disorder, Major|Autism Spectrum Disorder|Child Development Disorders, Pervasive</t>
  </si>
  <si>
    <t>Hamilton Depression Rating Scale (HAM-D) with 17 questions. Minimum score = 0, maximum 53. Higher scores mean more severe depression.|Aberrant Behavior Checklist. Minimum 0, maximum 174. Higher scores indicate worse behaviors.|Social Responsiveness Scale-2. Minimum 0, maximum 195. Higher indicates worse behaviors|Ritvo Autism-Aspergers Diagnostic Scale. Minimum 0, maximum 240. Higher indicates worse symptoms.|Repetitive Behavior Scale-Revised Global Impression. Minimum 0, maximum 100. Higher indicates worse behaviors</t>
  </si>
  <si>
    <t>Functional MRI data during cognitive processing tasks</t>
  </si>
  <si>
    <t>Inclusion Criteria:||Diagnosis of Autism Spectrum Disorder and active depressive symptoms.||Exclusion Criteria:||List specific contraindicationsUncontrolled and/or untreated seizure disorder as defined by any incidence of seizure within the past 6 months. Patients with diagnosed epilepsy, or prior seizures, will be allowed in the study if they are taking an anticonvulsant medication, or have not had a seizure in the past year off medications.|Moderate to severe intellectual disability (ID) as defined by IQ &lt; 60, determined by prior IQ testing or Wechsler Abbreviated Scale of Intelligence (WASC-II) if no prior test results available|Other psychiatric or neurodevelopmental illness that is the primary area of clinical focus (including but not limited to primary psychotic disorder, substance abuse disorder, and ASD or ID which are secondary to genetic syndromes)|Active suicidal ideation or suicide attempt in the 90 days prior to initial assessment|Presence of any metal implants or devices in the head or neck (e.g. metal plates or screws)|No participants who are pregnant or who are planning to become pregnant||Exclusion criteria for fMRI scanning:||have metal pins, plates or clips in the body or have orthodontics|have surgical implants such as pacemakers or cochlear implants|have permanent makeup or tattoos near the face or head|have metal fragments in the body (from welding, shrapnel, BB guns) or suspect that they have fragments|are claustrophobic|are pregnant|have ever suffered a closed head injury or concussion|are currently under the influence of alcohol or other recreational drugs|are a smoker|are currently enrolled in a course in which the PI or co-I's are instructors|cannot understand the task instructions|cannot lay still in the mock scanner for a period of 6 minutes|Inability or unwillingness of participant or legal guardian/representative to give informed consent|There will be no discrimination or exclusions based on race, gender, sexual orientation, or other socioeconomic factors. Of note, while both male and female participants will be actively and equally recruited using the same methods. The natural distribution of autism in the population skews towards significant towards male gender, with male prevalence being 4-5 times that of female prevalence. Our study will therefore likely have more male participants than female due to this trend in prevalence.|Children (age &lt;18) are being excluded from this study for several reasons. While autism is a pediatric neurodevelopmental disorder with symptom onset as young as one year of age, it is also one that is chronic throughout adulthood. Both children with autism and neurotypical children undergo periods of rapid change in brain size, structure, and organization as they age, and the interaction between a full rTMS series and brains that are still involved in periods of very active development and whom may also be at different points along their own developmental timelines may skew or alter the data that is collected. Additionally, due to both brain growth and increases in skull thickness, children of different ages may have significantly different "scalp to cortex" distances, which can result in very different patterns of cortical stimulation despite uniform coil positioning. This will be an added, unnecessary variable which would compromise the attempt at performing a standardized protocol. Finally, while high frequency rTMS is an FDA approved treatment for depression in adults, it has not yet been FDA approved in children and adolescents.</t>
  </si>
  <si>
    <t>27090022|26536383|24731434|24280031</t>
  </si>
  <si>
    <t>Age, Categorical|Age, Continuous|Sex: Female, Male|Race and Ethnicity Not Collected|Region of Enrollment</t>
  </si>
  <si>
    <t>0|13|0|25.5|1|12|13</t>
  </si>
  <si>
    <t>NCT02468804</t>
  </si>
  <si>
    <t>Parkinson's</t>
  </si>
  <si>
    <t>Cognitive Dysfunction in Parkinson's Disease</t>
  </si>
  <si>
    <t>Cognitive Dysfunction In Parkinson's</t>
  </si>
  <si>
    <t>KL2</t>
  </si>
  <si>
    <t>rTMS|Sham TMS</t>
  </si>
  <si>
    <t>TMS: Repetitive TMS will be administered using a 70-mm diameter air-cooled figure-of-8 coil and SuperRapid2 Stimulator (Magstim, Jali Medical US distributors, Woburn, MA). Repetitive pulses will be delivered to the right and left pre-frontal cortex (Brodman area 46) using a frameless stereotactic navigation system and the subject's MRI in Brainsight software. Stimuli will be delivered at 20 Hz at 90% of the subjects resting motor threshold (rMT) for 25 trains of 30 pulses per train, inter-train interval of 30 seconds for a total of 750 pulses per hemisphere. The same TMS parameters as active stimulation but with the coil held at 90¬∞ to the scalp to induce similar somatic sensations and noise as in the active group with minimal direct brain effects.|Sham TMS will be administered with a Magstim sham coil with electrodes attached to mimic the sounds and sensation of real TMS. The site and frequency of stimulation will be identical to the real TMS described above.</t>
  </si>
  <si>
    <t>We hypothesize that reductions in gamma activity are a key mechanism underlying cognitive dysfunction in PD and that interventions to increase gamma activity will improve cognition.</t>
  </si>
  <si>
    <t>The primary cognitive outcome will be the error rates on the N-back task measured before and after real or sham TMS as a measure of working memory.||A negative number indicates that error rate was higher (working memory skills were worse) in the sham than the real condition.||A positive number indicates lower error rates (better working memory skills) in the sham vs real stimulation.</t>
  </si>
  <si>
    <t>Inclusion Criteria:||We will recruit 60 PD patients through the University Colorado Hospital (UCH) Movement Disorders Clinic diagnosed with probable PD using United Kingdom (UK) Brain Bank Criteria.|PD patients will be of mild to moderate severity based on the Hohn and Yahr scale (score of 3 or less in on medication state) and be on a stable dose of PD medications.|Clinical severity will also be assessed using the Unified Parkinson Disease Rating Scale.|We do not anticipate recruitment to be difficult as UCH Movement clinics see over 800 PD patients annually, the majority of whom are stage 3 or less.|Controls will be approximately matched for age and gender as a group and recruited through clinic (spouses) and advertisements in the community.||Exclusion Criteria:||Subjects will be excluded if they have significant depression (Beck Depression Inventory33 &gt; 14)|Dementia (Mini Mental State Examination34 &lt; 26 or Frontal Assessment Battery35 &lt; 14)|Other neurological or psychiatric illness|Significant history of head injury, significant systemic medical diseases (e.g. liver failure, kidney failure, poorly controlled diabetes)|Deep Brain Stimulation (DBS)|Cognitive enhancing medications (e.g. stimulants or acetylcholinesterase inhibitors) or contraindications to either TMS or MRI (pregnancy, pacemaker, unstable cardiac disease, skull lesion, claustrophobia, history of epilepsy or on medications known to lower seizure threshold).</t>
  </si>
  <si>
    <t>Aurora</t>
  </si>
  <si>
    <t>0|0|0|25|45|70|11|5|16|61|37|47|11|23|34|25|27|52|36|50|86</t>
  </si>
  <si>
    <t>NCT00608582</t>
  </si>
  <si>
    <t>Aphasia|Cerebrovascular Stroke</t>
  </si>
  <si>
    <t>Transcranial Magnetic Stimulation to Improve Speech</t>
  </si>
  <si>
    <t>Transcranial Magnetic Stimulation to Improve Speech in Aphasia</t>
  </si>
  <si>
    <t>Transcranial Magnetic Stimulation, Repetitive</t>
  </si>
  <si>
    <t>10 rTMS treatments (90% of motor threshold, 20 minutes, at 1 Hz) to specific right hemisphere area of brain cortex; 5 days per week for 2 weeks at the Berenson-Allen Center for Noninvasive Brain Stimulation, Beth Israel Deaconess Medical Center, Harvard Medical School, Boston, MA; or at the Neurology Department, Hospital of the University of Pennsylvania, Philadelphia, PA.</t>
  </si>
  <si>
    <t>The purpose of this study is to examine whether repetitive transcranial magnetic stimulation (rTMS) can be used to improve speech in chronic stroke patients with aphasia. Aphasia patients can have problems with speech production. The rTMS procedure allows painless, noninvasive stimulation of human cortex from outside the head.||Chronic aphasia patients have been observed in our functional magnetic resonance brain imaging studies to have excess brain activation in brain areas possibly related to language on the right side of the brain (opposite side to where the stroke took place). It is expected that suppression of activity in the directly targeted brain region will have an overall modulating effect on the neural network for naming (and propositional speech) and will result in behavioral improvement.</t>
  </si>
  <si>
    <t>Pictures named correctly on Boston Naming Test (BNT), First 20 Pictures|Longest Number of Words per Phrase Length, for elicited propositional speech for BDAE Cookie Theft Picture Description</t>
  </si>
  <si>
    <t>Number of participants randomized to each treatment arm</t>
  </si>
  <si>
    <t>Inclusion Criteria:||Right Handed|Single, Left Hemisphere Cerebrovascular Stroke|Must be at least 6 months poststroke onset|Native Speaker of English|Clinical Diagnosis of Aphasia||Exclusion Criteria:||Intracranial metallic body from prior neurosurgical procedure|Implanted metallic devices: pacemaker, medication pump, vagal stimulator, deep brain stimulator, TENS unit or ventriculoperitoneal shunt|Past history of seizure within 1 year|Pregnancy|History of substance abuse within last 6 months</t>
  </si>
  <si>
    <t>19818232|20714075|21459427|22124035|22202188|23719561|23852365|15118944|15766771|16006338|19695692|20299861|20159655|21864891|21794852|23280015|29256908</t>
  </si>
  <si>
    <t>Boston|Boston|Philadelphia</t>
  </si>
  <si>
    <t>Age, Continuous|Gender|Ethnicity (NIH/OMB)|Race (NIH/OMB)|Region of Enrollment|Months Poststroke Onset</t>
  </si>
  <si>
    <t>years|Participants|Participants|Participants|Participants|months</t>
  </si>
  <si>
    <t>58.1|60.8|59.28|3|2|5|11|9|20|0|1|1|14|10|24|0|0|0|0|0|0|0|0|0|0|0|0|1|0|1|13|11|24|0|0|0|0|0|0|14|11|25|66|51|59</t>
  </si>
  <si>
    <t>Months Poststroke Onset</t>
  </si>
  <si>
    <t>Number of months at entry after stroke</t>
  </si>
  <si>
    <t>NCT01540305</t>
  </si>
  <si>
    <t>A Randomized Double-blind Trial of Repetitive Transcranial Magnetic Stimulation in Obsessive -Compulsive Disorder With Three Months Follow-up</t>
  </si>
  <si>
    <t>Efficacy Study of Transcranial Magnetic Stimulation for Treatment of Obsessive-Compulsive Disorder</t>
  </si>
  <si>
    <t>Repetitive Transcranial Magnetic Stimulation (rTMS)|Sham repetitive transcranial magnetic stimulation</t>
  </si>
  <si>
    <t>Neuro-MS Transcranial Magnetic Stimulator|Neurosoft sham coil</t>
  </si>
  <si>
    <t>rTMS was administered by means of a NEURO-MS (NEUROSOFT LTD¬Æ, Russia) with a focal 8-shaped 70 mm coil. Stimulation parameters were 1-Hz, 20-min trains (1200 pulses/day) at 100% of resting MT, once a day, 5 days a week, for 2 weeks.|The sham treatment was performed using the Neurosoft ¬Æ sham coil. A metal plate placed inside this coil prevents the magnetic field from stimulating the cortex. This coil looks and sounds like an active coil.</t>
  </si>
  <si>
    <t>This study aimed at verifying whether sessions of repetitive transcranial magnetic stimulation over a certain brain area (the supplementary motor area) could be useful in the relief of Obsessive-Compulsive Disorder symptoms.</t>
  </si>
  <si>
    <t>Y-BOCS: Yale-Brown Obsessive-Compulsive Scale</t>
  </si>
  <si>
    <t>Inclusion Criteria:||age 18 to 60 years|diagnosis of obsessive-compulsive disorder (OCD) according to DSM-IV-TR criteria and having OCD of at least moderate severity (YBOCS score of 16 or above).||Exclusion Criteria:||subjects with comorbid psychiatric disorders (except depression - HAM-D ) or history of drug abuse|significant head injury, or of any neurosurgical procedure|pregnant women|patients with metal implants or illnesses that prevent attendance to sessions|patients with a history of seizure or bearing pacemakers</t>
  </si>
  <si>
    <t>19691873|15982444</t>
  </si>
  <si>
    <t>Bras√≠lia</t>
  </si>
  <si>
    <t>NCT04048265</t>
  </si>
  <si>
    <t>Transcranial Magnetic Stimulation|Parkinson Disease|Pain</t>
  </si>
  <si>
    <t>Study of rTMS in the Treatment of Early/Moderate Parkinson's Disease With Pain.</t>
  </si>
  <si>
    <t>TMS Treatment in Parkinson's Disease With Pain.</t>
  </si>
  <si>
    <t>TMSPDP</t>
  </si>
  <si>
    <t>Transcranial magnetic stimulation (TMS) is a non-invasive method that uses electromagnetic induction to produce electric currents in the cortex that are strong enough to depolarise neurons sufficiently to trigger action potentials. It is an outpatient based procedure that when used in conjunction with a neuro-navigation system, specific cortical areas can be targeted for greater accuracy and efficacy. In clinical studies, TMS is delivered as trains of pulses (repetitive TMS, rTMS) to prolong its effects. While the exact mechanism of TMS-induced analgesia is unknown, it is thought to regulate the activity of the complex cortical and subcortical networks involved in the processing of painful signals and possibly strengthening the endogenous descending pain modulation system</t>
  </si>
  <si>
    <t>Transcranial magnetic stimulation (TMS) is a procedure that has been shown to improve pain in chronic sufferers. It is a well-tolerated procedure that can be performed on an outpatient basis. It uses a plastic covered coil that sends a magnetic pulse through the skull into the brain and by targeting particular areas in the brain it can be used to help modulate the perception of pain.||The study intends to use this technique to treat such a disabling symptom in patients who suffer from Parkinson's Disease (PD). Initially the aim is to study this technique in 48 patients who are suffering from pain and have PD. These patients would require an EEG before and after the stimulation. The stimulation would be performed over ten sessions and the patients would be assessed by a clinician using well recognized clinical tools.||It is anticipated that there will be a meaningful improvement in pain. It is also anticipated that TMS is a safe technique to use in patients with PD. The study will be used to help plan a future study that compares TMS with sham technique to prove whether TMS could be an option in the treatment of such a disabling condition.</t>
  </si>
  <si>
    <t>To quantify changes of the severity of pain.</t>
  </si>
  <si>
    <t>To quantify changes of the severity of the motor symptoms of Parkinson's Disease.</t>
  </si>
  <si>
    <t>Inclusion Criteria:||Patients with Parkinson's disease diagnosed as "clinically confirmed" or "very likely" according to the 2015 MDS clinical diagnostic criteria;|Age ‚â• 18 Aged ‚â§ 80 years old;|PD patients with pain, exclude tumors, diabetes, osteoarthritis, rheumatoid rheumatism and other diseases, the use of analgesic drugs is not effective or insignificant.|After treatment with anti-Parkinson's disease drug regimen, anti-anxiety and depression, sleep drugs, analgesic drugs, etc. for ‚â• 14 days, and the dosage is maintained during the treatment;|Ability to follow research plans and visit plans.||Exclusion Criteria:||Secondary Parkinson's syndrome caused by vascular factors, toxins, drugs, etc., or Parkinson's superposition syndrome.|PD patients with persistent head tremors.|Dementia, simple intelligent state check (mmse) ‚â§ 24 points.|Patients with suicidal tendencies and psychotic symptoms. 5, previously accepted dbs or damage surgery.||6. Contraindications for TMS (such as history of seizures, pregnant women, installation of pacemakers, metal inclusions in the body, intracranial hypertension, severe bleeding tendency, etc.)</t>
  </si>
  <si>
    <t>NCT02740244</t>
  </si>
  <si>
    <t>Effects of Intermittent Theta Burst Stimulation Applied Over the Left Dorsolateral Prefrontal Cortex in Patients With Treatment-resistant Bipolar Depression</t>
  </si>
  <si>
    <t>Effect of Intermittent ThetaBurst Stimulation in Treatment-resistant Bipolar Depression</t>
  </si>
  <si>
    <t>iTBS-BIP</t>
  </si>
  <si>
    <t>active iTBS|sham iTBS</t>
  </si>
  <si>
    <t>intermittent Theta Burst stimulation; rTMS stimulator, rTMS|sham intermittent Theta Burst stimulation; sham rTMS</t>
  </si>
  <si>
    <t>Transcranial magnetic stimulation. MagProX100 (MagVenture, Denmark) with a figure-eight coil (MCF-B65)|Transcranial magnetic stimulation. MagProX100 (MagVenture, Denmark) with a sham figure-eight coil (MCF-P-B65)</t>
  </si>
  <si>
    <t>The aim is to evaluate the evaluate the clinical interest and the safety of repetitive transcranial magnetic stimulation (rTMS) delivered as intermittent Theta burst stimulation(iTBS) on severity of depression in patients with treatment-resistant bipolar disorder.</t>
  </si>
  <si>
    <t>Self-reported clinical scale with 13 items</t>
  </si>
  <si>
    <t>Inclusion Criteria:||Bipolar disorder according to Diagnostic and Statistical Manual of Mental Disorders, DSM-IV criteria|Montgomery and Asberg depression scale &gt; 20||Exclusion Criteria:||other psychiatric features, rapid cycles|Benzodiazepines intake|pregnancy</t>
  </si>
  <si>
    <t>NCT03020433</t>
  </si>
  <si>
    <t>Stroke|Cerebrovascular Disorders|Nervous System Diseases|Brain Diseases|Cardiovascular Diseases|Vascular Diseases|Central Nervous System Diseases</t>
  </si>
  <si>
    <t>Novel Brain Stimulation Therapies in Stroke Guided Expressions of Plasticity</t>
  </si>
  <si>
    <t>rTMS Contralesional M1|rTMS Contralesional PMC|rTMS Ipsilesional PMC|rTMS sham at Ipsilesional M1</t>
  </si>
  <si>
    <t>1Hz Contalesional M1 repetitive transcranial magnetic stimulation (1500 pulses, 25 minutes, 90% AMT|5Hz Contralesional PMC repetitive transcranial magnetic stimulation (1500 pulses, 10 minutes, 5 trains of 300 pulses each with 1 minute rest in between, 90% AMT)|5HZ Ipsilesional PMC repetitive transcranial magnetic stimulation (1500 pulses, 10 minutes, 5 trains of 300 pulses each with 1 minute rest in between, 90% AMT)|1Hz Ipsilesional M1 sham repetitive transcranial magnetic stimulation (1500 pulses, 25 minutes, 50% MSO)</t>
  </si>
  <si>
    <t>The investigators ultimate goal is to personalize brain stimulation for stroke so outcomes of the upper limb can be maximized for each individual patient. Several groups including the investigators have recently theorized that personalizing stimulation so as to selectively stimulate iM1 in mild, and cPMd in patients with greater severity would help generalize benefits of stimulation. The investigator premise that variances in expressions of plasticity can explain how to best stratify patients for robust, personalized stimulation.</t>
  </si>
  <si>
    <t>Stroke|Nervous System Diseases|Brain Diseases|Central Nervous System Diseases|Cerebrovascular Disorders|Cardiovascular Diseases|Vascular Diseases</t>
  </si>
  <si>
    <t>Patients will be seated with test arm resting on a table. Three buttons (labeled 1, 2, 3) will be arranged in a semi-circle at 80% of reaching distance of the paretic limb. A number (1, 2, or 3) will cue patients to reach and push the designated button as fast as possible using shoulder flexion-abduction and elbow extension while their trunk is stabilized. Three blocks of 20 trials will be tested pre- and post-rTMS.</t>
  </si>
  <si>
    <t>Expressions of plasticity will be noted for ipsilesional vs. contralesional pathways and inhibition imposed on ipsilesional cortices from contralesional cortices. Subjects will be stratified based on which stimulation location evoked the most plasticity from each of the arms.</t>
  </si>
  <si>
    <t>Inclusion Criteria:||greater than 21 years old|more than 6 months from first, unilateral index stroke|unilateral paresis of the upper limb indexed as greater than or equal to 20% slowness in functional reaching compared to non-paretic limb|UEFM less than or equal to 61 out of 66.||Exclusion Criteria:||subjects who cannot perform reaching with shoulder|severe cognitive deficit (less than or equal to 24 on Mini-Mental State examination.|contraindication to TMS or MRI including: seizures, ongoing use of certain neuro- or psycho-active medications, implants, or pacemaker.|currently receiving outpatient therapy.</t>
  </si>
  <si>
    <t>NCT02020421</t>
  </si>
  <si>
    <t>NOn-invasive Repeated THerapeutic STimulation for Aphasia Recovery</t>
  </si>
  <si>
    <t>NORTHSTAR</t>
  </si>
  <si>
    <t>rTMS|tDCS|Sham rTMS|Sham tDCS</t>
  </si>
  <si>
    <t>Low frequency (1Hz) repetitive transcranial magnetic stimulation (rTMS) over the center of the right Pars Triangularis for 15 minutes (900 pulses) prior to each Speech-Language therapy session. Stimulation intensity will be set at 90% of the resting motor threshold (RMT) of the left first dorsal interosseous (FDI) muscle.|2mA cathodal transcranial direct current stimulation (tDCS) over the right Pars Triangularis. The anode will be placed on the forehead over the contralateral eye. tDCS will start immediately before the speech-language therapy session and last throughout the session.|Low frequency (1Hz) repetitive transcranial magnetic stimulation (rTMS) over the Vertex for 15 minutes (900 pulses) prior to each Speech-Language therapy session. Stimulation intensity will be set at 10% of the resting motor threshold (RMT) of the left first dorsal interosseous (FDI) muscle.|Sham cathodal transcranial direct current stimulation (tDCS) over the right Pars Triangularis. The anode will be placed on the forehead over the contralateral eye. To elicit the typical skin sensation of real tDCS (tingling sensation on the skin when tDCS is turned on and off), the current will be turned on for 30 seconds and then turned off for the duration of the speech-language therapy session. The same procedure will be done at the end of the session.</t>
  </si>
  <si>
    <t>The current standard of care for rehabilitation of patients with aphasia after stroke is conventional speech and language therapy (SLT). Due to economic realities on most stroke units, SLT can often not be given with optimal intensity in the first weeks after the stroke. Developing new adjuvant therapies which may render SLT sessions more effective is thus one approach to improve rehabilitation outcome. Recent functional imaging studies in post-stroke aphasia have shown that the recruitment of brain regions in the unaffected hemisphere seems to be an inferior strategy for recovery of language function as compared to re-activation of brain regions in the vicinity of the infarct. Non-invasive brain stimulation techniques, such as repetitive transcranial magnetic stimulation (rTMS) or transcranial direct current stimulation (tDCS) are new methods to modulate brain activity. Evidence from our own feasibility study in sub-acute stroke suggests that these new techniques, when applied in conjunction with conventional SLT, may help to normalize brain activation patterns and might yield better rehabilitation outcome than SLT alone. With NORTHSTAR, we propose a multicenter proof-of-concept study to investigate the safety, feasibility and efficacy of these new non-invasive brain stimulation methods as adjuvant therapies for subacute post-stroke aphasia.||Our goal is to determine the most effective brain stimulation modality to decrease inhibition onto the left side of the brain. We will assess if a combination of brain stimulation and speech and language therapy will improve language recovery. We will quantify language recovery (expressive and comprehensive skills) using specific tests, commonly used by speech and language therapists.||We will invite patients recently admitted to the stroke unit of the study centers to participate in our research project. Once patients consent to our study we will randomly assign them to one of three experimental groups. For 12 days, all groups of patients will be setup with brain stimulation during their usual rehabilitation sessions. Two of those groups (treatment groups) will each receive a different type of brain stimulation (rTMS and tDCS), in the third group, patients will not receive real stimulation (placebo group). By comparing the extent of aphasia recovery between groups, we will determine the benefits attributable to brain stimulation relative to SLT alone.</t>
  </si>
  <si>
    <t>Verbal fluency test|Token test|Cumulative number of Adverse Effects and Serious Adverse Effects during 10 days of therapy|Boston Naming Test|Cumulative number of Adverse Events and Serious Adverse Events during 30 days following completion of the treatment</t>
  </si>
  <si>
    <t>Western Aphasia Battery, Montr√©al-Toulouse 86, Aachener Aphasie Test</t>
  </si>
  <si>
    <t>Inclusion Criteria:||ischemic stroke in the left MCA territory|between 5 and 30 days post stroke|right-handedness|English, French or German as language of daily use|score below the lower limit of the norm on at least one of the primary outcome measures||Exclusion Criteria:||prior symptomatic ischemic or hemorrhagic stroke|severe comprehension deficit that may compromise informed consent or understanding of instructions|contraindications to MRI and/or TMS/tDCS|neurodegenerative or psychiatric disease|epilepsy or EEG-documented epileptic discharges|chronic renal or liver failure|life-threatening diseases|auditory or visual deficits that cannot be corrected and might impair testing</t>
  </si>
  <si>
    <t>33598559|35337223</t>
  </si>
  <si>
    <t>White Plains|Toronto|Toronto|Montreal|Montreal|K√∂ln</t>
  </si>
  <si>
    <t>United States|Canada|Canada|Canada|Canada|Germany</t>
  </si>
  <si>
    <t>NCT02167971</t>
  </si>
  <si>
    <t>Traumatic Brain Injury|Diffuse Axonal Injury</t>
  </si>
  <si>
    <t>Evaluation of Repetitive Transcranial Magnetic Stimulation on the Cognitive Rehabilitation After Traumatic Diffuse Axonal Injury.</t>
  </si>
  <si>
    <t>Brain Stimulation for Traumatic Brain Injury</t>
  </si>
  <si>
    <t>TMS/DAI</t>
  </si>
  <si>
    <t>Active Coil|Sham</t>
  </si>
  <si>
    <t>The patients will undergo 10 sessions (2,000 pulses each, lasting 20 minutes) of repetitive transcranial magnetic stimulation over the left dorsolateral prefrontal cortex with the following parameters: 10Hz, 50 trains (40 pulses on each train), biphasic wave, 25 seconds between the trains.|The patients assigned to this group will undergo 10 sessions of rTMS but with an inactive coil, which will not generate electromagnetic pulses.</t>
  </si>
  <si>
    <t>The purpose of this study is to determine whether repetitive Transcranial Magnetic Stimulation (rTMS) is effective in the cognitive rehabilitation of patients with diffuse axonal injury(DAI) after Traumatic Brain Injury(TBI).</t>
  </si>
  <si>
    <t>Brain Injuries|Brain Injuries, Traumatic|Diffuse Axonal Injury|Wounds and Injuries</t>
  </si>
  <si>
    <t>Inclusion Criteria:||Clinical and radiological diagnosis of traumatic brain injury.|Between one to two years after traumatic brain injuri|Must be able to sign the Informed Consent Form||Exclusion Criteria:||Drug addiction|Uncontrolled epilepsy|Extensive Cranial vault defects</t>
  </si>
  <si>
    <t>33343483|31175209|26438108</t>
  </si>
  <si>
    <t>NCT03117465</t>
  </si>
  <si>
    <t>Based on the Method of Tract-based Spatial Statistics Investigated Scalp Acupuncture Combined Low-frequency Repetitive Transcranial Magnetic Stimulation on Brain White Matter Microstructure of Hemiplegic Patients With Stroke</t>
  </si>
  <si>
    <t>Scalp Acupuncture Combined rTMS on Brain White Matter Microstructure of Hemiplegic Patients With Stroke</t>
  </si>
  <si>
    <t>the experimental group|the control group</t>
  </si>
  <si>
    <t>Stroke hemiplegia patients are randomly assigned to the experimental group (scalp acupuncture + low frequency repetitive transcranial magnetic stimulation + routine rehabilitation treatment). All patients in the day of inpatient and the fourteenth day received DTI magnetic resonance examination twice to study the change in white matter fiber microstructure.|Stroke hemiplegia patients are randomly assigned to the control group (scalp acupuncture + routine rehabilitation treatment). All patients in the day of inpatient and the fourteenth day received DTI magnetic resonance examination twice to study the change in white matter fiber microstructure.</t>
  </si>
  <si>
    <t>To apply Bold-fMRI technology to observe and compare the differences of task-related activation of relevant brain cortex region in stroke hemiplegic patients and healthy subjects after finger grasping movement.</t>
  </si>
  <si>
    <t>To observe and compare the differences of task-related activation of relevant brain cortex region in stroke hemiplegic patients and healthy subjects after finger grasping movement.</t>
  </si>
  <si>
    <t>To evaluates and measure the motor function.</t>
  </si>
  <si>
    <t>Inclusion Criteria:||at the same time in accordance with ischemic stroke of Chinese and western medicine diagnostic criteria;|the first time stroke, unilateral stroke or once attack but not remnant nerve dysfunction;|stable vital signs and clear consciousness;|unilateral upper limb Brunnstrom evaluation;|age from 30 to 60 years;|the course of disease was within 1 year.||Exclusion Criteria:||a history of epilepsy;|the important organs function failed such as heart, lung, liver and kidney;|serious cognitive impairment and poor compliance;|wearing a pacemaker„ÄÅintracranial metal implants, or with skull defects;|serious cervical spine including cervical stenosis and instability of cervical spine;|Women during pregnancy;|patients cannot tolerate fMRI study.</t>
  </si>
  <si>
    <t>NCT01595503</t>
  </si>
  <si>
    <t>Functional Targeting of Transcranial Magnetic Stimulation for the Treatment of Refractory Auditory Hallucinations in Schizophrenia</t>
  </si>
  <si>
    <t>Transcranial Magnetic Stimulation for the Treatment of Auditory Hallucinations in Schizophrenia</t>
  </si>
  <si>
    <t>rTMS with fMRI-based targeting|rTMS with landmark-based targeting</t>
  </si>
  <si>
    <t>Inhibitory (low frequency) 1-Hz rTMS will be applied to the secondary auditory cortex during 10 daily 20-minute treatment sessions. An fMRI scan combined with a language task will be used to localize the secondary auditory cortex, followed by neuronavigation to identify the scalp location overlying the targeted cortex.|Inhibitory (low frequency) 1-Hz rTMS will be applied over the left temporoparietal cortex (TPC) during 10 daily 20-minute treatment sessions, with the stimulating coil located midway between the left temporal (T3) and parietal (P3) scalp landmarks, using the International 10-20 system for EEG.</t>
  </si>
  <si>
    <t>Repetitive transcranial magnetic stimulation (rTMS) is a new noninvasive therapy that uses magnetic energy applied to the scalp to modulate activity in the underlying regions of the brain. In this study we will examine the efficacy of treating auditory hallucinations in schizophrenia with rTMS, comparing two methods to target stimulation to a language processing region of the brain. One method targets the stimulation site using scalp landmarks, while the other uses functional magnetic resonance imaging (fMRI) combined with a language task.</t>
  </si>
  <si>
    <t>Hallucination Change Scale (Hoffman RE, Gueorguieva R, Hawkins KA, Varanko M, Boutros NN, Wu YT, et al. (2005): Temporoparietal transcranial magnetic stimulation for auditory hallucinations: safety, efficacy and moderators in a fifty patient sample. Biol Psychiatry. 58:97-104.) Baseline score, by definition: 10 Range: 0 (no hallucinations) to 20 (hallucinations twice as bad as baseline) Thus, a score of less than 10 means that hallucinations were reduced, whereas a score of greater than 10 means that hallucinations were increased.</t>
  </si>
  <si>
    <t>Inclusion Criteria:||Provide signed and dated informed consent form|Male or female, aged 18 to 60|Willing to comply with all study procedures and be available for the duration of the study|Primary diagnosis of schizophrenia or schizoaffective disorder according to DSM-IV (29)|Currently reporting AHs, rated a minimum of 4 (moderate) on the auditory hallucination item of the Brief Psychiatric Rating Scale (BPRS; 27), and AH will be present daily|AHs must have failed to resolve after a minimum of two adequate trials (doses within standard therapeutic range for a minimum of 8 weeks each) of psychotropic medication including at least one atypical antipsychotic medication; documented trials of antipsychotic medication limited by intolerable side effects, e. g. extra-pyramidal symptoms, tardive dyskinesia, weight gain, neuroleptic-induced dysphoria, will also be considered as equivalent to adequate trials.|Weight and girth compatible with the bore of the MRI scanner; generally men over 6 feet tall &lt; 250 lbs, men under 6 feet tall &lt; 220 lbs, women over 5'11" tall &lt; 220 lbs, or women under 5'10" tall &lt; 200 lbs||Exclusion Criteria:||Substance abuse or dependence in the past 1 month|Current or past history of serious medical or neurological illness that could compromise brain function or present an increased risk of seizure, e. g. conditions that may significantly alter electrolyte balance, stroke, epilepsy, any history of seizure;|Pregnant or trying to become pregnant;|Inability to tolerate small, enclosed spaces without anxiety;|Metals, implants or metallic substances within or on the body that might cause adverse effects to the subject in a strong magnetic field, or interfere with image acquisition, e. g. aneurysm clips, retained particles, neurostimulators, foil-backed transdermal patches;|Facial tattoos with metallic ink|Inability to follow study protocol|Change in antipsychotic therapy in previous 2 weeks|Currently under an alternative treatment order|Unstable symptoms which could, in the judgment of the study team, exhibit symptomatic worsening over the course of the protocol|Current treatment with another investigational drug or other intervention|Anything that, in the opinion of the investigator, would place the subject at increased risk or preclude the subject's full compliance with or completion of the study;|No quantifiable motor threshold such that TMS dosage cannot be accurately determined</t>
  </si>
  <si>
    <t>39.8|3|2</t>
  </si>
  <si>
    <t>NCT03279640</t>
  </si>
  <si>
    <t>Stroke|Motor Disorder</t>
  </si>
  <si>
    <t>Effects of Brain Network by Simultaneous Dual-mode Stimulation in Subacute Stroke Patients</t>
  </si>
  <si>
    <t>rTMS on ipsilesional M1|tDCS on contralesional M1</t>
  </si>
  <si>
    <t>Repetitive transcranial magnetic stimulation (rTMS) or transcranial direct current stimulation (tDCS) has been used for the modulation of stroke patients' motor function by altering the cortical excitability. Recently, more challenging approaches, such as stimulation of two or more sites or use of dual modality have been studied in stroke patients. In this study, simultaneous stimulation using both rTMS and tDCS (dual-mode stimulation) over bilateral primary motor cortices (M1s) was investigated to compare its modulatory effects with single rTMS stimulation in subacute stroke patients.</t>
  </si>
  <si>
    <t>Stroke|Motor Disorders</t>
  </si>
  <si>
    <t>Resting-state fMRI</t>
  </si>
  <si>
    <t>Inclusion Criteria:||First-ever stroke patients|Subacute stage (less than 4 weeks)|Total Fugl-Meyer Assessment (FMA) score under 84||Exclusion Criteria:||Major active neurological disease or psychiatric disease|A history of seizure|Metallic implants in their brain</t>
  </si>
  <si>
    <t>NCT02356003</t>
  </si>
  <si>
    <t>TICS: Transcranial Magnetic Stimulation for Children With Tourette's Syndrome</t>
  </si>
  <si>
    <t>Transcranial Magnetic Stimulation for Children With Tourette's Syndrome</t>
  </si>
  <si>
    <t>TICS</t>
  </si>
  <si>
    <t>Low frequency repetitive transcranial magnetic stimulation</t>
  </si>
  <si>
    <t>Baseline high-resolution anatomical magnetic resonance images will allow individualized neuronavigation (Brainsight 2, Rogue Research, Montreal QC) to co-register the transcranial magnetic stimulation Airfilm coil (Magistim, UK) precisely to the supplementary motor area as defined by functional magnetic resonance imaging. Interventional low frequency repetitive transcranial magnetic stimulation parameters will be: intensity 100% resting motor threshold, frequency 1 Hz, duration = 20 minutes (1200 stimulations). Treatments will occur on each weekday at the same time of day for three weeks (15 total). These are standard parameters for low frequency repetitive transcranial magnetic stimulation and are well tolerated in children.</t>
  </si>
  <si>
    <t>Tics are the core symptom of Tourette syndrome. These are repetitive, sudden, semi-voluntary movements or sounds. In some children, these tics can be especially bad and require treatment, however, options are limited. It is only with time and practice that youth with Tourette syndrome are better able to suppress their tics. For these reasons, new interventions are needed. The investigators will target a brain region involved in tics called the supplementary motor area. Using low frequency repetitive transcranial magnetic stimulation, the investigators will inhibit the activity, in a similar way to the tic suppression that develops with age. The investigators propose the following objectives: (Aim 1) The investigators hypothesize that Tourette syndrome symptom severity (as measured by the Yale Global Tic severity Scale) will decrease with low frequency repetitive transcranial magnetic stimulation targeting the supplementary motor area. (Aim 2) The investigators further hypothesize that improvement in Tourette syndrome symptoms will be moderated by low frequency repetitive transcranial magnetic stimulation induced changes in GABA and glutamate in the supplementary motor area, and changes in the functional connectivity between the supplementary motor area and primary motor cortex. Eleven children (7-12 years of age) with Tourette syndrome will be undergo low frequency repetitive transcranial magnetic stimulation (five times a week for three weeks). After the three weeks, they will look for changes in tic severity and brain chemistry and function. By developing a novel avenue for treating Tourette syndrome, they can directly impact the care of children by reducing the severity of tics and improving quality of life.</t>
  </si>
  <si>
    <t>Measure of tic severity using the Yale Global Tic Severity Scale (YGTSS). This is the standard measure for studies of Tourette's syndrome. The Global Severity Score has a range of 0- 100. A higher score on all scales suggests greater severity of tics.</t>
  </si>
  <si>
    <t>Glutamate concentration in the supplementary motor area|Functional connectivity between the supplementary motor area and primary motor cortex as measured with resting state functional magnetic resonance imaging (rs-fMRI). T-value is the fMRI statistic that shows the level of connectivity. The higher the T-value, the greater the level of connectivity.</t>
  </si>
  <si>
    <t>Inclusion Criteria:||Males|Right-handed||Exclusion Criteria:||Female|Left-handed|Comorbid Attention Deficit Hyperactivity Disorder</t>
  </si>
  <si>
    <t>Age, Categorical|Age, Continuous|Sex: Female, Male|Ethnicity (NIH/OMB)|Race (NIH/OMB)|Region of Enrollment|Yale Global Tic Severity Scale (YGTSS)</t>
  </si>
  <si>
    <t>Participants|years|Participants|Participants|Participants|participants|units on a scale</t>
  </si>
  <si>
    <t>10|0|0|11.524|2|8|0|10|0|0|0|0|0|10|0|0|10|64.40</t>
  </si>
  <si>
    <t>Yale Global Tic Severity Scale (YGTSS)</t>
  </si>
  <si>
    <t>The Yale Global Tic Severity Scale (YGTSS) quantifies the severity of tic symptoms in individuals aged 6-17 years. The YGTSS is a semi-structured interview where individuals are asked to rate the severity of their tic symptoms (motor and vocal; number, frequency, intensity, complexity, and interference). There is also an impairment scale, where the participant rates how tics impact their daily life. The Total Tic Severity Score has a range of 0-50, and the Global Severity Score has a range of 0- 100. A higher score on all scales suggests greater tic severity.</t>
  </si>
  <si>
    <t>NCT03483909</t>
  </si>
  <si>
    <t>Schizophrenia and Related Disorders</t>
  </si>
  <si>
    <t>Repetitive Transcranial Magnetic Stimulation (rTMS) to Improve Gesture Control in Schizophrenia: A Randomised, Placebo-controlled, Double-blind Crossover Trial</t>
  </si>
  <si>
    <t>Transcranial Magnetic Stimulation to Improve Gesture Control</t>
  </si>
  <si>
    <t>GestTMS</t>
  </si>
  <si>
    <t>left IFG iTBS|right IPL cTBS|Placebo</t>
  </si>
  <si>
    <t>15 daily sessions of intermittent theta burst stimulation at 80% resting motor threshold, total duration of 190 s, localization using EEG 10/20 system at F3/F4|15 daily sessions of continuous theta burst stimulation at 100% resting motor threshold, total duration of 45 s, localization using EEG 10/20 system at F3/F4|rTMS with a placebo coil that looks identical and makes identical noises for 180 s, localization over left IPL</t>
  </si>
  <si>
    <t>The majority of schizophrenia patients is impaired in hand gesture performance, which contributes to poor functional outcome and poor communication skills. The left inferior frontal gyrus (IFG) and the left inferior parietal lobe (IPL) are key nodes of the gesture network, which is less active in patients with schizophrenia. Here, the investigators test single sessions of rTMS/TBS known to either enhance or inhibit local brain activity for app. 1 hour. The investigators aim to determine, which protocol may improve gesture performance in patients and healthy controls. This is a randomized, double-blind, cross-over, placebo-controlled single-center trial in 20 patients with schizophrenia spectrum disorders and 20 healthy controls. Gesture performance will be tested immediately after each TMS session, which are separated by 48 hours. Results of this study will inform larger interventional trials comparing 2 TMS protocols with repeated administration.</t>
  </si>
  <si>
    <t>Standardized gesture performance test, video recorded and rated according to manual by a rater blind to treatment and group|Standardized gesture performance test, video recorded and rated according to manual by a rater blind to treatment|Standardized gesture performance test, video recorded and rated according to manual by a rater blind to treatment|Standardized gesture performance test, video recorded and rated according to manual by a rater blind to treatment</t>
  </si>
  <si>
    <t>Test of dexterity, 3 trials of 10s to rotate a .5 Swiss Francs (SFr) coin between thumb, index and middle finger, video recorded, rated blindly according to number of coin half turns|Test of dexterity, 3 trials of 10s to rotate a .5 SFr coin between thumb, index and middle finger, video recorded, rated blindly according to number of coin half turns|Test of dexterity, 3 trials of 10s to rotate a .5 SFr coin between thumb, index and middle finger, video recorded, rated blindly according to number of coin half turns|Test of dexterity, 3 trials of 10s to rotate a .5 SFr coin between thumb, index and middle finger, video recorded, rated blindly according to number of coin half turns</t>
  </si>
  <si>
    <t>Inclusion Criteria:||Right handed according to the Edinburgh Handedness Inventory|Ability and willingness to participate in the study|Ability to provide written informed consent|Informed Consent as documented by signature (Appendix Informed Consent Form)|Spent majority of childhood/adolescence in Switzerland|Patients: schizophrenia spectrum disorder according to Diagnostic and Statistical Manual version 5 (DSM-5)||Exclusion Criteria:||Women who are pregnant or breast feeding|Metal objects on or in the body (e.g. grenade splinter, cardiac pacemaker, vessel clips, metal prostheses, contraceptive coil, cochlear implants, hearing aid, tooth implant)|History of neurosurgery, any severe head wounds, history of neurologic disorders impacting gesture, e.g. Parkinson's disease, stroke, multiple sclerosis sclerosis and epilepsy, convulsion or seizure|History of any hearing problems or ringing in the ears.|Active drug addiction except nicotine|Controls: first-degree relatives with schizophrenia spectrum disorders</t>
  </si>
  <si>
    <t>NCT02817087</t>
  </si>
  <si>
    <t>An Innovative Approach to Restoration of Function in Chronic Ischemic Stroke Using a New Wearable Multifocal Brain Stimulator</t>
  </si>
  <si>
    <t>Multifocal Brain Magnetic Stimulation in Chronic Ischemic Stroke</t>
  </si>
  <si>
    <t>repetitive Transcranial Magnetic Stimulation -On|repetitive Transcranial Magnetic Stimulation -Off</t>
  </si>
  <si>
    <t>transcranial magnetic stimulation (TMS)|Transcranial Rotating Permanent Magnet Stimulation (TRPMS)|repetitive Transcranial Magnetic Stimulation (rTMS)|sham treatment|Control Group</t>
  </si>
  <si>
    <t>Cap worn on the scalp will deliver active Repetitive Transcranial Magnetic Stimulation to specific parts of the brain|Cap worn on the scalp will no delivery of the Repetitive Transcranial Magnetic Stimulation to any part of the, referred to as a sham or inactive study treatment.</t>
  </si>
  <si>
    <t>Transcranial magnetic stimulation for post-stroke upper-body motor deficits.</t>
  </si>
  <si>
    <t>Change in number of active voxels in the cortical areas surrounding the lesion on functional MRI</t>
  </si>
  <si>
    <t>Change in arm motor function Total score range is 0-66 with the higher number representing a better outcome|Change in arm and hand motor function Total score range is 0-57 with the higher number representing a better outcome|Change in grip strength The higher the number represents better outcome|Change in pinch strength. The higher the number, the better the outcome.|Change in gait velocity on Timed Up and Go Test. The lower the time recorded, the better the outcome.|Change in National Institutes of Health Stroke Scale (NIHSS) Total score range is 0-42 with the lower number representing a better outcome</t>
  </si>
  <si>
    <t>1 pt was withdrawn early d/t concurrent disease. One pt. withdrew ICF d/t transportation concerns</t>
  </si>
  <si>
    <t>Inclusion Criteria:||Patients aged 18-80 years;|Clinical diagnosis of chronic ischemic stroke recovering for more than 3 months with unilateral motor deficits of arm and leg, or arm alone; --||Exclusion Criteria:||History of seizure;|Epileptogenic activity (indicative of increased risk of seizures) on EEG;|Any active unstable medical condition;|Pregnancy;|Schizophrenia, bipolar disorder, alcoholism, or substance abuse;|Medications which in the investigator's clinical judgment significantly lower the seizure threshold;|Presence of metal or electronic implants in the head (or any in the body that preclude MRI) , including pacemakers, defibrillators, aneurysm clips, neuro-stimulators, cochlear implants, metal in the eyes, etc.;|Any changes in medications prescribed for the treatment of stroke impairment within six weeks prior to inclusion in the study or at any time during the study.|Botulinum toxin use within two months prior to the screening visit or any planned use of botulinum toxin during the study|Changes in NIHSS and motor assessment scores between Visit 1 and Visit 2 indicating that the patient's impairment is not stable. The following cutoffs, based on research establishing Clinically Important Differences, will be used for this determination:|National Institutes of Health Stroke Scale: A change in total score of more than 2 points in either direction, or a change in the motor extremity score of more than 1 point in either direction.|Fugl-Meyer Assessment of Sensorimotor Impairment: A change of more than 5 points in either direction on the upper-extremity motor score for the affected arm.|Action Research Arm Test: A change of more than 5 points in either direction on the ARAT score for the affected arm.|Any condition that precludes a high quality brain MRI scan.</t>
  </si>
  <si>
    <t>23090951|25206743|23506092|19798637|20809058|16675743|19678808|16890483|16809569|18502315|17079967|20005962|10408769|11771995|20202481|24893321|16099512|8416078|2568739|21693536</t>
  </si>
  <si>
    <t>Age, Categorical|Age, Continuous|Sex: Female, Male|Ethnicity (NIH/OMB)|Race (NIH/OMB)|Region of Enrollment|Fugl-Meyer motor arm score|National Institutes of Health Stroke Scale (NIHSS)|Action Research Arm Test (ARAT)|Hand Grip Strength|Pinch Strength|Gait velocity on Timed Up and Go Test</t>
  </si>
  <si>
    <t>Participants|years|Participants|Participants|Participants|participants|score on a scale|score on a scale|score on a scale|Pounds|Pounds|feet per second</t>
  </si>
  <si>
    <t>0|0|0|6|7|13|8|8|16|65.4|66.3|65.8|6|9|15|8|6|14|2|1|3|12|14|26|0|0|0|0|0|0|1|0|1|0|0|0|3|0|3|10|15|25|0|0|0|0|0|0|14|15|29|43|25|37.0|3|3|3.0|29|6|14.0|19.7|30.6|21.8|6.5|3.83|4.7|1.32|1.45|1.45</t>
  </si>
  <si>
    <t>Fugl-Meyer motor arm score</t>
  </si>
  <si>
    <t>Scale range is 0-66 with higher score representing a better outcome.</t>
  </si>
  <si>
    <t>score on a scale</t>
  </si>
  <si>
    <t>National Institutes of Health Stroke Scale (NIHSS)</t>
  </si>
  <si>
    <t>Total score is 0-42, with the lower score representing a better outcome</t>
  </si>
  <si>
    <t>Action Research Arm Test (ARAT)</t>
  </si>
  <si>
    <t>Total score is 0-57 with the higher score representing a better outcome</t>
  </si>
  <si>
    <t>Hand Grip Strength</t>
  </si>
  <si>
    <t>Pounds</t>
  </si>
  <si>
    <t>Pinch Strength</t>
  </si>
  <si>
    <t>Gait velocity on Timed Up and Go Test</t>
  </si>
  <si>
    <t>feet per second</t>
  </si>
  <si>
    <t>NCT02584894</t>
  </si>
  <si>
    <t>Potentiation of Trauma Exposure in Post-traumatic Stress Disorder by Repeated Transcranial Magnetic Stimulation : A Control Randomized Study</t>
  </si>
  <si>
    <t>Potentiation of Trauma Exposure in Post-traumatic Stress Disorder by Repeated Transcranial Magnetic Stimulation</t>
  </si>
  <si>
    <t>TETT-STIM</t>
  </si>
  <si>
    <t>Device|Device|Behavioral|Device|Device</t>
  </si>
  <si>
    <t>rTMS 1Hz|rTMS 10Hz|psychoneurological assessment|conductivity meter|electrocardiogram</t>
  </si>
  <si>
    <t>trauma exposure + repeated transcranial magnetic stimulation at 1Hz|trauma exposure + repeated transcranial magnetic stimulation at 10Hz|psychoneurological assessment|electrodermal conductance measure|heart rate measure</t>
  </si>
  <si>
    <t>The aim of this study is to assess the efficacy in PTSD treatment of concomitant voluntary reactivation of personal traumatic memories with neuromodulation of the right dorsolateral prefrontal cortex using 10Hz rTMS, compared to 1Hz rTMS, during 2 weeks.</t>
  </si>
  <si>
    <t>Disease|Stress Disorders, Traumatic|Stress Disorders, Post-Traumatic</t>
  </si>
  <si>
    <t>Score at Clinician administered PTSD scale</t>
  </si>
  <si>
    <t>Score at PTSD Checklist (self-assessment) for severity of PTSD|Score at PTSD Checklist (self-assessment) for severity of different dimensions of PTSD|Score at anxiety and depression item on Hamilton Anxiety Rating Scale (HAM-A)|Score at depression item on Hamilton Depression Rating Scale (HAM-D)|heart rate|electrodermal conductance measure|Adverse effect</t>
  </si>
  <si>
    <t>Inclusion Criteria:||PCLS score &gt;40|Able to give his written informed consent|Not participating another study|Affiliation to a social security system|Having a PTSD for 3 months|No treatment modification for 4 weeks (Psychotropic treatment or structured psychotherapy)||Exclusion Criteria:||Partially deaf with equipment|people with identified neurological disease|people with addiction to psychoactive substance|people who can't conform to tests|people having a contraindication for rTMS (cochlear implant )|people suffering from chronicle or acute delusional disorder|any circumstances making the people unable to understood nature, aim or consequences of the study.</t>
  </si>
  <si>
    <t>21963442|22278745|21971161|20688488|21623668</t>
  </si>
  <si>
    <t>NCT02635633</t>
  </si>
  <si>
    <t>Continuous Thetaburst Stimulation for the Treatment of Refractory Epilepsy - Safety, Feasibility and Proof-of-concept</t>
  </si>
  <si>
    <t>continuous thetaburst stimulation</t>
  </si>
  <si>
    <t>rTMS|cTBS</t>
  </si>
  <si>
    <t>On 4 consecutive days patients receive 5 cTBS trains with a 10min intertrain-interval. One cTBS train consists of 600 pulses delivered in bursts at theta frequency (200ms) during 40s. Each burst comprises 3 pulses at 50Hz. Focal stimulation occurs over the epileptogenic focus (EF), perpendicular to the local gyral geometry, using online neuronavigation. Stimulation intensity is set relative to the resting motor threshold (rMT) determined at baseline (80% rMT). Stimulation intensity is further adjusted to the coil-cortex distance at the EF with the following formula: adjusted MT% (AdjMT) = rMT + 2,7*(DEF-DM1) [DEF = distance over EF; DM1 = distance over M1]. If rMT exceeds the capacity of the stimulator output, stimulation intensity is 100% of maximal stimulator output (MSO).</t>
  </si>
  <si>
    <t>The purpose of this study is to investigate a novel stimulation protocol of repetitive transcranial magnetic stimulation (rTMS) for the treatment of unifocal neocortical epilepsy, namely continuous thetaburst stimulation (cTBS). As this is a pilot study, the primary endpoint is on safety and tolerability of the treatment. However, information on clinical efficacy and mechanism of action will also be collected.</t>
  </si>
  <si>
    <t>Epilepsy|Drug Resistant Epilepsy|Epilepsies, Partial</t>
  </si>
  <si>
    <t>Induction of epileptic seizures during or in-between rTMS stimulation trains as a measure of safety</t>
  </si>
  <si>
    <t>Self-reported seizure frequency throughout the study as a measure of clinical efficacy.||Four separate seizure diaries are provided:||Baseline period: 4 weeks prior to treatment|Treatment week: from monday to friday evening|Follow-up part 1: two weeks following the treatment week|Follow-up part 2: week 3 to week 8 following treatment Patients note down if the seizure was habitual, atypical or if it was an episode of uncertain etiology (eg. non-epileptic)|Description of all experienced adverse event during the study as a measure of safety and tolerability.|A 15min hd-EEG is recorded and IEDs are counted during acquisition. Comparison of number of IEDs between the different time points as a measure of clinical efficacy.|Fifteen min EEG with 21 scalp electrodes is recorded immediately before and following each stimulation session. Number of IEDs are counted and compared between pre- and post acquisition as a measure of clinical efficacy.|Cortical resting motor threshold is determined using single-pulse TMS over the primary motor cortex (M1) (ipsilateral to epileptogenic focus). Motor-evoked potential (MEP) is measured over the first dorsal interosseus (FDI) of the contralateral hand. Using a threshold tracking tool (Adaptive PEST) the minimally required stimulation intensity that elicits an MEP of 50 microvolt is determined.||RMT at different time points throughout the study is compared to assess the effect of the treatment on cortical excitability as a measure of mechanism of action.|TMS-EEG evoked potentials are measured over the epileptogenic focus and the primary motor cortex by performing single-pulse TMS (100 consecutive pulses jittered around an interval of 5s) with continuous EEG acquisition. The EEG is processed in order to obtain quantitative and comparable TEPs measures that reflect cortical excitability.||These TEP measures obtained at different time points throughout the study are compared to assess the effect of the treatment on cortical excitability as a measure of mechanism of action.|Resting-state functional MRI (rs-fMRI) is acquired at the four main time points of the study to assess the effects of treatment on functional connectivity as a measure of mechanism of action.|A 128-channel EEG for resting-state EEG acquisition is obtained at the four main time points of the study to assess the effects of treatment on functional connectivity as a measure of mechanism of action.|Score ranging from 0 [worst cognitive state] to 30 [best cognitive state], with a score of 26 or higher reflecting normal cognitive function. Cognitive assessment as a measure of safety: comparison at different time points throughout the study using MoCA version 7, 7.2 and 7.3 respectively.|A 24-figure task assessing mean trial time [the faster the better] and number of errors [the lower the better] Assessment of mental flexibility and information processing as a measure of safety: comparison at different time points throughout the study.|Questionnaire scoring quality of life (QoL) ranged from 0 [lowest QoL] to 100 [highest QoL] (with associated T-value per score) as a measure of well-being.|Questionnaire scoring depression ranged from 0 to 63 as a measure of well-being.|Questionnaire scoring affect as a measure of well-being.|Questionnaire scoring anxiety as a state (now) or a trait (more generally) separately, ranged from 20 [less anxious] - 80 [more anxious] as a measure of well-being.|Score ranged from 0 [lowest well-being] to 100 [highest well-being] as a measure of well-being.|Score ranged from 0 [absolutely tolerable] -100 [absolutely intolerable] as a measure of tolerability and feasibility.</t>
  </si>
  <si>
    <t>Inclusion Criteria:||Refractory unifocal neocortical epilepsy with a well-defined ictal onset zone based on a standardized presurgical evaluation|‚â• 4 seizures/month, for at least six months|On a stable drug regimen for at least 2 months|IQ &gt;70|Reliable completion of a seizure diary by patient or caretakers|Therapeutic compliance in the past|Informed consent signed||Exclusion Criteria:||Pregnancy, short-term birth wish or childbearing age without adequate birth control|History of psychogenic non-epileptic seizures|Intracranial metal hardware (excluding dental filling): surgical clips, shrapnell, electrodes under the stimulation area|Presence of pacemaker, implantable cardioverter-defibrillator (ICD), permanent medication pumps, cochlear implants or deep brain stimulation (DBS)||Patients with a vagus nerve stimulator are not excluded, provided that adequate distance between the coil and the implanted material can be maintained.||As the short duration of the study will not interfere with an ongoing presurgical evaluation and/or its eventual conclusion, the patients in the course of the evaluation or awaiting surgery are also eligible for inclusion.</t>
  </si>
  <si>
    <t>15664172|22950513|17068786|17295632|12196649|17049743|19520986|22118241|36061598</t>
  </si>
  <si>
    <t>NCT01877161</t>
  </si>
  <si>
    <t>To Healthy Volunteer|Virtual Lesions for Aphasia</t>
  </si>
  <si>
    <t>Effects of Navigated Repetitive Transcranial Magnetic Stimulation According to Post-stroke Aphasia Types</t>
  </si>
  <si>
    <t>Repetitive magnetic stimulation to superior temporal gyrus|Repetitive magnetic stimulation to middle temporal gyrus|Repetitive magnetic stimulation (Sham)</t>
  </si>
  <si>
    <t>MagPro X100 magnetic stimulator|MagPro X100 magnetic stimulator|MagPro X100 magnetic stimulator</t>
  </si>
  <si>
    <t>Repetitive transcranial magnetic stimulation induced virtual lesions for aphasia.</t>
  </si>
  <si>
    <t>Reaction time for lexical and repetition test were measured before and after the TMS stimulation at each sessions (at session 1, session 2, session 3 over MTG/STG/Sham; MTG: middle temporal gyrus, STG: superior temporal gyrus).||Response times were measured via the response pad, and spoken responses were recorded via a SV-1 Voice Key apparatus.||The "reaction time post TMS - reaction time pre TMS" were used for analysis.* Arm/Group Title Arm/Group Description Maximum length (999) Repetitive magnetic stimulation (rTMS) were applied over STG</t>
  </si>
  <si>
    <t>Same patients were stimulated over 2 different regions and with sham stimulation in a random order</t>
  </si>
  <si>
    <t>Inclusion Criteria:||fluent in Korean|older than 18 years old||Exclusion Criteria:||younger than 18 years old|psychotic or psychiatric problems|pregnant|contraindications to MRI/fMRI|uncooperative|metalic implants, pacemaker or cochlear implants|cannot perform outcome measure-related task|known seizure history</t>
  </si>
  <si>
    <t>31.87|5|10</t>
  </si>
  <si>
    <t>NCT01702948</t>
  </si>
  <si>
    <t>Understanding the Neurocircuitry of Nicotine Addiction Using Repetitive Transcranial Magnetic Stimulation (rTMS)</t>
  </si>
  <si>
    <t>Studying Nicotine Addiction With Transcranial Magnetic Stimulation</t>
  </si>
  <si>
    <t>Background:||- Nicotine addiction often makes it difficult to stop smoking. Researchers want to understand the areas of the brain that are important in nicotine addiction. They will use a type of brain stimulation called repetitive transcranial magnetic stimulation (rTMS) to look at part of the brain that may be involved in nicotine addiction. They will see how these areas affect brain function, thinking, and decision making. For this study, rTMS will first be tested on nonsmokers, then smokers will be recruited at a later time.||Objectives:||- To study areas of the brain involved in nicotine addiction.||Eligibility:||- Individuals at least 18 years of age who do not smoke.||Design:||Participants will be screened with a physical exam and medical history. They will also provide a urine sample.|There will be four study sessions. The first session will involve a magnetic resonance imaging (MRI) scan. The other three visits will involve rTMS and MRI scans.|The first MRI scan will take a baseline picture of the brain. Participants will also practice the tasks for the other three sessions in a mock scanner.|At the next three visits, participants will have rTMS and MRI scans. Two visits will involve rTMS; the other visit will involve mock rTMS with no actual magnetic stimulation. During the MRI scans, participants will perform tasks that involve decision making.</t>
  </si>
  <si>
    <t>INCLUSION CRITERIA:||Males and females 18 - 55 years of age|Able to give valid informed consent|Right-handed|If the subject is female, of childbearing potential, and sexually active, she agrees to use a medically acceptable contraception, and not become pregnant for the duration of the study. A woman is considered of childbearing potential unless post-menopausal or surgically sterilized. Female patients of childbearing potential who are or who anticipate the possibility of becoming sexually active with a male partner must use either: (1) contraceptive pill or intrauterine device (IUD) or depot hormonal preparation (ring, injection implant); and/or (2) a barrier method of contraception such as diaphragm, sponge with spermicide, or condom. Women who are not sexually active do not have to agree to use one of the acceptable contraception methods. Contraceptive measures will be reviewed with female subjects at each visit prior to the TMS session.||EXCLUSION CRITERIA:&lt;TAB&gt;||Personal or first-degree family history of any clinically defined neurological disorder, including organic brain disease, epilepsy, stroke, brain lesions, multiple sclerosis, previous neurosurgery, or personal history of head trauma that resulted in loss of consciousness.|Cardiac pacemakers, neural stimulators, implantable defibrillator, implanted medication pumps, intracardiac lines, or acute, unstable cardiac disease, with intracranial implants (e.g. aneurysm clips, shunts, stimulators, cochlear implants, or electrodes) or any other metal object within or near the head that cannot be safely removed.|Current use, or use in the past 4 weeks of any investigational drug or of any medications with psychotropic, anti or pro-convulsive action|Increased intracranial pressure (lowers seizure threshold)|Lifetime history of major depressive disorder, schizophrenia, bipolar disorder, mania, or hypomania or current substance abuse or dependence or past dependence by DSM IV criteria, or urine toxicology positive for any illicit substance.|History of myocardial infarction, angina, congestive heart failure, cardiomyopathy, stroke or transient ischemic attack, or any heart condition currently under medical care.|Pregnant or nursing women or women with reproductive potential who are sexually active and not using an acceptable form of contraception.|Any history of seizure</t>
  </si>
  <si>
    <t>21671144|20600336|21964488</t>
  </si>
  <si>
    <t>NCT02525393</t>
  </si>
  <si>
    <t>Safety and Efficacy of Non Invasive Transcranial Brain Stimulation in Motor Stroke Rehabilitation</t>
  </si>
  <si>
    <t>Transcranial Stimulation in Motor Stroke Rehabilitation</t>
  </si>
  <si>
    <t>tDCS|rTMS|Sham</t>
  </si>
  <si>
    <t>HDC Stim device Newronica|PowerMAG 100 MAG&amp;More|HDC Stim device Newronica</t>
  </si>
  <si>
    <t>Stroke rehabilitation performed with the aid of a transcranial electrical stimulation device.|Stroke rehabilitation performed with the aid of a repetitive transcranial magnetic stimulation device.|Stroke sham stimulation performed with the aid of a transcranial electrical stimulation device.</t>
  </si>
  <si>
    <t>Patients were randomized in 3 groups: two intervent groups and a control group. The first group received two weeks of daily session of repetitive Transcranial Magnetic Stimulation (rTMS, 10 sessions) and, at least 6 months after, two weeks of daily transcranial Direct Current Stimulation (tDCS, 10 sessions); the second group received 10 daily session of tDCS and, after at least 6 months, 10 sessions of rTMS; the control group received 10 daily session of sham tDCS.||Physiatric evaluations (ARAT scale), neuropsychological assessment and ERP (P300) were performed before (1 week) and after (1 week) the end of each treatment. Furthermore, all patients underwent follow-up neuropsychological assessment 6 months after the end of each stimulation period and follow-up physiatric evaluation at 3 and 6 months after the end of each stimulation period.</t>
  </si>
  <si>
    <t>Action Research Arm Test (ARAT) measures Grasp, Grip, Pinch, Gross Movement. Baseline is 1 week before first treatment; other time frame: 1 week after first treatment; 3 months after first treatment; 6 months follow-up after first treatment; 1 week before second treatment; 1 week after second treatment; 3 months follow-up after second treatment; 6 months follow-up after second treatment.</t>
  </si>
  <si>
    <t>The P300 (P3) wave is an event related potential (ERP) component elicited in the process of decision making.||Investigators measured the latency of the component 1 week before first treatment; 1 week after first treatment; 1 week before second treatment; 1 week after second treatment.|The patients were evaluated by means of a standardized neuropsychological assessment consisting of a battery of cognitive tests involving the following domains: verbal short-term memory, visuospatial learning, working memory, verbal learning, attention and frontal executive functions, and general cognitive impairment.||The assessment was repeated 1 week before first treatment; 1 week after first treatment; 6 months follow-up after first treatment; 1 week before second treatment; 1 week after second treatment; 6 months follow-up after second treatment.</t>
  </si>
  <si>
    <t>Inclusion Criteria:||ischemic or hemorrhagic stroke (&gt; 6 months from the accident)||Exclusion Criteria:||general cognitive impairment (Mini Mental State Examination &lt; 25), severe functional disability (Barthel Index &lt; 45),|psychiatric disorders,|degenerative neurological disorders,|epilepsy,|severe medical conditions,|having been implanted a drug infusion system, spinal/brain-stimulator, or endovascular coil</t>
  </si>
  <si>
    <t>Turin</t>
  </si>
  <si>
    <t>NCT04052178</t>
  </si>
  <si>
    <t>Swallowing Disorder|Dysphagia|Stroke|Neurophysiologic Abnormality</t>
  </si>
  <si>
    <t>Sensory Neuromodulation Protocol for the Treatment of Post-stroke Oropharyngeal Dysphagia. Short-term Neurophysiological Effects.</t>
  </si>
  <si>
    <t>Sensory Neuromodulation Protocol for the Treatment of Post-stroke Oropharyngeal Dysphagia.</t>
  </si>
  <si>
    <t>FIS2014</t>
  </si>
  <si>
    <t>Device|Device|Dietary Supplement</t>
  </si>
  <si>
    <t>rTMS active and sham|PES active and sham|Capsaicin active and placebo</t>
  </si>
  <si>
    <t>Repetitive transcranial magnetic stimulation|Intrapharyngeal electrical stimulation|TRPV1 agonist (capsaicin at 10-5M) or placebo</t>
  </si>
  <si>
    <t>Repetitive transcranial magnetic stimulation of the pharyngeal sensory cortex.|Intrapharyngeal electrical stimulation with a catheter delivering electrical pulses.|Capsaicin solution (TRPV1 agonist) at a concentration of 10-5M or placebo solution.</t>
  </si>
  <si>
    <t>Study design: Multicenter, experimental, randomized, crossed, double blind study (patient and results analysis).||Aim: To evaluate the effect of different neurostimulation techniques on the neurophysiological and biomechanical swallowing mechanisms of patients with dysphagia associated with chronic stroke and select those techniques with the best results to be evaluated in the second phase of the study (medium-term effects).||Outcome measures:||Videofluoroscopy: prevalence of impaired efficacy and safety of swallow (penetrations and aspirations), penetration aspiration scale (PAS: from 0 to 8), biomechanical parameters (time to laryngeal vestibule closure, upper esophageal sphincter opening).|Pharyngeal sensory evoked potentials (pSEP): latency and amplitude of obtained evoked potentials. Higher latency (0 onwards) means worse outcome and higher amplitude (0 onwards) means better outcome.|Pharyngeal motor evoked potentials (pMEP): latency, amplitude, duration and area of obtained evoked potentials. Higher latency (0 onwards) means worse outcome and higher amplitude (0 onwards) means better outcome.||Treatments and patients: 36 post-stroke patients with oropharyngeal dysphagia (PAS superior or equal to 2) randomized patients in 3 treatment arms (3 groups of 12 patients).||Active and sham repetitive transcranial magnetic stimulation (rTMS): 90% of the resting motor threshold, 1250 pulses, 5 Hz.|Active and sham Intrapharyngeal Electrical Stimulation (PES): 75% of tolerance threshold, pulses of 0.2 ms, 5 Hz, 10 min.|Oral Capsaicin (active intervention, 10-5M, TRPV1 agonist) and placebo solution (sham): 100 mL, single administration.||Administration of study therapies:||The study will be performed in two visits separated for one week. In each visit patients will randomly receive active or sham treatment and a pre-post evaluation of biomechanics of deglutition (with VFS) and neurophysiological mechanisms (swallowing afferent and efferent pathways) will be performed in each visit.||Acute randomized administration -&gt; 1 active session (pre/post evaluation with VFS/pSEP/pMEP) + 1 separate control session 1 week apart (pre/post evaluation with VFS/pSEP/pMEP).</t>
  </si>
  <si>
    <t>Deglutition Disorders|Stroke</t>
  </si>
  <si>
    <t>Study the magnitude of the effect by calculating the change of the evoked potential from baseline immediately after the application of the intervention produced by the different treatments. This will be examined and compared between active and sham intervention.|Study the magnitude of the effect by calculating the change of the evoked potential from baseline immediately after the application of the intervention produced by the different treatments. This will be examined and compared between active and sham intervention.|Study the magnitude of the effect by calculating the change on the prevalence of unsafe swallow (PAS‚â•2) in videofluoroscopy (VFS) from baseline immediately after the application of the intervention. This will be examined and compared between active and sham intervention.</t>
  </si>
  <si>
    <t>Time of the laryngeal vestibule opening and closure ranges from 0 to 1000 ms.|The presence of pharyngeal residue in individual subjects will be assessed.|RMT is defined as the stimulation intensity in which the half of the stimuli are able to evoke a motor evoked potential of al least 10 uV of amplitude.|First perception and tolerance thresholds (from 0 to 100 mA) to electrical stimulation of the pharynx will be assessed by asking subjects the exact moment of first perception of the stimulus and the moment in which stimulation is not further tolerated, respectively.|Seizures are the most feared side effect associated with transcranial magnetic stimulation (TMS). Seizures are a rare side event during and/or subsequent to a TMS session (1.4%, Bae et al., 2007) commonly not occurring beyond a few days after the last session. No other major or significant side effects are expected associated with the interventions.</t>
  </si>
  <si>
    <t>Inclusion Criteria:||Patients older than 18 years.|Patients with a diagnosis of stroke of more than 3 months of evolution.|Patients with clinical signs of dysphagia according to the volume viscosity swallowing test (V-VST).|Patients capable of complying with the study protocol.|Explained study and signed informed consent.||Exclusion Criteria:||History of severe neurodegenerative, digestive diseases, epilepsy or previous seizures.|Pacemaker or implanted defibrillator carriers.|Implanted electrode carriers or other stimulation systems.|Implant carriers or metal plates on the head or neck.|Cochlear implant carriers.|Medication pump carriers.|History of hearing loss associated with noise.|Cardiopulmonary instability.|Oropharyngeal dysphagia of structural causes.|History of head and neck surgery.|Alcohol or drug dependence.|Pregnancy or breastfeeding.|Participate or have participated in another clinical interventionist trial in the 4 weeks prior to inclusion.</t>
  </si>
  <si>
    <t>NCT03937596</t>
  </si>
  <si>
    <t>A Randomized Placebo-controlled Trial of Adjunctive D-cycloserine in Repetitive Transcranial Magnetic Stimulation for Major Depressive Disorder</t>
  </si>
  <si>
    <t>Adjunctive D-Cycloserine in Major Depressive Disorder</t>
  </si>
  <si>
    <t>D-cycloserine|Transcranial Magnetic Stimulator|Placebo oral capsule</t>
  </si>
  <si>
    <t>Seromycin</t>
  </si>
  <si>
    <t>Daily oral D-cycloserine 100mg during the blinded phase (10 days).|Repetitive Transcranial magnetic stimulation (rTMS) will be delivered using a MagPro X100 device with B70 coil and the intermittent theta burst (iTBS) protocol to the left dorsolateral prefrontal cortex. Participants will receive daily treatments (Monday-Friday) over four weeks.|Daily oral placebo during the blinded phase (10 days).</t>
  </si>
  <si>
    <t>Transcranial magnetic stimulation (rTMS) is an approved treatment for depression. The purpose of this study is to test an adjunctive medication, D-cycloserine, in rTMS for depression using a placebo-controlled design. D-Cycloserine is a partial N-Methyl-D-Aspartate receptor (NMDAr) agonist, and therefore may enhance the effects of rTMS, however there is data to support and refute this hypothesis. Using a double-blind design, the investigators will randomize patients with Major Depressive Disorder to receive either daily low dose D-cycloserine or placebo in conjunction with rTMS to the left dorsolateral prefrontal cortex. After 10 treatments (2 weeks), this double-blind period will conclude and all participants will receive an additional 10 treatments (2 weeks) of rTMS without any adjuncts. The primary outcome will be improvement in clinician rated depressive symptoms at the conclusion of the study.</t>
  </si>
  <si>
    <t>Change in severity of depressive symptoms as measured by the MADRS, a clinician-rated instrument. The MADRS is a ten-item diagnostic questionnaire used to measure the severity of depressive episodes. The overall score ranges from 0 - 60. Cutoff points are 0-6 = normal, 7-9 = mild depression, 20-34 = moderate depression, &gt;34 = severe depression.</t>
  </si>
  <si>
    <t>Change in task and resting state functional connectivity as determined by an fMRI.|Change in brain metabolites in regions of interest.|Score of &lt;/= 10 on the MADRS|&gt;/= 50% reduction in MADRS scores|The WHOQOL-BREF is a self-reported questionnaire which assesses individual's perception of their quality of life across 4 domains; physical health, psychological, social relationships and environment. Domains scores are calculated to range from 0-20 and scaled in a positive direction (ie. higher scores denote higher quality of life).|Anxiety symptoms will be assessed using the 7 item Generalized Anxiety Disorder (GAD-7) questionnaire. The GAD-7 measures self-reported feelings of anxiety within the last 2 weeks. Scores range from 0-21. Scores of 5, 10, and 15 represent cut points for mild, moderate, and severe anxiety, respectively.|Productivity will be assessed using the Lam Employment Absence and Disability Scale (LEAPS). The LEAPS is a 10-item, self-rated scale and provides information on how participants are functioning at work. Scores range from 0 - 28, with higher scores representing more severe work impairment.|Functional disability will be assessed using the Sheehan Disability Scale (SDS). The SDS is a self-report scale to assess functional impairment in three domains; work/school, social and family life. Scores range from 0 - 30, with higher scores representing greater impairment.|Clinical Global Impression will be assessed using the Clinical Global Impression (CGI) Severity and Improvement scales. The CGI-Severity scale is clinician rated from 1-7 representing 'Not at all ill' to 'Severely ill'. The CGI-Improvement scale is also rated 1-7, representing the range between 'Very much improved' and 'Very much worse'.|Cognitive function will be assessed using the THINC-it brief cognitive assessment tool. THINC-it includes 4 objective cognitive tests (adapted from choice reaction time, 1-back working memory task, symbol digit coding, and Trails-B) and a subjective cognitive questionnaire (PDQ-5). Results indicate cognitive performance compared to healthy age-, sex- and education-matched individuals.|Death Implicit Association Test (D-IAT) is a behavioral test that measures the strength of automatic (implicit) associations between concepts in people's minds relying on latency measures in a simple sorting task. The strength of an association between concepts of "death" and "ones self" is measured by the standardized mean difference score of the 'hypothesis-inconsistent' pairings and 'hypothesis-consistent' pairings|The Big Five Inventory (BFI) is a self-report inventory designed to measure the Big Five dimensions of personality: extroversion, agreeableness, openness, conscientiousness, and neuroticism. The test consists of 44 items that you must rate on how true they are about you on a five point scale where 1=Disagree, 3=Neutral and 5=Agree.|The Depressive Experiences Questionnaire (DEQ) is a 66 item questionnaire where participants rate themselves on life experiences and personality characteristics frequently associated with depression. Participants are asked to rate each item on a seven-point Likert-type scale ranging from strongly disagree (1) to strongly agree (7). Analysis of results produces 3 factors: Dependency, Self-criticism, and Efficacy.|The Snaith-Hamilton Pleasure Scale (SHAPS) is a 14-item self report developed to measure ability to experience pleasure (hedonic tone) and its absence (anhedonia) in the last few days. Each item asks participants to agree or disagree with how pleasurable a certain scenario would be. Disagree responses receive a score of 1 and Agree responses receive a score of 0. The SHAPS is scored as the sum of the 14 items so that total scores ranged from 0 to 14. A higher total SHAPS score indicated higher levels of anhedonia.|The Cognitive Failures Questionnaire (CFQ) measures self-reported failures in perception, memory, and motor function in the completion of everyday tasks. Individuals are asked to rate the frequency experiences and behaviors on a 5-point scale: 0-Never, 1-Very rarely, 2-Occasionally, 3-Quite often, 4-Very often.|The Quick Inventory of Depressive Symptomatology- Self Report (QIDS-SR) is a scale of self-report measure of depression. Questions in the QIDS - SRcorrelate with the nine DSM-IV symptom criterion domains, Including: Sleep disturbance, Sad mood, Decrease/increase in appetite/weight, Concentration, Self-criticism, Suicidal ideation, Interest, Energy/fatigue, Psychomotor agitation/retardation.Severity of depression can be judged based on the total score.||1-5 = No depression 6-10 = Mild depression 11-15 = Moderate depression 16-20 = Severe depression 21-27 = Very severe depression|A Visual Analog Scale (VAS) will ask participants how good or bad their health is today. This scale is numbered from 0 to 100. 100 indicates the best health they can imagine. 0 indicates the worst health they can imagine.|The Brief Illness Perception Questionnaire (BIPQ) is a nine-item scale designed to rapidly assess the cognitive and emotional representations of illness. The BIPQ assesses perception on a 0 (minimum) -10 (maximum) response scale. It includes 5 items on cognitive representation of illness perception, 2 items on emotional representation, 1 item on illness comprehensibility, and 1 item on perceived cause of illness.</t>
  </si>
  <si>
    <t>Adverse events will be tracked and recorded|Side effects will be tracked through a comfort rating questionnaire. The comfort rating questionnaire assesses the frequency and severity of side effects common to rTMS treatment. Severity of side effects are rated from 1 (none) to 10 (extreme).</t>
  </si>
  <si>
    <t>Inclusion Criteria:||are competent to consent to treatment|have a Mini-International Neuropsychiatric Interview (MINI) confirmed diagnosis of DSM-5 criteria Major Depressive Disorder with a current episode of at least moderate severity of depression, single or recurrent|have failed to achieve a clinical response to one adequate trial of antidepressant medication within the current episode, or been unable to tolerate antidepressant medications.|have a score ‚â• 18 on the Hamilton Depression Rating Scale 17-item|have a Young Mania Rating Scale Score of ‚â§ 8|have had no change in dose, or initiation of any psychotropic medication in the 4 weeks prior to randomization|are able to adhere to the treatment schedule|pass the TMS adult safety screening (TASS) questionnaire||Exclusion Criteria:||Allergy to Cycloserine|Have failed adequate trials of ‚â•4 antidepressant treatments in the current episode.|have an alcohol or substance use disorder within the last 3 months|have suicidal ideation (score of 4 ‚â• on item 10 of MADRS)|are at a significant risk of harm to themselves or others|history of psychosis|are currently pregnant , breast feeding or plan to become pregnant|have a lifetime Mini-International Neuropsychiatric Interview (MINI) diagnosis of other primary psychiatric diagnoses as assessed by a study investigator to be primary and causing greater impairment than Major Depressive Disorder.|have failed a course of electroconvulsive therapy (ECT) in the current episode. Previous ECT treatment outside of the current episode does not influence inclusion.|history of non-response to rTMS treatment.|have any significant neurological disorder or insult including, but not limited to: any condition likely to be associated with increased intracranial pressure, space occupying brain lesion, any history of epilepsy, cerebral aneurysm, Parkinson's disease, Huntington's chorea, multiple sclerosis, significant head trauma with loss of consciousness for greater than or equal to 5 minutes|have concomitant major unstable medical illness, cardiac pacemaker or implanted medication pump|have an intracranial implant (e.g., aneurysm clips, shunts, stimulators, cochlear implants, or electrodes) or any other metal object within or near the head, excluding the mouth, that cannot be safely removed|If participating in psychotherapy, must have been in stable treatment for at least 3 months prior to entry into the study, with no anticipation of change in the frequency of therapeutic sessions, or the therapeutic focus over the duration of the study|are currently (or in the last 4 weeks) taking lorazepam or any other benzodiazepine due to the potential to limit rTMS efficacy|have an exclusion criteria for MRI: Those with a history of cranial, thoracic or abdominal surgery, with pacemakers, artificial joints or other metallic implants will be excluded from the MRI scan. Subjects that have agreed to participate in the MRI portion of the study will be pre-screened for any potential metal fragments in the body (particularly in the orbits) if they have had any history of doing metal work or have been involved in use/deployment of ammunitions/explosives, welding, piping etc).</t>
  </si>
  <si>
    <t>NCT02557815</t>
  </si>
  <si>
    <t>Changing the Vulnerable Brain: A Neuromodulation Study in Alcohol Dependence</t>
  </si>
  <si>
    <t>Repetitive 10Hz right DLPFC stimulation using Magstim TMS apparatus</t>
  </si>
  <si>
    <t>This current project investigates the effect of a single session of right dlPFC repetitive transcranial magnetic stimulation on emotion regulation abilities and craving in alcohol dependent patients and healthy controls.</t>
  </si>
  <si>
    <t>BOLD response was measured during an emotion regulation task. The change in BOLD response between sessions is the primary outcome for this study</t>
  </si>
  <si>
    <t>Participants were instructed to either 'attend' or 'regulate' their emotion associated with the presented (negatively valenced) pictures. Experienced (or regulated) emotion was assessed with visual analogue scales (VAS).|The AUQ was administered in order to assess craving levels. The AUQ consists of eight statements wich are rated on a 7 point likert scale [0 = Strongly disagree, 6 = Strongly Agree]</t>
  </si>
  <si>
    <t>Inclusion Criteria:||Alcohol Dependence|Currently abstinent||Exclusion Criteria:||psychoactive medication|not eligible for MRI (metals or claustrophobia)|(familial) history of epilepsy|current psychiatric disorders (besides alcohol dependence)</t>
  </si>
  <si>
    <t>25477246|23916527|31133889|31057439</t>
  </si>
  <si>
    <t>NCT04888494</t>
  </si>
  <si>
    <t>Chronic Pain|Back Pain|Pain</t>
  </si>
  <si>
    <t>Enhancing Cortical-hippocampal Functional Connectivity as a Novel Means for Relieving Chronic Low Back Pain</t>
  </si>
  <si>
    <t>Hippocampal Stimulation in Chronic Low Back Pain</t>
  </si>
  <si>
    <t>Transcranial Magnetic Stimulation|Sham rTMS</t>
  </si>
  <si>
    <t>For the brain stimulation the investigators will use Repetitive Transcranial Magnetic stimulation (rTMS). Different stimulation conditions (hippocampal or sham) will be delivered in each round of stimulation (5 days). Repetitive TMS will be applied at 100% resting motor threshold intensity, 20 Hz pulse trains separated by 28-s inter-train intervals (~20 minutes for the entire daily stimulation session). Stimulation parameters will be identical in both groups|Sham rTMS</t>
  </si>
  <si>
    <t>In this study the investigators aim to examine the effects of Transcranial Magnetic Stimulation (TMS) on hippocampal network connectivity and pain levels in individuals with chronic low back pain.</t>
  </si>
  <si>
    <t>Back Pain|Low Back Pain|Chronic Pain</t>
  </si>
  <si>
    <t>Changes in hippocampal network connectivity will be evaluated by using resting state functional magnetic resonance (fMRI) before and after hippocampal stimulation. Hippocampal connectivity measurements - regions involved in the network and the parietal target - will be compared before stimulation (baseline) to after stimulation (after active hippocampal stimulation).</t>
  </si>
  <si>
    <t>The end point will be severity of pain measured by changes in chronic back pain as indexed by a Numeric rating Scale (NRS) before and after each stimulation round.</t>
  </si>
  <si>
    <t>Inclusion Criteria:||‚â• 6 months of back pain on a daily basis;|male or female with no racial or ethnic restrictions;|18 to 75 years old;|average back pain intensity &gt; 4/10 at study entry;|must be able to read, understand, and sign consent form;|generally healthy.||Exclusion Criteria:||back pain with fever, chills, rheumatoid arthritis, ankylosing spondylitis, acute vertebral fractures,|history of tumor in the back;|back surgery within the past 6 months;|Chronic neurologic conditions, e.g., Parkinson's|involvement in litigation regarding back pain;|other severe medical diseases;|pregnancy;|positive urinary screen for any recreational drugs,|opioids use;|use of anticoagulants (low dose ASA allowed);|history of gastric ulcer; renal insufficiency or congestive heart failure,|contraindication to MRI,|contraindication to TMS; including history of seizure/epilepsy*|Any medical condition that in the investigator's judgment may prevent the individual from completing the study or put the individual at undue risk;|In the judgment of the investigator, unable or unwilling to follow protocol and instructions;|Diagnosis of major depression;|Intra-axial implants (e.g. spinal cord stimulators or pumps)</t>
  </si>
  <si>
    <t>NCT03576781</t>
  </si>
  <si>
    <t>Pain|Chronic Pain|Opioid Dependence|Opioid Use</t>
  </si>
  <si>
    <t>Developing Brain Stimulation as a Treatment for Pain in Opiate Dependent Individuals: Parametric Assessment of 2 Evidence-based Strategies</t>
  </si>
  <si>
    <t>Developing rTMS Treatment Strategies for Pain in Opiate Dependence</t>
  </si>
  <si>
    <t>Real iTBS|Sham iTBS|Real cTBS|Sham cTBS</t>
  </si>
  <si>
    <t>This will be delivered with the Magventure Magpro system; 600 pulses with the active sham coil (double blinded using the USB key)|This will be delivered with the Magventure Magpro system; 600 pulses with the active sham coil (double blinded using the USB key). The MagVenture MagPro system has an integrated active sham that passes current through two surface electrodes placed on the skin beneath the B60 coil.|This will be delivered with the Magventure Magpro system; 600 pulses with the active sham coil (double blinded using the USB key).|This will be delivered with the Magventure Magpro system; 600 pulses with the active sham coil (double blinded using the USB key). The MagVenture MagPro system has an integrated active sham that passes current through two surface electrodes placed on the skin beneath the B60 coil.</t>
  </si>
  <si>
    <t>The purpose of this study is to parametically evaluate two different types of repetitive Transcranial Magnetic Stimulation (rTMS) treatment strategies as a potential treatment for pain in individuals currently taking prescription opiates. Repetitive TMS is a non-invasive tool that uses magnetic pulses to temporarily stimulate specific brain areas. This study will test whether rTMS over different locations of the prefrontal cortex can produce a reduction in an individuals perception of pain and how the brain responds to pain. Participants will be randomized to receive either sham-rTMS, or one of two real rTMS treatments. Brain imaging, behavioral assessments, and pain assessments will be collected both immediately before and after rTMS.</t>
  </si>
  <si>
    <t>The effect of real vs. sham iTBS to the left DLPFC vs. real vs. sham cTBS to the left MPFC as a tool to modulate the brain response to pain will be assessed by comparing the brain activity in the executive circuit and limbic circuit before and after TMS.</t>
  </si>
  <si>
    <t>The Quantitative Sensory pain assessment produces 3 output variables: sensory threshold, pain threshold, tolerance threshold (expressed in degrees Celsius). The pain thresholds for individuals that receive both DLPFC and MPFC will be tested using a within subject repeated measures design (time x treatment) wherein time is the repeated variable and Real or Sham TMS is the grouping variable.|The Opiate Pain and Craving inventory produces 4 output variables of interest: level of discomfort, level of pain, urge to use opiates, amount willing to pay for an opiate. This will be tested using a within subject repeated measures design (time x treatment) wherein time is the repeated variable and Real or Sham TMS is the grouping variable.</t>
  </si>
  <si>
    <t>Inclusion Criteria:||Able to read and understand questionnaires and informed consent.|Able to read and understand questionnaires and informed consent.|Lives within 50 miles of the study site.|Is not at elevated risk of seizure (i.e., does not have a history of seizures, is not currently prescribed medications known to lower seizure threshold)|Does not have metal objects in the head/neck.|Does not have a history of traumatic brain injury, including a head injury that resulted in hospitalization, loss of consciousness for more than 10 minutes, or having ever been informed that they have an epidural, subdural, or subarachnoid hemorrhage.|Does not have a history of claustrophobia leading to significant clinical anxiety symptoms.||Exclusion Criteria:||Any psychoactive illicit substance use (except marijuana and nicotine) within the last 30 days by self-report and urine drug screen. For marijuana, no use within the last seven days by verbal report and negative (or decreasing) urine THC levels.|Meets DSM IV criteria for current axis I disorders of major depression, panic disorder, obsessive-compulsive disorder, post traumatic stress syndrome, bipolar affective disorder, schizophrenia, dissociate disorders, eating disorders, and any other psychotic disorder or organic mental disorder.|Has current suicidal ideation or homicidal ideation.|Has the need for maintenance or acute treatment with any psychoactive medication including anti-seizure medications and medications for ADHD.|Females of childbearing potential who are pregnant (by urine HCG), nursing, or who are not using a reliable form of birth control.|Has current charges pending for a violent crime (not including DUI related offenses).|Does not have a stable living situation.|Suffers from chronic migraines.</t>
  </si>
  <si>
    <t>Charleston|Charleston</t>
  </si>
  <si>
    <t>NCT01983189</t>
  </si>
  <si>
    <t>Autism|Asperger Disorder|Other Developmental Pervasive Disorder</t>
  </si>
  <si>
    <t>Repetetive Transcranial Magnetic Stimulation for Evaluation and Treatment of Repetetive Behavior in Subjects With Autism Spectrum Disorders.</t>
  </si>
  <si>
    <t>Transcranial Magnetic Stimulation for Evaluation and Treatment of Repetetive Behaviors in Autism</t>
  </si>
  <si>
    <t>1 hz transcranial magnetic stimulation</t>
  </si>
  <si>
    <t>This study is a trial of low frequency Repetitive Transcranial magnetic stimulation( rTMS) for subjects with autism spectrum disorders, specially targeting repetitive behaviors.</t>
  </si>
  <si>
    <t>Inclusion Criteria:||English Speaking|Capacity to give consent and sign HIPAA Authorization|Patients currently taking psychotropic medications must be at the same stable dose and likely to be able to continue at the same dose throughout the study|ASD diagnosis according to the DSM-IV TR Symptom and Criterion checklist for ASD|Significant level of repetitive behaviors to distinguish from movement disorders to be in at least 3 out of 6 sub-scales (stereotyped behavior, self-injurious behavior, compulsive behavior, ritualistic behavior, sameness behavior, restricted behavior) -||Exclusion Criteria:||Women of child-bearing potential not using birth control, pregnant or breast feeding|H/o Bipolar Disorder (lifetime), any Psychotic Disorder (lifetime) history of Major Depressive Disorder or of substance abuse or dependence within the past year|Significant sub-average intellectual function (IQ&lt;70)|Intracranial implants|Increased risk of seizure for any reason, including prior diagnosis of epilepsy, seizure disorder, febrile seizure, increased intracranial pressure or history of significant head trauma with loss of consciousness for &gt; 5 minutes.|Current significant laboratory abnormality|Neurological disorder including but not limited to space occupying brain lesion, any history of seizures, history of cerebrovascular accident, fainting, cerebral aneurysm, dementia, Huntington chorea, Multiple Sclerosis -</t>
  </si>
  <si>
    <t>NCT00329524</t>
  </si>
  <si>
    <t>Using PET-CT to Target and Validate Low-frequency TMS as Treatment for Tinnitus</t>
  </si>
  <si>
    <t>TMS will initially be targeted to asymmetric cortical activation in one hemisphere, as defined by PET-CT imaging. TMS will then be optimized by identifying the area of maximal tinnitus suppression, within the area of asymmetry, by delivering single 1-Hz pulses of TMS at the MT. The area of maximal tinnitus suppression, as reported by the patient, will then be targeted for treatment with rTMS at 1-Hz frequency, delivering 1800 pulses at 110% MT on each of 5 consecutive treatment days.If no area of maximal tinnitus suppression can be found in the hemisphere initially targeted for treatment based on PET, we will perform the optimization procedure in a homologous region of the opposite cerebral hemisphere to determine if a maximal area of suppression can be found there. Each group will then crossover to sham and active stimulation conditions, respectively, 7 days following the completion of the first treatment session.</t>
  </si>
  <si>
    <t>One out of every five people experience tinnitus (a buzzing, ringing, or roaring sound in the ear) ranging from mild to severe impairment. To date there is no effective therapy that seems to help the tinnitus sufferer. The purpose of this study is to develop a therapy using a technique called Repetitive Transcranial Magnetic Stimulation (rTMS) to hopefully alleviate or reduce the symptoms of tinnitus.||This research is being conducted at the University of Arkansas for Medical Sciences (UAMS). Up to twenty (20) right handed subjects, either males or females, 19-65 years of age, with tinnitus that is severe enough for those persons to seek medical attention will have been seen as patients in the UAMS Hearing and Balance Center, where routine testing includes a physical exam, hearing tests, evaluation of middle ear status, and an MRI scan (a machine that acquires visual images of the brain). A diagnosis of tinnitus will be established after ruling out all other possible causes of the tinnitus.</t>
  </si>
  <si>
    <t>Change in calculated PET asymmetry index between left and right temporal lobe from baseline following active Tx</t>
  </si>
  <si>
    <t>Change in simple auditory reaction time after treatment|Rating of tinnitus loudness using a scale of 0-100 for</t>
  </si>
  <si>
    <t>Inclusion Criteria:||right-handed subjects|19-65 years of age|debilitating unilaterial or bilateral tinnitus|Experiencing the presence of phantom auditory preception for &gt;6 months|Tinnitus Handicap Questionnaire score of &gt;30||Exclusion Criteria:||significant neurological disease|acoustic neuromas or glomus tumors|active Meniere's disease|profound hearing loss|non English speaking|personal or family history of epilepsy|personal history of head injury, aneurysm, stroke, previous cranial neurosurgery, neurological or psychiatric disorders, metal implants in the head or neck, a pacemaker, pregnancy, migraines,|medications that lower seizure threshold and are contraindicated|individuals who have been taking certain medications|claustrophobia|patients who do not exhibit significant cortical asymmetries on PET</t>
  </si>
  <si>
    <t>17334317|17016213</t>
  </si>
  <si>
    <t>0|5|0|50|0|5|5</t>
  </si>
  <si>
    <t>NCT01747200</t>
  </si>
  <si>
    <t>Repetitive TMS (rTMS)|Sham rTMS|Bilateral rTMS|Unilateral rTMS</t>
  </si>
  <si>
    <t>Modulating Behavior in Humans by Entrainment With Rhythmic Transcranial Magnetic Stimulation</t>
  </si>
  <si>
    <t>Effects of Transcranial Magnetic Stimulation on Object Recognition</t>
  </si>
  <si>
    <t>Procedure|Procedure|Procedure|Procedure|Procedure|Procedure</t>
  </si>
  <si>
    <t>Sham rTMS|Bilateral rTMS at same frequency and in phase|Bilateral rTMS at different frequencies|Bilateral rTMSat same frequency and out of phase|rTMS over TP8|rTMS over TP7</t>
  </si>
  <si>
    <t>Background:||- The brain has natural rhythms called brain waves. An electroencephalogram (EEG) can record these rhythms. When people identify the picture of a familiar object shown on a computer screen, the communication between certain regions of the brain increases. An EEG can detect these communication brain waves. Transcranial magnetic stimulation (TMS) can affect these brain waves by slightly changing the brain s rhythms. Researchers want to see if changing brain rhythms with TMS interferes with the ability to identify pictures of familiar objects. This study will provide more information about how TMS can affect brain waves and behavior.||Objectives:||- To see if TMS can interfere with the brain s ability to identify pictures of familiar objects.||Eligibility:||- Healthy volunteers between 18 and 70 years of age.||Design:||This study requires two visits to the clinical center. The first visit will last about 2 hours. The second visit will last about 4 hours.|Participants will be screened with a physical exam and medical history.|At the first visit, participants will have an object recognition test. Participants will look at pictures of several objects on a computer screen. They will then have to state whether the objects they see on the screen are familiar. The object recognition test will be done along with TMS.|At the second visit, participants will have an EEG while taking the object recognition test. Brain waves will be monitored during the test. They will then repeat the test while having repetitive TMS to study its effect on object recognition. The participants will then take the object recognition test alone for a final time. This will make sure that TMS effects (if any) on the ability to identify familiar object images are no longer present.</t>
  </si>
  <si>
    <t>INCLUSION CRITERIA:|Age between 18 - 70 years.|Able to give his/her own consent to participate in the study.||EXCLUSION CRITERIA:||Presence of cardiac pacemaker, brain stimulator, shrapnel, surgical metal, clips in the brain, cochlear implants, metal fragments in the eye.|Pregnancy or lactation.|History of any serious medical illness or hearing problems|Intake of medication that affect the central nervous system like anti depressants, antihistamines, antipsychotics, dopamine agonists, benzodiazepines and antiepileptics in the past 3 months.|Presence of neurological or psychiatric illnesses like brain tumor, migraine, depression, bipolar disorder, schizophrenia.|History of any seizure.|Use or abuse of any drug in the past 6 months or intake of more than 7 alcoholic drinks a week in females and more than 14 alcoholic drinks a week in males.||Exclusion criteria specific for MRI::||Presence of metal in the body, such as a cardiac pacemaker, brain stimulator, shrapnel, surgical metal, clips in the brain or on blood vessels, cochlear implants, artificial heart valves or metal fragments in the eye as these make having an MRI unsafe.|Presence of metallic dental fillings which are likely to cause MRI artifacts|Uncomfortable being in a small space for up to 2 hours.|Unable to lie flat on the back for up to 2 hours</t>
  </si>
  <si>
    <t>12928837|12102104|2922407</t>
  </si>
  <si>
    <t>NCT01375595</t>
  </si>
  <si>
    <t>Brain Mapping|Language Disorder|Adult|Healthy|Memory Disorder</t>
  </si>
  <si>
    <t>The Role of the Inferior Frontal Gyrus in Long-Term Auditory Memory a rTMS Study</t>
  </si>
  <si>
    <t>Brain Areas Involved in Sound and Spoken Word Memory</t>
  </si>
  <si>
    <t>Background:||- Studies have shown that animals such as monkeys and dogs have excellent sight and touch memory but perform poorly on sound memory tasks. Human brains have certain areas that are important for speaking and understanding language. These areas may be involved in sound and spoken word memory. Researchers want to study these areas of the brain to find out if the memory for sounds requires brain structures that are usually associated with language learning and are unique to humans.||Objectives:||- To use magnetic resonance imaging to study areas of the brain involved in sound memory.||Eligibility:||- Healthy right-handed volunteers between 18 and 50 years of age. They must be native English speakers and have completed high school.||Design:||The study requires a screening visit and 1 or 2 study visits to the National Institutes of Health Clinical Center.|At the screening visit, volunteers will have a medical history taken. They will also have physical and neurological exams, and complete a questionnaire. Women of childbearing age will give a urine sample. Participants who have not had a magnetic resonance imaging (MRI) scan in the past year will have one at this visit.|At the second visit, participants will have tests of sound memory. They will listen to a set of nonsense words spoken through earphones and memorize the words. Then they will listen to the words again to judge if the words were part of the earlier list. Participants will have a 1 hour break, then do the sound memory test again. During the second test they will have repetitive transcranial magnetic stimulation (rTMS), which stimulates different regions of the brain.|If the group results from the testing sessions are positive, there will be a third visit. At this visit, participants will have a sound perception test. They will listen to words spoken through earphones and judge whether the words in the pair are the same or different. Participants will have rTMS during these tests as well.</t>
  </si>
  <si>
    <t>Memory Disorders|Language Disorders|Disease</t>
  </si>
  <si>
    <t>INCLUSION CRITERIA:||To be eligible for this research study participants must:||Be between the ages of 18 and 50 years of age||Be free of any neurologic condition that might affect performance of the tasks in these experiments||Be right handed||Be native English speakers||Have a finished high-school education or equivalent, such as GED||EXCLUSION CRITERIA:||Participants will be excluded from this research study if they:||Are taking medications that include antidepressants, anxiolytics, anticonvulsants, antipsychotics, antiparkinson, hypnotics, stimulants, and/or antihistamines||Have a diagnosed neurologic or psychiatric condition||Have a history of seizure disorder||Have implanted devices such as pacemakers, medication pumps, or defibrillators, metal in the cranium except the mouth, intracardiac lines, history of shrapnel injury or any other condition/device that may contraindicate or preclude the acquisition of MRI||Have severe back pain or any other condition which might prevent them from lying flat for up to 1 hour||Have Claustrophobia (a fear of tight spaces), which prevents them from lying still in a tight or small space for up to 1 hour||Are currently pregnant||Have known hearing loss||Have an alcohol or substance abuse problem as determined by the screening we will do</t>
  </si>
  <si>
    <t>16935547|16168674|20018296</t>
  </si>
  <si>
    <t>NCT01504958</t>
  </si>
  <si>
    <t>Effects of a Combined TMS and Cognitive Training in Alzheimer Patients: A Single-Center, Randomized, Double-Blind, Placebo-Controlled Study</t>
  </si>
  <si>
    <t>Effects of a Combined Transcranial Magnetic Stimulation (TMS) and Cognitive Training in Alzheimer Patients</t>
  </si>
  <si>
    <t>Repetitive Transcranial Magnetic Stimulation (rTMS)|NICE Cognitive Training</t>
  </si>
  <si>
    <t>Transcranial Magnetic Stimulation|Noninvasive Brain Stimulation|Cognitive Training|Mental exercises</t>
  </si>
  <si>
    <t>Each subject will receive up to 1800 pulses of up to 20Hz per day to all simulated brain regions together. Treated brain areas will be alternated each day (only 3 a day).||Sham participants will receive the same study procedures as patients receiving active rTMS.|12 levels of difficulty in tasks designed to relate to the region of the brain being stimulated (left and right parietal cortex, left and right DLPFC, left superior temporal gyrus, left inferior frontal gyrus).||A particular cognitive exercise will start 200msec after the termination of each TMS train.||Sham participants receive sham cognitive training that follows the same procedures as the active group.</t>
  </si>
  <si>
    <t>This study looks at the potential benefits of combining cognitive training (mental exercises) together with transcranial magnetic stimulation (also known as TMS) to see if this can make a difference in the condition of people with Alzheimer's disease by improving their disease and the cognitive decline that goes along with it.</t>
  </si>
  <si>
    <t>Assessment to measure the severity of all of the most important symptoms of Alzheimer's disease: loss of memory, language, praxis, and attention. The total scoring range is 0-70, with 0 representing the least impairment and 70 the most severe impairment. The results posted below represent a change in score from baseline. A positive change represents an improvement on the ADAS-Cog (change = 1 month score - baseline score).</t>
  </si>
  <si>
    <t>The CGI is a three-item scale used to assess treatment response in psychiatric patients. The CGI-C subset measures the global improvement or change from baseline. Scores range from 0 to 7, with 0 indicating marked improvement and 7 indicating marked worsening. The scores below represent the percent change of the scores from baseline.|23 item scale to assess activities of daily living. Scores range from 0 to 78 with a higher score indicating less functional impairment. The scores reported below are the means of the actual scores from the assessments representing the percent change from baseline.</t>
  </si>
  <si>
    <t>Total number analyzed: 21 (1 enrolled was excluded from analysis) Real/Real: 10 Real/Sham: 5 Sham/Sham: 6</t>
  </si>
  <si>
    <t>Inclusion Criteria:||Male or female age 55-90|Diagnosed with mild to moderate AD according to DSM-IV criteria|Diagnosis of dementia of the Alzheimer's type according to the criteria established by the NINCDS-ADRDA|Normal or corrected normal ability to see and hear|Primary language is English||Exclusion Criteria:||IQ below 85|Any major structural abnormalities on MRI (eg. Infarction, intracerebral malformation)|Any symptoms of disease or abnormalities sufficient to cause memory impairment other than AD (eg. Normal pressure hydrocephalus, progressive supranuclear palsy)|Any functional psychiatric disorder (eg. Schizophrenia)|Chronic uncontrolled medical conditions that may cause a medical emergency in case of a provoked seizure (eg. Cardiac malformation)|History of seizures, diagnosis of epilepsy|Metal implants excluding dental fillings or any of the following medical devices: pacemaker, implanted medication pump, vagal nerve stimulator, deep brain stimulator, TENS unit (unless removed completely for this study), cerebral spinal fluid shunt|Recent withdrawal from the following drugs: alcohol, barbiturates, benzodiazepines, meprobamate, chloral hydrate</t>
  </si>
  <si>
    <t>21246222|32733232</t>
  </si>
  <si>
    <t>69.1|68.6|70|69.24|7|3|2|12|3|2|4|9</t>
  </si>
  <si>
    <t>NCT01409317</t>
  </si>
  <si>
    <t>Neural Predictors and Longitudinal Neural Correlates of Clinical Improvement After Standard or Deep Transcranial Magnetic Stimulation in Major Depression: A Randomized Study</t>
  </si>
  <si>
    <t>Neural Predictors and Longitudinal Neural Correlates of Deep Transcranial Magnetic Stimulation for Treating Major Depression</t>
  </si>
  <si>
    <t>Deep Transcranial Magnetic Stimulation|Repetitive Transcranial Magnetic Stimulation</t>
  </si>
  <si>
    <t>DTMS will be administered according to the following parameters: 18 Hz in 84 trains of 2 seconds duration, with 20 seconds inter-train interval (3,024 pulses per session) at 120% of the resting motor threshold|rTMS will be administered according to the following parameters: 18 Hz in 84 trains of 2 seconds duration, with 20 seconds inter-train interval (3,024 pulses per session) at 120% of the resting motor threshold.</t>
  </si>
  <si>
    <t>Standard high frequency repetitive transcranial magnetic stimulation (HF-TMS) is a noninvasive method to activate or de-activate neurons in superficial regions of the brain through the induction of weak electric currents in the brain tissue produced by rapidly changing magnetic fields. Studies have generally shown standard HF-TMS to be effective in treating major depressive disorder (MDD), although treatment effects are often highly variable and there are several negative trials in the specialized literature. One reason for these discrepant results might be that standard HF-TMS only enables direct stimulation of superficial brain areas and, consequently, it is possible that the stimulation of deeper and more widespread brain regions could produce superior and more reliable results. Recently, a novel form of HF-rTMS (called deep transcranial magnetic stimulation or DTMS), that allows direct stimulation of much larger and deeper brain regions, has also been shown to be effective and safe in treating MDD. Neuroimaging studies have shown that standard HF-rTMS directly affects several superficial areas of the brain, but to date there is no data on the brain effects of DTMS. Thus, this study aims to explore, for the first time, the brain effects of DTMS in MDD. More specifically, we, the investigators, hope to identify possible neural predictors of clinical improvement after DTMS and also clarify the impact of DTMS in the brain activity over time. In this study, DTMS will be applied over the left side of the front of the head (a region known as the 'prefrontal cortex'), and will be compared with standard HF-TMS in terms of its effectiveness and brain effects. For this, subjects with at least moderate MDD will be randomized to receive daily DTMS or standard HF-rTMS treatment for 4 weeks, and will undergo functional magnetic resonance imaging (fMRI) before and after treatment. fMRI is a neuroimaging technique that allows us to measure which areas of the brain are more or less 'active' in response to specific stimuli at a particular time. During the fMRI sessions, we will use a validated cognitive task on working memory. Our results could eventually lead us, among other things, to identify which depressed patients would be best candidates for receiving either standard HF-rTMS or DTMS, and which areas of the brain should be targeted by these neuromodulation techniques.</t>
  </si>
  <si>
    <t>Pre-post neuromodulation changes on HAM-D21 scores</t>
  </si>
  <si>
    <t>Response to treatment is defined as a ‚â• 50% reduction in the scores of the HAM-D21. Remission is defined as a HAM-D21 score ‚â§ 8.|Response is defined as a ‚â• 50% reduction in the scores of the QIDS-SR. Remission is defined as a QIDS-SR score ‚â§ 5.</t>
  </si>
  <si>
    <t>Inclusion Criteria:||Presence of a current major depressive disorder (according to the Diagnostic and Statistical Manual, Fourth Edition, Text Revision [DSM-IV-TR]) that has not improved after ‚â• 1 but ‚â§ 3 adequate antidepressant trial(s) in the current episode|Baseline score ‚â• 21 on the HAM-D21|Stable medication regimen (&gt; 4 weeks)||Exclusion Criteria:||Psychotic features in the current episode|Lifetime history of psychotic disorders and/or bipolar I or II disorders|Substance or alcohol abuse/dependence in the past 6 months|Lifetime history of a major neurological disease (e.g., Parkinson's, stroke)|Uncontrolled medical disease (e.g., cardiovascular, renal)|Pregnancy and/or lactation|Presence of a specific contraindication for DTMS/rTMS/MRI (e.g., personal history of epilepsy, metallic head implant, cardiac pacemaker)|Personal history of abnormal brain MRI findings</t>
  </si>
  <si>
    <t>17977787|20633419|20663568</t>
  </si>
  <si>
    <t>NCT02920333</t>
  </si>
  <si>
    <t>Efficacy of the Non-invasive Brain Stimulation Techniques for Lower Limb Recovery in Stroke Patients</t>
  </si>
  <si>
    <t>conventional rehab training|tDCS|rTMS|sham tDCS</t>
  </si>
  <si>
    <t>Conventional rehab training will be conducted daily for 10 days, after NIBS intervention.|tDCS will be applied 10 days, followed by conventional rehab training. Stimulation will be conducted at the intensity of 2 mA and last for 20 minutes. anode will be placed over the affected primary motor cortex (M1) of cortical representation of the tibialis anterior muscle (TA), while the cathode will be used as reference electrode and placed over the forehead of the unaffected side.|rTMS will be applied 10 days, followed by conventional rehab training. Subjects will receive 10 Hz rTMS, and a total of 1200 pulses will be delivered for one treatment session.|The same stimulation parameters as tDCS treatment will be employed for the sham stimulation. However, the current will be applied for 30 seconds only, to give subjects the sensation of the stimulation.</t>
  </si>
  <si>
    <t>This study is to compare the efficacy of two types of non-invasive brain stimulation (NIBS) in lower limb motor function recovery in stroke patients. The intervention will be tDCS (transcraniel direct current stimulation) or rTMS (repetitive transcraniel magnetic stimulation) plus conventional gait training for 10 days over 2 weeks.||The study hypothesizes that:||When combined with conventional gait training, NIBS could improve the walking ability of stroke survivors.|NIBS will modulate cortex activity of the brain area representing the lower limbs.|The effects of NIBS might be related to some genetic factors. 45 subjects will be randomly divided into 3 groups, receiving tDCS plus conventional gait training, or rTMS plus conventional gait training, or sham tDCS plus conventional gait training.||The outcome measures include clinical functional assessment, brain activity assessed by TMS measurement and MRI, genetic factor measurement. All these will be done at pre, immediate after intervention and 4 weeks after intervention.</t>
  </si>
  <si>
    <t>Gait analysis will be performed using the Tekscan walkway system. Subjects will be required to walk on a mat at their comfort speed. Gait parameters including step and stride parameters, symmetry scores, velocity, and cadence temporal will be collected and recorded while the subject is walking along the walkway.</t>
  </si>
  <si>
    <t>Subjects will be seated comfortably with both knees and ankles flexed at 90 degree and the two feet resting on the floor. A tight swim cap will be worn by the subject, the proposed stimulation sites will be marked on the cap. Magstim Bistim¬≤ stimulator and a double cone magnetic coil will be used for the TMS assessment. Resting motor threshold (RMT) or Active motor threshold (AMT), and intracortical inhibition/facilitation will be measured for the motor cortex representing tibialis anterior muscle in both hemisphere.|10-20 ml of blood will be taken each time via venipuncture for three times.|MRI scan will be performed at CIRC, NUS by the staff of CIRC. Prior to the scan, all subjects will be briefed of the test procedure and safety aspects. All participants will be scanned on a 3-T GE scanner using a standard radiofrequency head coil. Head motion was minimized by foam padding and forehead-restraining straps.|Beck Depression Inventory Fatigue Severity Scale Forward and backward digit span|The 10 meter walk test is a test of walking speed.|The 6-minute walking test will be performed in an indoor track marked at 5-metre intervals. Subject should walk at his comfortable pace as usual. The distance over 6 minutes will be measured.|The timed up-and-go test is a measurement of mobility. It includes a number of tasks such as standing from a seating position, walking, stopping, and sitting down. For the test, the person is asked to stand up from a standard chair and walk a distance of approximately 3 around and walk back to the chair and sit down again.</t>
  </si>
  <si>
    <t>Inclusion Criteria:||For subjects receiving intervention:||Male or female aged 21-80 years;|First ever haemorrhagic or ischaemic subcortical stroke of 3-6 months prior to study enrolment;|Functional Ambulatory Category 3 (requires not more than minimal assistance for walking);|Be able to provide informed consent.||For healthy subjects:||Male or female aged 21-80 years;|Physically healthy;|Be able to provide informed consent.||Exclusion criteria:||For subjects receiving intervention:||Severe claustrophobia;|pregnancy;|cardiac pacemakers;|orthodontics (braces);|metal implant;|presence of other non MRI-compatible ferromagnetic implants;|history of epilepsy;|sensorimotor disturbance due to other causes other than stroke;|severe pain in the lower limbs affecting gait;|uncontrolled medical conditions including hypertension, diabetes mellitus and unstable angina;|major depression and a history of psychotic disorders (Subject with BDI score more than 30 will be excluded).||For healthy subjects:||Cardiovascular diseases;|Diabetes mellitus;|Pulmonary diseases;|Smoker.</t>
  </si>
  <si>
    <t>Singapore</t>
  </si>
  <si>
    <t>NCT02572726</t>
  </si>
  <si>
    <t>Integration of Neuroimaging and Transcranial Magnetic Stimulation: an Exploration of the Neuroplasticity of Endogenous Analgesia in Health and Chronic Pain</t>
  </si>
  <si>
    <t>An Exploration of the Neuroplasticity of Endogenous Analgesia in Health and Chronic Pain</t>
  </si>
  <si>
    <t>active repeated transcranial magnetic stimulation|'sham' repeated transcranial magnetic stimulation</t>
  </si>
  <si>
    <t>ten daily sessions with active 10Hz 20 min-long stimulation over the primary motor cortex|ten daily sessions with 'sham' 10Hz 20 min-long stimulation over the primary motor cortex</t>
  </si>
  <si>
    <t>Transcranial magnetic stimulation (TMS) is a neurophysiological tool for studying cortical functions, and in addition, has an analgesic therapeutic effect whose underlying mechanism is unknown. The proposed research will use TMS in conjunction with brain imaging and electrophysiology to examine cortical plasticity and connectivity modifications induced by repetitive TMS (rTMS) targeted to affect cortical regions associated with endogenous analgesia (EA). This will be carried out in both healthy and chronic pain (fibromyalgia) states. rTMS analgesic intervention, targeted to the motor cortex (M1) will be preceded and followed by structural and functional magnetic resonance imaging (fMRI), and Diffusion Tensor Imaging (DTI). This will be done in order to examine alterations of cortical and brainstem mechanisms involved in EA and to investigate connectivity changes between cortical and sub-cortical regions of the EA networks. The latter as well as EA efficiency and pain-related personality variables will be used to assess individual differences in neuroplasticity within the EA systems in both healthy subjects and chronic pain patients.</t>
  </si>
  <si>
    <t>Fibromyalgia|Chronic Pain</t>
  </si>
  <si>
    <t>Fibromyalgia pain level will be measured using the numerical pain scale; the patients will be asked to rate their mean pain level over the last 5 days</t>
  </si>
  <si>
    <t>White-matter connectivity will be measured using the method of diffusion tensor imaging of the brain</t>
  </si>
  <si>
    <t>Inclusion Criteria:||a prior FMS diagnosis by a rheumatologist or pain specialist based on American College of Rheumatology (ACR) preliminary diagnostic criteria for fibromyalgia|healthy subjects - no pain/psychiatry/neurological diseases||Exclusion Criteria:||other chronic pain, psychiatric or neurological diseases. All will be asked to withdraw from any pain-relieving medications for 24h before the testing.</t>
  </si>
  <si>
    <t>Haifa</t>
  </si>
  <si>
    <t>NCT00806143</t>
  </si>
  <si>
    <t>Bilateral Versus Monolateral Repetitive Transcranial Stimulation in Depression</t>
  </si>
  <si>
    <t>repetitive transcranial stimulation (rTMS)|unilateral stimulation</t>
  </si>
  <si>
    <t>Repetitive TMS will be administered using a MAGSTIM rapid magnetic stimulator (Magstim Company, Ltd., Whitland, U.K.) and a 70-mm figure-eight shaped coils.||In monolateral treatment in right DLPFC, three 140-second trains will be applied at 1 Hz and at 110% of RMT. There is a 30 seconds intertrain interval (total of 420 stimuli per session). In sequential treatment, the stimulation will be applied in the first to the right and then to the left dorsolateral prefrontal cortex. In right DLPFC will be applied three 140-second trains at 1 Hz and at 110% of RMT. There will be a 30 seconds intertrain interval (total of 420 stimuli per session). In left DLPFC will be applied twenty 5-second trains were applied at 10 Hz and at 100% of RMT. There will be a 25-second intertrain interval (total of 1000 stimuli per session). Patients will be treated from Monday to Friday, for a total of 15 days.|Patients will be treated from Monday to Friday, for a total of 15 days in the same timeframe of the active group right sided low frequency stimulation</t>
  </si>
  <si>
    <t>Repetitive transcranial magnetic stimulation (rTMS) has been recently FDA approved for the treatment of resistant depression. No accordance exists on which are the involved mechanisms of action and on which stimulation parameters, frequency and side are optimal.</t>
  </si>
  <si>
    <t>Inclusion Criteria:||Diagnostic and Statistical Manual-IV criteria for Depressive Major Episode Hamilton Rating Scale for Depression -28 (Ham-D)score ‚â• 18|Failure to respond to a minimum of two courses of antidepressant medications for at least 6 weeks||Exclusion Criteria:||Any comorbid axis I disorder (except simple and social phobia)|Any other significant medical, particularly neurologic, illnesses (seizures, head trauma and brain lesions)</t>
  </si>
  <si>
    <t>Florence</t>
  </si>
  <si>
    <t>NCT03337113</t>
  </si>
  <si>
    <t>Working Memory Training Combined With Transcranial Magnetic Stimulation in Smokers: 2x2 Factorial Study</t>
  </si>
  <si>
    <t>Working Memory Training Combined With Transcranial Magnetic Stimulation in Smokers</t>
  </si>
  <si>
    <t>Other|Other|Device|Device</t>
  </si>
  <si>
    <t>Working Memory Training|Sham Working Memory Training|repetitive Transcranial Magnetic Stimulation|Sham repetitive Transcranial Magnetic Stimulation</t>
  </si>
  <si>
    <t>Executive Function Training|Sham Executive Function Training|Neuromodulation|Sham Neuromodulation</t>
  </si>
  <si>
    <t>The Working Memory Training condition: This condition will include 30 sessions across 4 weeks (10 remote sessions prior to initiation of the rTMS stimulation, and 20 lab sessions on rTMS stimulation days). Participants will complete three distinct WM tasks in each session: a visuospatial WM task, a backward digit span task, and a letter span task. In the training condition, the difficulty level of all three WM tasks will be automatically adjusted on a trial-by-trial basis. An identical protocol and software have demonstrated efficacy in increasing WM capacity, and this improvement in WM predicts reduction in addictive behavior.|In the Sham WMT condition, the difficulty level of the WM tasks will not be adjusted; instead it will remain at the initial easy level throughout each task (i.e., three items in each sequence). All other aspects of the condition are identical to the active WMT condition.|The rTMS Condition: rTMS will be delivered with a Magstim Rapid2 system using Magstim Air Film Coils. rTMS pulses will be delivered at 10 Hz (100% resting motor threshold, RMT) in 40, 5 second trains, with 15 second inter-train interval, for a total of 2000 pulses per session. Active or sham rTMS will be applied over the left DLPFC; corresponding with the standard "F3" location on scalp (F3=left frontal lobe, location #3 for electrode placement using international 10-20 system for scalp measurements). Five consecutive daily sessions will occur on two consecutive weeks, for a total of 10 sessions. RMT, defined as the amount of energy required to induce movement in the contralateral abducer pollicis brevis in at least 50% of stimulations, will be assessed on first day of application.|Sham rTMS will be identical to active treatment, with the exception that mu-metal plates attached to the sham coil block the magnetic field while providing a sensation of stimulation.</t>
  </si>
  <si>
    <t>Smoking remains the leading cause of preventable death in the United States, and current first-line treatments leave the majority of tobacco dependent individuals unable to quit. The inability to quit despite motivation to do so, is thought to result in part, from self-control failure. Working memory (WM) deficits contribute to imbalanced self-control and allow automatic impulses to drive behavior. Thus, WM plays a critical role in addictive behavior, and is particularly relevant to smoking. Indeed, a strong link between WM and smoking has been established in the literature; most notably, degree of WM impairment and deficits in activation in associated brain regions predict time to relapse, and WM moderates the relationship between craving and relapse. Given these insights, researchers have been examining interventions that may target WM including WM training (WMT) and repetitive Transcranial Magnetic Stimulation (rTMS). WMT involves taxing this executive function repeatedly over time and has shown positive preliminary results in improving measures of self-control and reducing consumption of addictive substances. Similarly, rTMS, a non-invasive brain stimulation procedure that stimulates neuronal tissues and increases cortical excitability, has been shown to increase WM capacity and reduce craving and consumption of several addictive substances including nicotine. While these interventions have demonstrated initial promise in affecting addictive behaviors, the magnitude and durability of their effects may be limited. Recently, researchers have posited - but not yet empirically tested - that WMT administered in combination with rTMS may result in an additive or supra-additive effect in treating addictive processes. This is highly significant; the clinical utility of rTMS over current first line treatments may be limited if factors with potential to enhance its effectiveness are not examined. Given these recent advances in the literature, the primary objective of the proposed study is to evaluate the individual and combined effects of Working Memory (WM) training and repetitive Transcranial Magnetic Stimulation (rTMS) on WM performance and smoking behaviors as well as critical mediators of these effects. These aims will be examined in a sample of tobacco dependent adults (N=130) utilizing a 2x2 factorial experimental design including four groups (WMT+rTMS, sham WMT+rTMS, WMT+sham TMS, and sham WMT+sham rTMS) capable of isolating independent and combined effects of WMT and rTMS.</t>
  </si>
  <si>
    <t>The Delay to Smoking Analogue Task is a behavioral choice paradigm that is sensitive to smoking medication effects in which participants earn monetary rewards for delaying initiation of cigarette smoking in 5-minute increments over a 50-minute period, following 3-hours of observed smoking deprivation. Range = 0 - 50 minutes. Higher scores indicate better ability to delay smoking.|NIH Examiner N-back score. The minimum value is 0 and maximum is 90, higher scores indicate a better outcome. Calculated change scores are presented (outcome score at day 30 minus baseline score).|NIH Examiner Dot Counting Task score. The minimum total score is 0 and the maximum score is 27, higher scores indicate a better outcome. Calculated change scores are presented (outcome score at day 30 minus baseline score).|Mean End Level Score on Maastricht University Working Memory Tasks. For each scale (i.e. visuospatial, back-digit, and letter-sequencing) the minimum total is 3 and the maximum is 15, higher scores indicate a better outcome.|Self reported number of cigarettes smoked daily</t>
  </si>
  <si>
    <t>Discounting Rate on the Monetary Choice Questionnaire, assessed by k (log transformed). Individuals made hypothetical choices between smaller immediate rewards (e.g. $11 today) and larger delayed rewards (e.g. $30 in 7 days) at varying levels of hyperbolic-like discounting. Overall temporal discounting function (k) was assessed; larger values indicate steeper discounting which reflects a worse outcome.||Total score range = 0 - 0.25.|Demand characteristics on the Cigarette Purchase Task. Demand sensitivity indicates sensitivity to change in price, with higher values reflecting higher sensitivity to the monetary reinforcer rather than the substance, thus higher scores reflect a better outcome. Score range = 0 - .100.</t>
  </si>
  <si>
    <t>Female|Male|Does not Identify as Male or Female|Non-Hispanic White|Non-Hispanic Black|Non-Hispanic Multiracial|Hispanic White|12 years or less|more than 12 years|Not working|working at least part time</t>
  </si>
  <si>
    <t>Inclusion Criteria:||meet safety guidelines for application of rTMS|be 18-60 years of age|have smoked cigarettes regularly for at least one year|currently smoke at least 10 cigarettes per day|have a carbon monoxide (CO) level &gt;10 ppm|currently use no other nicotine products regularly||Exclusion Criteria:||meet criteria for current alcohol or substance dependence|have a current affective disorder (depression, dysthymia, or mania) or psychotic symptoms|are currently pregnant or lactating, or intend to become pregnant|have a health condition for which rTMS is contraindicated</t>
  </si>
  <si>
    <t>Age, Continuous|Sex/Gender, Customized|Race/Ethnicity, Customized|Education (12 years or less)|Employment|Cigarettes per day|Fagerstrom Test for Cigarette Dependence (FTCD)|General Cigarette Craving (past 24 hrs)|Age started smoking (years)</t>
  </si>
  <si>
    <t>years|Participants|Participants|Participants|Participants|cigarettes per day|units on a scale|units on a scale|years</t>
  </si>
  <si>
    <t>42.5|44.77|45.72|40.36|43.25|4|3|3|4|14|7|6|8|7|28|1|0|0|0|1|11|9|9|8|37|0|0|1|1|2|1|0|1|1|3|0|0|0|1|1|3|3|4|1|11|9|6|7|10|32|7|3|2|5|17|5|6|9|6|26|17.16|18.33|22.27|17.54|18.81|6.58|6.56|6.27|6.00|6.35|1.83|1.67|1.82|1.45|1.70|14.25|14.11|12.63|14.36|13.83</t>
  </si>
  <si>
    <t>Sex/Gender, Customized</t>
  </si>
  <si>
    <t>Does not Identify as Male or Female</t>
  </si>
  <si>
    <t>Race / Ethnicity</t>
  </si>
  <si>
    <t>Non-Hispanic White</t>
  </si>
  <si>
    <t>Non-Hispanic Black</t>
  </si>
  <si>
    <t>Non-Hispanic Multiracial</t>
  </si>
  <si>
    <t>Hispanic White</t>
  </si>
  <si>
    <t>12 years or less</t>
  </si>
  <si>
    <t>Education (12 years or less)</t>
  </si>
  <si>
    <t>more than 12 years</t>
  </si>
  <si>
    <t>Not working</t>
  </si>
  <si>
    <t>Employment</t>
  </si>
  <si>
    <t>working at least part time</t>
  </si>
  <si>
    <t>Cigarettes per day</t>
  </si>
  <si>
    <t>Fagerstrom Test for Cigarette Dependence (FTCD)</t>
  </si>
  <si>
    <t>Total score range = 0 - 10.~Higher scores indicate higher cigarette dependence.</t>
  </si>
  <si>
    <t>General Cigarette Craving (past 24 hrs)</t>
  </si>
  <si>
    <t>Cigarette Craving in the 24 hours preceding baseline assessment.~Score range = 0 - 3.~Higher score indicates higher craving.</t>
  </si>
  <si>
    <t>Age started smoking (years)</t>
  </si>
  <si>
    <t>NCT04093843</t>
  </si>
  <si>
    <t>Post-stroke Depression</t>
  </si>
  <si>
    <t>Accelerated rTMS as a Treatment for Post-stroke Depression in the Subacute Phase: an Open Label Pilot Study</t>
  </si>
  <si>
    <t>TMS for Post Stroke Depression</t>
  </si>
  <si>
    <t>NeuroStar TMS Therapy</t>
  </si>
  <si>
    <t>The purpose of this study is to find alternative treatments for patient's suffering from depression after having a stroke.This study aims to show that accelerated rTMS is a safe, effective,and convenient treatment for patient's suffering from post-stroke depression in the acute to subacute phase. This will be an open label trial and thus all participants will receive the active rTMS intervention.</t>
  </si>
  <si>
    <t>Stroke|Depression|Depressive Disorder</t>
  </si>
  <si>
    <t>Count of Adverse Events Reported during follow up|Count of Adverse Events Reported during follow up|Count of Adverse Events Reported during follow up|Count of Adverse Events Reported during follow up|Count of Adverse Events Reported during follow up|Count of Adverse Events Reported during follow up|Count of Adverse Events Reported during follow up|Depressive symptoms as rated by the Hamilton Depression Rating Scale. Measure of severity of depression -total score of Hamilton Depression Scale ranges from 0 (no depression) to 60 (worst depression possible)|Depressive symptoms as rated by the Hamilton Depression Rating Scale. Measure of severity of depression -total score of Hamilton Depression Scale ranges from 0 (no depression) to 60 (worst depression possible)|Depressive symptoms as rated by the Hamilton Depression Rating Scale. Measure of severity of depression -total score of Hamilton Depression Scale ranges from 0 (no depression) to 60 (worst depression possible)|Depressive symptoms as rated by the Hamilton Depression Rating Scale. Measure of severity of depression -total score of Hamilton Depression Scale ranges from 0 (no depression) to 60 (worst depression possible)|Depressive symptoms as rated by the Hamilton Depression Rating Scale. Measure of severity of depression -total score of Hamilton Depression Scale ranges from 0 (no depression) to 60 (worst depression possible)</t>
  </si>
  <si>
    <t>Inclusion Criteria:||Between the ages of 22-85 years old|Radiographic evidence of acute or subacute stroke|Ischemic stroke diagnosed within the last 2 weeks to 6 months|HAMD depression score 8 or greater|Able to provide written informed consent|Agree to participate in all study procedures||Exclusion Criteria:||Metallic objects or neurostimulators implanted intracranially|Stroke in the area of stimulation|Current thoughts of SI or self-harm as assessed by the M.I.N.I. Suicide Scale score &gt; 8|ASRM (Altman Self Rating Mania Scale) score &gt; 6 (6 or above indicates likelihood of manic symptoms)|Current use of illicit substances|Known history of epilepsy or seizure disorder|Clinically significant EKG abnormalities including QTC prolongation &gt;450 ms in men or &gt;480 ms in women</t>
  </si>
  <si>
    <t>Morgantown</t>
  </si>
  <si>
    <t>Age, Continuous|Sex: Female, Male|Race and Ethnicity Not Collected</t>
  </si>
  <si>
    <t>66.33|1|5</t>
  </si>
  <si>
    <t>NCT03606161</t>
  </si>
  <si>
    <t>Brain Neoplasm</t>
  </si>
  <si>
    <t>Feasibility of Navigated Repetitive Transcranial Magnetic Stimulation (nrTMS) to Augment the Effects of Motor Rehabilitation in Brain Tumor Patients</t>
  </si>
  <si>
    <t>Navigated Repetitive Transcranial Magnetic Stimulation in Improving Motor Rehabilitation in Participants With Brain Tumors</t>
  </si>
  <si>
    <t>Other|Procedure</t>
  </si>
  <si>
    <t>Questionnaire Administration|Transcranial Magnetic Stimulation</t>
  </si>
  <si>
    <t>Ancillary studies|Undergo nrTMS</t>
  </si>
  <si>
    <t>This trial studies how well navigated repetitive transcranial magnetic stimulation works in improving motor rehabilitation in participants with brain tumors. Navigated repetitive transcranial magnetic stimulation may help improve patients' lost motor function after surgery.</t>
  </si>
  <si>
    <t>Brain Neoplasms</t>
  </si>
  <si>
    <t>Will be defined as a participant as completing at least 70% of the (i.e., seven out of 10) treatment sessions. Feasibility will be defined as: 1) at least 70% of the participants adhere to the treatment. Patients will have to finish all 10 trains in each navigated repetitive transcranial magnetic stimulation (nrTMS) run in order to be considered complete; 2) at least 37% of the eligible patients (at a rate of approximately 3/8 per month) enroll in the study.</t>
  </si>
  <si>
    <t>Will conduct a paired sample t-test, subtracting post-intervention scores from pre-intervention scores at each post-intervention time point.|Will include pre and post comparisons of the electroencephalogram, via event related potential (ERP) analysis. Baseline LORETA analyses will include global differences in cortical activation as well as site-specific dominant frequencies for each patient. Will observe baseline differences in amplitude, power, and relative power for delta, theta, alpha, low beta, high beta, gamma, theta/beta ratio, and alpha/beta ratios for each patient. ERP analysis will compare amplitudes in the surgical hemisphere and the normal hemisphere via an asymmetry index which will be computed for each pair of homologous electrodes and in each condition: AI = (surgical ERP) - (healthy ERP on the homologous site)/the peak ERP at any site. To assess inter-hemispheric imbalances in cortical excitability, will determine differences in the nrTMS group and the Human Brain Index Reference Database (HBIRD).</t>
  </si>
  <si>
    <t>Inclusion Criteria:||Patients with brain tumors associated with the motor cortex|Understand and read English, sign a written informed consent, and be willing to follow protocol requirements|Eastern Cooperative Oncology Group (ECOG) performance status of 0-2|Motor impairment must be related to the surgical procedure or the tumor itself (in the opinion of the treating physician)|Patients who are within 7 days of brain tumor resection associated with the motor cortex|Eligibility for the nrTMS treatment will be based on motor ability and will be determined postoperatively by the surgeon||Exclusion Criteria:||Patients who are taking any antipsychotic medications|Patients who have ever been diagnosed with bipolar disorder or schizophrenia|Patients with a history of stroke</t>
  </si>
  <si>
    <t>NCT03390192</t>
  </si>
  <si>
    <t>Noninvasive Dual-mode Stimulation Therapy for Neurorehabilitation in Stroke</t>
  </si>
  <si>
    <t>Dual-mode stimulation|Single sham stimulation</t>
  </si>
  <si>
    <t>1Hz rTMS over contralesional primary motor cortex and anodal tDCS over ipsilesional primary motor cortex are simultaneously simulated.|1Hz rTMS over contralesional primary motor cortex and sham tDCS (no stimulation) over ipsilesional primary motor cortex are simultaneously simulated.</t>
  </si>
  <si>
    <t>Repetitive transcranial magnetic stimulation (rTMS) or transcranial direct current stimulation (tDCS) has been used for the modulation of stroke patients' motor function by altering the cortical excitability. Recently, more challenging approaches, such as stimulation of two or more sites or use of dual modality have been studied in stroke patients. In this study, simultaneous stimulation using both inhibitory rTMS (1Hz) and anodal tDCS (dual-mode stimulation) over bilateral primary motor cortices (M1s) was investigated to compare its modulatory effects with single inhibitory rTMS stimulation in subacute stroke patients.</t>
  </si>
  <si>
    <t>Fugl-Meyer Assessment score reflects a motor impairment of a patient. Score range is between 0 and 100.</t>
  </si>
  <si>
    <t>NCT02741765</t>
  </si>
  <si>
    <t>Exercise and Transcranial Magnetic Stimulation: Increasing Brain Plasticity in Parkinson's Disease</t>
  </si>
  <si>
    <t>Behavioral|Other|Behavioral</t>
  </si>
  <si>
    <t>Sham rTMS|Real rTMS|Supervised aerobic exercise</t>
  </si>
  <si>
    <t>Subjects will participate in daily sessions of sham-rTMS|Subjects will participate in a combination of rTMS</t>
  </si>
  <si>
    <t>This is a feasibility and exploratory study consisting of two parts: first, a cross-sectional (one-time) biomarker measurement comparing BDNF-TrkB (Brain-derived neurotrophic factor (BDNF) and its receptor, TrkB,) signaling and cortical plasticity in patients diagnosed with Parkinson's Disease (PD) vs. healthy controls matched by age. Second, a prospective, randomized, double blind trial of Transcranial Magnetic Stimulation (TMS) MAGSTIM Rapid2 Therapy System (TMS) (real or Sham) and aerobic exercise. This exploratory feasibility study will look at BDNF-TrkB signaling and cortical plasticity.</t>
  </si>
  <si>
    <t>A paired associative paradigm at 25 ms (TMS-PAS-25) to quantify cortical LTP in M1 motor cortex will be used. As well as a repetitive biphasic magnetic stimulator (Magstim Rapid2 stimulator -Magstim Co., Whitland, U.K.) with a "Figure of eight" coil (outer diameters: 9 cm) and apply standard protocol for LTP-like measurements.</t>
  </si>
  <si>
    <t>Inclusion Criteria:||Diagnosis of PD according to the UK Brain Bank Criteria, confirmed by a neurologist with expertise in movement disorders;|Hoehn and Yahr stage II to III;|On a stable medication regimen since at least 2 weeks prior the enrolment in the study and, in the view of the treating neurologist, unlikely to require medication adjustments in the following 3-6 months.||Inclusion Criteria (Healthy Controls)||Male or Female; aged 35-85||Exclusion Criteria (Healthy Controls)||History of seizure disorder, including febrile seizures;|Neurological disorder including PD, stroke, traumatic brain injury, fainting spells or syncope of unknown cause(s);|Major or unstable medical illness;|Pacemakers, neurostimulators, tattoos or metal foreign bodies in the head area (dental fillings are allowed);|Untreated depression, or score of &gt;20 on Beck Depression Inventory II;|Taking any of the following medications within the six weeks prior to the start of the study: imipramine, amitriptyline, doxepin, nortriptyline, maprotiline, chlorpromazine, clozapine, foscarnet, ganciclovir, ritonavir, theophylline, calcium channel blockers, beta blockers, tadalafil, vardenafil, avanafil, and sildenafil;|Diagnosis of dementia, or Montreal Cognitive Assessment (MoCA) &lt;20;|Any clinically significant abnormality on vital signs|Cardiopulmonary limitations: untreated high blood pressure, history of heart insufficiency (class II-III), coronary vascular disease, angina, arrhythmia, dyspnea on exertion and asthma</t>
  </si>
  <si>
    <t>NCT00190216</t>
  </si>
  <si>
    <t>Assessing Repetitive Transcranial Magnetic Stimulation as a Treatment for Refractory Depression</t>
  </si>
  <si>
    <t>Assessing Repetitive Transcranial Magnetic Stimulation as a Treatment for Refractory Depression (rTMS)</t>
  </si>
  <si>
    <t>Magnetic stimulator</t>
  </si>
  <si>
    <t>The hypothesis of this study was that transcranial magnetic stimulation (TMS) focused on hyperfunctional cerebral areas should be more effective in treating depressive symptoms than stimulations not taking into account the functional specificity of the patient. The goal was to compare the effects of "guided" TMS, using neuroimaging to guide TMS on dysfunctional cortical regions individually detected by neuroimaging, with "standard TMS", as used in most studies, over the left prefrontal cortex, and with sham TMS, in patients with resistant depression.</t>
  </si>
  <si>
    <t>Inclusion Criteria:||Major depression (according to DSM-IV)resistant to at least two medical antidepressant treatment of different pharmacological action, prescribed for at least one month each at an effective dosage, without therapeutical result.|Hospitalisation in the service of an investigator|Informed consent signed||Exclusion Criteria:||Presence of metallic parts inside the body (pace-maker, vascular clip, cardiac valve, prothesis...)|Severe somatic or central nervous system disease|Familial history of comitiality|Pregnancy</t>
  </si>
  <si>
    <t>Creteil</t>
  </si>
  <si>
    <t>NCT01196624</t>
  </si>
  <si>
    <t>Flashbacks|Posttraumatic Stress Disorder</t>
  </si>
  <si>
    <t>Efficacy of Repetitive Transcranial Magnetic Stimulation Right Versus Left, With or Without Traumatic Stimuli in the Treatment of Posttraumatic Stress Disorder (PTSD) and Its Flashbacks</t>
  </si>
  <si>
    <t>Repetitive Transcranial Magnetic Stimulation With Or Without Traumatic Stimuli in Post Traumatic Stress Disorder (PTSD)</t>
  </si>
  <si>
    <t>BSPTSDTMS2010</t>
  </si>
  <si>
    <t>rapid TMS, EXPOSURE TO TRAUMATIC STIMULI|rapid TMS, EXPOSURE</t>
  </si>
  <si>
    <t>RAPID TMS, EXPOSURE TO TRAUMATIC STIMULI|apid TMS, EXPOSURE</t>
  </si>
  <si>
    <t>Subjects||Forty consecutive patients fulfilling the DSM-IV diagnostic criteria for PTSD will be recruited from the inpatient and outpatient treatment programs at the Beer Sheva Mental Health Center. Patients will complet a course of 10 daily rTMS sessions.||After receiving a full explanation of the procedures, all subjects will sign a written informed consent statement approved by the Helsinki Ethics Committee of Ben-Gurion University.||Study Design||The study suggested here will recruit 40 patients with DSM-IV PTSD also demonstrating at least moderately severe flashbacks. Each of the subjects will be recruited randomly to one of 4 groups:||Right DLPF Rtms (10Hz) co-administered with neutral visual and/or auditori stimuli;|Right DLPF Rtms (10Hz) co-administered with visual and/or auditori traumatic stimuli mimicking experiences appearing during the patients flashbacks;|Left DLPF Rtms (10Hz) co-administered with neutral visual and or auditori stimuli;|Left DLPF Rtms (10Hz) co-administered with visual and/or auditori traumatic stimuli mimicking experiences appearing during the patients flashbacks;||Treatment Characteristics||rTMS will be performed with a Magstim stimulator (Magstim Company, Whitland, U.K.) The motor threshold was determined in each subject once, before treatment. This was defined as the lowest stimulation intensity capable of inducing a visible movement at least five times out of 10 stimulations.||The position of the right dorsolateral prefrontal cortex will be defined as 5 cm anterior (in a parasagittal line) to the motor cortex. The stimulus intensity will be 80% of the patient's motor threshold intensity.||Treatments will be given for 20 minutes per day over 10 working days. Both subjects received high-frequency rTMS) received 10 Hz for 2 seconds per train; the intertrain interval was 58 seconds. For each participant the stimulus was administered over the right dorsolateral prefrontal cortex.||Rating Scales||The ratings of PTSD symptoms, anxiety, and depression willm be carried out by an expert investigator who will be blind to the stimulation condition. The patients will be assessed at four time points-before TMS (baseline), at day 5, at day 10, and at day 24 (14 days after the intervention). The instruments used will be as follows:||The PTSD Checklist The Treatment Outcome PTSD Scale The Hamilton Anxiety Rating Scale The Hamilton Rating Scale for Depression PTSD symptoms were assessed by using the Hebrew version of the Clinician-Administered PTSD Scale.</t>
  </si>
  <si>
    <t>Inclusion Criteria:||Consecutive patients fulfilling the DSM-IV diagnostic criteria for PTSD (as assessed by the Structured Clinical Interview) will be recruited from the inpatient and outpatient treatment programs at the Beer Sheva Mental Health Center.||Exclusion Criteria:||Subjects||The exclusion criteria includ:||substance use disorder, cardiac pacemaker implant, or a history of epilepsy, neurosurgery, or brain trauma.|Patients suffering from chronic medical conditions of any sort will be excluded from the study.</t>
  </si>
  <si>
    <t>Beersheva,</t>
  </si>
  <si>
    <t>NCT02351921</t>
  </si>
  <si>
    <t>Repetitive Transcranial Magnetic Stimulation in Individuals With Spinal Cord Injury: A Pilot Study</t>
  </si>
  <si>
    <t>Repetitive TMS|intermittent theta-burst stimulation</t>
  </si>
  <si>
    <t>Intermittent theta-burst stimulation is a form of repetitive Transcranial magnetic stimulation. ITBS is a non-invasive, non-painful procedure being used worldwide to study brain function and promote short-term changes (~1 hour) in neural activity in the brain. The delivery of cTBS requires ~ 40 seconds in total.</t>
  </si>
  <si>
    <t>This study will investigate how repetitive transcranial magnetic stimulation delivered as a protocol called 'continuous theta-burst stimulation (cTBS)' alters motor output and force control to a muscle in the forearm and touch perception in individuals with chronic, incomplete spinal cord injury. CTBS is a non-invasive technique that involved repetitive delivery of transcranial magnetic stimulation at a frequency of 30 Hz over the arm representation in the primary motor or sensory cortex. The purpose of this study is to determine whether cTBS is an effective intervention to increase motor output to a muscle and increase force control of that muscle and also improve the sense of touch.</t>
  </si>
  <si>
    <t>The motor evoked potential is the response obtained in the forearm muscle that follows single pulse TMS. The amplitude of this measure is an indicator of the corticospinal excitability. This measure will be obtained at baseline and 20 minutes following the intervention.</t>
  </si>
  <si>
    <t>Participants will be asked to squeeze a hand grip that has been fitted to a force transducer/load cell. They will be asked to maximally squeeze until a plateau is seen in the voltage output. Participants will be asked to squeeze a hand grip that has been fitted to a force transducer/load cell. They will adjust the pressure applied to the hand grip in attempt to match a random sinusoid curve that has been generated. This trial will last for 10 seconds and will be based on the maximum force generated in the previous task.</t>
  </si>
  <si>
    <t>Inclusion Criteria:||Individuals with chronic incomplete SCI (American spinal injury association scale B, C or D) at or below levels C4, C5, C6, C7 and T1 with injury occurring &gt; 1 year prior will be recruited.||Exclusion Criteria:||None.</t>
  </si>
  <si>
    <t>NCT05271175</t>
  </si>
  <si>
    <t>Nicotine Dependence|Smoking Cessation</t>
  </si>
  <si>
    <t>Accelerated Intermittent Theta Burst Stimulation in Smoking Cessation: A Randomized Controlled Study</t>
  </si>
  <si>
    <t>Accelerated iTBS in Smoking Cessation</t>
  </si>
  <si>
    <t>Active intermittent theta burst stimulation|Sham intermittent theta burst stimulation</t>
  </si>
  <si>
    <t>An accelerated iTBS (aiTBS) treatment (4 sessions with 30 minutes break between them) was administered daily for a 5-day period over the left DLPFC using the MagVenture Cool-B65 Active/Placebo (A/P) coil.|An accelerated iTBS (aiTBS) treatment (4 sessions with 30 minutes break between them) was administered daily for a 5-day period over the left DLPFC using the MagVenture Cool-B65 Active/Placebo (A/P) coil. The MagVenture Cool-B65 Active/Placebo (A/P) coil is designed to support true "double blinded" clinical trials as it can produce active and placebo stimulation by flipping the coil and can mimic tapping sensation during placebo condition During the sham condition, the coil produced the same sound as the real active condition but did not deliver any stimulation on the side of the participant's skull.</t>
  </si>
  <si>
    <t>Cigarette smoking is one of the foremost causes of preventable disease and premature death. In 2014, 68% of adult smokers wanted to quit smoking and in 2017, 55.1% of adult smokers had made a quit attempt. However, only a small percentage of adult smokers (7,4%) achieved to quit smoking.||Transcranial magnetic stimulation (TMS) is a novel, powerful, non-invasive brain stimulation therapy. This study used Theta Burst Stimulation (TBS), a newer form of rTMS protocol that can be delivered in a shorter duration compared to the standard rTMS protocol, while delivering a comparable number of pulses. It is a tolerable, powerful, and useful tool in non-invasive brain stimulation therapies.||This double-blind randomized control trial evaluated the efficacy of 4 iTBS sessions per day during 5 consecutive days over the left DLPFC in smoking cessation. Moreover, it investigated whether the exposure to smoking-related cues during the rTMS treatment, compared to neutral cues impact cigarette craving.</t>
  </si>
  <si>
    <t>Œ§he number of cigarettes participants usually smoke before the treatment.|Participants were required to record the number of cigarettes smoked after the completion of the 1st day of treatment until before the first session on the second day of treatment. Participants were asked not to smoke during the breaks of the 4 daily rTMS sessions|Participants were required to record the number of cigarettes smoked after the completion of the 2nd day of treatment until before the first session on the 3rd day of treatment. Participants were asked not to smoke during the breaks of the 4 daily rTMS sessions|Participants were required to record the number of cigarettes smoked after the completion of the 3rd day of treatment until before the first session on the 4th day of treatment. Participants were asked not to smoke during the breaks of the 4 daily rTMS sessions|Participants were required to record the number of cigarettes smoked after the completion of the 4th day of treatment until before the first session on the 5th day of treatment . Participants were asked not to smoke during the breaks of the 4 daily rTMS sessions|CO level was measured using the piCO Smokerlyzer breath carbon monoxide meter device prior to the first rTMS session.|The average of the four CO-levels, measured before each of the four sessions on Day 1.|The average of the four CO-levels, measured before each of the four sessions on Day 2.|The average of the four CO-levels, measured before each of the four sessions on Day 3.|The average of the four CO-levels, measured before each of the four sessions on Day 4.|The average of the four CO-levels, measured before each of the four sessions on Day 5.|Fagerstr√∂m test for Nicotine Dependence (FTND) is a short, self-report measure that assesses nicotine dependence. It contains six questions, and the total score is calculated as a sum of these six questions. The scores vary from 0 to 10, with lower scores indicating lower dependence on nicotine.|Fagerstr√∂m test for Nicotine Dependence (FTND) is a short, self-report measure that assesses nicotine dependence. It contains six questions, and the total score is calculated as a sum of these six questions. The scores vary from 0 to 10, with lower scores indicating lower dependence on nicotine.|Fagerstr√∂m test for Nicotine Dependence (FTND) is a short, self-report measure that assesses nicotine dependence. It contains six questions, and the total score is calculated as a sum of these six questions. The scores vary from 0 to 10, with lower scores indicating lower dependence on nicotine.|Fagerstr√∂m test for Nicotine Dependence (FTND) is a short, self-report measure that assesses nicotine dependence. It contains six questions, and the total score is calculated as a sum of these six questions. The scores vary from 0 to 10, with lower scores indicating lower dependence on nicotine.|Fagerstr√∂m test for Nicotine Dependence (FTND) is a short, self-report measure that assesses nicotine dependence. It contains six questions, and the total score is calculated as a sum of these six questions. The scores vary from 0 to 10, with lower scores indicating lower dependence on nicotine.|The Visual Analogue Scale (VAS) is a psychometric measurement instrument that measures symptom severity on a continuous scale. The VAS can be quickly and repeatedly administered between tasks and it has been used extensively in smoking research with TMS. We used the VAS to assess smoking craving by asking participants to respond to the question "How much do you want to smoke right now?", on a scale from 0 "no craving" to 100 "most craving ever experienced" by choosing a response on a visual scale given in front of them on a tablet.|The Visual Analogue Scale (VAS) is a psychometric measurement instrument that measures symptom severity on a continuous scale. The VAS can be quickly and repeatedly administered between tasks and it has been used extensively in smoking research with TMS. We used the VAS to assess smoking craving by asking participants to respond to the question "How much do you want to smoke right now?", on a scale from 0 "no craving" to 100 "most craving ever experienced" by choosing a response on a visual scale given in front of them on a tablet.||The average of the eight VAS scores, measured prior and post each of the four sessions on Day 1.|The Visual Analogue Scale (VAS) is a psychometric measurement instrument that measures symptom severity on a continuous scale. The VAS can be quickly and repeatedly administered between tasks and it has been used extensively in smoking research with TMS. We used the VAS to assess smoking craving by asking participants to respond to the question "How much do you want to smoke right now?", on a scale from 0 "no craving" to 100 "most craving ever experienced" by choosing a response on a visual scale given in front of them on a tablet.||The average of the eight VAS scores, measured prior and post each of the four sessions on Day 2.|The Visual Analogue Scale (VAS) is a psychometric measurement instrument that measures symptom severity on a continuous scale. The VAS can be quickly and repeatedly administered between tasks and it has been used extensively in smoking research with TMS. We used the VAS to assess smoking craving by asking participants to respond to the question "How much do you want to smoke right now?", on a scale from 0 "no craving" to 100 "most craving ever experienced" by choosing a response on a visual scale given in front of them on a tablet.||The average of the eight VAS scores, measured prior and post each of the four sessions on Day 3.|The Visual Analogue Scale (VAS) is a psychometric measurement instrument that measures symptom severity on a continuous scale. The VAS can be quickly and repeatedly administered between tasks and it has been used extensively in smoking research with TMS. We used the VAS to assess smoking craving by asking participants to respond to the question "How much do you want to smoke right now?", on a scale from 0 "no craving" to 100 "most craving ever experienced" by choosing a response on a visual scale given in front of them on a tablet.||The average of the eight VAS scores, measured prior and post each of the four sessions on Day 4.|The Visual Analogue Scale (VAS) is a psychometric measurement instrument that measures symptom severity on a continuous scale. The VAS can be quickly and repeatedly administered between tasks and it has been used extensively in smoking research with TMS. We used the VAS to assess smoking craving by asking participants to respond to the question "How much do you want to smoke right now?", on a scale from 0 "no craving" to 100 "most craving ever experienced" by choosing a response on a visual scale given in front of them on a tablet.||The average of the eight VAS scores, measured prior and post each of the four sessions on Day 5.|Tobacco Craving Questionnaire-Short Form (TCQ-SF) is a self-report measure that assesses tobacco craving in four dimensions. Each factor scale contains three items. TCQ-SF items were rated on a Likert scale of 1 (strongly disagree) to 7 (strongly agree). Total scores vary from 12 to 84, by summing the 12 items and the scores for each factor scale vary from 3 to 21 by summing the three items in each factor scale. A high score indicates high tobacco craving.|Tobacco Craving Questionnaire-Short Form (TCQ-SF) is a self-report measure that assesses tobacco craving in four dimensions. Each factor scale contains three items. TCQ-SF items were rated on a Likert scale of 1 (strongly disagree) to 7 (strongly agree). Total scores vary from 12 to 84, by summing the 12 items and the scores for each factor scale vary from 3 to 21 by summing the three items in each factor scale. A high score indicates high tobacco craving.|Tobacco Craving Questionnaire-Short Form (TCQ-SF) is a self-report measure that assesses tobacco craving in four dimensions. Each factor scale contains three items. TCQ-SF items were rated on a Likert scale of 1 (strongly disagree) to 7 (strongly agree). Total scores vary from 12 to 84, by summing the 12 items and the scores for each factor scale vary from 3 to 21 by summing the three items in each factor scale. A high score indicates high tobacco craving.|Tobacco Craving Questionnaire-Short Form (TCQ-SF) is a self-report measure that assesses tobacco craving in four dimensions. Each factor scale contains three items. TCQ-SF items were rated on a Likert scale of 1 (strongly disagree) to 7 (strongly agree). Total scores vary from 12 to 84, by summing the 12 items and the scores for each factor scale vary from 3 to 21 by summing the three items in each factor scale. A high score indicates high tobacco craving.|Tobacco Craving Questionnaire-Short Form (TCQ-SF) is a self-report measure that assesses tobacco craving in four dimensions. Each factor scale contains three items. TCQ-SF items were rated on a Likert scale of 1 (strongly disagree) to 7 (strongly agree). Total scores vary from 12 to 84, by summing the 12 items and the scores for each factor scale vary from 3 to 21 by summing the three items in each factor scale. A high score indicates high tobacco craving.</t>
  </si>
  <si>
    <t>Perceived Stress Scale-4 (PSS-4) is a self-report measure that is used to assess psychological stress. PSS-4 items were rated on a Likert scale, ranging from 0 to 4, with those on the positive subscale scored in reverse and the total score was calculated as a sum of these items. The scores vary from 0-16, with a higher score indicating higher perceived stress.|Perceived Stress Scale-4 (PSS-4) is a self-report measure that is used to assess psychological stress. PSS-4 items were rated on a Likert scale, ranging from 0 to 4, with those on the positive subscale scored in reverse and the total score was calculated as a sum of these items. The scores vary from 0-16, with a higher score indicating higher perceived stress.|Perceived Stress Scale-4 (PSS-4) is a self-report measure that is used to assess psychological stress. PSS-4 items were rated on a Likert scale, ranging from 0 to 4, with those on the positive subscale scored in reverse and the total score was calculated as a sum of these items. The scores vary from 0-16, with a higher score indicating higher perceived stress.|Perceived Stress Scale-4 (PSS-4) is a self-report measure that is used to assess psychological stress. PSS-4 items were rated on a Likert scale, ranging from 0 to 4, with those on the positive subscale scored in reverse and the total score was calculated as a sum of these items. The scores vary from 0-16, with a higher score indicating higher perceived stress.|Perceived Stress Scale-4 (PSS-4) is a self-report measure that is used to assess psychological stress. PSS-4 items were rated on a Likert scale, ranging from 0 to 4, with those on the positive subscale scored in reverse and the total score was calculated as a sum of these items. The scores vary from 0-16, with a higher score indicating higher perceived stress.|Participants were asked to estimate how motivated they were to quit smoking from 0% to 100%. Œ§he possible answers were: 0%, 25%, 50%, 75% and 100%. Higher values reflect greater motivation to quit smoking.|Participants were asked to estimate how motivated they were to quit smoking from 0% to 100%. Œ§he possible answers were: 0%, 25%, 50%, 75% and 100%. Higher values reflect greater motivation to quit smoking.|Participants were asked to estimate how motivated they were to quit smoking from 0% to 100%. Œ§he possible answers were: 0%, 25%, 50%, 75% and 100%. Higher values reflect greater motivation to quit smoking.|Participants were asked to estimate how motivated they were to quit smoking from 0% to 100%. Œ§he possible answers were: 0%, 25%, 50%, 75% and 100%. Higher values reflect greater motivation to quit smoking.|Participants were asked to estimate how motivated they were to quit smoking from 0% to 100%. Œ§he possible answers were: 0%, 25%, 50%, 75% and 100%. Higher values reflect greater motivation to quit smoking.</t>
  </si>
  <si>
    <t>Female|Male|Private employee|Public employee|Self-employed / freelancer|Unemployed|Retired|Student|Normal|Hand-rolled|Cigarillos|Mixed|No|Yes</t>
  </si>
  <si>
    <t>Inclusion Criteria:||aged 18-70|native or fluent Greek speaker.||Exclusion Criteria:||mental objects or implants in the brain, skull or near head (e.g., pacemakers, metal plates)|past or current of diagnosis of neurological or psychiatric disorder|use of psychiatric medication|past or current drug or alcohol abuse, other than nicotine|use of IQOS ("I Quit Original Smoking") or electronic cigarettes (e-cigarettes).</t>
  </si>
  <si>
    <t>Larnaca</t>
  </si>
  <si>
    <t>Cyprus</t>
  </si>
  <si>
    <t>Age, Continuous|Sex: Female, Male|Race and Ethnicity Not Collected|Education|Occupation|Cigarettes per day|Types of cigarettes|Years of smoking|If ever quitted|How many times quitted</t>
  </si>
  <si>
    <t>years|Participants|Participants|years|Participants|cigarettes/day|Participants|years|Participants|quit attempts</t>
  </si>
  <si>
    <t>46.52|42.93|47.43|45.62|7|10|12|29|22|20|18|60|0|14.07|14.43|13.60|14.03|13|19|22|54|7|4|1|12|5|1|4|10|2|1|0|3|2|4|3|9|0|1|0|1|27.55|26.83|30.00|28.13|16|25|24|65|10|5|5|20|1|0|0|1|2|0|1|3|23.18|23.13|28.73|25.06|9|10|11|30|20|20|19|59|0.90|1.00|1.20|1.03</t>
  </si>
  <si>
    <t>NCT00951782</t>
  </si>
  <si>
    <t>Chronic Obstructive Pulmonary Disease|Smoking</t>
  </si>
  <si>
    <t>Deep High-Frequency Repetitive Transcranial Magnetic Stimulation for Smoking Cessation in Patients With Chronic Obstructive Pulmonary Disease (COPD)</t>
  </si>
  <si>
    <t>Deep High-Frequency Repetitive Transcranial Magnetic Stimulation for Smoking Cessation</t>
  </si>
  <si>
    <t>High frequency TMS|Sham TMS|Low frequency TMS</t>
  </si>
  <si>
    <t>deep TMS HADD coil|sham deep TMS HADD coil|Deep TMS - HADD coil</t>
  </si>
  <si>
    <t>Deep transcranial magnetic stimulation (TMS) is currently being evaluated as a treatment option in major depression. It has been shown to be a safe procedure . Deep transcranial magnetic stimulation coils are designed to maximize the electrical field deep in the brain by the summation of separate fields projected into the skull from several points around its periphery. The device is planned to minimize the accumulation of electrical charge on the surface of the brain. Such accumulation can give rise to an electrostatic field that might reduce the magnitude of the induced electric field both at the surface and inside, thus reducing the depth penetration of the induced electric field . Deep transcranial magnetic stimulation could be more effective than repetitive transcranial magnetic stimulation due to its deeper penetration into brain tissues . The deeper penetration should produce greater action on nerve fibers connecting the prefrontal cortex to the limbic system.||The ability of high-frequency repetitive transcranial magnetic stimulation (rTMS) to alter dopaminergic neurotransmission in subcortical structures could explain recent reports, which suggest that it has the potential to reduce smoking and nicotine craving. Ecihhammer et al demonstrated a reduction in the number of cigarettes smoked and in the desire to smoke after a single rTMS treatment (Eichhammer et al., 2003). In addition, Johan et al in a cross-over, double-blind, placebo-controlled study demonstrated a reduction in cigarette consumption and desire to smoke after a single repetitive transcranial magnetic stimulation treatment (Johann et al., 2003). Recently, the investigators have finished a complete study on nicotine addiction using repetitive transcranial magnetic stimulation for 10 consecutive days. They have found that 10 days of rTMS reduced significantly better from placebo the number of cigarettes smoked, nicotine dependence and craving (Amiaz et al 2007, in preparation). Interestingly, some of the effects were stronger in the sub-group of patients that were presented with smoking-related pictures immediately prior to stimulation onset. Although, these results are interesting and exciting, they have two important caveats. First, only about 50%-60% of the smokers responded to the repetitive transcranial magnetic stimulation treatment. Second, among those responded to the treatment, only 10% had quit totally from smoking. Therefore, the potential therapeutic benefit of this treatment is limited. The investigators' hypothesis is that deep transcranial magnetic stimulation may be more efficient in smoking cessation due to it's deeper penetration and therefore it's capability to stimulate deeper fibers of the dopamine-reward-activating system.</t>
  </si>
  <si>
    <t>Lung Diseases|Lung Diseases, Obstructive|Pulmonary Disease, Chronic Obstructive</t>
  </si>
  <si>
    <t>Inclusion Criteria:||Male or female patients, Aged 21-70 years.|Subjects who smoke &gt;20 cigarettes per day.|Subjects are diagnosed as suffering from COPD|Patients who are motivated to quit smoking.||Patients who failed to respond to all 3 of the following anti-smoking treatments:||po Bupropion (Zyban/Wellbutrin) or Varenicline (Champix)|Nicotine patch/ nicotine gum|CBT (Cognitive behavioral therapy)||Exclusion Criteria:||History of a primary major psychiatric or cognitive disorder according to DSM IV.|Current alcohol or other substance abuse or dependence.|Alcohol or other substance abuse or dependence during the last 12 months before recruitment.|History of or evidence of significant brain malformation or neoplasm, head injury, cerebral vascular events, neurodegenerative disorder affecting the brain or prior brain surgery.|No neurological co-morbidity.|No psychiatric co-morbidity.|No psychotropic medications.|Severe somatic co morbidity.|Cardiac pace makers, other electronic implants, intracranial metallic particles.|History of seizures or epileptiform activity.|Pregnancy and lactation.|Patients who cannot communicate reliably with the investigator or who are not likely to cope with the requirements of the experiment.|Patients unwilling or unable to give written informed consent.|Patients with a high risk for severe violence or suicidality as assessed during the screening interview.|Participation in a clinical trial within the last 30 days before the beginning of this clinical trial or similar participation in another clinical trial.</t>
  </si>
  <si>
    <t>Beer-Yaacov</t>
  </si>
  <si>
    <t>NCT00531258</t>
  </si>
  <si>
    <t>Depression|Closed Head Injury</t>
  </si>
  <si>
    <t>The Use of Non Invasive Brain Stimulation in the Treatment of the Sequelae of Closed Brain Injury</t>
  </si>
  <si>
    <t>TMS in the Treatment of the Sequelae of Closed Brain Injury</t>
  </si>
  <si>
    <t>Bilateral rTMS|sham rTMS</t>
  </si>
  <si>
    <t>Depression is very common in people who have experienced a traumatic brain injury. Few treatments have been found to be effective in treating depression in this situation. We intend to investigate the effectiveness of a form of brain stimulation, transcranial magnetic stimulation, which has been found to be effective in treating depression in people who have not undergone a brain injury. By evaluating new methods of treating depression in this population, we hope to increase the options available for treating people in this difficult situation. Furthermore, problems with aspects of thinking are also commonly present post brain injury, as in some individuals with depression. Various brain stimulation techniques, including transcranial magnetic stimulation (TMS) have been shown to have a positive effect on cognition. We also intend to investigate whether a therapeutic effect on cognitive deficits is present following TMS, in addition to any effects on depression. New treatment protocols will be developed, and understanding of the pathology and treatment of post traumatic brain injury depression will be enhanced.</t>
  </si>
  <si>
    <t>Brain Injuries|Craniocerebral Trauma|Head Injuries, Closed|Wounds and Injuries|Depression</t>
  </si>
  <si>
    <t>Inclusion criteria:||Be aged 18-60 and have capacity to consent|Currently meet DSM-IV criteria for a diagnosis of major depressive disorder (expect for the exclusion of causality by a general medical condition referring to the TBI) and have the persistence of depressive symptoms for at least one month at sufficient severity to warrant the diagnosis.|Have experienced a closed head injury of mild to moderate severity (Glasgow coma scale score (GCS) of greater than 8), preceding their depression, and are at least 3 months post injury. The injury must not have involved specific direct damage to either frontal lobe.|Have a Montgomery Asberg Rating Scale Score of &gt; 20 (moderate - severe depression). Including only a more severely ill group of subjects limits the placebo response rate.|Have had no increase or initiation of new antidepressant (or other psychoactive) therapy in the 4 weeks prior to enrolment.||Exclusion Criteria:||Patients who have an unstable medical condition, neurological disorder or any history of a seizure disorder or are currently pregnant or lactating.|Patients who have experienced clear structural damage to the left or right dorsolateral prefrontal cortex as documented on MRI scan|Have a current DSM IV diagnosis of alcohol or substance dependence disorder.</t>
  </si>
  <si>
    <t>NCT01731678</t>
  </si>
  <si>
    <t>Transcranial Magnetic Stimulation for Adolescent Depression</t>
  </si>
  <si>
    <t>TMSAD</t>
  </si>
  <si>
    <t>The standardized treatment location will be the left DLPFC. Anatomical T1 images from the pre-intervention MRI will be loaded into our Transcranial Magnetic Stimulation (TMS) lab neuronavigation software (Brainsight2, Rogue Research, Montreal). Following 3D co-registration of the TMS coil with the patient's MRI images and head, the coil will be placed over the left DLPFC (tangential to scalp, angle of 45 degrees to midline). Interventional repetitive TMS (rTMS) (Magstim Rapid2, Wales, UK) will consist of 40 suprathreshold (120% RMT) pulses over 4 seconds (10 Hz) with an inter-train interval of 26 seconds. Treatment sessions will last 37.5 minutes (75 trains/3000 pulses). Treatments will occur on each weekday for three weeks (15 days total).</t>
  </si>
  <si>
    <t>Major depression (or MDD) in adolescents is a major public health problem. MDD affects approximately 15% of adolescents; it is associated with impairment in social, family, and academic functioning, and it is a major risk factor for suicide - a leading cause of death in adolescents . Unfortunately, there is a paucity of treatment options for this age group. Selective serotonin reuptake inhibitors (SSRIs) are the only class of medications approved for treating MDD in adolescents, but rates of remission following treatment with SSRIs are only 30 to 45 percent. Cognitive behavior therapy is associated with similar remission rates and access is limited. Most adolescents will require more than one therapeutic intervention in order to achieve full symptom control. Collectively, there is overwhelming evidence that additional treatment options are urgently needed to improve outcomes for teens with MDD. One novel treatment for adolescent MDD is repetitive transcranial magnetic stimulation (rTMS). Studies in children have been limited (a total of 23 cases). This is surprising given the evidence suggesting younger adult subjects with MDD respond better to rTMS (56% response rate) than older subjects. This limited experience with rTMS for adolescent MDD represents a substantial gap in the knowledge, recently recognized in publications calling for further study of rTMS in adolescent depression. Most importantly, the mechanism of action of rTMS in adolescent MDD is not well understood. The objective of this application is to develop an understanding of the brain alterations associated with the positive clinical changes that occur with rTMS in adolescent MDD. Such knowledge will provide the basis for pursuing rTMS for adolescent MDD as a rational therapeutic technique.||Specific Aim: To compare the effect of rTMS on DLPFC glutamate concentration in adolescent MDD. The investigators hypothesize an increase (normalization to controls) in DLPFC glutamate after three weeks of rTMS. Furthermore, the change in glutamate concentration will correlate with a change in MDD symptoms.</t>
  </si>
  <si>
    <t>Response defined as: a reduction of Hamilton Depression Rating Scale score of 50% or more Name: Hamilton Depression Rating Scale Construct: Depression Range: 0-52 Direction: Higher is worse depression symptoms/severity Sub-scales: Not applicable. Reference: Hamilton M. Development of a rating scale for primary depressive illness. Br J Soc Clin Psychol. 1967 Dec;6(4):278-96.</t>
  </si>
  <si>
    <t>There will be an interim analysis to review safety, tolerability (as measured by our rTMS tolerability scale) after the first 10 rTMS patients. Should there be significant concerns, the team will terminate the study. Ten was selected as it is close to previous reports and should be informative.|There will be an interim analysis to review response (Ham-D) after the first 10 rTMS patients. Should there be significant concerns, the team will terminate the study. Ten was selected as it is close to previous reports and should be informative.</t>
  </si>
  <si>
    <t>Inclusion Criteria:||age (12-22 years),|MDD failing to respond to at least one SSRI trial (minimum 8 weeks treatment at an adequate dose; determined retrospectively), and|informed consent. Healthy controls with no psychiatric history (who do not receive rTMS) will undergo MRI scans to allow for comparison with MDD patients.||Exclusion Criteria:||previous seizures or epilepsy,|hypertension,|additional neurological or psychiatric diagnoses (specifically: bipolar disorder, psychosis, pervasive developmental disorder, eating disorders, and post-traumatic stress disorder).||As 3T MRI will be used, pregnancy is exclusionary.</t>
  </si>
  <si>
    <t>Age, Continuous|Sex: Female, Male|Race and Ethnicity Not Collected|Region of Enrollment|Baseline Hamilton Depression Rating Scale Score</t>
  </si>
  <si>
    <t>Years|Participants|Participants|participants|units on a scale</t>
  </si>
  <si>
    <t>17.57|15|17|32|20.25</t>
  </si>
  <si>
    <t>Baseline Hamilton Depression Rating Scale Score</t>
  </si>
  <si>
    <t>Name: Hamilton Depression Rating Scale Construct: Depression Range: 0-52 Direction: Higher is worse depression symptoms/severity Sub-scales: Not applicable. Reference: Hamilton M. Development of a rating scale for primary depressive illness. Br J Soc Clin Psychol. 1967 Dec;6(4):278-96.</t>
  </si>
  <si>
    <t>NCT02119637</t>
  </si>
  <si>
    <t>Effects of Transcranial Magnetic Stimulation (TMS) on Somatosensory Perception</t>
  </si>
  <si>
    <t>Transcranial magnetic stimulation (TMS)|MRI</t>
  </si>
  <si>
    <t>1 Hz rTMS for 20 minutes. TMS sessions were separated by at least 24 hours.|Anatomical MRI, resting state MRI and functional MRI using gentle brushing and finger movement</t>
  </si>
  <si>
    <t>Background:||- Different parts of the brain are involved in feeling touch. Researchers want to study whether repetitive magnetic stimulation (rTMS) to the sensory cortex affects how sensation feels. rTMS is a repeated magnetic pulse that interferes with brain activity. It affects a small part of the brain beneath the scalp. Researchers want to find out the role of sensory cortex in sensing different types of touch.||Objectives:||- To find out the role of sensory cortex, a brain area, in sensing different types of touch.||Eligibility:||- Healthy adults ages 18 45.||Design:||Participants will be pre-screened with a telephone interview. Then they will be screened with physical and psychological exams and a urine test.|In Session 1, participants will have an MRI brain scan and fill out questionnaires.|For MRI, a magnetic field and radio waves take pictures of the brain. Participants will lie on a table that slides in and out of a metal cylinder. A coil will be placed over their head. They will perform a task during the scan. The scanner makes loud knocking noises. Participants will get earplugs. They will be in the scanner for up to 60 minutes.|In Sessions 2 and 3, participants will take urine tests. Their perception of touch will be measured. Then rTMS will be used to stimulate their sensory cortex and scalp for about 20 minutes. Their perception of touch will be measured again.|For rTMS, a wire coil is held on the scalp. A brief electrical current passes through the coil and creates a magnetic pulse that affects activity in the brain.</t>
  </si>
  <si>
    <t>Primary outcome for Study 1. Touched palm with one or two tips separated by 4 distances. Subject reported if he/she felt one or two touches at each separation distance.</t>
  </si>
  <si>
    <t>INCLUSION CRITERIA:||between 18 and 45 years old|right-handed.|Fluent in English.|able to provide written informed consent.||EXCLUSION CRITEIRA:||Has a dermatological condition such as scars, burns, callouses, or tattoos that might influence cutaneous sensibility on the hands|Has had recent or permanent injury of upper limbs or amputation or use of prosthetic arm or leg|Used recreational drugs within the past month|Is pregnant or breastfeeding.|Has a current chronic pain condition or has had chronic pain in the past (painful condition lasting more than six months).|Has a major medical condition, such as kidney, liver, cardiovascular, autonomic, pulmonary, or neurological problems (including blindness or deafness) or a chronic systemic disease (e.g. diabetes).|Has a medical condition potentially affecting somatosensation (e.g. Raynaud s Disease, peripheral neuropathy, or circulatory disorder).|Participant has or had psychiatric disorders such as major depression, major anxiety-related problems, substance or alcohol dependence or abuse, post-traumatic stress syndrome, bipolar disorder, psychosis, or suicide attempts or persistent suicide ideation.|Has metal implants or fragments in the body as this would make having an MRI scan unsafe. This includes pacemakers, medication pumps, aneurysm clips, metallic prostheses (such as metal pins and rods, heart valves or cochlear implants), shrapnel fragments, permanent eye liner or small metal fragments in the eye that welders and other metal workers may have.|Is uncomfortable in closed spaces (has claustrophobia) so that he/she would feel uncomfortable in the MRI machine, or a condition that prevents him/her from lying flat for up to 1 hour or rotating palm up for 15 minutes while lying flat.|Weight of 275 pounds or higher.|History of head trauma that was diagnosed as a concussion or was associated with loss of consciousness or was associated with loss of consciousness.|Personal history of a seizure or first degree relative with a seizure disorder|Participation in brain stimulation within one week of any TMS session in this study|Use of neuro-active drugs including opioids, antidepressants, anticonvulsants/antiepileptics, antipsychotics, dopamine agonists, sleep or anxiety medications, stimulants like methylphenidate (Ritalin), antihistamines, certain viral medications, or any other medication affecting the central nervous system|History of hearing loss|Obtained less than 6 hours of sleep the night before either TMS session (will be asked at each TMS session)|Consumed more than 16oz of coffee or an energy drink (anything with 500mg caffeine or more) on the day of the TMS session. (Caffeine &gt; 500mg and sleep deprivation can increase seizure risk (Engel J, 2008).|Consumed alcohol on the day of the TMS session or shows signs of alcohol intoxication or alcohol withdrawal syndrome|Motor threshold over 82% of Magstim output.</t>
  </si>
  <si>
    <t>11439754|21094177</t>
  </si>
  <si>
    <t>NCT02800226</t>
  </si>
  <si>
    <t>Pilot Study Comparing 10Hz Repetitive Transcranial Magnetic Stimulation (rTMS) vs. Intermittent Theta Burst Stimulation (iTBS) for Treatment Resistant Depression</t>
  </si>
  <si>
    <t>Pilot Study Comparing 10hz vs Theta Burst Stimulation</t>
  </si>
  <si>
    <t>10Hz|iTBS</t>
  </si>
  <si>
    <t>Magventure Cool B70 Coil with X100 Stimulator and ANT Neuronavigation System|Magventure Cool B70 Coil with X100 Stimulator and ANT Neuronavigation System</t>
  </si>
  <si>
    <t>This pilot study aims at exploring the efficacy of iTBS compared to 10Hz protocol and explore potential biomarkers of treatment response</t>
  </si>
  <si>
    <t>A 50% improvement in the score is considered response to rTMS. A final score of &lt;8 is categorized as remission.</t>
  </si>
  <si>
    <t>Inclusion Criteria:||outpatients|voluntary and competent to consent|Mini-International Neuropsychiatric Interview (MINI) confirmed diagnosis of Major Depressive Disorder (MDD), single, recurrent between ages 18-65|failed to achieve a clinical response to an adequate dose of an antidepressant based on an Antidepressant Treatment History Form (ATHF) score of ‚â• 3 in the current episode or have been unable to tolerate at least 2 separate trials of antidepressants of inadequate dose and duration (ATHF 1 or 2)|have a score of ‚â• 18 on the Hamilton Depression Rating Score 17-item (HDRS-17)|have had no increase or initiation of any psychotropic medication in the 4 weeks prior to screening able to adhere to the treatment schedule|Pass the TMS adult safety screening (TASS) questionnaire|have normal thyroid functioning based on pre-study blood work||Exclusion Criteria:||have a history of substance dependence or abuse within the last 3 months|have a concomitant major unstable medical illness, cardiac pacemaker or implanted medication pump|have active suicidal intent|are pregnant|have a lifetime MINI diagnosis of bipolar I or II disorder, schizophrenia, schizoaffective disorder, schizophreniform, delusional disorder, or current psychotic symptoms|have a MINI diagnosis of obsessive-compulsive disorder, post-traumatic stress disorder (current or within the last year), anxiety disorder (generalized anxiety disorder, social anxiety disorder, panic disorder), or dysthymia assessed by a study investigator to be primary and causing greater impairment than MDD</t>
  </si>
  <si>
    <t>31668646|30425640</t>
  </si>
  <si>
    <t>NCT00308997</t>
  </si>
  <si>
    <t>Schizophrenia|Hallucinations</t>
  </si>
  <si>
    <t>Transcranial Magnetic Stimulation Guided by Neuroimaging for Patients With Persistent "Voices"</t>
  </si>
  <si>
    <t>Transcranial Magnetic Stimulation for "Voices"</t>
  </si>
  <si>
    <t>1-hertz Repetitive Transcranial Magnetic Stimulation|Active 1-Hertz Repetitive transcranial magnetic stimulation</t>
  </si>
  <si>
    <t>Magstim Rapid-2|Magstim Rapid-2</t>
  </si>
  <si>
    <t>Sham stimulation given to Wernicke's area or a right homologous area for 16 minutes per day x 5 days for week I, the same for week II with switch from right to left or left to right, and 5 more stimulation sessions (16 minutes per session) to the side producing greater benefit for week III.|Active stimulation given to Wernicke's area or a right homologous area for 16 minutes per day x 5 days for week I, the same for week II with switch from right to left or left to right, and 5 more stimulation sessions (16 minutes per session) to the side producing greater benefit for week III.</t>
  </si>
  <si>
    <t>This study will determine the efficacy of MRI-guided transcranial magnetic stimulation (TMS)in reducing "voices" and other symptoms experienced by people with schizophrenia and schizoaffective disorder. In addition, the study will determine duration of improvement obtained during the course of trial participation via on-going monthly contact with study participants for up to 1 year after the trial.</t>
  </si>
  <si>
    <t>HCS score for participants assessed after 5 sessions, 16 minutes per session, who received either rTMS or sham stimulation delivered to the right superior temporal gyrus.||HCS was anchored at 0 (corresponding to no AVHs), 10 (no change in hallucination severity) and 20 (AVHs twice as severe as baseline). Lower scores correspond to greater improvement|HCS score for participants assessed after 5 sessions, 16 minutes per session, who received either rTMS or sham stimulation delivered to the left superior temporal gyrus.||HCS was anchored at 0 (corresponding to no AVHs), 10 (no change in hallucination severity) and 20 (AVHs twice as severe as baseline). Lower scores correspond to greater improvement|HCS score assessed after 15 sessions, 16 minutes per session, delivered to both right superior temporal and left superior temporal gyrus sites using either rTMS or sham stimulation. For patients dropping out of the trial prematurely, last-observation-carried-forward data were used for this outcome variable.||HCS was anchored at 0 (corresponding to no AVHs), 10 (no change in hallucination severity) and 20 (AVHs twice as severe as baseline). Lower scores correspond to greater improvement</t>
  </si>
  <si>
    <t>AHRS frequency scale score assessed after 15 sessions, 16 minutes per session, of both right superior temporal and left superior temporal gyrus sites using either rTMS or sham stimulation (3 weeks). For patients dropping out of the trial prematurely, last-observation-carried-forward data were used for this outcome variable. The hallucination frequency range is from 0-9. The scores reported are difference scores, and an improvement is a higher score.||Hallucination frequency is one of the variables incorporated into the AHRS (Auditory Hallucinations Rating Scale). The score is measured as change relative to baseline (i.e., baseline minus endpoint). Larger (positive) scores correspond to greater improvement.|Total AHRS score assessed after 15 sessions, 16 minutes per session, of both right superior temporal and left superior temporal gyrus sites using either rTMS or sham stimulation (3 weeks). For patients dropping out of the trial prematurely, last-observation-carried-forward data were used for this outcome variable. The score range is from 0-42. This is reported as a difference score and a higher score is an improvement.||Total AHRS score is measured as change relative baseline (i.e., baseline minus endpoint). Larger (positive) scores correspond to greater improvement.|CGI score assessed after 15 sessions, 16 minutes per session, of both right superior temporal and left superior temporal gyrus sites using either rTMS or sham stimulation (3 weeks). For patients dropping out of the trial prematurely, last-observation-carried-forward data were used for this outcome variable. The range for this score is from 1 to 7.||Lower scores correspond to greater improvement</t>
  </si>
  <si>
    <t>Inclusion Criteria:||Auditory hallucinations that occur at least five times per day, on average|Diagnosis of schizophrenia or schizoaffective disorder||Exclusion Criteria:||Pregnant|History of seizure that is not drug-induced or secondary to alcohol withdrawal|Drug or alcohol abuse within 6 weeks of study entry (prior history of drug or alcohol abuse is not an exclusion)|Changes in antipsychotic drug dosages within 4 weeks of study entry (patients do not need to be on antipsychotic medication to be included)|Current significant untreated or unstable medical illness (e.g., poorly controlled diabetes mellitus, severe hypertension, unstable cardiac arrhythmia)|Inability to understand the nature of the study due to severe psychotic disorganization, mental retardation, etc.|Significant neurological condition (e.g., traumatic brain injury, multiple sclerosis)|Factors that would preclude an MRI scan (e.g., severe obesity, claustrophobia, certain surgical implants with metallic components, metal shavings in the eye acquired while working as machinist)|Cardiac pacemaker</t>
  </si>
  <si>
    <t>15936729|10744097|12091184|15652879|15936511|16012279|17298962|23485015</t>
  </si>
  <si>
    <t>36.7|34.0|35.8|29|15|44|26|13|39</t>
  </si>
  <si>
    <t>NCT02843373</t>
  </si>
  <si>
    <t>Longitudinal, Prospective Study to Examine the Brain-based Biomarkers of Response to Transcranial Magnetic Stimulation Treatment in Major Depressive Disorder</t>
  </si>
  <si>
    <t>Brain-Based Biomarkers in Response to TMS in MDD</t>
  </si>
  <si>
    <t>The overarching goal of this research program is to elucidate causal and directional neural network- level abnormalities in depression, and how they are modulated by an individually-tailored, circuit-directed intervention. By using concurrent TMS and EEG, the investigators can overcome a major limitation of EEG - the inability to demonstrate causality. Here, we plan to recruit patients with medication-resistant depression undergoing rTMS treatment. At multiple time points, we will perform TMS-EEG to investigate the excitability and connectivity profiles of brain networks and how they are modulated during treatment. This study aims to provide objective brain network measures that can predict and track clinical response to TMS treatment. Findings from this study will be utilized to develop a novel, personalized treatment protocol based on individual brain networks.</t>
  </si>
  <si>
    <t>From pre- to post-treatment, improvement will be based on enhanced excitability and connectivity</t>
  </si>
  <si>
    <t>Inclusion Criteria:||Men and women, ages 18 to 60|Medication-resistant depression as assessed by psychiatrist|Must comprehend English well to ensure adequate comprehension of the EEG and TMS instructions, and of clinical scales|Has failed &gt;1 previous adequate antidepressant medication trials|Right-handed|No current or history of neurological disorders|No seizure disorder or risk of seizures|No use of PRN medication within 48 hours of the scheduled study appointment||Exclusion Criteria:||Any unstable medical condition, any significant CNS neurological condition such as stroke, seizure, tumor, hemorrhage, multiple sclerosis, etc|Current electroconvulsive therapy (ECT) or prior treatment failure with ECT|Currently pregnant or breastfeeding</t>
  </si>
  <si>
    <t>Community care clinic</t>
  </si>
  <si>
    <t>NCT02932085</t>
  </si>
  <si>
    <t>Pilot Study for the Effects of Transcranial Magnetic Stimulation on the Brain Using an Electronic Medical Device: A Single Institution, Randomized, Double-blind, Sham-controlled Study Using Multimodal Neuroimaging in Healthy Young Adults</t>
  </si>
  <si>
    <t>Pilot Study for the Effects of Transcranial Magnetic Stimulation on the Brain Using an Electronic Medical Device</t>
  </si>
  <si>
    <t>Neurostar TMS Therapy System, NeuroStar XPLOR System</t>
  </si>
  <si>
    <t>This study is a randomized, double-blind, and sham-controlled trial to examine the effects of transcranial magnetic stimulation on the brain of health individuals.</t>
  </si>
  <si>
    <t>Inclusion Criteria:||Aged 19-39 years|Informed consent||Exclusion Criteria:||Pregnancy or breastfeeding|High fever patient|Current and past history of seizure or epilepsy|Evidence of epilepsy on EEG|Pregnancy or possibility of pregnancy during period|Major medical or neurological illnesses|Evidence of alcohol intake on alcohol breath test|Contraindications to MRI scans and transcranial magnetic stimulation|Risk of skin burns|Use of medications that could have influenced on the study</t>
  </si>
  <si>
    <t>NCT01941251</t>
  </si>
  <si>
    <t>Navigated Alpha Frequency Transcranial Magnetic Stimulation (Œ±TMS) in Treatment-resistant Schizophrenia</t>
  </si>
  <si>
    <t>Navigated Œ±TMS in Treatment-resistant Schizophrenia</t>
  </si>
  <si>
    <t>nTMS_NS</t>
  </si>
  <si>
    <t>navigated Transcranial Magnetic Stimulation|navigated Transcranial Magnetic Stimulation</t>
  </si>
  <si>
    <t>TMS|rTMS|TMS|rTMS</t>
  </si>
  <si>
    <t>individualized Œ± frequency|left DLPFC 110% motor threshold (MT)|13-15 sessions for 3 weeks|- placebo treatment: sham coil</t>
  </si>
  <si>
    <t>Since 1990s, stimulation of prefrontal cortex (PFC) has shown therapeutic effects on auditory hallucinations as well as negative symptoms of schizophrenia. However, previous studies have reported mixed or negative results. Majority of the repetitive transcranial magnetic stimulation (rTMS) studies to date has set the target of cortical stimulation based on scalp site. Recently introduced method, navigated transcranial magnetic stimulation (nTMS) integrates the individual MRI data, and thus allows more precise targeting on brain cortical regions enhancing the efficacy of rTMS. Previous EEG studies have suggested reduced alpha band activity in patients with schizophrenia. Some recent studies using alpha (Œ±) EEG guided TMS for treating positive and negative symptoms of schizophrenia have demonstrated promising results.||The aim of the study is to investigate the efficacy of navigated individualized Œ±TMS in treatment-resistant patients with schizophrenia. Approximately fifty patients with DSM-IV schizophrenia will be enrolled in this randomized, double-blind, sham-controlled study. The patients will receive 13 - 15 session of Œ±TMS to the left dorsolateral prefrontal cortex (DLPFC), as adjunctive therapy, for 3 weeks. We assess patients via the Positive and Negative Syndrome Scale (PANSS), Clinical Global Impression (CGI) and neurocognitive test battery at baseline, 5 days after and 3 months after treatment. Serum and plasma levels of brain derived neurotrophic factor (BDNF) are assayed at pre and post treatment weeks.</t>
  </si>
  <si>
    <t>change in PANSS total, positive, negative and general psychopathology sum score</t>
  </si>
  <si>
    <t>change in patient's illness relative to baseline state|Neuropsychology test battery consists of 6 tests for measuring neurocognitive function.</t>
  </si>
  <si>
    <t>change in P-/S-BDNF levels</t>
  </si>
  <si>
    <t>Inclusion Criteria:||Male righthanded inpatients, 18 to 64 years of age|The diagnosis of Schizophrenia or Schizoaffective Disorder according to DSM-IV|Capacity and willingness to give informed consent|Patient is treatment-resistant, CGI-S 4 or more|Patient is not requiring a change in antipsychotic medication 2 weeks prior to or during treatment|No foreseeable changes in patient's smoking habits during treatment||Exclusion Criteria:||Serious somatic illness|Progressive neurological illness, recent brain damage (less than 3 months ago) or sequela of serious brain damage|Unstable epilepsy|Electro convulsive therapy (ECT) less than 3 months prior to treatment</t>
  </si>
  <si>
    <t>Kuopio</t>
  </si>
  <si>
    <t>NCT02590640</t>
  </si>
  <si>
    <t>Smoking</t>
  </si>
  <si>
    <t>Insular Inhibitory Neuromodulation to Reduce Cigarette Craving and Alter Brain Function in Smokers</t>
  </si>
  <si>
    <t>Repetitive transcranial magnetic stimulation, MagStim Rapid2|Sham repetitive transcranial magnetic stimulation</t>
  </si>
  <si>
    <t>This study plans to learn more about the way an experimental technique called "transcranial magnetic stimulation" (TMS) affects a specific part of the brain, called the insula. Some research suggests that this part of the brain plays an important role in craving. The investigators plan to study the effects of TMS using standard surveys and magnetic resonance imaging (MRI) of subjects' brain.|Sham repetitive transcranial magnetic stimulation will be applied to the insula in smokers.</t>
  </si>
  <si>
    <t>The goal of this study is to determine if a specific experimental brain stimulation technique can be used as a non-invasive way to reduce cigarette cravings in current smokers. This study plans to learn more about the way an experimental technique called "transcranial magnetic stimulation" (TMS) affects a specific part of the brain, called the insula. Some research suggests that this part of the brain plays an important role in craving. The investigators plan to study the effects of TMS using standard surveys and magnetic resonance imaging (MRI) of subjects' brain.||For interested participants, this study requires a single 3 hour appointment, which will include MRI of the brain as well as TMS.</t>
  </si>
  <si>
    <t>Cue-induced cigarette craving as assessed by Tobacco Craving Questionnaire (TCQ)</t>
  </si>
  <si>
    <t>Arms cannot be reported separately. Data for this study was found to have been compromised. The PI responsible for the study has left the institution, and the data regarding randomization, outcome measures, and adverse events has been determined to be unreliable.</t>
  </si>
  <si>
    <t>Inclusion Criteria:||Age 18-55|Ability to provide informed consent|Self-reported current average daily cigarette consumption &gt;10/day for at least 1 year|Self-reported motivation to quit smoking||Exclusion Criteria:||MRI/TMS exclusions, including||Claustrophobia|Intracranial or spinal hardware|Pacemakers|MR-incompatible devices (Examples: pacemaker, deep brain stimulator, vagal nerve stimulator, cochlear implant, insulin pump, implanted medication pump, bone stimulator, implanted defibrillator)|History of metal objects or fragments in the eye or skull, including shrapnel or metal plates|History of stroke or other brain lesion|History of attempted suicide or suicidal ideation|Personal history of headaches, seizures, epilepsy, or status epilepticus|Family history of epilepsy|Medications known to lower seizure threshold (e.g., tricyclic antidepressants, antipsychotics, psychostimulants)|Increased intracranial pressure, hydrocephalus, or pseudotumor cerebri|Unstable coronary artery disease|Current pregnancy or positive urine pregnancy test|Neurological illness|Prior neurosurgery|Schizophrenia|Bipolar disorder|Current (within the last two months) major depressive disorder|Substance dependence or positive urinalysis for opiates, stimulants, cannabis, or sedative on the day of testing|Alcohol dependence or positive breath test for alcohol on the day of testing|Use of tobacco products other than cigarettes.</t>
  </si>
  <si>
    <t>0|40|0|19|21|3|37|0|0|2|0|7|30|0|1|40</t>
  </si>
  <si>
    <t>NCT04295720</t>
  </si>
  <si>
    <t>Chemo-brain</t>
  </si>
  <si>
    <t>Treatment of Post-Chemotherapy Cognitive Impairment With Transcranial Magnetic Stimulation (Chemobrain TMS)</t>
  </si>
  <si>
    <t>Treatment of Post-Chemo Cognitive Impairment w/Transcranial Magnetic Stimulation (Chemobrain TMS)</t>
  </si>
  <si>
    <t>Transcranial magnetic stimulation (TMS)</t>
  </si>
  <si>
    <t>Subjects will undergo testing at baseline prior to TMS treatments and once more at the end of the 2-week intervention.After the conclusion of baseline data acquisition, the research team will analyze each participant's unique structural and functional connectivity patterns to determine stimulation site for TMS in future study sessions.||The subjects will receive 10-sessions (1 session per day, M-F over 2 consecutive weeks).||The treatment itself lasts approximately only 190 seconds.</t>
  </si>
  <si>
    <t>In this pilot study, the investigators propose to test the efficacy of rTMS for the treatment of PCCI. Efficacy measures will include baseline and post-rTMS neuropsychological testing, functional MRI and biometry data using body worn sensors.</t>
  </si>
  <si>
    <t>Chemotherapy-Related Cognitive Impairment|Cognitive Dysfunction</t>
  </si>
  <si>
    <t>Efficacy measures will include baseline and post-rTMS neuropsychological testing.</t>
  </si>
  <si>
    <t>Take high-resolution MRI pictures of the brain both baseline and post-TMS to study whether the brain activity of the target region changes as a result of the TMS stimulation.</t>
  </si>
  <si>
    <t>Inclusion Criteria:||Adult (&gt;=18).|PCCI diagnosis (see information below).|Right Handed (We will not enroll left-handed dominant people because they tend to have more symmetric brain function and thus targeting the left frontal region may not be as effective.)|English speaking.|Cancer treatment completed and considered curative with the exception of endocrine therapy after chemotherapy.|Able to attend daily intervention (Monday-Friday) for 2 weeks.|Not enrolled in another interventional study within 6 months prior to beginning this study.||Exclusion Criteria:||Pregnancy or thinking of becoming pregnant.|Undergoing active treatment for cancer.|Routine contraindications for MRI (including incompatible medical implants or metal fragments in the body at risk for migration or heating with application of the magnetic field) including severe claustrophobia.|History of brain metastasis or other brain tumor.|History of stroke or traumatic brain injury.|Frequent or severe headaches.|Cognitive or mood disorder prior to chemotherapy (i.e. dementia or depression).|History of epilepsy, or other seizure disorders.|History mental health disorders, such as substance misuse, bipolar disorder or psychosis.|Taking medication for seizures or that could lower seizure threshold if withdrawn.|Inability to complete neuropsychological testing.|Prior treatment with rTMS. We will enroll subjects without prior experience with rTMS.</t>
  </si>
  <si>
    <t>Tucson</t>
  </si>
  <si>
    <t>NCT04017481</t>
  </si>
  <si>
    <t>Development and Clinical Validation of a Rehabilitation Platform Based on Neuromodulation for Patients With Motor Control Disorders</t>
  </si>
  <si>
    <t>Non Invasive Neuromodulation for Patients With Motor Control Disorders</t>
  </si>
  <si>
    <t>Repetitive transcranial magnetic stimulation (rTMS)|EEG guided Neurofeedback (NFB)</t>
  </si>
  <si>
    <t>The intervention intends to change the cortical plasticity in specific cortical areas. rTMS is a non-invasive exogenous neuromodulation technique that uses repetitive magnetic pulses administered in a specific area of the head in order to influence the connectivity of the underlying brain area.|The intervention intends to change the cortical plasticity in specific cortical areas. The NFB is a non-invasive endogenous technique that seeks the self-regulation of cortical activity through the information represented in a videogame which is used to interact with the subject.</t>
  </si>
  <si>
    <t>Movement disorders are neurological syndromes leading to excessive movements or to limited control of voluntary and automatic movements. Many of these disorders are not life-threatening but represent serious difficulties in carrying out the activities of daily living and reduce patient's independence and quality of life.||This project NeuroMOD (neuromodulation for patients with disorders of motor control) proposes the development of a neuromodulation-based platform for the rehabilitation and restoration of motor and cognitive functions of patients suffering from Parkinson's disease (PD). Our project will focus on the application of a novel neurorehabilitation strategy, its functional and clinical validation, and on the evaluation of the impact of the use of the technologies involved in the musculoskeletal and the nervous system as well as user behavior.||Parkinson's disease was selected as target pathology since it represents a paradigm of motor disorder diseases.||Parkinson's disease affects adults and has a very high prevalence and a very high functional impact.||In order to achieve this objective, we have defined the following research areas:||Subproject 1. NeuroMOD: development of a neuromodulation platform composed by a TMS system, and an EMG (electromyography) and EEG (electroencephalography) system in combination with a system of virtual reality based on immersive glasses.||Subproject 2. NeuroMOD-PD: development of therapies and evaluation of clinical evidence and motor and cognitive impact of NeuroMOD in the rehabilitation of patients suffering from Parkinson's disease impact.||Subproject 3. NeuroMOD-Image: development of neuroimaging techniques to investigate the brain areas affected by the proposed therapies and temporary terms that neural plasticity is induced and evolves in Parkinson¬¥s Disease.</t>
  </si>
  <si>
    <t>UNIFIED PARKINSON'S DISEASE RATING SCALE (UPDRS) part III ( total values from 0-68, higher score worse clinical situation)|UNIFIED PARKINSON'S DISEASE RATING SCALE (UPDRS) part III ( total values from 0-68, higher score worse clinical situation)|Cortical silent period measured using transcranial magnetic pulse in M1 and simultaneous register of electromyographical response|Cortical silent period measured using transcranial magnetic pulse in M1 and simultaneous register of electromyographical response</t>
  </si>
  <si>
    <t>Changes in PDQ 39 (The 39-Item Parkinson's Disease Questionnaire) score, common range of 0-100 (100 = maximum level of problems).|Changes in microstates of electro encephalography (presence of state A, B, C, D and E)|Changes in cognitive processing speed using computer based reaction time task</t>
  </si>
  <si>
    <t>Inclusion Criteria:||Idiopathic Parkinsons Disease|Hoehn Yahr Scale I-III|No drug changes in the last 90 days|No exclusion criteria||Exclusion Criteria:||Dementia (Minimental scale score &lt;25)|Dependency (modified Rankin scale &gt; 3)|Pregnancy or pregnancy plans|Pacemaker|Implanted metal devices|cochlear implants|claustrophobia|drug infusion pumps|epilepsy / epileptiform anomalies in electroencephalography (EEG)|known structural alterations in magnetic resonance imaging (MRI)|Atypical Parkinsonism|Previous repetitive transcranial magnetic stimulation (rTMS)|Severe comorbidity (cancer, severe debilitating diseases, etc.)</t>
  </si>
  <si>
    <t>NCT00411255</t>
  </si>
  <si>
    <t>Blepharospasm|Focal Dystonia</t>
  </si>
  <si>
    <t>Blepharospasm and the Experimental Modulation of Cortical Excitability in Primary and Secondary Motor Areas. A Pilot Study.</t>
  </si>
  <si>
    <t>Brain Stimulation to Treat Blepharospasm or Meige Syndrome</t>
  </si>
  <si>
    <t>Three arms on three different days 180 stimuli will be delivered to the AC with a sham coil, with the H-coil and with a standard circular coil in separate sessions.</t>
  </si>
  <si>
    <t>This research study will examine whether magnetic or electrical stimulation of the brain can improve the involuntary closure of the eyelids in patients with blepharospasm or Meige syndrome; conditions that belong to a group of neurological disorders called dystonias. Blepharospasm and Meige syndrome cause excessive involuntary closure of the eyelids or blinking. In an earlier study of patients with writer's cramp, which is another form of dystonia, symptoms improved temporarily with brain stimulation.||Interested people 18 years of age or older with blepharospasm or Meige syndrome may be eligible for this study. Candidates are screened with a medical history, physical examination and a blink reflex test.||Participants undergo brain stimulation and evaluations before and after the stimulation to test the response, as follows:||Procedures||Transcranial magnetic stimulation (TMS): A wire coil is held on the patient's scalp. A brief electrical current is passed through the coil, creating a magnetic pulse that stimulates the brain. The subject hears a click and may feel a pulling sensation on the skin under the coil. There may be a twitch in the muscles of the face, arm or leg. The subject may be asked to tense certain muscles slightly or perform other simple actions. The effect of TMS on the muscles is detected with small metal disk electrodes taped to the skin of the arms or legs. TMS is done on eight of the ten test days.|Repetitive TMS (rTMS): The same procedure as TMS, except repeated magnetic pulses are delivered in short bursts. RTMS is done on eight of the ten test days.|Theta burst stimulation (TBS): A form of rTMS that involves short bursts of impulses. TBS is done on four study days.|Cathodal transcranial DC stimulation (tDCS): Two conductive-rubber electrodes placed in saline-soaked sponges are positioned over two areas of the head. A constant weak electrical current flow is applied for 20 minutes. tDCS is done on two study days.||Evaluations||Physician observation: The subject's eyes are videotaped for 5 minutes before and after each TMS session. A physician then counts how many times the subject blinked during the 5 minutes.|Questionnaire: Subjects are asked to rate their symptoms before and after brain stimulation.|Electrophysiological test of the blink reflex: Wires are taped to the skin on the nose and temple to record the eye movement during blinking. A thin plastic rod is placed on the skin over the right e...</t>
  </si>
  <si>
    <t>Dystonia|Dystonic Disorders|Blepharospasm</t>
  </si>
  <si>
    <t>INCLUSION CRITERIA PATIENTS:|Patients with idiopathic BSP or Meige-Syndrome (=BSP plus oromandibular dystonia).|Age 18 years or older.|Normal findings in the medical history, physical and neurological examination, except for dystonia (in cases that patients have not had an H&amp; P at the NIH within the last 12 months; they will undergo all these exams on the first study day).|Last treatment with botulinum toxin more than three months ago.||INCLUSION CRITERIA CONTROLS:||Age 18 years or older|Normal findings in the medical history, physical and neurological examination|No history of neuroleptic medications/ prior use of neuroleptics (such as Haldol(Registered Trademark))|Not been treated or taken anti-depressants, anti-seizure medication, anticholinergic drugs (such as Artane(Registered Trademark)) and muscle relaxants within the past 4 weeks||EXCLUSION CRITERIA PATIENTS:||Any of the following will exclude a patient from the study:||Other disease with involuntary blinking (Hemifacial spasm, Tic disorder, Tardive Dyskinesia, Tardive dystonia, etc).|BSP and normal recovery of R2 in BRR.|Participation in a clinical trial in the 2 weeks preceding the study.|History of seizure disorder.|Pregnancy- a pregnancy test will be performed for women of childbearing potential.|Symptoms of a clinically relevant illness in the 4 weeks before the first study day, including history of any other neurological disorders or conditions requiring the use of anti-depressants, neuroleptic medications or anti-seizure meds., anticholinergic drugs and muscle relaxants.|History of neuroleptic medications/prior use of neuroleptics.||EXCLUSION CRITERIA CONTROLS:||A botulinum toxin injection within 3 months of starting the protocol||Any condition that requires the use of anti-depressants, anti-psychotic or anti-seizure medications||Cannot follow the instruction through the entire recording||Not able to provide consent to participate in the study||Patients will be screened and recruited from the outpatient clinic of the HMCS, NINDS. Age matched volunteers will be recruited from the NIH Patient Recruitment and Public Liaison Office.</t>
  </si>
  <si>
    <t>14744917|11254003|7608667</t>
  </si>
  <si>
    <t>NCT00924495</t>
  </si>
  <si>
    <t>Chronic Nonspecific Low Back Pain</t>
  </si>
  <si>
    <t>Regulatory Central Mechanisms in Chronic Nonspecific Low Back Pain With Lumbar Dysfunction</t>
  </si>
  <si>
    <t>Study Comparing Cortical Function and Dysfunction Tests in Low Back Pain</t>
  </si>
  <si>
    <t>rTMS therapy daily for two weeks, five times per week each lasting for half an hour</t>
  </si>
  <si>
    <t>The purpose of this study is to explore the cortical regulation of the paraspinal muscles in chronic low back pain. These (possible) changes in regulatory mechanisms are being compared to other motor control tests in order to determine whether correlations are found. Furthermore the patients are being treated with repetitive transcranial magnetic stimulation (rTMS) and tested afterwards. The purpose is to find out if rTMS-therapy is capable of normalizing motor control deficits.</t>
  </si>
  <si>
    <t>Back Pain|Low Back Pain</t>
  </si>
  <si>
    <t>Inclusion Criteria:||chronic nonspecific low back pain for at least six months|male gender|age 25-50 yrs|average pain during last week 4-8/10 by VAS|Oswestry disability index 20-80 %||Exclusion Criteria:||former spinal operations|rheumatic disease, marked spondylolysis and -olisthesis, other diseases that markedly reduce physical or psychological performance, history of epilepsy, history of taking epileptic or strong opioid drugs</t>
  </si>
  <si>
    <t>NCT03275766</t>
  </si>
  <si>
    <t>Psychomotor Retardation|Psychomotor Slowing|Schizophrenia and Related Disorders|Major Depressive Disorder</t>
  </si>
  <si>
    <t>Effects of Transcranial Magnetic Stimulation on Motor Symptoms of Patients With Psychiatric Disorders</t>
  </si>
  <si>
    <t>Transcranial Magnetic Stimulation (TMS) for Motor Symptoms in Psychiatric Disorders</t>
  </si>
  <si>
    <t>DLPFC facilitatory|SMA inhibitory|SMA facilitatory|sham TMS</t>
  </si>
  <si>
    <t>rTMS facilitatory DLPFC|rTMS inhibitory SMA|iTBS facilitatory SMA</t>
  </si>
  <si>
    <t>15 Hz stimulation of left dorsolateral prefrontal cortex (DLPFC)(15 sessions/3weeks, 1500 stimuli per session, stimulation intensity 100% of the individual active motor threshold; in total 22500 stimuli|1 Hz stimulation of preSMA/SMA (15 sessions/3weeks, 1500 stimuli per session, stimulation intensity 100% of the individual active motor threshold; in total 22500 stimuli|Three pulses of stimulation at 50 Hz of preSMA/SMA, repeated every 200 ms. 2 s trains are repeated every 10 s for a total of 190 s (600 pulses, 200 seconds). intensity 80% of individual active motor threshold; in total 9000 stimuli|Determination of active motor threshold and subsequent stimulation with the placebo coil, with the same sounds but without effects. 15 sessions in three weeks, duration of 20 mins per session</t>
  </si>
  <si>
    <t>Psychomotor slowing may occur in major psychiatric disorders, such as major depressive disorders or schizophrenia spectrum disorders. It refers to slowing of fine motor skills, motor planning and gross motor behavior. In major depression and schizophrenia, psychomotor slowing is associated with alterations of premotor cortex, dorsolateral prefrontal cortex and basal ganglia. This randomized, sham-controlled, prospective trial will test, whether 15 sessions of repetitive transcranial magnetic stimulation (rTMS) may ameliorate psychomotor slowing in schizophrenia or major depression.</t>
  </si>
  <si>
    <t>Disease|Schizophrenia|Depressive Disorder|Depressive Disorder, Major|Mental Disorders|Problem Behavior</t>
  </si>
  <si>
    <t>Number of participants with &gt;30% reduction from baseline in the Salpetriere Retardation Rating Scale, last observation carried forward method applied</t>
  </si>
  <si>
    <t>observer based rating scale of the severity of psychomotor slowing, assessment blind to intervention Scores may range from 0 - 60, higher scores indicate worse outcome|actigraphically (wrist of the non-dominant arm) assessed motor activity during the wake periods of one day, given in counts/h|observer based rating of catatonia severity with the Bush Francis Catatonia Rating Scale, assessment blind to intervention|Fingertapping test with the dominant and nondominant index finger for 10 sec, video-taped and blind assessment|test of manual dexterity in both hands, rotation of a specified coin for 10 seconds, video-taped and blinded evaluation|videotaped performance of hand gestures according to the Test of Upper Limb Apraxia (TULIA), blind evaluation and rating|scale for the assessment of negative symptoms, applies to schizophrenia spectrum disorder patients, assessment blind to intervention|Hamilton Rating Scale for Depression, 21-item version, applies to depression patients, assessment blind to intervention|the clinical assessment interview for negative symptoms, assessment blind to intervention|the positive and negative syndrome scale, interview to assess severity of schizophrenia symptoms, applies to schizophrenia spectrum disorder patients, assessment blind to intervention</t>
  </si>
  <si>
    <t>one subject randomized withdrew consent before the baseline assessments</t>
  </si>
  <si>
    <t>Inclusion Criteria:||suffering from major depressive disorder or schizophrenia spectrum disorder according to DSM-5 criteria|right handedness|normal or corrected-to-normal vision and hearing||Exclusion Criteria:||epilepsy|history of severe head trauma|current abuse of drugs or alcohol; past addiction to drugs or alcohol|pregnancy|incompatibility to cerebral MRI</t>
  </si>
  <si>
    <t>Age, Categorical|Age, Continuous|Sex: Female, Male|Race and Ethnicity Not Collected|Region of Enrollment|Diagnosis</t>
  </si>
  <si>
    <t>Participants|years|Participants|Participants|participants|participants</t>
  </si>
  <si>
    <t>0|0|0|0|0|12|11|11|10|44|0|0|0|0|0|45.3|38.0|34.2|41.2|39.5|2|3|5|3|13|10|8|6|7|31|0|12|11|11|10|44|5|5|5|4|19|7|6|6|6|25</t>
  </si>
  <si>
    <t>major depression</t>
  </si>
  <si>
    <t>Diagnosis</t>
  </si>
  <si>
    <t>schizophrenia</t>
  </si>
  <si>
    <t>NCT01596569</t>
  </si>
  <si>
    <t>Traumatic Brain Injury|Cognitive Dysfunction|Blast Injury</t>
  </si>
  <si>
    <t>Combining Cognitive Treatment With Noninvasive Brain Stimulation in Blast TBI</t>
  </si>
  <si>
    <t>Combined Transcranial Magnetic Stimulation and Cognitive Treatment in Blast Traumatic Brain Injury</t>
  </si>
  <si>
    <t>COST-TBI</t>
  </si>
  <si>
    <t>Repetitive Transcranial Magnetic Stimulation (rTMS)|Cognitive Intervention</t>
  </si>
  <si>
    <t>Transcranial Magnetic Stimulation|Noninvasive Brain Stimulation|Magstim Corporation|Cognitive Rehabilitation|Cognitive Training</t>
  </si>
  <si>
    <t>Daily rTMS treatment for one week. Sham TMS participants receive the same study procedures as patients receiving active TMS.|Cognitive intervention designed specifically to address the most common cognitive deficits (executive function and memory) in bTBI.||All participants receive weekly cognitive treatment sessions for 10 weeks.</t>
  </si>
  <si>
    <t>This study investigates the efficacy of a novel neurorehabilitation program combining noninvasive brain stimulation (transcranial magnetic stimulation or TMS) and cognitive therapy, on cognitive function and quality of life in individuals with blast-induced traumatic brain injury (bTBI).</t>
  </si>
  <si>
    <t>Brain Injuries|Brain Injuries, Traumatic|Wounds and Injuries|Blast Injuries|Cognitive Dysfunction</t>
  </si>
  <si>
    <t>Neurobehavioral Symptoms Inventory (NSI) is a 22-item measure that assesses the post-concussive symptoms in patients with TBI.The NSI asks the patient to rate each of the symptoms according to how much the symptom has disturbed him/her using a five point scale. Patient ratings are based on descriptions of the frequency of the symptom, the extent to which the symptom disrupts the patient's activities, and the patient's perceived need for help with the symptom. A total score will be summated. Lower scores are more favorable.</t>
  </si>
  <si>
    <t>Dysexecutive Questionnaire (DEX) is a 20-item self-report measure of real-life deficits relevant to cognitive/executive function that measures four domains: emotional, motivational, behavioral and cognitive. All items are rates in terms of frequency on a 5-point scale: 0 (never), 1(occasionally), 2 (sometimes), 3 (fairly often), 4 (very often). Scores are summed and the total scores range from 0 to 80, with higher scores indicating greater problems with executive functioning.|Military version (PCL-M) 17-item self-report measure that assesses PTSD symptoms. Each item is scored on the frequency of the problem from 1 to 5 where 1= not at all and 5= extremely. A total score is calculated and lower scores are more favorable..</t>
  </si>
  <si>
    <t>Inclusion Criteria:||OEF/OIF active-duty personnel or veterans exposed to blast|Meets criteria for mild TBI|LOC of 30 min or less|Age: 21-50|Primary language is English||Exclusion Criteria:||Evidence of penetrating head injury|History of previous neurological diagnosis|History of previous psychotic disorder prior to the blast exposure|Hearing or vision impairment</t>
  </si>
  <si>
    <t>Boston|Boston</t>
  </si>
  <si>
    <t>NCT04934150</t>
  </si>
  <si>
    <t>Neuronavigated Repetitive Transcranial Magnetic Stimulation (nrTMS) of the Dorsolateral Prefrontal and Primary Motor Cor-tex for the Treatment of Chronic Pain: a Randomized Place-bo-controlled Trial</t>
  </si>
  <si>
    <t>Neuronavigated Repetitive Transcranial Magnetic Stimulation (nrTMS) of the Dorsolateral Prefrontal and Primary Motor Cortex for the Treatment of Chronic Pain</t>
  </si>
  <si>
    <t>navigated repetitive Transcranial Stimulation</t>
  </si>
  <si>
    <t>High frequency nrTMS over 13 sessions (1800-2000 pulses per session) over DLPFC and M1 cortical areas.</t>
  </si>
  <si>
    <t>This study investigated the effects of navigated repetitive Transcranial Magnetic Stimulation on nociception and quality of life in patients suffering from chronic pain conditions. Two cortical targets (dorsolateral prefrontal cortex/DLPFC and M1 area) were stimulated and compared to Sham stimulation.</t>
  </si>
  <si>
    <t>0-10 0 = no pain, 10 = worst pain</t>
  </si>
  <si>
    <t>0- 21 for each item, higher scores indicate worse symptoms. Lower scores indicate a better outcome</t>
  </si>
  <si>
    <t>Inclusion Criteria:||age between 18 and 80 years|clinical diagnosis of chronic LBP (low back pain) and or neck pain|average resting pain-level &gt; than 3 in the Numeric Rating Scale (0-10)|no changes in pain medication 4 weeks at baseline|no surgical procedures in the last 2 years||Exclusion Criteria:||metallic and electronic implants in the head, neck and chest|medication e.g. tetracyclic antidepressants, antiviral, antipsychotic, opioid doses &gt; 100mg orally/d|history of frequent headache or tinnitus|alcohol or drug abuse|pregnant patients|breastfeeding patients</t>
  </si>
  <si>
    <t>Graz</t>
  </si>
  <si>
    <t>Austria</t>
  </si>
  <si>
    <t>NCT02196025</t>
  </si>
  <si>
    <t>Insomnia</t>
  </si>
  <si>
    <t>An Open Label Trial of Sequential Bifrontal Low Frequency Repetitive Transcranial Magnetic Stimulation (r-TMS) in the Treatment of Primary Insomnia</t>
  </si>
  <si>
    <t>Transcranial Magnetic Stimulation for Treatment of Insomnia</t>
  </si>
  <si>
    <t>TMSI</t>
  </si>
  <si>
    <t>repetitive Transcranial magnetic stimulation|r-TMS|TMS</t>
  </si>
  <si>
    <t>Patients will receive sequential bilateral bifrontal low frequency TMS stimulation daily on weekdays for three weeks. In addition, a Pittsburgh Sleep Quality Index (PSQI), Insomnia severity rating index, Montgomery Asberg Depression Rating Scale, and a sleep diary will be kept.</t>
  </si>
  <si>
    <t>Transcranial magnetic stimulation (TMS) is a non-invasive brain stimulation technique that has been approved as a treatment of depression in patients that have not responded to a trial of one antidepressant medication. The investigators hypothesize that low frequency TMS exerts inhibitory effect on hyper excitable cortical state in patients with chronic insomnia and therefore is therapeutic. The investigators want to compare the change in insomnia scores between baseline and end of treatment in an open label trial with bifrontal low frequency TMS stimulation in 20 patients with primary insomnia using daily stimulation of 3 weeks (15 week days).</t>
  </si>
  <si>
    <t>Change in Pittsburgh sleep quality index scores at the ned of three weeks stimulation with transcranial magnetic stimulation. Minimum Score = 0 (good sleep); Maximum Score = 30 (disrupted sleep)</t>
  </si>
  <si>
    <t>Change in insomnia severity index scores at the ned of three weeks stimulation with transcranial magnetic stimulation. A 5-point Likert scale is used to rate each item (e.g., 0 = no problem; 4 = very severe problem), yielding a total score ranging from 0 to 28. The total score is interpreted as follows: absence of insomnia (0-7); sub-threshold insomnia (8-14); moderate insomnia (15-21); and severe insomnia (22-28).</t>
  </si>
  <si>
    <t>Inclusion Criteria:||Patients referred for evaluation and management of insomnia to our sleep disorders clinic will be offered enrollment in this study|Patients must meet DSM IV criteria for Primary insomnia|Aged 21-65 years to target relatively healthy adults||Exclusion Criteria:||Patients with co-morbid depression|Substance abuse in last two weeks|No Psychotropic medication changes 2 weeks before start of TMS treatment and no changes during the 3 week treatment period|Patients with a major medical or psychiatric disorder that may be causing or contributing to insomnia: bipolar disorder, psychosis, anxiety disorders, dementia, seizure disorder and chronic pain|Patients with ferromagnetic material in their head or within 30 cm of the coil will be excluded</t>
  </si>
  <si>
    <t>NCT03736317</t>
  </si>
  <si>
    <t>Amphetamine Use Disorders</t>
  </si>
  <si>
    <t>Evaluation of the Effect of Repetitive Transcranial Magnetic Stimulation in Craving in Methamphetamine Use Disorder</t>
  </si>
  <si>
    <t>Transcranial Magnetic Stimulation for Treatment of Methamphetamine Use Disorder</t>
  </si>
  <si>
    <t>sham TBS|real mPFC cTBS|real dlPFC iTBS|real dlPFC iTBS + real mPFC cTBS</t>
  </si>
  <si>
    <t>Stimulate the dorsal lateral prefrontal cortex or medial prefrontal cortex for 2 weeks by sham Theta-burst stimulation (TBS), five times for a week with the sham coil.|Stimulate the medial prefrontal cortex with the cTBS pattern. The therapy will be conducted for 2 weeks and five times for a week.|Stimulate the dorsal lateral prefrontal cortex with the iTBS pattern. The therapy will be conducted for 2 weeks and five times for a week.|Stimulate the dorsal lateral prefrontal cortex with the iTBS pattern, and stimulate medial prefrontal cortex with the cTBS pattern. The therapy will be conducted for 2 weeks and five times for a week.</t>
  </si>
  <si>
    <t>Repetitive transcranial magnetic stimulation (rTMS) was used to treat methamphetamine use disorder in previous studies, while the evidence-based protocols still required. The aim of this research is to develop more applicable rTMS intervention pattern and protocols to reduce craving and relapse of methamphetamine-dependent patients.</t>
  </si>
  <si>
    <t>evaluate all participants' craving for for methamphetamine assessed by Visual Analog Scales (VAS). Score of VAS range from 0 to 10, and higher values represent high level of craving.</t>
  </si>
  <si>
    <t>Follow up with patients after discharge, evaluate number of participants who relapse|evaluate all participants' depression status by Patient Health Questionnaire-9(PHQ-9), PHQ-9 range from 0 to 27, and higher values represent more severe level of depression.|evaluate all participants' anxiety status by Generalized Anxiety Disorder Screener (GAD-7). PHQ-9 range from 0 to 21, and higher values represent more severe level of anxiety.|evaluate all participants' cognitive function by the computerized CogState Battery (CSB) Chinese version|assessed by Go nogo task under the electroencephalogram recording|assessed by Cue reactivity task under the electroencephalogram recording</t>
  </si>
  <si>
    <t>Inclusion Criteria:||In accordance with the Diagnostic and Statistical Manual of Mental Disorders-5 (DSM-5) for methamphetamine (MA) use disorders|Primary school degree or above|Normal vision and hearing|Dextromanual|Less than one month before last drug use||Exclusion Criteria:||Have a disease that affect cognitive function such as history of head injury, cerebrovascular disease, epilepsy, etc|Have cognitive-promoting drugs in the last 6 months|Other substance abuse or dependence in recent five years (except nicotine)|Mental impairment, Intelligence Quotient (IQ) &lt; 70|Mental disorders|Physical disease</t>
  </si>
  <si>
    <t>NCT02977299</t>
  </si>
  <si>
    <t>Treatment Resistant Major Depressive Disorder</t>
  </si>
  <si>
    <t>Augmentation Versus Switch: Comparative Effectiveness Research Trial for Antidepressant Incomplete and Non-responders With Treatment Resistant Depression (ASCERTAIN-TRD)</t>
  </si>
  <si>
    <t>Comparative Effectiveness Research Trial for Antidepressant Incomplete and Non-responders With TRD</t>
  </si>
  <si>
    <t>ASCERTAINTRD</t>
  </si>
  <si>
    <t>Aripiprazole|Repetitive transcranial magnetic stimulation (rTMS)|Venlafaxine XR</t>
  </si>
  <si>
    <t>Abilify|Effexor XR</t>
  </si>
  <si>
    <t>Oral adjunctive therapy with aripiprazole, dose adjusted for effectiveness and tolerability.|Adjunctive therapy with transcranial magnetic stimulation, dose adjusted for effectiveness and tolerability.|Oral switch therapy with venlafaxine, dose adjusted for effectiveness and tolerability.</t>
  </si>
  <si>
    <t>This is a multi-site, randomized, open-label, effectiveness trial comparing three treatment arms for Major Depressive Disorder (MDD) patients with TRD who are currently on ongoing, stable and adequate antidepressant therapy (ADT). Adequate ADT is defined as a therapeutically sufficient dose for a sufficient treatment period, which would be expected to be effective as listed in the MGH Antidepressant Treatment Response Questionnaire (ATRQ). Patients will be randomized in a 1:1:1 fashion to one of three open-label treatment arms: a) aripiprazole augmentation, b) rTMS augmentation, and c) switching to venlafaxine XR or Duloxetine.</t>
  </si>
  <si>
    <t>Assessment of depression severity.</t>
  </si>
  <si>
    <t>Assessment of quality of life</t>
  </si>
  <si>
    <t>Assessment of cognitive symptoms</t>
  </si>
  <si>
    <t>Inclusion Criteria:||women and men ages 18-80,|with MDD, of at least 12 weeks duration, according to Diagnostic and Statistical Manual of Mental Disorders, Fifth Edition (DSM-5) criteria confirmed by the Mini International Neuropsychiatric Interview (MINI; Sheehan et al, 1998),|have a Montgomery-Asberg Depression Rating Scale (MADRS - Montgomery and Asberg, 1979) score of at least 20 at screen and baseline as assessed by site clinicians,|meet criteria for TRD during the current major depressive episode documented in the MGH Antidepressant Treatment History Questionnaire (ATRQ) (Chandler et al., 2010), which will be defined as being non-responders (less than 50% of symptom improvement) to two or more depression treatment trials of adequate dose and duration as defined by the MGH ATRQ,|are currently on an antidepressant of adequate dose (as defined by the MGH ATRQ) and duration (at least 8 weeks), with the antidepressant dose being stable over the past four weeks, and with documented (in the MGH ATRQ) non-response (less than 50% improvement) to the current antidepressant.|Patients who have passed the MGH CTNI remote assessment, with documentation provided to sites by MGH CTNI.||Exclusion Criteria:||pregnant or breastfeeding women, women of childbearing potential who are not using an accepted means of birth control, or women with a positive urine pregnancy test,|patients who have received treatment with rTMS, aripiprazole, electroconvulsive therapy (ECT), or venlafaxine during the current episode,|patients who express an objection to receiving treatment with at least one of the three treatment arms of our study,|patients with any history of bipolar disorder or psychosis (diagnosed by MINI),|patients with active alcohol or substance abuse disorders within the past 6 months (diagnosed by MINI),|patients with suicidal ideation of the degree that, in the opinion of the evaluating clinician, participation in the study would place them at significantly increased risk of suicide,|patients with unstable medical issues of such degree that, in the opinion of the evaluating clinician, participation in the study would place them at significant risk of a serious adverse event, or patients with a screening hemoglobin A1c level greater than 7.5%, or patients with epilepsy, dementia, Parkinson's disease, or Huntington's Disease,|patients who have received treatment with vagus nerve stimulation (VNS),|patients who have not responded to more than five FDA-approved antidepressant treatment trials of adequate dose and duration during the current episode, or who did not respond to ECT in previous episodes|patients on excluded medications,|patients with a positive urine screen drug test for a substance for which they do not have a valid prescription for a valid medical reason,|patients with currently abnormal thyroid function tests,|patients who have received at least one dose of a monoamine oxidase inhibitor (MAOI) four weeks or less prior, and|for patients on concomitant psychotropic agents (anticonvulsants, benzodiazepines, hypnotics, opiates, triiodothyronine (T3), modafinil, psychostimulants, buspirone, melatonin, omega-3 fatty acids, folate, l-methylfolate, s-adenosyl methionine, lithium) not on the same dose for at least four weeks prior to study entry or who do not agree to continue at the same dose during the acute phase of the study.|Patients who do not meet safety criteria for TMS: history of seizures, cardiac pacemaker, DBS or VNS, brain aneurism clips or other metallic implants in the intracranial space.|Also excluded is an individual who has received any administration of ketamine in the current episode for the treatment of depression.</t>
  </si>
  <si>
    <t>Birmingham|Los Angeles|Stanford|Tampa|Chicago|New York|Cincinnati|Philadelphia|Charleston|Dallas|Houston|Vancouver|Winnipeg</t>
  </si>
  <si>
    <t>United States|United States|United States|United States|United States|United States|United States|United States|United States|United States|United States|Canada|Canada</t>
  </si>
  <si>
    <t>NCT04777214</t>
  </si>
  <si>
    <t>A Blinded Randomized Sham-Controlled Incomplete Crossover Trial of Low-Frequency Contralesional Repetitive Transcranial Magnetic Stimulation in the Treatment of Aphasia in Patients With Chronic Stroke</t>
  </si>
  <si>
    <t>TMS in Aphasia Recovery</t>
  </si>
  <si>
    <t>Repetitive Transcranial Magnetic Stimulation|Sham TMS</t>
  </si>
  <si>
    <t>Active TMS will be at 90% motor threshold|Sham TMS will be administered</t>
  </si>
  <si>
    <t>Stroke often causes substantial problems in speaking or understanding speech. Treatments for these problems are currently very limited. Limited studies to date suggest that repetitive Transcranial Magnetic Stimulation (TMS) to the side of the brain opposite to the side on which the stroke occurred may improve language function. The investigators are testing this hypothesis by giving daily 20 minute sessions of repeated TMS to the right (unaffected) side of the brain; the investigators test language function with a variety of tests both before and after the treatment with TMS and subjects are required to undergo functional MRI scans before and after treatment. TMS is a procedure in which a coil is placed next to the head of the subject and an electrical current passes through the coil causing a magnetic field that, in turn, causes a small electric current in the portion of the brain underneath the coil.</t>
  </si>
  <si>
    <t>The Boston Naming Test is an assessment of confrontation naming, where a score ranges from 0 (no items named correctly) to 36 (all items named correctly)</t>
  </si>
  <si>
    <t>The picture description of the Boston Diagnostic Aphasia Exam is a measurement of spontaneous speech, elicited by a picture description. It is not a scale. Quantitative Production Analysis (QPA) is used to analyze the production of words related to the picture stimulus. Total number of Narrative Words produced, defined as total words minus stereotyped utterances, task-related comments, or comments cued by administrator, was determined using QPA as a measure of discourse productivity.|The Boston Diagnostic Aphasia Exam - Word Discrimination Subtest is an assessment of auditory comprehension via word discrimination, where a score ranges from 0 (no items correct) to 72 (all items correct)|The Boston Diagnostic Aphasia Examination - Commands Subtest is an assessment of auditory comprehension via command following, where a score ranges from 0 (no items correctly performed) to 15 (all items correctly performed). Percent change was calculated by taking the mean performance at 2-months after rTMS treatment and subtracting mean performance at baseline, then dividing by the mean baseline performance and multiplying by 100.</t>
  </si>
  <si>
    <t>Inclusion Criteria:||Aphasic patients will have had single, unilateral left hemisphere ischemic stroke, which spared the supplementary motor area (SMA)|With the exception of lacunar infarcts less than ‚â§ 1.5 cm (as measured by neuroimaging), the stroke causing the patients' impairments must be the only stroke.|Aphasic patients will be at least 6 months post-stroke and have mild-severe, non-fluent speech|Participants must be able to understand the nature of the study, and give informed consent||Exclusion Criteria:||Patients with more than one stroke|Primary hemorrhagic stroke. Note: It is recognized that some ischemic strokes may have a minor amount of hemosiderin in the parenchyma. If this occurs, this is not considered a "hemorrhagic stroke" referred to in this exclusion criterion.|Intracranial metallic bodies from prior neurosurgical procedure|Signs of increased intracranial pressure as assessed by ophthalmic exam and patient symptoms|Implanted pacemaker, medication pump, vagal nerve stimulator, deep brain stimulator, TENS unit or ventriculoperitoneal shunt|History of seizure or unexplained loss of consciousness during the year prior to the initiation of the study|Pregnancy. If the patient cannot rule out pregnancy then a pregnancy test will be conducted prior to inclusion into the study|Family history of epilepsy|Acute, unstable medical conditions|History of substance abuse within the last 6 months|Abnormal neurologic exam other than as signs of the condition studied in the present protocol|History of known structural brain abnormality other than as signs of the condition studied in the present protocol|History of tinnitus|History of bipolar disorder|Consumption of medicines known to lower the seizure threshold|History of head injury with unconsciousness lasting more than 5 minutes|Previous brain surgery|Other medical or neurologic conditions, aside from stroke, in which the likelihood of developing a seizure is known to be increased|Other medical or neurologic conditions, in which a seizure would be particularly harmful|Significant cardiac disease|Intracardiac lines of any type|Current serious or unstable medical illness, including renal, hepatic, cardiovascular, gastrointestinal, endocrinologic, neurologic, immunologic, or hematological disease, that could require admission to a hospital within 3 months, or that death is anticipated within 3 years, or that requires daily supervision by a health professional|Administration of any investigational drug within 5 half-lives of the drug prior to testing</t>
  </si>
  <si>
    <t>Philadelphia</t>
  </si>
  <si>
    <t>60.6|62.6|61.6|1|2|3|4|3|7|0|0|0|0|0|0|0|0|0|0|0|0|5|5|10|0|0|0|0|0|0|5|5|10</t>
  </si>
  <si>
    <t>NCT04034069</t>
  </si>
  <si>
    <t>Effects of Priming Intermittent Theta Burst Stimulation on Upper Limb Motor Recovery After Stroke: A Randomized Controlled Trial</t>
  </si>
  <si>
    <t>Theta burst stimulation (TBS)|Robot-assisted training</t>
  </si>
  <si>
    <t>Theta burst stimulation (TBS) is a potent form of repetitive transcranial magnetic stimulation (rTMS). Standard 600-pulse intermittent theta burst stimulation (iTBS) can enhance the corticomotor excitability, whereas standard 600-pulse continuous theta burst stimulation (cTBS) can suppress the corticomotor excitability. Sham stimulation uses an extreme low stimulation intensity which will not influence with corticomotor excitability. In the present study, real stimulation will be delivered in an intensity of 70% individual resting motor threshold while sham stimulation will be delivered in an intensity of 20% individual resting motor threshold.|Fourier M2 upper limb rehabilitation robot (Fourier Intelligence Co. Ltd., Shanghai, China), will be used for upper limb proximal joints training. Fourier M2 upper limb rehab robot is an end-effector robot-assisted device. The device targets (1) flexion and extension of shoulder joint, (2) flexion and extension of elbow, (3) internal and external rotation of shoulder joint, and (4) abduction and adduction of shoulder joint, supported by tailored interactive TV games in the device. HandyRehab hand robot (Zunosaki Company Ltd., Hong Kong SAR) will be used for upper limb distal joints training. It is an exoskeleton over the hand which provides power-driven extension and grasping force to the fingers and thumb in order to assist the patient to open and close the paretic hand by means of surface electromyography-triggered from the signals through the forearm extensors and flexors.</t>
  </si>
  <si>
    <t>The aim of this study is to investigate the effects of intermittent theta burst stimulation primed with continous theta burst stimulation (cTBS), on top of a standard robot-assisted training (RAT) on improving the upper limb motor functions of stroke survivors and to explore potential sensorimotor neuroplasticity with electroencephalography (EEG).</t>
  </si>
  <si>
    <t>FMA-UE is a standard upper limb motor impairment assessment for stroke survivors. FMA-UE assesses voluntary movement, reflex activity, grasp and coordination.|FMA-UE is a standard upper limb motor impairment assessment for stroke survivors. FMA-UE assesses voluntary movement, reflex activity, grasp and coordination.|FMA-UE is a standard upper limb motor impairment assessment for stroke survivors. FMA-UE assesses voluntary movement, reflex activity, grasp and coordination.|FMA-UE is a standard upper limb motor impairment assessment for stroke survivors. FMA-UE assesses voluntary movement, reflex activity, grasp and coordination.|ARAT is a standard upper limb functional performance assessment for stroke survivors. ARAT assesses a patient's ability to handle objects differing in size, weight and shape. ARAT consists of 19 items grouped into four subscales: grasp, grip, pinch, and gross movement.|ARAT is a standard upper limb functional performance assessment for stroke survivors. ARAT assesses a patient's ability to handle objects differing in size, weight and shape. ARAT consists of 19 items grouped into four subscales: grasp, grip, pinch, and gross movement.|ARAT is a standard upper limb functional performance assessment for stroke survivors. ARAT assesses a patient's ability to handle objects differing in size, weight and shape. ARAT consists of 19 items grouped into four subscales: grasp, grip, pinch, and gross movement.|ARAT is a standard upper limb functional performance assessment for stroke survivors. ARAT assesses a patient's ability to handle objects differing in size, weight and shape. ARAT consists of 19 items grouped into four subscales: grasp, grip, pinch, and gross movement.</t>
  </si>
  <si>
    <t>Electroencephalographical assessment for cortical activation induced by movement and mirror visual feedback-based observation of movement|Electroencephalographical assessment for cortical activation induced by movement and mirror visual feedback-based observation of movement|Mean velocity is a quantified assessment for movement efficiency during robot-assisted training with Fourier M2 device.|Mean velocity is a quantified assessment for movement efficiency during robot-assisted training with Fourier M2 device.</t>
  </si>
  <si>
    <t>Inclusion Criteria:||with a diagnosis of a unilateral ischemic or hemorrhagic stroke;|with stroke onset more than 6 months;|from 18 to 75 years old;|with mild to moderate impairment of upper limb functions due to stroke, measured using the Hong Kong Version of the Functional Test for the Hemiplegic Upper Extremity (FTHUE-HK) from level 2 to level 7;|be able to understand verbal instruction and follow one-step commands;|be able to give informed consent to participate;||Exclusion Criteria:||any contraindications to rTMS/TBS, such as unstable medical condition, history of epileptic seizures, metal implants in vivo (eg, pacemaker, artificial cochlear, and implant brain stimulator), and a history of receiving craniotomy;|previous diagnosis of any neurological disease excluding stroke;|presence of any sign of cognitive problems (Abbreviated mental test Hong Kong version &lt; 6/10);|patients with extreme spasticity in any hemiplegic upper limb joint (Modified Ashworth score &gt; 2) or severe pain that hinder the upper limb motor training;|with other notable impairment of the upper limb affected by stroke, eg, recent fracture, severe osteoarthritis, congenital upper limb deformity|any sign of anxiety or depression, as assessed by the Hospital Anxiety and Depression Scale.|concurrent participation in an upper limb rehabilitation program or a medicine trial.</t>
  </si>
  <si>
    <t>35317611|32152174</t>
  </si>
  <si>
    <t>NCT00324428</t>
  </si>
  <si>
    <t>Pain|Visceral Pain|Pancreatic Cancer</t>
  </si>
  <si>
    <t>The Effect of a 10-day Course of Transcranial Magnetic Stimulation on Abdominal Pain in Patients With Locally Advanced and Advanced Pancreatic Cancer, a Randomized Phase II Study.</t>
  </si>
  <si>
    <t>TMS for the Treatment of Pancreatic Cancer Pain</t>
  </si>
  <si>
    <t>1Hz repetitive transcranial magnetic stimulation for 10 days 26 minutes each day</t>
  </si>
  <si>
    <t>This is a phase II study that aims to investigate prospectively a new therapy for a cohort of patients with chronic pain attributed to pancreatic cancer. The justification of this study is that the pain is the most important factor for the quality of life of these patients and rTMS has been shown to be significantly associated with pain improvement in patients with abdominal pain due to chronic pancreatitis. This therapeutic trial will be a 10-day, randomized, parallel-group design, double-blind, incomplete cross-over, placebo controlled clinical trial conducted at Beth Israel Deaconess Medical Center. The principal aim of this investigation is the study of pain after a therapeutic intervention. The primary outcome is pain reduction indexed by pain reduction and or analgesic intake reduction. The second aim of the study is to assess the safety this new treatment in patients with pancreatic cancer. The third aim of this study is to investigate whether rTMS treatment is associated with a change in the activity of right secondary somatosensory cortex using magnetic resonance spectroscopy. Because patients with locally advanced or advanced pancreatic cancer often require increasing doses of narcotic pain medications, such as morphine, oxycodone and fentanyl, in order to control their pain, adverse side effects are frequent observed in this population of patients. Therefore rTMS treatment might represent a new therapeutic approach that might be useful not only for pancreatic cancer but also to other types of cancer.</t>
  </si>
  <si>
    <t>Pancreatic Neoplasms|Visceral Pain</t>
  </si>
  <si>
    <t>Inclusion Criteria:||Locally advanced or metastatic pancreatic cancer|Abdominal pain attributable to pancreatic cancer that requires daily narcotic use|Stable narcotic dosage the week before study entry|A computed tomography of the abdomen within four weeks of study entry|CA19-9 within four weeks of study entry|ECOG Performance status &gt;=3||Exclusion Criteria:||Known brain metastasis|Patients with major depression with suicidal risk|Prior neurosurgical procedures|History of epilepsy|Previous head injury|History of Stroke|Abnormal neurological examination other than as signs of the condition studied in the present protocol|Contraindication to TMS:||Implanted pacemaker;Medication pump;Vagal stimulator;Deep brain stimulator;Metallic hardware in the head or scalp: shrapnel, surgical clips, or fragments from welding;Signs of increased intracranial pressure||TENS unit and ventriculo-peritoneal shunt|Pregnancy||Unable to undergo a brain MR||claustrophobia refractory to anxiolytics|ferromagnetic metal in the body such as a prosthetic heart valve, a pacemaker, or a brain aneurysm clip).</t>
  </si>
  <si>
    <t>NCT01820923</t>
  </si>
  <si>
    <t>Vegetative State|Minimally Conscious State</t>
  </si>
  <si>
    <t>Study on the Use of Transcranial Magnetic Stimulation and Transcranial Direct Current Stimulation to Promote Diagnosis, Prognosis and Innovative Rehabilitation in Patients in Vegetative and Minimally Conscious State.</t>
  </si>
  <si>
    <t>Transcranial Brain Stimulation in Vegetative State Patients</t>
  </si>
  <si>
    <t>Transcranial direct current stimulation (tDCS)|Repetitive Transcranial Magnetic Stimulation (rTMS)|Transcranial Direct Current Stimulation (SHAM)|Repetitive Transcranial Magnetic Stimulation (SHAM)</t>
  </si>
  <si>
    <t>2 mA of intensity, 20 minutes of stimulation over the left fronto-temporal prefrontal cortex.|Frequency of stimulation: 10Hz. Interstimulus interval: 1 min. Number of stimuli per session: 300. Number of sessions per week: 4 Total number of stimuli: 1.200|The electrodes of stimulation will be applied in the left fronto-temporal prefrontal cortex, but the device will be turned off.|The coil will be applied on the left fronto-temporal prefrontal cortex, but the device will be turned off.</t>
  </si>
  <si>
    <t>The aim of this study is to determine whether transcranial brain stimulations, such as repetitive transcranial magnetic stimulation (rTMS) and transcranial direct current stimulation (tDCS), are effective in terms of EEG coherence and clinical changes in patients in vegetative and minimally conscious state.</t>
  </si>
  <si>
    <t>Persistent Vegetative State</t>
  </si>
  <si>
    <t>EEG will be filtered between 0.5 and 30Hz by elliptic filters. Fast Fourier Transformation will be performed on 2 sec-epochs. For each stimulation site, coherence values will be estimated within four frequency bands: Delta (0.5-3.5 Hz), Theta (4-7.5 Hz), Alpha (8-12.5 Hz), and Beta (13-30 Hz). Each coherence map will be proportionally thresholded, preserving 50% of the strongest coherence values, to produce a weighted adjacency matrix. The estimated functional connectivity patterns will be characterized by means of two global network metrics derived from graph theory: modularity and global efficiency. Modularity measures how the network is organized into modules with high level clustering. Global efficiency measures how efficient the network is in exchanging information at the global level.</t>
  </si>
  <si>
    <t>This scale is developed to assess cognitive function in severely impaired head-injured adults and to monitor and predict change in slow-to-recover patients.</t>
  </si>
  <si>
    <t>Inclusion Criteria:||Diagnosis of vegetative state od minimally conscious state defined by the Disability Rating Scale with a score between 17 and 29.|Age between 18 and 65 years.|Time from the lesion: more than 4 months.|Stable clinical condition.|written consent fron the legal administrator of the patient.||Exclusion Criteria:||Presence of epileptiform activity on EEG.|Previous history of epilepsy.|Extensive hemorrhage or ischemia.|Metallic clips or intracranial implants.|Pacemaker e Baclofen infusion.|Presence of drugs influencing arousal or awareness.</t>
  </si>
  <si>
    <t>22624587|20647501</t>
  </si>
  <si>
    <t>Venice</t>
  </si>
  <si>
    <t>NCT02339376</t>
  </si>
  <si>
    <t>Epilepsy, Temporal Lobe</t>
  </si>
  <si>
    <t>Treating Deep Seizure Foci With Noninvasive Surface Brain Stimulation</t>
  </si>
  <si>
    <t>Low-frequency repetitive transcranial magnetic stimulation|High-frequency repetitive transcranial magnetic stimulation|Sham repetitive transcranial magnetic stimulation</t>
  </si>
  <si>
    <t>Nexstim eXimia TMS stimulator with neuronavigation|Nexstim eXimia TMS stimulator with neuronavigation</t>
  </si>
  <si>
    <t>The overall goal of this study is to open up the promising treatment of repetitive transcranial magnetic stimulation (rTMS), which has been shown to be effective against seizures in patients with surface neocortical foci, to a much larger population of patients with mesial temporal lobe epilepsy (MTLE) and other forms of epilepsy with deep foci, who are not currently considered good rTMS candidates.||The investigators hypothesize that rTMS can modulate the hyperexcitable state in patients with deep seizure foci by targeting its usage to accessible cortical partner regions. In this study the investigators aim 1) to map the functional connectivity of the epileptogenic mesial temporal lobe in patients with medically refractory mesial temporal lobe epilepsy; and 2) to perform a randomized controlled assessment of repetitive transcranial magnetic stimulation protocols applied to specific neocortical targets in mesial temporal lobe epilepsy. The methods used in this study will include magnetic resonance imaging (MRI) of the brain, electroencephalography (EEG), and transcranial magnetic stimulation (TMS).</t>
  </si>
  <si>
    <t>Seizures|Epilepsy, Temporal Lobe</t>
  </si>
  <si>
    <t>Inclusion Criteria:||Diagnosis of mesial temporal lobe epilepsy based on the combination of clinical semiology, neuroimaging findings, and electroencephalogram results.|At least 1 seizure with loss of awareness per 4-week period, on average, despite the use of antiepileptic drugs||Exclusion Criteria:||Prior brain surgery or exposure to transcranial magnetic stimulation|Rapidly progressive brain lesions|Inability to tolerate MRI or TMS|Specific MRI or TMS contraindication as set forth in standard protocols of our institution</t>
  </si>
  <si>
    <t>NCT02817867</t>
  </si>
  <si>
    <t>Association Between Transcranial Magnetic Stimulation and Transcranial Direct Current Stimulation for Chronic Stroke Patients Rehabilitation: a Randomized Clinical Trial.</t>
  </si>
  <si>
    <t>Association Between Brain Stimulations for the Rehabilitation of Chronic Stroke Patients</t>
  </si>
  <si>
    <t>tDCS|TMS|tDCS + TMS</t>
  </si>
  <si>
    <t>Transcranial direct current stimulation (tDCS)|Transcranial magnetic stimulation|Association between tDCS and TMS.</t>
  </si>
  <si>
    <t>Cerebrovascular accident (CVA) is a cerebrovascular disease with high incidence and morbidity in the Brazilian population, and is considered a major cause of disability in adults. Brain damage caused by stroke generates a maladaptive pattern of neural activity and modulation between the cerebral hemispheres, unbalancing in the inter-hemispheric inhibition. This condition affects patient's functional recovery.||The aim of this study is to verify the effectiveness of repetitive transcranial magnetic stimulation Association (rTMS) in the cortex motor contralesional, Transcranial Direct Current Stimulation (tDCS) in the motor cortex ipsilesional and the association between these two types of brain stimulations on the upper limb recovery after stroke.</t>
  </si>
  <si>
    <t>Inclusion Criteria:||Subcortical stroke diagnosis, which has resulted in hemiparesis for at least 6 months and not more than 5 years (chronic condition);|Ability to reach 60 degrees in the shoulder flexion|Ability to completely extend the fingers in the affected upper limb;|Minimal cognitive ability to understand commands;|No current use of antiepileptic drugs for seizures.||Exclusion Criteria:||Painful shoulder, adhesive capsulitis or glenohumeral subluxation;|Contraindication (presence of metallic implants) or risks for the Transcranial magnetic stimulation, as evaluated by means of a standard questionnaire;</t>
  </si>
  <si>
    <t>NCT03540641</t>
  </si>
  <si>
    <t>Binge-Eating Disorder</t>
  </si>
  <si>
    <t>Effect of the Transcranial Magnetic Stimulation Applied on the Left Dorsolateral Prefrontal Cortex on the Clinical and Neuropsychological Variables in Subjects With Binge Eating Disorder</t>
  </si>
  <si>
    <t>Transcranial Magnetic Stimulation (TMS) in Binge Eating Disorder (BED)</t>
  </si>
  <si>
    <t>TMS&amp;BED</t>
  </si>
  <si>
    <t>MagVenture MagPro R30</t>
  </si>
  <si>
    <t>the subjects will receive 1500 or 5000 pulses at 5Hz</t>
  </si>
  <si>
    <t>This study evaluates de efficacy of 5Hz repetitive Transcranial Magnetic Stimulation (rTMS) applied on the left dorsolateral prefrontal cortex in patients with binge eating disorder.</t>
  </si>
  <si>
    <t>Disease|Bulimia|Feeding and Eating Disorders|Binge-Eating Disorder</t>
  </si>
  <si>
    <t>The FCI is a self-report inventory designed to measure the food craving, is made up of 37 elements and is a scale-likert instrument.</t>
  </si>
  <si>
    <t>The Barratt Impulsiveness Scale is a questionnaire designed to assess the personality / behavioral construct of impulsiveness is composed of 30 items describing common impulsive or non-impulsive (for reversed scored items) behaviors and preferences .</t>
  </si>
  <si>
    <t>Inclusion Criteria:||Subjects of both sexes.|Subjects from 18 to 45 years of age.|Subjects with diagnosis of binge eating disorder.|Subjects without changes in pharmacological treatment in the last 30 days.|Subjects who agree to sign the informed consent letter.||Exclusion Criteria:||1.Subjects with a history of traumatic brain injury with loss of consciousness. 2.Subjects with intracranial metallic objects or metal plates in the skull.||3.Subjects who suffer chronic diseases not controlled at the time of entering the study (for example: hypertension, diabetes, rheumatic diseases).||4.Patients with psychotic symptoms, bipolar affective disorders and substance dependence.||5.Subjects with alterations in electroencephalogram (epileptiform activity). 6.Patients with any type of chronic or neurological medical disease not controlled.</t>
  </si>
  <si>
    <t>25885566|19838321|26265452|20060105|22654933|21556279|25034472</t>
  </si>
  <si>
    <t>Quer√©taro City</t>
  </si>
  <si>
    <t>NCT00042159</t>
  </si>
  <si>
    <t>TMS Intervention Development for Auditory Hallucinations</t>
  </si>
  <si>
    <t>Transcranial Magnetic Stimulation (TMS) Treatment for Patients With Persistent Auditory Hallucinations</t>
  </si>
  <si>
    <t>1 Hertz stimulation for 16 minutes per day at 90% motor threshold, 5 sessions each to the two primary cortical targets</t>
  </si>
  <si>
    <t>This study will evaluate the long-term effects of repetitive transcranial magnetic stimulation (rTMS) in patients with auditory hallucinations.</t>
  </si>
  <si>
    <t>Inclusion Criteria:||Have persistent auditory hallucinations||Exclusion Criteria:||History of neurological disorder|Serious, unstable medical conditions (persons with hypertension or diabetes mellitus may enroll if these conditions are treated and stable)|Active drug or alcohol abuse (persons may enroll if they have a history of drug or alcohol abuse provided that they do not use these substances at least 4 weeks prior to study initiation)|History of seizures unrelated to drug withdrawal|Estimated IQ less than 80|Have a sibling or parent with epilepsy|Disorganized thought process or intellectual impairment that inhibits the ability to give an informed consent</t>
  </si>
  <si>
    <t>10744097|12511172|15936729</t>
  </si>
  <si>
    <t>NCT02286349</t>
  </si>
  <si>
    <t>Attention Deficit/Hyperactivity Disorder</t>
  </si>
  <si>
    <t>Effects of Noninvasive Brain Stimulation on Attentional Performance of Adults With Symptomatology of Attention Deficit Hyperactivity Disorder (ADHD)</t>
  </si>
  <si>
    <t>Non Invasive Brain Stimulation Effects on Attentional Performance in ADHD Adults</t>
  </si>
  <si>
    <t>Transcranial magnetic stimulation (Neurosoft¬Æ)|Transcranial direct current stimulation (Soterix, USA)</t>
  </si>
  <si>
    <t>Repetitive transcranial magnetic stimulation|Transcranial direct current stimulation</t>
  </si>
  <si>
    <t>This study aims to evaluate the effect of noninvasive brain stimulation in adults with ADHD symptomatology compared them with healthy adults. For this, volunteers will allocate into two groups (experimental and control), will pass through session two types of transcranial stimulation: Repetitive Transcranial MagneticsStimulation (rTMS) and transcranial direct current stimulation (tDCS); considering two session types (real and sham). Attentional assessment will be carried out through specific neurocognitive tests applied before and after each session of stimulation</t>
  </si>
  <si>
    <t>Hyperkinesis|Attention Deficit Disorder with Hyperactivity</t>
  </si>
  <si>
    <t>The digit span forward contains eight items of sequence numbers that should be recalled in direct order after reading the examiner and digit span backward contains seven items of sequences of numbers that should be recalled in reverse order. Both are interrupted when two sequences of the same item number is wrong.</t>
  </si>
  <si>
    <t>Characterized as a test of concentrated visual attention and in the broadest sense, the ability to concentrate. It consists of 14 lines, the subjects must identify and scratch at each line the letters "d" having two lines, having a time limit of 20 seconds to complete each line|Participants are required to draw a line connecting numbered circles in a sequential order in part A. In part B the same task is performed, however, the participant must connect numbered and lettered circles in alternating sequential-alphabetical order. The TMT is presented as a measure of attention, processing speed and mental flexibility.|The SDMT requires individuals to identify nine different symbols corresponding to the numbers 1 through 9, and to practice writing the correct number under the corresponding symbol. Then they manually fill the blank space under each symbol with the corresponding number. It is a test used to investigate divided attention, visual tracking and motor processing speed.|The test aims at maintaining concentrated attention at work. The test consists of 21 lines, each having 21 symbols so that each line should be canceled whenever 7 symbols. The stimuli that must be canceled are found in a rectangle on top of the sheet</t>
  </si>
  <si>
    <t>Inclusion Criteria:||Experimental group Punctuate 6 items or more (in the "frequently" and / or "quite often" on the Adult Self Report Scale (ASRS-18).||Control group Punctuate fewer than six items (in the "frequently" and / or "quite often" on Adult Self Report Scale (ASRS-18) Not exhibit symptoms of other disorders measured by the Mini International Neuropsychiatric Interview (M.I.N.I).||Exclusion Criteria:||epilepsy;|neurosurgery (including implant metal clips);|head trauma;|implantation of a pacemaker;|current use of epileptogenic drugs;|uncontrolled severe organic disease.|pregnancy.|current use of psychostimulant</t>
  </si>
  <si>
    <t>NCT02236767</t>
  </si>
  <si>
    <t>Hoarding</t>
  </si>
  <si>
    <t>Transcranial Magnetic Stimulation Treatment of Hoarding Disorder</t>
  </si>
  <si>
    <t>Neurostar Transcranial Magnetic Stimulation Therapy System</t>
  </si>
  <si>
    <t>Treatment will entail daily (5 days/week) sessions of repetitive transcranial magnetic stimulation for 6 weeks employing right-sided, low frequency stimulation (1 Hz, 900 pulses/session for 30 sessions, 27,000 total pulses, intensity at 90% of the passive motor threshold) to the dorsolateral prefrontal cortex (DLPFC).</t>
  </si>
  <si>
    <t>This is multiple baseline study including up to three participants with a primary diagnosis of hoarding disorder. All patients will receive unblinded repetitive transcranial magnetic stimulation study intervention.</t>
  </si>
  <si>
    <t>Hoarding Disorder</t>
  </si>
  <si>
    <t>The Saving Inventory-Revised (SI-R) is a self-report measure which includes 23 items assessing the severity of hoarding symptoms including difficulty discarding, acquiring, and clutter. The 23 items are added for a total score which ranges from 0 to 92 and with higher score indicating more severe hoarding symptoms.</t>
  </si>
  <si>
    <t>Inclusion Criteria:||Diagnosed with hoarding disorder as primary disorder|Clinical Global Impression Score &gt; 3|Saving Inventory-Revised score &gt; 39||Exclusion Criteria:||Any contraindication for participation in magnetic resonance imaging or transcranial magnetic stimulation|Severe and/or unstable medical or psychiatric condition that require immediate medical attention|Diagnosed with current major depressive episode|Currently taking psychiatric medication</t>
  </si>
  <si>
    <t>58|1|0|1</t>
  </si>
  <si>
    <t>NCT02969941</t>
  </si>
  <si>
    <t>Transcranial Magnetic Stimulation|Functional Magnetic Resonance Imaging|Parkinson Disease</t>
  </si>
  <si>
    <t>Repetitive Transcranial Magnetic Stimulation (rTMS) Treatment for Parkinson Disease</t>
  </si>
  <si>
    <t>The stimulations were performed by MagStim Rapid2.</t>
  </si>
  <si>
    <t>To investigate the treatment effect of continuous transcranial magnetic stimulation on patients with Parkinson disease, and the underlying neural mechanism by functional MRI</t>
  </si>
  <si>
    <t>This is an very common clinical motor estimating scale with 14 items and 108' in total. Higher scores indicate worse symptoms.</t>
  </si>
  <si>
    <t>Time was taken by an individual to stand up from a standard arm chair, walk a distance of 3 meters, turn, walk back to the chair, and sit down again.|The patients were requested to walk, but not run, for a distance of 20 meters, turn around, walk back again.|This is a very common clinical scale with nine domains (30 items). Each item was scored on "severity"and "frequency" range from 0 to 3. Higher scores indicate worse symptoms.|This is an very common clinical motor estimating scale, 14 items and 108' in total. Higher scores indicate worse symptoms.</t>
  </si>
  <si>
    <t>Inclusion Criteria:||Diagnosis of Parkinson disease (PD) according to the United Kingdom Brain Bank Criteria, confirmed by a neurologist with expertise in movement disorders.|Minimum of 3 years since the formal diagnosis of PD, and requiring dopaminergic therapy (at a minimum, on levodopa and/or dopamine agonist therapy).|On a stable dose of all medications for 2 months; and no anti-PD medication adjustments in the next 3 months.|Age 40 years or older.|Mini-mental state examination &gt; 27.||Exclusion Criteria:||Any history or clinical signs of other severe psychiatric illnesses (like major depression, psychosis or obsessive compulsive disorder).|History of head injury, stroke, or other neurologic disease.|Organic brain defects on T1 or T2 images.|History of seizures or unexplained loss of consciousness.|Implanted pacemaker, medication pump, vagal stimulator, deep brain stimulator.|Family history of medication refractory epilepsy.|History of substance abuse within the last 6 months.</t>
  </si>
  <si>
    <t>NCT02665338</t>
  </si>
  <si>
    <t>Repetitive TMS Modulates Dorsal Lateral Prefrontal-Ventral Medial Prefrontal Pathway to Decrease Craving in Smokers</t>
  </si>
  <si>
    <t>TMS-fMRI for Neural Pathway in Smokers</t>
  </si>
  <si>
    <t>Cigarette smoking causes significant morbidity and mortality in the United States. Smoking cessation is difficult, with the average smoker attempting to quit five times before permanent success. Moreover, the majority of smoking quit attempts result in relapse. Brain stimulation for smoke cessation is an exciting new area that builds on advancing neuroscience knowledge concerning the functional neurocircuitry of addiction. Cortical stimulation can now be performed non-invasively by transcranial magnetic stimulation (TMS). Several studies have shown that TMS can reduce cue-elicited craving in smokers. Previous research by group has shown that a single session of 15 minutes high frequency (10 Hz) repetitive TMS (rTMS) at 100% motor threshold over the left dorsal lateral prefrontal cortex (DLPFC) can reduce cue-induced craving compared to sham TMS. However, the mechanism by which craving is reduced by rTMS is poorly understood both at behavioral and neural levels. Neuroimaging studies in nicotine dependence have revealed cue-related responses in numerous brain areas, including frontal, parietal cortices and subcortical areas. Recently functional magnetic resonance imaging (fMRI) studies by the group have shown that cue-induced craving induced brain activation in ventral medial prefrontal cortex (VMPFC), including medial frontal, orbital frontal and anterior cingulate. This Chair Research Development Fund (CRDF) pilot proposal will integrate two new techniques- TMS and fMRI to investigate DLPFC-VMPFC pathway in smokers. Using double-masked methods investigators hypothesize that cue-induced exposure will induce brain activity in VMPFC, and 15 minutes rTMS over DLPFC will reduce cue-induced craving through modulating DLPFC-VMPFC pathway (increased activity DLPFC and decreased activity VMPFC).</t>
  </si>
  <si>
    <t>During MRI scan in which participants will watch smoking picture, investigators will measure the change in neural activity in reward neural circuit. Whole brain imaging analysis and network analysis will be performed.</t>
  </si>
  <si>
    <t>visual analog scale for cue craving. Participants will be asked ' Right now, I would rate the amount of my craving to smoke as:'. The minimum score is 0, and the Maximum score is 7. There are 10 items. The total minimum score is 0, and the total maximum score is 70. A higher score is more craving to smoke a cigarette. The fewer values are considered to be a better outcome.</t>
  </si>
  <si>
    <t>Inclusion Criteria:||Smoke 10 or more cigarettes per day and have a carbon monoxide (CO) level &gt; 10 ppm indicative of recent smoking.|Not received substance abuse treatment within the previous 30 days.|Meet criteria for nicotine dependence as determined by the FTND.|Be in stable mental and physical health.|If female, test non-pregnant and use adequate birth control.|No evidence of focal or diffuse brain lesion on MRI.|Be willing to provide informed consent.|Be able to comply with protocol requirements and likely to complete all study procedures.||Exclusion Criteria:||Current dependence, defined by DSM-V criteria, on any psychoactive substances other than nicotine or caffeine.|Contraindication to MRI (e.g., presence of metal in the skull, orbits or intracranial cavity, claustrophobia).|Contraindication to rTMS (history of neurological disorder or seizure, increased intracranial pressure, brain surgery, or head trauma with loss of consciousness for &gt; 15 minutes, implanted electronic device, metal in the head, or pregnancy).|History of autoimmune, endocrine, viral, or vascular disorder affecting the brain.|History or MRI evidence of neurological disorder that would lead to local or diffuse brain lesions or significant physical impairment.|Unstable cardiac disease, uncontrolled hypertension, severe renal or liver insufficiency, or sleep apnea.|Life time history of major Axis I disorders such as: Bipolar Affective disorder (BPAD), Schizophrenia, Post-traumatic Stress disorder (PTSD) or Dementia or Major Depression.|Self report of &gt;21 standard alcohol drinks per week in any week in the 30 days prior to screening.|Other forms of nicotine delivery, such as nicotine patch, electronic cigarettes</t>
  </si>
  <si>
    <t>0|0|0|5|6|11|0|0|0|38.0|41.1|39.7|3|3|6|2|3|5|5|6|11</t>
  </si>
  <si>
    <t>NCT00250484</t>
  </si>
  <si>
    <t>Idiopathic Chronic Pancreatitis|Pain</t>
  </si>
  <si>
    <t>The Effect of 10-Day Treatment of Repetitive Transcranial Magnetic Stimulation on Abdominal Pain in Patients With Chronic Pancreatitis</t>
  </si>
  <si>
    <t>TMS Treatment for Pain in Chronic Pancreatitis</t>
  </si>
  <si>
    <t>1Hz transcranial Magnetic Stimulation for 10 days for 26 minutes each day|Sham procedure of transcranial Magnetic Stimulation for 10 days for 26 minutes each day</t>
  </si>
  <si>
    <t>The researchers aim to study the effects of repetitive transcranial magnetic stimulation (rTMS) on chronic visceral pain in patients with idiopathic chronic pancreatitis.</t>
  </si>
  <si>
    <t>Pancreatitis|Pancreatitis, Chronic</t>
  </si>
  <si>
    <t>Pain intensity and therefore changes in pain intensity were assessed using a 0-10 Visual Analog Scale where 0 represents the least amount of pain and 10 is the most pain imaginable. The pain evaluation was carried out by a blinded rater based off 1) baseline evaluation: 3 week long pain logs and a diary of pain medication intake, 2) treatment evaluations: participants were also asked to fill out daily pain logs following each TMS session and to keep a diary of pain medications during the CRC stay for the TMS course and 3)follow-up evaluation: finally, there was a follow up measurement 3 weeks after treatment.</t>
  </si>
  <si>
    <t>Beck Depression Inventory (BDI), and Visual Analog Scale (VAS) for anxiety were assessed in subjects both as a baseline score before treatment was initiated as and upon conclusion of treatment.||BDI is a 0-63 scale increasing with depression severity. A score from 0-13 indicates minimal depression, 14-19 indicates mild depression, 20-28 indicates moderate depression, and 28-63 indicates severe depression. Higher values represent a worse outcome.||VAS is a pain assessment ranging from 0-10 increasing with pain severity. High values represent a worse outcome.|Data was not collected or recorded because this outcome measure was no longer considered useful or relevant in the study.</t>
  </si>
  <si>
    <t>Inclusion Criteria:||Patients will be eligible if:||They are age 18 years or older They have daily abdominal pain for at least three months attributed to their chronic pancreatitis Average pain scores (VAS) in the baseline period higher than 4.||The diagnosis of chronic pancreatitis will be based on the existence of chronic abdominal pain and at least one of the four following criteria:||Calcifications throughout the pancreas on plain abdominal radiograph. Endoscopically derived pancreatogram showing ductal changes consistent with chronic pancreatitis.||Abnormal secretin pancreatic function test with a peak bicarbonate level of less than 70 mEq/L (normal being &gt;80 mEq/L).||Tissue diagnosis of chronic pancreatitis from a surgical specimen.||Exclusion Criteria:||Other causes of chronic pancreatitis will be excluded as follows:||Hereditary pancreatitis based on genetic mutations or a family history of pancreatitis; Alcohol abuse (the criteria for "at risk" [heavy] drinking established by the National Institute on Alcohol Abuse and Alcoholism [NIAAA], which suggest that the person is at risk for adverse consequences, are greater than 14 drinks per week or 4 drinks per occasion for men, and greater than 7 drinks per week or 3 drinks per occasion for women);||Medications associated with the development of pancreatitis (e.g. valproic acid, metronidazole, tetracycline, sulfonamides, nitrofurantoin, azathioprine, pentamidine), trauma, metabolic causes including hyperlipidemia and hypercalcemia, and autoimmune pancreatitis.||Participants will be excluded if there are known complications of chronic pancreatitis requiring interventions including pseudocysts or pancreatic duct obstruction or if there is the presence of cancer.||In addition, in order to minimize the risk of TMS, the following exclusion criteria will be followed:||Patients with a clinical diagnosis of severe depression including suicidal ideation; Prior neurosurgical procedure; Past history of epilepsy or family history of epilepsy; Previous head injury; Metal located in the head, i.e. shrapnel, surgical clips, or fragments from welding; Signs of increased intracranial pressure; Stroke; Chronic treatment with epileptogenic medications; Abnormal neurological examination other than as signs of the condition studied in the present protocol; Implanted pacemaker; Medication pump; Vagal stimulator; Deep brain stimulator; Transcutaneous electrical stimulation (TENS) unit and ventriculo-peritoneal shunt; Pregnancy; Other chronic medical conditions and history of substance abuse; History of medical and surgical therapies for pain within 3 months.</t>
  </si>
  <si>
    <t>0|0|0|9|8|17|0|0|0|41.11|46.71|43.5|8|6|14|1|2|3|9|8|17</t>
  </si>
  <si>
    <t>NCT04754152</t>
  </si>
  <si>
    <t>Long-term Effect of Œ∏ Burst Magnetic Stimulation on Clinical Symptoms of Alzheimer Disease</t>
  </si>
  <si>
    <t>Other|Drug</t>
  </si>
  <si>
    <t>Œ∏ burst transcranial magnetic stimulation|Pharmacotherapy</t>
  </si>
  <si>
    <t>In addition to drug therapy, TBS supplementary therapy was given every 3 months.The TBS parameters were as follows: 3 pulses, 50 Hz bursts given every 200 ms (at 5 Hz), and an intensity of 70% of the resting motor threshold, as measured from the right first dorsal interosseous muscle using a handheld 70 mm figure-of-eight coil. Take a course every 10 weeks .|Stable doses of cholinesterase inhibitors were given and the patients were followed up every three months.</t>
  </si>
  <si>
    <t>This was a randomized, single-blind, parallel, placebo-controlled clinical trial assessing the efficacy of neuronavigational TBS among patients with AD. Fourty late-onset AD were included in the study, all the patients were divided into TBS groups and drug treatment group. Drug intervention group AD patients with drug regimen (donepezil 5mg / d) and primary care guidance, once every three months follow-up. TBS group is treated with TBS (a course of treatment every 3 months); after completing 4 treatments/follow-ups a year, evaluate the changes in MoCA, other clinical symptoms and multi-domain cognition tests, and brain Changes in structure and function.</t>
  </si>
  <si>
    <t>The changes in MoCA will constitute assess response to rTMS the secondary research outcome measure used to.MoCA was developed by Nasreddine et al. based on clinical experience and reference to the MMSE cognitive items and scores, and the final version was finalized in November 2004. We adopted a localized version (Mandarin version#includes 2 alternative versions) in line with the Chinese cultural background.It includes 11 inspection items in 8 cognitive fields, including visual structure skills, executive function, naming, attention and calculation, language, abstract thinking, memory, and orientation. With a total score of 30 or more than 26, it is normal. Anyone who has been education for less than 12 years will need to add one point to his final score. The final score of the higher the better, and we hope the subjects' scores will improve after treatment.</t>
  </si>
  <si>
    <t>The changes in MMSE will constitute the secondary research outcome.The full name of MMSE is mini-mental state examination, and the scale consists of 30 subject, include the following seven aspects: time orientation, place orientation,immediate memory,attention and calculation,delay memory,language, visual space.One point is awarded for each question correctly answered during MMSE evaluation. If subject give the wrong answer or don't know answe he/ she awarded 0 score, scope of scale score of 0 to 30 points. The higher the score, the better. In this study, changes in MMSE scores before and after treatment were used as secondary observations,we hoped that scores would increase after treatment.|The changes in HAMD will constitute the secondary research outcome. Hamilton Depression Scale (HAMD) compiled by Hamilton in 1960, is the most common clinical to assess Depression Scale. In this study, 17 versions were selected, and there were 17 questions. The subjects were assessed for their depression in the past week. Each question scored between 0 and 4 points.Higher scores indicate more depressive symptoms. The severity of the disease and the therapeutic effect can be evaluated after treatment. In this study, we hoped that scores would decrease after treatment.|The changes in HAMA will constitute the secondary research outcome. Hamilton Anxiety Scale (HAMA) was compiled by Hamilton in 1959.It was one of the most commonly used scales in psychiatric clinic, including 14 items. It is often used in clinical diagnosis and degree classification of anxiety disorder. The subjects were assessed for their anxiety in the past week. Each question scored between 0 and 4 points. The higher the score, the more symptoms of anxiety.||The severity of the disease and the therapeutic effect can be evaluated after treatment. In this study, we hoped that scores would decrease after treatment.|The changes NPI will constitute the secondary research outcome. The Neuropsychology Scale (NPI) evaluates 12 neuropsychiatric disorders which included 10 neuropsychiatric symptoms and 2 autonomic neurological symptoms based on the caregiver's perception of the patient's behavior and the perceived distress. Each item was evaluated for its occurrence frequency (1-4 points) and severity (1-3 points). The frequency and severity were multiplied to obtain the score (0-12 points) of each item.The patient's assessment rating ranges from 0 to 144, and the caregiver's distress rating score is 0 to 60. The lower the score, the lighter the symptoms, and we expect the score to go down after treatment.|The changes ADL will constitute the secondary research outcome. The ADL evaluates 20 items activities of daily living which included basic life ability and instrument use ability based on the caregiver's perception of the patient's behavior. Each item was evaluated for its severity (1-4 points). The patient's assessment rating ranges from 20 to 80, and the lower the score, the lighter the symptoms, and we expect the score to go down after treatment.|The changes in LMT will constitute the secondary research outcome.|The changes in DST will constitute the secondary research outcome. Digital span test (DST) was commonly used to evaluate attention ability and instantaneous memory ability. There are two types of test: forward(0-14) and backward(0-13).In the forward test, the subjects were asked to retell the the digits immediately after hearing it until they could not be repeated correctly.In backward test, the subjects were asked to repeat a set of numbers in reverse order until they could not be repeated correctly. The length of the last set of Numbers correctly repeated by the subjects was the final score, forward and backward are counted separately. The higher the score, the better. In this study, we hoped that scores would increase after treatment.|The changes in TMT will constitute the secondary research outcome. The Trail Making Test (TMT) is divided into two parts, part A and part B. Part A requires the subject to connect 25 Numbers on the paper in sequence, and part B requires the subject to connect 25 Numbers of different colors alternately in sequence. The time it takes for the subject to complete all the Numbers is the subject's final score.In this study, we hoped that scores would decrease after treatment.|The changes in JLOT (Judgment of line Judgment of line orientation test orientation test) will constitute assess response to rTMS the secondary research outcome measure.The JLOT test was determined by Benton et al. in 1994.||There are two versions of H and V. The difference is that the order in which the pictures are presented is different.||Each version contains 35 images, of which the official test consists of 30 images, and the other 5 images are for the participants to learn. The final score is the correct number of subjects to answer, the full score is 30 points, the higher the score, the better the space perception ability of the subject.We hope the subjects' scores will improve after treatment.|The changes in HVOT(Hooper visual organization test Hooper visual organization test) will constitute assess response to rTMS the secondary research outcome measure.HVOT is a cognitive test used to evaluate the perceived structure of the subject. It consists of 30 items#and each question is 1 point and the total score is 30 points. The final score is the correct number of subjects to answer, the full score is 30 points, the higher the score, the better the space perception ability of the subject.We hope the subjects' scores will improve after treatment.|The changes in The Stroop color test will constitute assess response to rTMS the secondary research outcome measure.The Stroop color word test was developed by Stroop in 1935 and is used to evaluate the attention function of the subject. The subject is required to correctly read the target color on the stimulus card and record the completion time. The final completion time is the score of the participant. The shorter the time used, the better the performance of the subjects. We expect the participants to spend less time after the real stimulation.|Multimodal magnetic resonance data were acquired, including structural phase magnetic resonance and rest state magnetic resonance, to compare the neuroimaging differences between the true and sham stimulation groups before and after stimulation.|The changes in AVLT will constitute the secondary research outcome.|The changes in SDMT will constitute the secondary research outcome.|The changes in VFT will constitute the secondary research outcome.|The changes in BNT will constitute the secondary research outcome.</t>
  </si>
  <si>
    <t>Inclusion Criteria:||Subject diagnosed with early Alzheimer's disease or related diseases according to NINCDS-ACDRADA criteria.|Subjects must have a MMSE score between 10 and 27,indicating mild cognitive impairment or dementia|CDR score ‚â§ 2|Subject under treatment by IAChE for at least 3 Weeks.|psychotropic treatments are tolerated if they were administered and unchanged for at least 3 months||Exclusion Criteria:||CDR &gt; 2||Any history or clinical signs of other severe psychiatric illnesses (like major depression,psychosis or obsessive compulsive disorder).||- Page 5 of 6 [DRAFT] -||History of head injury,stroke,or other neurologic disease.|Organic brain defects on T1 or T2 images.|History of seizures or unexplained loss of consciousness.|Implanted pacemaker,medication pump,vagal stimulator,deep brain stimulator.|Family history of medication refractory epilepsy.|History of substance abuse within the last 6 months.</t>
  </si>
  <si>
    <t>NCT02863094</t>
  </si>
  <si>
    <t>Schizophrenia|Transcranial Magnetic Stimulation|Functional Magnetic Resonance Imaging</t>
  </si>
  <si>
    <t>Repetitive Transcranial Magnetic Stimulation (rTMS) Treatment for Schizophrenia Patients With Auditory Hallucinations</t>
  </si>
  <si>
    <t>To investigate the treatment effect of continuous transcranial magnetic stimulation on schizophrenia patients with auditory hallucinations, and the underlying neural mechanism by functional MRI</t>
  </si>
  <si>
    <t>Functional MRI measures: the functional connectivity between stimulated target and the whole brain areas</t>
  </si>
  <si>
    <t>Inclusion Criteria:||Patients met diagnostic criteria for schizophrenia or schizoaffective disorder using the Structural Clinical Interview for Diagnostic and Statistical Manual Diploma in Social Medicine (DSM)-IV (SCID, Version 2.0),|Patients reported auditory hallucinations at least 5 times per day based on pre-enrollment assessments using a written log or hand-held counter.|Patients remain their psychotropic medication at steady dosages for at least 4 weeks prior to study entry and for the duration of the trial.|Verbal intelligence quotient &gt; 85 as measured by using a Chinese version of the National Adult Reading Test.||Exclusion Criteria:||History of significant head trauma or neurological disorders|Alcohol or drug abuse|Focal brain lesions on T1- or T2-weighted fluid-attenuated inversion-recovery magnetic resonance images|a prior history of a seizure not induced by drug withdrawal,|first degree relative with epilepsy, significant neurological illness or head trauma, endocrine disease, such as thyroid disease, significant unstable medical condition,|recent aggression or other forms of behavioral dyscontrol|left-handedness, pregnancy|estimated intelligence quotient&lt;80|current alcohol or drug abuse|inability to provide informed consent.|Hamilton Anxiety Rating Scale or the Hamilton Depression Rating Scale score &gt; 7</t>
  </si>
  <si>
    <t>NCT01153139</t>
  </si>
  <si>
    <t>Long-term Bilateral Theta Burst Stimulation for the Treatment of Major Depression</t>
  </si>
  <si>
    <t>TheBuS_D</t>
  </si>
  <si>
    <t>Repetitive Transcranial Magnetic Stimulation (Theta Burst Stimulation, TBS)</t>
  </si>
  <si>
    <t>intermittent TBS (iTBS) to the left DLPFC (600 stimuli, 80% resting motor threshold) continuous TBS (cTBS) to the right DLPFC (600 stimuli, 80% resting motor threshold)</t>
  </si>
  <si>
    <t>Repetitive transcranial magnetic stimulation has been shown to be moderately effective in the treatment of major depression. Theta burst stimulation (TBS) is a new form of rTMS that may exert larger effects.||This sham-controlled study examines the effectivity of daily bilateral TBS to the dorsolateral frontal cortex over 6 weeks in 2x16 patients with major depression add on to the local standard of a combined pharmacological/psychotherapeutical treatment.</t>
  </si>
  <si>
    <t>Inclusion Criteria:||major Depression|informed consent||Exclusion Criteria:||seizures in medical history|metallic implants|deep brain stimulation|cardiac pacemaker|brain trauma|psychotic symptoms|substance abuse|pregnancy|Benzodiazepines other than Lorazepam &gt;1mg/d</t>
  </si>
  <si>
    <t>T√ºbingen</t>
  </si>
  <si>
    <t>NCT00711568</t>
  </si>
  <si>
    <t>A Clinical Trial of Magnetic Stimulation in Depression</t>
  </si>
  <si>
    <t>Procedure|Procedure|Device</t>
  </si>
  <si>
    <t>Repetitive transcranial magnetic stimulation (rTMS)|Sham rTMS|Repetitive Transcranial Magnetic Stimulator</t>
  </si>
  <si>
    <t>20 Hz rTMS delivered for 2 seconds (40 stimuli) every 30 seconds for a total of 2000 stimuli (25 minutes)|20 Hz sham rTMS delivered to L or R frontal region for 2 seconds (40 stimuli) every 30 seconds for a total of 2000 stimuli|Repetitive Transcranial Magnetic Stimulator</t>
  </si>
  <si>
    <t>The purpose of this study is to determine whether repetitive high field transcranial magnetic stimulation of the left or right frontal lobes is beneficial for the treatment of depression that is refractory to antidepressant medication.</t>
  </si>
  <si>
    <t>Inclusion Criteria:||All patients will meet DSM-IV criteria for Major Depressive Episode (without psychotic features).|All patients will have a total score of 18 or higher and a score of at least 3 on item number 1 of the 24 item Hamilton Rating Scale for Depression (HAM-D).|All patients will have failed to respond to at least two separate trials of treatment for at least 4 weeks with therapeutic dosages of antidepressant medication (including at least one SSRI) or will have been intolerant of at least three different antidepressant medications (including at least one SSRI).||Exclusion Criteria:||Patient medications will be reviewed prior to enrollment in this study. Patients taking medications that may lower seizure threshold (e.g. metronidazole) will be excluded if the particular medication cannot be stopped or altered without affecting the patient's routine medical care.|History of neurological illness, epilepsy or seizure disorder, intracranial tumor, or major head trauma leading to loss of consciousness of any length.|Evidence of central nervous system disease based on baseline complete neurological examination, EEG and contrast-enhanced computerized tomography or magnetic resonance imaging of the brain.|History of implanted pacemaker or medication pump, metal plate in skull, or metal objects in the eye or skull.|Axis II diagnosis of Cluster A (paranoid, schizoid, or schizotypal) or Cluster B (antisocial, borderline, histrionic, or narcissistic) personality disorder.|Axis II diagnosis of mental retardation.|History of schizophrenia, schizoaffective disorder, other functional psychosis, rapid-cycling bipolar illness, or alcohol or drug abuse within the past year.|Need for rapid clinical response due to conditions such as inanition, psychosis, or suicidality (defined as suicide attempt during the current major depressive episode or having a specific plan for committing suicide).|A medical condition that is not well controlled, such as diabetes or hypertension, or concomitant medical or nutritional problems necessitating hospitalization.|Patients taking anticonvulsant mood stabilizers (e.g. carbamazepine, valproic acid).|Patients otherwise unable to grant informed consent.</t>
  </si>
  <si>
    <t>10356626|24968008|24769437|20643486</t>
  </si>
  <si>
    <t>NCT02689323</t>
  </si>
  <si>
    <t>Healthy Subjects</t>
  </si>
  <si>
    <t>TMS Modulation of Insula-related Brain Networks</t>
  </si>
  <si>
    <t>TMS_INS</t>
  </si>
  <si>
    <t>repeated transcranial magnetic stimulation</t>
  </si>
  <si>
    <t>The purpose of this study is to investigate the modulatory effects of repetitive transcranial magnetic stimulation (rTMS) on functional connectivity with the insula. Functional connectivity (FC) measures the interaction between brain regions, and recent neuroimaging studies have used FC to investigate how addiction affects FC among pertinent brain regions. rTMS, which can excite cortical neurons, has shown promise as a method to manipulate brain connectivity and could be used therapeutically to treat addiction. However, investigators first need more information on brain FC and how it relates to behavior, in order to guide rTMS target selection.</t>
  </si>
  <si>
    <t>Inclusion Criteria:||generally healthy|between the ages of 18-55|right-handed||Exclusion Criteria:||significant health problems (e.g., current and uncontrolled liver, lung, or heart problems) or presence of medical illness likely to alter brain morphology (including history of seizure, history of epilepsy in self or first degree relatives, stroke, brain surgery, head injury, and known structural brain lesion)|current diagnosis of Axis I psychiatric disorders (e.g., depression, anxiety disorder, schizophrenia)|meet DSM-5 criteria for current substance use disorder other than nicotine|use of psychoactive medications that would result in a positive urine drug screen|Current use of medications known to lower the seizure threshold|positive breath alcohol concentration|presence of conditions that would make MRI unsafe (e.g., metal implants, pacemakers)|among women, a positive urine pregnancy test|vision that cannot be corrected to 20/40</t>
  </si>
  <si>
    <t>NCT02528331</t>
  </si>
  <si>
    <t>Cognitive Behavioral Strategies and Transcranial Magnetic Stimulation in Obsessive-Compulsive Disorder: Open Label Study</t>
  </si>
  <si>
    <t>CBT-TMS</t>
  </si>
  <si>
    <t>Transcranial magnetic stimulation|Cognitive behavioral therapy</t>
  </si>
  <si>
    <t>The purpose of this study is to evaluate the effectiveness of repetitive TMS (rTMS) delivered simultaneously with elements of cognitive behavioral therapy/exposure-response prevention (CBT/ERP) in adult subjects (greater or equal to 18 years old) with obsessive-compulsive disorder (OCD). This is an open label study that involves standard of care for OCD (CBT) and an investigational treatment modality (TMS). The investigators will compare the Yale-Brown Obsessive Compulsive Scale (YBOCS) scores before and after treatment to quantify clinical improvement. The side effects from TMS include, but are not limited to, headache, seizure, and general pain. CBT has minimal side effects other than mental discomfort during the exposure sessions. For safety concerns, pregnant women and subjects with seizure-related history will be excluded as well as other indicated conditions in the details protocol.</t>
  </si>
  <si>
    <t>Remission is defined as end-point Yale-Brown Obsessive Compulsive Scale (Y-BOCS) score less than the value of 16.</t>
  </si>
  <si>
    <t>Complete response is defined as a reduction of Y-BOCS score greater than 35%.|Partial response is defined as a reduction of greater than 25%.</t>
  </si>
  <si>
    <t>Inclusion Criteria||Subjects must meet all of the following inclusion criteria to qualify for enrollment into the study:||All subjects will be 18 - 65 years of age.||Obsessive-compulsive disorder:||Subjects will meet the DSM-IV primary diagnosis of obsessive-compulsive|Y-BOCS total score &gt; 16|Subjects are willing and able to adhere to the intensive treatment schedule and all required study visits.||Exclusion Criteria||Subjects will be excluded from study participation if one of the following exclusion criteria applies:||Subjects are unable or unwilling to give informed consent.|No exclusion criteria for comorbid DSM diagnosis.||Subjects with a clinically defined neurological disorder that caused significant safety concern to receive TMS treatment, including, but not limited to:||Any condition likely to be associated with increased intracranial pressure.|Space occupying brain lesion.|Any history of seizure EXCEPT those therapeutically induced by ECT (childhood febrile seizures are acceptable and these subjects may be included in the study).|History of stroke.|Transient ischemic attack within two years.|Cerebral aneurysm.|Dementia.|Mini Mental Status Exam (MMSE-2) score of &lt;24.|Parkinson's disease.|Huntington's disease.|Multiple sclerosis.|Increased risk of seizure for any reason, including prior diagnosis of increased intracranial pressure (such as after large infarctions or trauma), or currently taking medication that lowers the seizure threshold. Medications that lower the seizure threshold are included in the Prohibited Concomitant Medication (Section 5.8).||Subjects with any of the following treatment histories:||TMS treatment within 6 months prior to the screening visit.|Lifetime history of treatment with Deep Brain Stimulation|Use of any investigational drug or device within 4 weeks of the randomization visit.|If participating in psychotherapy, must have been in stable treatment for at least 2 months prior to entry into the study, with no anticipation of change in the frequency of therapeutic sessions, or the therapeutic focus over the duration of the trial.|Recent 2-month medication changes||Contraindication to receive TMS:||Cardiac pacemakers, implanted medication pumps, intracardiac lines, or acute, unstable cardiac disease.|Intracranial implant (e.g., aneurysm clips, shunts, stimulators, cochlear implants, stents, or electrodes) or any other metal object within or near the head, excluding the mouth, which cannot be safely removed.|Clinically significant abnormality or clinically significant unstable medical condition, as indicated by medical history, physical examination, ECG results, or clinical laboratory testing, that in the Investigator's judgment might pose a potential safety risk to the subject or limit interpretation of the trial results, e.g., any uncontrolled thyroid disorders, hepatic, cardiac, pulmonary and renal malfunctioning.|Women who are currently pregnant or not using a medically acceptable means of birth control and women who are breastfeeding.</t>
  </si>
  <si>
    <t>0|2|0|51.5|1|1|2</t>
  </si>
  <si>
    <t>NCT02608463</t>
  </si>
  <si>
    <t>Pain|Pregnancy</t>
  </si>
  <si>
    <t>Neuropathic Pain in Pregnancy</t>
  </si>
  <si>
    <t>Behavioral|Behavioral|Behavioral|Behavioral|Behavioral|Behavioral|Device</t>
  </si>
  <si>
    <t>painDETECT Questionnaire|Pain Catastrophizing Scale|Pain Intensity Scale, Pain Interference Scale, Pain Behavior Scale|Beck Depression Inventory|Visual Analogue Scale|Patient's Global Impression of Change Scale &amp; Clinical Global Impression-Global Improvement Scale|Transcranial Magnetic Stimulation</t>
  </si>
  <si>
    <t>PDQ|PCS|Pain Measures|BDI|VAS|PGIC &amp; CGI-I|NeuroStar¬Æ TMS</t>
  </si>
  <si>
    <t>This self-report questionnaire consists of 7 questions that address the quality of neuropathic pain syndromes. The first 5 questions ask about the gradation of pain, question 6 asks about the pain course pattern and question 7 asks about radiating pain. There are 4 additional questions (not counted in the total score) which asks the subject to rate their pain now and over the last 4 weeks and to mark on a body chart if there is pain radiating into other parts of the body.|The PCS is a 13-item self-report scale. It asks subjects to reflect on past painful experiences, and to indicate the degree to which they experienced each of 13 thoughts or feelings when experiencing pain, on 5-point scales with the end points (0) not at all and (4) all the time. The PCS yields a total score and three subscale scores assessing rumination, magnification, and helplessness.|The 3-item, self-report Pain Intensity assesses how much a person hurts. The first 2 items assess pain intensity over the past 7 days; the last item asks subject to rate pain intensity "right now." The 4-item, self-report Pain Interference measures the consequences of pain on relevant aspects of subject's life. It includes impairment in subject's social, cognitive, emotional, physical, &amp; recreational activities. It also incorporates items about sleep and enjoyment of life. It assesses pain interference over the past 7 days.||The 7-item, self-report Pain Behavior measures behaviors that typically indicate to others that an individual is experiencing pain. Measures include observations (sighing, crying), behaviors (resting, guarding, facial expressions, asking for help), &amp; verbal reports of pain. It assesses pain interference over the past 7 days.||All three scales, derived from the Patient Reported Outcomes Measurement Information System (PROMIS), are not disease specific.|The BDI is a widely used instrument that has been used in both clinical and non-clinical setting measuring depressive symptoms. It is a 21 item questionnaire with 4-5 responses for each question. Responses are coded 0-3 for the 4 point scales. The 5 point scales include an additional 2a and 2b response code. The symptom categories reflect overt behavioral manifestations of depression. The instrument has both a high degree of reliability and validity (Beck, Ward, Mendelson, Mock &amp; Erbaugh, 1961).|100 mm line scale that is subject administered to subjectively rate current pain symptoms. The subject will be instructed to draw a single vertical line that best describes current state.|The PGIC gives a global rating of change in symptoms, activities, emotion, and overall quality of life related to the subject's pain condition. This is a self-rated scale.||The CGI-I gives a global rating of the improvement/change in the symptoms since the last study visit. This is administered by the MD.|Subjects will undergo daily repetitive transcranial magnetic stimulation (rTMS), defined as Monday through Friday, for a total of 10 consecutive sessions. rTMS will be applied using the NeuroStar TMS Therapy System through a figure-8 coil connected to a magnetic stimulator, which provides a biphasic pulse. The coil is applied to the primary motor cortex, M1, contralateral to the painful side. The optimal stimulus site, motor hot spot, will be determined according to visual detection of muscle twitches, and a resting motor threshold is defined as the minimal intensity necessary to induce at least one visible muscle twitch. An rTMS session consists of 10 trains at 90% intensity of resting motor threshold (one train, 100 pulses at 10 Hz; intertrain interval, 50s).</t>
  </si>
  <si>
    <t>This will be the first study to investigate the use of rTMS in the treatment of neuropathic pain in pregnancy. This study will enroll 60 pregnant subjects, age 18-45. All participants will receive treatment as usual. Subjects diagnosed with neuropathic pain will be offered rTMS as a treatment option.</t>
  </si>
  <si>
    <t>100 mm line scale that is subject administered to subjectively rate current pain symptoms. The subject will be instructed to draw a single vertical line that best describes current state. The total score ranges from 0-100 with higher numbers indicating worse outcomes. The VAS will be administered at every subject visit.</t>
  </si>
  <si>
    <t>0 subjects met criteria to be assigned to the "control" group</t>
  </si>
  <si>
    <t>Part A||Inclusion Criteria:||age 18-45 years old,|ability to give informed consent,|viable pregnancy, and|enrollment prior or equal to 24 weeks gestation||Exclusion Criteria:||Active or history of substance use disorder within the past year|Non-English speaking||Part B||Inclusion Criteria:||Subjects enrolled in Part A and willing to consent to Part B of this protocol|Pregnant with current chronic neuropathic pain||Subjects failed treatment with amitriptyline or nortriptyline as defined by one of the following:||no clinical improvement following a 4-week trial of amitriptyline or nortriptyline (i.e., CGI-I score ‚â•4)|an inability to tolerate the medication (i.e., side effects)|Subjects must pass the TMS Safety Checklist Adult Safety Screen (TASS).|Subjects should be off medication, which can lower seizure thresholds (e.g., amitriptyline and nortriptyline) for at least two weeks prior to study entry.|Subjects with neuropathic pain including those with diagnosis of spinal cord injury, fibromyalgia, compression neuropathies (including diabetic peripheral neuropathy), post stroke pain, and multiple sclerosis|Subjects with a baseline VAS score greater than 30||Exclusion Criteria:||Current or past history of a seizure disorder (e.g., epilepsy)|Current history of preeclampsia|Current or history of brain lesions (e.g., aneurysm)|History of major head trauma (e.g., stroke; previous cranial neurosurgery)|Ferromagnetic metal in the head, neck, or chest (e.g., plates or pins, bullets, shrapnel)|Microprocessor implants in the head (e.g., cochlear implants) or life-sustaining microprocessor implants anywhere in the body (e.g., prosthetic cardiac valves)|Cardiac pacemaker|Active or inactive implants (e.g., deep brain stimulators, vagus nerve stimulators)|Active treatment with medications that lower seizure threshold (e.g., bupropion, amitriptyline, nortriptyline, or other TCA)|Increased intracranial pressure (which lowers seizure threshold)|Implanted medication pumps|Intracardiac lines|Significant heart disease defined as heart disease that causes moderate to severe symptoms and/or is characterized by moderate to severe pathology, including a recent history of myocardial infarction and heart failure with an ejection fraction of less than 30% or with a New York Heart Association Functional Classification of Class III or IV.|Bipolar disorder (to reduce the risk of mania)|History of suicide attempt(s)|Family history of epilepsy|Heavy alcohol consumption within the past 48 hours|Permanent makeup or tattoos with metallic dyes</t>
  </si>
  <si>
    <t>0|0|0|0|10|5|0|15|0|0|0|0|29.4|29.4|29.4|10|5|0|15|0|0|0|0|0|0|0|0|10|5|0|15|0|0|0|0|0|0|0|0|0|0|0|0|0|0|0|0|0|0|0|0|10|4|0|14|0|1|0|1|0|0|0|0|10|5|15</t>
  </si>
  <si>
    <t>NCT01690130</t>
  </si>
  <si>
    <t>Transcranial Magnetic Stimulation Effects on Nicotine Craving</t>
  </si>
  <si>
    <t>Transcranial Magnetic Stimulation (Neuronetics)|Sham Transcranial Magnetic Stimulation</t>
  </si>
  <si>
    <t>Neuronetics¬Æ Model 3600|Transcutaneous Electrical Nerve Stimulation Device</t>
  </si>
  <si>
    <t>Transcranial magnetic stimulation is a noninvasive brain stimulation that can focally stimulate the brain of an awake individual. A TMS pulse focally stimulates the cortex by depolarizing superficial neurons which induces electrical currents in the brain.|The electrical current of the sham system is titrated to a level matching participants' ratings of active TMS.The sham-TMS scalp discomfort will be matched to that of active TMS.</t>
  </si>
  <si>
    <t>The proposed study will measure the change of cortical excitability during nicotine craving and examine the effects of Repetitive Transcranial Magnetic Stimulation (rTMS) on nicotine craving and cue-reactivity among adult regular smokers.</t>
  </si>
  <si>
    <t>Seventy highly palatable scenic images, forty neutral control images) and forty cigarette smoking cue images were presented in four blocks. Immediately after viewing each block of cue images, participants completed a 10 question computerized visual analog scale (CVAS) designed to assess craving. Each question is followed by a CVAS (range 0 - 100) 0 means least amount of craving and 100 means the maximum amount of craving. After 15 minutes of real or sham rTMS, participants viewed the images again and rated their cravings. At each visit, participants were blind to the rTMS condition (real or sham) and the order was randomized.</t>
  </si>
  <si>
    <t>Resting Motor Threshold (RMT) on a scale from 0-100, with 100 being most power given to enact a motor response</t>
  </si>
  <si>
    <t>Inclusion Criteria:||Right handed males and females, between the ages of 18 and 50|Daily smokers who smoke at least 10 cigarettes per day for at least past 1 year|Mentally capable of reading, writing, giving consent, following instructions||Exclusion Criteria:||history of seizures|taking medications that lower seizure threshold|implanted metal devices (e.g., pacemakers, metal plates, wires)|pregnant|history of brain surgery or history of loss of consciousness &gt;15 minutes|any unstable major axis I psychiatric disorder in the past month (e.g. psychotic disorders)|Current substance use disorders other than nicotine and caffeine use, in the past 30 days|Any medication (e.g., propranolol) or unstable medical condition that may interfere with psychophysiological (e.g., heart rate) monitoring</t>
  </si>
  <si>
    <t>19183128|12927012|23485014</t>
  </si>
  <si>
    <t>Participants|year|Participants|Participants|Participants|Participants</t>
  </si>
  <si>
    <t>0|0|0|10|9|19|0|0|0|42|42|42|3|3|6|7|6|13|0|0|0|10|9|19|0|0|0|0|0|0|0|0|0|0|0|0|2|2|4|8|7|15|0|0|0|0|0|0|10|9|19</t>
  </si>
  <si>
    <t>year</t>
  </si>
  <si>
    <t>NCT02223767</t>
  </si>
  <si>
    <t>Phobia</t>
  </si>
  <si>
    <t>Repetitive Transcranial Magnetic Stimulation (rTMS) for Treatment of Height Phobics</t>
  </si>
  <si>
    <t>TMS Augmented Exposure Therapy</t>
  </si>
  <si>
    <t>BEAT</t>
  </si>
  <si>
    <t>Experimental: Verum TMS|Experimental: Sham TMS</t>
  </si>
  <si>
    <t>MCC70|MagPro|MagOption|Medtronic,Germany|MCB-P70|MagPro|MagOption|Medtronic,Germany</t>
  </si>
  <si>
    <t>Intensity of 100 % of the resting motor threshold with 10 Hz and ITI of 26 s. 1560 pulse in 40 trains at all . One train lasts 4 s.|Sham stimulation with 10 Hz and ITI of 26 s. 1560 pulse in 40 trains at all . One train lasts 4 s.</t>
  </si>
  <si>
    <t>This study investigates the beneficial effects of prefrontal brain stimulation (with a facilitating TMS protocol) before exposure therapy in acrophobic patients. The two exposure sessions were realized in virtual reality. Before and after therapy, the phobic symptoms were measured on a subjective, behavioral and physiological level. The placebo-controlled single blinded study includes 50 phobic patients, which were randomized into verum or sham TMS.</t>
  </si>
  <si>
    <t>anxiety questionaires|real life anxiety measurement by an behavioral approach test</t>
  </si>
  <si>
    <t>measuring the brain activation during anxiety provoking paradigms in the lab</t>
  </si>
  <si>
    <t>Inclusion Criteria:||Criteria for a simple phobia: specific heights||Exclusion Criteria:||Objective tinnitus Involvement in psychiatric treatments Clinically relevant psychiatric comorbidity Clinically relevant unstable internal or neurological comorbidity History of or evidence of significant brain malformation or neoplasm, head injury Cerebral vascular events Neurodegenerative disorder affecting the brain or prior brain surgery Metal objects in and around body that can not be removed Pregnancy Alcohol or drug abuse history of seizures</t>
  </si>
  <si>
    <t>Wuerzburg</t>
  </si>
  <si>
    <t>NCT03066505</t>
  </si>
  <si>
    <t>ADHD</t>
  </si>
  <si>
    <t>A Randomized, Double-blind, Sham-controlled Pilot Study to Evaluate the Treatment Efficacy of Magnetic EEG/ECG-Guided Resonance Therapy (MeRT) in College Students With Attention Deficit Hyperactivity Disorder.</t>
  </si>
  <si>
    <t>A Randomized, Double-blind, Sham-controlled Pilot Study to Evaluate the Treatment Efficacy of Magnetic EEG/ECG-Guided Resonance Therapy (MeRT) in College Students With ADHD</t>
  </si>
  <si>
    <t>MeRT-USC-009</t>
  </si>
  <si>
    <t>Active MeRT Treatment|Sham MeRT Treatment</t>
  </si>
  <si>
    <t>rTMS Active Stimulator|rTMS Sham Stimulator</t>
  </si>
  <si>
    <t>A personalized biometrics-guided protocol known as magnetic EEG/EKG resonance therapy (MeRT) treatment that is tailored specifically to each patient's higher harmonic frequency of heart rate, which is nearest to the characteristic frequency of alpha EEG frequency.|A personalized biometrics-guided protocol similar to MeRT treatment that mimics magnetic EEG/EKG resonance therapy (MeRT) but does not emit active stimulation.</t>
  </si>
  <si>
    <t>This pilot study is a randomized, double-blind, sham-controlled study designed to evaluate the efficacy of Magnetic EEG/ECG-Guided Resonance Therapy (MeRT) in college students with ADHD. A total of 40 subjects will be treated.</t>
  </si>
  <si>
    <t>Changes in Pearson Quotient ADHD System; arithmetic changes in Pearson Quotient ADHD System score between time points at baseline and end of week 4.|Changes in Conners Adult ADHD Rating Scales (CAARS) ; arithmetic changes in Conners Adult ADHD Rating Scales (CAARS) total score between time points at baseline and end of week 4.|Changes in electroencephalogram (EEG) will be assessed at baseline, week 2 and end of week 4.</t>
  </si>
  <si>
    <t>Changes in Rivermead Post Concussion Symptoms Questionnaire (RPQ); arithmetic changes in Rivermead Post-Concussion Symptoms Questionnaire (RPQ-16) total score between time points at baseline and end of week 4.</t>
  </si>
  <si>
    <t>Arithmetic number of Adverse Events (AEs) and Serious Adverse Events (SAEs).</t>
  </si>
  <si>
    <t>Inclusion Criteria:||Subjects must meet all of the following inclusion criteria to qualify for enrollment into the study:||College student 18-25 years of age|Diagnosed with ADHD using the standardized clinical interview and supported by the Pearson Quotient ADHD System and Conners Adult ADHD Rating Scales (CAARS)|Willing and able to adhere to the treatment schedule and all required study visits||Exclusion Criteria:||Subjects will be excluded from study participation if one of the following exclusion criteria applies:||Pregnant or trying to become pregnant; negative urine pregnancy test at screening will be required of females of child-bearing potential|Any antipsychotic or anticonvulsant medication.|Any type of rTMS treatment within 3 months prior to the screening visit|Intracranial implant (e.g., aneurysm clips, shunts, stimulators, cochlear implants, stents, or electrodes) or any other metal object within or near the head, excluding the mouth, which cannot be safely removed|Any condition which in the judgment of the investigator would prevent the subject from completing the study|Any seizure history within the past 10 years|EEG abnormalities including indications of risk of seizure, i.e., abnormal focal or general slowing in spikes during the EEG recording|Unstable medical conditions such as uncontrolled endocrine, hepatic, cardiac, pulmonary and/or renal disorders.</t>
  </si>
  <si>
    <t>NCT02544503</t>
  </si>
  <si>
    <t>Customized Cortical Stimulation Therapy in the Rehabilitation of Stroke Patients</t>
  </si>
  <si>
    <t>Single-pulse Transcranial Magnetic Stimulation (TMS)|Paired-pulse Transcranial Magnetic Stimulation (ppTMS)|Low-frequency Repetitive Transcranial Magnetic Stimulation (rTMS)|Sham Motor Cortex Stimulation</t>
  </si>
  <si>
    <t>Single-pulse Transcranial Magnetic Stimulation (TMS) is a brief magnetic pulse that is applied through a coil to the section of the head that overlays the motor cortex of the brain. Subjects will be comfortably seated in a dental chair surrounded by a frame that carries a coil holder to assist with the application of TMS to the brain. Single-pulse transcranial magnetic stimulation (TMS) will be administered at study visits.|Paired-pulse Transcranial Magnetic Stimulation (ppTMS) is two brief sequential magnetic pulses that are applied through a coil to the section of the head that overlays the motor cortex of the brain. Subjects will be comfortably seated in a dental chair surrounded by a frame that carries a coil holder to assist with the application of TMS to the brain. Paired-pulse transcranial magnetic stimulation (ppTMS) will be administered at study visits.|Low-frequency Repetitive Transcranial Magnetic Stimulation (rTMS) is a sequence of brief magnetic pulses that are applied at 0.1 Hz frequency at low intensity through an air-cooled coil to the section of the head that overlays the motor cortex of the brain. Subjects will be comfortably seated in a dental chair surrounded by a frame that carries a coil holder to assist with the application of TMS to the brain. Low-frequency repetitive transcranial magnetic stimulation (rTMS) will be administered at study visits.|Sham motor cortex stimulation will be applied at study visits.</t>
  </si>
  <si>
    <t>The purpose of this study is to identify and establish how the area of the brain that controls motor function (motor cortex) of the non-affected hemisphere after stroke might serve as a new target for therapeutic interventions to improve motor performance after stroke.</t>
  </si>
  <si>
    <t>The Jebsen Test assesses weighted and non-weighted hand function among participants who have had a stroke. Subjects are assessed through writing, turning over 3 by 5 inch cards, picking up small common objects, simulated feeding, stacking checkers, picking up large objects, and picking up large heavy objects. Patients are required to perform all of the subtests with both the right and left hands. Time to complete each task is recorded and normalized to healthy age and sex matched control subjects. The score ranges from 0 to 1 with 0 being normal.|Change in mean motor evoked potential (MEP) amplitudes at each stimulus intensity will be calculated. The sum of these means is calculated as the area under the curve.|The presence of motor evoked potential (MEP) in response to maximum TMS applied to ipsilesional M1 was determined in participants with stroke.|Normalized stroke lesion volume was determined at the one-month time point using structural MRI of the brain.|Corticospinal tract (CST) lesion load will be determined at the one-month time point using structural MRI of the brain. The lesion size is expressed as percentage of the entire CST.</t>
  </si>
  <si>
    <t>Upper extremity motor ability among participants who had a stroke was evaluated with the Wolf Motor Function Test (WMFT). The test consists of 17 items (6 joint-segment movements, 9 integrative functional movements and 2 strength items). The items are rated on a 6-point functional ability scale (FAS) where 0 is "no attempt is made to use the more affected arm and 5 is a normal appearance of movement execution. The time taken to complete each task will be recorded up to 120 seconds. The mean time to complete all tasks will be used to evaluate motor ability.|During the grip strength assessment of the WMFT, participants grip a dynamometer with as much strength as possible. There are three trials of gripping with a minute rest interval between trials. The mean kilograms of strength exerted during the three trials is calculated.|In stroke patients, the everyday use of the paretic (the more affected) arm will be measured using the Motor Activity Log (MAL). The MAL is a subjective measure of semi- structured interview to examine a) how much and b) how well the subject uses their more-affected arm outside of the laboratory setting. Total scores range from 0 (no use of the more-affected arm) to 5 (use is as good as before stroke).|CST sub M1 lesion volume will be determined at the one- month time point using structural MRI of the brain. The lesion load is expressed as percentage of the entire CST.|Functional Magnetic Resonance Imaging (fMRI) will be used to determine hand movement related activity in the motor cortex of the brain in all subjects. Blood oxygenation level dependent (BOLD) response during execution of the motor task will be compared to rest. The subacute stroke and chronic stroke time points are compared to single study visit of healthy controls.|SICI in the contralesional M1 will be measured using paired pulse TMS at an interstimulus interval (ISI) of 2 milliseconds (ms). Cortical stimulation intensity was delivered at 60% and 80% of the motor threshold (MT). SICI is expressed as the ratio between the mean MEP amplitude in response to a single TMS and the mean MEP amplitude in response to a paired pulse TMS. A ratio of 1 means no inhibition, a ratio smaller than 1 means inhibition, and a ratio greater than 1 means facilitation.|Stroke patients are asked to rapidly execute 7 ballistic wrist extension movements following an auditory cue. A 2-dimensional gyrometer is mounted on the dorsum of the hand to measure wrist extension movements. Electromyography (EMG) activity will be recorded on the extensor carpi ulnaris (ECU) muscle, a muscle that supports wrist extension movements.</t>
  </si>
  <si>
    <t>Less than 40|40 - 80|Female|Male|American Indian or Alaska Native|Asian|Native Hawaiian or Other Pacific Islander|Black or African American|White|More than one race|Unknown or Not Reported</t>
  </si>
  <si>
    <t>The baseline analysis presented here includes participants who met eligibility criteria.</t>
  </si>
  <si>
    <t>Inclusion Criteria for all Participants||The ability to provide informed consent|Ages 40 to 80 years old|Male or female||Additional Inclusion Criteria for Stroke Patients:||One cerebral ischemic infarction less than 1 month affecting the primary motor output system of the hand at a cortical (M1) level as defined by magnetic resonance imaging (MRI) of the brain|Paresis of the hand for more than 3 days after their cerebral infarction||Additional Inclusion Criteria for Healthy Subjects:||Normal MRI of the brain|Normal neuropsychological testing|Normal neurological examination||Exclusion Criteria for Stroke Patients:||Neurological disorders other than stroke|Aphasia that prevents following instructions or inability to communicate effectively with the study team|Dementia|Moderate or severe depression|Contraindication to transcranial magnetic stimulation (TMS) and/or MRI|Use of central nervous system (CNS) active drugs that block plasticity||Exclusion Criteria for Healthy Subjects:||Neurological Disease|Psychiatric Disease|Use of CNS active drugs|Contraindication to transcranial magnetic stimulation (TMS) and/or MRI</t>
  </si>
  <si>
    <t>Atlanta|Atlanta|Atlanta</t>
  </si>
  <si>
    <t>Age, Continuous|Age, Customized|Sex: Female, Male|Race (NIH/OMB)|Region of Enrollment</t>
  </si>
  <si>
    <t>years|Participants|Participants|Participants|Participants</t>
  </si>
  <si>
    <t>58.83|61.68|60.94|0|0|0|42|31|73|23|17|40|19|14|33|0|0|0|2|0|2|0|0|0|24|8|32|14|4|18|0|0|0|2|19|21|42|31|73</t>
  </si>
  <si>
    <t>Age, categorical</t>
  </si>
  <si>
    <t>Less than 40</t>
  </si>
  <si>
    <t>Age, Customized</t>
  </si>
  <si>
    <t>40 - 80</t>
  </si>
  <si>
    <t>NCT01512290</t>
  </si>
  <si>
    <t>Theta Burst Transcranial Magnetic Stimulation as Treatment for Auditory Verbal Hallucinations; a Placebo-controlled Trail</t>
  </si>
  <si>
    <t>Theta Burst Transcranial Magnetic Stimulation as Treatment for Auditory Verbal Hallucinations</t>
  </si>
  <si>
    <t>Theta Burst Transcranial Magnetic Stimulation</t>
  </si>
  <si>
    <t>This rTMS paradigm consists of 5 pulses at 50Hz repeated at 5Hz for 60 seconds with a total of 900 pulses per treatment</t>
  </si>
  <si>
    <t>Auditory verbal hallucinations (AVH) are a characterising symptom of schizophrenia. In the majority of patients, these AVH respond well to antipsychotic medication. Yet, a significant minority continues to experience frequent AVH despite optimal pharmacotherapy. The number of alternative treatment options for this medication resistant group is currently low and most of them focus on coping with the hallucinations. Transcranial magnetic stimulation (TMS), in contrast, is a non-invasive technique of influencing cortical excitability. This technique has the potential to actually decrease the frequency and severity of medication resistant hallucinations.||Several previous studies have assessed efficacy of low frequency rTMS, with contradicting results. A previous large study by the investigators group could not demonstrate efficacy of low frequency rTMS. A new stimulation protocol using theta burst rTMS (TBS) could provide a more effective therapeutic option.||Objective: The present study aims to examine the efficacy of TBS on the severity of AVH. Study design: The objectives are tested in a randomized double blind placebo-controlled trail.||Study population: 60 patients with the diagnosis of schizophrenia, schizoaffective disorder, schizophreniform disorder or psychosis not otherwise specified with frequent auditory verbal hallucinations will be included.||Intervention: The participant will receive either 10 TBS treatments or 10 placebo treatments consisting of 900 pulses each with a 30 minute interval on the left temporoparietal area, distributed over 5 treatment days. Stimulation will be at 80% of the motor threshold.||Main study parameters/endpoints: the main study parameter is the change in the severity of the AVH. The secondary study parameter is the number and severity of adverse events.</t>
  </si>
  <si>
    <t>Hallucinations|Schizophrenia|Mental Disorders|Psychotic Disorders</t>
  </si>
  <si>
    <t>This is as experienced by the participant. The change in score on the Auditory Hallucination Assessment Scale (AHAS; Frederick, 2000), the PSYRATS (Haddock et al., 1999) and the total score on the PANSS item 3 (Kay et al. 1987), the item concerning the severity of the hallucinations, after one week of treatment end one month after treatment will be used for this outcome.</t>
  </si>
  <si>
    <t>This is measured by the use of a selection of the Global index of Safety (Prieto, Sacristan &amp; Gomez, 2004). The scores on this questionnaire are compared between the two conditions.</t>
  </si>
  <si>
    <t>Inclusion Criteria:||Diagnosis of schizophrenia, schizophreniform disorder, schizoaffective disorder or psychosis not otherwise specified.|Age 18+ years.|Frequent auditory verbal hallucinations (cut-off at &gt;once an hour).|Written informed consent.||Exclusion Criteria:||Metal objects in or around the head that cannot be removed (i.e. cochlear implant, surgical clips, piercing, cardiac pacemaker, medicinal pumps)|History of seizures|Increased intracranial pressure due to infarcts or trauma.|History of eye trauma with a metal object or professional metal workers|Patients who are coercively treated at a psychiatric ward (based on a judicial ruling)|Patients who are represented by a legal ward or under legal custody|In female patients, there should be no possibility for pregnancy as determined with a pregnancy test|Changes in the prescribed medication in a period of 2 weeks prior to participation</t>
  </si>
  <si>
    <t>NCT03795051</t>
  </si>
  <si>
    <t>Precise Coil Positioning in Navigated Transcranial Magnetic Stimulation (nTMS) in Medication- Resistant Major Depressive Disorder (MDD): A Feasibility Study</t>
  </si>
  <si>
    <t>Coil Positioning in Navigated Transcranial Magnetic Stimulation Feasibility in Depression Patients Trial</t>
  </si>
  <si>
    <t>CONFIDENT</t>
  </si>
  <si>
    <t>Navigated Transcranial Magnetic Stimulation</t>
  </si>
  <si>
    <t>This study is a feasibility trial. Each participant will receive 30sessions of 10 Hz or 20 Hz rTMS over the left DLPFC. The rTMS interventions will be guided by a neuronavigation system (StimGuide TMS Navigation System, Magstim, Ltd. Carmarthenshire, UK) for navigation to the treatment location and to ensure consistent placement and orientation of the coil during and between each session. For the purpose of this protocol, these sessions are referred to as nTMS.</t>
  </si>
  <si>
    <t>The objective of this study is to evaluate the feasibility of adding a navigational system to traditional repetitive Transcranial Magnetic Stimulation (rTMS, referred to in this application as nTMS) as a way to establish and maintain precise coil positioning (contact, rotation, and tilt) and consistent brain region targeting throughout a nTMS treatment session and in subsequent nTMS sessions.</t>
  </si>
  <si>
    <t>The primary outcome measure will be the percentage of successful nTMS treatment sessions pooled from sessions 6 through 30 for each study subject. A successful nTMS treatment session is defined as: 80% of the TMS pulse trains are delivered while the coil is within acceptance criteria measured by tracking the following parameters: coil deviations from digitally saved target location, which includes contact (mm), rotation (¬∞), and tilt (¬∞) parameters. The acceptance criteria are met with coil position at the time of pulse delivery as follows: coil rotation within ¬±15¬∞ of target; coil tilt within ¬±15¬∞ of target; in-plane deviation within ¬±5mm of target; contact deviation within ¬±2mm of target.</t>
  </si>
  <si>
    <t>Operator confidence will be measured on a scale of 1 to 5; 1 being not confident at all in using StimGuide to consistently find the treatment site and deliver therapy to 5 being very confident in using StimGuide to consistently find the treatment site and deliver therapy.|Patient comfort measured on a scale from 1 to 5; with 1 being uncomfortable and 5 being extremely comfortable|Patient Health Questionnaire (PHQ-9) change from baseline. The PHQ-9 Patient Depression Questionnaire has 9 questions with a scale range for each question of 0 to 3 (0 = not at all, 1 = several days, 2 = more than half the days, 3 = nearly every day. The maximum summed score (severely depressed) is 27.|Coil deviation for every pulse train for each patient's nTMS session. Coil deviations from digitally saved target location, which includes contact (mm), rotation (¬∞), and tilt (¬∞) parameters will be measured and reported.</t>
  </si>
  <si>
    <t>Inclusion Criteria:||Diagnosis of medication-resistant MDD,|Age 18 years or older|Normal findings in the medical history, physical, and neurological examination||Exclusion Criteria:||History of seizure disorder|History of neuroleptic medications/prior use of neuroleptics|Presence of implanted medical pump, metal plate, or metal object in skull or eye|Pregnant women</t>
  </si>
  <si>
    <t>Atlanta|Dunwoody</t>
  </si>
  <si>
    <t>NCT02910024</t>
  </si>
  <si>
    <t>Theta-Burst-Stimulation in Der fr√ºhen Rehabilitation Von Schlaganfallpatienten</t>
  </si>
  <si>
    <t>Theta-Burst-Stimulation in Early Rehabilitation of Stroke</t>
  </si>
  <si>
    <t>TheSiReS</t>
  </si>
  <si>
    <t>Magstim Super Rapid2 System, intermittent theta-burst-stimulation (iTBS) protocol|Magstim Super Rapid2 System, sham-stimulation (in iTBS)</t>
  </si>
  <si>
    <t>iTBS applied over ipsilesional M1|iTBS applied with tilted coil over parieto-occipital vertex</t>
  </si>
  <si>
    <t>The present prospective, randomized, controlled, double-blinded trial investigates the effects of intermittent theta-burst stimulation (iTBS) during the early rehabilitation after stroke. Patients with hemipresis will receive either sham or real iTBS over their affected hemispheres before occupational therapy for 8 days. Motor recovery is assessed one day after the intervention phase and three months after enrollment.</t>
  </si>
  <si>
    <t>grip force as measured with vigorimeter</t>
  </si>
  <si>
    <t>grip force as measured with vigorimeter|Action Research Arm Test, ARAT|Fugl-Meyer Motor Scale of the upper extremity, FM|National Instituts of Health Stroke Scale, NIHSS|modified Rankin Scale, mRS|Motor evoked potential induced by stimulation of the affected motor cortex, MEP|Resting motor threshold as measured by stimulation of the affected motor cortex, RMT|EuroQol 5D questionnaire, EQ-5D|Barthel-Index (BI) scores as documented by external rehabilitation facility|Days of rehabilitation after intervention phase as documented by external rehabilitation facility</t>
  </si>
  <si>
    <t>Inclusion Criteria:||written consent|age: 40-90 years|ischemic stroke|hemiparesis with impaired hand motor function||Exclusion Criteria:||Subjects who are legally detained in an official institute (¬ß20 MPG)|Participation in clinical trial within the last 12 weeks|Electronic implants or ferromagnetic Implants located in the head, neck or thorax (e.g. clips, intracranial shunt, artificial heart valve, pacemaker)|Medication pump (e.g. insulin pump)|Metal splinters in eye or head|Pregnancy / breastfeeding|Severe Neurodegenerative disease|Severe Neuroinflammatory disease|History of seizures / epilepsy|Physical addiction to alcohol, medication, or drugs (excluded: nicotine)|Insufficient compliance|Present or past malignant tumor involving the central nervous system|Severe Psychiatric disease|Clinically manifest bilateral hemiparesis or infarcts in the primary motor cortex or along the tractus corticospinalis in the hemisphere ipsilateral to the hemiparesis|Pre-existing cerebral infarctions with hemiparesis or pre-existing cerebral infarctions in the primary motor cortex or along the tractus corticospinalis, excluding microangiopathic changes (e.g. clinically asymptomatic lacunae &lt;1cm)|Known brain lesion (surgical, traumatic)|Evidence for enhanced cerebral pressure|Severe cardial dysfunction|life expectancy &lt; 12 months|NIHSS Score &gt; 20|Blood glucose imbalances resistant to treatment (&lt;50 mg/dl or &gt;300 mg/dl)|Elevated blood pressure resistant to treatment (RR &gt; 185/110mmHg)|Systemic Thrombolysis using r-tPA or thrombectomy within the last 24 hours before enrollment in study|Medication with benzodiazepines, high-potency antipsychotics or tricyclic antidepressants before hospitalization or long-term during hospitalization</t>
  </si>
  <si>
    <t>Cologne</t>
  </si>
  <si>
    <t>NCT02184130</t>
  </si>
  <si>
    <t>Verticality Perception|Self-motion Perception</t>
  </si>
  <si>
    <t>Altered Vestibular Perception by Virtual Lesions of Cerebral and Cerebellar Structures Using Repetitive Transcranial Magnetic Stimulation - Implications for Human Vestibular Dysfunction</t>
  </si>
  <si>
    <t>Altered Vestibular Perception and Transcranial Magnetic Stimulation</t>
  </si>
  <si>
    <t>transcranial magnetic stimulation and motion stimuli</t>
  </si>
  <si>
    <t>The long-term goal of this research is to advance our knowledge of how information from the labyrinth is brought to perception and how adaptation to vestibular imbalance influences motion sensation. Patients with vestibular disorders frequently have disabling disturbances of perception. Related to these symptoms is that large areas of the cerebral hemispheres and the cerebellum receive information from the vestibular, visual and somatosensory systems that is integrated within a vestibular cortical network into an accurate perception of spatial orientation. Interrupting the pathways that process information about the direction of gravity and angular velocity leads to impairment of the internal estimate of gravity and the perception of body motion. The strategy of this research is to use repetitive transcranial magnetic stimulation (rTMS) to produce transient focal lesions that allow study of acute loss of function within the central vestibular pathways at the very beginning of adaptation. Our underlying hypothesis is that the immediate effects of a lesion in the cerebellum will be to affect ocular motor control of vestibular reflexes and perception alike but with a cortical lesion there will be dissociation between ocular motor control and perception. This research helps to understand the mechanisms involved in the perception of vestibular information and the cerebellar influence on processing vestibular input and offers a unique opportunity to make major inroads into the understanding and eventually treatment of the often incapacitating symptoms of patients with vestibular disease</t>
  </si>
  <si>
    <t>Inclusion Criteria:||ages 18-70|informed consent||Exclusion Criteria:||disturbed consciousness|other neurological or systemic disorder which can cause dementia or cognitive dysfunction|prior history of a major psychiatric disorder|history of definite stroke|focal lesion on MRI exam|use of anxiolytic, antidepressant, neuroleptic or sedative medication|has MRI contraindication such as pacemaker, implanted pumps, shrapnel, etc. (full MRI screening form will be filled out).|History of seizure or a family history of epilepsy;|increased intracranial pressure, such as after infarctions or trauma|pregnancy or possibility of being pregnant unless precluded by a negative pregnancy test|history of any significant head trauma.</t>
  </si>
  <si>
    <t>Zurich</t>
  </si>
  <si>
    <t>NCT00517400</t>
  </si>
  <si>
    <t>Evaluation of the H-Coil Transcranial Magnetic Stimulation (TMS) Device- Treatment for Post Traumatic Stress Disorder</t>
  </si>
  <si>
    <t>Deep Transcranial Magnetic Stimulation (TMS)- Treatment for Post Traumatic Stress Disorder</t>
  </si>
  <si>
    <t>Deep repetitive Transcranial Magnetic Stimulation (rTMS) real or sham</t>
  </si>
  <si>
    <t>Brainsway H-Coil</t>
  </si>
  <si>
    <t>Evaluation of the novel deep TMS H-Coil designs as a treatment measure in post traumatic stress disorder (PTSD).||Comparing real to sham treatment.</t>
  </si>
  <si>
    <t>Inclusion Criteria:||PTSD diagnosis per DSM IV||Exclusion Criteria:||Schizophrenia|Bipolar I|severe Axis II diagnosis|risk factors to convulsions|drug / alcohol abuse</t>
  </si>
  <si>
    <t>Jerusalem</t>
  </si>
  <si>
    <t>NCT03681769</t>
  </si>
  <si>
    <t>Chronic Pain|Opiate Dependence|Lower Back Pain</t>
  </si>
  <si>
    <t>Developing Brain Stimulation as a Treatment for Chronic Pain in Opiate Dependent</t>
  </si>
  <si>
    <t>iTBS to the left dlPFC|Sham iTBS to the left dlPFC|cTBS to the mPFC|Sham cTBS to the mPFC</t>
  </si>
  <si>
    <t>This will be delivered with the Magventure Magpro system; 600 pulses with the active sham coil (double blinded using the Universal Serial Bus (USB) key).|This will be delivered with the Magventure Magpro system; 600 pulses with the active sham coil (double blinded using the USB key). The MagVenture MagPro system has an integrated active sham that passes current through two surface electrodes placed on the skin beneath the B60 coil.|This will be delivered with the Magventure Magpro system; 600 pulses with the active sham coil (double blinded using the USB key)|This will be delivered with the Magventure Magpro system; 600 pulses with the active sham coil (double blinded using the USB key). The MagVenture MagPro system has an integrated active sham that passes current through two surface electrodes placed on the skin beneath the B60 coil.</t>
  </si>
  <si>
    <t>Effective control of chronic pain is a top priority in the United States, as approximately 10% of adults have severe chronic pain - most of which is chronic lower back pain (CLBP). However, despite the advances in neuroscience over the past 20 years, chronic pain is still largely treated with opiate narcotics, much as was done in the Civil War. In addition to the high abuse liability and dependence potential, only 30-40% of chronic pain patients declare they receive satisfactory (&gt;50%) relief from their pain through pharmacological treatment. In these patients a common clinical practice is to escalate the dose of opiates as tolerance develops - which unfortunately has contributed to escalation in opiate overdose deaths, a resurgence of intravenous heroin use, and $55 billion in societal costs. Consequently there is a critical need for new, treatments that can treat pain and reduce reliance on opiates in individuals with chronic pain.||Aim 1. Evaluate repetitive Transcranial Magnetic Stimulation (rTMS) to the dorsolateral prefrontal cortex (DLPFC) as a tool to dampen pain and the engagement of the Pain Network. Hypothesis 1: DLPFC TMS will attenuate the baseline brain response to pain (Pain Network activity) and increase activity in the Executive Control Network (ECN) when the patient is given instructions to 'control' the pain.||Aim 2. Evaluate Medial Prefrontal Cortex (MPFC) rTMS as a tool to dampen pain and the engagement of the Pain Network. Hypothesis 1: MPFC TMS will also attenuate the baseline brain response to pain (Pain Network activity) but will not effect the ECN or the Salience Network (SN) when the patient is given instructions to 'control' the pain.</t>
  </si>
  <si>
    <t>Chronic Pain|Low Back Pain|Opioid-Related Disorders</t>
  </si>
  <si>
    <t>Based on pilot data, the investigators expect an interaction between treatment (Real DLPFC of MPFC TMS vs. Sham) and time (Before vs. After rTMS) on reported painfulness using a quantitative sensory testing technique determines the sensation and pain thresholds of warm temperatures. Painfulness ratings will be assessed and reported through the duration of the study.</t>
  </si>
  <si>
    <t>The investigators expect reductions in self reported qualitative pain assessment via a numeric pain rating scale when comparing active vs sham. Pain rating values will be assessed and reported through the duration of the study.</t>
  </si>
  <si>
    <t>Inclusion Criteria:||Age 18 to 75 (to maximize participation)|Currently using prescription opiates|Able to read and understand questionnaires and informed consent.|Is not at elevated risk of seizure (i.e., does not have a history of seizures, is not currently prescribed medications known to lower seizure threshold)|Does not have metal objects in the head/neck.|Does not have a history of traumatic brain injury, including a head injury that resulted in hospitalization, loss of consciousness for more than 10 minutes, or having ever been informed that they have an epidural, subdural, or subarachnoid hemorrhage.|Does not have a history of claustrophobia leading to significant clinical anxiety symptoms.||Exclusion Criteria:||Any psychoactive illicit substance use (except marijuana and nicotine) within the last 30 days by self-report and urine drug screen. For marijuana, no use within the last seven days by verbal report and negative (or decreasing) urine Carboxy-Tetrahydrocannabinol levels.|Meets Diagnostic and Statistical Manual of Mental Disorders IV criteria for current axis I disorders of major depression, panic disorder, obsessive-compulsive disorder, post traumatic stress syndrome, bipolar affective disorder, schizophrenia, dissociate disorders, eating disorders, and any other psychotic disorder or organic mental disorder.|Has current suicidal ideation or homicidal ideation.|Has the need for maintenance or acute treatment with any psychoactive medication including anti-seizure medications and medications for Attention Deficit Hyperactivity Disorder.|Females of childbearing potential who are pregnant (by urine human chorionic gonadotropin level), nursing, or who are not using a reliable form of birth control.|Has current charges pending for a violent crime (not including driving under the influence related offenses).|Does not have a stable living situation.|Suffers from chronic migraines.</t>
  </si>
  <si>
    <t>NCT04402671</t>
  </si>
  <si>
    <t>Bone Loss</t>
  </si>
  <si>
    <t>Lateral Ridge Augmentation Using Cross-linked or Non-cross-linked Collagen Membrane: a Pilot Randomized Clinical Trial</t>
  </si>
  <si>
    <t>Lateral Ridge Augmentation Using Cross-linked or Non-cross-linked Collagen Membrane</t>
  </si>
  <si>
    <t>non-cross-linked porcine skin collagen membrane|glutaraldehyde cross-linked bovine collagen membrane</t>
  </si>
  <si>
    <t>Bioguide|Cytoplast RTM</t>
  </si>
  <si>
    <t>non-cross-linked porcine skin collagen membrane used is Bioguide, Geistlisch Pharma AG, Wolhusen, Switzerland.|glutaraldehyde cross-linked bovine collagen membrane GCLM used is RTM Collagen¬Æ, Osteogenics Biomedical, Lubbock, TX, USA.</t>
  </si>
  <si>
    <t>The objective of the present trial is to test clinically, radiographically and histologically , in a lateral alveolar ridge augmentation model (without simultaneous implant placement) the efficiency in supporting bone formation of a glutaraldehyde cross-linked collagen membrane compared to a non-cross-linked collagen membrane with the use of a composite autograft-xenograft mix prepared in a 1:3 ratio</t>
  </si>
  <si>
    <t>the ridge mapping changes in linear measurements between initial ridge width and reentry ridge width at 1, 3 and 5 mm from the ridge crest</t>
  </si>
  <si>
    <t>Pre-operative Cone Beam CT (CBCTpreop), a Cone Beam CT the first week after surgery (CBCTpostop), and a Cone Beam CT at re-entry post-surgery (CBCTre), with the radiographic guide/occlusal stent in the mouth, are taken.||DICOM files from the 3 CBCT scans are uploaded to the BlueSky Plan software (BlueSkyBio, Grayslake, IL, USA) and are superimposed using the gutta-percha markers of the radiographic guide. The Region Of Interest (ROI) is delineated Vpreop, Vpostop and Vre are the volume in cubic millimeters of the ROI measured from the CBCTpreop, CBCTpostop and the CBCTre, respectively.||The volumetric outcomes from the DICOM data are used for each group to calculate:||the volume of graft resorption.|the graft volume created after GBR|the bone volume gain.|The percentage of graft volume resorption is calculated by deviding the volume of the graft resorbtion on the volume created after GBR|On each gutta percha site on the DICOM files these measurements are assessed:||Linear measurements in millimeters at 1, 3, 5 mm from the ridge crest in a plane orthogonally bisecting the dental arch at the level of each gutta-percha marker, taken form the ROI of CBCTpreop and CBCTre respectively.||The changes of the linear measurements outcomes on DICOM data between CBCTpreop and CBCTre.|Soft tissue healing will be assessed during the follow-up visits for the following occurrences Redness and swelling. Wound dehiscence and membrane exposure. Infections or any other unaccounted complications will be recorded|PP reflecting the amount of graft maturation is recorded and compared between sites and between patients.|Histology analysis of the bone biopsies taken from the regenerated crests at re-entry surgery|Calculation of Percentage new bone formation in the bone biopsies taken from the regenerated crests at re-entry|Calculation of the percentage remaining graft particles in the bone biopsies taken from the regenerated crests at re-entry|Calculation of the percentage of connective tissue in the bone biopsies taken from the regenerated crests at re-entry</t>
  </si>
  <si>
    <t>Inclusion Criteria:||Healthy patients, non-smokers or smokers&lt;10 cigarettes/day.|Age between 20 and 75.|Full mouth bleeding score (FmBS) &lt;20 %.|Full mouth plaque score (FmPS) &lt;15%.|Presence of a residual alveolar ridge with residual bone width &lt; 5 mm and adequate|bone height in the maxilla and the mandible.|Tooth extraction performed at least 6 weeks before surgery.|Presence of enough teeth to support an occlusal stent/radiographic guide.||Exclusion Criteria:||Systematic diseases.|History of radiotherapy in the head and neck region in the last 5 years.|Active periodontitis on the remaining teeth.|Pregnancy.|Allergy to collagen.|Intake of medications that may have an effect on bone turnover and mucosal healing (i.e., tetracycline within the last month, steroids within the last 6 months, bisphosphonates or fluorides at bone therapeutic levels, vitamin D and metabolites at therapeutic levels within the last 6 months).</t>
  </si>
  <si>
    <t>Beirut</t>
  </si>
  <si>
    <t>Lebanon</t>
  </si>
  <si>
    <t>NCT01501045</t>
  </si>
  <si>
    <t>Headache|Migraine</t>
  </si>
  <si>
    <t>The Effect of Transmagnetic Stimulation on Descending Pain Modulation</t>
  </si>
  <si>
    <t>Effect of Transmagnetic Stimulation on Conditioned Pain Modulation (CPM)</t>
  </si>
  <si>
    <t>TMS system MagPro x100, Tonica Elektronik A/S, Denmark|TMS system MagPro x100, Tonica Elektronik A/S, Denmark</t>
  </si>
  <si>
    <t>Transcranial Magnetic Stimulator|Transcranial Magnetic Stimulator</t>
  </si>
  <si>
    <t>repeated TMS (rTMS)|repeated TMS</t>
  </si>
  <si>
    <t>While some indications of the neural circuits involved in the Conditioned Pain Modulation (CPM) process are now available, there is still need to clarify what parts of the brain are essential for this process, whether the spino-brainstem loop is largely sufficient to explain CPM or whether other cerebral and spinal regions such as frontal, somatosensory and other cortical regions contribute substantially. Whereas mere observation of correlation between these circuits while activated by brain imaging is still of considerable interest, direct experimental manipulations by repetitive transcranial magnetic stimulation (rTMS) could even establish insights into causal relationships.</t>
  </si>
  <si>
    <t>Headache</t>
  </si>
  <si>
    <t>TMS directed to pain inhibitory cortical areas will evoke pain reduction|Change in pain evoked potentials will be assessed before and after the TMS</t>
  </si>
  <si>
    <t>Change in the efficiency of CPM will be assessed in response to TMS</t>
  </si>
  <si>
    <t>Inclusion Criteria:||age 18-70|males and females|right handed||Exclusion Criteria:||metal in brain/skull|cardiac pacemaker|cohlear implants|history of head trauma|history of epilepsy or seizures|pregnancy</t>
  </si>
  <si>
    <t>NCT01030133</t>
  </si>
  <si>
    <t>Effects of TMS and Stimulus Controllability on Pain Perception</t>
  </si>
  <si>
    <t>Effects of Transcranial Magnetic Stimulation (TMS) and Stimulus Controllability on Pain Perception</t>
  </si>
  <si>
    <t>Operator Role Real TMS|Receiver Role Real TMS|Operator Role Sham TMS|Receiver Role Sham TMS|All Participants Operator Role</t>
  </si>
  <si>
    <t>In two of the four visits, the participant will be assigned to the operator condition receiving Real TMS. The participant will be assigned a partner and both participants will participate in a numeric-combination-guessing task. Performance on this task will be directly related to the painfulness of a series of thermal stimuli that participants receive. The "operator's" performance will control the painfulness delivered to both participants. Each participant will play each role twice.|In two of the four visits, the participant will be assigned to the receiver condition receiving Real TMS. The participant will be assigned a partner and both participants will participate in a numeric-combination-guessing task. Performance on this task will be directly related to the painfulness of a series of thermal stimuli that participants receive. The "receiver's" performance on the task will be unrelated to his/her stimulus painfulness. Each participant will play each role twice.|In two of the four visits, the participant will be assigned to the operator condition receiving Sham TMS. The participant will be assigned a partner and both participants will participate in a numeric-combination-guessing task. Performance on this task will be directly related to the painfulness of a series of thermal stimuli that participants receive. The "operator's" performance will control the painfulness delivered to both participants. Each participant will play each role twice.|In two of the four visits, the participant will be assigned to the receiver condition receiving Sham TMS. The participant will be assigned a partner and both participants will participate in a numeric-combination-guessing task. Performance on this task will be directly related to the painfulness of a series of thermal stimuli that participants receive. The "receiver's" performance on the task will be unrelated to his/her stimulus painfulness. Each participant will play each role twice.|All participants in Operator Role (Receiving real or sham TMS)</t>
  </si>
  <si>
    <t>Although transcranial magnetic stimulation (TMS) is now considered a minimal risk intervention, is approved for the treatment of depression, and is widely used around the world, little is known about mechanisms of action of prefrontal rTMS for depression or pain. There is some evidence that the prefrontal cortex is involved in perception of control and may moderate the effects of perceived controllability on emotional reactivity to painful stimuli. The present study aims to investigate the effects of prefrontal rTMS and perceived controllability on pain perception in healthy adults.</t>
  </si>
  <si>
    <t>The perceived control condtion of the pain task consisted of 30 trials of 1 to 4 seconds of thermal stimulus accompanied by 5 seconds of real or sham TMS). The entire pain task (perceived control condition and no control condition) consisted of 60 trials. Participants in the operator role group rated the unpleasantness of each thermal stimulus on a computerized visual analog scale (VAS). Unpleasantness ratings are on a scale of 0 to 100. 0=not unpleasant. 100=extremely unpleasant. The ratings were averaged over all trials for the perceived control condition for the Real TMS and Sham TMS group. The results below, report the mean unpleasantness rating for both groups during the perceived control condition.|The perceived control condtion of the pain task consisted of 30 trials of 1 to 4 seconds of thermal stimulus accompanied by 5 seconds of real or sham TMS). The entire pain task (perceived control condition and no control condition) consisted of 60 trials.), participants in the operator role group rated the pain intensity of each thermal stimulus on a computerized visual analog scale (VAS). Pain intensity ratings are on a scale of 0 to 100. 0=not painful. 100=extremely painful. The ratings were averaged over all trials for the perceived control condition for the Real TMS and Sham TMS group. The results below, report the mean pain intensity rating for both groups during the perceived control condition.</t>
  </si>
  <si>
    <t>After each participant completed the experiment, they guessed their TMS Condition, whether they received real or sham TMS.||Results below report the number of participants in each group that guessed their TMS condition correctly.|After participants guessed their TMS condition; whether they received real or sham TMS, They were then asked to rate the confidence in their guess. Ratings were on a scale of 0-10 where 0=complete guess and 10=absolutely sure.||Results below include the mean confidence ratings of those that guessed the TMS condition correctly and those that guessed incorrectly.</t>
  </si>
  <si>
    <t>Inclusion Criteria:||18-75 years of age||Exclusion Criteria:||history of seizures or epilepsy|family history of seizures|history of chronic pain conditions|current depression|anxiety disorders|taking any medications shown to lower seizure threshold|metal implants above the waist|pregnant|brain tumors or lesions|pacemaker</t>
  </si>
  <si>
    <t>0|0|0|12|12|24|0|0|0|7|6|13|5|6|11|12|12|24</t>
  </si>
  <si>
    <t>NCT02914418</t>
  </si>
  <si>
    <t>Feasibility Study to Investigate the Effects of Transcranial Magnetic Stimulation (TMS) Using Theta Burst Stimulation (TBS) to Treat Upper Limb Dysfunction and Spasticity in Patients With Spinal Cord Injury</t>
  </si>
  <si>
    <t>Transcranial Magnetic Stimulation (TMS) for Upper Limb Dysfunction in Spinal Cord Injury: a Feasibility Study</t>
  </si>
  <si>
    <t>TUSI</t>
  </si>
  <si>
    <t>Transcranial Magnetic Stimulation using iTBS Paradigm</t>
  </si>
  <si>
    <t>TMS is a non-invasive, painless method of stimulating the central and peripheral nervous system. ITBS is a form of TMS which is delivered for ~200sec and can promote changes in neural activity.</t>
  </si>
  <si>
    <t>This study will investigate how repetitive transcranial magnetic stimulation (TMS) using intermittent theta-burst stimulation (iTBS) paradigm affects sensorimotor dysfunction such as pain, spasticity, motor weakness and sensory loss. TMS is technique which allows non-invasive stimulation of the cortex, and can modulate activity of neurons. The purpose of this study will be to assess the feasibility of using TMS with iTBS paradigm to treat sensorimotor dysfunction in people with incomplete spinal cord injury affecting the upper limbs.</t>
  </si>
  <si>
    <t>Recruitment of 20 participants within 6 months (i.e. 3 - 4 participants per month)|10 participants completing full intervention protocol|10 complete valid data sets|No serious adverse events</t>
  </si>
  <si>
    <t>MAS is a clinical assessment of spasticity. Spasticity of wrist extensors, flexors, elbow extensors and flexors of both upper limbs will be assessed.|Active RoM of wrist extension, flexion, elbow extension and flexion of both of both upper limbs will be measured using a goniometer.|Questionnaire assessing impact of spasticity on a person.|A 100mm line with two statements at each end (No spasticity, worst spasticity). The patient will mark on the line their own perception of how bad they feel their spasticity is.|A clinical assessment of sensory dermatomes and key muscle groups of upper and lower limbs.|scale developed to address the ability of SCI patients to perform basic activities of daily living independently.|A 100mm line with two statements at each end (no pain, worst pain). The patient will mark on the line their own perception of how bad they feel their pain is.</t>
  </si>
  <si>
    <t>Inclusion Criteria:||Aged 18-70 years old inclusive|Traumatic and non-traumatic tetraplegic patient following chronic incomplete (AIS C or D) SCI injury (sustained at least three months ago)|Referred to the Sheffield Spinal Injuries Centre|Be able to provide written informed consent or verbal consent in the presence of an independent witness|Spasticity affecting upper limbs with a Modified Ashworth scale (MAS) 2 or above|Stable medical treatment for at least 1 week before and 1 week after TMS application|Stable medical condition||Exclusion Criteria:||Aged less than 18 years old|Lack the mental capacity to consent|Ventilated patients with sedation|Very acute (&lt;3 months) SCI patients|Implanted electrical devices such as pacemakers, Concomitant neurological conditions, including any history of epilepsy|Significant joint-related limitation of passive range of movement|Unable to attend all TMS sessions|Pregnancy|Inability to tolerate TBS|Significant upper limb contractures</t>
  </si>
  <si>
    <t>NCT01637129</t>
  </si>
  <si>
    <t>Hemiparesis|Neonatal Stroke|Ischemic Stroke|Hemorrhagic Stroke|Thrombotic Stroke</t>
  </si>
  <si>
    <t>Transcranial Magnetic Stimulation in Children With Stroke</t>
  </si>
  <si>
    <t>TMSCS</t>
  </si>
  <si>
    <t>Transcranial Magnetic Stimulation|Sham Magnetic Stimulation</t>
  </si>
  <si>
    <t>MagStim|MagStim</t>
  </si>
  <si>
    <t>Transcranial Magnetic Stimulation, repetitive at 1Hz|Sham Magnetic Stimulation</t>
  </si>
  <si>
    <t>This is a pilot study of repetitive transcranial magnetic stimulation (rTMS) to test tolerance and efficacy in children who have hemiparesis from acquired or presumed perinatal stroke.</t>
  </si>
  <si>
    <t>Stroke|Ischemic Stroke|Paresis|Hemorrhagic Stroke|Thrombotic Stroke</t>
  </si>
  <si>
    <t>The patient's reports of side effects recorded on the CRF at each session will be tabulated and the pre-stimulation scores will be subtracted from the post-stimulation scores.||Cognitive function will be assessed with 6 measures (Executive Function / Spatial Problem Solving, Psychomotor Function / Speed of Processing, Visual Attention / Vigilance, Visual Learning &amp; Memory, Verbal Learning &amp; Memory, and Attention / Working Memory measures). As with the tolerance assessments, we will tabulate before-stimulation and after-stimulation assessments and analyze the difference.</t>
  </si>
  <si>
    <t>Upper extremity strength will be assessed with a Jtech dynamometer at three different locations: elbow extension (triceps), elbow flexion (biceps), and grip.||Joint mobility at the elbow and wrist will be assessed with the modified Ashworth score.</t>
  </si>
  <si>
    <t>Inclusion Criteria:||A history of ischemic or hemorrhagic stroke at least 6 months prior to recruitment, and causing current unilateral motor impairment of hand function (scoring 1-3 on a modified Ashworth scale; scale explained in Appendix).|Cerebral infarction spares the transcallosal pathways.|Cerebral injury confirmed by brain MRI or CT|Ages 6-18 years inclusive.||Exclusion Criteria:||The presence of an implanted device such as a pacemaker, vagal nerve stimulator, or recently implanted cardiovascular stent; arterial aneurysms; arteriovenous malformations; obstructive hydrocephalus.|Infarction of the cortical motor areas.|Presence of a brain tumor or suspected neurodegenerative disease.|Intractable epilepsy or a history of poorly controlled epilepsy.|Current use of medications that may lower seizure threshold (such as specific antipsychotics, specific antidepressants, amphetamines)|Hand function limited to rigid flexion or extension (score = 4 on the modified Ashworth scale)|Disorders causing hallucinations, delusions, or excessive anxiety or depression.|Pre-existing chronic pain syndromes including intractable headache and chronic daily headache.|Pregnancy.|Any sensorimotor or cognitive impairment that prevents valid responses on study measures.|Bilateral strokes (cerebral injuries) involving motor cortex and/or corpus callosum|All patients and parents must be na√Øve regarding the effects and sensations of rTMS (i.e., patients and/or parents with prior exposure to TMS will be excluded).|Subject has had a recent neurosurgical procedure involving the brain.|Subject suffered traumatic brain injury that places the subject at risk of seizures.</t>
  </si>
  <si>
    <t>Columbus|Columbus</t>
  </si>
  <si>
    <t>NCT04156802</t>
  </si>
  <si>
    <t>Chronic Pain|Chronic Lower Back Pain|Back Pain|Opioid Use|Opiate Dependence|Pain, Chronic|Neuropathic Pain|Chemotherapy-induced Peripheral Neuropathy</t>
  </si>
  <si>
    <t>Project Relief: Developing Brain Stimulation as a Treatment for Chronic Pain</t>
  </si>
  <si>
    <t>Real TBS to the mPFC|Sham TBS to the mPFC|Real TBS to the MC|Sham TBS to the MC</t>
  </si>
  <si>
    <t>This will be delivered with the Magventure Magpro system; 600 pulses with the active sham coil (double blinded)|This will be delivered with the Magventure Magpro system; 600 pulses with the active sham coil (double blinded). The MagVenture MagPro system has an integrated active sham that passes current through two surface electrodes placed on the skin beneath the coil.|This will be delivered with the Magventure Magpro system (double blinded).|This will be delivered with the Magventure Magpro system (double blinded). The MagVenture MagPro system has an integrated active sham that passes current through two surface electrodes placed on the skin beneath the coil.</t>
  </si>
  <si>
    <t>Effective control of chronic pain is a top priority in the United States, as approximately 10% of adults have severe chronic pain most of which is chronic lower back pain (CLBP). However, despite the advances in neuroscience over the past 20 years, chronic pain is largely treated with opiate narcotics, much as was done in the Civil War. In addition to their high abuse liability and dependence potential, only 30 40% of chronic pain patients declare they receive satisfactory (&gt;50%) relief from their pain through pharmacological treatment. In these patients a common clinical practice is to escalate the dose of opiates as tolerance develops which unfortunately has contributed to escalation in opiate overdose deaths, a resurgence of intravenous heroin use, and $55 billion in societal costs. Consequently, there is a critical need for new treatments that can treat pain and reduce reliance on opiates in individuals with chronic pain.||The proposed study will be the first to employ a randomized, double-blind, sham-controlled design to parametrically evaluate the longitudinal effects of 16 days of Repetitive transcranial magnetic stimulation (rTMS) to the primary motor cortex (MC) or the medial prefrontal cortex (MPFC) on self-reported pain and the brain s response to pain. This will be done in a cohort of patients recruited from the community as well as Wake Forest Baptist Health (WFBH) clinics with chronic lower back pain that have not been able to find adequate pain relief, whether or not they are using prescription opiates for 3 or more months. Participants will be randomized to receive rTMS to the MC, MPFC, or sham (50% at each site), using a Latin square randomization. Resting state connectivity will be collected 3 times: before the 1st day of TMS, after the 12th day of TMS, and before the 16th day of TMS (the last day administered).</t>
  </si>
  <si>
    <t>Neuralgia|Peripheral Nervous System Diseases|Back Pain|Chronic Pain|Low Back Pain|Opioid-Related Disorders</t>
  </si>
  <si>
    <t>Evaluating real and sham iTBS to the motor cortex vs. real and sham iTBS to the medial prefrontal cortex and how the brain activity attenuates the baseline brain response to pain (Pain Network activity). It is predicted that regardless of which site, TBS in general will dampen pain and the engagement of the Pain Network when compared to baseline activity before any treatment (as measured through BOLD signal).|Based on pilot data, the investigators expect an interaction between treatment (Real DLPFC or MPFC TMS vs. Sham) and time (Before vs. After rTMS) on reported painfulness using a quantitative sensory testing technique determines the sensation and pain thresholds of warm temperatures. Painfulness ratings will be assessed and reported through the duration of the study.</t>
  </si>
  <si>
    <t>Inclusion Criteria:||Age 18-75 (to maximize participation)|Can currently be using prescription opiates|Able to read and understand questionnaires and informed consent.|Is not at elevated risk of seizure (i.e., does not have a history of seizures, is not currently prescribed medications known to lower seizure threshold)|Does not have metal objects in the head/neck.|Does not have a history of traumatic brain injury, including a head injury that resulted in hospitalization, loss of consciousness for more than 10 minutes, or having ever been informed that they have an epidural, subdural, or subarachnoid hemorrhage.|Does not have a history of claustrophobia leading to significant clinical anxiety symptoms.||Exclusion Criteria:||Any psychoactive illicit substance use (except marijuana and nicotine) within the last 30 days by self-report and urine drug screen.|Meets DSM V criteria for current axis I disorders of obsessive-compulsive disorder, bipolar affective disorder, schizophrenia, dissociate disorders, eating disorders, and any other psychotic disorder or organic mental disorder.|Has current suicidal ideation or homicidal ideation.|Has the need for maintenance or acute treatment with any psychoactive medication including anti-seizure medications and medications for ADHD.|Females of childbearing potential who are pregnant (by urine HCG), nursing, or who are not using a reliable form of birth control.|Has current charges pending for a violent crime (not including DUI related offenses).|Does not have a stable living situation.|Suffers from chronic migraines.</t>
  </si>
  <si>
    <t>Winston-Salem</t>
  </si>
  <si>
    <t>NCT01685463</t>
  </si>
  <si>
    <t>Methamphetamine Dependence</t>
  </si>
  <si>
    <t>Transcranial Magnetic Stimulation Used to Both Measure Cortical Excitability and Explore Methamphetamine Cue Craving</t>
  </si>
  <si>
    <t>Magstim Rapid|Epix VT Transcutaneous Electrical Nerve Stimulation Device</t>
  </si>
  <si>
    <t>Active TMS:1 Hz, 100% motor threshold TMS for 15 minutes, total 900 pulses. Electrical stimulation instead.|The electrical current of the sham system is titrated to a level matching participants' ratings of active TMS. The sham-TMS scalp discomfort will be matched to that of active TMS.</t>
  </si>
  <si>
    <t>Specific Primary Aims include:||Aim # 1. The investigators explore the feasibility of using the TMS to investigate the cortical excitability and to inhibit meth cue craving in meth dependent population. The investigators anticipate that meth elevates cortical excitability measured by motor threshold, causes changes of cortical silent period, and RC. The investigators also anticipate that paired pulse measures (short-interval intracortical inhibition, short-interval intracortical facilitation and long-interval intracortical inhibition) will be different from healthy control, which are more directly linked to glutamatergic cortical facilitation and GABAergic inhibition, respectively.||Aim # 2. Given the change of the cortical excitability in meth users, the investigators will use inhibiting TMS (1 Hz) over medial prefrontal cortex to study whether TMS can be used to reduce cue craving. The investigators hypothesize that repetitive TMS reduce meth cue craving in meth dependent population compared with sham rTMS.</t>
  </si>
  <si>
    <t>The subject is asked to rate craving with 0 mm being " no craving at all" and 100 mm representing "the most craving I have ever had".</t>
  </si>
  <si>
    <t>Resting motor threshold (RMT); on a scale of 0-100 with 100 being most power given to enact a motor response|Cortical Silent Period is measured in seconds|Recruitment Curve (RC) Slope, measured at angle of slope</t>
  </si>
  <si>
    <t>Inclusion Criteria:||Be volunteers who are dependent on meth and not currently seeking treatment. They must not have received substance abuse treatment within the previous 30 days.|Be male or female of any race or ethnic group, between the ages of 18 and 50 years.|Meet DSM IV criteria for meth dependence as determined by the MINI International Neuropsychiatric Interview (MINI).|Currently be using meth by smoked, oral, or intravenous routes of administration, used meth for a minimum of 2 years and a minimum of an average of 3 times a week in the 30 days prior to screening.|Be in stable mental and physical health.|If female, test non-pregnant and use adequate birth control. All female subjects will have urine pregnancy tests in all three phases of the study.|Be capable of providing written informed consent to participate in this study.|Be able to comply with protocol requirements and be likely to complete all study procedures.|Live within a 50 mile radius of our research program, have reliable transportation, and have a stable residence for at least the 30 days prior to starting the study.|Be willing to abstain from alcohol, marijuana and CNS acting prescription and OTC medications for the 2 week screening and hospitalization phases.|Have a positive urine for meth within 72 hours of admission to the hospital phase of the study and have at least one other positive urine for meth during the screening phase.|Be right-handed.||Exclusion Criteria:||Have current dependence, defined by DSM IV criteria, on any psychoactive substances other than meth, nicotine, or caffeine.|Have a history and/or test positive for significant hepatic, renal, endocrine, cardiac, or inflammatory diseases, as well as stroke, seizures, migraine, serious head trauma, or other neurological disorders that might interfere with stability during the study or the acquisition of accurate fMRI scans.|If female, have intentions to become pregnant during the study.|Have been required by the courts to obtain treatment for meth or some other substance dependence.|Be seeking treatment for meth or other substance dependence.|Have a medical history or condition considered by the investigators to place the subject at increased risk (implanted ferrous materials or devices) or to decrease the likelihood of study completion.|Be anticipating elective surgery or hospitalization within 8 weeks of signing the informed consent agreement.|Be on medications in the last 30 days that may alter CNS function or alter fMRI results. Examples of such medications include but are not limited to the following: psychotropics, CNS active anti-hypertensives, steroids, anticonvulsants, antihistamines and CNS OTCs.|Have a life time history of major Axis I disorders such as: BPAD, Schizophrenia, PTSD, or Dementia, or have a current history of Major Depression or suicide attempt within 12 months|Have a self report of &gt;21 standard alcohol drinks per week in any week in the 30 days prior to screening or a Carbohydrate Deficient Transferrin &gt;3.0%.|Be unwilling to use a patch and cease smoking cigarettes for the eight days in the hospital.</t>
  </si>
  <si>
    <t>22200135|19914283|24028801</t>
  </si>
  <si>
    <t>0|0|0|10|8|18|0|0|0|34.7|32.5|33.7|6|7|13|4|1|5|0|0|0|0|0|0|0|0|0|0|0|0|10|8|18|0|0|0|0|0|0|10|8|18</t>
  </si>
  <si>
    <t>NCT00529308</t>
  </si>
  <si>
    <t>Transcranial Magnetic Stimulation for Individuals With Tourette's Syndrome</t>
  </si>
  <si>
    <t>Transcranial Magnetic Stimulation (TMS) for Individuals With Tourette's Syndrome</t>
  </si>
  <si>
    <t>Transcranial Magnetic Stimulation (active)|Transcranial Magnetic Stimulation (sham)</t>
  </si>
  <si>
    <t>Magstim Rapid2|Magstim Rapid2</t>
  </si>
  <si>
    <t>Magstim Rapid2 stimulator with Air Film Coil at 110% motor threshold at 1Hz for 30 minutes.|Magstim Rapid2 stimulator with Sham Air Film Coil at 110% motor threshold at 1Hz for 30 minutes.</t>
  </si>
  <si>
    <t>This study will evaluate the clinical efficacy of 1 Hz repetitive transcranial magnetic stimulation (rTMS) applied to the supplementary motor area (SMA) in Tourette's Syndrome (TS) patients who have not fully responded to conventional therapies. The investigators will collect TMS measures of motor cortex excitability to test whether rTMS restores normal levels of intracortical inhibition found to be deficient in TS. The investigators will administer neuropsychological tests to demonstrate that SMA targeted rTMS can be administered safely without significant impairments of cognitive or motor functioning. The investigators hypothesize that:||Compared to sham (placebo), active rTMS will improve symptoms of TS as assessed with the Yale Global Tic Severity Scale (Y-GTSS) and Clinical Global Impression (CGI).|Active (but not sham) rTMS will normalize levels of motor cortex excitability, as reflected by increased intracortical inhibition, motor threshold, and cortical silent period, and by decreased intracortical facilitation, relative to pre-treatment baseline.</t>
  </si>
  <si>
    <t>Y-GTSS is a clinician-rated scale used to assess tic severity. Motor and phonic tics are rated separately from 0 to 5 on several scales including number, frequency, intensity, complexity, and interference. Thus Motor and Phonic Tic scores can range from 0 to 25; the combined Total Tic Score ranges from 0 to 50. There is also an Impairment score that rates the overall burden due to tics. The Impairment scale yields a single score from 0 to 50 with higher scores indicating higher levels of overall impairment associated with tics.|Motor Threshold (MT) is thought to be a measure of membrane excitability in pyramidal neurons. MT is defined as the minimum magnetic flux needed to elicit a threshold EMG response (50 ¬µV in peak to peak amplitude) in a resting target muscle in 5 out of 10 trials using single pulse TMS administered to the contralateral primary motor cortex. MT for both right and left hand are determined, and the lowest is used to select the intensity for rTMS.|The CGI-I is a clinician-rated scales that have been used in clinical trials for over 25 years. Clinicians rate patient improvement compared to baseline. By convention, 4 = No Change; scores of 5, 6, and 7 move in the direction of worsening; scores of 3, 2, and 1 correspond to "Minimal Improvement," "Much Improved" or "Very Much Improved," respectively. CGI-I ratings of "Much" or "Very Much Improved" at post-treatment are used to identify treatment responders.|Motor Threshold (MT) is thought to be a measure of membrane excitability in pyramidal neurons. MT is defined as the minimum magnetic flux needed to elicit a threshold EMG response (50 ¬µV in peak to peak amplitude) in a resting target muscle in 5 out of 10 trials using single pulse TMS administered to the contralateral primary motor cortex. MT for both right and left hand are determined, and the lowest is used to select the intensity for rTMS.|The CGI-I is a clinician-rated scales that have been used in clinical trials for over 25 years. Clinicians rate patient improvement compared to baseline. By convention, 4 = No Change; scores of 5, 6, and 7 move in the direction of worsening; scores of 3, 2, and 1 correspond to "Minimal Improvement," "Much Improved" or "Very Much Improved," respectively. CGI-I ratings of "Much" or "Very Much Improved" at post-treatment are used to identify treatment responders.</t>
  </si>
  <si>
    <t>Inclusion Criteria:||Primary diagnosis of Tourette's Syndrome, as confirmed by the DSM-IV-TR criteria|Residual TS symptoms, defined as a total Y-GTSS total motor tic or phonic tic score &gt; 20, despite treatment with an adequate trial of medications (defined as a failure to respond to a trial of commonly used medications for TS such as clonidine, guanfacine, or neuroleptic medications, given at recommended dosage and duration based on the clinician's judgment)|Persistent high level of tic severity for 4 months despite efforts to control the tics using medications, or the presence of self injurious tics|Duration of the index episode of at least a year|Individuals who cannot tolerate medications of class and dose at the specified duration as described above will also be included|Patients currently on medication must be at the same stable dose(s) for one month prior to enrollment and be willing to continue at the same dose(s) through the duration of the study||Exclusion Criteria:||Individuals diagnosed with major depressive disorder (current) of moderate or severe intensity (CGI ‚â• 4), bipolar disorder (lifetime), any psychotic disorder (lifetime), or an Axis II personality disorder; with a history of substance abuse or dependence within the past year (except nicotine and caffeine); or at significant acute suicide risk will be excluded||Other exclusion criteria include those common to every TMS protocol:||Individuals with a clinically defined neurological disorder, with an increased risk of seizure for any reason, with a history of treatment with TMS, deep brain stimulation for any disorder will be excluded|Patients with cardiac pacemakers, implanted medication pumps, intracardiac lines, or acute, unstable cardiac disease, with intracranial implants (e.g. aneurysm clips, shunts, stimulators, cochlear implants, or electrodes) or any other metal object within or near the head, excluding the mouth, that cannot be safely removed will be excluded|Current use of any investigational drug, any medications with proconvulsive action, such as bupropion, maprotiline, tricyclic antidepressant, clomipramine, classical antipsychotics, and daily use of any medications with a known inhibitory effect on cortical excitability measures (e.g., anticonvulsants, standing doses of benzodiazepines, sedative/hypnotics, and atypical antipsychotics) will not be permitted|If participating in psychotherapy, patients must have been in stable treatment for at least three months prior to entry into the study, with no anticipation of change in frequency therapeutic sessions, or the therapeutic focus over the duration of the TMS trial|Finally, current significant laboratory abnormality, known or suspected pregnancy, women who are breast-feeding or women of childbearing potential not using a medically accepted form of contraception when engaging in sexual intercourse will also be excluded.</t>
  </si>
  <si>
    <t>2094891|10553730|1975639|4727085|11235929|9153480|8653108|10636140|12091184|8502997|12443611|2009034|16712630|15583117|16690208|9861477|9554428|11343521|12695320|11530440|15905749|10920051|10714048|9247389|11431228|12682319|9334893|9460741|2665687|14550682|2716848|12416594|9286189|7711769|1691084|9474057|15792884|12777279|16247053|15453520|15087147|1941101|16301887|8703077|15982444|12473773|25912296</t>
  </si>
  <si>
    <t>New Haven|New York</t>
  </si>
  <si>
    <t>29.1|39.0|33.7|2|2|4|7|9|16</t>
  </si>
  <si>
    <t>NCT00523302</t>
  </si>
  <si>
    <t>Major Depression|Fibromyalgia</t>
  </si>
  <si>
    <t>A Pilot Study of Transcranial Magnetic Stimulation (TMS) Effects on Pain and Depression in Patients With Fibromyalgia</t>
  </si>
  <si>
    <t>A Pilot Study of TMS Effects on Pain and Depression in Patients With Fibromyalgia</t>
  </si>
  <si>
    <t>Active TMS|Sham TMS</t>
  </si>
  <si>
    <t>Neotonus model 2100 xxx|Neotonus model 2100 xxx</t>
  </si>
  <si>
    <t>Active TMS uses the active TMS coil to stimulate the cortical area of interest. Active TMS involves 80 trains x 15 sec = 4000 pulses per session, 5 x per week= 20,000 pulses per week, x 2 weeks = 40,000 pulses.|Sham TMS uses the same stimulation frequency as the Active TMS but uses the Sham TMS coil instead to prevent actual stimulation from occurring (chosen as a priori stimulation based on studies showing antidepressant and anti-nociceptive effects): 10 Hertz - Pulse train duration (on time) 5 seconds, Power (intensity) level 120% of stored motor threshold, Inter-train interval (off time) 10 seconds (15 second cycle time). Additionally, stimulation-train duration and inter-stimulus intervals were determined such that they are in compliance with current published rTMS safety guidelines.</t>
  </si>
  <si>
    <t>In this pilot study, the PI proposes to include 20 African American participants with Fibromyalgia to explore the effect of r TMS on pain and depressive symptoms.</t>
  </si>
  <si>
    <t>Fibromyalgia|Myofascial Pain Syndromes|Depression|Depressive Disorder|Depressive Disorder, Major</t>
  </si>
  <si>
    <t>To assess each participant's average Pain in the past 24 hours, The Brief Pain Inventory (BPI)-short form will be administered. The BPI rapidly assesses the severity of pain and its impact on functioning and has been widely used in both research and clinical settings. Participants rate their average pain in the past 24 hours using a 0-10 numerical rating scale, where 0=no pain and 10=extreme pain.|To assess the impact of fibromyalgia on each participant's function, the FIQ-modified (2002) version will be administered before each study visit. The FIQ-modified (2002) version assesses the following symptoms; physical Impairment, well-being, pain, fatigue, rested, stiffness, anxiety, and depression within the past 24 hours. Each symptom scale ranges from 0 to 10. For example, 0=no pain and 10=extreme pain, 0=not fatigued and 10=extremely fatigued.||The final score is the total score which ranges from 0 to 80. Higher scores indicate greater impact of fibromyalgia on functioning.|To assess each participant's level of depression, the HRDS will be administered. The HRDS is a 17-item clinician-rated scale that is designed to evaluate depressed mood, vegetative and cognitive symptoms of depression, and comorbid anxiety symptoms. Eight items are scored on a 5-point scale, ranging from 0-4, where 0=not present and 4=severe. Nine items are scored from 0-2, where 0=None, 1=Mild, and 2=Severe. The final, total score ranges from 0-52. Scores in the range of 0-7 are considered as being normal, 8-16 suggest mild depression, 17-23 moderate depression, and scores over 24 are indicative of severe depression.</t>
  </si>
  <si>
    <t>Inclusion Criteria:||age 18-80,|meet ACR criteria for FM for more than 6 months,|may or may not have a diagnosis of major depressive disorder (not bipolar) past or present,|Current major depressive episode must be without psychotic features|Not be on medication known to increase risk of TMS-induced seizures|No prescription medication changes in the previous 4 weeks with agreement not to change during the treatment course (2 weeks) and 2 weeks thereafter|No history of epilepsy or stroke or recent head trauma (LOC &gt; 5 minutes) within the past 6 months|African Americans will be initially sought out for study, however the recruitment may extend to include Caucasian and Hispanic subjects to carry out the study.||Exclusion Criteria:||Primary, current diagnosis of schizophrenia|Other (non-mood disorder) psychosis|Mental retardation|Substance dependence or abuse within the past 6 months (except nicotine)|Psychotic features in this episode, dementia, or delirium|Contraindication to rTMS|Increased intracranial pressure|Brain surgery, or head trauma with loss of consciousness for &gt; 15 minutes|Implanted electronic device|Metal in the head, or pregnant|Has an active autoimmune, endocrine, viral, or vascular disorder affecting the brain or unstable cardiac disease|Uncontrolled hypertension, or severe renal or liver insufficiency|Unstable and active suicidal intent or plan|History of attempt requiring medical hospitalization within in the past 6 months|-currently an involuntary inpatient on a psychiatric ward.</t>
  </si>
  <si>
    <t>0|0|0|10|10|20|0|0|0|54.20|51.67|53|9|8|17|1|2|3|0|0|0|0|0|0|0|0|0|10|10|20|0|0|0|0|0|0|0|0|0|10|10|20</t>
  </si>
  <si>
    <t>NCT03273270</t>
  </si>
  <si>
    <t>Parkinson Disease With Freezing of Gait</t>
  </si>
  <si>
    <t>Effects of Neuromodulation and Rehabilitation of the Locomotor Network in Freezing of Gait</t>
  </si>
  <si>
    <t>TMS/FOG</t>
  </si>
  <si>
    <t>Radiation</t>
  </si>
  <si>
    <t>Freezing of gait (FoG) is a common and debilitating condition in Parkinson's Disease (PD) patients. FoG is described as an episodic inability to walk, which often triggers falls, hospitalization and is an important predictor of poor quality of life. As locomotor regions degenerate in PD, gait automaticity is impaired. Patients compensate by increasing volitional control of gait, however, this adaptation has been found to worsen FoG severity. We hypothesize that increased cortical control of gait is maladaptive, and therapies to improve gait automaticity will not be effective unless cortical control of gait is reduced. The long-term goal of this project is to develop a therapeutic approach for FoG that simultaneously reduces cortical control and increases automaticity of gait. The objective is to determine the locomotor network abnormalities responsible for FoG and demonstrate how neuromodulation and rehabilitation can modulate the network. The rationale of this study is that increased connectivity between brainstem locomotor regions and cortical structures represents increased cortical governance of gait, and it can be reversed by the proposed intervention. We will accomplish this by combining a course of inhibitory rTMS (1Hz) to the cortex (supplementary motor area) with a rehabilitation protocol designed to increase gait automaticity (dual task training). We have designed a study that will carefully assess the locomotor network of freezers with resting state functional, diffusion and interleaved TMS/BOLD MRI studies, before and after intervention. Behavioral measures including gait analysis, cognitive and motor assessments will also be conducted at baseline and post treatment. The study aims to determine the effects of our intervention on the locomotor network (assessed with imaging), as well as on FoG severity as quantified through multiple markers obtained through gait analysis. At the conclusion of the study we expect to have determined the network changes central to the pathophysiology of FoG, the effects of 1Hz rTMS + rehabilitation on this network, and on FoG severity.||The relevance of this study to public health is to develop a non-invasive effective therapeutic option for one of the most debilitating and untreatable conditions affecting the lives of one million Americans suffering from PD; freezing of gait.</t>
  </si>
  <si>
    <t>Change (pre vs post intervention) in resting-state fMRI connectivity (fisher z-score) of the supplemental motor area (SMA). A negative change score means there was a reduction in SMA connectivity pre to post intervention. A positive change score means there was an increase in SMA connectivity pre to post intervention.</t>
  </si>
  <si>
    <t>The new freezing of gait questionnaire is a measure of freezing severity (total score range: 0-28) wherein higher scores represent worse freezing behavior. The outcome measures represent the change in freezing of gait questionnaire score from pre to post intervention. A larger, positive value represents a greater reduction in freezing severity and a better outcome.|The time to turn around a cone (in seconds) while dual tasking (performing a serial 7s and/or every other letter of the alphabet task) was measured while participants were in the OFF state (off of their Parkinson's medication). The assessment were performed pre to post intervention. A greater reduction in time to turn (pre versus post interverntion) is represented by a larger positive number. A larger reduction in time to turn represents a better outcome.</t>
  </si>
  <si>
    <t>Inclusion Criteria:||Subjects meeting diagnostic criteria for PD and documented FoG||-||Exclusion Criteria:||Subjects with contraindications to MRI, or TMS (no history of seizures, no metal implants in head, no pregnancy) dementia, or inability to complete the walk 30 feet in the off state without assistance will be excluded.</t>
  </si>
  <si>
    <t>Age, Continuous|Sex: Female, Male|Ethnicity (NIH/OMB)|Race (NIH/OMB)|Region of Enrollment</t>
  </si>
  <si>
    <t>66.6|64.5|65.8|5|1|6|7|7|14|1|0|1|9|6|15|2|2|4|0|0|0|0|0|0|0|0|0|1|1|2|9|5|14|0|0|0|2|2|4|12|8|20</t>
  </si>
  <si>
    <t>NCT00875498</t>
  </si>
  <si>
    <t>Intermittent Theta Burst Stimulation (iTBS) for the Treatment of Negative Symptoms in Schizophrenia</t>
  </si>
  <si>
    <t>TMS|rTMS|TBS|iTBS|placebo TMS|placebo rTMS</t>
  </si>
  <si>
    <t>Intermittent Theta Burst Stimulation (iTBS) over Left dorsolateral prefrontal cortex.||80% MT, 20 sessions of 6 minutes, 2 per day|iTBS placebo (placebo coil)</t>
  </si>
  <si>
    <t>The purpose of this study is to determine whether the iTBS is an effective treatment of the negative symptoms of schizophrenia.</t>
  </si>
  <si>
    <t>Inclusion Criteria:||Schizophrenia according to DSM-IV|Negative symptoms for at least 6 weeks|Medication resistance according to Kane et al., 1988|Age between 18 and 50 years old|Informed consent||Exclusion Criteria:||Contraindication to TMS|Pregnancy</t>
  </si>
  <si>
    <t>NCT01361815</t>
  </si>
  <si>
    <t>Major Depressive Disorder, Recurrent, Unspecified|Major Depressive Disorder, Single Episode, Unspecified</t>
  </si>
  <si>
    <t>A Prospective Multicenter Trial to Explore the Tolerability and Safety of the H-Coil Deep TMS in Combination With Serotonin Selective Reuptake Inhibitor(SSRI) for Subjects With MDD Who Complete/ Discontinued the CTP-0001-00 Protocol</t>
  </si>
  <si>
    <t>Prospective Multicenter Trial to Explore the Tolerability and Safety of the H-Coil Deep TMS in Combination With Serotonin Selective Reuptake Inhibitor(SSRI)</t>
  </si>
  <si>
    <t>H-Coil Deep TMS in combination with SSRIs</t>
  </si>
  <si>
    <t>H-Coil Deep TMS Treatment</t>
  </si>
  <si>
    <t>The study group will receive DTMS treatment three times a week for four weeks in combination with SSRI medications.</t>
  </si>
  <si>
    <t>The purpose of the study is to explore the Tolerability and Safety of the H-Coil deep Transcranial Magnetic Stimulation (TMS) in combination with Serotonin Selective Reuptake Inhibitor (SSRI) for Subjects with Major Depression Disorder (MDD) who Complete/ Discontinued the Deep TMS Multicenter study for Subjects with Major Depression Disorder (MDD) (Protocol# CTP-0001-00).</t>
  </si>
  <si>
    <t>Safety:||AE incidence, Vital signs, Physical and neurological examination, Young Manic Rating Scale (YMRS), Suicide Ideation Scale (SSI)||Tolerability:||Number of subjects (%) who discontinue the study, Number of subjects (%) who discontinue the study due to AEs</t>
  </si>
  <si>
    <t>Inclusion Criteria:||Outpatients|Men and women 22-68 years of age|Primary DSM-IV diagnosis of Major Depression, single or recurrent episode confirmed by the Structured Clinical Interview for the DSM-IV (SCID-IV).|Completed the CTP-0001-00 study according to the protocol, i.e., either completed 16 weeks of treatment, or were discontinued from the CTP-0001-00 study protocol after 6 weeks or more from randomization.|Capable and willing to provide informed consent.|Able to adhere to the treatment schedule.||Exclusion Criteria:||Discontinued from CTP-0001-00 study protocol due to the following reasons: Tolerability and safety reason, Non-compliant with the study protocol, Developed documented suicidal ideation as assessed by the investigator or significant suicide risk based on HDRS-21 item 3 score of 3 or 4 or suicidal attempt|Current psychotic disorder|Sensitivity or allergic or other severe adverse event previously reported for Citalopram, Escitalopram, Fluoxetine, Paroxetine, or Sertraline.|Known or suspected pregnancy|Women of childbearing potential and not using a medically accepted form of contraception when engaging in sexual intercourse.|Minimal MT found for both hands is higher than 75% of stimulator power output.</t>
  </si>
  <si>
    <t>Davis|Los Angeles|Santa Monica|Juno Beach|Royal Palm Beach|Baltimore|Belmont|Nashua|New York|New York|Charleston|Austin|Dallas|Toronto|Bonn|Munich|Be'er Ya'aqov|Hod Hasharon|Jerusalem</t>
  </si>
  <si>
    <t>United States|United States|United States|United States|United States|United States|United States|United States|United States|United States|United States|United States|United States|Canada|Germany|Germany|Israel|Israel|Israel</t>
  </si>
  <si>
    <t>NCT03025529</t>
  </si>
  <si>
    <t>Transcranial Stimulation for Essential Tremor</t>
  </si>
  <si>
    <t>Transcranial Magnetic Stimulation or TMS is a noninvasive procedure (meaning it does not enter the body) that is used to stimulate a part of the brain using a magnetic field. This magnetic field can pass through the head safely and painlessly. TMS can be used to change activity in the brain.|Sham Transcranial Magnetic Stimulation or sham TMS is like active TMS, a noninvasive procedure (meaning it does not enter the body) that is used to stimulate a part of the brain using a magnetic field. TMS can be used to change activity in the brain but in this intervention, the coil will be angled 90 degrees from the scalp, resting on one wing of the coil, and therefore will not be delivering active TMS.</t>
  </si>
  <si>
    <t>The main purpose of this study is to see if transcranial magnetic stimulation (TMS) can be used to help study brain function in healthy people and in those with neurological diseases like essential tremor. This portion of the study is being done to establish the optimal methods for stimulating the brain to measure its responses.</t>
  </si>
  <si>
    <t>tremor rating scale with questions regarding impact of tremor on activities of daily living and an physician-rated assessment of degree of tremor in hands, head, voice, and while drawing and writing</t>
  </si>
  <si>
    <t>Ratio of conditioned to unconditioned motor evoked potentials</t>
  </si>
  <si>
    <t>Inclusion Criteria for ET subjects:||Outpatients with essential tremor as diagnosed and confirmed by movement disorder specialist|Women of child-bearing potential must provide a negative pregnancy test at entry into the study|Stable doses of all medications for at least 14 days prior to study entry and for the duration of the study,|At least a 1cm amplitude tremor as judged by the screener using a ruler||Inclusion Criteria for Healthy Volunteers:||Healthy subjects without tremor and without significant neurologic disease suggestive of cerebellar ataxia or other neurodegenerative diseases|Ages 18-80||Exclusion Criteria:||Any unstable illness or concomitant medical condition that, in the investigator's opinion, precludes participation in this study, including disorders that may affect gait or balance (i.e., stroke, arthritis, etc).|Pregnancy or lactation.|Concurrent participation in another clinical study.|Dementia or other psychiatric illness that prevents the patient from giving informed consent (Montreal Cognitive Assessment Score score less than or equal to 21).|Legal incapacity or limited legal capacity.|Tremor derived from any cause other than essential tremor (Parkinson's disease, drug-induced, anxiety-induced) in the clinical assessment at screening|Currently taking lithium or amiodarone or any other drug judged to be contributing to tremor as judged by the investigator (may be a cause of tremor)||No medication is an absolute exclusion from TMS. Medications will be reviewed by the responsible MD and a decision about inclusion will be made based on the following:||The patient's past medical history, drug dose, history of recent medication changes or duration of treatment, and combination with other Central Nervous System active drugs.|The published TMS guidelines review of medications to be considered with TMS|History of seizures, diagnosis of epilepsy, history of abnormal (epileptiform) EEG, or family history of treatment resistant epilepsy with the exception of a single seizure of benign etiology (e.g. febrile seizures) in the judgement of the investigator||TMS and MRI-Specific exclusion criteria including:||Known metal in the head (such as a surgical aneurysm clip) or a history of prior neurosurgical procedures.|Ferromagnetic bioimplants activated by any electronic, mechanical or magnetic means, such as cochlear implants, pacemakers, medication pumps, vagal stimulators, deep brain stimulators, neurostimulators, biostimulators, or ventriculo-peritoneal shunts.|Subjects who have or might have bullet fragments or other shrapnel (veterans or workers exposed to metal in their work environment).|Subjects with metallic paint (e.g. color contact lenses, tattoos, metallic eyeliner)|Subjects expressing significant claustrophobia.</t>
  </si>
  <si>
    <t>NCT01569607</t>
  </si>
  <si>
    <t>Structurally Reorganizing Motor Cortex in Stroke Patients Through Hebbian-type Stimulation</t>
  </si>
  <si>
    <t>Repetitive Transcranial Magnetic Stimulation (rTMS)|Sham stimulation</t>
  </si>
  <si>
    <t>Training sessions for 5 days in a row|Sham stimulation</t>
  </si>
  <si>
    <t>Stroke is a leading cause of morbidity in the United States but identification of treatment strategies to improve outcome is limited by the incomplete understanding of the mechanisms of recovery. Motor cortex (M1) reorganization plays a major-role in the recovery of motor deficits post-stroke; hence the importance for further development of rehabilitative strategies that utilize this potential for recovery.||In Specific Aim 1, investigators will determine if repeated exposure to training combined with Hebbian-type M1 stimulation enhances functional M1 reorganization in lesioned M1 of stroke patients.||In Specific Aim 2, investigators will determine if repeated exposure to training combined with Hebbian-type M1 stimulation enhances structural cortical reorganization in lesioned M1 of stroke patients and to explore whether these structural changes are related to the training induced functional cortical reorganization.||The overall goal of this project is to determine the effect of Hebbian- type stimulation on both, functional and structural brain reorganization, thereby obtaining indirect evidence for the neuronal substrate underlying training related improvement and maintenance of motor function in stroke patients. This knowledge may have a substantial positive impact on treatment for stroke patients that may significantly improve recovery and could move the field of neuro-rehabilitation forward.</t>
  </si>
  <si>
    <t>Motor evoked potential (MEP) amplitudes were measured prior to treatment (baseline), one week after the treatment (post-training 1), and 4 weeks after treatment (post-training 2).The MEP is elicited by transcranial magnetic stimulation (TMS) at increased intensity. Its amplitude is measured from peak to peak and expressed in millivolts (mV). Measured MEP amplitudes were plotted against the intensity to create a stimulus response curve (SRC). Long-lasting increases in MEP amplitude indicate increases in motor cortex excitability and are associated with motor learning.</t>
  </si>
  <si>
    <t>The JTT provides a standardized and objective evaluation of fine and gross motor hand function using simulated activities of daily living assessing the speed of performance. Total score is the sum of time taken for each sub-test, which were normalized to standard scores (also expressed in seconds).Total scores range from +1 to -1 where -1 indicates best function.|Mean peak acceleration was measured at baseline, one week after the treatment (post-training 1), and four weeks after the treatment (post-training 2). Increases in the mean peak acceleration of the trained wrist extension movements indicate motor learning. Acceleration was measured in g; a symbol for the average acceleration produced by gravity at the Earth's surface.|Subjects will be asked to perform 7 auditory-cued ballistic wrist extensions before and after motor training. Electromyographic (EMG) activity recorded during the ballistic wrist extensions will be used to measure reaction time. Reaction time is the length of time between the auditory cue and the onset of the movement-related EMG burst of the extensor carpi ulnaris muscle. A longer time indicated longer time to reaction.|Individuals are asked to rate amount of movement during 30 daily functional tasks. Items are scored on a 0 to 6-point ordinal scale as follows:||0 = The weaker arm was not used at all for that activity (never)||1 = Occasionally used weaker arm, but only very rarely (very rarely)||2= Sometimes used weaker arm, but did the activity most of the time with stronger arm (rarely)||3 = Used weaker arm about half as much as before the stroke (half pre-stroke)||4 = Used weaker arm almost as much as before the stroke (3/4 pre-stroke)||5 = The ability to use the weaker arm for that activity was as good as before the stroke (normal)||Total scores range from 0 to 140; 0 indicating the least movement 140 indicating the most movement. The scores were converted into percentage scores where higher percent score indicate more movement and lower percent score less movement.|Individuals are asked to rate quality of movement during 30 daily functional tasks. Items are scored on a 6-point ordinal scale as follows:||0=The weaker arm was not used at all for that activity (never); 1=The weaker arm was moved during that activity, but was not helpful (very poor); 2=The weaker arm was of some use during the activity, but needed help from the stronger arm or moved very slowly or with difficulty (poor); 3=The weaker arm was used for the purpose indicated, but movements were slow or were made with only some effort (fair); 4=The movements made by the weaker arm were almost normal, but were not quite as fast or accurate as normal (almost normal); 5=The ability to use the weaker arm for that activity was as good as before the stroke (normal)||Total scores range from 0 to 140; 0 indicating the least movement and 140 indicating the most movement.|The Wolf Motor Function Test (WMFT) is a quantitative index of upper extremity motor ability examinable through the use of timed and functional tasks. There are 15 timed tasks included with a time cap of 120 seconds. The max amount of time to completion is 1800 seconds if all tasks are failed. The time in seconds were summed across all the tasks to obtain the total duration. Values in the table represent the time taken in seconds to successfully complete all 15 tasks).|The WMFT is a 17 item scale that quantifies upper extremity (UE) motor ability through timed and functional tasks. The items are rated on a 6-point scale.Total scores can range from 17 to 102. Lower scores indicate debilitating mobility (such as no or limited functionality), while higher score indicate greater mobility (such as slow movement and normal movement).|Participants attempt to grip the dynamometer with greatest grip strength possible. The test should be conducted 3 times with a 1-minute rest between trials. The mean of grip strength exerted (kg) on 3 trials is then calculated.</t>
  </si>
  <si>
    <t>Participants that were randomized to a study arm and received an intervention.</t>
  </si>
  <si>
    <t>Inclusion Criteria:||Age 18-85|Single cerebral ischemic infarction &gt; 6 month affecting the primary motor output system of the hand at a cortical (M1) level as defined by MRI of the brain|At the time of cerebral infarct a motor deficit of hand of MRC of &lt;4- of wrist and finger extension/flexion movement|Good recovery of hand function as defined by MRC of 4 or 4+ of wrist- and finger extension/flexion movements|Ability to perform wrist extension movements|No other neurological disorder|No intake of CNS active drugs|Ability to give informed consent|Ability to meet criteria of inclusion experiment|No major cognitive impairment|No contraindication to TMS or MRI</t>
  </si>
  <si>
    <t>0|0|0|7|6|13|4|5|9|6|5|11|5|6|11|0|11|11|22</t>
  </si>
  <si>
    <t>NCT04364880</t>
  </si>
  <si>
    <t>Depression|Treatment</t>
  </si>
  <si>
    <t>Neuropsychobiology of Brain Theta-burst Stimulation: A Mind-body Interface for Depression</t>
  </si>
  <si>
    <t>TBS|Sham</t>
  </si>
  <si>
    <t>Theta-burst stimulation (TBS) is a novel repetitive transcranial magnetic stimulation (rTMS)|The sham-TBS coil produced a similar sound without a magnetic pulse.</t>
  </si>
  <si>
    <t>This is a sham-controlled, randomized trial for patients with MDD to identify the effects of TBS on depressive symptomatology, brain function, and peripheral biomarkers in MDD patients.</t>
  </si>
  <si>
    <t>HAMD score Changes</t>
  </si>
  <si>
    <t>50% decreases in the Hamilton Rating Scale for Depression|Less than 8 points in the Hamilton Rating Scale for Depression</t>
  </si>
  <si>
    <t>Inclusion Criteria:||(1) the diagnostic criteria of DSM-IV for MDD, (2) between 18 and 70 years old, (3) physically healthy on medical history and physical examination and laboratory parameters within normal limits, (4) free from antipsychotics, antidepressant, and anticonvulsant medications for more than 2 weeks, (5) competent for a full explanation of the study and written informed consent is obtained.||Exclusion Criteria:||(1) have other current Axis I disorders (except nicotine dependence), patients with psychotic disorders, bipolar disorders, organic mental disorders, and a prevailing strong suicidal risk were excluded. (2) are pregnant, (3) have history or family history of seizure disorder, (4) have known neurological disorders or evidence of central nervous system disease based on baseline complete neurological examination, electroencephalography and magnetic resonance imaging of the brain, (5) have ferromagnetic material in body or close to head (implanted pacemaker or medication pump, metal plate in skull, or metal objects in the eye or skull)</t>
  </si>
  <si>
    <t>NCT02645331</t>
  </si>
  <si>
    <t>Hemiplegic Cerebral Palsy|Upper Extremity Hemiplegia</t>
  </si>
  <si>
    <t>"Remind to Move" Treatment Versus Constraint-induced Movement Therapy for Children With Hemiplegic Cerebral Palsy: A Randomized Controlled Trial</t>
  </si>
  <si>
    <t>"Remind to Move" Treatment Versus Constraint-induced Movement Therapy for Children With Hemiplegic Cerebral Palsy</t>
  </si>
  <si>
    <t>Remind-to-move|Modified constraint induced movement therapy|Conventional rehabilitation</t>
  </si>
  <si>
    <t>The aim of this study was to determine the effects of an innovative child-friendly remind-to-move treatment (RTM) treatment by comparing it with constraint-induced movement therapy (CIMT) on upper extremity outcomes in children with hemiplegic Cerebral Palsy. In an evaluator-blinded randomized controlled trial, 73 children, among of whom 20 in Manual Ability Classification System level I, 38 level II, and 15 level III, were recruited from 3 special schools and randomized to receive 75-hour RTM (n=25) and CIMT (n=24) programme over 15-weekdays, and conventional treatment (n=24). The primary outcomes were Jebsen-Taylor Hand Function Test (JTHFT) and Bruininks-Oseretsky Test of Motor Proficiency (BOTMP-II) Subtest 3 for assessing the motor efficiency at baseline, posttest, and 1- and 3-month follow-up.</t>
  </si>
  <si>
    <t>Cerebral Palsy|Hemiplegia</t>
  </si>
  <si>
    <t>Inclusion Criteria:||Diagnosis of Hemiplegic Cerebral Palsy|Aged 5 to 16 years|Ability to follow instructions|Ability to grasp and release light objects, and at least 20¬∞ wrist and 10¬∞fingers in metacarpophalangeal joints extension from full flexion for the affected hand|Manual Activity Classification System (MACS) 19 grades I, II or III of the affected hand||Exclusion Criteria:||Severe cognitive, visual, or auditory disorder|Seizure and health problems not associated with cerebral palsy|Predominant spasticity or contracture grades more than 3 of Modified Ashworth Scale 20 on wrist and finger flexors, forearm pronators and ‚ÅÑ or thumb adductors|Receiving new pharmaceutical (i.e. botulinum toxin injections) and/or surgical interventions within 6-month before study</t>
  </si>
  <si>
    <t>22801471|25548861</t>
  </si>
  <si>
    <t>NCT01792336</t>
  </si>
  <si>
    <t>Dystonia</t>
  </si>
  <si>
    <t>Gamma Frequency Transcranial Magnetic Stimulation in Dystonia</t>
  </si>
  <si>
    <t>Transcranial Magnetic Stimulation for Focal Hand Dystonia</t>
  </si>
  <si>
    <t>Background:||The brain has natural electrical rhythms of brain activities. These rhythms may be different in people with movement disorders, such as dystonia (involuntary muscle movement, cramps, or tremors). Understanding these rhythms may provide more information about movement disorders.|Focal hand dystonia, also known as "writer's cramp" or "musician's cramp," is a painful condition that affects the hand and arm muscles. Researchers want to use transcranial magnetic stimulation (TMS) to study brain rhythms in people with and without focal hand dystonia.||Objectives:||- To better understand brain rhythms involved in focal hand dystonia.||Eligibility:||Individuals between 18 and 70 years of age who are right-handed and have focal hand dystonia.|Healthy right-handed volunteers between 18 and 60 years of age.||Design:||Participants will be screened with a physical exam and medical history.|This study includes two tests: a pilot test and a main test. The pilot test will determine the frequency of TMS that will be used in the main test. Participants may be in one or both tests. Each test requires a single outpatient visit that will last up to 5 hours.|Participants will have a base test to see how their muscles respond to TMS. This will look at the electrical activity of the muscles. Participants will have a wire coil held on their scalp. A brief electrical current will pass through the coil. It creates a magnetic pulse that stimulates the brain. Researchers will test the TMS on the right and left sides of the head. This will help find the spot that activates the finger muscles, and see how much TMS is needed.|In the main test, participants will have repetitive TMS (rTMS). rTMS involves repeated magnetic pulses delivered in short bursts. There will be four pulses in each burst. Participants will have multiple bursts during the test. This test will look at how the muscles of the hand and fingers respond to brain stimulation.|Treatment for focal hand dystonia will not be provided as part of this study.</t>
  </si>
  <si>
    <t>INCLUSION CRITERIA:|Confirmed diagnosis of focal hand dystonia (patients only).|Between age 18 and 70 years.|Able to give informed consent|Right handed|Agrees to not drink caffeine or alcohol for 48 hours before study session.|No open scalp wounds or scalp infections.||EXCLUSION CRITERIA:||Has used illegal drugs within the past 6 months based on history, including but not limited to marijuana, cocaine, methamphetamine, etc. The intent is to exclude those with drug use that may affect study results. Participants who appear to be intoxicated at the time of testing will be rescheduled.|Has more than 7 alcoholic drinks a week in the case of a woman and 14 alcoholic drinks a week in the case of a man.|Abnormal findings on neurologic exam (other than dystonia in patient group)|Has had a brain tumor, a stroke, traumatic brain injury, epilepsy or a history of seizures.|Has major depression or any major mental disorders (axis I disorders)|Has a neurologic disorder other than dystonia|Has had a head injury where there was a loss of consciousness for more than a few seconds.|Has a pacemaker, intracardiac lines, implanted pumps or stimulators, or has metal objects inside the eye or skull. Dental fillings and dental braces are allowed.|Has known hearing loss.|Pregnancy|Taking any medication that acts as a central nervous system stimulant or that is known to lower seizure threshold, including, imipramine, amitriptyline, doxepine, nortriptyline, maprotiline, chlorpromazine, clozapine, foscarnet, ganciclovir, ritonavir, amphetamines, cocaine, (MDMA, ecstasy), phencyclidine (PCP, angel s dust), ketamine, gamma-hydroxybutyrate (GHB), alcohol, theophylline, mianserin, fluoxetine, fluvoxamine, paroxetine, sertraline, citalopram, reboxetine, venlafaxine, duloxetine, bupropion, mirtazapine, fluphenazine, pimozide, haloperidol, olanzapine, quetiapine, aripiprazole, ziprasidone, risperidone, chloroquine, mefloquine, imipenem, penicillin, ampicillin, cephalosporins, metronidazole, isoniazid, levofloxacin, cyclosporin, chlorambucil, vincristine, methotrexate, cytosine arabinoside, BCNU, lithium, anticholinergics, antihistamines, and sympathomimetics.|Has excessive daytime sleepiness as indicated by a score of 10 or higher on the Epworth Sleepiness Scale.</t>
  </si>
  <si>
    <t>10094255|19396156|22252995</t>
  </si>
  <si>
    <t>NCT01947413</t>
  </si>
  <si>
    <t>Cerebral Vascular Accident</t>
  </si>
  <si>
    <t>New Protocols in the Treatment of Upper Limb Dysfunctions of Patients With Stroke: An Evidence of Clinical and Kinematic Studies.</t>
  </si>
  <si>
    <t>New Protocols in the Treatment of Upper Limb Dysfunctions of Patients With Stroke.</t>
  </si>
  <si>
    <t>intermittent theta burst stimulation|continuous theta burst stimulation|sham theta burst stimulation</t>
  </si>
  <si>
    <t>continuous burst stimulation</t>
  </si>
  <si>
    <t>In intermittent theta burst stimulation pattern (iTBS) will intermittently give a 2 s train of TBS every 10s for a total of 20 times (low pulse: 600 pulses in total)|In continuous burst stimulation pattern (cTBS) will intermittently give a cTBS treatment consists of a continuous train of TBS for 40 seconds(low pulse: 600 pulses in total).|In sham burst stimulation pattern (sham TBS) will intermittently give a sham TBS treatment consists of a continuous train of TBS for 40 seconds(almost no pulse: 600 pulses in total).</t>
  </si>
  <si>
    <t>The fundamental goals of early rehabilitation for patients with stroke are: optimizing motor function within each patient's prognostic potential, preventing the development of secondary conditions that impact life-long health, and promoting patient's participation in their lives. In addition to employ clinical measures after treatment, usual outcome measures employed in the intervention studies included movement kinematics (spatio-temporal characteristics of movements). Recent reports have suggested repetitive transcranial magnetic stimulation (rTMS) and BoNTA (BoNTA) improved motor function in patients with stroke. A novel rTMS paradigm, theta burst stimulation (TBS), including intermittent TBS (iTBS) and continuous TBS (cTBS), that modulates human cortical excitability differently. However, there is lack of literatures in verifying the treatment effect by the integration of clinical and kinematic analysis. Until now, there are no conclusive results regarding optimal rTMS protocol, such as stimulating pattern and for patients with stroke. Additionally, few studies investigate the possible clinical characteristics of patients with stroke that may influence the effects of various treatment protocols proposed in this project.</t>
  </si>
  <si>
    <t>Kinematic analysis for upper limb analysis.</t>
  </si>
  <si>
    <t>Inclusion Criteria:||Age: 20-80 y/o|patients with 1st onset cerebral stroke.||Exclusion Criteria:||Brain stem or cerebellar stroke|Contraindication to MRI, such as metallic implant|Contraindication to BoNTA, such as poor controlled epilepsy|History of psychiatric disease|Received BoNTA injection or surgery in recent six months|Severe psychological impairments, such as mental retardation, autism, or severe Communication problems|Progressive disorders, such as neurodegenerative disease|Active medical disease, such as infection</t>
  </si>
  <si>
    <t>Taoyuan</t>
  </si>
  <si>
    <t>NCT02559518</t>
  </si>
  <si>
    <t>Effects of Non-invasive Cerebellar Stimulation on Motor Learning and Cortical Electrical Activity of Healthy Individuals</t>
  </si>
  <si>
    <t>Non-invasive Cerebellar Stimulation on Motor Learning</t>
  </si>
  <si>
    <t>Device|Device|Device|Device|Device|Device|Device</t>
  </si>
  <si>
    <t>tDCS|tDCS|tDCS|rTMS|rTMS|rTMS|pp-TMS assessment</t>
  </si>
  <si>
    <t>Current will be applied by a DC stimulator (NeuroConn Plus, Germany).The active electrode (anode: 5x5 cm¬≤) will be placed over the left cerebellar hemisphere (3 cm lateral to the inion) and the reference (5x7 cm¬≤), over the right arm with current intensity of 2mA, fade in and fade out of 10 seconds, during 20 minutes.|Current will be applied by a DC stimulator (NeuroConn Plus, Germany). The active electrode (cathode: 5x5 cm¬≤) will be placed over the left cerebellar hemisphere (3 cm lateral to the inion) and the reference (5x7 cm¬≤), over the right arm with current intensity of 2mA, fade in and fade out of 10 seconds, during 20 minutes.|Sham ctDCS will be applied using the same electrodes placement and parameter settings of cathodal ctDCS. However, stimulation will last only 30 seconds but volunteers will be with electrodes montage for 20 minutes.|High frequency c-rTMS will be applied through a figure-eight coil connected to a magnetic stimulator (Rapid¬≤, Magstim, UK) placed over the left cerebellar hemisphere (3 cm lateral to the inion), tangentially to the scalp and pointing upwards. Protocol: 10Hz, 110% RMT, 33 trains, 50 stimuli per train, intertrain interval of 25 seconds, 1650 stimuli.|Low frequency c-rTMS will be applied through a figure-eight coil connected to a magnetic stimulator (Rapid¬≤, Magstim, UK) placed over the left cerebellar hemisphere (3 cm lateral to the inion), tangentially to the scalp and pointing upwards. Protocol: 1Hz, 110% RMT, 1000 stimuli (1 train).|Sham c-rTMS will be performed with low frequency protocol using two coils. The first one - connected to the stimulator (Rapid¬≤, Magstim, UK) - will be positioned on a coil support close to the volunteer but not visible. Therefore, characteristic stimulation noises will be audible. The second - disconnected to the stimulator - will be placed over left cerebellar hemisphere.|SICI and ICF will be evaluated through pp-TMS. Subthreshold conditioning stimuli (80% of RMT) and suprathreshold test stimuli (120% of RMT) will be delivered at 2 milliseconds ISI, in order to determine SICI. ICF will be evaluated by MEP average at an ISI of 10 milliseconds. Ten stimuli will be applied at each condition (unconditioned pulse and pairs of stimuli with ISI of 2 and 10 milliseconds). Stimuli order delivery will be pseudo-randomized and SICI and ICF will be expressed as conditioned stimulus percentage regarding an unconditioned stimulus.</t>
  </si>
  <si>
    <t>A crossover trial with healthy volunteers will be conducted. Six sessions will be performed once a week in a counterbalanced order and at least with seven days washout period to minimize carry-over effects. In each session, volunteers will be submitted to: fatigue and attention levels evaluation, cortical brain activity measures through paired pulse transcranial magnetic stimulation (pp-TMS), handwriting test, non-invasive cerebellar stimulation during serial reaction time task (SRTT) and performance perception evaluation.</t>
  </si>
  <si>
    <t>Serial reaction time task will be performed during stimulation protocol and will evaluate implicit motor learning through software with visual stimuli presented on a computer screen in four different positions. Volunteer must press, with the non-dominant hand, a corresponding key with predetermined fingers as soon as possible when a highlighted star appears on the screen. The test comprises eight blocks with 120 trials each.</t>
  </si>
  <si>
    <t>SICI and ICF will be evaluated through pp-TMS. Subthreshold conditioning stimuli (80% of RMT) and suprathreshold test stimuli (120% of RMT) will be delivered at 2 milliseconds ISI, in order to determine SICI. ICF will be evaluated by MEP average at an ISI of 10 milliseconds. Ten stimuli will be applied at each condition (unconditioned pulse and pairs of stimuli with ISI of 2 and 10 milliseconds). Stimuli order delivery will be pseudo-randomized and SICI and ICF will be expressed as conditioned stimulus percentage regarding an unconditioned stimulus.|Handwriting test is an explicit motor learning measure and will be performed before and after stimulation protocol. Volunteers will be instructed to write six words with digital pen using the non-dominant hand on a tablet provided with analysis software system (MovAlyzer, EUA). The task will be performed spontaneously, without any instruction bias during writing activity.</t>
  </si>
  <si>
    <t>It will be measured through an analogue scale graded from 0 to 10, where 0 means lower fatigue levels and 10, the higher fatigue levels.|Performance perception evaluation: in order to correlate stimulation type to the conscious improvement on motor task performance (SRTT and handwriting test) will be asked in the end of each session if the volunteer considers that his motor performance was better, worse or the same as before.|It will be evaluated through structured questionnaires that include most common stimulation sensations such as headache, tingling, skin redness, etc.|It will be measured through an analogue scale graded from 0 to 10, where 0 means lower attention levels and 10, the higher attention levels.</t>
  </si>
  <si>
    <t>Inclusion Criteria:||Right-handed (assessed by Edinburgh Handedness Inventory)|Healthy volunteers (self report)|Absence of neurological and psychiatric diseases|No history of severe musculoskeletal injury to wrists and fingers|Without using drugs or neuroactive substances regularly||Exclusion Criteria:||Pregnancy|Presence of metallic implant close to the target stimulation area|Acute eczema under the target stimulation area|Pacemaker|History of seizures or epilepsy|Hemodynamic instability</t>
  </si>
  <si>
    <t>NCT00715520</t>
  </si>
  <si>
    <t>Neurobiological Principles Applied to the Rehabilitation of Stroke Patients</t>
  </si>
  <si>
    <t>Other|Drug|Drug|Drug|Drug|Other|Other</t>
  </si>
  <si>
    <t>Transcranial Magnetic Stimulation (TMS)|Carbidopa-Levodopa|Methylphenidate|Amphetamine Sulfate|Placebo|Sham Transcranial Magnetic Stimulation (TMS)|Transcranial Magnetic Stimulation (TMS) Training</t>
  </si>
  <si>
    <t>Sinemet</t>
  </si>
  <si>
    <t>Each TMS training session will begin with a baseline measurement lasting about 30 minutes in which brief magnetic pulses will be generated by the single-pulse and paired pulse TMS stimulator and the responses are recorded with surface EMG electrodes. Participants will be instructed to move their wrist for up to ¬Ω hour. After these measures, rTMS will be applied to the scalp during training. Stimulation will occur at a low rate of different frequencies and different times with respect to the training movement depending on the experimental condition. In the last phase of the session post-training measurements will be done using single TMS pulses. TMS pulses and intensity with be given in random order.|Participants will receive one oral dose of carbidopa-levodopa 25mg one hour prior to measuring wrist extension movements.||The order in which Carbidopa-Levodopa is given will be randomized per participant.|Participants will receive one oral dose of methylphenidate 40mg 2 hours prior to measuring wrist extension movements.||The order in which Methylphenidate is given will be randomized per participant.|Participants will receive one oral dose of amphetamine sulfate 10mg 2 hours prior to measuring wrist extension movements.||The order in which Amphetamine Sulfate is given will be randomized per participant.|Participants will receive one oral tablet of placebo 2 hours prior to measuring wrist extension movements.||The order in which Placebo is given will be randomized per participant.|Sham TMS pulses will be randomly administered during TMS sessions.|TMS surface electromyographic activity will be recorded with surface electrodes mounted on the skin overlaying a forearm muscle. Single pulses of TMS at increasing intensity will be delivered to measure motor cortex excitability. Peak acceleration and TMS evoked responses in the muscle will be measured prior to the training, after completion of the training and again one hour after completion of the training.</t>
  </si>
  <si>
    <t>The purpose of this study is to use (Transcranial Magnetic Stimulation) TMS or drugs to improve learning of movement skills and the adaptation processes in patients after stroke. Once investigators have determined the improving effect of TMS and the drugs on learning of movement skills, the study team may be able to provide information that improves rehabilitative treatment and helps to improve recovery after stroke.</t>
  </si>
  <si>
    <t>Motor evoked potential (MEP) amplitudes were measured prior to treatment (baseline), immediately after the treatment (post-training 1), 30 minutes after the treatment (post-training 2), and 60 minutes after the treatment (post-training 3).The MEP is elicited by transcranial magnetic stimulation (TMS) at increased intensity. Its amplitude is measured from peak to peak and expressed in millivolts (mV). Measured MEP amplitudes were plotted against the intensity to create a stimulus response curve (SRC). SRCs were modeled by a 3- parameter sigmoid function and MEPmax was extracted. Long-lasting increases in MEP amplitude indicate increases in motor cortex excitability and are associated with motor learning.|Mean peak acceleration was measured across study drug conditions prior to treatment (baseline), immediately after the treatment (post-training 1), 30 minutes after the treatment (post-training 2) and 60 minutes after the treatment (post-training 3). Increases in the mean peak acceleration of the trained wrist extension movements indicate motor learning. Acceleration was measured in g; a symbol for the average acceleration produced by gravity at the Earth's surface.</t>
  </si>
  <si>
    <t>Mean sum of normalized MEP for repeated TMS (rTMS) conditions with respect to the pulse (-100, +300, placebo, zero) prior to treatment (baseline), immediately after the treatment (post-training 1), 30 minutes after the treatment (post-training 2) and 60 minutes after the treatment (post-training 3). Its amplitude is measured from peak to peak and expressed in mV. Long- lasting increases in MEP amplitude indicate increases in motor cortex excitability and are associated with motor learning.|Mean peak acceleration of wrist movements for repeated TMS (rTMS) conditions with respect of the TMS pulse (-100, +300, placebo, zero) prior to treatment (baseline), immediately after the treatment (post-training 1), 30 minutes after the treatment (post-training 2) and 60 minutes after the treatment (post-training 3). Increases in the mean peak acceleration of the trained wrist extension movements indicate motor learning. Acceleration was measured in g; a symbol for the average acceleration produced by gravity at the Earth's surface.|Mean sum of normalized MEP for the different frequencies of rTMS treatment (placebo at 0.1 Hz, 0.1 Hz, 0.25 Hz, 0.5 Hz) prior to treatment (baseline), immediately after the treatment (post-training 1), 30 minutes after the treatment (post-training 2) and 60 minutes after the treatment (post-training 3). Increases in the mean peak acceleration of the trained wrist extension movements indicate motor learning.|Mean peak acceleration for the different frequencies of rTMS treatment (placebo, 0.1 Hz, 0.25 Hz, 0.5 Hz) prior to treatment (baseline), immediately after the treatment (post-training 1), 30 minutes after the treatment (post-training 2) and 60 minutes after the treatment (post-training 3). Increases in the mean peak acceleration of the trained wrist extension movements indicate motor learning. Acceleration was measured in g; a symbol for the average acceleration produced by gravity at the Earth's surface.|Motor evoked potential (MEP) amplitudes were measured prior to treatment (baseline), immediately after the treatment (post-training 1), 30 minutes after the treatment (post-training 2), and 60 minutes after the treatment (post-training 3).The MEP is elicited by transcranial magnetic stimulation (TMS) at increased intensity. Its amplitude is measured from peak to peak and expressed in millivolts (mV). Measured MEP amplitudes were plotted against the intensity to create a stimulus response curve (SRC). SRCs were modeled by a 3- parameter sigmoid function and MEPmax was extracted. Long-lasting increases in MEP amplitude indicate increases in motor cortex excitability and are associated with motor learning.|Mean peak acceleration was measured across study drug conditions prior to treatment (baseline), immediately after the treatment (post-training 1), 30 minutes after the treatment (post-training 2) and 60 minutes after the treatment (post-training 3). Increases in the mean peak acceleration of the trained wrist extension movements indicate motor learning. Acceleration was measured in g; a symbol for the average acceleration produced by gravity at the Earth's surface.</t>
  </si>
  <si>
    <t>Participants included in the baseline analysis received a study intervention and completed all study procedures.</t>
  </si>
  <si>
    <t>Aims 1 and 2||Inclusion Criteria:||Normal neurological examination|Ability to meet criteria of inclusion experiment|Ability to give informed consent.||Exclusion Criteria:||History or neurological or psychiatric disease|Abnormal MRI of brain|Abnormal neuropsychological testing|Intake of CNS active drugs|History of seizure disorder|History of migraine headaches|History of anaphylaxis or allergic reactions|Contraindication to TMS||Aim 3:||Inclusion Criteria:||Cerebral ischemic infarction more than 6 months prior to entering the study|Single lesion as defined by MRI of the brain affecting the primary motor output system of the hand at a cortical (M1) level or subcortical level, or unilateral, and supratentorial in absence of history of a previous symptomatic stroke within 3 months of the current stroke|Dense paresis of the hand for more than three days after cerebral infarction (MRC of &lt; 4- of wrist- and finger extension/flexion movements)|Good functional recovery of hand function as defined by MRC of 4 or 4+ of wrist- and finger extension/flexion movements|Ability to perform wrist extension movements|Ability to meet criteria of inclusion experiment|Ability to give informed consent|Ability of TMS to elicit a measurable MEP of &gt; 100 ŒºV and an increase in MEP amplitude with increasing stimulus intensity (up to 100% of MSO) of at least 20% over MEP amplitude at MT||Exclusion Criteria:||History or neurological or psychiatric disease, including bipolar disorder|Intake of CNS active drugs|History of seizure disorder|History of migraine headaches|History of anaphylaxis or allergic reactions|Contraindication to TMS</t>
  </si>
  <si>
    <t>0|0|0|0|7|7|1|15|3|2|0|5|5|6|1|12|5|3|0|8|0|10|9|1|20</t>
  </si>
  <si>
    <t>NCT02919423</t>
  </si>
  <si>
    <t>TMS Modulation of Insula-related Brain Networks.02</t>
  </si>
  <si>
    <t>TMSINS02</t>
  </si>
  <si>
    <t>Difference in functional connectivity from the TMS target site to the right insula. The primary dependent variable was the resting-state functional connectivity strength between the TMS target site and the right insula.</t>
  </si>
  <si>
    <t>years|Participants|Participants|Participants</t>
  </si>
  <si>
    <t>27|31|30|3|18|21|3|7|10|0|0|0|1|3|4|0|0|0|0|7|7|5|14|19|0|1|1|0|0|0|6|25|31</t>
  </si>
  <si>
    <t>NCT00248768</t>
  </si>
  <si>
    <t>Accelerated Transcranial Magnetic Stimulation for Depression</t>
  </si>
  <si>
    <t>Accelerated Transcranial Magnetic Stimulation (TMS) for Depression</t>
  </si>
  <si>
    <t>ATMS</t>
  </si>
  <si>
    <t>Transcranial magnetic Stimulator</t>
  </si>
  <si>
    <t>a device which produces intense magnetic fields in the brain and activates cerebral neurons</t>
  </si>
  <si>
    <t>The purpose of this study is to determinate if accelerated rTMS treatment over 1.5 days is effective for ameliorating depression in Parkinson's disease.</t>
  </si>
  <si>
    <t>Inclusion Criteria:||Age 18-80 years.|Patients who meet DSM-IV criteria for Major Depressive Episode, severe, treatment resistant, with or without psychotic features.|Consent to treatment with rTMS.||Exclusion Criteria:||Patients with Delirium or Substance Dependence within the last 6 months. Patients will be screened initially with the Michigan Alcohol Screening Test (MAST) and Mini-Mental Status Examination and further evaluated if clinically indicated.|Patients with other significant central neurological disorders including increased intracranial pressure, brain mass, epileptic seizures, stroke, transient ischemic attack within two years, cerebral aneurysm, dementia, multiple sclerosis or other major CNS dysfunction.|Pregnant women.|Patients with cardiac pacemakers, other intracardiac lines, cochlear implants, aneurism clips, or other intracranial implants with the exception of dental fillings.|Patients with significant heart disease or with acute, unstable medical conditions that require stabilization (e.g., uncontrolled hypertension, bleeding) prior to treatment.|Patients who require continued treatment with antipsychotics including clozapine and risperidone, benzodiazepines, lithium or anticonvulsants. Patients will be allowed to continue on a stable dose of antidepressants and use zolpidem, since the latter is not felt to affect seizure threshold.|Patients who are unable to ambulate independently and complete the assessment protocol.</t>
  </si>
  <si>
    <t>NCT02757547</t>
  </si>
  <si>
    <t>Epilepsy</t>
  </si>
  <si>
    <t>Registered Electrical Sources for Effective TMS Treatment of Epilepsy</t>
  </si>
  <si>
    <t>Transcranial Magnetic Stimulation for Epilepsy</t>
  </si>
  <si>
    <t>Transcranial magnetic stimulation - Placebo Arm|Transcranial magnetic stimulation - Active Arm</t>
  </si>
  <si>
    <t>STM9000 Transcranial Magnetic Stimulator</t>
  </si>
  <si>
    <t>Each seizure patient (subject) will receive 5 days in a row the placebo (sham) magnetic stimulation using the placebo (sham) coil of the STM9000 Transcranial Magnetic Stimulator. This involves magnetic stimulation at 90% of the resting motor threshold at 1 Hz in three 500-pulse blocks, separated by 10-minute breaks for 1500 pulses total. The placebo coil produces the same noise and movement as an active coil, but doesn't deliver any magnetic stimulation.|Each seizure patient (subject) will receive 5 days in a row of active magnetic stimulation using the active TMS coil of the STM9000 Transcranial Magnetic Stimulator. This involves magnetic stimulation at 90% of the resting motor threshold at 1 Hz in three 500-pulse blocks, separated by 10-minute breaks for 1500 pulses total.</t>
  </si>
  <si>
    <t>The goal of the present clinical trial is to determine whether low frequency (0.5 Hz) rTMS can induce long term depression in epileptogenic cortex and thus suppress cortical excitability at the epileptic focus.</t>
  </si>
  <si>
    <t>The primary outcome was determined to be measured by the reduction in seizure frequency compared to baseline.</t>
  </si>
  <si>
    <t>Inclusion Criteria:||Failure of adequate seizure control with prior use of at least 2 anti-seizure drugs.|at least one clearly identified and localizable likely seizure onset focus, as defined by the discharges (typically epileptiform spikes) and as identified by dEEG assessment through one or more routine clinical dEEG evaluations. This focus must be 2 to 3 cm from the head surface (to be reachable by TMS). Where multiple spike foci are present and meet these criteria, then the focus with either clinically relevant symptoms or the most spikes (or both) will be chosen as the target for treatment.|two or more partial seizures, with or without secondary generalization, in the last month, but less than 10 seizures per day.|Anti-seizure drug regimen has remained unchanged for the month before study entry, and there is reasonable likelihood of stability for the duration of the study, with the exception of allowing short-term rescue medications, such as lorazepam.|a history of epilepsy for at least 2 years.|age of 22 years and older.||Exclusion Criteria:||If of childbearing potential, the patient must agree to use an effective method of birth control during the study and cease participation if pregnant.|Nursing mothers are excluded.|A history or condition of progressive brain disorders, serious systemic diseases, symptomatic cerebrovascular disease, cardiac disease, or alcohol abuse. Special conditions, for example, non-malignant brain tumors and vascular malformations, can be considered for entry on a case-by-case basis. Patients are not excluded on the basis of previous psychiatric hospitalizations or suicide attempts.|A history or condition of (generalized) status epilepticus or psychogenic seizures.|Presence of a cardiac pacemaker, vagus nerve stimulator, or metal implantation in the body (other than the teeth) including neurostimulators, cochlear implants, and implanted medication pumps.|Previous surgery involving opening the skull.|Unable to express presence of pain or discomfort.</t>
  </si>
  <si>
    <t>0|2|0|1|1|0|1|0|0|1|0|0|2</t>
  </si>
  <si>
    <t>NCT00755339</t>
  </si>
  <si>
    <t>Tic Disorder|Tourette Syndrome</t>
  </si>
  <si>
    <t>Understanding the Anatomy and Physiology of the Sensory Experience and Its Role in Generating Tics in Tourette Syndrome</t>
  </si>
  <si>
    <t>Role of the Sensory Experience in Generating Motor Tics in Tourette Syndrome</t>
  </si>
  <si>
    <t>This study will investigate the sensation that many people with Tourette syndrome (TS) experience before they have a motor tic. It will also test whether blocking the sensation causes the tic to stop.||People between 18 and 65 years of age with TS who have at least once tic involving an arm may be eligible for this 3-part study. Those enrolled may participate in all parts or in part 1 or part 2. Those who choose to participate in part 3 must first complete part 2. All must stop taking medication for TS and any other medication that may affect the brain for at least 1 week before the study.||Part 1||After numbing the skin or muscles of the arm or leg where a pre-tic sensation is experienced, the response of the nerves will be tested by asking subjects to rate the strength of the sensation after a pinprick and by stimulating the nerves with small electrical shocks. Then, over the course of approximately one hour, subjects will report pre-tic sensations while their motor tics are counted. The onset of each tic will be identified with EMG, a test using electrodes on the skin to indicate the activity of the muscles.||Part 2||Subjects brain waves are recorded using magnetoencephalography (MEG) while they are experiencing tics andpre-tic sensory experiences. MEG is a test that records magnetic field changes produced by brain activity. Subjects sit in a chair under a dome containing magnetic field detectors. They watch a clock and report the time a sensory experience starts. Tics are recorded with EMG. Later, a standard MRI of the brain (scan using a magnetic field and radio waves) is done to see which parts of the brain produced the activity recorded with MEG.||Part 3||Repetitive transcranial magnetic stimulation (rTMS) is used to try to stop the pre-tic sensations. For TMS, the subject sits in a chair. A wire coil is held on the subject s scalp, and a brief electrical current is passed through the coil, creating a magnetic pulse that stimulates a region of the brain. The goal of this stimulation is to reduce the sensory experience that precedes a tic in one region of the body. During stimulation, the subject hears a click and may feel a pulling sensation on the skin under the coil. There may be a twitch in the muscles of the face, arm or leg. This study uses a pattern of repeated pulses delivered in short bursts. Following each train of pulses, the effect of the stimulation on sensation will be tested by asking the subject to rate the strength of a pinprick and of a vibration. In addition, the nerves are stimulated with small shocks to evaluate the effect of the TMS on nerve activity. To determine the effect of TMS on the pre-tic sensation, subjects are asked to watch a clock and report when they are having a sensory experience. The effect on motor tics will be evaluated by using EMG to indicate the tics.</t>
  </si>
  <si>
    <t>Tourette Syndrome|Tics|Tic Disorders|Syndrome</t>
  </si>
  <si>
    <t>INCLUSION CRITERIA:||Tourette subjects must be 18-65 years of age of any race, gender, or handedness. They must be able to sit for at least 2 hours and remain at the testing site for up to 8 hours. They must be able to follow instructions and participate in reporting sensory experiences. The upper extremity tic to be studied must occur at least once a minute, but no more frequently than once every 5 seconds. Individuals with comorbid attention deficit disorder (ADD or ADHD) or with obsessive-compulsive disorder (OCD) will not be excluded.||Healthy volunteers must be 18-65 years of age, of any race, gender, or handedness.||EXCLUSION CRITERIA:||Inability to stop taking all central-acting medications, including those used to treat tics, for at least one week prior to the study|Current use of coumadin, heparin, or lovenox|Any additional movement disorder, including tremor, myoclonus, or dystonia|A diagnosis of major depression or bipolar disorder|Frequent or severe headaches|Any history of or current experience of hallucinations|Any history of a seizure or epilepsy or a family history of epilespy|Any prior brain injury, brain tumor or other lesion, stroke, or surgery|A diagnosis of increased intracranial pressure|A history of significant heart disease|Any history of hearing problems, or abnormal results on auditory testing (part I or II)|Any of the following: pacemakers or other implanted electrical devices, brain stimulators, dental implants, aneurysm clips (metal clips on the wall of a large artery), metallic prostheses (including metal pins and rods, heart valves, and cochlear implants), permanent eyeliner, implanted delivery pump, or shrapnel fragments (part I and II only)|Any history of work as a welder or metal worker (part I and II)|Current pregnancy|Tobacco use (cigarette, chewing, or other) in the month prior to the study (part II)|Diagnosis of, treatment for, or self-report of alcohol abuse (alcoholism) (part I)|Cocaine use in the year prior to involvement in the study (part I)|Use of any medication within one month prior to the study with cholinergic or anticholinergic properties, including (but not limited to): nicotine patch, nicorette gum, atrovent, enablex, toriaz, ditropan, vesicare, detrol, sanctura, artane, Aricept, cogentin, akineton, zanaflex, norflex, flexeril, lomotil, mototen, levsin, razadyne, exelon (part I)|Peripheral neuropathy or carpal tunnel syndrome (part I)|Inability to hold head still for 10 minutes (part I).</t>
  </si>
  <si>
    <t>16002144|11848712|14515942</t>
  </si>
  <si>
    <t>NCT02691390</t>
  </si>
  <si>
    <t>Alcohol Abuse</t>
  </si>
  <si>
    <t>Exploration of the Potential Role of Anterior Cingulate (ACC) dTMS in Relapse to Alcohol Use</t>
  </si>
  <si>
    <t>Deep Repetitive Transcranial Magnetic Stimulation for Alcohol Use Disorder</t>
  </si>
  <si>
    <t>Active dTMS|Sham dTMS</t>
  </si>
  <si>
    <t>dTMS to ACC|SHAM - no stimulation</t>
  </si>
  <si>
    <t>dTMS intervention to reduce recurrent alcohol abuse among alcohol users who are abstinent for at least 5 days.</t>
  </si>
  <si>
    <t>The percentage of heavy drinking days (pHDD; 4+ alcohol units per women and 5+ for men, within one day) between the active and sham groups over the follow up period.</t>
  </si>
  <si>
    <t>The scores of the Penn alcohol craving scale (PACS) between the active and sham groups over the follow up period. The PACS is a 5-item questionnaire that measures the individual's alcohol craving in the past week, with each item scored on a scale between 0 and 6 (i.e., minimum value of 0 and maximum value of 30) and higher scores denote higher levels of craving.</t>
  </si>
  <si>
    <t>Changes to volumes (cm3) of brain areas that are implicated in alcohol abuse pathophysiology, as measured by MRI from pre- to post-treatment between the active and sham groups.|Changes to functional connectivity (correlation coefficient) of networks that are implicated in alcohol abuse pathophysiology, as measured by resting state fMRI from pre- to post-treatment between the active and sham groups|Changes to blood-oxygen-level-dependent (BOLD) signal (arbitrary units) of brain areas that are implicated in alcohol abuse pathophysiology during behavioral tasks, as measured by fMRI following treatment between the active and sham groups.</t>
  </si>
  <si>
    <t>Inclusion Criteria:||Age 18 - 65|Current diagnosis of alcohol dependence|Alcohol use in the past month|Right handed (self-report)|If female, negative urine pregnancy test|If female, must either agree to practice an effective birth control method; agree to abstinence from intercourse; be surgically sterile or postmenopausal for at least one year||Exclusion Criteria:||Currently pregnant or breastfeeding|More than mild cognitive impairment, as determined by a score on the Montreal cognitive assessment (MoCA) &lt;25.|Current diagnosis of schizophrenia, bipolar disorder, or other psychotic disorder|Use in the past 2 weeks of medication or illicit drug with known high pro-convulsant action, as self-reported, or detected using urine toxicology screening; and with accordance to the Physician best Judgment.|Any history of clinically significant neurological disorders, including organic brain disease, epilepsy, stroke, brain lesions, multiple sclerosis, previous neurosurgery or personal history of head trauma that resulted in loss of consciousness for &gt; 5 minutes and retrograde amnesia for &gt; 30 minutes (self-reported history).|Any history of seizures other than febrile childhood seizures (self-reported history)|Clinically significant hearing impairment|Presence of ferromagnetic objects in the body that are contraindicated for MRI of the head (pacemakers or other implanted electrical devices, brain stimulators, some types of dental implants, aneurysm clips, metallic prostheses, permanent eyeliner, implanted delivery pump, or shrapnel fragments) or fear of enclosed spaces). Eligibility will be determined by the "MRI Safety Screening Questionnaire" and verified, if necessary, by a radiology consultant. Some of the patients that will be excluded from the imaging part of the study will be included in the clinical part.|Any psychiatric, medical or social condition whether or not listed above, due to which, in the judgment of the investigators and after any consults if indicated, participation in the study is not in the best interest of the patient.</t>
  </si>
  <si>
    <t>NCT04440891</t>
  </si>
  <si>
    <t>Application of Transcranial Magnetic Stimulation Coupled With Virtual Reality for Slowing the Rate of Cognitive Decline in Patients With Alzheimer's Disease</t>
  </si>
  <si>
    <t>Application of TMS Coupled With VR for Slowing the Rate of Cognitive Decline in Patients With Alzheimer's Disease</t>
  </si>
  <si>
    <t>TMS_AD</t>
  </si>
  <si>
    <t>TMS stimulation with X-Torp task|TMS-Stimulation with MindMotion Go|TMS-Sham with X-Torp task|TMS-Sham with MindMotion Go</t>
  </si>
  <si>
    <t>TMS-Stimulation with X-Torp task|TMS-Stimulation with MindMotion Go|TMS-Sham with X-Torp task|TMS-Sham with MindMotion Go</t>
  </si>
  <si>
    <t>This is a randomized sham control study to evaluate how repetitive Transcranial Magnetic Stimulation (rTMS), interactive cognitive training, or the combination of rTMS and cognitive training reduce the cognitive decline of patients diagnosed with Alzheimer's disease</t>
  </si>
  <si>
    <t>Alzheimer Disease|Cognitive Dysfunction</t>
  </si>
  <si>
    <t>Change in cognitive task performance over time using the total score on the Mini Mental State Examination (range 0-30)</t>
  </si>
  <si>
    <t>Change in brain structure and function over time|Total recall on the California Verbal Learning Test - short form (range 0-36)</t>
  </si>
  <si>
    <t>Inclusion Criteria:||Male or Female between 50-85 years of age||Able and willing to give informed consent|Probable AD consistent with NIA/AA criteria|Modified Hachinski Ischemia Scale (MHIS) score of &lt;= 4|Geriatric Depression Scale (GDS) score of &lt;= 6|Mini Mental State Exam (MMSE) score 18-26. The MMSE adjusted scoring instructions may be followed for screening patients as applicable.||Exclusion Criteria:||Unstable medical conditions|Visual impairments|Mobility limitations|Cognition-enhancing medication unless on a stable dosage for at least 3 months before the start of the trial.|History of epilepsy or seizure disorder|History of psychosis|Current thoughts of suicidal ideation or self-harm as assessed by the Columbia-Suicide severity rating scale score|Progressive neurological disorder or focal signs of abnormality on neurological exam as conducted by a neurologist (other than current diagnosis of AD)|Tinnitus|Metal implants (excluding dental fillings)|Possible pregnancy|Substance use disorder within the past six months|Have other mental or physical conditions that are inappropriate for study participation at PI's or delegated sub investigator's discretion.|Intake of one or a combination of the drugs that may due to their significant seizure threshold lowering potential</t>
  </si>
  <si>
    <t>NCT02796924</t>
  </si>
  <si>
    <t>Nonepileptic Seizures</t>
  </si>
  <si>
    <t>The Efficacy of Transcranial Magnetic Stimulation in the Treatment of Non-epileptic Seizures</t>
  </si>
  <si>
    <t>Treating Non-epileptic Seizures Using Magnetic Brain Stimulation</t>
  </si>
  <si>
    <t>MagStim Rapid2 Transcranial Magnetic Simulation</t>
  </si>
  <si>
    <t>A non-invasive method of brain stimulation</t>
  </si>
  <si>
    <t>The purpose of this study is to investigate the feasibility of using repetitive transcranial magnetic stimulation (rTMS) - a form of non-invasive brain stimulation - to decrease the frequency of psychogenic non-epileptic seizure (PNES) episodes in patients with PNES.</t>
  </si>
  <si>
    <t>Seizures</t>
  </si>
  <si>
    <t>Number of weekly seizure-events recorded using seizure logs.</t>
  </si>
  <si>
    <t>Female|Male|Female|Male|American Indian or Alaska Native|Asian|Native Hawaiian or Other Pacific Islander|Black or African American|White|More than one race|Unknown or Not Reported</t>
  </si>
  <si>
    <t>Inclusion Criteria:||Confirmed Psychogenic Non-Epileptic Seizures||Exclusion Criteria:||Evidence of previous or comorbid epileptic seizures|Major comorbid neurological diseases|Currently taking medications that are known to reduce seizure-threshold|Currently pregnant</t>
  </si>
  <si>
    <t>Age, Continuous|Sex/Gender, Customized|Sex: Female, Male|Race (NIH/OMB)|Region of Enrollment|Number of weekly seizure-events</t>
  </si>
  <si>
    <t>years|Participants|Participants|Participants|Participants|events</t>
  </si>
  <si>
    <t>44.9|7|3|8|2|0|0|0|0|2|1|7|10|8.1</t>
  </si>
  <si>
    <t>Number of weekly seizure-events</t>
  </si>
  <si>
    <t>events</t>
  </si>
  <si>
    <t>NCT00927173</t>
  </si>
  <si>
    <t>A Prospective Multicenter Double Blind Randomized Controlled Trial to Explore the Tolerability, Safety and Efficacy of the H-Coil Deep Transcranial Magnetic Stimulation (TMS) in Subjects With Major Depression Disorder (MDD)</t>
  </si>
  <si>
    <t>Evaluation of the Brainsway Deep Transcranial Magnetic Stimulation (TMS) H-Coil in the Treatment of Major Depression Disorder</t>
  </si>
  <si>
    <t>Brainsway H-Coil Deep TMS System|Brainsway H-Coil Deep TMS System (Sham treatment)</t>
  </si>
  <si>
    <t>Deep Transcranial Magnetic Stimulation (DTMS) is a new form of TMS which allows direct stimulation of deeper neuronal pathways than the standard TMS. The H-coil is a novel DTMS coil designed to allow deeper brain stimulation without a significant increase of electric fields induced in superficial cortical regions|In the sham treatment,the electrical field induced by the sham coil cannot invoke any action potentials and if no action potentials are induced, then the electric field is insignificant and there is no treatment effect on the brain.</t>
  </si>
  <si>
    <t>The purpose of the study is to evaluate the efficacy and safety of deep brain rTMS, (Transcranial Magnetic Stimulation), a new experimental procedure using the H-Coil, in subjects with Major Depressive Disorder that have been previously unsuccessfully treated with antidepressant medications.</t>
  </si>
  <si>
    <t>Inclusion Criteria:||Outpatients.|Men and women 22-68 years of age.|Primary DSM-IV diagnosis of Major Depression, single or recurrent episode.|Current depressive episode is less than 5 years duration.|The patient did not respond to at least one but not more than four antidepressant treatments in the current episode.|Patients who have not completed antidepressant trials due to intolerance to therapy of 2 or more anti-depressant medications in the current episode.|Satisfactory safety screening questionnaire for transcranial magnetic stimulation.|Patients not suffering from hypo or hyper-thyroidism based on pre-study TSH level or medically stabilized.|Patients able to tolerate psychotropic medication washout and no psychotropics during the treatment, other than benzodiazepine at equivalent daily dose of up to 3 mg lorazepam.||Exclusion Criteria:||A history of schizophrenia, any psychotic disorder, PTSD, bipolar disorder, OCD, eating disorders (e.g., anorexia nervosa, bulimia) or substance abuse|A history of panic disorder, social anxiety disorder or personality disorder (such as antisocial, schizotypal, histrionic, borderline, narcissistic) as assessed by the investigator to be primary, causing a higher degree of distress or impairment than MDD.|A history of any significant medical disease (i.e., cardiovascular, gastrointestinal, etc.)|A history of seizures, at risk for seizure (e.g., history of significant head trauma with loss of consciousness for greater than or equal to 5 minutes or familial or personal history of epilepsy) or have been diagnosed with a seizure disorder.|Undergone rTMS treatment, Vagus Nerve Stimulation, or Deep Brain Stimulation.|Received ECT within the last 3 months or failed to respond to ECT treatment.||Individuals with a significant neurological disorder or insult including:||Any condition likely to be associated with increased intracranial pressure|Space occupying brain lesion|Any history of seizure EXCEPT those therapeutically induced by ECT|History of cerebrovascular accident|Transient ischemic attack within two years|Cerebral aneurysm|Dementia|Parkinson's disease|Huntington's chorea|Multiple sclerosis|Individuals with hearing loss.|Any intracranial implant such as aneurysm clips, shunts, stimulators, cochlear implants, or electrodes, or any other metal object within or near the head, excluding the mouth, that cannot be safely removed.|A cardiac pacemaker, implanted medication pump, intracardiac line, or acute, unstable cardiac disease.|Use of fluoxetine within 6 weeks of the randomization visit.|Use of a Monoamine Oxidase Inhibitor (MAOI) within 2 weeks of the randomization visit.|Present suicidal risk as assessed by the investigator.|Implanted neurostimulators.|History of abnormal MRI.|If participating in psychotherapy, must have been in stable treatment for at least 3 months prior to entry into the study, with no anticipation of change in the frequency of therapeutic sessions, or the therapeutic focus over the duration of the rTMS trial.|Clinically significant laboratory abnormality, in the opinion of the Investigator based on CBC and biochemistry.|Women of childbearing potential and not using a medically accepted form of contraception when engaging in sexual intercourse.|Women: if pregnant, planning on becoming pregnant, or currently nursing.</t>
  </si>
  <si>
    <t>Los Angeles|Sacramento And Davis|Santa Monica|Juno Beach|Royal Palm Beach|Baltimore|Belmont|Nashua|New York|New York|Durham|Charleston|Austin|Dallas|Toronto|Neuilly Sur Marne|Bonn|Munich|Beer Yaacov|Hod Hasharon|Jerusalem|Jerusalem</t>
  </si>
  <si>
    <t>United States|United States|United States|United States|United States|United States|United States|United States|United States|United States|United States|United States|United States|United States|Canada|France|Germany|Germany|Israel|Israel|Israel|Israel</t>
  </si>
  <si>
    <t>NCT02470377</t>
  </si>
  <si>
    <t>Mal de Debarquement Syndrome</t>
  </si>
  <si>
    <t>Transcranial Magnetic Stimulation for Mal de Debarquement Syndrome</t>
  </si>
  <si>
    <t>A form of external neuromodulation using pulsatile magnetic fields on the surface of the head.</t>
  </si>
  <si>
    <t>The goal of this study is to determine whether external neuromodulation using repetitive transcranial magnetic stimulation (rTMS) can reduce the perception of self-motion that is experienced by individuals with mal de debarquement syndrome (MdDS). Mal de debarquement is translated as the "sickness of disembarkment," and refers to the chronic feeling of rocking dizziness that occurs after exposure to passive motion. Treatment for MdDS is limited and morbidity is high. The goal of the study is to determine whether rTMS can suppress the rocking dizziness of MdDS.</t>
  </si>
  <si>
    <t>The Dizziness Handicap Inventory is a widely used measure of subjective dizziness in which 25 questions of dizziness inducing events are rated on a scale of 0-2-4. The maximum number of points is 100 points which are divided into the following levels: 16-34 Points (mild handicap), 36-52 Points (moderate handicap), 54+ Points (severe handicap).</t>
  </si>
  <si>
    <t>The MdDS Balance Rating Scale is a 10-point scale inquiring about the severity of rocking vertigo in which 1 means no rocking and 10 is so severe that standing is not possible. A level of 6 indicates that gait is impaired due to the severity of rocking.|The Hospital Anxiety and Depression Scale is a widely used scale that inquires about anxiety and depression symptoms with 14 questions divided into 7 questions about anxiety and 7 questions about depression. Each item is rated from 0-3 per item yielding a maximum of 21 points per item. Each subscale is rated as follows: 0-7 (Normal), 8-10 (Borderline), 11-21 (Abnormal).</t>
  </si>
  <si>
    <t>This was an N-of-1 study. The numbers in each treatment category reflect the target that the participant chose after receiving one session each of the three targets given in randomized order.</t>
  </si>
  <si>
    <t>Inclusion criteria:||Age ‚â•18 years old|Willing and capable of interacting with the informed consent process|Primary disorder being a persistent rocking dizziness triggered by passive motion such as from water, land, or air travel and with no other central nervous system or peripheral vestibular disorder determined after appropriate evaluation.||Exclusion criteria:||Subjects who cannot comply with study conditions.|Active psychiatric condition such as mania or psychosis|Unstable medical condition|Implanted metal anywhere in the body (infusion pumps, pacemakers, metal or shrapnel in the body, deep brain stimulators, aneurysm clips, metal prostheses, joints, rods or plates). Dental fillings are acceptable.|Personal history of seizures or a first-degree relative with epilepsy|Medications known to lower seizure threshold such as: typical (high-potency) neuroleptics and tricyclic antidepressants: Subjects who take one or a combination of the following drugs will be excluded: imipramine, amitriptyline, doxepin, nortriptyline, maprotiline, chlorpromazine. clozapine, foscarnet, ganciclovir, ritonavir, amphetamines, cocaine (including MDMA, ecstasy), phencyclidine (PCP, angel's dust), ketamine, gamma-hydroxybutyrate (GHB), theophylline, haloperidol, fluphenazine, bupropion.|Pregnancy or planning to become pregnant during study enrollment.</t>
  </si>
  <si>
    <t>33746890|31436631|34670201</t>
  </si>
  <si>
    <t>Age, Continuous|Sex: Female, Male|Race (NIH/OMB)|Dizziness Handicap Inventory Total|Mal de Debarquement Balance Rating Scale|Hospital Anxiety and Depression Scale-Anxiety|Hospital Anxiety and Depression Scale-Depression</t>
  </si>
  <si>
    <t>years|Participants|Participants|units on a scale|units on a scale|units on a scale|units on a scale</t>
  </si>
  <si>
    <t>55.1|53.6|42.6|51.9|10|9|5|24|0|0|0|0|0|0|0|0|0|0|0|0|0|0|0|0|0|0|0|0|10|9|5|24|0|0|0|0|0|0|0|0|46.2|51.1|51.6|49.2|4.6|5.2|4.4|4.8|6.2|6.3|9.4|6.9|7.0|8.0|9.6|7.9</t>
  </si>
  <si>
    <t>Dizziness Handicap Inventory Total</t>
  </si>
  <si>
    <t>The Dizziness Handicap Inventory is a widely used measure of subjective dizziness in which 25 questions of dizziness inducing events are rated on a scale of 0-2-4. The maximum number of points is 100 points which are divided into the following levels: 16-34 Points (mild handicap), 36-52 Points (moderate handicap), 54+ Points (severe handicap).~Results reported are the differences immediately and at 6 weeks post-stimulation from the mean of the baseline 4 weeks of pre-stimulation scores.</t>
  </si>
  <si>
    <t>Mal de Debarquement Balance Rating Scale</t>
  </si>
  <si>
    <t>The MdDS Balance Rating Scale is a 10-point scale inquiring about the severity of rocking vertigo in which 1 means no rocking and 10 is so severe that standing is not possible. A level of 6 indicates that gait is impaired due to the severity of rocking.~Results reported are the differences immediately and at 6 weeks post-stimulation from the mean of the baseline 4 weeks of pre-stimulation scores.</t>
  </si>
  <si>
    <t>Hospital Anxiety and Depression Scale-Anxiety</t>
  </si>
  <si>
    <t>The Hospital Anxiety and Depression Scale is a widely used scale that inquires about anxiety and depression symptoms with 14 questions divided into 7 questions about anxiety and 7 questions about depression. Each item is rated from 0-3 per item yielding a maximum of 21 points per item. Each subscale is rated as follows: 0-7 (Normal), 8-10 (Borderline), 11-21 (Abnormal).~Results reported are the differences immediately and at 6 weeks post-stimulation from the mean of the baseline 4 weeks of pre-stimulation scores.</t>
  </si>
  <si>
    <t>Hospital Anxiety and Depression Scale-Depression</t>
  </si>
  <si>
    <t>NCT02535780</t>
  </si>
  <si>
    <t>Anorexia Nervosa|Bulimia Nervosa</t>
  </si>
  <si>
    <t>Novel Transcranial Treatments to Modulate Taste Reward and Body Perception Pathways in Eating Disorders</t>
  </si>
  <si>
    <t>Transcranial Treatments in Eating Disorders</t>
  </si>
  <si>
    <t>Transcranial magnetic stimulation|Transcranial direct current stimulation</t>
  </si>
  <si>
    <t>TMS|tDCS</t>
  </si>
  <si>
    <t>The primary aim of this study is to study how Repetitive Transcranial Magnetic Stimulation (rTMS) tailored to specific anorexia nervosa (AN) or bulimia nervosa (BN) brain activation alterations will promote recovery and to study how inhibitory tDCS (Transcranial Direct Current Stimulation) will reduce symptoms of body image distortion in a second sample of AN and BN groups.</t>
  </si>
  <si>
    <t>Anorexia|Bulimia|Feeding and Eating Disorders|Anorexia Nervosa|Bulimia Nervosa</t>
  </si>
  <si>
    <t>Change in brain activation to taste reward paradigm</t>
  </si>
  <si>
    <t>Self Assessment</t>
  </si>
  <si>
    <t>Inclusion Criteria:||Anorexia Nervosa subjects:|Meets DSM-5 criteria for anorexia nervosa (AN) either binge-eating/purging type or restricting-type:|Intense fear of gaining weight or becoming fat, even though underweight.|The ability to undergo an MRI, fMRI or other similar procedure requiring spending time in an enclosed space|Bulimia Nervosa subjects:|Meet DSM-5 criteria for bulimia nervosa (BN):|Self-induced vomiting; misuse of laxatives, diuretics, enemas, medication, fasting, excessive exercise.||Exclusion Criteria:||Electrolyte, blood count or kidney or liver function abnormalities.|No symptoms of alcohol or other substance abuse or dependence in the past 3 months,|No previous or current organic brain syndromes, dementia, psychotic disorders, somatization disorders, or conversion disorder, head trauma, indication of mental retardation or pervasive developmental disorder.|No antipsychotics, tricyclic antidepressants or Wellbutrin or other medication that may lower the seizure threshold.|Claustrophobia.</t>
  </si>
  <si>
    <t>NCT03153540</t>
  </si>
  <si>
    <t>Primary Progressive Nonfluent Aphasia</t>
  </si>
  <si>
    <t>A Randomized, Double-blinded, Sham-controlled Cross-over Study of Theta-burst Transcranial Magnetic Stimulation in Nonfluent/Agrammatic Variant Primary Progressive Aphasia</t>
  </si>
  <si>
    <t>Transcranial Magnetic Stimulation in Nonfluent/Agrammatic Variant Primary Progressive Aphasia</t>
  </si>
  <si>
    <t>Active iTBS|Sham iTBS</t>
  </si>
  <si>
    <t>Intermittent theta burst transcranial magnetic stimulation|Sham intervention</t>
  </si>
  <si>
    <t>Nonfluent/agrammatic variant primary progressive aphasia (nf/avPPA) is a fatal neurodegenerative disease that begins with isolated language deficits. There is currently no cure or treatment for this disease. Repetitive Transcranial Magnetic Stimulation (rTMS), a noninvasive neuromodulatory technique, is effective in major depression, and studied in many other conditions including nf/avPPA. Here the investigators propose to study the feasibility and change in language and brain function of a newer rTMS protocol (intermittent theta-burst stimulation, iTBS) using a randomized, blinded crossover design: participants will receive active or sham iTBS for two weeks and then switch groups without them or clinicians knowing their group. The investigators hypothesize that brain function and performance with language tasks will change after active iTBS.</t>
  </si>
  <si>
    <t>Aphasia|Aphasia, Primary Progressive|Pick Disease of the Brain|Frontotemporal Dementia|Aphasia, Broca|Primary Progressive Nonfluent Aphasia</t>
  </si>
  <si>
    <t>Safety will be measured by incidence of treatment-emergent adverse events|Tolerability will be measured by daily Comfort Rating Questionnaire (CRQ) between sham and active interventions and compared using Chi-square. A mean score across all treatment sessions above 6 on more than 2 items on the CRQ will be considered as severe. A mean score across all treatment sessions between 4 and 6 on more than 2 items on the CRQ will be considered as moderate tolerability. A mean score across all treatment sessions below 4 on the majority of items will be considered as mild tolerability.|Feasibility will be measured by drop out rate. A drop out rate &gt;50% will be considered as an indication of non-feasibility of current protocol.</t>
  </si>
  <si>
    <t>Verb and Object Naming Test score at baseline and at 2, 4, and 6 weeks|Make a Sentence Test score at baseline and at 2, 4, and 6 weeks|Sentence Comprehension Test score at baseline and at 2, 4, and 6 weeks|Apraxia of Speech Rating Scale score at baseline and at 6 weeks|Clinical Global Impression of Change score at baseline and at 2, 4, and 6 weeks|Progressive Aphasia Severity Scale rating at baseline and at 6 weeks|Western Aphasia Battery rating at baseline and at 6 weeks|Montreal Cognitive Assessment Battery score at baseline and at 6 weeks|Frontal Assessment Battery score at baseline and at 6 weeks|fMRI at baseline and at 2 and 6 weeks|fNIRS at baseline and at 2, 4, and 6 weeks|EEG at baseline and at 2, 4, and 6 weeks</t>
  </si>
  <si>
    <t>Inclusion Criteria:||Clinically diagnosed with nonfluent-agrammatic variant primary progressive aphasia (nfvPPA), by 2011 Gorno-Tempini diagnostic criteria.|Frontotemporal lobar degeneration modified clinical dementia rating scale (FTLD-CDR) score ‚â§4 (mild).|Is voluntary and competent to consent to treatment, or if demented, to assent and co-consent can be obtained by their legal next-of-kin, legal guardian, or substitute decision maker.|Speaks English enough to be able to complete neuropsychological testing.|Able to adhere to the treatment schedule.|Has a study partner available to answer the Progressive Aphasia Severity Scale (PASS) questionnaire.||Exclusion Criteria:||Uncorrected visual or hearing impairment by self report.|History of substance dependence or abuse within the last 3 months.|Has active suicidal intent.|Has a lifetime Mini-International Neuropsychiatric Interview (MINI) diagnosis of major depressive disorder, bipolar I or II disorder, schizophrenia, schizoaffective disorder, schizophreniform disorder, delusional disorder, or current psychotic symptoms.|Concomitant major unstable medical illness, cardiac pacemaker or implanted medication pump.|Any significant neurological disorder other than nfvPPA including, but not limited to: any condition likely to be associated with increased intracranial pressure, space occupying brain lesion, history of epilepsy, known cerebral aneurysm, Parkinson's disease, Huntington's chorea, multiple sclerosis, significant head trauma with loss of consciousness for greater than or equal to 5 minutes in the previous 6 months.|Is currently (or in the last 4 weeks) taking lorazepam greater than 2 mg daily (or equivalent) or any dose of an anticonvulsant, due to the potential to limit rTMS efficacy.||Exclusion Criteria for TMS Participation:||- Does not pass the TMS adult safety screening (TASS) questionnaire (e.g. has an intracranial implant)||Exclusion Criteria for MRI Participation:||Severe claustrophobia.|Cardiac pacemakers or ferromagnetic implants.|Pregnant women.</t>
  </si>
  <si>
    <t>NCT04130581</t>
  </si>
  <si>
    <t>Muscle Loss</t>
  </si>
  <si>
    <t>Exercising the Motor Cortex Using Brain Stimulation</t>
  </si>
  <si>
    <t>Brain Stimulation During Arm Immobilisation</t>
  </si>
  <si>
    <t>ImmobiStim</t>
  </si>
  <si>
    <t>TMS is a safe and non-invasive technique, which involves the generation of brief magnetic pulses applied to the head through a coil. The magnetic pulses pass through the scalp and skull and induce weak electric currents in the neural tissue directly underneath the coil. When TMS is applied in repetitive, patterned trains of pulses (rTMS), it can induce cortical plasticity specifically in the targeted brain region.</t>
  </si>
  <si>
    <t>The research project explores how non-invasive brain stimulation can be used to detect and ameliorate loss of muscle strength after inactivity. At present, there is a limited understanding of how to maintain muscle strength during inactivity. Increasing evidence indicates that reduction in muscle strength following immobilisation is associated with reduced cortical motor output. Therefore, the aim of the study is to test if brain stimulation, can maintain cortical motor output and ameliorate the loss of muscle strength following immobilisation.</t>
  </si>
  <si>
    <t>MEPs are elicited via TMS to primary motor cortex and index the excitability of the motor pathway. They are recorded non-invasively from muscles using surface electrodes. At each time point of the study (0, 24, 48, 72 hours) record MEPs will be recorded pre and post-intervention from the hand muscles of the dominant (immobilised) arm, and non-dominant (non-immobilised arm), to evaluate changes in excitability. Specifically, the peak-to-peak value of the MEPs from the hand will be measured, which reflects the amplitude of the MEP response. The latency of the MEP to index neural conduction speed will also be measured.</t>
  </si>
  <si>
    <t>Grip strength of the dominant and non-dominant hands will be assessed using an isokinetic dynamometer at 0 and 72 hrs post-immobilisation. This will measure the strength of the hand muscles.</t>
  </si>
  <si>
    <t>Inclusion Criteria:||Male|right-handed|aged 18-30|healthy BMI||Exclusion Criteria:||no primary muscle disorders|no open wounds or skin conditions to arms and hands|no neurological disorders or history of|no history of fainting/convulsions|no metal implanted into head/eye/neck|non-smoker|no arm, hand, fingers, shoulder injuries</t>
  </si>
  <si>
    <t>Lancaster</t>
  </si>
  <si>
    <t>NCT03555474</t>
  </si>
  <si>
    <t>Strokes Thrombotic</t>
  </si>
  <si>
    <t>Efficacy of the Theta Burst Stimulation and Functional Electrical Stimulation as Compared to Conventional Physiotherapy in Stroke Rehabilitation: A Randomized Controlled Trial</t>
  </si>
  <si>
    <t>Efficacy of the Theta Burst Stimulation and Functional Electrical Stimulation in Stroke Rehabilitation</t>
  </si>
  <si>
    <t>Theta burst stimulation|Functional Electrical Stimulation|Physiotherapy</t>
  </si>
  <si>
    <t>TBS|FES|PT</t>
  </si>
  <si>
    <t>Patients were given intermittent TBS to the affected hemisphere and continuous TBS to the unaffected hemisphere for 4 weeks along with physiotherapy.|Patients were given functional electrical stimulation of affected upper extremity for four weeks along with physiotherapy.|Patients received active and passive physiotherapy of the affected extremity for four weeks.</t>
  </si>
  <si>
    <t>Approximately 50% of patients have persistent motor disability following stroke. Current treatment approaches with conventional physiotherapy have limited efficacy. Repetitive transcranial magnetic stimulation (rTMS) and Functional electrical stimulation (FES) have been shown to improve the neuronal plasticity and motor control in few preliminary studies. Their efficacy in human stroke subjects is unproven. We planned to study their efficacy in improving the motor functions of stroke patients in a randomized trial. Sixty consecutive haemodynamically stable adult patients with first ischemic stroke within last 7-30 days were randomized into three treatment groups to receive either physiotherapy alone, or physiotherapy combined with either FES or rTMS. Outcome was assessed using Fugl Meyer assessment for physical performance of upper limb. Three groups were compared for the outcome measures using intention to treat analysis.</t>
  </si>
  <si>
    <t>Stroke|Thrombotic Stroke</t>
  </si>
  <si>
    <t>Fugl Meyer Assessment (FMA) scale, is designed to assess motor functioning, balance, sensation and joint functioning in patients with post-stroke hemiplegia. We used upper limb motor function domain of FMA scale which is a 66 point domain with a score ranging from 0-66. The lower score indicates more severe disability in upper limb motor functions.</t>
  </si>
  <si>
    <t>Modified Rankin Scale (MRS) is a 7 point (0-6) ranking scale to assess neurological disability. A score of 0 indicates normal functions with no symptoms while higher scores indicates more severe neurological disability.|National Institute of Health Stroke Scale (NIHSS) is used to assess severity of impairment caused by stroke. It consists of 11 items with each item having a score of 0-4, where 4 indicates more severe disability. The score from all items is summed up to achieve the final NIHSS score. The score ranges from 0-44 where higher score indicates more severe impairment.|To assess activities of daily living</t>
  </si>
  <si>
    <t>Inclusion Criteria:||First episode of ischemic stroke in the internal carotid artery territory defined on CT scan or MRI brain.|Presentation within 7 days to 1 month of stroke onset.|Age group between 18-70 years|Muscle power less than 3 according to Medical Research Council (MRC) Grading||Exclusion Criteria:||Brain stem stroke|Bilateral strokes|Hemorrhagic stroke|Significant joint deformity preventing effective physiotherapy|Severe internal carotid artery stenosis requiring intervention|Unstable cardiopulmonary status and other diseases which are likely to hamper the 1 year follow up|Patients with contraindication to transcranial magnetic stimulation|Patients with previous history of seizures|Patients on chronic anti-psychiatric and antidepressants drugs</t>
  </si>
  <si>
    <t>NCT01861574</t>
  </si>
  <si>
    <t>Gastric Bypass Surgery Pain Management</t>
  </si>
  <si>
    <t>Transcranial Magnetic Stimulation (TMS) Effects on Pain Perception</t>
  </si>
  <si>
    <t>Transcranial Magnetic Stimulation Effects on Pain Perception</t>
  </si>
  <si>
    <t>Real TMS 45 min|Sham TMS 45 min|Real TMS 4 Hours|Sham TMS 4 Hours</t>
  </si>
  <si>
    <t>NeoPulse Neotonus Model 3600|NeoPulse Neotonus Model 3600|NeoPulse Neotonus Model 3600|NeoPulse Neotonus Model 3600</t>
  </si>
  <si>
    <t>Real TMS 45 minutes after surgery, first determined resting motor threshold (rMT) by starting with 40% of the machine output and 0.5 Hz stimulus frequency. The coil was positioned over the motor cortex and then adjusted until each pulse results in movement of the right thumb. The machine output was then adjusted to the lowest intensity that reliably produces thumb movement. Parameter estimation by sequential testing was used to determine the amount of machine energy necessary to visibly move the thumb 50% of the time. rMT was assessed before each rTMS treatment. The left prefrontal cortex was the cortical target for rTMS treatment. The EEG-10-20 system was used to locate the prefrontal cortex (F3).|Sham TMS 45 minutes after surgery used specifically designed rTMS coil that produces auditory signals identical to real (active) TMS coils but is shielded so that actual stimulation does not occur. The eSham system was used to mimic sensations of real rTMS. This system produces mild tingling on the scalp underneath the sham rTMS coil, making it difficult in differentiating between real and sham. The amount of electrical stimulation necessary to match real rTMS pulses was determined using an algorithm (parameter estimation by sequential testing). All subjects underwent the sham titration at the beginning of every rTMS session regardless of group assignment. The left prefrontal cortex was the cortical target for rTMS treatment, located using the EEG-10-20 system.|Real TMS 4 hours after surgery, first determined resting motor threshold (rMT) by starting with 40% of the machine output and 0.5 Hz stimulus frequency. The coil was positioned over the motor cortex and then adjusted until each pulse results in movement of the right thumb. The machine output was then adjusted to the lowest intensity that reliably produces thumb movement. Parameter estimation by sequential testing was used to determine the amount of machine energy necessary to visibly move the thumb 50% of the time. rMT was assessed before each rTMS treatment. The left prefrontal cortex was the cortical target for rTMS treatment. The EEG-10-20 system was used to locate the prefrontal cortex (F3).|Sham TMS 4 hours after surgery used specifically designed rTMS coil that produces auditory signals identical to real (active) TMS coils but is shielded so that actual stimulation does not occur. The eSham system was used to mimic sensations of real rTMS. This system produces mild tingling on the scalp underneath the sham rTMS coil, making it difficult in differentiating between real and sham. The amount of electrical stimulation necessary to match real rTMS pulses was determined using an algorithm (parameter estimation by sequential testing). All subjects underwent the sham titration at the beginning of every rTMS session regardless of group assignment. The left prefrontal cortex was the cortical target for rTMS treatment, located using the EEG-10-20 system.</t>
  </si>
  <si>
    <t>The purpose of this research study is to investigate the effects of Transcranial Magnetic Stimulation on pain perception. TMS is a non - invasive technique that uses electromagnetic pulses to temporarily stimulate specific brain areas in awake people (without the need for surgery, anesthetic, or other invasive procedures)</t>
  </si>
  <si>
    <t>PCA pump usage values were reported by concentration in mg/mL. Post operative PCA pump usage was tracked 0-48 hours after surgery. The PCA pump usage was downloaded from the PCA pump after discharge from the hospital and values were reported in mg/mL (concentration in mg/mL). The PCA pump data were averaged over Post-operative hours 0-48 (total PCA pump usage post-operatively) and the mean PCA pump usage was calculated and reported in mg/mL for all groups (4).|Participants completed the McGill Pain Questionnaire-short form (MPQ) at Check Up 1, Check Up 2, Check Up 3, and Check Up 4. Check Up 1 &amp; 2 occurred on Post-Op Day 1. Check Up 1 occurred immediately after surgery. Check Up 2 occurred 4 hours after Check Up 1. Check Up 3 &amp; 4 occurred on Post-Op Day 2, 4 hours apart.||The MPQ has two pain dimensions: 1.Sensory subscale with 11 words, and 2.Affective subscale with 4 words from the original MPQ. The range of scores for the affective dimension of pain is 0-12.||The range of scores for the sensory dimension of pain is 0-33. The maximum total score for the sensory dimension is 33.||Higher scores are indicative of worse pain on the sensory dimension of pain.|Participants completed the McGill Pain Questionnaire-short form (MPQ) at Check Up 1, Check Up 2, Check Up 3, and Check Up 4. Check Up 1 &amp; 2 occurred on Post-Op Day 1. Check Up 1 occurred immediately after surgery. Check Up 2 occurred 4 hours after Check Up 1. Check Up 3 &amp; 4 occurred on Post-Op Day 2, 4 hours apart.||The MPQ has two pain dimensions: 1.Sensory subscale with 11 words, and 2.Affective subscale with 4 words from the original MPQ. The range of scores for the affective dimension of pain is 0-12.||The maximum total score for the Affective dimension is 12. Higher scores are indicative of worse pain on the affective dimension of pain.</t>
  </si>
  <si>
    <t>Participants were asked to guess whether they received real or sham TMS after each rTMS session. The results below report the percentage or participants that correctly guessed TMS Condition after the second TMS treatment, 4 hours after surgery.|After participants guessed their TMS condition; whether they received real or sham TMS, They were then asked to rate the confidence in their guess. Ratings were on a scale of 0-10 where 0=complete guess and 10=absolutely sure.||Results below include the mean confidence ratings of those that guessed the TMS condition correctly and those that guessed incorrectly.</t>
  </si>
  <si>
    <t>Inclusion Criteria:||Adult gastric by-pass patients 18 to 60 years old||Exclusion Criteria:||Non gastric by -pass patients.</t>
  </si>
  <si>
    <t>0|0|0|0|0|28|25|27|28|108|0|0|0|0|0|48.21|45.44|44.33|49.89|47.04|21|21|19|18|79|7|4|8|10|29|28|25|27|28|108</t>
  </si>
  <si>
    <t>NCT00726050</t>
  </si>
  <si>
    <t>Healthy Volunteers</t>
  </si>
  <si>
    <t>The Relationship Between Temporal Discrimination and Cortical Excitability in Humans</t>
  </si>
  <si>
    <t>Brain Activity in Time Discrimination and Sensory Input</t>
  </si>
  <si>
    <t>This study will use repetitive transcranial magnetic stimulation, or rTMS (magnetic stimulation to the brain), to examine how the brain distinguishes between two signals that are spaced very closely in time. The ability to tell the difference between sensory signals is important to understanding sensory input. Understanding how this works may help to develop new treatments for sensory deficits.||Healthy volunteers 18 years of age and older may be eligible for this study. Participants undergo the following procedures during three visits to the NIH Clinical Center:||rTMS - all visits (sham rTMS on one visit) :||For TMS, a wire coil is held on the scalp. A brief electrical current passed through the coil creates a magnetic pulse that stimulates the brain. During the stimulation, the subject may be asked to tense certain muscles slightly or perform other simple actions.||Theta burst stimulation (TBS) - all visits (sham TBS on one visit):||Same as TMS, but brief pulses of electrical current are passed through the coil. Subjects undergo intermittent TBS on one visit and continuous TBS on another.||Somatosensory evoked potential (SEP) - all visits:||SEP tests how sensory information travels along the nerves to the spinal cord and brain. A small metal disk electrode placed on an arm delivers a small electrical shock. Electrodes placed on the scalp record how the impulse travels over the nerve pathways to the cerebral cortex of the brain. EEG (see below) records what sensory information the brain is detecting and processing. Paired-pulse SEP is done before and after TBS.||Temporal discrimination threshold - all visits:||This test investigates the brain's ability to discriminate sensory information. Electrodes are placed on the subject's wrist. Two electrical pulses are delivered to the nerve at the wrist at different spaced intervals to determine when the subject feels the two pulses are fused into one. This test is done before and after TBS.||Electroencephalography (EEG) - all visits:||This test records brain waves (electrical activity of the brain). Electrodes are placed on the scalp with an electrode cap. The spaces between the electrodes and the scalp are filled with a gel that conducts electrical activity.</t>
  </si>
  <si>
    <t>INCLUSION CRITERIA:|Age 18 years and older|Absence of dystonia or other neurological conditions||EXCLUSION CRITERIA:||Concurrent medical, surgical, neurologic or psychiatric condition|History of neurological disorders|History of seizure disorder|Pregnant women|Presence of pacemaker, implanted medical pump, metal plate or metal object in skull or eye</t>
  </si>
  <si>
    <t>12629233|15982927|6050113</t>
  </si>
  <si>
    <t>NCT03663179</t>
  </si>
  <si>
    <t>Attention Deficit Disorder With Hyperactivity (ADHD)</t>
  </si>
  <si>
    <t>A Pilot Study of Repetitive Transcranial Magnetic Stimulation for Adult ADHD</t>
  </si>
  <si>
    <t>Transcranial Magnetic Stimulation for Attention Deficit/Hyperactivity Disorder (ADHD)</t>
  </si>
  <si>
    <t>Transcranial Magnetic Stimulation (TMS)|Sham Transcranial Magnetic Stimulation (Sham TMS)</t>
  </si>
  <si>
    <t>A MagPro R30 (Magventure, Inc., Copenhagen, Denmark) device with a Cool-B65 A/P figure 8 coil will be used to deliver TMS. This coil has an active side and a sham side, and can be used to perform double-blinded studies. TMS will be administered at 10 Hertz (Hz) with an intensity of 120% of patient resting motor threshold. Stimulation will be delivered to the left dorsolateral prefrontal cortex using 20 sec cycles (i.e., 5 sec train with 15 sec inter train interval). Subjects will receive 80 trains per session for a total of 4000 pulses per session (~26 min sessions). Twenty sessions will be completed on sequential weekdays (5 days per week for 4 weeks).|A MagPro R30 (Magventure, Inc., Copenhagen, Denmark) device with a Cool-B65 A/P figure 8 coil will be used to deliver TMS. This coil has an active side and a sham side, and can be used to perform double-blinded studies. For sham stimulation, the sham side of the coil is positioned toward the participant's scalp. The sham coil is designed to mimic the appearance and sound of active TMS stimulation, but is equipped with a magnetic shield that reduces the strength of the field by approximately 80%. This reduction in field strength ensures that no neural stimulation occurs. Twenty sessions will be completed on sequential weekdays (5 days per week for 4 weeks).</t>
  </si>
  <si>
    <t>This study will test the effects of transcranial magnetic stimulation (TMS) on clinical measures of ADHD symptoms.</t>
  </si>
  <si>
    <t>ADHD symptoms will be assessed using the well-validated Conners Adult ADHD Rating Scale - Self-Report: Long Version (CAARS-S:L). The CAARS-S:L is a 66-item rating scale designed to assess ADHD symptoms in adults. The scale contains multiple subscales to assess Diagnostic and Statistical Manual of Mental Disorders 4th edition (DSM-IV) specified ADHD criteria as well as other facets of ADHD such as inattention/memory problems, hyperactivity/restlessness, impulsivity/emotionality, and problems with self-concept. Subscale results are converted to T-scores (range: 25-90), where 50 is the standardized population mean and every 10 points indicates one standard deviation from the mean. Higher values generally indicate more difficulties with ADHD symptoms. This measure will be administered at baseline at at the end of 4 weeks of treatment. The primary outcome will be the change from baseline to week 4.</t>
  </si>
  <si>
    <t>The Conners Continuous Performance Task (Conners CPT) will be administered and baseline and weekly during the treatment period to assess sustained attention. In this task, participants are shown a series of letters on a computer screen and are asked to press the spacebar in response to all letters except for the letter X. The primary outcome for the Conners CPT is the change in number of commission errors (e.g., false positives) from baseline to week 4.</t>
  </si>
  <si>
    <t>Female|Male|American Indian or Alaska Native|Asian|Native Hawaiian or Other Pacific Islander|Black or African American|White|More than one race|Unknown or Not Reported|high school/some college|college graduate|smokers|non-smokers</t>
  </si>
  <si>
    <t>Inclusion Criteria:||Eligible participants will be:||Healthy males and females who are between 18 and 65 years of age with an ADHD diagnosis (meet diagnostic criteria for ADHD on the SCID-5 module for adult ADHD).|Planning to live in the area for at least the next 6 weeks;|Capable of giving written informed consent, which includes compliance with the requirements and restrictions listed in the combined consent and HIPAA form;|Able to communicate fluently in English (speaking, writing, and reading).||Exclusion Criteria:||Subjects who present and/or self-report with the following criteria at any point during study participation will not be eligible to participate in the study:||Alcohol/Drugs:||History or current diagnosis or treatment for alcohol or drug abuse (as reported during phone screen);|Positive breath alcohol concentration test (BrAC greater than or equal to 0.01) at intake;|A positive urine drug screen for cocaine, phencyclidine (PCP), amphetamines, methamphetamines, benzodiazepines, methadone, and/or barbiturates at Intake, Baseline, or Sessions 5, 10, 15 or 20.||Medication:||Current use or recent discontinuation (within the past 6 months at the time of Intake) of:||Gamma-Aminobutyric Acid (GABA)-ergic medications|Glutamatergic medications|Any medication for the treatment of ADHD|Benzodiazepines|Any medication that is known to lower the seizure threshold (e.g.,clozapine, bupropion, tramadol, carbapenems, stimulants)||Any medication that could compromise participant safety as determined by the Principal Investigator and/or Study Physician||Current use or recent discontinuation (within the last 14 days at the time of Intake) of:||Anti-psychotic medications||Nicotine replacement therapy (NRT)||Daily use of:||Opiate-containing medications for chronic pain||Medical/Neuropsychiatric:||Women who are pregnant, planning a pregnancy, and/or breast feeding.|History of seizures, epilepsy, or history of epilepsy in first-degree relative|History of stroke or transient ischemic attack (warning stroke)|History of traumatic brain injury or self-report of brain or spinal tumor|History of head injury with unconsciousness lasting more than 5 minutes|Previous brain surgery|Any additional neurological condition that would likely reduce the safety of study participation, including central nervous system (CNS) vasculitis, intracranial tumor, intracranial aneurysm, multiple sclerosis or arteriovenous malformations|History of tinnitus|History of diabetes mellitus|History of atherosclerotic vascular disease|A medically unstable cardiopulmonary or metabolic disorder|Increased risk for myocardial infarction or other major cardiopulmonary complications.|Any uncorrected visual impairment or abnormality|Self-reported history, current diagnosis of psychosis or symptoms consistent with a mood disorder based upon the Structured Clinical Interview for DSM-5 (SCID); including schizophrenia, mania, bipolar disorder, an eating disorder, obsessive compulsive disorder, an anxiety disorder, major depression (subjects with a history of major depression but in remission for past 6 months are eligible).||TMS-related:||Subjects with ferromagnetic material in or in close proximity to the head (with the exception of oral dental devices)|Implanted devices (including vagus nerve stimulator (VNS), deep brain stimulator (DBS), pacemakers, spinal cord stimulators, medication pumps, ventriculo peritoneal shunts, defibrillators, intracardiac lines)|Self-report of any skull fracture or opening|A disturbance in normal sleep patterns/sleep deprivation||General Exclusion:||Any medical condition, illness, disorder, or concomitant medication that could compromise participant safety or treatment, or affect clinical or cognitive outcomes, as determined by the Principal Investigator|Inability to complete study tasks and provide quality data, as determined by the Principal Investigator|Low or borderline intellectual functioning - determined by a score of less than 90 on the Shipley Institute of Living Scale (SILS) (administered at Intake Visit). The SILS correlates with the Wechsler Adult Intelligence Scale-Revised (WAIS-R) Estimated Intelligence Quotient (IQ) Test|Inability to provide informed consent</t>
  </si>
  <si>
    <t>Age, Continuous|Sex: Female, Male|Race (NIH/OMB)|Education|Smoking Status</t>
  </si>
  <si>
    <t>32.9|36.0|34.4|5|4|9|9|9|18|0|0|0|1|1|2|0|0|0|2|2|4|10|9|19|1|1|2|0|0|0|7|4|11|7|9|16|4|2|6|10|11|21</t>
  </si>
  <si>
    <t>high school/some college</t>
  </si>
  <si>
    <t>Education</t>
  </si>
  <si>
    <t>college graduate</t>
  </si>
  <si>
    <t>smokers</t>
  </si>
  <si>
    <t>Smoking Status</t>
  </si>
  <si>
    <t>non-smokers</t>
  </si>
  <si>
    <t>NCT02974296</t>
  </si>
  <si>
    <t>Neuroimaging in Patients Undergoing TMS for Depression</t>
  </si>
  <si>
    <t>NIPUTFD</t>
  </si>
  <si>
    <t>non invasive brain stimulation approach</t>
  </si>
  <si>
    <t>The goal of this project is to guide rTMS using functional magnetic resonance imaging (fMRI) in individuals with depression who did not respond to standard TMS treatment to evaluate whether targeted TMS using individualized functional MRI scans produce outcome superior to that of conventional approaches. The study team also plans to scan patients with Major Depression Disorder (MDD) patients prescribed to receive standard TMS for the first time before and after which they will have resting-state Functional Magnetic Resonance Imaging (rs-FMRI) scan in order to see if we can predict their responsiveness based on the functional connectivity maps.</t>
  </si>
  <si>
    <t>Change from Baseline in Resting MRI Correlation Coefficients Between Left Dorsolateral Prefrontal Cortex and Subgenual Anterior Cingulate Change in Resting MRI is defined as post-pre</t>
  </si>
  <si>
    <t>Patients will be classified as responders to TMS with at least 50% decrease in HDRS scores from baseline. Patients will be classified as non-responders to TMS with less than 50% decrease in HDRS scores from baseline.||Change in HDRS-17 scores is defined as: [pre-post)/pre]x100 HDRS-17 scores range: 0-61||Levels of depression based on HDRS-17 scores:||Not depressed: 0-7 Mild (subthreshold): 8-13 Moderate (mild): 14-18 Severe (moderate): 19-22 Very severe (severe): &gt;23</t>
  </si>
  <si>
    <t>General Inclusion Criteria:||Male or female outpatients, 18 to 60 years of age.|Primary diagnosis of Major Depressive Disorder as confirmed by the Structured Clinical Interview for Diagnostic and Statistical Manual (DSM-IV-TR) Disorders (SCID-IV-TR).|Duration of the index episode of at least 1 month.|MDD symptoms, defined as a total HDRS-17 score ‚â• 18 despite treatment with an adequate trial of a serotonin reuptake inhibitor (SRI).|Individuals who cannot tolerate medications.|Patients currently on medication must be at the same stable dose(s) for 1 month prior to enrollment and be willing to continue at the same dose(s) through the duration of the study.|Capable and willing to provide informed consent.|Signed HIPAA authorization.|Right-handed.|Willingness to undergo research fMRI scan (3T).|Willingness to undergo randomization to either treatment arm.||General Exclusion Criteria:||Investigators, and their immediate families (defined as a spouse, parent, child or sibling, whether by birth or legal adoption).|Individuals diagnosed by the investigators with the following conditions: Bipolar Disorder (lifetime), any Psychotic Disorder (lifetime), history of substance abuse or dependence within the past year (except nicotine and caffeine).|Behavior, which in the judgment of the investigator may hinder the patient in completing the procedures required by the study protocol.|Individuals with a clinically defined neurological disorder including, but not limited to: tics, space occupying brain lesion; any history of seizures except those therapeutically induced by electroconvulsive therapy (ECT); history of cerebrovascular accident; history of fainting; transient ischemic attack within two years; cerebral aneurysm, Dementia; Parkinson's Disease; Huntington chorea; Multiple Sclerosis.|Increased risk of seizure for any reason, including prior diagnosis of increased intracranial pressure (such as after large infarctions or trauma), or history of significant head trauma with loss of consciousness for ‚â• 5 minutes.|Use of any investigational drug within 12 weeks of the randomization visit.|Significant acute suicide risk, defined as follow: suicide attempt within the previous 6 months that required medical treatment; or ‚â• 2 suicide attempts in the past 12 months; or in the investigator's opinion, has significant risk for suicide based on the current state or recent history.|Cardiac pacemakers, implanted medication pumps, intracardiac lines, or acute, unstable cardiac disease.|Intracranial implants (e.g. aneurysms clips, shunts, stimulators, cochlear implants, or electrodes) or any other metal object within or near the head, excluding the mouth, that cannot be safely removed.|Current illicit drug use (cannabinoid, phencyclidine, amphetamines, barbiturates, cocaine, methadone, and opiates), defined as drug use during the 6 months before screening.|Known or suspected pregnancy. Urine pregnancy test Women who are breast-feeding.|Women of childbearing potential not using a medically accepted form of contraception when engaging in sexual intercourse.|Medicinal patch, unless removed prior to the magnetic resonance (MR) scan.|MDD patients with very severe depression, defined as a total HDRS-17 score ‚â• 23, will be excluded and referred to immediate treatment.|Risks related to seizures, such as substance abuse or sleep disruptions/insomnia.||SpecificExclusion criteria (group 1):||History of treatment with rTMS therapy for any disorder.||Specific Inclusion criteria (group 2):||History of non-response to rTMS in this depressive episode.</t>
  </si>
  <si>
    <t>Age, Categorical|Age, Continuous|Sex: Female, Male|Ethnicity (NIH/OMB)|Region of Enrollment</t>
  </si>
  <si>
    <t>0|0|0|10|22|32|0|0|0|37.70|41.50|40.21|3|12|15|7|10|17|1|1|2|9|21|30|0|0|0|10|22|32</t>
  </si>
  <si>
    <t>NCT03014362</t>
  </si>
  <si>
    <t>Suicide|Suicidal Ideation|Suicidal Impulses|Suicidal Intention|Suicidal and Self-Injurious Behavior|Suicidal Depression</t>
  </si>
  <si>
    <t>Utility of Repetitive Transcranial Magnetic Stimulation (TMS) in Promoting Rapid Psychiatric Stabilization in Acutely Suicidal Military Service Members</t>
  </si>
  <si>
    <t>TMS for Suicidal Crisis in Active Duty SMs</t>
  </si>
  <si>
    <t>TMS4SI</t>
  </si>
  <si>
    <t>Neuronetics NeuroStar XPLOR magnetic stimulator - Active|Neuronetics NeuroStar XPLOR magnetic stimulator - Sham</t>
  </si>
  <si>
    <t>Localization: Left prefrontal dorsolateral neocortex. Dose Delivery: Figure-8 solid core coil at 120% motor threshold, 10 Hz, 4 second train duration, 10 second interval for 30 minutes.||Treatment Dose: ~4k/session, 12-15k/day, 36-45k total pulses. Sessions: 9 in total; 3/day for 3 consecutive days over and above SOC.|Localization: Left prefrontal dorsolateral neocortex. Sham Delivery: Figure-8 solid core coil rendered inert via blocking insert. Dose: Zero pulses. Sessions: 9 in total; 3/day for 3 consecutive days over and above SOC.</t>
  </si>
  <si>
    <t>The purpose of this study is to determine if the use of Transcranial Magnetic Stimulation (TMS) provides rapid reduction and sustained attenuation of suicidal crisis. TMS is a treatment for suicidal crisis that is quicker, less invasive, better tolerated, and with fewer side effects than current treatments such as Electroconvulsive Therapy (ECT) and medication therapies. There will be 6 months of follow-up, in order to establish the ongoing and lasting therapeutic effect of TMS.</t>
  </si>
  <si>
    <t>Suicide|Suicidal Ideation|Self-Injurious Behavior</t>
  </si>
  <si>
    <t>The Beck Scale for Suicidal Ideation (SSI-T) is a 19-item clinician administered scale measuring current suicide ideation (SSI-C), suicide ideation at its worst point in the patient's life (SSI-W), and degree of hopelessness. The scale has been well validated. SSI-T scores range from 0-38, with higher scores indicating greater suicide risk.</t>
  </si>
  <si>
    <t>&lt;=18 years|Between 18 and 65 years|&gt;=65 years|Female|Male|black|white|hispanic|other</t>
  </si>
  <si>
    <t>Inclusion Criteria:||All Active Duty SMs (regardless of sex, ethnicity, sexual or religious orientation) who are admitted to Eisenhower Army Medical Center (EAMC) Inpatient Psychiatric Service (IPS) with active suicidality or elevated risk for suicide regardless of most psychiatric diagnostic co-morbidity (see exclusion criteria). This includes in-patient admissions for suicidality and outpatient SMs with a Columbia-Suicide Severity Rating Scale (C-SSRS) score ‚â•3.|Age 18 to 60|Able to speak and read English.||Exclusion Criteria:||Combative with staff.|Comatose/catatonia.|Incapacity owing to active mania or psychosis.|Epilepsy, multiple sclerosis, or cerebrovascular accident.|Non-removable metal in the head (Shrapnel; plates, aneurysm coils/clips; metal tattoos etc.)|Implantable devices (pacemakers, stimulators, etc.)|Schizophrenic or borderline personality.|Positive screen for pregnancy.|Already receiving TMS as a treatment for depression.|Non-English reading and speaking subjects</t>
  </si>
  <si>
    <t>Augusta</t>
  </si>
  <si>
    <t>Age, Categorical|Age, Continuous|Sex: Female, Male|Race/Ethnicity, Customized|Region of Enrollment</t>
  </si>
  <si>
    <t>0|0|0|59|61|120|0|0|0|28.3|26.5|27.4|15|19|34|44|42|86|8|13|21|35|39|74|10|5|15|6|4|10|59|61|120</t>
  </si>
  <si>
    <t>NCT02285556</t>
  </si>
  <si>
    <t>The Diagnostic Assessment and Intervention Study of Amphetamine Type Stimulus</t>
  </si>
  <si>
    <t>Behavioral|Behavioral|Radiation|Radiation</t>
  </si>
  <si>
    <t>psychological rehabilitation training|physical and neurological rehabilitation training|rTMS 10HZ high frequency stimulation|fake rTMS 10HZ high frequency stimulation</t>
  </si>
  <si>
    <t>The main content is self-awareness training, social and moral strengthening, impulse control training , problem solving training , situational awareness training , HIV prevention, social skills training under the family atmosphere , family social skills training , interpersonal skills training, community interaction skills training , psychiatric symptoms of self-monitoring skills training and so on.|The main content is drug rehabilitation exercise and functional physical training. Rehabilitation led by the discipline cadres , practice once a day, each lasting about 15 minutes .|Stimulate the dorsolateral prefrontal and parietal lower part , 4 weeks of therapeutic intervention (5 times / week).|Fake stimulate the dorsolateral prefrontal and parietal lower part , 4 weeks of therapeutic intervention (5 times / week).</t>
  </si>
  <si>
    <t>The purpose of this research is to inspire new medical ideas using brain image technology for the treatment of Amphetamine Type Stimulus addition, at the same time lowing the addition damage.</t>
  </si>
  <si>
    <t>Amphetamine-Related Disorders</t>
  </si>
  <si>
    <t>Plasma and DNA samples were collected to carry out the biochemical genetics and immunology research of ATS abuse or dependence , and to explore the prevalence of ATS abuse or dependence characteristics and pathogenesis.|Use repeatable battery for the assessment of neuropsychological status(RBANS),Cog-state cognitive function assessment test,event-related potentials(ERPs),functional magnetic resonance imaging(fMRI) in biology ( molecular genetics, blood biochemistry, electrophysiology , imaging ) , psychology, mental health and other aspects of the system to assess the physiological psychology and cognitive impairment characteristic of ATS addicts , trends and ATS conducted cases.</t>
  </si>
  <si>
    <t>Inclusion Criteria:||No previous history of any mental disorder meet the DSM-IV diagnosis|aged 18-49 years old , men and women|junior high school or higher education|use of amphetamine-type substances time for more than one year|cumulative use of amphetamines, substances dose of 50 grams or more.||Exclusion Criteria:||Current or past had suffered neurological diseases|exclusion of antisocial personality disorder and borderline personality disorder|addicts in addition to other substances in tobacco , coffee, social drinking outside|AIDS virus (HIV) detection positive patients .</t>
  </si>
  <si>
    <t>NCT00366184</t>
  </si>
  <si>
    <t>Influencing Motor Performance in Patients With Stroke by Combined Theta Burst Stimulation and Carbidopa-Levodopa</t>
  </si>
  <si>
    <t>Influence of Theta Burst Stimulation and Carbidopa-Levodopa on Motor Performance in Stroke Patients</t>
  </si>
  <si>
    <t>This study will examine whether transcranial magnetic stimulation (TMS) of the brain used in combination with carbidopa-levodopa is more effective in temporarily improving the speed of hand movement in stoke patients than TMS alone. In TMS, a wire coil is held on the patient's scalp. A brief electrical current is passed through the coil, creating a magnetic pulse that stimulates the brain. The effect of TMS on the muscles is detected with small metal disk electrodes taped to the skin of the arms or legs. Carbidopa-levodopa is a medication usually used to treat Parkinson's disease, but it may improve the effect of theta burst stimulation.||Two kinds of TMS are used in this study. In single-pulse TMS one or two pulses are delivered at a time in order to measure brain activity at that moment. In repetitive TMS (rTMS), a series of pulses are given in short bursts, temporarily altering brain activity. The type of rTMS used in this study is called theta burst stimulation.||Healthy normal volunteers and people who had a stroke 6 months or more before entering the study may be eligible to participate. All candidates must be between 18 and 90 years of age. Stroke patients must have had significant hand weakness and made a moderate or good recovery and must be able to move either the thumb or the wrist on the affected hand reasonably well. Normal volunteers must be right-handed.||Participants complete the testing for this study in four main sessions scheduled at least a week apart and five short follow-up sessions. At each main session, participants take either a carbidopa-levodopa tablet or a placebo (a look-alike inactive substance). Stroke patients have their arm and hand function assessed using two tests. One requires them to insert pegs into holes; the other includes writing, lifting various objects, and performing activities like turning pages, feeding or stacking checkers.||All subjects complete a questionnaire regarding their mood and alertness and then perform tests of thumb or wrist movement. For this test, a small electrical stimulus is applied to the side of the hand and the subject must respond to the stimulus as quickly as possible by making a thumb or wrist movement. This is repeated several times over about 3 minutes. A second test follows in which the subject moves the thumb or wrist in response to a beep from a speaker. This test is repeated several times over about 8 minutes. Some measurements are taken using single-pulse TMS during the beginning, middle and end of this test. In two of the four sessions, theta burst stimulation is applied after the single-pulse TMS and in the other two sessions, sham theta burst stimulation is applied.||Five follow-up sessions are scheduled one day after each main session and one week following the final one. In these sessions, subjects perform an abbreviated form of the thumb movement tests.</t>
  </si>
  <si>
    <t>INCLUSION CRITERIA:||PATIENTS:||Age 18 - 90|Ischemic cerebral infarction more than 6 months prior to testing not involving cortical motor areas|Initial severe paresis (MRC Grade 2 or less in hand muscles) with considerable motor recovery|Ability to make ballistic thumb abduction or wrist extension movements in the affected hand||HEALTHY SUBJECTS:||Age 18 - 90|Right handed|Able to concentrate and to perform the tasks required||EXCLUSION CRITERIA:||PATIENTS:||More than one ischemic stroke, or any hemorrhagic stroke|Large cortical stroke|Significant cognitive impairment, defined as a Mini Mental State Examination score of 23 or less|History of seizures or other neurological illness (except stroke)|History of alcohol or drug abuse|Inability to make necessary thumb abduction or wrist extension movements|Current or recent use of neuroleptic medication, tricyclic anti-depressants or monoamine oxidase inhibitors|History of narrow angle glaucoma|Contraindications to TMS - presence of cardiac pacemaker, intracardiac lines, implanted pumps or stimulators, or metal objects inside the eye or skull|Pregnancy (as the effects of TBS on the fetus are as yet unknown)|Uncontrolled medical (e.g. cardiovascular disease expressed as uncontrolled arrhythmias, shortness of breath, or overt signs of severe peripheral edema at the initial neurological exam, severe rheumatoid arthritis, arthritic joint deformity, active cancer or renal disease), or psychiatric problems (defined as having received medical treatment from a psychiatrist).||HEALTHY SUBJECTS:||Contraindications to TMS (as above)|Pregnancy (see above)|History of seizures or other neurological illness|History of alcohol or drug abuse|History of depression / psychiatric illness requiring use of anti-psychotic drugs or anti-depressants|Current or recent use of neuroleptic medication, tricyclic anti-depressants or monoamine oxidase inhibitors|History of narrow angle glaucoma</t>
  </si>
  <si>
    <t>11782992|15845575|8805413</t>
  </si>
  <si>
    <t>NCT03291431</t>
  </si>
  <si>
    <t>Alcohol Use Disorder|Depressive Disorder|Cigarette Smoking</t>
  </si>
  <si>
    <t>Intermittent Theta Burst TMS for the Treatment of Alcohol Use Disorders in Veterans</t>
  </si>
  <si>
    <t>Intermittent Theta Burst for the Treatment of Alcohol Use Disorders in Veterans</t>
  </si>
  <si>
    <t>Intermittent theta burst transcranial magnetic stimulation</t>
  </si>
  <si>
    <t>Participants will be randomized to active or sham iTBS conditions, and receive 20 iTBS sessions over the course of 2 weeks</t>
  </si>
  <si>
    <t>The purpose of this study is to evaluate the efficacy of intermittent theta burst repetitive transcranial magnetic stimulation (iTBS) as a treatment for Veterans with an alcohol use disorder (AUD) to decrease the exceedingly high rate of relapse associated with this condition. iTBS has demonstrated equivalent efficacy and safety to repetitive transcranial magnetic stimulation employing 10Hz stimulation protocols in treatment of depressive disorders. The advantage of iTBS is that it can be delivered in approximately 5 minutes where conventional 10Hz repetitive transcranial magnetic stimulation (rTMS) protocols are typically 20-25 minutes. It is hypothesized that Veterans with AUD who receive active iTBS applied to the left dorsolateral prefrontal cortex (DLPFC), compared to controls (i.e., Veterans with AUD who receive sham iTBS), will show significant decreases alcohol craving, depressive symptomatology and cigarette consumptions, as well as improved neurocognition, a longer period of abstinence, and a lower overall rate of relapse over 6 months following standard psychosocial treatment for AUD at VA substance treatment clinics. In exploratory analyses, it is also predicted that magnetic resonance measures of left DLPFC glutamate concentration, volume of anterior frontal cortical brain regions, and performance on fMRI tasks interrogating the function of the salience/reward circuits will serve as biomarkers of iTBS treatment response. The goal of this proposal is to implement treatment that effectively promotes sustained abstinence in Veterans with AUD, given long-term abstinence is related to optimal neurobiological, neuropsychological and psychosocial recovery and functioning.</t>
  </si>
  <si>
    <t>Disease|Alcoholism|Depressive Disorder|Depression|Alcohol Drinking</t>
  </si>
  <si>
    <t>Duration of abstinence after final iTBS session</t>
  </si>
  <si>
    <t>Left dorsolateral prefrontal region glutamate concentration pre and post active/sham iTBS|Left dorsolateral prefrontal cortex thickness pre and post active/sham iTBS|Beck Depression Inventory-II score pre and post active/sham iTBS|Cigarettes smoked/day pre and post active/sham iTBS</t>
  </si>
  <si>
    <t>Inclusion Criteria:||21-65 years of age|Meet Diagnostic and Statistical Manual of Mental Disorders, 5th Edition (DSM-5) criteria for alcohol use disorder, and alcohol is self-identified as primary substance of misuse.|Actively in treatment at VA Palo Alto HCS Addiction Treatment Service|Able to read, verbalize understanding, and voluntarily sign the Informed Consent Form prior to participation in study procedures.||Exclusion Criteria:||History of Schizophrenia Spectrum Disorders, Bipolar Disorders, a|Current substance use disorder that exceeds the severity of the AUD (based on DSM-5 diagnostic criteria)|Current use of an FDA approved medication (i.e., disulfiram, acamprosate, and naltrexone) for treatment of AUD,|Active current suicidal intent or plan (patients with a previous clinical flag for risk for suicide will be required to have an established safety plan involving their primary psychiatrist and the treatment team before entering the clinical trial),|Any form of previous TMS or electroconvulsive treatment.|Thyroid disease,|Unstable congestive heart failure, angina, other severe cardiac illness as defined by treatment regimen changes in the prior 3 months|Cerebrovascular accident|Cancer if &lt; 1 year since end of treatment|Unstable diabetes|COPD requiring oxygen supplementation|Alzheimer's disease|Parkinson's disease|Any Biomedical implants with ferromagnetic content|Neurostimulation devices, cardiac pacemakers or any magnetic resonance contraindications|Traumatic brain injury with self-reported or observed loss of consciousness &gt; 30 minutes|Any primary or traumatically induced seizure disorder|Lack of fluency in English, Wechsler Adult Reading Test below the 7th percentile (i.e., moderate or greater impairment in estimated general intelligence),|Females who are pregnant or actively attempting pregnancy (conservative exclusion for magnetic resonance research),|Current use of any medication or substance that is documented to lower seizure threshold or has been identified as a contraindication for TMS treatment.</t>
  </si>
  <si>
    <t>Palo Alto|Stanford</t>
  </si>
  <si>
    <t>NCT00878787</t>
  </si>
  <si>
    <t>Theta-burst Transcranial Magnetic Stimulation for the Treatment of Childhood Dystonia and Spasticity</t>
  </si>
  <si>
    <t>Theta-burst Transcranial Magnetic Stimulation</t>
  </si>
  <si>
    <t>Theta-burst transcranial magnetic stimulation (TBS) is a type of repetitive transcranial magnetic stimulation (rTMS) method that reduces the excitability of a small region of brain for less than one hour. Since dystonia and spasticity may be associated with increased excitability of motor cortex, we expect that by reducing the excitability of motor cortex with TBS we will temporarily improve these symptoms and hopefully open avenues in the future for the use of TBS as a new, non-invasive therapeutic intervention to aid in physical therapy and symptom amelioration of dystonia and spasticity. We will test for motor improvement during the hour immediately following TBS using tests of muscle function and quality of limb movement.</t>
  </si>
  <si>
    <t>Inclusion Criteria:1. Dystonia affecting one or both hands or arms, and/or spasticity affecting one or both hands/arms 2. Age 2 years to 29 years 3. Sufficient cognitive function to attempt isolated finger movements Exclusion Criteria:1. any metallic implants in the head or neck 2. seizure within 2 years of study entry, or prior history of status epilepticus outside the newborn period.||3. deep-brain stimulator, vagal nerve stimulator, pacemaker, intrathecal baclofen pump, or other implanted electrical device.||4. prior neurosurgical procedure 5. migraine disorder 6. known cardiac arrhythmia, or history of syncope 7. use of tricyclic antidepressants or neuroleptic medications during the study 8. use or requirement for medications to treat seizures</t>
  </si>
  <si>
    <t>NCT03238859</t>
  </si>
  <si>
    <t>Cocaine Dependence|Alcohol Dependence</t>
  </si>
  <si>
    <t>10 Days of Medial Prefrontal Cortex Theta Burst Stimulation (MPFC cTBS) as a Tool to Improve Clinical Outcomes and Decrease Frontal-striatal Reactivity to Cues Among Treatment-engaged Cocaine and Alcohol Users</t>
  </si>
  <si>
    <t>10 Days of Theta Burst Stimulation as a Tool to Treat Cocaine Dependence</t>
  </si>
  <si>
    <t>Real cTBS|Sham cTBS</t>
  </si>
  <si>
    <t>This will be delivered with the Magventure Magpro system; 3600 pulses with the active sham coil (double blinded using the USB key)|This will be delivered with the sham Magventure Magpro system; 3600 pulses with the active sham coil (double blinded using the USB key)</t>
  </si>
  <si>
    <t>The goal of this double-blind sham controlled study is to evaluate the effeicacy of continuous theta burst stimulation to the frontal pole as a tool to decrease drug cue reactivity and improve treatment outcomes in treatment-engaged cocaine and alcohol users. All participants will be randomized to receive 10 days of real or sham rTMS to the frontal pole. Brain imaging data and behavioral assessments will be collected at 4 time points - before TMS, after 10 days of TMS, 1 month follow up and 2 month follow up.</t>
  </si>
  <si>
    <t>Alcoholism|Cocaine-Related Disorders</t>
  </si>
  <si>
    <t>The effect of real versus sham cTBS on drug cue reactivity will be assessed by comparing the brain activity in the limbic system</t>
  </si>
  <si>
    <t>The effect of real versus sham cTBS on the number of clean urine drug screens will be assessed at the 1 and 2 month follow up.</t>
  </si>
  <si>
    <t>Inclusion Criteria:||Individuals from 21-65 years old currently enrolled in an intensive outpatient treatment program.||Exclusion Criteria:||Participants will be excluded if they are not between 21-65 years old, have current or prior dependence (DSM-IV, because a DSM-V version of the SCID is not yet available) on prescription or psychoactive drugs other than cocaine, alcohol, or nicotine but including marijuana; past 6 month abuse of any prescription or psychoactive drugs excluding cocaine, marijuana, alcohol or nicotine, lifetime history of head injury with loss of consciousness, being pregnant or breast feeding, unstable medical illness (e.g., hypertension, diabetes, myocardial infarction), presence of ferromagnetic metal in their body, history of seizures. Additionally, to mitigate any potential risk of seizures. As mentioned above, all participants will receive the Clinical Institute Withdrawal Assessment of Alcohol (CIWAar) assessment before each TMS visit. Individuals with a CIWA score &gt;5 will be excused from the study. All individuals with a history of medical detoxification or hospitalization for AUD (per the Assessments listed above), self-reported alcohol withdrawal seizures, or delirium tremens will be excluded from the study.</t>
  </si>
  <si>
    <t>NCT03612622</t>
  </si>
  <si>
    <t>Transcranial Magnetic Stimulation|Magnetic Resonance Imaging|Alzheimer Disease</t>
  </si>
  <si>
    <t>Investigating the Effect of Theta-Burst Transcranial Magnetic Stimulation (TBS) add-on Treatment for Early Alzheimer's Disease</t>
  </si>
  <si>
    <t>Effect of Theta-Burst Transcranial Magnetic Stimulation (TBS) for Early Alzheimer's Disease</t>
  </si>
  <si>
    <t>Intermittent Theta-Burst Transcranial Magnetic Stimulation</t>
  </si>
  <si>
    <t>To investigate the treatment effect of theta-burst transcranial magnetic stimulation on Alzheimer patients, and the underlying neural mechanism by MRI.</t>
  </si>
  <si>
    <t>The changes in Associative Memory will constitute the major research outcome measure used to assess response to rTMS.</t>
  </si>
  <si>
    <t>The changes in MMSE will constitute the secondary research outcome.The full name of MMSE is mini-mental state examination, and the scale consists of 30 subject, include the following seven aspects: time orientation, place orientation,immediate memory,attention and calculation,delay memory,language, visual space.One point is awarded for each question correctly answered during MMSE evaluation. If subject give the wrong answer or don't know answe he/she awarded 0 score, scope of scale score of 0 to 30 points. The higher the score, the better. In this study, changes in MMSE scores before and after treatment were used as secondary observations,we hoped that scores would increase after treatment.|The changes in LMT will constitute the secondary research outcome|The changes in DST will constitute the secondary research outcome. Digital span test (DST) was commonly used to evaluate attention ability and instantaneous memory ability. There are two types of test: forward(0-14) and backward(0-13).In the forward test, the subjects were asked to retell the the digits immediately after hearing it until they could not be repeated correctly.In backward test, the subjects were asked to repeat a set of numbers in reverse order until they could not be repeated correctly. The length of the last set of Numbers correctly repeated by the subjects was the final score, forward and backward are counted separately. The higher the score, the better. In this study, we hoped that scores would increase after treatment.|The changes in TMT will constitute the secondary research outcome. The Trail Making Test (TMT) is divided into two parts, part A and part B. Part A requires the subject to connect 25 Numbers on the paper in sequence, and part B requires the subject to connect 25 Numbers of different colors alternately in sequence. The time it takes for the subject to complete all the Numbers is the subject's final score.In this study, we hoped that scores would decrease after treatment.|The changes in HAMD will constitute the secondary research outcome. Hamilton Depression Scale (HAMD) compiled by Hamilton in 1960, is the most common clinical to assess Depression Scale. In this study, 17 versions were selected, and there were 17 questions. The subjects were assessed for their depression in the past week. Each question scored between 0 and 4 points.Higher scores indicate more depressive symptoms. The severity of the disease and the therapeutic effect can be evaluated after treatment. In this study, we hoped that scores would decrease after treatment.|The changes in HAMA will constitute the secondary research outcome. Hamilton Anxiety Scale (HAMA) was compiled by Hamilton in 1959.It was one of the most commonly used scales in psychiatric clinic, including 14 items. It is often used in clinical diagnosis and degree classification of anxiety disorder. The subjects were assessed for their anxiety in the past week. Each question scored between 0 and 4 points. The higher the score, the more symptoms of anxiety. The severity of the disease and the therapeutic effect can be evaluated after treatment. In this study, we hoped that scores would decrease after treatment.|The changes NPI will constitute the secondary research outcome. The Neuropsychology Scale (NPI) evaluates 12 neuropsychiatric disorders which included 10 neuropsychiatric symptoms and 2 autonomic neurological symptoms based on the caregiver's perception of the patient's behavior and the perceived distress. Each item was evaluated for its occurrence frequency (1-4 points) and severity (1-3 points). The frequency and severity were multiplied to obtain the score (0-12 points) of each item.The patient's assessment rating ranges from 0 to 144, and the caregiver's distress rating score is 0 to 60. The lower the score, the lighter the symptoms, and we expect the score to go down after treatment.|Multimodal magnetic resonance data were acquired, including structural phase magnetic resonance and rest state magnetic resonance, to compare the neuroimaging differences between the true and sham stimulation groups before and after stimulation.|The changes in 2-BACK will constitute the secondary research outcome|The changes in MoCA will constitute assess response to rTMS the secondary research outcome measure used to.MoCA was developed by Nasreddine et al. based on clinical experience and reference to the MMSE cognitive items and scores, and the final version was finalized in November 2004. We adopted a localized version (Mandarin versionÔºåincludes 2 alternative versions) in line with the Chinese cultural background.It includes 11 inspection items in 8 cognitive fields, including visual structure skills, executive function, naming, attention and calculation, language, abstract thinking, memory, and orientation. With a total score of 30 or more than 26, it is normal. Anyone who has been education for less than 12 years will need to add one point to his final score. The final score of the higher the better, and we hope the subjects' scores will improve after treatment.|The changes in GDS will constitute assess response to rTMS the secondary research outcome measure.The Geriatric Depression Scale (GDS) was created in 1982 by Brank et al. and is dedicated to screening for depression in the elderly. The most suitable feelings for the elderly in the past week were evaluated.There are 30 items in the scale, the total score is 30 points. The higher the score, the more obvious the depressive symptoms. It is generally considered that less than 10 points is normal.And we hope the subjects' scores will decrease after treatment.|The changes in JLOT (Judgment of line Judgment of line orientation test orientation test) will constitute assess response to rTMS the secondary research outcome measure.The JLOT test was determined by Benton et al. in 1994. There are two versions of H and V. The difference is that the order in which the pictures are presented is different. Each version contains 35 images, of which the official test consists of 30 images, and the other 5 images are for the participants to learn. The final score is the correct number of subjects to answer, the full score is 30 points, the higher the score, the better the space perception ability of the subject.We hope the subjects' scores will improve after treatment.|The changes in HVOT(Hooper visual organization test Hooper visual organization test) will constitute assess response to rTMS the secondary research outcome measure.HVOT is a cognitive test used to evaluate the perceived structure of the subject. It consists of 30 itemsÔºåand each question is 1 point and the total score is 30 points. The final score is the correct number of subjects to answer, the full score is 30 points, the higher the score, the better the space perception ability of the subject.We hope the subjects' scores will improve after treatment.|The changes in The Stroop color test will constitute assess response to rTMS the secondary research outcome measure.The Stroop color word test was developed by Stroop in 1935 and is used to evaluate the attention function of the subject. The subject is required to correctly read the target color on the stimulus card and record the completion time. The final completion time is the score of the participant. The shorter the time used, the better the performance of the subjects. We expect the participants to spend less time after the real stimulation.</t>
  </si>
  <si>
    <t>Inclusion Criteria:||Subject diagnosed with early Alzheimer's disease or related diseases according to NINCDS-ACDRADA criteria.|Subjects must have a MMSE score between 10 and 27,indicating mild cognitive impairment or dementia|CDR score ‚â§ 2|Subject under treatment by IAChE for at least 3 months.|psychotropic treatments are tolerated if they were administered and unchanged for at least 3 months||Exclusion Criteria:||CDR &gt; 2|Any history or clinical signs of other severe psychiatric illnesses (like major depression,psychosis or obsessive compulsive disorder).|History of head injury,stroke,or other neurologic disease.|Organic brain defects on T1 or T2 images.|History of seizures or unexplained loss of consciousness.|Implanted pacemaker,medication pump,vagal stimulator,deep brain stimulator.|Family history of medication refractory epilepsy.|History of substance abuse within the last 6 months.</t>
  </si>
  <si>
    <t>NCT03220438</t>
  </si>
  <si>
    <t>Testing TMS Enhancement of Visual Plasticity in Schizophrenia</t>
  </si>
  <si>
    <t>TMS Enhancement of Visual Plasticity in Schizophrenia</t>
  </si>
  <si>
    <t>The major goal is to determine if Transcranial magnetic stimulation (TMS) enhances visual plasticity in schizophrenia. TMS sessions (sham/placebo and real TMS) will be conducted before two MRI scans with two weeks in-between to assess whether TMS stimulation to the visual cortex will enhance visual plasticity in patients with schizophrenia-spectrum disorders. This project may provide a better understanding of the underlying neurobiological mechanisms responsible for learning and memory deficits in schizophrenia.</t>
  </si>
  <si>
    <t>fMRI BOLD response of visual plasticity</t>
  </si>
  <si>
    <t>occipital cortical glutamate levels</t>
  </si>
  <si>
    <t>Inclusion Criteria:||age: 18-65,|no neurological illness, head trauma, or major medical illness,|not pregnant or nursing,|no contraindication for TMS or MRI scanning,|no current substance abuse/dependence.||Healthy controls will have no DSM-5 diagnosis and no first-degree relatives with a psychotic disorder.||Inclusion criteria for patients includes:||DSM-5 diagnosis of schizophreniform, schizophrenia or schizoaffective and competent to sign an informed consent,|not currently taking other medications that affects brain structure (e.g. steroids),|less than 12 months antipsychotic exposure and on the same psychotropic medications for 4 weeks prior to study,|not be taking clozapine (due to its effects on NMDA receptors and increase of seizure threshold),|clinically stable (i.e. no change in psychotic symptoms for at least 4 weeks).||Exclusion Criteria:||age outside of 18-65,|neurological illness, head trauma, or major medical illness,|pregnant or nursing,|contraindication for TMS or MRI scanning,|current substance abuse/dependence,|currently taking medications that affects brain structure (e.g. steroids).||Healthy controls with a DSM-5 diagnosis and/or a first-degree relative with a psychotic disorder. Participants with schizophrenia that are not competent to sign an informed consent, have more than 12 months antipsychotic exposure, not on the same psychotropic medications for 4 weeks prior to study, taking clozapine, and not clinically stable (i.e.a change in psychotic symptoms for at least 4 weeks).</t>
  </si>
  <si>
    <t>NCT05081986</t>
  </si>
  <si>
    <t>Motor Plasticity Enhancement of Spaced iTBS Trains: a Randomized, Placebo-controlled, Crossover Trial of D-cycloserine.</t>
  </si>
  <si>
    <t>Repeated iTBS Cycloserine Motor Plasticity</t>
  </si>
  <si>
    <t>Repetitive transcranial magnetic stimulation (rTMS) is a modality for probing and altering brain function in humans non-invasively. The technology relies on the principles of electromagnetic induction, whereby magnetic fields have an associated electrical field. By intersecting two magnetic fields safely generated outside the head, one can induce a focal electrical current where the magnetic fields intersect in the brain, and this can depolarize cell membranes and impact brain activity.||A well investigated phenomenon in neuroscience is the principle of long term potentiation (LTP), and its converse long term depression (LTD), referring to the ability of neurons to increase or decrease their connection strength in an activity dependent manner. They do this through modifications to their electrochemical junctions, the synapses. We have previously used the motor system as a model system to study the impact D-Cycloserine, an NMDA receptor partial agonist, on synaptic plasticity after TMS.||Conventional therapeutic TMS is delivered once daily, however it is increasingly being delivered multiple times per day in an effort to speed treatment effects. It is unclear how adjunctive agents would impact these repeated stimulation designs.||Research Question:||Does the N-methyl-D-aspartate receptor partial agonist D-Cycloserine stabilize motor plasticity across multiple daily sessions of TMS?</t>
  </si>
  <si>
    <t>SRC will be characterized by collecting Motor evoked potentials (MEPs) at stimulus intensities ranging from 100-150% resting motor threshold, presented in random order. How the SRC will change following multiple rounds of iTBS will be assessed.</t>
  </si>
  <si>
    <t>Change in the (electrical) amplitude of muscle responses to stimulation of the motor cortex will be recorded from the first dorsal interosseous muscle of the hand.|Cognitive function will be assessed using the THINC-it brief cognitive assessment tool. THINC-it includes a summation of four objective cognitive tests and a subjective cognitive questionnaire.||The cognitive questionnaire is called the Perceived Deficits Questionnaire - 5 item scale (PDQ-5). The questionnaire assesses self perceived cognition by asking questions about attention/concentration, retrospective memory, prospective memory, and planning/organization.||Total results from the THINC-it assessment indicate cognitive performance compared to healthy age-, sex- and education-matched individuals. Change between the two arms will be assessed.|Cognitive function will be assessed using the THINC-it brief cognitive assessment tool. THINC-it includes a summation of four objective cognitive tests and a subjective cognitive questionnaire.||The first objective cognitive test is called "spotter" and measures choice reaction time by calculating the total time that elapses between the presentation of a stimulus and the occurrence of a response in a task that requires a participant to make one of two different responses depending on which stimuli is presented.||Total results from the THINC-it assessment indicate cognitive performance compared to healthy age-, sex- and education-matched individuals. Change between the two arms will be assessed.|Cognitive function will be assessed using the THINC-it brief cognitive assessment tool. THINC-it includes a summation of four objective cognitive tests and a subjective cognitive questionnaire.||The second objective cognitive test is called "Symbol Check" and is an n-back test. N-back tests measure working memory by presenting the subject with a sequence of stimuli, and the task consists of selecting the stimuli that was presented n steps earlier in the sequence.||Total results from the THINC-it assessment indicate cognitive performance compared to healthy age-, sex- and education-matched individuals. Change between the two arms will be assessed.|Cognitive function will be assessed using the THINC-it brief cognitive assessment tool. THINC-it includes a summation of four objective cognitive tests and a subjective cognitive questionnaire.||The third objective cognitive test is called "CodeBreaker" and is a Digit Symbol Substitution Test (DSST). DSST involves a key consisting of the numbers 1-6, each paired with a unique symbol. Below the key are a series of the numbers 1-6 in random order and repeated several times. Subjects must select the corresponding symbol as fast as possible. The number of correct symbols within the allowed time is measured.||Total results from the THINC-it assessment indicate cognitive performance compared to healthy age-, sex- and education-matched individuals. Change between the two arms will be assessed.|Cognitive function will be assessed using the THINC-it brief cognitive assessment tool. THINC-it includes a summation of four objective cognitive tests and a subjective cognitive questionnaire.||The fourth objective cognitive test is called "Trails" and is a version of the Trail Making Test part B (TMT-B). The subject is presented with numbers and letters in circles placed in random array on the screen. The subject must draw a line from one circle to the next in ascending order; however, s/he must alternate the circles with numbers in them and circles with letters in them (ie, 1-A-2-B-3-C etc). The TMT is a timed test and the goal is to complete the tests accurately and as quickly as possible.||Total results from the THINC-it assessment indicate cognitive performance compared to healthy age-, sex- and education-matched individuals. Change between the two arms will be assessed.|Death Implicit Association Test (D-IAT) is a behavioral test that measures the strength of automatic (implicit) associations between concepts in people's minds relying on latency measures in a simple sorting task. The strength of an association between concepts of "death" and "ones self" is measured by the standardized mean difference score of the 'hypothesis-inconsistent' pairings and 'hypothesis-consistent' pairings.||Change between the two arms will be assessed.</t>
  </si>
  <si>
    <t>Adverse events will be tracked and recorded|Side effects will be tracked through the Toronto Side Effects Scale (TSES). The TSES is a self reported questionnaire that assesses incidence, frequency, and severity of central nervous system, gastrointestinal, and sexual side effects. TSES will be administered before and after TMS sessions, and change in side effects will be analyzed.</t>
  </si>
  <si>
    <t>Inclusion Criteria:||Healthy (absence of chronic medical conditions) individuals|Aged 18-65. The lower limit is justified by the absence of safety studies involving DCS in pediatric studies, and the upper limit is justified by the increasing prevalence of chronic illness.||Exclusion Criteria:||Allergy to cycloserine|Are currently pregnant, breast feeding or plan to become pregnant|Have an alcohol or substance use disorder within the last 3 months|Current psychiatric concerns|are at a significant risk of harm to themselves or others|Have any significant neurological disorder or insult including, but not limited to: any condition likely to be associated with increased intracranial pressure, space occupying brain lesion, any history of epilepsy, cerebral aneurysm, Parkinson's disease, Huntington's chorea, multiple sclerosis, significant head trauma with loss of consciousness for greater than or equal to 5 minutes|Have concomitant major unstable medical illness, cardiac pacemaker or implanted medication pump|Have an intracranial implant (e.g., aneurysm clips, shunts, stimulators, cochlear implants, or electrodes) or any other metal object within or near the head, excluding the mouth, that cannot be safely removed|Conditions that may impair the ability to metabolize cycloserine including, but not limited to current Renal or Liver Disease.|Inability to refrain from alcohol use for 24 hours prior to each session and following each session.|Use of isoniazid or ethionamide|Are currently (or in the last 4 weeks) using any benzodiazepine, cyclopyrrolone, gabapentin/pregabalin or anticonvulsant due to the potential to limit rTMS efficacy</t>
  </si>
  <si>
    <t>NCT02474966</t>
  </si>
  <si>
    <t>Glioblastoma Multiforme of Brain</t>
  </si>
  <si>
    <t>Effects of Deep Transcranial Magnetic Stimulation on the Permeability of the Blood-brain Barrier in Patients With Glioblastoma Multiforme: a Pilot Study</t>
  </si>
  <si>
    <t>Effect of Deep TMS on the Permeability of the BBB in Patients With Glioblastoma Multiforme: a Pilot Study</t>
  </si>
  <si>
    <t>Deep Transcranial Magnetic Stimulation (dTMS)</t>
  </si>
  <si>
    <t>Patients will present on two consecutive days in order to receive dTMS followed by dynamic contrast-enhanced magnetic resonance imaging (DCE-MRI). Subjects will be randomized into two groups: the first group will be treated before with real-dTMS (the first day) and after with sham-dTMS (the second day); the second group will be treated before with sham-dTMS (the first day) and after with realTMS (the second day). At the end of each session of dTMS the patients will undergo by MRI exams.</t>
  </si>
  <si>
    <t>The blood-brain barrier (BBB) is a specialized interface allowing a unique environment for neuro-glia networks. BBB dysfunction is common in brain disorders. The Transcranial Magnetic Stimulation (TMS) is a non-invasive method of stimulating cortical motor neurons with the use of rapidly changing electromagnetic fields generated by a coil placed over the scalp. The objective of this study is to evaluate the safety and effects of the deep TMS (dTMS) on barrier integrity in patients with malignant glial tumors. BBB permeability will be quantified using dynamic contrast-enhanced magnetic resonance imaging (DCE-MRI). Permeability change will be compared between two DCE-MRI scans performed immediately after "real" and "sham" rTMS, randomly assigned within one week of each other.</t>
  </si>
  <si>
    <t>Glioblastoma</t>
  </si>
  <si>
    <t>The efficacy of the deep Transcranial Magnetic Stimulation (dTMS) in modulating blood-brain barrier permeability in patients with glioblastoma multiforme through the measurement of the average value of the slope-value distribution function (CDF) evidenced with dynamic contrast-enhanced magnetic resonance imaging</t>
  </si>
  <si>
    <t>To evaluate the safety of the deep Transcranial Magnetic Stimulation (dTMS) applied in patients with glioblastoma multiforme</t>
  </si>
  <si>
    <t>Inclusion Criteria:||Histological diagnosis of glioblastoma multiforme (WHO grade IV)|Craniotomy with resection of the tumor at least one year prior to the study|Treatment with steroids or chemotherapy stable for at least four weeks prior to study enrollment||Exclusion Criteria:||History of epilepsy|Presence of cardiac pacemaker|Presence of neurostimulators|Presence of surgical clips or medical pumps|Allergy to contrast medium for Magnetic Resonance Imaging|History of head injuries|Alcoholism or drugs abuse|State of pregnant or breastfeeding|Severe psychiatric disorders</t>
  </si>
  <si>
    <t>19664713|404164|22629405|18798293|15717053|19682584|19833552|12436090|21924290|15792886|22037136|12893641|12743250|23388348|25117977</t>
  </si>
  <si>
    <t>NCT03756584</t>
  </si>
  <si>
    <t>Probing TBS-induced Neural Plasticity and Associated Effects on Learning</t>
  </si>
  <si>
    <t>Theta-burst stimulation</t>
  </si>
  <si>
    <t>iTBS comprises 3-pulse 50-Hz bursts, applied every 200 ms (at 5 Hz) as described previously (Huang, Edwards et al. 2005) and consists of 2-second trains with an inter-train-interval of 8 seconds. We will repeat trains (30 pulses; 10 bursts) for 20 times to reach a total number of 600 pulses per session (3x10x20)</t>
  </si>
  <si>
    <t>Recent animal research indicates that excitatory brain stimulation opens a time window of increased neural plasticity that permits remodeling of neural representations. Repetitive transcranial magnetic stimulation (rTMS) may thus facilitate learning of new associations by reducing proactive interference but human research is missing. Therefore, it is the aim of this study to investigate the effects of intermittent theta-burst stimulation (iTBS), a potent form of excitatory brain stimulation, on associative memory. Twenty right handed healthy participants will receive 3 minutes of iTBS or sham stimulation of the left lateral parietal cortex after memorizing a set of 20 face-word associations. Recall capacity will be tested directly before and after stimulation. Participants will then learn a new combination of associations using the same set of stimuli, followed by an evaluation of their recall capacity. It is hypothesized that iTBS compared to sham stimulation will reduce recall capacity directly after the stimulation but increase recall capacity of the newly learned associations due to reduced proactive interference. This study may not only pave the way towards a new understanding of the mechanism of action of brain stimulation, but can also help in developing new treatment strategies for neuropsychiatric disorders.</t>
  </si>
  <si>
    <t>Change in the number of correct associations of a face-word association memory test</t>
  </si>
  <si>
    <t>Inclusion Criteria:||education level of primary six or above|right-handedness|normal or corrected-to-normal vision||Exclusion Criteria:||seizures in medical history|current or past psychiatric disorders or severe internal or neurological illness|common TMS exclusion criteria|substance abuse or dependence|intake of medication that is known to affect the excitation threshold</t>
  </si>
  <si>
    <t>NCT03556735</t>
  </si>
  <si>
    <t>Depression, Unipolar</t>
  </si>
  <si>
    <t>Evaluation Plan for Pulsed Electro Magnetic Fields (PEMF) in a Cohort Study for Patients With Unipolar Depression, Refractory to Antidepressant Drugs. A DUAG (Danish University Antidepressant Group) Study Over 8 Weeks.</t>
  </si>
  <si>
    <t>Pulsed Electro Magnetic Fields (PEMF) in Depression</t>
  </si>
  <si>
    <t>PEMF</t>
  </si>
  <si>
    <t>Treatment with PEMF equipment</t>
  </si>
  <si>
    <t>Treatment with PEMF in 8 weeks</t>
  </si>
  <si>
    <t>PEMF (Pulsed Electro Magnetic Fields) therapy has been used to stimulate bone repair in non-union since the 1970s. This is an accepted use, which has been approved by the Food and Drug Administration in the US. The mode of action of PEMF is based on creating small electrical fields in tissue and thereby promoting healing. Besides it has been shown that PEMF enhance regeneration of nerve fibers exposed to a lesion For treatment of depression the PEMF equipment, which are provided by the company Re5 A/S, consists of a 220 V impulse generator that creates electrical impulses and an applicator which consists of an electrical cable connected to a helmet on which there are 7 electrical coils on the inside. In comparison with the rTMS (Transcranial Magnetic Stimulation) equipment, which uses stimuli approaching neuronal firing level, the PEMF fields in human is very much lower.</t>
  </si>
  <si>
    <t>HamD17 scale</t>
  </si>
  <si>
    <t>WHO-5 scale|Prise scale|HamD17 scale</t>
  </si>
  <si>
    <t>Inclusion Criteria:||Treatment resistant depression is defined as treatment with at least two antidepressants from different classes in an optimal dose and with sufficient duration (at least 8 weeks).|A score on HamD17 above 17.|Antidepressant medication must not have been changed 4 weeks before inclusion.||Exclusion Criteria:||A Ham-D17 item 3 at 2 or more (suicidal risk increased) A moderate manic condition (MAS-M above 14) The participant must not be under some sort of restrictions Pregnancy Severe personality disorders Psychotic mental disorders Brain diseases</t>
  </si>
  <si>
    <t>Odense</t>
  </si>
  <si>
    <t>NCT03638154</t>
  </si>
  <si>
    <t>Periodontal Intrabony Defect</t>
  </si>
  <si>
    <t>Clinical Regenerative Potential of Cultured Gingival Fibroblast- Mesenchymal Stem Cells in Treatment of Periodontal Intrabony Defects (Randomized Clinical and Biochemical Trial)</t>
  </si>
  <si>
    <t>Regenerative Potential of Cultured Gingival Fibroblast- Mesenchymal Stem Cells in Treatment of Periodontitis</t>
  </si>
  <si>
    <t>GF+GMSCs carried on Œ≤ TCP|Œ≤ TCP bone substitute only</t>
  </si>
  <si>
    <t>surgical augmentation of GF+GMSCs carried on Œ≤ TCP in intrabony periodontal defect and covered by collagen membrane(Bioresorb, Sybron, implant solutions GmbH Bremen, Germany) Cytoplast, RTM Collagen Cytoplast, Barrier Membranes, Osteogenics Biomedical, New Gersey, USA).||Ibuprofen|surgical augmentation by Œ≤ TCP in intrabony periodontal defect(Bioresorb, Sybron, implant solutions GmbH Bremen, Germany) Ibuprofen</t>
  </si>
  <si>
    <t>clinical trial was conducted to evaluate regenerative potentials of cultured gingival fibroblasts and GMSCs carried in beta tri calcium phosphate scaffold into intrabony periodontal defects in human by clinical and radiographic parameters</t>
  </si>
  <si>
    <t>20 patients were involved as assessed by cone beam ct at baseline (pre) and 6 months later(post). the fusion of pre and post operative cone beam ct scan of the intrabony periodontal defect to measure bone gain by mm. so that, the regenerative potentials of cultured gingival into ten intrabony defect fibroblasts and GMSCs carried by tri calcium phosphate , the bone gain was measured by radiographic fusion of pre and post image of intrabony periodontal defects in human.</t>
  </si>
  <si>
    <t>4 GCF samples were collected from each patient at day 1,3,7,14 after periodontal surgery then a Biochemical analysis of BMP-2 and PDGF-bb (by mg /dl) concentrations in GCF by using ELIZA kite which reflect the healing power at the initial periods of healing in different groups.</t>
  </si>
  <si>
    <t>Inclusion Criteria:||Presence of interproximal osseous defects estimated from radiographic evaluation (Cone Beam CT) and transgingival bone sounding ‚â•3mm of two or three osseous walls.||Probing Depth ‚â•5mm after initial therapy.|Attachment loss ‚â•4mm.||full mouth plaque score and bleeding on probing score ‚â§ 20% after phase I therapy.||non vital teeth only involved.|no furcation involvement of the teeth presenting the intraosseous defects.|Thick gingival biotype more than 1 mm with enough width of attached gingiva.|Accepts Healthy Volunteers||Exclusion Criteria:||Patients with systemic disease or compromised immune illness using Cornell medical index|Smoker's patients.|Pregnant and lactating females.|Uncooperative patients (low compliance, bad oral hygiene).|Decision impaired individuals (prisoners, handicapped and mentally retarded patients).</t>
  </si>
  <si>
    <t>NCT02168413</t>
  </si>
  <si>
    <t>Cortical Excitability|Robotized TMS</t>
  </si>
  <si>
    <t>Development of New Cortical Excitability Methodologies Using Robotised and Neuronavigated Transcranial Magnetic Stimulation.</t>
  </si>
  <si>
    <t>Cortical Excitability Using Robotised and Neuronavigated Transcranial Magnetic Stimulation</t>
  </si>
  <si>
    <t>ROBEXCI</t>
  </si>
  <si>
    <t>This study has two main goals :||to develop the cortcial excitbality (CE) measurement methodology using coupling between transcranial magnetic stimulation (TMS) and physiological recordings such as electroencephalography (EEG) and electromyography (EMG),|to automatize these measurements using robotized TMS.||Assessing CE is a preliminary and crucial step in any TMS protocol, in either fundamental or clinical research. It is an important indicator which determine the stimulation power applied on the cortical target during the TMS experiment, or during the rTMS cure (patients). CE is in general measured on the motor cortex using EMG activity as the main indicator of the system's response, whatever the real cortical target is located. The present study thus propose to generalize this measurement on other cortical areas in link with the actual targets, and using other external recordings such as EEG. Moreover, as neuronavigation systems significantly improved TMS precision in the past years, CE measurements could significantly gain to become fully automatized using robotized TMS.</t>
  </si>
  <si>
    <t>Participants' electromyographic activity will be recorded during an average of one hour.</t>
  </si>
  <si>
    <t>Participants' electroencephalographic activity will be recorded during an average of one hour.</t>
  </si>
  <si>
    <t>Participants' saccadic eye movements will be recorded during an average of one hour.</t>
  </si>
  <si>
    <t>Inclusion Criteria:||adult subjects (18 to 75 years old)|consent form signed|medical examination done prior to the experiment|affiliated to the French social security||Exclusion Criteria:||Exclusion criteria associated to MRI : pacemaker or neurosensory stimulator or implantable defibrillator. Cochlear implants. Ferromagnetic external bodies. Metal prosthesis. Claustrophobia. Pregnancy. Neurochirurgical bypass valves. Fixed metal dentures.|Exclusion criteria associated to TMS : seizures antecedent. Pacemaker or neurosensory stimulator or implantable defibrillator. Cochlear implants. Ferromagnetic external bodies. Pregnancy. Insulin pump. Jet-lag or sleep deprivation. Severe medical affliction. Regular doses of anxiolytics, sedatives, antidepressant, neuroleptic. Psychiatric illness. Alcool ingestion prior to the experiment.</t>
  </si>
  <si>
    <t>Ealthy subjects</t>
  </si>
  <si>
    <t>NCT02976298</t>
  </si>
  <si>
    <t>R√¥le du Cervelet et de l'Aire Motrice suppl√©mentaire Dans le contr√¥le Postural au Cours de la Marche Chez l'Homme</t>
  </si>
  <si>
    <t>Effects of Cerebellum or Supplementary Motor Area Functional Inactivation on Gait and Balance Control</t>
  </si>
  <si>
    <t>CERESMARCHE</t>
  </si>
  <si>
    <t>comparison of different conditions of transcranial magnetic stimulation</t>
  </si>
  <si>
    <t>In human, the physiology of gait and balance is not clearly established. By using functional imaging and electrophysiological techniques, various brain regions from the cortex to the midbrain area, including the cerebellum, have been identified as involved in such control. The specific role of these structures in both the capacity to go forward (locomotion) and stand upright (balance), but also in the different phases of the gait initiation process, are not known, however. In this study,the investigators aimed to assess the specific role of both the supplementary motor area (SMA) and the cerebellum in postural control during the initiation of gait. For this purpose, the investigators plan to study the gait initiation in 20 healthy subjects before and after functional inactivation (using inhibitory repetitive transcranial magnetic stimulation, rTMS) of the cerebellum or SMA. Biomechanical, kinematic and electromyographic parameters of the gait initiation will be recorded using a force platform, reflective markers with infrared cameras (VICON system) and lower limbs surface EMG electrodes.</t>
  </si>
  <si>
    <t>braking capacity</t>
  </si>
  <si>
    <t>duration</t>
  </si>
  <si>
    <t>centre of foot pressure displacement measured by force platform|step length|step velocity</t>
  </si>
  <si>
    <t>Inclusion Criteria:||18-70 years|agree to participate to the study with signature of the informed consent|heathy insurance|normal clinical exam||Exclusion Criteria:||previous medical history of neurological, rheumatological, orthopedic or psychiatric disorders|contra-indication to MRI or TMS|drug treatment that modifies the nervous central system excitability (antidepressant, antiepileptic, neuroleptic)|chronic alcoholism</t>
  </si>
  <si>
    <t>NCT03584438</t>
  </si>
  <si>
    <t>The Effects of Theta-Burst Stimulation Duration on Human Motor Cortex Excitability</t>
  </si>
  <si>
    <t>iTBS Methods and Motor Cortex Excitability</t>
  </si>
  <si>
    <t>Real iTBS|Sham iTBS</t>
  </si>
  <si>
    <t>This will be delivered with the Magventure Magpro system; pulses are delivered with the active coil (double blinded using the Universal Serial Bus key)|This will be delivered with the Magventure Magpro system; pulses are delivered with the sham coil (double blinded using the Universal Serial Bus key). The MagVenture MagPro system has an integrated active sham that passes current through two surface electrodes placed on the skin beneath the B60 coil.</t>
  </si>
  <si>
    <t>In a recent publication by Gamboa et al. 20108 it was shown that extended theta-burst stimulation duration might have reverse effects on cortical excitability when compared to the original Huang et al. 2005 publication. While the post treatment effects of the original Huang et al. 2005 protocol were successfully replicated, when continuous theta burst stimulation (cTBS) protocols were doubled to 1200 pulses over 80 seconds and the iTBS protocols were doubled to 1200 pulses over 390 seconds, there was increased facilitation after the prolonged cTBS and decreased excitability after prolonged iTBS. Currently there is an interest in optimizing repetitive transcranial magnetic stimulation (rTMS) protocols and in particular theta burst stimulation as both a therapeutic and an investigational tool. In Hanlon et al. 2015, a novel theta burst paradigm is described in which two trains of 1800 pulses of cTBS were administered, each train separated by a one-minute interval. In this study 11-cocaine dependent individuals underwent cTBS over the medial prefrontal cortex (MPFC) and showed attenuated craving as well as decreases in activity of the striatum and anterior insula. This study aims to replicate the findings of the Gamboa and Huang protocols as well as investigate how novel theta burst stimulation paradigms such as those described in Hanlon et al. 2015, which are currently being explored as therapeutic methods in addiction may change cortical excitability.</t>
  </si>
  <si>
    <t>The excitability of the motor cortex may be modulated differently depending on the type of TBS protocol utilized. iTBS was originally described by Huang et al. 20057 resulting in an excitatory effects (LTP like) on the cortex. Gamboa et al. 20108 later confirmed this finding but showed that there was a decrease in excitability (LTD-like) when the protocol is doubled. Both of these protocols are to be replicated and in addition 2 new protocols. In order to investigate how cortical excitability changes as a function of protocol, MEPs (motor evoked potentials) will be recorded using EMG (electromyography) on the hand muscle contralateral to the stimulated cortex. Baseline MEPs will be obtained pretreatment, followed by one of the four theta burst protocols, or a sham treatment. Theta burst protocols are to be administered to each participant in randomized order. After theta burst is administered 20 MEPs will be collected at 0, 10, 20, 30, 40, 50 and 60 minutes.</t>
  </si>
  <si>
    <t>Inclusion Criteria:||Healthy adults (18 - 65 years of age)|Able to read and understand questionnaires and informed consent||Exclusion Criteria:||Pregnancy, females of child bearing age must undergo a pregnancy test to confirm eligibility;|History of seizure disorder or post-stroke seizure;|Implanted medical devices or metal in head (except braces);|Preexisting scalp lesion or wound or bone defect or hemicraniectomy;|Left-hand dominance</t>
  </si>
  <si>
    <t>NCT01888926</t>
  </si>
  <si>
    <t>Investigating the Plastic Effects of Repetitive Paired Associative Stimulation (rPAS) in Dystonia</t>
  </si>
  <si>
    <t>The Effects of Repetitive Paired Associative Stimulation in Dystonia</t>
  </si>
  <si>
    <t>Background:||- People with dystonia have serious muscle contractions that cause abnormal movements or postures. This significantly affects their daily lives. The common type is called organic. The other type is psychogenic. People with this type have typical symptoms plus some psychological effects. Researchers will look at how rapid transcranial magnetic stimulation (rTMS) of the brain combined with stimulation of a nerve affects the ability to detect sensations. They will compare the responses of people with different types of dystonia. They will also compare the responses of people with dystonia to responses of people without it. This study may help us learn more about the nature of different types of dystonia.||Objectives:||- To see whether TMS combined with nerve stimulation affects the brain differently in people with different types of dystonia and those without dystonia.||Eligibility:||Individuals at least 18 years old, who are right-handed and have dystonia.|Healthy volunteers at least 18 years old.||Design:||Participants will have two clinical visits. Each visit will be a few hours long. They can be done on the same day.|Participants will be screened with a medical history and physical exam.|Participants will take several sensory tests. For these tests, electrodes will be placed on their skin. The participants will feel small electric shocks during some of the tests.|Participants will undergo TMS. For 2 minutes, quick electrical currents will pass through a wire coil placed on their head. As this happens, researchers will ask the participants to move certain muscles.</t>
  </si>
  <si>
    <t>INCLUSION CRITERIA:|For the organic dystonia group: Primary focal dystonia diagnosed or confirmed by a movement disorders neurologist, confirmed at the initial visit by a study investigator.|For the psychogenic dystonia group: Clinically established psychogenic dystonia or probable psychogenic dystonia, according to the Fahn and Williams criteria confirmed by a movement disorders neurologist.|For the healthy volunteers group: Age-matched healthy volunteers three will be age matched to pyschogenic dystonia group, and three will be age matched to organic dystonia group.|Adult patients (at least18 years old).|Right handed.|Ability to provide own consent||EXCLUSION CRITERIA:||Dystonia affecting the right APB and/or FDI, or inability of the subject to perform full range-of-motion exercises with the right FDI and/or APB.|Medical condition impairing the subject's ability to comply with the study protocol as judged by study investigator, such as but not limited to seizures, brain tumor, stroke, bipolar disorder, depression, hearing problem, uncontrolled systemic hypertension with values above 170/100, heart disease or lung disease, active respiratory disease needing intervention; and pain preventing lying still for up to 40 minutes.|Current or prior use of botulinum toxin within 3 months prior to TMS intervention.|Current or prior use of CNS drugs (including antidepressants, anxiolytics, anticonvulsants, antipsychotics, anti-parkinsonian drugs, hypnotics, stimulants, and/or antihistamines) within 1 week prior to TMS intervention.|Active drug or alcohol intake more than 7 alcohol drinks/week for women and more than 14 alcoholic drinks/week for men.|Current pregnancy and lactating women. Menopausal status will be determined by the CNS IRB criteria. In women of childbearing potential, a pregnancy test will be performed at least 24 hours prior to TMS procedures.|Presence of implanted devices such as pacemakers, medication pumps or defibrillators, metal in the cranium except mouth, history of shrapnel injury or any other condition/device that may be contraindicated|Inability or unwillingness of subject to provide written informed consent.</t>
  </si>
  <si>
    <t>18175341|14677378|18845611</t>
  </si>
  <si>
    <t>NCT01779752</t>
  </si>
  <si>
    <t>Cortical Organisation of Vestibular Integration</t>
  </si>
  <si>
    <t>Functional Organisation of the Vestibular Cortical Pathways in Human: Transcranial Magnetic Stimulation (TMS) Approach</t>
  </si>
  <si>
    <t>Vestibular Cortex and TMS</t>
  </si>
  <si>
    <t>CoVest</t>
  </si>
  <si>
    <t>In human, the cerebral cortex forms a network of vestibular cortical areas which functional role remains unknown. In patients with localised cortical lesions the investigator has previously demonstrated that the parieto-temporal cortex could regulate the inertial component of the vestibulo-ocular (VOR) responses whereas more ventral regions including the temporo-occipital cortex would be associated with gain regulation of these VOR responses.||The investigator's main purpose is to investigate the modalities of vestibular integration in these posterior parieto-temporal et temporo-occipital cortical regions. Thus, by using repetitive ttranscranial magnetic stimulation (rTMS) the investigator will induce a transitory inhibition of one of these 2 cortical regions and register its effect on VOR responses. Based on theta burst stimulation (TBS) paradigm, the investigator will stimulate the region of interest by applying on the scalp repetitive burst (at 50 HZ) during 44sec. Then, during the consecutive cortical inhibition lasting for the 15 minutes poststimulation, the investigator will record the subject's VOR responses. The VOR gain will be calculated and the time constant and phase will provide an estimation of the inertial component of the VOR responses. The healthy subjects recruited on the basis of inclusion criteria during medical examination will be divided into two groups of 20 subjects each depending of their sites of stimulation, temporo-parietal or temporo-occipital. Each subject will perform three experimental sessions (of 1h in average each) separated by at least one week and corresponding to : (1) the right cortical stimulation, (2) the left stimulation and (3) the vertex stimulation serving as the control session.||The TMS paradigm is used in routine in hospital and research field and had very few negative consequences (mainly transitory and occasional headache).</t>
  </si>
  <si>
    <t>Inclusion Criteria:||Male and/or female healthy volunteers between 20 and 35 years old.|Considered healthy subject after medical examination and MRI images analysis|With social security affiliation|After informed and voluntary consent to participate to the study (signed written consent)|With normal ocular responses with a gain not less than 0.5 during preliminary VOR registration.||Exclusion Criteria:||Persons under guardianship, curatorship or any other administrative or judicial deprivation of rights and freedom||Persons with a medical history, or any acute or chronic disease which may affect the test results, or creating a risk to the subject in the protocol, in particular:||with personal or family history of seizure disorders|with previous or current psychiatric disease or schizotypal signs (RISC questionary)|with previous or current neurology or otology (audition or equilibrium) history|with visual corrected visual acuity inferior to 8/10|having taken hypnotics, psychotropic or other central nervous system depressants (opiates, barbiturates, antiepileptics, antidepressants, sedatives, antihistamines, anxiolytics, neuroleptics, clonidine and related) during the 8 months prior to experimentation|consuming more than 150 mg of caffeine per day (15 small cups of Italian coffee)|with a contra-indication for MRI: pacemaker or neural surgical clips ferromagnetic and metallic implants, intraocular foreign bodies, claustrophobia|pregnancy (diagnosed by a urine test)</t>
  </si>
  <si>
    <t>NCT02286024</t>
  </si>
  <si>
    <t>Study of Morphological and Perfusion Imaging Predictors of Pejorative Outcome in Major Depressive Disorder.</t>
  </si>
  <si>
    <t>Study of Morphological and Perfusion Imaging Predictors of Pejorative Outcome in Major Depressive Disorder</t>
  </si>
  <si>
    <t>LONGIDEP</t>
  </si>
  <si>
    <t>Depression is a debilitating illness with a risk of developing a treatment resistant form. Currently, diagnosis is purely clinical with little features available to identify potentially adverse developments. Clinical features such as early onset age, prolonged episodes, anxiety, somatic symptoms and apathy are all arguments raising fears the onset of resistance to conventional treatments. According to neuroimaging knowledge about the pathophysiological mechanisms, involving front-limbic functional networks supporting the functions of emotional regulation and reward system, recent work has focused on the identification of neuroimaging biomarkers predicting therapeutic response. Among the regions of interest identified, the anterior cingulate cortex, amygdala, hippocampus, and regions participating in the Default Mode Network Training (Medial prefrontal cortex, posterior cingulate cortex, inferior parietal lobe) are most frequently areas associated with the prediction of therapeutic response. Limitations most reported in these studies are the heterogeneity of experimental paradigms (resting state, cognitive or emotional functional tasks), imaging (PET scan, MRI) the heterogeneity of clinical resistance criteria forms studied, different techniques (as that we consider remission (threshold score) or response (50% decrease from baseline score), and the sample size. Knowing that MRI into daily clinical practice in the SHU of Adult Psychiatry, as the balance sheet of the disease, monitoring its evolution, as in assumption rTMS (repetitive Transcranial Magnetic Stimulation) (pretreatment assessment and neuro), the identification of neuroimaging biomarkers in a population of patients with clinical criteria of Mood Depressive Episode, with an acquisition of identical and reproducible image daily routine methodology appears to be a reliable way to correct the heterogeneity of conventionally published studies on the topic. This study aim to identify, in routine care, predictive clinical and neuroimaging markers of poor outcome in major depressive disorder.</t>
  </si>
  <si>
    <t>Measuring cortical thickness will be from images acquired 3D T1 sequences.</t>
  </si>
  <si>
    <t>Cerebral Blood Flow (after treatment of ASL data)</t>
  </si>
  <si>
    <t>Inclusion Criteria:||Men and women aged over 18 years;|Patient with a diagnosis (according to DSM IV criteria measured at MINI) for Major Depressive Episode, and / or recurrent depressive disorder unipolar or bipolar , or chronic and resistant depression (according to the criteria of Thase and Rush);|Patients will be stratified as the stages of classification and Thase Rush scale widely used to characterize the therapeutic resistance in depression;|Intensity of EDM with a minimum score of 15 (MADRS);|Patient in receiving information on the protocol;|Patient who received information about the protocol and did not express opposition to participate.||Exclusion Criteria:||Related to MRI||Pacemaker or implantable defibrillator;|Neurosurgical clips;|Cochlear implants;|Metal intra orbital or encephalic foreign bodies;|Stents placed for less than four weeks and osteosynthesis material posed for less than six weeks;|Claustrophobia.||Other criteria||Pregnant or lactating women;|Hemodynamically unstable acute respiratory failure , a general poor condition or a need for monitoring incompatible with the constraints of MRI ;|Legal protection ;|Patients hospitalized without their consent.</t>
  </si>
  <si>
    <t>Patient with a diagnosis (according to DSM IV criteria measured at MINI) for Major Depressive Episode, and / or recurrent depressive disorder unipolar or bipolar , or chronic and resistant depression (according to the criteria of Thase and Rush)</t>
  </si>
  <si>
    <t>NCT02952677</t>
  </si>
  <si>
    <t>Stroke|Upper Extremity Hemiplegia</t>
  </si>
  <si>
    <t>"Remind-to-move" Using Wearable Devices in Home-based Treatment for Promoting Upper Extremity Recovery in Patients With Stroke After Subacute Discharge</t>
  </si>
  <si>
    <t>"Remind-to-move" for Promoting Upper Extremity Recovery in Patients With Stroke After Subacute Discharge</t>
  </si>
  <si>
    <t>Behavioral|Behavioral|Other</t>
  </si>
  <si>
    <t>Remind-to-move|Sham|Control</t>
  </si>
  <si>
    <t>Sensory cueing</t>
  </si>
  <si>
    <t>Participants were required to wear sensory cueing wristwatch devices with vibration emitted on the affected arm for 3 consecutive hours daily, for a total of 4 weeks, at any time during the day, and received usual care as well.|Participants were required to wear sensory cueing wristwatch devices without vibration emitted on the affected arm for 3 consecutive hours daily, for a total of 4 weeks, at any time during the day, and received usual care as well.|Participants received usual care</t>
  </si>
  <si>
    <t>This is a multi-centered randomized controlled trial to investigate the effects of "Remind-to-Move" (RTM) using wearable devices at home for promoting upper extremity recovery in stroke patients after discharge from subacute hospitals.</t>
  </si>
  <si>
    <t>Hemiplegic arm motor impairment scale</t>
  </si>
  <si>
    <t>Self-care performance scale|Daily activity log|Kinematic data recorded by the built-in accelerometers|Hemiplegic arm laboratory dexterity test|Hemiplegic arm laboratory functional test</t>
  </si>
  <si>
    <t>Inclusion Criteria:||Frst-time ischemic or hemorrhagic stroke confirmed by magnetic resonance imaging or X-ray computed tomography|Unilateral hemispherical involvement|Aged 18 or above|Time since onset less than 6 months|Functional Test for Hemiplegic Upper Extremity Hong Kong version (FTHUE-HK) ‚â• 3 (maximum 7)|Able to understand verbal instruction and follow one-step commands|Modified Ashworth Scale (MAS) ‚â§ 2|Mini-mental State Examination (MMSE) ‚â• 19|No complaint of excessive pain or swelling over hemiplegic arm|Sensation on the affected wrist intact or with mild impairment only (National Institute of Health Stroke Scale=0 or 1).||Exclusion Criteria:||Participating in any experimental or drug study|Unable to give consent to participate|Of inadequate balance as indicated by the inability to stand for at least 2 minutes with or without arm support|Having history of botulinum toxin injection in 3 months.</t>
  </si>
  <si>
    <t>NCT02402101</t>
  </si>
  <si>
    <t>Transcranial Direct Current Stimulation|Dopamine</t>
  </si>
  <si>
    <t>Effect of the Transcranial Direct Current Stimulation on the Dopaminergic</t>
  </si>
  <si>
    <t>Effect of the Transcranial Direct Current Stimulation on the Dopaminergic Transmission in Healthy Subjects</t>
  </si>
  <si>
    <t>DOPA-STIM</t>
  </si>
  <si>
    <t>Procedure: active tDCS|Procedure: sham tDCS</t>
  </si>
  <si>
    <t>tDCS placebo</t>
  </si>
  <si>
    <t>Intensity 2 mA during 20 minutes|sham condition as delivered by the stimulator</t>
  </si>
  <si>
    <t>Transcranial direct current stimulation (tDCS) is a technique that is emerging as a prospective therapy for neurologic, psychiatric and addictive disorders. Specifically, anodal tDCS applied over the dorsolateral prefrontal cortex (DLPFC) is associated with improvement of cognitive functions and mood. Despite an increased use in clinical settings, tDCS suffers from limitations, especially regarding the strength and the duration of therapeutic effects. Strategies to optimize the conditions for tDCS application suffer from the lack of knowledge about its neurophysiological impact. Moreover, tDCS is increasingly used in private settings through commercial apparatus and tutorials to make a "do-it-yourself" device delivering tDCS now available on the Internet. This private use worries neuroscientists and health authorities. Even if the general impression is that, in controlled conditions, tDCS is safe with only mild and transient adverse effects, whether and how tDCS could be used for enhancing cognition in healthy subjects are needed to investigate in more detail. The investigators believe that a better understanding of some neurobiological effects of tDCS is crucial to further tailor tDCS for experimental and therapeutic applications and to define recommendations for a private use.||As the cortex is densely connected with basal ganglia areas, including dopaminergic areas, tDCS is probably not only capable to target cortical but also subcortical structures remote from the stimulation sites. Some studies suggest that cortical stimulation by other approaches, such as transcranial magnetic stimulation (rTMS) leads to an increased dopaminergic transmission. The involvement of dopaminergic systems in tDCS effects has been investigated only indirectly in pharmacological studies. Thus, the direct effect of the DLPFC stimulation by tDCS on dopaminergic transmission is still unknown.||The aim of this project is to reveal the online impact of a single-session of tDCS applied bilaterally over the DLPFC in healthy subjects on the dopaminergic transmission measured by PET, combined with the [11C]raclopride bolus-plus-continuous-infusion method.</t>
  </si>
  <si>
    <t>Measure of the Binding Ratio defined as the ratio of : region of interest / cerebellum activities)</t>
  </si>
  <si>
    <t>Inclusion Criteria:||Non smoker|No pyschotrope consumption|No medical treatment|No psychiatric or somatic (neurological, endocrine, cardiac, renal)|Affiliated to the french social security||Exclusion Criteria:||No consent|For females : Pregnant or without birth control|Contraindications to stimulation by tDCS or to an MRI exam|Being in an exclusion period or over the annual compensation ceiling|Participation in another study using ionizing radiation in less than a year</t>
  </si>
  <si>
    <t>Bron Cedex</t>
  </si>
  <si>
    <t>NCT03696264</t>
  </si>
  <si>
    <t>Protein Requirements in Resistance-trained Males</t>
  </si>
  <si>
    <t>Dietary Supplement</t>
  </si>
  <si>
    <t>Amino acid intake</t>
  </si>
  <si>
    <t>Amino acid intake will range between 0.2-3.0g/kg/d</t>
  </si>
  <si>
    <t>In this study, the investigators will use the minimally invasive indicator amino acid oxidation (IAAO) technique to determine protein requirements in resistance-trained males. It is hypothesized that the present study will show that protein requirements for resistance-trained males are i) greater than the current recommended dietary allowance (RDA) for non-active individual's comparable estimates, and ii) greater than existing nitrogen balance-based estimates for resistance-training individuals.</t>
  </si>
  <si>
    <t>Expressed as ¬µmol/kg/h; phenylalanine excretion is determined via breath enrichment of the oral tracer</t>
  </si>
  <si>
    <t>In ¬µmol/kg/h; phenylalanine rate of appearance is determined via urinary enrichment of the oral tracer|In ¬µmol/kg/h; calculated as the difference between whole-body protein synthesis and protein breakdown</t>
  </si>
  <si>
    <t>Inclusion Criteria:||Healthy, male weight-trained individuals that have trained consistently for &gt;1 year.|18-35 years old.|Train each muscle group (i.e. chest, back, legs) at least twice a week.|Body mass stable in last month|Meets strength relative to body weight guidelines (see below)||Bench Press:||Males- body weight (kg)*1.25||Leg Press:||Males- body weight (kg)* 4.0||Exclusion Criteria:||Inability to meet health and physical activity guidelines according to the Physical Activity Readiness Questionnaire|Inability to adhere to any of the protocol guidelines (i.e. alcohol, caffeine consumption)|Regular tobacco use|Illicit drug use (e.g. growth hormone, testosterone, etc.) (screened by survey sheet for training log|&gt;1 month sedentary in the last 6 months prior to study participation|&gt;30 min of continuous cardio per exercise session|BMI (Body Mass Index) &gt; 35.|Individual plans to increase or decrease body mass in the next 3 months|Habitually ingests greater than or equal to 3g protein kg/bw/day|Use of supplements such as creatine and beta-alanine in the last 30 days.</t>
  </si>
  <si>
    <t>26920240|15212752|12499330|17921376|1474076|31618421</t>
  </si>
  <si>
    <t>NCT03056170</t>
  </si>
  <si>
    <t>Neurophysiological Impact of a Fronto-temporal Transcranial Direct Current Stimulation (tDCS) in Healthy Subjects: a Multimodal Imaging Approach</t>
  </si>
  <si>
    <t>Neurophysiological Impact of a Fronto-temporal tDCS Stimulation in Healthy Subjects: a Multimodal Imaging Approach</t>
  </si>
  <si>
    <t>COMBI-STIM</t>
  </si>
  <si>
    <t>real tDCS</t>
  </si>
  <si>
    <t>In active stimulation, the "Transcranial Direct Current Stimulation" device will produce a direct current of 1 mA from one electrode to the other for 30 min with a ramp up at the beginning and a ramp down at the end of the stimulation of 30 s. The sham or active mode is chosen by a numeric code.</t>
  </si>
  <si>
    <t>tDCS is a technique emerging as a prospective therapy for neurologic, psychiatric and addictive disorders. Specifically, fronto-temporal tDCS, with anodal stimulation over the left dorsolateral prefrontal cortex (DLPFC) and cathodal stimulation over the left temporo-parietal junction (TPJ), has been reported to reduce treatment-resistant auditory hallucinations (AH), negative symptoms and insight of the illness in schizophrenia. However, despite an increasing use in clinical settings, tDCS suffers from limitations, especially regarding the strength and the duration of therapeutic effects.||Some imaging reports suggest that tDCS effects are not restricted to the brain areas located under the electrodes, but spread through distributed cortical networks functionally connected with the targets and reach subcortical areas. Overall, these studies suggest that tDCS modulates functional connectivity within and across resting-state networks and brain activity. However, these effects are currently described at different levels depending on the imaging technique used. Moreover, the majority of studies have focused on motor cortex stimulation, while the specific effects of fronto-temporal tDCS are scarce. Finally, effects of the stimulation applied online are rarely inspected.||According to the therapeutic effects of fronto-temporal tDCS on schizophrenia and the dopaminergic pathophysiological hypothesis of schizophrenia, the effect of fronto-temporal tDCS on dopaminergic transmission is of major interest. As the cortex is densely connected with basal ganglia areas, tDCS effects are probably capable to reach subcortical dopaminergic areas. Indeed, recent fMRI studies highlighted subcortical effects of tDCS applied at the cortical level including modulations of cortico-striatal and thalamo-cortical functional connectivity. In addition, some studies suggest that cortical stimulation by other approaches, such as transcranial magnetic stimulation (rTMS) modulates dopaminergic transmission. However, tDCS effects on dopaminergic transmission have been investigated only indirectly.||Finally, information about biological effects of tDCS is scattered and creating a coherent ensemble is a mandatory and critical step to understand the mechanisms of action of tDCS.||According to the hypothesis that fronto-temporal tDCS modulates brain activity, connectivity and dopaminergic transmission, the aim of this project is to reveal the combined neurobiological impact of an online single session of fronto-temporal tDCS in a unique experiment by developing a simultaneous multimodal imaging approach (PET-MRI). The online implementation of the stimulation will allow deciphering changes induced during and after stimulation. As a first step before investigating patients with schizophrenia, healthy subjects will be involved in the present study.||The distributed changes will be explored at rest through:||Spontaneous functional connectivity assessed by functional magnetic resonance imagery (fMRI).|Brain activity assessed by cerebral blood flow quantitatively and directly measured by arterial spin labelling (ASL).|Connectivity assessed by diffusion tensor imaging (DTI).|Specific and localized dopaminergic transmission evaluated by positron emission tomography (PET) using dopaminergic D2 subtype receptor availability via [11C]raclopride binding.||The pioneering aspects of the project are to use an innovative simultaneous multimodal imaging system, adopt the tDCS montage used in our validated therapeutic context and apply tDCS online. We expect that our unique approach will provide an imaging biomarker essential to improve our understanding of:||the "normal brain" and further deficient mechanisms underlying schizophrenia as well as neurological disorders.||neurobiological effects of tDCS in order to:||Bring key element of the proof of concept of tDCS|Optimize tDCS in a therapeutic context|Suggest a marker of the therapeutic response</t>
  </si>
  <si>
    <t>Measure of the Binding Ratio of the radiomarker defined as the ratio of : region of interest / cerebellum activities</t>
  </si>
  <si>
    <t>The impact of tDCS will be analysed using functional connectivity maps seeded from stimulated regions and from areas belonging to specific networks. Data will be preprocessed and analyzed using specific toolbox.|The impact of tDCS will be analysed using quantitative CBF maps seeded from stimulated regions and from areas belonging to specific networks. Data will be preprocessed and analyzed using specific toolbox.|The impact of tDCS will be analysed using a tractography-based analysis. Data will be preprocessed and analyzed using specific toolbox.</t>
  </si>
  <si>
    <t>Inclusion Criteria:||non smoker|right handed|non psychotropic consumption|no medical treatment except oral contraception|no psychiatric or somatic (neurological, endocrine, cardiac, renal) disorders|affiliated to the French social security||Exclusion Criteria:||No Consent formed signed|For female participants : pregnancy|contraindications to stimulation by tDCS or to an MRI exam|being in an exclusion period or over the annual compensation threshold|participation in another study using ionizing radiation in less than a year</t>
  </si>
  <si>
    <t>NCT03960138</t>
  </si>
  <si>
    <t>Examining the Effects of Theta Burst Stimulation on Corticothalamic Mediated Inhibitory Control and Smoking Relapse Vulnerability</t>
  </si>
  <si>
    <t>Examining the Effects of Neural Stimulation on Inhibitory Control and Cigarette Smoking</t>
  </si>
  <si>
    <t>Intermittent Theta-burst stimulation (iTBS)|Continuous Theta-burst stimulation (cTBS)</t>
  </si>
  <si>
    <t>Theta-burst stimulation (TBS), a form of repetitive transcranial magnetic stimulation (rTMS), affects brain areas stimulated directly underneath the scalp and brain areas that are functionally connected. Theta-burst stimulation (TBS), a form of repetitive transcranial magnetic stimulation (rTMS), affects brain areas stimulated directly underneath the scalp and brain areas that are functionally connected.|Theta-burst stimulation (TBS), a form of repetitive transcranial magnetic stimulation (rTMS), affects brain areas stimulated directly underneath the scalp and brain areas that are functionally connected. Continuous TBS (cTBS) which is thought to temporarily dampen brain activity in that specific area.</t>
  </si>
  <si>
    <t>The purpose of this research study is to examine the effects of theta-burst Transcranial Magnetic Stimulation on inhibitory control and smoking among adult cigarette smokers.</t>
  </si>
  <si>
    <t>Changes in errors of omission on an inhibitory control task performed prior to and immediately after cTBS, and changes in errors of omission on an inhibitory control task performed prior to and immediately after iTBS. Outcomes will be measured as the mean change in behavioral performance percent correct on inhibition trials. Scores on the inhibitory control task range from 0% correct to 100% correct. The higher percentage, the better the outcome.|Self-reported craving to smoke will be assessed using the Questionnaire on Smoking Urges brief (QSUb) at each of 3 timepoints (End of session, 24hrs and 48hrs post session) on each of three conditions (Baseline, cTBS, iTBS). Scores on the QSUb range from 10 to 70. The lower the score, the better the outcome.|Changes in inhibitory control task functional connectivity between the r.IFG and nodes within the hyperdirect pathway (r.SMA, r.STN) prior to and immediately after cTBS, and changes in inhibitory control task functional connectivity between the r.IFG and nodes within the hyperdirect pathway (r.SMA, r.STN) prior to and immediately after iTBS. Outcomes will be measured as the transformed correlation (rZ value) of BOLD functional connectivity collected during the inhibitory task. The higher the rZ, the better the outcome.</t>
  </si>
  <si>
    <t>Safety will be assessed by the Review of Symptoms (ROS) questionnaire, which measures the occurrences of adverse events within 48 hours of receiving either cTBS or iTBS, as compared to baseline. The ROS ranges from 0 to 75. The lower the score, the better the outcome.|Tolerability will be assessed by measuring the occurrences of participant drop-out within 48 hours of receiving either cTBS or iTBS. The lower the number of participant drop-out, the better the outcome.</t>
  </si>
  <si>
    <t>Inclusion Criteria:||Be between the ages of 18 and 65.|Be in stable mental and physical health.|Be willing to provide informed consent.|Be able to comply with protocol requirements and likely to complete all study procedures.|Be a current nicotine dependent cigarette smoker (smoke ‚â•10 cigs/day) with a minimum smoking history of smoking an average of ‚â• 10 cigs/day over the past two years.||Exclusion Criteria:||1. Contraindication to MRI (e.g., presence of metal in the skull, orbits or intracranial cavity, claustrophobia).||2. Contraindication to TMS (history of neurological disorder or seizure, increased intracranial pressure, brain surgery, or head trauma with loss of consciousness for &gt; 15 minutes, implanted electronic device, metal in the head, or pregnancy, as indicated by a positive urine pregnancy test at screening).||3. Any use of substances that lower seizure threshold (such as thyroid medications or cocaine).||4. History of autoimmune, endocrine, viral, or vascular disorder affecting the brain.||5. History or MRI evidence of neurological disorder that would lead to local or diffuse brain lesions or significant physical impairment.||6. Unstable cardiac disease, uncontrolled hypertension, severe renal or liver insufficiency, or sleep apnea.||7. BAC greater than 0.0. 8. Any other condition or concern that in the Investigator's opinion would impact participant safety, compliance with study instructions, or potentially confound the interpretation of the study results.</t>
  </si>
  <si>
    <t>Columbia</t>
  </si>
  <si>
    <t>NCT05223946</t>
  </si>
  <si>
    <t>Low Back Pain, Recurrent</t>
  </si>
  <si>
    <t>Treatment and Companion Diagnostics of Lower Back Pain Using SCENAR and Passive Medical Radiometry (MWR)</t>
  </si>
  <si>
    <t>SCENAR/MWR</t>
  </si>
  <si>
    <t>Diagnostic Test|Device|Combination Product</t>
  </si>
  <si>
    <t>Microwave Radiometry|SCENAR-CHENS-01|Traditional Combination Therapy</t>
  </si>
  <si>
    <t>MWR</t>
  </si>
  <si>
    <t>The MWR 2020 (former RTM-01-RES) device is a unique commercially available CE marked device. The device is already registered in Russia and Kyrgyzstan for diagnostics of different diseases. There were several works on identification of excess of microwave emission due to inflammatory, process, cancer and other disorders.|Percutaneous electroneurostimulation (TENS) using the Self Controlled Energy Neuro Adaptive Regulator SCENAR-CHENS-01 device (ZAO OKB RITM, Taganrog, Russia)|ketoprofen, tolperisone, symptomatic slow-acting drugs in osteoarthritis - SYSADOA - (glucosamine + chondroitin sulfate )</t>
  </si>
  <si>
    <t>Evaluation of the effectiveness of treatment of nonspecific pain in the lower back (LBP) is currently largely based on the patient's subjective feelings. The purpose of this study was to use passive medical radiometry (MWR) as a tool for assessing the effectiveness of various treatment methods in patients with acute and subacute nonspecific LBP. Patients with pain assessment on a visual analogue scale (VAS) from 6 to 10 points were divided into 2 groups: Group I included patients with pharmacological, syndrome-oriented treatment (n = 30, age 54.9 ¬± 2.3 years); Group II is a combination pharmacotherapy with self-controlled energy-neuro-adaptive regulation (SCENAR) (n = 25, age 52.8 ¬± 2.5 years). The investigators will compare that the addition of SCENAR therapy (Group II) will be able to potentiate the analgesic effect of the treatment using VAS. the investigators will confirm that the thermal asymmetry visualization allows to identify the area of pathological muscle spasm and/or inflammation in the projection of the vertebral-motor segment.</t>
  </si>
  <si>
    <t>Visual Analog Score for pain for Participants with TRADITIONAL treatment only (ketoprofen, tolperisone, symptomatic slow-acting drugs in osteoarthritis - SYSADOA - (glucosamine + chondroitin sulfate ) and COMBINED treatment (TRADITIONAL + SCENAR-CHENS-01) assessed using Visual Analog Score for pain.||The Visual Analog Scale (VAS) is most commonly a straight 100-mm line, without demarcation, that has the words "no pain" at the left-most end and "worst pain imaginable" (or something similar) at the right-most end. The pain VAS is a unidimensional measure of pain intensity, which has been widely used in diverse adult populations.</t>
  </si>
  <si>
    <t>Inclusion Criteria:||acute and subacute LBP of the musculoskeletal,|nociceptive (with the duration of the current exacerbation up to 3 months inclusive),|nonspecific character, caused by various degenerative-dystrophic lesions of the spine or paravertebral tissues (without specifying the source of pain) who were in outpatient or inpatient departments||Exclusion Criteria:||presence of radiculopathy and myelopathy,|known congenital anomalies of the spine,|ankylosing spondylitis,|reactive arthritis,|rheumatoid arthritis,|suspicion of a secondary nature of pain,|gross cardiac arrhythmias, and probable neuropathic pain</t>
  </si>
  <si>
    <t>24351518|26075732|32004473|23560172</t>
  </si>
  <si>
    <t>Bishkek|Bishkek</t>
  </si>
  <si>
    <t>Kyrgyzstan|Kyrgyzstan</t>
  </si>
  <si>
    <t>NCT03868358</t>
  </si>
  <si>
    <t>Schizophrenia|Functional Magnetic Resonance Imaging|Transcranial Magnetic Stimulation</t>
  </si>
  <si>
    <t>Effect of Intermittent Theta Burst Stimulation (iTBS) for Alleviating Symptoms of Schizophrenia Patients</t>
  </si>
  <si>
    <t>The stimulations were performed by MagStim Rapid2. Participants in active comparator will receive active transcranial magnetic stimulation(Real Stimulation) daily for two weeks.||Participants in sham comparator will receive no stimulation(Sham Stimulation) daily for two weeks</t>
  </si>
  <si>
    <t>To investigate the treatment effect of intermittent theta-burst transcranial magnetic stimulation on symptomatic relief of schizophrenia patients, and the underlying neural mechanism by functional MRI and the resting electroencephalogram</t>
  </si>
  <si>
    <t>The improvment in PANSS scores will constitute the major research outcome measure used to assess response to rTMS,reflecting the symptom improvment in patients</t>
  </si>
  <si>
    <t>The improvment in SAPS scores will constitute the major research outcome, and specifically reflect the degree of improvement in patients' positive symptoms|The improvment in SANS scores will constitute the major research outcome, and specifically reflect the degree of improvement in patients' negative symptoms|Functional MRI measures: the functional connectivity between stimulated target and the whole brain areas|EEG measures: brain areas wave change of stimulation(iTBS and sham)|Intertemporal decision test is associated with the function of left dorsolateral prefrontal cortex|Spatial n-back test will reflect the prefrontal function|Multidimensional empathy Test is associated with the function of left dorsolateral prefrontal cortex</t>
  </si>
  <si>
    <t>Inclusion Criteria:||Patients met diagnostic criteria for schizophrenia or schizoaffective disorder using the Structural Clinical Interview for Diagnostic and Statistical Manual Diploma in Social Medicine (DSM)-IV (SCID, Version 2.0).|Patients remain their psychotropic medication at steady dosages for at least 4 weeks prior to study entry and for the duration of the trial.|Verbal intelligence quotient &gt; 85 as measured by using a Chinese version of the National Adult Reading Test.||Exclusion Criteria:||History of significant head trauma or neurological disorders|Alcohol or drug abuse Focal brain lesions on T1- or T2-weighted fluid-attenuated inversion-recovery magnetic resonance images|a prior history of a seizure not induced by drug withdrawal,first degree relative with epilepsy, significant neurological illness or head trauma, endocrine disease, such as thyroid disease, significant unstable medical condition, recent aggression or other forms of behavioral dyscontrol|left-handedness, pregnancy|estimated intelligence quotient&lt;80|current alcohol or drug abuse|inability to provide informed consent.|Hamilton Anxiety Rating Scale or the Hamilton Depression Rating Scale score &gt; 14</t>
  </si>
  <si>
    <t>NCT00753519</t>
  </si>
  <si>
    <t>Intermittent Theta-Burst Transcranial Magnetic Stimulation (TBS) for the Treatment of Parkinson Disease</t>
  </si>
  <si>
    <t>Transcranial Magnetic Stimulation to Treat Parkinson's Disease</t>
  </si>
  <si>
    <t>Real iTBS was performed in 8 sessions over 2 successive weeks, a session/day for 4 consecutive days/week.|Sham iTBS was performed in 8 sessions over 2 successive weeks, a session/day for 4 consecutive days/week.</t>
  </si>
  <si>
    <t>This study will look at the effects of transcranial magnetic stimulation (TMS) on symptoms of Parkinson's disease. TMS is a method of brain stimulation that may be able to change the activity of the nerve cells of the brain. This study will examine the effects of a specific pattern of stimulation called intermittent theta-burst TMS (iTBS), which uses repeated magnetic pulses delivered in short bursts.||People with mild to moderately severe Parkinson's disease who are between 40 and 80 years of age and whose main problems are slow movement and stiffness may be eligible for this study.||Participants undergo the following tests and procedures:||Random assignment to real or placebo (sham) iTBS treatment.|iTBS sessions (real or sham) 4 times a week for 2 consecutive weeks. For this test, the subject sits in a comfortable chair. A wire coil is held on the subject's scalp, and a brief electrical current is passed through the coil, creating a magnetic pulse that stimulates the brain. The subject hears a click and may feel a pulling sensation on the skin under the coil. There may be a twitch in the muscles of the face, arm or leg.|Test of gait (walk), hand and arm movements before and after each session. The gait test requires walking 10 meters (about 30 yards) in the same corridor with the same shoes.|Extended testing. The first and last gait tests (done before starting iTBS and after the eighth session) require coming off any Parkinson's medication for at least 12 hours before the test. On these test days, subjects also undergo a clinical examination, short neuropsychological test battery, a computer-based reaction time test and depression and quality-of-life rating scales. These procedures are repeated in a follow-up visit 1 month after the last session.</t>
  </si>
  <si>
    <t>Gait speed was assessed by measuring the time it takes to walk 10 meters. Subject's gait speed was measured while on medication and off medication for each group, i.e., real iTBS and sham iTBS. Two trials were averaged for each condition. Patients were instructed to walk fast without taking the risk of falling, wearing the same shoes and consistently using assistive devices if needed. Gait speed was measured at baseline, 1 day post intervention, and 1 month post intervention.</t>
  </si>
  <si>
    <t>Bradykinesia refers to the slowness in executing a movement. Bradykinesia was assessed by measuring the time in seconds it takes to do the following sequence, 10 times: 1) hand closing and opening while squeezing a ball 2) elbow flexion 3) hand closing and opening, and 4) elbow extension. Subjects were allowed to practice these hand and arm movements until performance appeared not to get faster, and then were abstained from further practice to minimize learning effects. The time it takes subjects to execute the entire sequence 10 times with either the left or right arm/hand was measured. Means are reported for each group.|The Total Unified Parkinson's Disease Rating Scale (UPDRS) is an overall assessment scale that quantifies the signs and symptoms of Parkinson's disease. The total UPDRS score consists of mentation, behavior, mood, activities of daily living and motor components, and ranges from 0 (not affected) to 176 (most severely affected). The total UPDRS score is obtained from patient examination, interview and patient questionnaires.|The Motor Unified Parkinson's Disease Rating Scale (UPDRS) includes only the motor assessment of the UPDRS (Part III) and examines speech, facial expression, tremor at rest, action tremor, rigidity, finger taps, hand movements, hand pronation and supination, leg agility, arising from chair, posture, gait, postural stability and body bradykinesia. The scores range from 0 (no motor impairment) to 108 (severe motor impairment).</t>
  </si>
  <si>
    <t>INCLUSION CRITERIA:|Men and women aged 40 to 80 years with DOPA-responsive PD|Hoehn and Yahr grade of 2 to 4 while off|Must be on a regimen including levodopa.|Total dose of levodopa and dopamine agonists (using dopamine equivalents) has to be equal to or more than 300 milligrams per day|Problems with walking, including freezing gait time for a 10-meter distance greater than six seconds or more||EXCLUSION CRITERIA:||Any active psychiatric disease or evidence of dementia|History of seizures and epilepsy|Concurrent use of tricyclic antidepressants, neuroleptic agents, or any other licit or illicit drugs other than anti-parkinsonian agents that could lower the seizure threshold except for SSRI|Pallidotomy, implanted electrodes and generator for deep brain stimulation|Pregnancy|Surgically or traumatically implanted foreign bodies such as a pacemaker, implanted medical pump, implanted hearing aids, metal plate in the skull, or metal implant in the skull or eyes (other than dental appliances or fillings) that may pose a physical hazard during TEP.|Study would cause undue risk or stress for reasons such as tendency to fall, excessive fatigue, general frailty, or excessive apprehensiveness.|Dementia as assessed by the Folstein's Mini-Mental Test Examination (MMSE less than or equal to 24/30) or mentally impaired patients having no capacity to provide their own consent (the physician establishing the diagnosis and applying UPDRS will evaluate patient's mental capacity using conventional clinical interview)|Unable to walk a 10-meter distance.|More than occasional falls, i.e. daily falls (corresponding to a score greater than or equal to 3 and more in UPDRS item 13), history of fall(s) with significant injuries, absence of postural response in the on condition and/or spontaneous loss of balance in the off condition (corresponding to a score of greater than or equal to 2 and greater than or equal to 3 in on/off condition, respectively, in UPDRS item 30)||Pregnancy is unusual in patients with PD, grade 2-4. Urine sample for the pregnancy test will be obtained in patients of childbearing potential prior to the iTBS start, at the day of the initial interview and signing the consent form. Women of childbearing potential will be asked to take appropriate measures to prevent a pregnancy during the study.</t>
  </si>
  <si>
    <t>Age Continuous|Sex: Female, Male|Duration of disease|Hoehn-Yahr "on"|Hoehn-Yahr "off"|Total LED|Tremor|Gait freezing|Fluctuations|Dyskinesias|Falls</t>
  </si>
  <si>
    <t>62.1|65.6|63.85|6|2|8|7|11|18|10.8|6.5|8.62|2.6|2.5|2.52|3.0|2.9|2.90|1180.9|732.3|956.6|10|9|19|3|4|7|10|3|13|3|10|13|11|4|15|2|9|11|9|2|11|4|11|15|1|0|1|12|13|25</t>
  </si>
  <si>
    <t>Duration of disease</t>
  </si>
  <si>
    <t>Hoehn-Yahr on</t>
  </si>
  <si>
    <t>The Hoehn and Yahr scale is a system used to describe how the symptoms of Parkinson's disease progress. The scale ranges from 1-5 with 1 representing unilateral involvement with minimal or no functional disability and 5 representing confinement to bed or wheelchair unless aided. The Hoehn and Yahr measurement was taken while the subject was on dopaminergic medication.</t>
  </si>
  <si>
    <t>The Hoehn and Yahr scale is a system used to describe how the symptoms of Parkinson's disease progress. The scale ranges from 1-5 with 1 representing unilateral involvement with minimal or no functional disability and 5 representing confinement to bed or wheelchair unless aided. The Hoehn and Yahr measurement was taken while the subject was off dopaminergic medication for 12 hours or more (overnight).</t>
  </si>
  <si>
    <t>Total levodopa equivalent dose</t>
  </si>
  <si>
    <t>Presence of tremor</t>
  </si>
  <si>
    <t>Absence of tremor</t>
  </si>
  <si>
    <t>Presence of gait freezing</t>
  </si>
  <si>
    <t>Absence of gait freezing</t>
  </si>
  <si>
    <t>Presence of fluctuations</t>
  </si>
  <si>
    <t>Absence of flucuations</t>
  </si>
  <si>
    <t>NCT02019966</t>
  </si>
  <si>
    <t>The Difficult-to-treat Chronic Hepatitis B</t>
  </si>
  <si>
    <t>A Korean Cohort Study of TDF Rescue Therapy for Difficult-to-treat CHB Patients: a Comparison Between TDF Monotherapy and TDF-based Combination Therapy</t>
  </si>
  <si>
    <t>Antiviral resistance remains an important issue for long-term NA therapy. For lamivudine (LAM), the rtM204V/I and rtL180M mutations occur in more than 70% after 5 years of therapy. In Korea, primarily owing to limited subsidization policy in the health insurance system, many patients with LMV-resistance had been treated with either rescue ADV or ETV 1.0 mg monotherapy, ultimately leading to the higher prevalence of MDR strain. For those patients, rescue therapies of combining ADV with either ETV or LAM had been tried, but frequently with suboptimal responses. Rescue TDF monotherapy or TDF-based combination therapy are available in Korea for patients who had "difficult-to-treat" antiviral resistance owing to prior treatment failures. However, which is the better has not been evaluated yet. A long-term efficacy and safety of TDF-based rescue therapies in real practice for those patients should be necessary to revise the Korean guideline for the treatment of chronic hepatitis B in near future.</t>
  </si>
  <si>
    <t>Hepatitis B|Hepatitis B, Chronic</t>
  </si>
  <si>
    <t>The viral response which is defined as serum HBV DNA &lt; 60 IU/mL</t>
  </si>
  <si>
    <t>Inclusion Criteria:||more than 20 years old adults|chronic hepatitis B|the patients treated by tenofovir alone or tenofovir based combination therapy because of the previous treatment failure|the patients who agree and singed on the consent form||Exclusion Criteria:||co-infected patients with HCV, HDV or HIV|pregnancy or breast feeding woman or female patients who are planning to be pregnant|past history with hepatocellular carcinoma|combined with other liver disease including wilson, alcoholic, NASH, alpha-1 antitrypsin deficiency liver disease.|patients with hypersensitivity for drugs|patients who were enrolled in other clinical study within 60 days|patients who were eligible for the clinical study according to the investor</t>
  </si>
  <si>
    <t>Chronic hepatitis B patients who had "difficult-to-treat" antiviral resistance owing to prior treatment failures</t>
  </si>
  <si>
    <t>22267469|19998272|18199519|20600025</t>
  </si>
  <si>
    <t>NCT00737568</t>
  </si>
  <si>
    <t>Hepatitis B</t>
  </si>
  <si>
    <t>A Phase 3b, Randomized, Double-Blind, Double-Dummy Study Evaluating the Antiviral Efficacy, Safety, and Tolerability of Tenofovir Disoproxil Fumarate (DF) Monotherapy Versus Emtricitabine Plus Tenofovir DF Fixed-Dose Combination Therapy in Subjects With Chronic Hepatitis B Who Are Resistant to Lamivudine</t>
  </si>
  <si>
    <t>Tenofovir Disoproxil Fumarate (Tenofovir DF) Versus Emtricitabine/Tenofovir DF in Subjects Resistant to Lamivudine</t>
  </si>
  <si>
    <t>Drug|Drug|Drug|Drug</t>
  </si>
  <si>
    <t>TDF|FTC/TDF|TDF Placebo|FTC/TDF Placebo</t>
  </si>
  <si>
    <t>Viread¬Æ|Truvada¬Æ</t>
  </si>
  <si>
    <t>Tenofovir disoproxil fumarate (tenofovir DF; TDF) 300 mg tablet administered orally once daily|Emtricitabine (FTC)/TDF 200/300 mg fixed-dose combination tablet administered orally once daily|TDF placebo tablet administered orally once daily|FTC/TDF placebo tablet administered orally once daily</t>
  </si>
  <si>
    <t>The aim of therapy for the treatment of chronic hepatitis B virus (HBV) is to maintain suppression of viral replication to prevent the emergence of complications, which requires long-term therapy. Durable suppression of viral replication is achieved in the treatment of chronic viral diseases by preventing of the emergence of drug-resistant mutations. The clinical guidelines for the management of lamivudine resistant patients are variable. Some recommend switching to another agent without cross-resistance, while others recommend adding on another agent without cross-resistance. Limited clinical data exists to demonstrate whether tenofovir disoproxil fumarate (tenofovir DF; TDF) is an effective monotherapy for lamivudine resistant patients or if it should be used as part of a combination therapy regimen.||This study is designed to evaluate the effectiveness, safety, and tolerability of tenofovir DF monotherapy versus emtricitabine (FTC)/tenofovir DF combination therapy in participants with chronic HBV with lamivudine resistance (presence of the rtM204I/V mutation with or without the rtL180M mutation) over a 240-week period. Participants in this study must be receiving lamivudine treatment at the time of enrollment.</t>
  </si>
  <si>
    <t>Hepatitis A|Hepatitis B|Hepatitis</t>
  </si>
  <si>
    <t>Normal ALT was defined as having a value less than or equal to the ULN. The ULN was 43 U/L for males and 34 U/L for females aged 18 to &lt; 69, and 35 U/L for males and 32 U/L for females aged ‚â• 69.|The percentage of participants who were HBeAg positive at baseline and who had HBeAg Loss at the given time point was summarized. Loss of HBeAg was defined as change of detectable HBeAg from positive to negative.|The percentage of participants who were HBeAg positive at baseline and who had seroconversion to anti-HBe at the given time point was summarized. Seroconversion to anti-HBe was defined as change of detectable antibody to HBeAg from negative to positive.|The percentage of participants with HBsAg Loss at the given time point was summarized. Loss of HBsAg was defined as change of detectable HBsAg from positive to negative.|The percentage of participants with seroconversion to anti-HBs at the given time point was summarized. Seroconversion to anti-HBs was defined as change of detectable antibody to HBsAg from negative to positive.|The percentage of participants with virologic breakthrough at the given time point was summarized. Virologic breakthrough was defined as having two consecutive 1.0 log10 or greater increases in serum HBV DNA from on-treatment nadir, or two consecutive HBV DNA values ‚â• 400 copies/mL after being &lt; 400 copies/mL.|BMD is calculated as grams per cubic centimeter (g/cm^2); the mean (SD) percentage change is presented.|BMD is calculated as g/cm^2; the mean (SD) percentage change is presented.|The development of DRMs was summarized, either as development of new DRMs or enrichment of existing DRMs.</t>
  </si>
  <si>
    <t>Inclusion Criteria||Chronic HBV infection, defined as positive serum HBsAg for at least 6 months|18 through 75 years of age, inclusive|HBV DNA ‚â• 10^3 IU/mL|Receiving treatment with lamivudine with confirmation of HBV reverse transcriptase mutation(s) known to confer resistance to lamivudine (rtM204I/V with or without rtL180M) by central laboratory assessment prior to randomization; adefovir dipivoxil treatment of ‚â§ 48 weeks at the time of screening (inclusive of combination adefovir dipivoxil + lamivudine at entry) was allowed|Willing and able to provide written informed consent|Negative serum pregnancy test (for females of childbearing potential only)|Calculated creatinine clearance ‚â• 50 mL/min|Hemoglobin ‚â• 10 g/dL|Neutrophils ‚â• 1000 /mm^3|No prior oral HBV therapy with approved nucleotide and/or nucleoside therapy or other investigational agents for HBV infection other than lamivudine or adefovir dipivoxil||Exclusion Criteria||Pregnant women, women who are breast feeding or who believe they may wish to become pregnant during the course of the study|Males and females of reproductive potential who are not willing to use an effective method of contraception during the study|Alanine aminotransferase (ALT) ‚â• 10 √ó the upper limit of the normal range (ULN)|Decompensated liver disease|Interferon or pegylated interferon therapy within 6 months of the screening visit|Alpha fetoprotein &gt; 50 ng/mL|Evidence of hepatocellular carcinoma|Coinfection with hepatitis C virus, HIV, or hepatitis D virus|Significant renal, cardiovascular, pulmonary, or neurological disease|Received solid organ or bone marrow transplantation|Receiving therapy with immunomodulators (eg, corticosteroids, etc.), investigational agents, nephrotoxic agents, or agents susceptible of modifying renal excretion|Proximal tubulopathy|Known hypersensitivity to the study drugs, the metabolites or formulation excipients</t>
  </si>
  <si>
    <t>24929235|24861361|24368224|27545497</t>
  </si>
  <si>
    <t>Bradenton|Flushing|Philadelphia|Innsbruck|Wien|Wien|Sofia|Sofia|Sofia|Varna|Vancouver|Vancouver|Vancouver|Winnepeg|Toronto|Toronto|Toronto|Toronto|Brno|Plzen|Prague|Praha 4|Usti Nad Labem|Ulm|Berlin|Duesseldorf|Essen|Frankfurt|Hamburg|Hannover|Stuttgart|Larissa|Patras|Thessaloniki|Budapest|Debrecen|Gyula|Kasposvar|Auckland|Hamilton|Wellington|Bialystok|Bydgoszcz|Chorzow|Krakow|Lodz|Szczecin|Warszawa|Warszawa|Wroclaw|Lasi|Timisoara|Bucharest|Bucharest|Bucharest|Bucuresti|Bucuresti|Bucuresti|Cluj-Napoca|Constanta|Belgrade|Kragujevac|Nis|Novi Sad|Sevilla|Ankara|Bursa|Izmir|Samsun|Trabzon|Uskudar</t>
  </si>
  <si>
    <t>United States|United States|United States|Austria|Austria|Austria|Bulgaria|Bulgaria|Bulgaria|Bulgaria|Canada|Canada|Canada|Canada|Canada|Canada|Canada|Canada|Czech Republic|Czech Republic|Czech Republic|Czech Republic|Czech Republic|Germany|Germany|Germany|Germany|Germany|Germany|Germany|Germany|Greece|Greece|Greece|Hungary|Hungary|Hungary|Hungary|New Zealand|New Zealand|New Zealand|Poland|Poland|Poland|Poland|Poland|Poland|Poland|Poland|Poland|Romania|Romania|Romania|Romania|Romania|Romania|Romania|Romania|Romania|Romania|Serbia|Serbia|Serbia|Serbia|Spain|Turkey|Turkey|Turkey|Turkey|Turkey|Turkey</t>
  </si>
  <si>
    <t>Age, Continuous|Sex: Female, Male|Ethnicity (NIH/OMB)|Race/Ethnicity, Customized|Region of Enrollment|ALT Normal at Baseline|Hepatitis B Virus (HBV) DNA Level at Baseline|HBV e Antigen (HBeAg) Status at Baseline</t>
  </si>
  <si>
    <t>years|Participants|Participants|participants|participants|participants|log_10 copies/mL|participants</t>
  </si>
  <si>
    <t>47.1|46.3|46.7|37|32|69|104|107|211|2|1|3|138|137|275|1|1|2|52|42|94|3|1|4|0|3|3|83|89|172|3|4|7|2|3|5|2|5|7|47|43|90|9|7|16|2|0|2|2|1|3|4|3|7|7|10|17|13|19|32|17|14|31|17|19|36|1|1|2|15|13|28|3|1|4|79|83|162|62|56|118|6.40|6.53|6.46|76|71|147|65|68|133</t>
  </si>
  <si>
    <t>Bulgaria</t>
  </si>
  <si>
    <t>Czech Republic</t>
  </si>
  <si>
    <t>Greece</t>
  </si>
  <si>
    <t>Hungary</t>
  </si>
  <si>
    <t>New Zealand</t>
  </si>
  <si>
    <t>Romania</t>
  </si>
  <si>
    <t>Serbia</t>
  </si>
  <si>
    <t>Abnormal</t>
  </si>
  <si>
    <t>ALT Normal at Baseline</t>
  </si>
  <si>
    <t>The ULN was 43 U/L for males and 34 U/L for females aged 18 to &lt; 69, and 35 U/L for males and 32 U/L for females aged ‚â• 69.</t>
  </si>
  <si>
    <t>Normal</t>
  </si>
  <si>
    <t>Hepatitis B Virus (HBV) DNA Level at Baseline</t>
  </si>
  <si>
    <t>log_10 copies/mL</t>
  </si>
  <si>
    <t>Negative</t>
  </si>
  <si>
    <t>HBV e Antigen (HBeAg) Status at Baseline</t>
  </si>
  <si>
    <t>Positive</t>
  </si>
  <si>
    <t>NCT01639092</t>
  </si>
  <si>
    <t>Chronic Viral Hepatitis B Without Delta-agent</t>
  </si>
  <si>
    <t>A Multicenter Randomized Controlled Open-label Trial of Tenofovir vs. Tenofovir Plus Entecavir in Chronic Hepatitis B Patients With Genotypic Resistance to Entecavir and Partial Virologic Response to Ongoing Treatment</t>
  </si>
  <si>
    <t>Tenofovir vs. Tenofovir Plus Entecavir in Entecavir-Resistant Chronic Hepatitis B</t>
  </si>
  <si>
    <t>IN-US-0202</t>
  </si>
  <si>
    <t>Drug|Drug|Drug</t>
  </si>
  <si>
    <t>Tenofovir|Tenofovir|Entecavir</t>
  </si>
  <si>
    <t>Viread|Viread|Baraclude</t>
  </si>
  <si>
    <t>Tenofovir 300mg Daily Oral|Tenofovir 300mg Daily Oral|Entecavir 1 mg daily Oral</t>
  </si>
  <si>
    <t>With the availability of potent nucloes(t)ide analogues (NA), such as tenofovir disoproxil fumarate (TDF) and entecavir (ETV), suppression of serum HBV DNA to undetectable levels by polymerase chain reaction (PCR) assays became achievable in most NA treatment-na√Øve patients. Until recently, however, many patients commenced antiviral treatment with inferior NAs prior to the availability of TDF or ETV, such as lamivudine (LAM) which has a low genetic barrier to resistance.||ETV resistance increase up to 51% of patients after 5 years of ETV treatment in lamivudine-refractory patients. Resistance to ETV appears to occur through a two-hit mechanism with initial selection of M204V/I mutation followed by amino acid substitutions at rtT184, rtS202, or rtM250.||In vitro studies showed that ETV-resistant mutations are susceptible to TDF, but there are little clinical data on the efficacy of TDF monotherapy in patients with ETV-resistance.||On the other hand, there was a retrospective cohort study reporting that, with the combination of TDF and ETV, most of patients became HBV DNA undetectable after median 6 months of treatment. Probability of reaching complete HBV DNA suppression was not decreased in patients with ADV or ETV-resistance.||Thus, there is no consistent treatment recommendation for patients with ETV-resistance.||In this clinical trial, the investigators will clarify whether tenofovir monotherapy is as effective as tenofovir plus entecavir in inducing complete virologic response in CHB patients with genotypic resistance to ETV and partial virologic response to ongoing treatment.</t>
  </si>
  <si>
    <t>Hepatitis A|Hepatitis B|Hepatitis B, Chronic|Hepatitis</t>
  </si>
  <si>
    <t>The proportion of patients who achieve complete virologic response (serum HBV DNA concentrations below 15 IU/mL)</t>
  </si>
  <si>
    <t>Changes in serum HBV DNA levels during 48 weeks of treatment|The proportion of patients with resistance mutations to Entecavir or Tenofovir at week 48|Virologic breakthrough is defined as the increase in serum HBV DNA by &gt;1 log10 (10-fold) above nadir after achieving virologic response as determined by at least 2 consecutive measurements of at least 2 weeks apart, during continued treatment|The proportion of patients who achieve complete virologic response (serum HBV DNA concentrations below 15 IU/mL)</t>
  </si>
  <si>
    <t>Inclusion Criteria: All of below||Compensated liver disease (Child-Pugh class A)|HBsAg positive at least 6 months or more|HBeAg positive or negative|Confirmation of resistance mutations to Lamivudine (rtM204V/I and/or rtL180M) and ETV (rtT184 or rtS202 or rtM250) at any time before screening|Serum HBV DNA ‚â• 60 IU/mL despite continued preceding oral antiviral treatment (Serum HBV DNA should be determined by the PCR assay at the local laboratory at screening for this study)|Patient is ambulatory.|Patient is willing and able to comply with the study drug regimen and all other study requirements.|The patient is willing and able to provide written informed consent to participate in the study.||Exclusion Criteria: Any of below||Patient previously received TDF for more than 1 week|Patient had documented resistance mutations to ADV at any time before or at screening|Patient has a history of hepatocellular carcinoma (HCC) or findings suggestive of possible HCC, such as suspicious foci on imaging studies. In patients with such findings, HCC should be ruled-out prior to randomizing the patient for the present study.|Patient has received interferon or other immunomodulatory treatment for HBV infection in the 12 months before screening for this study.|Patient has concomitant other chronic viral infection (HCV or HIV)|Patient has evidence of renal insufficiency defined as serum creatinine &gt; 1.5 mg/dL|Patient has medical condition that requires concurrent use of systemic prednisolone or other immunosuppressive agent (including chemotherapeutic agent)|Patient is currently abusing alcohol (more than 40 g/day) or illicit drugs, or has a history of alcohol abuse or illicit substance abuse within the preceding two years.|Patient is pregnant or breastfeeding or willing to be pregnant|Patient has one or more additional known primary or secondary causes of liver disease, other than hepatitis B (e.g., alcoholism, autoimmune hepatitis, malignancy with hepatic involvement, hemochromatosis, alpha-1 antitrypsin deficiency, Wilson's Disease, other congenital or metabolic conditions affecting the liver, congestive heart failure or other severe cardiopulmonary disease, etc.).|A history of treated malignancy (other than hepatocellular carcinoma) is allowable if the patient's malignancy has been in complete remission, off chemotherapy and without additional surgical intervention, during the preceding three years.||Clinical signs of decompensated liver disease as indicated by any one of the following:||serum bilirubin &gt; 3 mg/dL|prothrombin time &gt; 6 seconds prolonged or INR &gt;1.5|serum albumin &lt; 2.8 g/dL|History of ascites, variceal hemorrhage, or hepatic encephalopathy|Child-Pugh score ‚â•7</t>
  </si>
  <si>
    <t>25596179|30876946</t>
  </si>
  <si>
    <t>NCT04759469</t>
  </si>
  <si>
    <t>Diabetes Mellitus, Type 2</t>
  </si>
  <si>
    <t>Effect of Time-efficient Exercise Training on Cardiometabolic Risk Factors in Type II Diabetic Patients: A Randomized Mixed-methods Feasibility Study</t>
  </si>
  <si>
    <t>Effect of Exercise on Cardiometabolic Risk Factors in Type II Diabetic Patients</t>
  </si>
  <si>
    <t>Behavioral|Behavioral</t>
  </si>
  <si>
    <t>High-intensity interval training|Moderate intensity interval training</t>
  </si>
  <si>
    <t>High-intensity interval training is a form of intermittent training using relatively high exercise intensity|Moderate intensity interval training is a form of intermittent training using moderate exercise intensity</t>
  </si>
  <si>
    <t>Background: Physical activity is known to modify some of the diabetes risk factors; however, solid evidence is still needed to precisely know the optimum form of training best fits the individual needs of type II diabetic (T2D) patients.</t>
  </si>
  <si>
    <t>represent aerobic capacity (distance walked in 6 min)|Representing glucose control over 120 days|Representing glucose level after 9 hours fasting|The Physical Activity Enjoyment Scale (PACES) score, out of 119. It is an 18-item scale that assesses enjoyment for physical activity by asking participants to rate "how you feel at the moment about the physical activity you have been doing" using a 7-point bipolar Likert scale, from 1 (I enjoy it) to 7 (I hate it). Eleven items were negatively worded and seven items were positively worded. After reverse scoring the 11negatively worded items, an overall enjoyment for physical activity score is determined by summing the items, with a range of 18-126 being possible. Higher scores indicate higher enjoyment.</t>
  </si>
  <si>
    <t>To what extent the patients will adhere to the exercise protocol</t>
  </si>
  <si>
    <t>Inclusion Criteria:||Controlled type 2 diabetic patients who were clinically stable for at least 3 months before entering the study,|Aged 45-65 years|Non-smokers|body mass index (BMI) ranged between 20 to 39.9 Kg/m2|Fasting blood glucose ranged from (126-160) mg/dl|Sedentary lifestyle who didn't engage in physical activity for more than half an hour/ day for at least one month before entering the study.||Exclusion Criteria:||unstable medical condition|smoker, recent surgery|Body mass index is more than 39.9 kg/m2 or less than 20 kg/m2|Any known musculoskeletal or neurological conditions that might interfere with the execution or the assessment of the exercise</t>
  </si>
  <si>
    <t>NCT01323881</t>
  </si>
  <si>
    <t>Ischemic Stroke,</t>
  </si>
  <si>
    <t>Theta Burst Stimulation on the Motor Cortex in Acute Stroke: a Randomized Controlled Trial</t>
  </si>
  <si>
    <t>Intermittent Theta Burst Stimulation After Acute Stroke</t>
  </si>
  <si>
    <t>Intermittent theta burst stimulation</t>
  </si>
  <si>
    <t>Intermittent theta burst stimulation with 1200 pulses or sham stimulation over the ipsilesional M1 hand region for 10 daily sessions in 2 weeks.</t>
  </si>
  <si>
    <t>This pilot sham-controlled study aims to determine the safety and efficacy of repetitive transcranial magnetic stimulation given as a facilitatory intermittent theta burst stimulation (iTBS1200, 1200 stimuli/session) paradigm to enhance motor recovery in subacute stroke patients.</t>
  </si>
  <si>
    <t>We assess the changes of Action Research Arm test between before the intervention and the 60th day post-stroke.</t>
  </si>
  <si>
    <t>We assess the changes of Fugl-Meyer test (FMT), active motor threshold and motor evoked potentials (MEPs) of paretic ECR between before the intervention and 60th day post-stroke</t>
  </si>
  <si>
    <t>Inclusion Criteria:||Patients with first-ever, subacute (between 2-4 weeks post-stroke), monohemispheric ischemic stroke within the middle cerebral artery (MCA) territory, and mild to moderate hand paresis (NIHSS motor arm score 1-2) are enrolled.||Exclusion Criteria:||age over 75, severe hand paresis without detectable active motor threshold (aMT) of the extensor carpi radialis (ECR), seizure history (clinical or EEG abnormalities), psychosis, aphasia, apraxia, concomitant neurological diseases or severe systemic diseases (e.g. sepsis, advanced malignancy, hepatic or renal failure.</t>
  </si>
  <si>
    <t>Taipei city</t>
  </si>
  <si>
    <t>NCT04279548</t>
  </si>
  <si>
    <t>Neuropathic Pain|Neuropathy;Peripheral</t>
  </si>
  <si>
    <t>Posterior-superior Insula Deep Brain Stimulation in Refractory Peripheral Neuropathic Pain Patients</t>
  </si>
  <si>
    <t>PSI-DBS</t>
  </si>
  <si>
    <t>Deep Brain Stimulation</t>
  </si>
  <si>
    <t>Patients will have a stimulation electrode inserted neurosurgically by neuronavigation to the PSI, on the target used for drTMS, on the insula contralateral to the pain side. After surgery will be randomized to be in in either the ON or OFF DBS</t>
  </si>
  <si>
    <t>This study evaluates the long term pain relief after deep brain stimulation on posterior-superior insula (PSI) in patients with refractory peripheral neuropathic pain who responded to real but not to sham non-invasive stimulation by deep repetitive transcranial magnetic stimulation - PSI-drTMS.</t>
  </si>
  <si>
    <t>Neuralgia|Peripheral Nervous System Diseases</t>
  </si>
  <si>
    <t>Pain intensity measured on a Numeric Rating Scale (0-10) where 0 is no pain and 10 is the worst pain imaginable</t>
  </si>
  <si>
    <t>Assessment of the anxiety and depression by Hospital Anxiety And Depression Scale. The possible scores ranged from 0 to 21 for anxiety and depression. 0 to 7 could be regarded as being in the normal range, a score of 11 or higher indicating probable presence of the mood disorder and a score of 8 to 10 being just suggestive of the presence of the respective state.|Symptoms of neuropathic pain evaluated by Neuropathic Pain Symptom Inventory</t>
  </si>
  <si>
    <t>Assessment of adverse events by self-report|Quality of life evaluated by WHOQOL-BREF</t>
  </si>
  <si>
    <t>Inclusion Criteria:||Men and non-pregnant women aged 21-70 years.|Ability to give informed consent in accordance with institutional policy.|Have a diagnosis of neuropathic pain according to Douleur neuropathique 4 questions (DN4).|Patients with predominant pain on the face and upper extremities in relation to the lower limbs. In this study, predominance will be defined as the difference of ‚â• 30% or ‚â• 2 points on the VAS scale between upper limb / face pain and lower limb pain.|Pain lasting more than 12 months.|Documented resistance to clinical treatment, defined in this study as persistence of pain after a minimum of 2 appropriate pharmacological treatments, including at least one antidepressant / anticonvulsant and / or gabapentins. Adequacy of treatments will be defined by the use of drugs in doses considered adequate in the literature or below the threshold of side effects.|Visual analog scale (EVA) scores of at least four during initial assessments.|No change in the analgesic medication regimen for chronic neuropathic pain during the 4 weeks preceding entry into the study.|Ability to comply with the tests and follow-up defined by the study protocol;|Absence of routine contraindications to the surgical procedure (eg Coagulopathies, blood dyscrasias). These will be evaluated by members of the neurosurgical team responsible for the study||Exclusion Criteria:||Alcohol abuse, medication, or addiction to illicit substances in the last 12 months.|Diagnosis of idiopathic trigeminal neuralgia or atypical facial pain.|Advanced cardiovascular disease stage that makes anesthesia and surgery unsafe, as determined by the neurosurgeon / clinical team.|Clinically relevant lesions (tumor, for example) on preoperative magnetic resonance imaging.|Cardiac pacemaker / implanted defibrillator or other active stimulators.|Medical condition that requires repeated resonances.|Patients using chemotherapy for the treatment of malignant tumors or who need chronic oral or intravenous treatment with immunosuppressants or steroids.|Patients unable to comply with the study visit schedule.|Brain ablative surgery or previous neurosurgery that prevents or increases the risk of implantation of the electrodes.|Patients of childbearing potential or infants with a positive pregnancy test or without the use of adequate contraception.|Other medical conditions that require probable hospitalization during the study.|History of epilepsy or status epilepticus.|Chronic infection.|Diagnosis of fibromyalgia.|Plans for using diathermy in the future.|Have any intracranial metal implant|Current participation in another device investigation study or experimentation with drugs or surgery of any kind.</t>
  </si>
  <si>
    <t>NCT02684188</t>
  </si>
  <si>
    <t>All Causes Hospital Admissions</t>
  </si>
  <si>
    <t>Rural Options At Discharge Model of Active Planning</t>
  </si>
  <si>
    <t>ROADMAP</t>
  </si>
  <si>
    <t>Behavioral</t>
  </si>
  <si>
    <t>Enhanced rural discharge and transition</t>
  </si>
  <si>
    <t>While in the treating hospital, patients from small towns and rural communities are engaged in package of procedures designed to improve the transitions home, including a functional needs assessment that produces a plan that matches available rural community service providers to a patient's transitions needs and the provision of enhanced recovery supports to the patient.</t>
  </si>
  <si>
    <t>Residents of rural and frontier counties experience significant disparities in health care access and outcomes when compared to their urban counterparts. The organization of health care delivery contributes significantly to these disparities. For rural residents with multiple chronic conditions, transitioning along the continuum of care, between systems of treatment and support, and between dispersed locations present significant challenges. One critical challenge involves hospitalization for treatment because it requires travel to locations at a significant distance from home and disrupts personal and family routines. The transition back home is also problematic because discharge planning does not adequately account for limited access to care in rural areas. Indeed, discharge planning has been recently described as a "black hole;" fragmented and uncoordinated, and contributing to poor outcomes and patient dissatisfaction. The specific aim of this research is to ascertain rural patients' actual experience of the discharge planning process and to involve patients and rural providers in designing and testing a contextually appropriate rural options discharge model (ROADMAP) that improves patient outcomes and reduces re-hospitalizations.</t>
  </si>
  <si>
    <t>Number of admissions to any hospital reported by the patients after discharge from a regional hospital to one of four rural counties.|Proportion of patients who self-report at least one hospital readmission to any hospital after discharge from a regional hospital to one of four rural counties.|Number of self-reported visits to the emergency department of any hospital reported by patients after discharge from a regional hospital to one of four rural counties.|Proportion of patients who report at least one emergency department visit after discharge from a regional hospital to one of four rural counties.|This reflects the number of visits to a patient's local primary care provider at 3, 7, 14, 21,30, 60, and 90 days after discharge.|This reflects the proportion of patients who reported at least one visit to a their local primary care provider at 3, 7, 14, 21,30, 60, and 90 days after discharge.</t>
  </si>
  <si>
    <t>The SF12 is a twelve-item standardized questionnaire that measures overall, physical health, and mental health. Patients rate each item on an ordinal scale. Data are analyzed using a proprietary algorithm. Scores range from 0 to 100. Higher scores reflect a better health status. The analysis creates an overall health score and sub scores that reflect physical health and mental health. Both Physical and Mental Health Composite Scales combine the 12 items in such a way that they compare to a national norm of a mean score of 50.0 and a standard deviation of 10.0.|The SF12 is a twelve-item standardized questionnaire that measures overall, physical health, and mental health. Patients rate each item on an ordinal scale. Data are analyzed using a proprietary algorithm. Scores range from 0 to 100. Higher scores reflect a better health status. The analysis creates an overall health score and sub scores that reflect physical health and mental health. Both Physical and Mental Health Composite Scales combine the 12 items in such a way that they compare to a national norm of a mean score of 50.0 and a standard deviation of 10.0.|The CTM3 is a three-item standardized questionnaire to measures patients' perspectives on coordination of hospital discharge care. Patients rate whether they strongly agree, agree, disagree, or strongly disagree with three items (hospital staff too my preferences into account, I had a good idea what I was responsible for once I left the hospital, and I clearly understood the purpose for taking each of my medications). They may also rate an items as not applicable to their situation. Ratings are converted to a scale that ranges from 0 to 100. Higher scores reflect better discharge care.|The RTM14 is a fourteen-item questionnaire to measures patients' perspectives on the delivery of transition services and supports after discharge from a regional hospital to a small town or rural community. Patients respond by indicating whether they strongly disagree, disagree, agree, or strongly agree with each of the 14 items. Patients may also indicate whether an item is not applicable to their situation. Ratings are converted to a scale that ranges from 0 to 100. Higher scores reflect better transition service performance.</t>
  </si>
  <si>
    <t>Inclusion Criteria:||Between 18 and 75 years of age|Admitted to St. Patrick regional referral hospital for treatment|Discharged home to one of four rural counties in Montana||Exclusion Criteria:||Primary diagnosis involves psychiatric condition or substance abuse|Inmates of state prison|Admitted under ongoing criminal investigation.</t>
  </si>
  <si>
    <t>Age, Continuous|Sex: Female, Male|Ethnicity (NIH/OMB)|Race (NIH/OMB)|Region of Enrollment|Patient Activation Measure (PAM10)|Length of Stay, Acuity, Co-morbidity, and Emergency Department Visits (LACE+)</t>
  </si>
  <si>
    <t>years|Participants|Participants|Participants|participants|units on a scale|units on a scale</t>
  </si>
  <si>
    <t>59.9|63.2|61.2|34|21|55|43|29|72|0|0|0|72|47|119|5|3|8|7|6|13|0|0|0|1|0|1|0|0|0|67|43|110|0|0|0|2|1|3|77|50|127|65.1|73.8|69.9|42.2|49.7|46.3</t>
  </si>
  <si>
    <t>Participants recruited from among patients from four rural counties in St. Patrick Hospital's the catchment area, including Beaverhead, Lake, Powell, and Sanders Counties Montana.</t>
  </si>
  <si>
    <t>Patient Activation Measure (PAM10)</t>
  </si>
  <si>
    <t>Patients completed the 10-item Patient Activation Measure (PAM10) questionnaire measuring a patient's confidence in their knowledge, skills, and abilities to manage their health once they were discharged from a hospital. Patients indicated whether they strongly agreed, agreed, disagreed, or strongly disagreed with each statement. A patient could also indicate that a particular item was not applicable to their situation. Total scores ranged from 0.0 to 100.0. Higher scores indicated greater confidence in their capacity for self-management.</t>
  </si>
  <si>
    <t>Length of Stay, Acuity, Co-morbidity, and Emergency Department Visits (LACE+)</t>
  </si>
  <si>
    <t>The LACE+ uses a proprietary algorithm to calculate the likelihood of a patient's hospital readmission based on information derived from the patient's electronic medical record. Generally, higher scores reflect higher risk. Scores range from 0 to 100. A score of 28 or less is categorized as low risk. A score of 29 to 58 is categorized as medium risk. A score of 59 or higher is categorized as high risk.</t>
  </si>
  <si>
    <t>NCT02355002</t>
  </si>
  <si>
    <t>Transcranial Magnetic Stimulation (TMS) in Obsessive Compulsive Disorder (OCD): Mechanisms and Biomarkers</t>
  </si>
  <si>
    <t>TMSOCD</t>
  </si>
  <si>
    <t>Transcranial magnetic stimulation uses a rapidly changing magnetic field to induce current in brain tissue non-invasively. It is common procedure in both clinical and research settings, and it has well established guidelines for safe an ethical use which maximize safety for all subjects. See attached Rossi et. al. 2009 as a reference to safety guidelines for TMS.</t>
  </si>
  <si>
    <t>The purpose of this study is to test the efficacy of 1-Hz repetitive transcranial magnetic stimulation (TMS) over the pre-supplementary motor area as a treatment for obsessive compulsive disorder. Additionally, this study aims to identify the mechanisms of action of TMS and potential biomarkers and predictors of treatment response.</t>
  </si>
  <si>
    <t>We compared the efficacy of TMS to Sham in reducing OCD symptom severity over a 6-week period. Efficacy was again compared in the follow-up phase of the study in from week 6 to week 18.</t>
  </si>
  <si>
    <t>We compared the efficacy of TMS to Sham in reducing OCD beliefs over a 6-week period. Efficacy was again compared in the follow-up phase of the study in from week 6 to week 18.|We compared the efficacy of TMS to Sham in reducing inventory of obsessive symptoms over a 6-week period. Efficacy was again compared in the follow-up phase of the study in from week 6 to week 18.</t>
  </si>
  <si>
    <t>Inclusion Criteria:||18-65 years of age.|Proficient in English.|A diagnosis of primary OCD (as determined by SCID).|Yale-Brown Obsessive Compulsive Scale total score ‚â• 16.|Normal (or corrected) vision.|Stable medication regimen or medication free for ‚â• 12 weeks prior to study; benzodiazepine free ‚â• 2 weeks.|Right-handed (Edinburgh Handedness Inventory - Short Form total score ‚â• 61)|Able to give informed consent.||Exclusion Criteria:||Current or history of neurologic or psychiatric disease (e.g., mental retardation, dementia, brain damage, or other cognitive impairment) that would interfere with ability to engage in TMS|Psychopathology not appropriate for the treatment (e.g., manic episode or psychosis)|Substance abuse or dependence that is current or within the last six months or use of an illicit drug that is not prescribed, as indicated by a urine drug screen and/or clinical inference.|Use of benzodiazepines or anticonvulsants within 2 weeks prior to study (to be ruled out by a urine drug screen).|Use of Tricyclic Antidepressants (e.g. Clomipramine).|Use of other psychotropic medications (e.g., SSRIs) will be allowed provided the dose has been stable for &gt; 12 weeks.|Documented resistance to 4 or more valid pharmacological trials of 2 or more different medication classes (e.g. SSRIs and TCAs).|Previous exposure to TMS.|Major/chronic medical conditions.|History of head injury resulting in prolonged loss of consciousness and/or neurological sequelae.|Prior neurosurgical procedure.|Metal in the body, metal injury to the eyes.|History of seizures.|Implanted pacemaker, medication pump, vagal stimulator, deep brain stimulator, TENS unit, or ventriculo-peritoneal shunt|Pregnancy; breastfeeding or nursing; for women of childbearing a pregnancy test (to be ruled out by urine Œ≤-HCG) will be conducted prior to study.|Currently in Cognitive Behavioral Therapy (CBT).|Diagnosis of primary sleep disorder such as primary insomnia, narcolepsy, sleep apnea, shift work sleep disorder and others. Sleep disorders such as insomnia or hypersomnia that are secondary to depression or OCD are permitted.</t>
  </si>
  <si>
    <t>NCT02236832</t>
  </si>
  <si>
    <t>Frontotemporal Dementia|Progressive Supranuclear Palsy|Healthy Subjects</t>
  </si>
  <si>
    <t>Organisation du Cortex pr√©frontal ventrolat√©ral Pour l'Analogie: Approche Bimodale Chez le Sujet Sain et Chez le Patient Ayant un Syndrome Frontal.</t>
  </si>
  <si>
    <t>Study of the Neural Basis of Analogical Reasoning</t>
  </si>
  <si>
    <t>ANALOG</t>
  </si>
  <si>
    <t>Device|Other|Other|Behavioral</t>
  </si>
  <si>
    <t>transcranial magnetic stimulation|MRI imaging|EEG recording|Neuropsychological examination</t>
  </si>
  <si>
    <t>Frontal patients are impaired in categorisation and analogical reasoning tasks, and different functional imaging studies from our group have shown the involvement of the prefrontal cortex in categorisation and analogy tasks. The aim of this project is to test our hypotheses about the role of the prefrontal cortex in explicit and implicit categorisation and analogy tasks.</t>
  </si>
  <si>
    <t>Supranuclear Palsy, Progressive|Frontotemporal Dementia|Aphasia, Primary Progressive|Pick Disease of the Brain</t>
  </si>
  <si>
    <t>Reaction time and accuracy will be registered for this categorization task. This task will be used in patients with FTD and in healthy controls (n=60).||Participants will come only once during one day ot the research centre.|Reaction time and accuracy will be recorded while healthy subjects perform this categorization task, after a session of rTMS or during on line TMS (n=40).||Participants will come 3 to 5 times at the research centre in a maximum period of 4 months.</t>
  </si>
  <si>
    <t>EEG will be recorded in patients with FTD and in healthy controls for an analysis of event related potentials.||Participants will come only once during one day a the research centre.|T1 MRI will be recorded for VBM analysis in patients with FTD and healthy controls.||Participants will come only once during one day at the research centre</t>
  </si>
  <si>
    <t>Inclusion Criteria:||Healthy subjects:||subject affiliated to national health insurance|informed consent signed|normal neurological examination|subject aged at least 20||Patients:||FTD or PSP diagnostic criteria filled|patient affiliated to national health insurance|informed consent signed||Exclusion Criteria:||Severe psychiatric symptomatology and psychotropic drug use|unability to understand or perform the cognitive tasks.</t>
  </si>
  <si>
    <t>NCT04568525</t>
  </si>
  <si>
    <t>Covid19</t>
  </si>
  <si>
    <t>Microwave Radiation for Early Diagnostics of Pneumonia in Patients With COVID-19</t>
  </si>
  <si>
    <t>Passive Microwave Radiometry (MWR) and AI for COVID-19 Complications Early Diagnostics of Lungs</t>
  </si>
  <si>
    <t>Diagnostic Test</t>
  </si>
  <si>
    <t>Passive Microwave Radiometry</t>
  </si>
  <si>
    <t>The MWR2020 (ormer RTM-01-RES) device is a unique commercially available CE marked device. It is registered in UK MHRA MDN 40802 as Microwave thermography system for clinical studies. The device is already registered in Kyrgyzstan for breast cancer diagnostics. During the 1980-90s there were several works on identification of excess of microwave emission due to fluid in lungs (on phantoms) which could be indication of inflammatory, process, cancer and other lung disorders.Later results were confirmed by clinical studies for lung cancer</t>
  </si>
  <si>
    <t>World Health Organization (WHO) declared COVID-19 it as a global pandemic. It becomes clear that the virus spreading mostly deadly due to limited to access to diagnostics tests and equipment. Traditional radiography and CT remain the main methods of the initial examination of the chest organs. Now, most of the diagnostics has been focused on PCR, chest x-Ray/CT manifestations of COVID-19. However, there are problems with CT due to infection control issues, the inefficiencies introduced in CT room decontamination, and lack of CT availability in LMIC (Low Middle Income Countries). Passive microwave radiometry (MWR) is a cheap, non-radioactive and portable technology. It has already been used for diagnostics of cancer, and other diseases. The investigators have tested if MWR could be used for early diagnostics of pulmonary COVID-19 complications.||This was a randomized controlled trial (195 subjects) to evaluate the effectiveness of diagnostics using MWR in patients with pneumonia caused by COVID-19 while they are in hospitals of Kyrgyzstan, and healthy individuals.||The investigator have measured skin (IR) and internal (MWR) temperature by recording passive electromagnetic radiation through the chest wall in the projection of the lungs at 30 symmetrical points on both sides. Pneumonia and lung damage were diagnosed by X-RAY/CT scan and doctor's final diagnosis (pn+/pn-). COVID-19 was determined by PCR test (covid+/covid-).||Overall, the study suggests that the use of MWR is a convenient and safe method for screening diagnostics in COVID-19 patients with suspected pneumonia. Since MWR is an inexpensive, it will ease the financial burden for both patients and the countries, especially in LMIC</t>
  </si>
  <si>
    <t>COVID-19</t>
  </si>
  <si>
    <t>Inclusion Criteria:||Male and female gender, age 18-75 years|Positive RT-PCR result of COVID-19|Place of birth and residence (&lt;800m above sea level)|Informed consent||Exclusion Criteria:||- Lack of fever in a healthy group|Exacerbation of COPD, very severe COPD with hypoxia (FEV1 &lt;40%, saturation &lt;92% at an altitude of 760 m).|Co-morbidities, such as cardiovascular diseases, i.e. unstable systemic arterial hypertension, coronary heart disease; stroke; sleep apnea; pneumothorax last 2 months.|Neurological, rheumatological or psychiatric illnesses, including excessive smoking (&gt; 20 cigarettes per day)|Kidney failure</t>
  </si>
  <si>
    <t>32355837|32007145|32171952|32171866|32386015|33562419</t>
  </si>
  <si>
    <t>Bishkek</t>
  </si>
  <si>
    <t>Kyrgyzstan</t>
  </si>
  <si>
    <t>NCT01492309</t>
  </si>
  <si>
    <t>Transcranial Magnetic Stimulation (TMS) in Pregnant Women With Depressive Disorder</t>
  </si>
  <si>
    <t>Beat the Blues in Pregnancy Study - Transcranial Magnetic Stimulation</t>
  </si>
  <si>
    <t>Active Transcranial Magnetic Simulation|Sham Transcranial Magnetic Stimulation</t>
  </si>
  <si>
    <t>Neuronetics 2100 CRS TMS System|The eSham System</t>
  </si>
  <si>
    <t>Subjects will be given active TMS 5 days per week for 4 weeks for a total of 20 sessions. Each session will last approximately 10 minutes.|Subjects will be given sham TMS 5 days per week for 4 weeks for a total of 20 sessions. The sham coil contains a shielding mechanism which diverts the magnetic field away from the patient. The sham treatment will last approximately 10 minutes.</t>
  </si>
  <si>
    <t>The purpose of this study is to determine if repetitive transcranial magnetic stimulation (TMS) will alleviate symptoms of major depressive disorder (MDD) in pregnant women.||TMS uses electromagnetic impulses to encourage neurons in the brain to communicate more effectively with one another. Effective neuron communication is thought to lead to the lessening of depressive symptoms. In this study subjects require daily TMS treatment for approximately four weeks.</t>
  </si>
  <si>
    <t>We measured changes in Hamilton Rating Scale for Depression (HDRS-17) scores from baseline to post-treatment. The HDRS-17 was administered on test days 1, 10, &amp; 20. Scoring is based on the 17-item scale and scores of 0-7 is generally accepted to be within the normal range, indicating minimal to no depression; scores of 8-16 suggest mild depression, 17-23 moderate depression and scores over 24 are indicative of severe depression; the maximum score being 52 on the 17-point scale.</t>
  </si>
  <si>
    <t>We measured the levels of Brain Derived Neurotrophic Factor (BDNF) concentration across time. BDNF is a protein thought to regulate mood and cognitive functioning and research has suggested that levels may vary by severity of mood symptoms. We obtained BDNF values on test days 1 &amp; 20.</t>
  </si>
  <si>
    <t>Inclusion Criteria:||Subjects are capable of giving written informed consent and complying with all study procedures;|Female age 18-39 years old at date of enrollment;|Pregnant, weeks 14-34;|Current Depressive Symptoms;|No change in antidepressant medication at least two weeks prior to study entry if using an antidepressant.||Exclusion Criteria:||Any alcohol or drug abuse/dependence over the 6 months prior to study entry;|History of a seizure disorder in subject or first degree relative;|Anti-psychotic, lithium, or anti-convulsant medications within 2 weeks of study enrollment;|History of known brain lesions, or severe head trauma;|Subjects with any metallic object implanted in the skull;|Subjects with significant cardiac disease;|Neurological or psychiatric disorders;|Serious medical illnesses that may compromise patient safety or study conduct;|Currently taking a drug with known potential for fetal toxicity;|Previous pregnancy with an adverse fetal outcome;|Current obstetrical complications|Actively suicidal;|History of depression unresponsive to treatment with electroconvulsive therapy (ECT).</t>
  </si>
  <si>
    <t>21314450|19909665|21572235|20424977|20597620</t>
  </si>
  <si>
    <t>Years|Participants|participants</t>
  </si>
  <si>
    <t>30.13|26.41|28.27|11|11|22|0|0|0|11|11|22</t>
  </si>
  <si>
    <t>NCT03002116</t>
  </si>
  <si>
    <t>Diabetic Foot|Peripheral Arterial Disease|Ischaemic Neuropathy</t>
  </si>
  <si>
    <t>Microwave Radiometry Thermometry for Non-invasive Diagnosis of Arterial Disease in Diabetic Patients With Suspected Critical Limb Ischemia: A Multi-centre Feasibility Study</t>
  </si>
  <si>
    <t>Microwave Radiometry Thermometry for the Diagnosis of Critical Limb Ischemia in Diabetic Patients</t>
  </si>
  <si>
    <t>Tissue thermometry using non-invasive microwave radiometry device</t>
  </si>
  <si>
    <t>In Patients included in the four study groups underwent non-invasive tissue thermometry using microwave radiometry (MWR) device, at the same room temperature and with the same methodology. Specifically, the probe of the RTM-01-RES (University of Bolton, UK) device was by applied on the surface of the foot tissue at an angle of 90o degrees for approximately 8 to 10 seconds in pre-determined sites. Measurements were performed by two independent operators. Three measurements were taken from each site. The mean value of the three values calculated by the 2 different operators was used for the analysis. Measurements were recorded using a dedicated software.</t>
  </si>
  <si>
    <t>Diagnosis of vascular involvement in diabetic foot disease remains challenging. Differential diagnosis between pure neuropathic or neuro-ischemic diabetic foot requires a combination of clinical examination, medical history and ankle-brachial index (ABI) measurement, which is considered the "gold standard" non-invasive modality for limb ischemia diagnosis. However, in diabetic patients with suspected arterial ischemia resulting in tissue loss (critical limb ischemia; CLI), false negative ABI results are frequent due to Monckeberg medial sclerosis producing incompressible vessels, while clinical signs are subjective and not accurate in posing definite diagnosis of CLI.||The investigators conducted a proof of concept study of the feasibility of microwave radiometry thermometry for non-invasive diagnosis of CLI in diabetic patients with tissue loss.</t>
  </si>
  <si>
    <t>Diabetic Foot|Peripheral Arterial Disease|Peripheral Vascular Diseases|Ischemia</t>
  </si>
  <si>
    <t>Inclusion Criteria:||Patients suffering from both insulin and not insulin dependent diabetes mellitus.|Critical limb ischemia verified by both clinical examination, haemodynamic tests and digital subtraction angiography.||Exclusion Criteria:||Uncertainty regarding the absence of peripheral arterial disease in groups N and DN.|Uncertainty regarding the diagnosis of critical limb ischemia for patients in groups DC and NDC.</t>
  </si>
  <si>
    <t>Rio|Athens|Bolton</t>
  </si>
  <si>
    <t>Greece|Greece|United Kingdom</t>
  </si>
  <si>
    <t>NCT05282667</t>
  </si>
  <si>
    <t>Resolution of Pathologic Process</t>
  </si>
  <si>
    <t>Significance of Barrier Membrane in the Reconstructive Management of Peri-implantitis: A RCT</t>
  </si>
  <si>
    <t>Reconstructive Management of Peri-implantitis</t>
  </si>
  <si>
    <t>Reconstructive therapy of peri-implantitis by means of bone graft (and barrier membrane in the test group)</t>
  </si>
  <si>
    <t>A full-thickness flap was raised to ensure sufficient access. Debridement of granulation tissue was subsequently conducted using a "mini-five" curette (Hu-Friedy) and site-specific Gracey curettes (Hu-Friedy). The surgical approach was tailored to the clinical scenario. Specifically, resective therapy by means of implantoplasty was performed for supracrestal defects (Meisinger LLC, Nauss, Germany). Surface detoxification was performed with 3% hydrogen peroxide during 2 minutes and irrigation with 0.12% chlorhexidine. The intraosseous compartment was grafted using mineralized and demineralized bone graft (LifeNet Health, Virginia, USA). The graft was compartmentalized in the test group with a collagen porcine resorbable membrane (RTM, Cytoplast, California, USA) adapted to the defect morphology. Nylon 5.0 (Resorba Sutures, Osteogenics Biomedical, Lubbock, Texas) was used for suturing, ensuring primary wound closure</t>
  </si>
  <si>
    <t>With the growing burden of peri-implantitis around the globe, interest has flourished on the management of this pathology. Nevertheless, lack of consensus exists in the pursuit of a predictable therapy. Different therapeutic modalities have been advocated. Non-surgical therapy as a sole modality is often insufficient to resolve inflammation. Surgical interventions have demonstrated more favorable outcomes. Amongst these, evidence supported the application of resective, reconstructive, or combined approaches to limit progressive bone loss and achieve soft tissue health. Nevertheless, up to date, the most suitable modality remains unknown and the decision-making process derives from the understanding acquired from the management of periodontitis.||One critical element regarded to successfully resolve peri-implantitis is to efficiently detoxify the contaminated implant surface. Mechanical, pharmacological and chemical strategies have been proposed to eliminate bacterial plaque and remnants from the implant surface. However, evidence has not demonstrated superiority of a given detoxification agent/strategy.||In this sense, the significance of barrier membranes is not yet well understood. Roos-Jansaker in 2014 showed that the additional use of barrier membranes did not improve the outcome. Nevertheless, since then this subject has not been a matter of research.</t>
  </si>
  <si>
    <t>Peri-Implantitis|Pathologic Processes</t>
  </si>
  <si>
    <t>Number of patients where the disease was resolved. At implant level the changes in bleeding on probing and changes in probing pocket depths will be recorded as well</t>
  </si>
  <si>
    <t>Change in Bone level measured in mm from x-rays obtained from the comparative between baseline bone level and bone level determined at 12-month follow-up</t>
  </si>
  <si>
    <t>Inclusion Criteria:||Non-smokers|No use of antibiotics recently|No metabolic disorder|Infra-osseous or combined peri-implantitis defect||Exclusion Criteria:||Smokers|Pregnant|Metabolic disorders that affect bone healing|Supra-crestal defects</t>
  </si>
  <si>
    <t>32410379|33904175</t>
  </si>
  <si>
    <t>Badajoz</t>
  </si>
  <si>
    <t>NCT01763294</t>
  </si>
  <si>
    <t>Refractory Epilepsy</t>
  </si>
  <si>
    <t>A Controlled Clinical Trial of Cathodal Transcranial Direct Current Stimulation in Patients With Refractory Epilepsy</t>
  </si>
  <si>
    <t>Nicolet Endeavor CR: 30min|Nicolet Endeavor CR: 60min|Nicolet Endeavor CR: 30min for 3 days|Nicolet Endeavor CR: 30min for 5 days|Nicolet Endeavor CR: Placebo</t>
  </si>
  <si>
    <t>tdcs|tdcs|tdcs|tdcs|placebo</t>
  </si>
  <si>
    <t>Transcranial direct current stimulation (tDCS) is a safe, non-invasive method that modulates cortical excitability. In direct current polarization, the cerebral cortex is stimulated through a weak constant electric current in a noninvasive and painless manner. This weak current induces focal changes of cortical excitability increase or decrease depending on the electrode polarity- that last beyond the period of stimulation.|Transcranial direct current stimulation (tDCS) is a safe, non-invasive method that modulates cortical excitability. In direct current polarization, the cerebral cortex is stimulated through a weak constant electric current in a noninvasive and painless manner. This weak current induces focal changes of cortical excitability increase or decrease depending on the electrode polarity- that last beyond the period of stimulation.|Transcranial direct current stimulation (tDCS) is a safe, non-invasive method that modulates cortical excitability. In direct current polarization, the cerebral cortex is stimulated through a weak constant electric current in a noninvasive and painless manner. This weak current induces focal changes of cortical excitability increase or decrease depending on the electrode polarity- that last beyond the period of stimulation.|Transcranial direct current stimulation (tDCS) is a safe, non-invasive method that modulates cortical excitability. In direct current polarization, the cerebral cortex is stimulated through a weak constant electric current in a noninvasive and painless manner. This weak current induces focal changes of cortical excitability increase or decrease depending on the electrode polarity- that last beyond the period of stimulation.|The same procedures just that in this case the machine produces only a 60 second stimulus at the beginning so the patient can feel the initial electric stimulus.</t>
  </si>
  <si>
    <t>There is a continuous necessity for the search of new alternatives for safe, affordable and effective noninvasive therapies for patients that are not eligible for focal resective or palliative surgery. The transcranial direct current stimulation (tDCS) therapy has demonstrated to be safe, noninvasive, simple and effective with promising results in case series, case reports and animals models for the treatment of intractable epilepsy. tDCS is a feasible and low cost method to modify cortical excitability in a non-invasive procedure. Its effects on cortical excitability seem to be similar to the effects induced by repetitive transcranial magnetic stimulation. The aim of this study is determine the safety and efficacy in the reduction of the number of seizures (&gt;50%) and epileptiform activity in patients with refractory and multifocal epilepsy after different protocols of tDCS compared with placebo.</t>
  </si>
  <si>
    <t>Epilepsy|Drug Resistant Epilepsy</t>
  </si>
  <si>
    <t>The number of the seizures monthly for 2 months</t>
  </si>
  <si>
    <t>The frequency of the epileptiform discharges on EEGs evaluate at the baseline, after therapy, 1 and 2 months.|Amplitude of the epileptiform discharges on EEGs evaluate at the baseline, after therapy, 1 and 2 months.</t>
  </si>
  <si>
    <t>Adverse effects reported by the patient during the therapy and the follow-up dates for 1 and 2 months.</t>
  </si>
  <si>
    <t>Inclusion Criteria:||any gender|age ‚â• 15 and &lt;65 years|Refractory epilepsy characterized by 3 or more seizures by month and the right use of 2 or more antiepileptic drugs during the last 12 months|Not eligible for surgery treatment|Right attachment to the antiepileptic treatment established at least 12 months before the date of inclusion|Multifocal epilepsy defined as 2 or more lobar regions affected with epileptic activity||Exclusion Criteria:||Patients with pseudoseizures|Previous craniotomy|Active local infection of the skull|Informed consent not signed|Patients with generalized idiopathic epilepsy or focal idiopathic epilepsy|Patients in stupor or coma|Patients in lactation or pregnancy|Patients with chronic degenerative diseases of the nervous system|Patients with exacerbated chronic degenerative diseases</t>
  </si>
  <si>
    <t>21167786|16499758|27693237</t>
  </si>
  <si>
    <t>Mexico City</t>
  </si>
  <si>
    <t>NCT02824445</t>
  </si>
  <si>
    <t>Post-Traumatic Stress Disorders</t>
  </si>
  <si>
    <t>A Pilot Study to Evaluate the Efficacy of EEG/ECG-guided Magnetic Resonant Therapy (MeRT) in War Veterans With Posttraumatic Stress Disorder (PTSD) at Tinker and MacDill Air Force Bases</t>
  </si>
  <si>
    <t>To Evaluate the Efficacy of EEG-guided Magnetic Resonant Therapy in War Veterans With Posttraumatic Stress Disorder</t>
  </si>
  <si>
    <t>individualized Transcranial Magnetic Stimulation</t>
  </si>
  <si>
    <t>EEG-GUIDED MAGNETIC RESONANT THERAPY (MeRT)</t>
  </si>
  <si>
    <t>After 13 years of war, PTSD has become pervasive in service members. Traditionally it is evaluated by PTSD Checklist Military Version (PCL-M) and treated with cognitive processing therapy, prolonged exposure therapy and medication management with limited success. Repetitive Transcranial Magnetic Stimulation (TMS) has shown efficacy for improving individual cognitive function in the past decades, both in healthy population and in patients with depression. TMS has been approved by the FDA in treatment of major depressive disorder and migraine headaches. Magnetic EEG guided Resonant Treatment (MeRT) is a form of individualized TMS based on member's EEG/ECG input. Investigators propose to use MeRT to treat veterans with war-related PTSD, a syndrome that includes depressive and anxious symptoms; it is likely that MeRT (namely TMS) will be beneficial and comparable to or better than the current FDA approved methods for treating PTSD.</t>
  </si>
  <si>
    <t>The change of PCL-M and CPFQ scores from baseline and at weeks of 4 and 8 are assessed.</t>
  </si>
  <si>
    <t>Inclusion Criteria:||Have diagnosis of combat-related PTSD by DSM-V criteria, diagnosed via clinical interview by psychologist or psychiatrist (note: combat pilots of remotely piloted aircraft are included)|PCL-M score &gt; 45|Age between 18 and 55 years (at day of informed consent)|Willing and able to adhere to the treatment schedule and all required study visits.|Must be clinically stable for at least 30 days on or off any PTSD medication before the trial treatment||Exclusion Criteria:||Individuals diagnosed by the Investigator with the following conditions (current unless otherwise stated):||History of open skull traumatic brain injury|History of clinically significant seizure disorder||Individuals with a clinically defined neurological disorder including, but not limited to:||Any condition likely to be associated with increased intracranial pressure|Space occupying brain lesion|History of cerebrovascular accident|Cerebral aneurysm|Abnormalities that indicate risk of seizure, i.e., focal or general slowing or spikes during EEG recording|Any type of rTMS treatment within 3 months prior to the screening visit|Currently under antipsychotic medication treatment|Intracranial implant (e.g., aneurysm clips, shunts, stimulators, cochlear implants, stents, or electrodes) or any other metal object within or near the head, excluding the mouth, which cannot be safely removed|Clinically significant abnormality or clinically significant unstable medical condition that in the Investigator's judgment might pose a potential safety risk to the subject or limit interpretation of the trial results|Clinically significant medical illness, including any uncontrolled thyroid disorders, hepatic, cardiac, pulmonary and renal malfunctioning|Any condition which in the judgment of the investigator would prevent the subject from completion of the study|Inability to acquire a clinically satisfactory EEG/ECG on a routine basis|Grossly abnormal electrolyte or cell blood count panels suggestive of other pathology at study initiation|Pregnant or breastfeeding women</t>
  </si>
  <si>
    <t>Oklahoma City</t>
  </si>
  <si>
    <t>NCT02346708</t>
  </si>
  <si>
    <t>Cortical Physiology as a Therapeutic Target in Parkinson's Disease Related Dementia and Cognitive Dysfunction</t>
  </si>
  <si>
    <t>Real TMS|Sham TMS</t>
  </si>
  <si>
    <t>real treatment|placebo treatment</t>
  </si>
  <si>
    <t>This study plans to learn more about the brain function related to thinking problems in individuals with Parkinson's disease.</t>
  </si>
  <si>
    <t>Our MEG outcome will be a change in small-worldness, global efficiency, nodal efficiency and degree distribution pre-TMS to immediately post-TMS treatment.</t>
  </si>
  <si>
    <t>Our behavioral outcome will be a change in the scores of the following tests:||Mattis Dementia Rating Scale: Higher raw scores = better cognitive status, ranging from 0 to 144. Normative data in healthy subjects range from 137 to 144.||Trail Making Test Trails B: average score is 75 seconds; deficient score is &gt; 273 seconds.||Delis-Kaplan Executive Function System (DKEFS) - Verbal Fluency Test. Higher score = higher ability in language processing. Scales scores vary from 0 min to N/A max (no concrete maximum).||DKEFS - Stroop Interference Test measures inhibitory control and cognitive flexibility. Performance is measured by completion time. No min or max value for this test. Test should be discontinued after 90 sec.||For those, higher scores = higher abilities: California Verbal Learning Test (declarative memory, scale 0 to 80), Boston Naming Test (language, scale 0 to 60), Brief Test of Attention and Judgment of Line Orientation (scale 0 to 30)</t>
  </si>
  <si>
    <t>Inclusion Criteria:||Diagnosis of probable PD (using United Kingdom Brain Bank criteria)|Diagnosis of mild cognitive impairment|No unstable medical condition||Exclusion Criteria:||Features suggestive of other causes of Parkinsonism or other neurological disorders|Prior deep brain stimulation (DBS) or ablation surgery|Evidence for active depression or Hospital Anxiety and Depression Scale (HADS) score greater than or equal to 11|Motor symptoms expected to interfere with scanning (e.g. sever tremor)|Contraindications to TMS, MEG, or MRI such as pregnancy, pacemaker, unstable cardiac disease, skull lesion, claustrophobia, history of epilepsy, or on medications known to lower seizure threshold|Implanted electronic devices or metal</t>
  </si>
  <si>
    <t>0|0|0|8|7|15|14|17|31|67.4|69.5|68.5|6|7|13|16|17|33|0|0|0|1|0|1|0|0|0|1|0|1|20|24|44|0|0|0|0|0|0|22|24|46</t>
  </si>
  <si>
    <t>NCT03194464</t>
  </si>
  <si>
    <t>Neural Mechanisms Mediating Interlimb Transfer Following Stroke</t>
  </si>
  <si>
    <t>Fatiguing Arm Exercise Following Stroke</t>
  </si>
  <si>
    <t>submaximal exercise (grip)</t>
  </si>
  <si>
    <t>participants perform repeated gripping with visual feedback to task failure</t>
  </si>
  <si>
    <t>This study investigates the effects of sub-maximal exercise to task-failure (e.g., fatigue) with the less involved, or so-called non-paretic hand, in people who have experienced a stroke. In previous work the investigators found that non-paretic hand exercise to task-failure increased excitability of the motor cortex in the more involved hemisphere and produced behavioral improvements in the unexercised paretic hand. Importantly, the magnitude of increased brain excitability is greater than what has been observed following brain stimulation with either repetitive transcranial magnetic stimulation (TMS) or transcranial direct current stimulation (tDCS) and lasts longer. This approach could be implemented in the clinical setting and could be accessible to a greater number of people than brain stimulation. The investigators' goals in the current study are to: repeat previous findings in a different group of participants and investigate the neural mechanisms that produce brain and behavioral facilitation in order to inform development of this approach for clinical implementation.</t>
  </si>
  <si>
    <t>SICI is a neurophysiologic measure of intra-cortical inhibition, obtained using transcranial magnetic stimulation (TMS) measured here in the ipsilesional hemisphere (IH) at each point to determine how it is modulated in response to task-failure. SICI is quantified as a ratio where values &lt;1 reflect inhibition and &gt;1 disinhibition or relative excitation. In health, SICI is ~0.5. Thus if SICI = 0.8, while &lt;1 it would indicate less inhibition than expected in health. Transient change in SICI from 0.8 to 1.1 over the course of this experimental paradigm would reflect a period of relative excitation in response to the exercise paradigm.|SICI is a neurophysiologic measure of intra-cortical inhibition, obtained using transcranial magnetic stimulation (TMS) measured here in the ipsilesional hemisphere (IH) at each point to determine how it is modulated in response to task-failure. SICI is quantified as a ratio where values &lt;1 reflect inhibition and &gt;1 disinhibition or relative excitation. In health, SICI is ~0.5. Thus if SICI = 0.8, while &lt;1 it would indicate less inhibition than expected in health. Transient change in SICI from 0.8 to 1.1 over the course of this experimental paradigm would reflect a period of relative excitation in response to the exercise paradigm.</t>
  </si>
  <si>
    <t>No differences from inclusion criteria. As noted, data were not usable from 2 participants, thus only 13 data sets were analyzed.</t>
  </si>
  <si>
    <t>The BBT measures motor function/dexterity, scored as the number of blocks transferred in 1 minute. Here function of the paretic hand was measured at each time point: baseline, post-task failure, 45min post, 90min post, 135min post, 180min post, 225min post-task failure to determine the change in paretic hand BBT performance following exercise to task-failure. Scores are numeric ranging from 0 (no blocks transferred) to whatever the participant is able to achieve. Healthy age-matched adults without motor disability score in the range of 60 (+/- 10) blocks transferred in 1 minute.|The BBT measures motor function/dexterity, scored as the number of blocks transferred in 1 minute. Here function of the paretic hand was measured prior to exercise at each of 8 repeated sessions conducted twice weekly for 4 weeks to determine the change in paretic hand BBT performance following repeated sessions of exercise to task-failure. Scores are numeric ranging from 0 (no blocks transferred) to whatever the participant is able to achieve. Healthy age-matched adults without motor disability score in the range of 60 (+/- 10) blocks transferred in 1 minute.</t>
  </si>
  <si>
    <t>Inclusion Criteria:||individuals at least 6 months post-stroke in the cortical or sub-cortical distribution with residual upper-extremity hemiparesis|Non-Veteran Participants are eligible||Exclusion Criteria:||multiple strokes|strokes in both hemispheres|brainstem/medullary/cerebellar stroke|seizure disorder|metal implants in head or neck|pacemaker or other implanted device|inability to produce any measurable grip force</t>
  </si>
  <si>
    <t>Age, Continuous|Sex: Female, Male|Ethnicity (NIH/OMB)|Race (NIH/OMB)|Region of Enrollment|Upper-extremity Fugl-Meyer Motor Assessment|Montreal Cognitive Assessment|Center for Epidemiologic Studies - Depression Scale|Fatigue Severity Scale</t>
  </si>
  <si>
    <t>years|Participants|Participants|Participants|participants|units on a scale|units on a scale|units on a scale|units on a scale</t>
  </si>
  <si>
    <t>61.1|2|11|0|13|0|0|0|0|4|9|0|0|13|54.6|27.0|9.0|3.95</t>
  </si>
  <si>
    <t>Extended Session</t>
  </si>
  <si>
    <t>Upper-extremity Fugl-Meyer Motor Assessment</t>
  </si>
  <si>
    <t>The Fugl-Meyer Motor Assessment is a widely-used validated measure of motor impairment for individuals post-stroke. The upper-extremity component totals 66 points. Higher scores reflect less impairment/less severe hemiparesis, although 66 points is not equivalent to normal or scores achieved by non-disabled individuals. Lower scores reflect greater impairment/more severe hemiparesis.</t>
  </si>
  <si>
    <t>Montreal Cognitive Assessment</t>
  </si>
  <si>
    <t>The Montreal Cognitive Assessment (MoCA) is a cognitive screening test designed to detect mild cognitive impairment and more serious cognitive disorders such as dementia. The scale ranges from 0 - 30 points; scores 26 and greater are considered normal.</t>
  </si>
  <si>
    <t>Center for Epidemiologic Studies - Depression Scale</t>
  </si>
  <si>
    <t>The Center for Epidemiologic Studies - Depression Scale (CES-D) was designed to measure self-reported symptoms of depression experienced in the prior week. Scores range from zero -to - 60 with higher scores representing greater incidence of symptomatology.</t>
  </si>
  <si>
    <t>The Fatigue Severity Scale (FSS) is a patient-reported outcome evaluating the impact of fatigue on the individual designed to differentiate fatigue from clinical depression. Scores range from 0 - to - 7. People with depression alone score ~4.5, while people with fatigue related to an underlying neurological condition score ~6.5.</t>
  </si>
  <si>
    <t>NCT03946059</t>
  </si>
  <si>
    <t>Cognitive Control</t>
  </si>
  <si>
    <t>Estimating the Sensitivity of a Mobile Neuro-cognitive Platform ("BrainE") to Detect Neural Plasticity and Cognitive Enhancements Following Theta-burst Stimulation to Superior Frontal/dACC TMS Stimulation.</t>
  </si>
  <si>
    <t>Measuring Plasticity in SFC/dACC Following Theta-Burst-Stimulation Using TMS</t>
  </si>
  <si>
    <t>BTMS</t>
  </si>
  <si>
    <t>iTBS then cTBS|cTBS then iTBS</t>
  </si>
  <si>
    <t>repetitive transcranial magnetic stimulation applied with intermittent theta-burst stimulation protocol applied in week 1 and continuous theta-burst stimulation protocol applied in week 2.|repetitive transcranial magnetic stimulation applied with continuous theta-burst stimulation protocol applied in week 1 and intermittent theta-burst stimulation protocol applied in week 2.</t>
  </si>
  <si>
    <t>This is a study to determine whether particular forms of brain-stimulation, applied to superior frontal cortex/preSMA can affect cognition and associated frontal theta oscillations. To perform this study, the investigators first measure brain activity and cognitive performance using "BrainE", a cognitive task platform that assesses cognition on sustained attention, response inhibition, working memory, interference processing and emotion processing assessments. Next, the investigators apply brain-stimulation over a mid-frontal region associated with these tasks (mid-line frontal activity overlying superior frontal cortex/pre-SMA area). Finally, human subjects perform the "BrainE" task assessments again immediately after the brain-stimulation. The investigators compare the effects of brain stimulation on average frontal activity evoked across the cognitive tasks, and on the cognitive performance averaged across tasks. The investigators primarily compare the effects of two types of brain-stimulation against each other: intermittent Theta-Burst Stimulation (a protocol designed to excite brain activity) and continuous Theta-Burst-Stimulation (a stimulation protocol designed to inhibit brain activity).</t>
  </si>
  <si>
    <t>Change in superior frontal stimulus-evoked theta oscillations were measure on a set of cognitive tasks, specifically selective attention, response inhibition, working memory, interference processing and emotion processing tasks. The evoked EEG response (mid-frontal theta FCz as a source for superior frontal theta) was averaged across all cognitive tasks to yield a global cognitive task-averaged signal that was measured immediately before (Pre) and immediately after (Post) iTBS, and similarly immediately before (Pre) and immediately after (Post) cTBS.</t>
  </si>
  <si>
    <t>Change in cognitive performance was measured on a set of cognitive tasks, specifically selective attention, response inhibition, working memory, interference processing and emotion processing tasks. The cognitive performance was averaged across all cognitive tasks to yield global cognitive task-averaged performance that was measured immediately before (Pre) and immediately after (Post) iTBS, and similarly immediately before (Pre) and immediately after (Post) cTBS.</t>
  </si>
  <si>
    <t>Inclusion Criteria:||Adequate decisional capacity to make a choice about participating in this research study.||Exclusion Criteria:||No major active neurologic/psychiatric disease|No contraindications for rTMS|No behavioral/medical factors that increase risk of seizure</t>
  </si>
  <si>
    <t>La Jolla</t>
  </si>
  <si>
    <t>0|0|0|13|12|25|0|0|0|9|5|14|4|7|11|0|0|0|4|4|8|0|0|0|0|0|0|2|0|2|0|1|1|7|7|14|13|12|25</t>
  </si>
  <si>
    <t>NCT02073604</t>
  </si>
  <si>
    <t>Congenital Mirror Movements</t>
  </si>
  <si>
    <t>R√¥le de la SMA Dans la pr√©paration Des Mouvements Uni et Bi-manuels: le Paradigme Des Mouvements en Miroir</t>
  </si>
  <si>
    <t>Role of the SMA During Unimanual and Bimanual Movements Preparation: the Mirror Movements Paradigm</t>
  </si>
  <si>
    <t>MOMIC2</t>
  </si>
  <si>
    <t>Healthy volunteers|Congenital mirror movements</t>
  </si>
  <si>
    <t>Morphological and functional brain MRI; transcranial magnetic stimulation|Morphological and functional brain MRI; transcranial magnetic stimulation</t>
  </si>
  <si>
    <t>The aim of the project is to study the role of secondary motor area (more precisely the supplementary motor area, or SMA) during unimanual and bimanual voluntary movements externally (cue) or internally (subject's choice) triggered. In that view, we will study 3 experimental groups :||a group of healthy volunteers (control group)|the same group of healthy volunteers after a transient inactivation of the SMA (by the aim of repetitive trans cranial magnetic stimulation or TMS)|a group of patients suffering from congenital mirror movements who are suspected to present a dysfunction of the SMA (according to our previous results) In each of these groups, by the aim of a serial reaction time task, we will study the influence of a SMA stimulation on the excitability of the primary motor cortex (M1) during the preparation of a voluntary movement (unimanual or bimanual). This will allow us to assess the communication between the SMA and M1 during movement preparation. Using the same task in functional imagery, we will study the activation's pattern of primary and secondary motor areas during movement preparation. This multimodal approach should allow us to better understand the synergistic functioning of these different structures involved in movement preparation. An other interesting aspect will be to determine the role of these structures in movement lateralization. Eventually, our results might allow us to precise to role of the motor preparation's dysfunction in the genesis of congenital mirror movements.||In the first place, this study aims at a better understanding of the cerebral physiology of movement preparation (which is not well known) using the mirror movements paradigm as a dysfunction model (according to our previous results). According to our hypothesis, there is a strong link between the SMA and M1 during movement preparation. This hypothesis will be assessed by the use of the same experimental task with combined neurophysiological and neuroimaging approaches, thus increasing the validity of the results obtained.||A secondary aim of this protocol is to precise the role of motor planning dysfunction in patients with congenital mirror movements. A better understanding of the mechanisms responsible for this condition is necessary in a medium-term therapeutic prospect.</t>
  </si>
  <si>
    <t>Inclusion Criteria:||Patients aged from 15 years and 3 months to 82 years|Patients with congenital mirror movements without additional manifestation or malformation|No contraindications for MRI or TMS study||Exclusion Criteria:||Inability to provide an informed consent|Simultaneous participation in another clinical trial|Treatment that modulate cortical excitability (for the TMS part of the study only)</t>
  </si>
  <si>
    <t>NCT03538795</t>
  </si>
  <si>
    <t>Stroke|Hemiplegia|Hemiparesis</t>
  </si>
  <si>
    <t>Priming the Brain for Rehabilitation: Brain Stimulation Followed by Constraint-Induced Movement Therapy in Adults With Severe Arm Paresis After Stroke</t>
  </si>
  <si>
    <t>Brain Stimulation and Rehabilitation for Adults With Chronic, Severe Arm Motor Impairment After Stroke</t>
  </si>
  <si>
    <t>Combination Product</t>
  </si>
  <si>
    <t>iTBS&amp;eCIMT</t>
  </si>
  <si>
    <t>CI therapy|TMS|repetitive transcranial magnetic stimulation (rTMS)|Constraint-Induced Movement therapy|Transcranial Magnetic Stimulation</t>
  </si>
  <si>
    <t>All will receive eCIMT+iTBS on an outpatient basis for 4 hours/day for 15 consecutive weekdays. eCIMT will include training of the more-affected arm following shaping principles, restraint of the less-affected arm, and the Transfer Package in combination with NDT techniques to reduce tone so that shaping of movement can be carried out. The Transfer Package is a set of behavioral techniques designed to transfer therapeutic gains from the treatment setting to everyday life. iTBS will be added to prime the areas of the brain that control movement of the more-affected arm so that the responsiveness of that tissue to motor training is enhanced. Treatment sessions will alternate between 10 minute periods of iTBS (which include time for set-up and transition) and 1-hour periods of eCIMT.</t>
  </si>
  <si>
    <t>This pilot study will examine a combination therapy for adults with chronic, severe motor impairment of an arm after stroke. The intervention will combine brain stimulation with physical rehabilitation of the arm on the side of the body more-affected by stroke.</t>
  </si>
  <si>
    <t>Stroke|Hemiplegia|Paresis</t>
  </si>
  <si>
    <t>Structured interview that assesses use of the more-affected arm in daily life. Scale range is 0 (no use of the more-affected arm) to 5 (use that is as good before stroke). Higher scores are better. Score reported is change from Day 0 to Day 42.</t>
  </si>
  <si>
    <t>Laboratory motor performance test that assesses motor capacity of the more-affected arm. Scale range is 0 to infinite. Higher scores are better.|Structured interview that assesses use of the arms in daily life</t>
  </si>
  <si>
    <t>Inclusion Criteria:||stroke|&gt; 12 months after stroke onset|severe hemiparesis of more-affected arm||Exclusion Criteria:||substantial use of the more-affected arm in daily life|frailty or insufficient stamina to carry out the requirements of the therapy|other neurological or musculoskeletal problems, including pain, affecting the more-affected arm|severe cognitive deficits</t>
  </si>
  <si>
    <t>0|3|0|0|3|0|3|0|0|0|0|3|0|0|0|3</t>
  </si>
  <si>
    <t>NCT03105700</t>
  </si>
  <si>
    <t>Epilepsy|Depressions, Refractory</t>
  </si>
  <si>
    <t>Safety and Feasibility of Accelerated Low-Frequency Transcranial Magnetic Stimulation for Medication-Resistant Depression in Patients With Epilepsy</t>
  </si>
  <si>
    <t>Low Frequency TMS for Depression in Epilepsy</t>
  </si>
  <si>
    <t>LFTMS</t>
  </si>
  <si>
    <t>Mag-Venture Mag-pro|TMS</t>
  </si>
  <si>
    <t>Repetitive transcranial magnetic stimulation (TMS) is a focal, nonpharmacological, noninvasive method for stimulating the brain and modulating neural network activity. To administer TMS, an electromagnetic coil is placed on the scalp, and uses electrical current to create magnetic fields that depolarize or hyperpolarize neurons in the brain.</t>
  </si>
  <si>
    <t>The purpose of this study is to determine if low-frequency transcranial magnetic stimulation (TMS) is safe and feasible for treating depressive symptoms in patients with epilepsy. Patients will receive an accelerated protocol of TMS consisting of three consecutive days of treatment. Patients will have in-person follow up visits after one month and again after six months.</t>
  </si>
  <si>
    <t>Epilepsy|Depression|Depressive Disorder|Depressive Disorder, Treatment-Resistant</t>
  </si>
  <si>
    <t>Treatment will not produce serious adverse events defined as an increase in seizure rate.|at least 80% of patients will complete the study protocol.|Treatment will not be associated with a higher rate of adverse events as measured by a modified Systematic Assessment for Treatment Emergent Events (SAFTEE) given at baseline and immediately post-TMS</t>
  </si>
  <si>
    <t>Examine the utility of dense-array EEG as a biomarker of depression and response to treatment with TMS in patients with TLE|Exploratory analyses will correlate baseline and change in performance on the executive function task (AX-CPT) and theory of mind (Mind in the eyes task) with changes in depression severity.</t>
  </si>
  <si>
    <t>Inclusion Criteria:||Age 18 or older|Able and willing to provide informed consent.|Diagnosis of epilepsy confirmed by the study neurologist (KB).|English-speaking|Not pregnant|Able to safely undergo MRI (as assessed by MRI safety form).|Have a family member or friend (proxy) who will be able to bring the patient to the hospital and serve as a safety monitor during stay in study hotel for two consecutive nights.|Patients on stable doses of current antiepileptic and antidepressant medications for 1 month.||Exclusion Criteria:||Significant cognitive impairment measured by the Montreal Cognitive Assessment (MOCA) &lt;23.|History of other major psychiatric disorders (e.g., schizophrenia, bipolar disorder, substance use disorder (except caffeine and nicotine) or presence of unstable medical comorbidities.|Actively/imminently suicidal (QIDS item 12 score &gt; 2 or Mini-International Neuropsychiatric Interview (MINI) Suicidality module score &gt; 16)|Greater than 10 seizures per week during 1 month prior.|History of stroke, moderate-severe traumatic brain injury or other major neurological disorder.|Any magnetic or implanted device that will interfere with ability to safely receive MRI and/or TMS treatment.</t>
  </si>
  <si>
    <t>NCT04037592</t>
  </si>
  <si>
    <t>Dorsomedial Prefrontal Cortex and the Antidepressant Efficacy of Theta Burst Stimulation in Depressed Patients and Its Predictors</t>
  </si>
  <si>
    <t>Dorsomedial Prefrontal Cortex and the Antidepressant Efficacy of Theta Burst Stimulation in Depressed Patients</t>
  </si>
  <si>
    <t>Active standardized iTBS-DMPFC|Active high-dosage iTBS-DMPFC|Sham standardized iTBS-DMPFC or high-dosage iTBS-DMPFC</t>
  </si>
  <si>
    <t>Participants in the standardized dosage(600 pulse) of intermittent TBS(iTBS) active stimulation group will receive 3-week three-pulse 50-Hz bursts administered every 200 milliseconds (at 5 Hz) at an intensity of 80% active motor threshold (MT) to bilateral DMPF, twice a day. Bilateral side DMPFC will be targeted by MRI-neuronavigation system. Stimulation will be delivered to the DMPFC using a Magstim stimulator.|Participants in the standardized dosage(1800pulse) of intermittent TBS(iTBS) active stimulation group will receive 3-week three-pulse 50-Hz bursts administered every 200 milliseconds (at 5 Hz) at an intensity of 80% active motor threshold (MT) to bilateral DMPF, twice a day. Bilateral side DMPFC will be targeted by MRI-neuronavigation system. Stimulation will be delivered to the DMPFC using a Magstim stimulator.|Half of the patients in the sham group received 3-week the same standardized iTBS parameter stimulation (standardized sham-iTBS), and the other half received the same high dosage iTBS parameter stimulation using a sham coil (high dosage sham-rTMS), which also improved the blinding process</t>
  </si>
  <si>
    <t>This study evaluates an association between different dosage and the antidepressant efficacy of theta burst stimulation in patients with treatment-resistant depression. In a double-blind design, All patients are randomized to three groups, i.e. standardized dosage intermittent theta-burst stimulation treatment, high dosage intermittent theta-burst stimulation treatment or sham treatment.</t>
  </si>
  <si>
    <t>the altered percentage of 17-item Hamilton Depression Rating Scale (range, 0 to 52, with higher scores indicating more depression)</t>
  </si>
  <si>
    <t>improvement &gt; 50 % of 17-item Hamilton Depression Rating Scale (range, 0 to 52, with higher scores indicating more depression)|17-item Hamilton Depression Rating Scale ‚â§7 (range, 0 to 52, with higher scores indicating more depression)|Clinical Global Index|Depression and Somatic Symptoms Scale, range from 0 to 66 with higher scores indicating more depressive and somatic symptom.|Young Mania Rating Scale, range from 0 to 60 with higher scores indicating more severe manic symptoms.|Maudsley staging method|baseline functional MRI|the change in brain connectivity|Life event stress scale,range from 0 to 1467 with higher scores indicating more life event stress.|Perform rostral anterior cingulate cortex(rACC)-engaging cognitive task(RECT) before 1-st treatment|baseline single-pulse stimulation|the change in single-pulse stimulation|baseline paired-pulse stimulation|the change in paired-pulse stimulation|the altered anxiosomatic cluster symptoms (range, 0 to 26, with higher scores indicating more severe anxiosomatic symptoms).The anxiosomatic cluster symptoms comprised nine items derived from HDRS-17: early insomnia, middle insomnia, slowness or retardation, psychic anxiety, autonomic anxiety, gastrointestinal symptoms, somatic symptoms, genital symptoms, and hypochondriasis.</t>
  </si>
  <si>
    <t>Inclusion Criteria:||Male or female, 21 to 70 years of age.|Diagnosed with the recurrent Major depressive disorder (MDD) and currently having a Major Depressive Episode (MDE)|Participants failed to respond to at least one adequate antidepressant treatment in their current episode|Participants have a Clinical Global Impression - Severity score of at least 4 and a total score of at least 18 on the Hamilton Depression Rating Scale (HDRS-17) at both screening and baseline visits ( Day -14 and Day 0)|Participants must discontinue their antidepressant medications at least for one week ( at least two weeks if Fluoxetine) prior to the TMS intervention and keep antidepressant-free during the study duration.|Participants also failed to respond to one complete left-sided DLPFC 10Hz rTMS/piTBS treatment course.||Exclusion Criteria:||a lifetime psychiatric history of bipolar disorder, schizophrenia, psychotic disorders, or organic mental disorder including substance abuse and dependence (based on DSM-IV criteria)|Participants with a lifetime medical history of major systemic illness and clinically significantly abnormal screening examination that might affect safety, study participation, or confound interpretation of study results.|Participants with a lifetime medical history of neurological disorder records (e.g., stroke, seizure, traumatic brain injury, post brain surgery), brain implants (neurostimulators), cardiac pacemakers|Women with breastfeeding or pregnancy|Participants with a current strong suicidal risk (i.e., a score of 4 on item 3 of the HDRS-17)</t>
  </si>
  <si>
    <t>Taipei City</t>
  </si>
  <si>
    <t>NCT04286334</t>
  </si>
  <si>
    <t>Surgical Procedure, Unspecified|Soft Tissue Infections|Surgical Wound Dehiscence|Bone Density|Bone Loss in Jaw</t>
  </si>
  <si>
    <t>Three-dimensional Bone Regeneration Using Custom-made Meshes With and Without Collagen Membrane: Randomized Clinical Trial</t>
  </si>
  <si>
    <t>Three-dimensional Bone Regeneration Using Custom-made Meshes With and Without Collagen Membrane</t>
  </si>
  <si>
    <t>Bone augmentation with cad-cam laser-sintered mesh</t>
  </si>
  <si>
    <t>Titanium meshes cad cam laser-sintered were applied in sites with alveolar bone deficiency in order to regenerate the bone volume in need of implant-prosthetic restorations.</t>
  </si>
  <si>
    <t>The presence of alveolar ridge deficiencies is considered major limitation to achieve an implant-prosthetic restoration with high aesthetics and stability over time. Guided Bone Regeneration (GBR) can be considered an effective solution for bone augmentation. The most advanced technology of GBR is the customized titanium mesh, which is developed with a fully digital work flow system. The aim of this study is to evaluate complications and bone augmentation rates after GBR, based on customized meshes with or without collagen membranes.||After ethical committee approval, 30 patients with horizontal and/or vertical bone defects were enrolled and treated according to the study protocol. During reconstructive surgery (T0), patients were randomly divided into two study groups: 15 patients were treated by means of a custom-made mesh without collagen membrane (Group A - Control Group), while 15 patients were treated by means of a custom-made titanium mesh with a collagen membrane (Group B - Test Group). All sites were grafted with a mixture 50:50 of autogenous bone and xenograft and primary closures of surgical sites were obtained to ensure a submerged healing of the meshes. After 6 months (T1), re-entry surgery was completed to remove the meshes, evaluate the augmented volume and to place implants in the augmented sites. After 3 months (T2), soft tissue management was accomplished with implant exposure and a connective tissue graft, before prosthetic restoration (T3). Data collection included surgical and healing complications, planned bone volume (PBV) and reconstructed bone volume (RBV), pseudo-periosteum type, bone density, implant success, and crestal bone loss. A statistical analysis of recorded data was performed to investigate any statistically significant differences between the study group and statistical significance was set at a=0.05.</t>
  </si>
  <si>
    <t>Soft Tissue Infections|Surgical Wound Dehiscence|Surgical Wound</t>
  </si>
  <si>
    <t>Healing complications are evaluated based on the chronological order in which they occur:||immediate exposure occurs within the 1st month|early exposure occurs between the 1st and the 3rd month|late exposure occurs after the 3rd month||Evaluation of low-grade and high-grade infection of medical devices used for bone regeneration.||The former complications are classified as:||Class A, including flap damage (soft tissue perforation or laceration)|Class B, including neurological damage (paresthesia or disesthesia)|Class C,including vascular damage (hemorrhage).||The latter complications are divided into four classes, according to the presence and extent of exposure, as well as the presence of a purulent exudate:||Class I, membrane exposure &lt;3 mm, no purulent exudate|Class II membrane exposure &gt;=3mm, no purulent exudate|Class III: membrane exposure, with purulent exudate</t>
  </si>
  <si>
    <t>Level of anxiety measured with a Visual Analogue Scale (VAS), where 0 represents the absence of anxiety and 10 represents the maximum level of anxiety.|Pain level measured on a Visual Analogue Scale (VAS), where 0 represents the absence of pain and 10 represents the maximum level of pain.|Total amount of pain killers taken from post operative to the 14th day (a two week period) which will be recorded in the patient's diary.|Dosage of painkillers measured as the number of painkillers per day, which will be reported in a diary by the patients.|Limitation in daily functions measured on a Visual Analogue Scale (VAS), where 0 represents the absence of limitations and 10 represents the total limitation.|Self-assessment of patient's post-operative signs and symptoms (absence or presence swelling, nausea, hematoma, bruising, bleeding), which will be reported in a diary by the patients.|Discomfort level measured using a Post-operative Symptom Severity (PoSSe) questionnaire.||Questions are a forced choice, requiring the respondent to tick one box.||The questions evaluate the discomfort level in different areas:||eating: ability to eat, ability to swallow, enjoyment of food, altered taste sensation;|speech: voice affected, inability to open mouth, speech affected|sensation: tingling of lips or tongue, numbness of lips or tongue|appearance: bruising of face and/or neck, swelling of face and/or neck, life affected by appearance|pain: days of pain, pain controlled by painkillers, life affected by pain|sickness: days of nausea and vomiting, number of attacks of nausea and vomiting on worst day|interference with daily activities: interference with work/housework/daily activities, interference with leisure activities|Level of satisfaction measured using a Health-Related Quality of Life (HrQoL) questionnaire. Each of the questions are answered with the options of "I am quite satisfied, I'm satisfied, I have no idea, I am dissatisfied, and I am quite dissatisfied".||The questions evaluate:||satisfaction with the overall treatment chewing ability|cleaning of the prothesis|esthetics of the prothesis|speaking ability|Willingness to undergo the intervention recorded on a Visual Analogue Scale (VAS) where 0 corresponds to "I will never undergo this type of surgery again" and 10 corresponds to "no problem repeating surgery if necessary".|Time required for the CBCT analysis and design of the medical device measured in a total number of minutes.|Total operative time measured from the time of incision to the end of the suture.|Total chair time measured from the time the patient enters the surgery to the time the patient leaves the room.|Level of operator satisfaction rated on a 5-point scale, ranging from "absolutely not satisfied" to "absolutely satisfied".|Confidence level with the technique used on a 5-point rating scale, ranging from "absolutely not confident" to " absolutely confident".|Costs related to the GBR technique measured as the total costs of the materials used: number of pins, number of screws, number of membranes, number of biomaterials, number of sutures.|Operator anxiety level recorded on a Visual Analogue Scale (VAS), where 0 represents the absence of anxiety and 10 represents the maximum level of anxiety.</t>
  </si>
  <si>
    <t>Adult patients, over the age of 18, in good general health.||Patients with partial edentulism of the maxilla or mandible, with a 2mm minimum to a 12mm maximum vertical bone defect, which requires a three-dimensional bone regeneration intervention in order to have a fixed implant supported rehabilitation.|Obtaining informed consent for experimental treatment and processing the personal data.||Exclusion Criteria:||Poor oral hygiene,|Untreated periodontal disease|Smoking habit&gt; 10 cigarettes / day;|Abuse of alcohol or drugs|Pregnancy|Patients with odontostomatological infections and / or systemic infections in progress;|Patient with uncontrolled diabetes mellitus or other metabolic diseases;|Patients with severe changes in liver and kidney function.|Patients with confirmed uncontrolled autoimmune disorders.|Patients subjected radiation therapy in the head or neck region in the last 5 years.|Patients undergoing immunosuppressive and / or immunocompromised therapy</t>
  </si>
  <si>
    <t>Bologna</t>
  </si>
  <si>
    <t>NCT03953521</t>
  </si>
  <si>
    <t>Neuronavigated Theta Burst Stimulation in Depression</t>
  </si>
  <si>
    <t>Neuronavigated TBS in Depression</t>
  </si>
  <si>
    <t>neuronaviTBS</t>
  </si>
  <si>
    <t>intermittent Theta burst stimulation</t>
  </si>
  <si>
    <t>Stimulation of the left dorsolateral prefrontal Cortex with a specific repetitive transcranial magnetic Stimulation protocol (intermittent Theta burst Stimulation) according to Blumberger et al., 2018, Effectiveness of theta burst versus high-frequency repetitive transcranial magnetic stimulation in patients with depression (THREE-D): a randomised non-inferiority trial. Lancet. 2018 Apr 28;391(10131):1683-1692.</t>
  </si>
  <si>
    <t>In this randomized controlled trial we will treat 80 patients with depression with intermittent theta burst stimulation in two parallel arms. Both arms are active interventions differing with respect to positioning of the treatment coil - one arm with neuronavigation and one arm with targeting according to EEG Position representing the left dorsolateral prefrontal cortex. Randomisation will be balanced for in- and out-patients and for the treatment arms.</t>
  </si>
  <si>
    <t>Hamilton Depression Rating Scale|Major Depression Inventory|9-question depression scale from the Patient Health Questionnaire|WHO Quality of life scale (abbreviated Version)|Clincial Global Impression change</t>
  </si>
  <si>
    <t>Inclusion Criteria:||unipolar or bipoloar depressive Episode according to ICD-10|at least moderate Depression according to Hamilton Depression Rating Scale or ICD-10|if applicable stable medication with psychoactive compounds for out-patients|if applicable no or stable Treatment for Depression during the course of the Trial|residence in Germany and mother tongue German|written informed consent||Exclusion Criteria:||Meeting the contraindications for transcranial magnetic Stimulation or magnetic resonance Imaging (electic devices or metal implants in the Body, e.g. cardiac pace maker, Insulin ppump)|neurological disorders (e.g. cerebrovascular Events, neurodegenerative disorder, epilepsy, brain malformation, severe head Trauma)|addictive disorder with consumption in the last two years|regular intake of benzodiazepines|participation in another study parallel to the Trial|pregnancy or breastfeading period|psychiatric confinement</t>
  </si>
  <si>
    <t>NCT04806516</t>
  </si>
  <si>
    <t>Development of Adaptive Deep Brain Stimulation (aDBS) for the Treatment of Intractable Obsessive-Compulsive Disorder (OCD) Phase II Using Summit RC+S System With ECoG Paddles</t>
  </si>
  <si>
    <t>Phase II Adaptive Deep Brain Stimulation for Obsessive-Compulsive Disorder</t>
  </si>
  <si>
    <t>Summit RC+S System with ECoG Paddles|One Month Blinded Discontinuation Period:</t>
  </si>
  <si>
    <t>Deep Brain Stimulation System|DBS|Summit RC+S</t>
  </si>
  <si>
    <t>Summit RC+S System with ECoG Paddles consists of:||Olympus RC+S implantable pulse generator (IPG), Model B35300R: 2 per subject x 5 subjects = 10 units|Extension Leads, Model 37087: 2 per subject X 5 subjects = 10 units|DBS Leads, Model 3387: 2 per subject X 5 subjects = 10 units|Patient Therapy Manager (PTM), Model 4NR009: 1 per subject x 5 subjects = 5 units|Recharge Therapy Manager (RTM), Model 97755: 1 per subject x 5 subjects = 5 units|Clinician Telemetry Module (CTM), Model 4NR011: 1 per subject x 5 subjects = 5 units|Research Lab Programmer (RLP), Model 4NR010: 1 unit|Research Software Development Kit (RDK), Model 4NR013: 2 units|Subdural Quadripolar Paddle Lead, Model 09130: 2 per subject x 5 subjects = 10 units|The subject and Independent Evaluators are blinded to timing of discontinuation. In all cases, the sequence will be as follows in one-week segments: 100% Active, 50% Active, Sham and Sham. Subjects will be seen weekly. Amplitude will be reduced by 50% at start of week 2 and turned off at start of week 3. Subjects will be told that DBS will be discontinued at some point during the 4 weeks. The purpose of the 50% initial reduction is to minimize rebound effects. The programmer (not the PI in this case) will be open to the design and perform "sham" activation as described previously. Relapse is defined as a 25% increase of the Y-BOCS over two consecutive visits compared to discontinuation baseline.</t>
  </si>
  <si>
    <t>This research study is for participants that have been diagnosed with intractable Obsessive -compulsive disorder (OCD). OCD is a persistent and oftentimes disabling disorder marked by unwanted and distressing thoughts (obsessions) and irresistible repetitive behaviors. OCD affects 2-3% of the US population, and is responsible for substantial functional impairment and increased risk of early death.||The only established first-line treatments for OCD are cognitive-behavioral therapy (CBT) with exposure and response prevention and certain medications. About 30-40% of patients fail to respond and few experience complete symptom resolution. Up to 25% of patients have difficulty tolerating CBT and the risk of relapse after therapies remains large. For the most severe cases, neurosurgery (surgery in the brain), has long been the option of last resort.||In this study the investigators want develop an adaptive Deep Brain Stimulation (aDBS) system to use in subjects with intractable (hard to control) OCD. Deep brain stimulation (DBS) remains investigational for OCD patients and is not considered standard therapy. DBS involves the surgical implantation of leads and electrodes into specific areas of the brain, which are thought to influence the disease. A pack implanted in the chest, called the neurotransmitter, keeps the electrical current coursing to the brain through a wire that connects the neurotransmitter and electrodes. It is believed DBS may restore balance to dysfunctional brain circuitry implicated in OCD. The goal of this study is to enhance current approaches to DBS targeting in the brain and to use a novel approach to find a better and more reliable system for OCD treatment.||This current research protocol will focus on the completion of Phase II which will implant the RC+S system with ECoG paddles in 5 subjects.</t>
  </si>
  <si>
    <t>electrophysiological signals (deep brain local field potentials with electrocorticography) from the brain showing Cohen's kappa k &gt; 0.40, chance corrected classification agreement with OCD-related distress during task exposure in clinic.|electrophysiological signals (deep brain local field potentials with electrocorticography) from the brain showing Cohen's kappa k &gt; 0.40, chance corrected classification agreement with OCD-related distress during task exposure in clinic.|electrophysiological signals (deep brain local field potentials with electrocorticography) from the brain showing Cohen's kappa k &gt; 0.40, chance corrected classification agreement with OCD-related distress during task exposure in clinic.|electrophysiological signals (deep brain local field potentials with electrocorticography) from the brain showing Cohen's kappa k &gt; 0.40, chance corrected classification agreement with OCD-related distress during task exposure in clinic.|electrophysiological signals (deep brain local field potentials with electrocorticography) from the brain showing Cohen's kappa k &gt; 0.40, chance corrected classification agreement with DBS therapy during clinical visits.|electrophysiological signals (deep brain local field potentials with electrocorticography) from the brain showing Cohen's kappa k &gt; 0.40, chance corrected classification agreement with DBS therapy during clinical visits.|electrophysiological signals (deep brain local field potentials with electrocorticography) from the brain showing Cohen's kappa k &gt; 0.40, chance corrected classification agreement with DBS therapy during clinical visits.|electrophysiological signals (deep brain local field potentials with electrocorticography) from the brain showing Cohen's kappa k &gt; 0.40, chance corrected classification agreement with DBS therapy during clinical visits.</t>
  </si>
  <si>
    <t>Changes in the Yale-Brown Obsessive Compulsive Scale survey/questionnaire. This is measured after closed-loop stimulation and is an assessment to rate symptoms of OCD on a scale of 0-50 (with a higher number indicating a more severe outcome ratings of OCD and 0 indicated no symptoms of OCD).</t>
  </si>
  <si>
    <t>Inclusion Criteria:||Signed informed consent prior to any study specific procedures being performed|Male or female between ages 21 and 70;|At least a five-year history of treatment-refractory OCD that causes substantial subjective distress and impairment in functioning;|A primary diagnosis of OCD with Y-BOCS minimum score of 28;|Failed an adequate trial of at least three of the following SSRIs: Fluoxetine; fluvoxamine; citalopram; escitalopram; sertraline; paroxetine;|Failed or could not tolerate an adequate trial of clomipramine;|Failed augmentation of one or more of the aforementioned drugs with at least one of the following antipsychotics: haloperidol; risperidone; quetiapine; ziprasidone; aripiprazole;|Failed an adequate trial of CBT for OCD, defined as 25 hours of documented exposure and response prevention (ERP) by an expert therapist;|Stable psychotropic medical regimen for the month preceding surgery||Exclusion Criteria:||Inability or refusal to give informed consent.|Lifetime diagnosis of psychotic disorders such as schizophrenia;|Alcohol or substance abuse/dependence within 6 months, excluding nicotine;|Deemed at high risk of suicidal behavior or impulsivity, per clinical opinion assessments.|Any Neurological/Medical condition that makes the subject, in the opinion of the surgeon, a poor candidate.|Pregnant (confirmed by serum pregnancy test on females of child bearing age) or plans to become pregnant in the next 24 months.|Need for Diathermy|Contraindications to MRI|Contraindications to MEG|Subject is determined to not be appropriate for this study based on the medical expertise of the investigator.</t>
  </si>
  <si>
    <t>Pittsburgh|Providence|Houston</t>
  </si>
  <si>
    <t>NCT02376491</t>
  </si>
  <si>
    <t>DEPRESSION</t>
  </si>
  <si>
    <t>Efficacy of Intermittent ThetaBurst Stimulation Compared to 10 Hz Stimulation on Dorsolateral Prefrontal Cortex in Treatment Resistant Major Depressive Disorder: a Double-blind Randomized Study</t>
  </si>
  <si>
    <t>THETA-DEP</t>
  </si>
  <si>
    <t>This trial will compare innovating stimulation parameters, intermittent Theta Burst Stimulation, to the standard high frequency stimulation protocol. The Left dorsolateral prefrontal cortex, targeted by MRI navigation will be the site of stimulation in both treatment conditions. The study seeks to determine if there is a superiority in therapeutic efficacy with iTBS protocol compared to conventional one.</t>
  </si>
  <si>
    <t>Primary outcome will be therapeutic response rate corresponding to with MADRS score improvement &gt; 50 % in each group at the end of TMS sessions and one month after.||A final score of &lt;8 is categorized as remission.</t>
  </si>
  <si>
    <t>Inclusion Criteria:||Age 18 years to 75 years|Both gender eligible|Volontary and able to give consent|Major depressive episode (MADRS &gt; 20) single or recurrent|Resistance to at least 2 antidepressants ,|Treated by antidepressant at efficient stable posology since more than 6 weeks||Exclusion Criteria:||Initiation or modification of antidepressant drug|Neurodegenerative diseas|Bipolar I, II disorder|Schizophrenia, schizoaffective disorder, schizophreniform, delusional disorder, or current psychotic symptoms|Substance abuse in past 15 days|Substance dependence not weaned|Benzodiazepine and any anticonvulsant during rTMS treatment course|ECT failure in medical history|Contra-indication to rTMS and MRI|Pregnancy|Difficulty to obtain informed consent</t>
  </si>
  <si>
    <t>NCT05506267</t>
  </si>
  <si>
    <t>Respiratory Insufficiency|Opioid Overdose|Hypoventilation</t>
  </si>
  <si>
    <t>Development of a Tracheal Sound Sensor for Early Detection of Hypoventilation</t>
  </si>
  <si>
    <t>Development of a Tracheal Sound Sensor</t>
  </si>
  <si>
    <t>Trachea Sound Sensor (TSS)</t>
  </si>
  <si>
    <t>Use the TSS and commercial vital sign monitors to develop a diagnostic algorithm that detects and predicts hypoventilation due to opioids and anesthetic medication</t>
  </si>
  <si>
    <t>An observational study will be conducted in 20 hospitalized surgical patients routinely managed with opioids for anesthesia and post-operative pain control. Trachea Sound Sensor measurements and reference respiratory measurements will be recorded and analyzed to develop diagnostic algorithms that produce a risk-index score that detects/predicts progression from mild hypoventilation, to moderate hypoventilation, to severe hypoventilation due to opioids and other medications that cause respiratory depression.||Our current Trachea Sound Sensor (TSS) has a wired Sony commercial microphone integrated into a commercial pediatric stethoscope, coupled to the skin surface over the trachea at the sternal notch. The Trachea Sound Sensor will measure and record the sounds of air moving within the proximal trachea during inhalation and exhalation. The microphone signal will be converted into an accurate measurement of the patient's respiratory rate and tidal volume (during inhalation &amp; exhalation) over time, to determine the minute ventilation trend, breathing patterns, apnea episodes, and degree of snoring (due to partial upper airway obstruction).||A commercial respiratory facemask and two pneumotachs (gas flow sensors) will also be used to accurately and continuously measure the patient's respiratory rate and tidal volume (during inhalation &amp; exhalation) to determine the minute ventilation trend, breathing patterns, and apnea episodes.||TSS data and reference respiratory data will be collected prior to surgery with the patient breathing normally (baseline), in the Operating Room (OR) during the induction and maintenance of anesthesia, in the Post Anesthesia Care Unit (PACU), and on the general nursing floors of Thomas Jefferson University Hospital (TJUH).||The sounds of air flowing through the proximal trachea will be correlated with the reference breathing measurements using signal processing methods to optimize the measurement accuracy of RR, TV, breathing pattern, apnea episodes, and degree of snoring. A commercial accelerometer may be coupled to the skin surface of the neck (with tape) to measure body position and activity level. The TSS and vital sign trend data will be analyzed to produce a Risk-Index Score every 30 seconds with alerts and alarms that warn the patient and caregivers about progressive Opioid Induced Respiratory Depression (OIRD).</t>
  </si>
  <si>
    <t>Respiratory Insufficiency|Hypoventilation|Opiate Overdose</t>
  </si>
  <si>
    <t>The wearable Trachea Sound Sensor (TSS) will measure and analyze the sounds of air flow in the trachea during inhalation and exhalation to calculate respiratory rate (RR). Calibrated pneumotachs attached to a tight fitting face mask and a capnometer will be used to simultaneously measure the patient's RR. TSS measurements and reference respiratory measurements will be analyzed and correlated using a transfer function algorithm to calculate respiratory rate with sufficient accuracy for clinical care (+/- 1 breath per minute accuracy)|The wearable Trachea Sound Sensor (TSS) will measure and analyze the sounds of air flow in the trachea during inhalation and exhalation to calculate tidal volume (TV). Calibrated pneumotachs attached to a tight fitting face mask will be used to simultaneously measure the patient's TV. TSS measurements and reference respiratory measurements will be analyzed and correlated using a transfer function algorithm to calculate an approximate tidal volume with sufficient accuracy for clinical care (+/- 100 milliliters per breath accuracy)|The wearable Trachea Sound Sensor (TSS) will measure and analyze the sounds of air flow in the trachea during inhalation and exhalation to calculate tidal volume (TV). Calibrated pneumotachs attached to a tight fitting face mask will be used to simultaneously measure the patient's TV. TSS measurements and reference respiratory measurements will be analyzed and correlated using a transfer function algorithm to calculate tidal volume with sufficient accuracy for clinical care. TSS measurements of TV will be categorized into one of five bands (normal TV, decreased TV, very decreased TV, increased TV, very increased TV) with 95% accuracy.|The wearable Trachea Sound Sensor (TSS) will measure and analyze the sounds of air flow in the trachea during inhalation and exhalation to calculate duration of apnea (seconds). Calibrated pneumotachs attached to a tight fitting face mask and a capnometer will be used to simultaneously measure the duration of apnea. TSS measurements and reference respiratory measurements will be analyzed and correlated using a transfer function algorithm to calculate the duration of apnea (10 to 15 seconds, 16 to 30 seconds, &gt; 30 seconds) with 95% accuracy.|A wearable Trachea Sound Sensor (TSS) will measure and analyze the sounds of air flow in the trachea during inhalation and exhalation to calculate RR, TV, and duration of apnea. A commercial pulse oximeter will simultaneously measure heart rate and hemoglobin oxygen saturation. A commercial capnometer will simultaneously measure respiratory rate, duration of apnea, and end-tidal carbon dioxide concentration. The TSS measurements and reference respiratory measurements will be recorded and analyzed to develop a diagnostic algorithm with a risk index score (RIS) that detects/predicts the progression from normal ventilation to hypoventilation due to opioids and other medications that cause respiratory depression. The TSS and vital sign trend data will be analyzed to produce a Risk-Index Score updated every 30 seconds with alerts that warn the patient and caregivers about progressive Opioid Induced Respiratory Depression (OIRD) with &gt; 90% sensitivity and specificity.</t>
  </si>
  <si>
    <t>Inclusion Criteria:||Patients scheduled for inpatient surgery at Thomas Jefferson University Hospital that would routinely receive opioids for their clinical care.|Age 18 to 80 years.|Body Mass Index &lt; 35.|Stable lung function, oxygenation, and ventilation prior to the surgical procedure.|Stable cardiac, vascular, renal, hepatic, neurologic, gastrointestinal, or muscular function prior to the surgical procedure||Exclusion Criteria:||Patients scheduled for inpatient surgery at TJUH that would not routinely receive opioids for their clinical care.|Age &lt; 18 and &gt; 80 years.|Body Mass Index &gt; 35.|History of difficult airway management or difficult endotracheal intubation|History of severe seep apnea, requiring oxygen therapy, or CPAP management at home.|Unstable pulmonary, cardiac, vascular, renal, hepatic, immune, neurologic, gastrointestinal, or muscular function prior to the surgical procedure.|Excessive facial hair that may prevent a tight seal around the respiratory facemask.|Pregnancy|Patients that decline to participate</t>
  </si>
  <si>
    <t>All patients scheduled for inpatient surgery at Thomas Jefferson University Hospital that would routinely receive opioids for their clinical care.</t>
  </si>
  <si>
    <t>17278773|29117474|23407106|23632055|11574361|2248388|25570253</t>
  </si>
  <si>
    <t>NCT03253354</t>
  </si>
  <si>
    <t>Dysphagia|Parkinson Disease|Swallowing Disorder.Other Specified|Brain Diseases</t>
  </si>
  <si>
    <t>Exploring Novel Neurostimulation Based Therapies for Swallowing Impairments in Parkinson's Disease</t>
  </si>
  <si>
    <t>Neurostimulation for Dysphagia in Parkinson's Disease</t>
  </si>
  <si>
    <t>repetitive magnetic stimulation</t>
  </si>
  <si>
    <t>pharyngeal stimulation</t>
  </si>
  <si>
    <t>Neurostimulation</t>
  </si>
  <si>
    <t>This study will explore the effects of 3 different neurostimulation methods on swallowing function in patients with dysphagia secondary to Parkinson's Disease</t>
  </si>
  <si>
    <t>Deglutition Disorders|Parkinson Disease|Brain Diseases</t>
  </si>
  <si>
    <t>Changes in penetration aspiration scale</t>
  </si>
  <si>
    <t>Measures of brain function to single pulse TMS</t>
  </si>
  <si>
    <t>Inclusion Criteria:||Confirmed Parkinson's Disease with dysphagia||Exclusion Criteria:||Contraindications to magnetic stimulation, such as pacemakers, significant neuroleptic medications, pregnancy Other causes for dysphagia Unable to give informed written consent</t>
  </si>
  <si>
    <t>NCT01006109</t>
  </si>
  <si>
    <t>Central Nervous System</t>
  </si>
  <si>
    <t>Recording and Modulation of Neuronal Mechanisms During Operant Conditioning: A MEG Study</t>
  </si>
  <si>
    <t>Recording and Modulation of Neuronal Mechanisms During Operant Conditioning: a MEG Study</t>
  </si>
  <si>
    <t>Background:||- Most of the time, humans make decisions according to their consequences, especially if they will be beneficial, and will avoid or try to avoid doing an action if it has a bad outcome. The way that the brain prepares a movement has been studied in detail, but the way the brain makes decisions before carrying out an action is still poorly understood. Researchers are interested in learning more about the decision-making process and how it affects the brain.||Objectives:||- To record the activity of the brain during decision-making processes.||Eligibility:||- Healthy, right-handed volunteers between 18 and 40 years of age.||Design:||Potential participants will have a screening visit with a medical history and neurological examination to determine eligibility.|This study requires seven visits: one magnetic resonance imaging (MRI) visit and 6 magnetoencephalography (MEG) recording visits. The MEG recording visits will include transcranial magnetic stimulation (TMS). All visits will be spaced at least 1 week apart. Total participation will last about 6 weeks.|Participants will have an MRI scan at the first study visit.|The MEG procedures will record brain activity during a series of computer tests involving winning or losing money. TMS will be performed during these visits, separate from the test....</t>
  </si>
  <si>
    <t>INCLUSION CRITERIA:||Aged 18 to 40 years|Right-handed (Edinburgh Handedness Quotient greater than 60).||EXCLUSION CRITERIA:||Abnormal neurological exam, current or past history of neurological disease or psychiatric disease. Patients with neurological diseases of the central nervous system that impair the motor system or cognitive function will be excluded. Patients with axis I psychiatric disorders will be excluded. Such disorders will be identified or suspected on neurologic examination. If there is any uncertainty about a possible psychiatric diagnosis, psychiatric consultation will be obtained.|Use of antidepressants, anxiolytics, anticonvulsants, antipsychotics, antiparkinson drugs or stimulants during the 3 months prior to their screening visit, and/or hypnotics or antihistamines during the 1 month prior to their screening visit|Having a pacemaker, an implanted medical pump, a metal plate or metal object in the skull or eye (for example, after brain surgery), or a history of seizure disorder|Pregnancy|Any contraindication to scanning on the NMR Center MRI safety screening questionnaire: cardiac pacemaker; implanted cardiac defibrillator; aneurysm clip; neuro or bone stimulator; insulin or infusion pump; implanted drug infusion device; cochlear, otologic, or ear implant; prostate radiation seeds; IUD (intrauterine device); transdermal medication patch (Nitro); any type of prosthesis (eye, penile); heart valve prosthesis; shunt (spinal/intraventricular); wire sutures or surgical staples; bone/joint pin, screw, nail, plate; body tattoos or makeup (eyeliner/lip); body piercing(s) (non-removable); breast tissue expander; any metallic implants or objects.|Metallic dental fillings that are likely to cause MRI artifacts|Claustrophobia|Inability to give informed consent|Personal or family history of hearing loss</t>
  </si>
  <si>
    <t>8598174|8762831|9547088</t>
  </si>
  <si>
    <t>NCT00521196</t>
  </si>
  <si>
    <t>Phase 2 Study of the Effect of Transcranial Direct Current Stimulation (tDCS) on Pain and Headache Frequency in Migraine.</t>
  </si>
  <si>
    <t>Migraine--Investigational Treatment of Migraine With Noninvasive Brain Stimulation. (tDCS- Migraine)</t>
  </si>
  <si>
    <t>DC Stimulator (Transcranial Direct Current Stimulator)</t>
  </si>
  <si>
    <t>NeuroConn GmbH|http://www.eldith.de/products/stimulator</t>
  </si>
  <si>
    <t>Subjects will receive a total of 10 sessions of either active tDCS or sham tDCS over a four-week period (administered every other day during weekdays over the course of one month). During each tDCS session, two electrodes are placed over selected areas of the brain. The anode is placed on the motor cortex contralateral to the side where migraines predominant; the cathode is placed near the supraorbital area, opposite the anode. A small battery powered device drives 2 mA of direct current through the two electrodes. The direct current will flow through the electrodes, penetrate the scalp, and create a flow of electrical current in the brain. The procedure will last 20 minutes. For sham tDCS, an alternate method of stimulation will be used.</t>
  </si>
  <si>
    <t>The purpose of this study is to determine whether a painless and noninvasive procedure called Transcranial Direct Current Stimulation (tDCS) can be an effective therapy for the treatment of migraine and migraine-associated pain.||Stimulation of the motor cortex with tDCS has already been shown to relieve pain in patients with other chronic pain syndromes, including traumatic spinal cord injury and fibromyalgia. Patients with migraine are usually extremely sensitive to pain. A treatment that targets the areas of the brain that are related to the experience of pain may also help decrease pain in patients with migraine. Pain control with this localized approach may help avoid the problems due to pain medications that affect all organs in the body.||We hypothesize that 10 sessions of Transcranial Direct Current Stimulation (tDCS) applied over the area of the brain that controls pain and motor function will decrease pain and headache frequency in patients with migraine.</t>
  </si>
  <si>
    <t>Inclusion Criteria:||Subjects must be between 18 and 65 years of age.|The diagnosis must meet the 2004 IHS criteria for migraine without aura, migraine with aura, or chronic migraine.|The duration of the disease must be of at least one year.|Subjects must have maintained their routine preventative medication consistently for at least two months (if applicable) prior to study initiation.||Exclusion Criteria:||Patients with major depression with suicidal risk, as clinically defined.|Patients with other known neuropsychiatric disorders.|Patients with other chronic pain disorders|History of substance abuse or dependence within the last six months|Known brain metastasis|History of neurological disorders (such as stroke)|History of brain surgery|Prior experience with tDCS|Abnormal neurological examination, other than those pertaining to the signs of the condition studied in this protocol.|Contraindication to tDCS: metallic hardware in the head or scalp: shrapnel, surgical clips, or fragments from welding</t>
  </si>
  <si>
    <t>17611487|17239806|17133529|16564618|15546593</t>
  </si>
  <si>
    <t>NCT01095835</t>
  </si>
  <si>
    <t>Hepatitis B, Chronic</t>
  </si>
  <si>
    <t>A Multicenter, Randomized, Controlled Study Comparing the Efficacy and Safety of 48 Weeks of 40kD Branched Pegylated Interferon Alfa-2a (PEG-IFN, RO 25-8310) Versus 96 Weeks of PEG-IFN, Alone or in Combination With 100 mg Lamivudine for 48 Weeks in Patients With HBeAg-Negative Chronic Hepatitis B</t>
  </si>
  <si>
    <t>A Study of Pegylated Interferon Alfa-2a and Lamivudine in Patients With HBeAg-Negative Chronic Hepatitis B Virus (HBV)</t>
  </si>
  <si>
    <t>Pegylated interferon (PEG-IFN) alfa-2a, 180 mcg|Pegylated interferon (PEG-IFN) alfa-2a, 135 mcg|Lamivudine (LAM)</t>
  </si>
  <si>
    <t>Pegasys¬Æ|Pegasys¬Æ</t>
  </si>
  <si>
    <t>PEG-IFN alfa-2a 180 micrograms (mcg) was administered subcutaneously, once weekly from Week 0 to 48.|PEG-IFN alfa-2a 135 mcg was administered subcutaneously, once weekly from Week 49 to 96.|Lamivudine 100 milligrams (mg) was administered orally, daily from Week 0 to 48.</t>
  </si>
  <si>
    <t>This study will compare the efficacy and safety of 2 different durations of treatment with pegylated interferon (PEG-IFN) alfa-2a in participants with Hepatitis B e Antigen (HBeAg)-negative chronic hepatitis B virus (HBV). It will also compare PEG-IFN alfa 2a treatment alone and in combination with lamivudine (LAM). The anticipated time on study treatment is 1-2 years, and the target sample size is 100-500 individuals.</t>
  </si>
  <si>
    <t>Combined response was defined as alanine aminotransferase (ALT) normalization plus lowering of hepatitis B virus (HBV) deoxyribo nucleic acid (DNA) levels to &lt;20,000 copies/mL (&lt;3,400 IU/mL) and was measured at the end of the 48-week follow-up period. Participants with missing 48 weeks follow-up measurements were considered as non-responders. However, if the scheduled 48-weeks post-treatment tests were performed earlier or later than 48 weeks post-treatment, but not earlier than 36 weeks post-treatment, the corresponding results were considered to determine response.</t>
  </si>
  <si>
    <t>Combined response was defined as ALT normalization plus lowering of HBV-DNA levels to &lt;20,000 copies/mL (&lt;3,400 IU/mL). In case of missing end of treatment measurements, the next available post-treatment value was used.|Combined response was defined as ALT normalization plus lowering of HBV-DNA levels to &lt;20,000 copies/mL (&lt;3,400 IU/mL). In case of missing week-24 post-treatment measurements, the nearest value with respect to the schedule time point in the time window 12 weeks post treatment until study end was used.|Combined response was defined here as ALT normalization plus lowering HBV-DNA levels to a cutt-off &lt;2,000 IU/mL. In case of missing end of treatment measurements, the next available post-treatment value was used. In case of missing week-24 post-treatment measurements, the nearest value with respect to the schedule time point in the time window 12 weeks post treatment until study end was used. Participants with missing 48 weeks follow-up measurements were considered as non-responders. However, if the scheduled 48-weeks post-treatment tests were performed earlier or later than 48 weeks post-treatment, but not earlier than 36 weeks post-treatment, the corresponding results were considered to determine response.|Histological response was defined as an improvement by &gt;/= 2 in the Necroinflammatory Grading and/or by an improvement by &gt;/= 1 score in Fibrosis Staging according to Ishak. Necroinflammatory Grading ranges 0-14 and is the combined score for necrosis, range 0-10 and inflammation, range 0-4. The participant is scored for only one inflammatory condition. A higher score indicates worse condition. Fibrosis Staging according to Ishak ranges 0-6 and a higher score indicates greater fibrosis.|Lamivudine resistance mutations were assessed by detection of the following mutations: rtL80V, rtL80I, rtV173G, rtV173L, rtL180M, rtA181T, rtA181V, rtM204V, rtM204I and rtN236T.</t>
  </si>
  <si>
    <t>The ITT population included all participants randomized who received at least one dose of study medication.</t>
  </si>
  <si>
    <t>HBV-DNA limit &lt; 6 IU/mL was defined as below quantification.|This outcome measure presents percentage of participants with a combined response of HBsAg &lt; 5 IU/mL and anti-HBs positive. Positive anti-HBs represents antibodies produced against Hepatitis B Surface Antigen (HBsAg) and is an indication of recovery and immunity from HBV infection.</t>
  </si>
  <si>
    <t>Inclusion Criteria:||adults 18-70 years of age;|HBeAg-negative chronic hepatitis B for &gt;/=6 months;|liver disease consistent with chronic hepatitis B.||Exclusion Criteria:||interferon-based, systemic anti-HBV, antiviral, anti-neoplastic, or immunomodulatory therapy &lt;/=12 months before first dose of study drug;|non-responders to previous interferon therapy;|co-infection with hepatitis A, C or D, or with human immunodeficiency virus (HIV);|hepatocellular cancer;|compensated (Child A, score 6) or decompensated liver disease (Child B or C).</t>
  </si>
  <si>
    <t>Caserta|Napoli|Napoli|Bologna|Parma|Reggio Emilia|Trieste|Udine|Brescia|Milano|Milano|Torino|Torino|Bari|Castellana Grotte|San Giovanni Rotondo|Cagliari|Messina|Palermo|Pisa|Padova|Verona</t>
  </si>
  <si>
    <t>Italy|Italy|Italy|Italy|Italy|Italy|Italy|Italy|Italy|Italy|Italy|Italy|Italy|Italy|Italy|Italy|Italy|Italy|Italy|Italy|Italy|Italy</t>
  </si>
  <si>
    <t>45.1|44.1|45.6|44.6|18|7|7|32|33|45|18|96</t>
  </si>
  <si>
    <t>NCT00298363</t>
  </si>
  <si>
    <t>Chronic Hepatitis B</t>
  </si>
  <si>
    <t>A Phase 2, Double-Blind, Multi-center, Randomized Study Comparing Tenofovir Disoproxil Fumarate, Emtricitabine Plus Tenofovir Disoproxil Fumarate, and Entecavir in the Treatment of Chronic Hepatitis B Subjects With Decompensated Liver Disease and in the Prevention of Hepatitis B Recurrence Post-Transplantation</t>
  </si>
  <si>
    <t>Study Comparing Tenofovir Disoproxil Fumarate (TDF), Emtricitabine (FTC)/TDF, and Entecavir (ETV) in the Treatment of Chronic HBV in Subjects With Decompensated Liver Disease.</t>
  </si>
  <si>
    <t>Drug|Drug|Drug|Drug|Drug|Drug</t>
  </si>
  <si>
    <t>Tenofovir disoproxil fumarate (tenofovir DF; TDF)|Emtricitabine/tenofovir disoproxil fumarate (FTC/TDF)|Entecavir (ETV)|TDF placebo|FTC/TDF placebo|ETV placebo</t>
  </si>
  <si>
    <t>Viread|Truvada|Baraclude</t>
  </si>
  <si>
    <t>300-mg tablet QD|FTC 200 mg/TDF 300 mg fixed-dose combination (FDC) tablet QD|0.5-mg or 1-mg tablet QD|Placebo to match TDF QD|Placebo to match FTC/TDF QD|Placebo to match ETV QD</t>
  </si>
  <si>
    <t>This study was designed to evaluate and compare the safety and tolerability of tenofovir disoproxil fumarate (TDF), emtricitabine (FTC)/TDF, and entecavir (ETV) in the treatment of hepatitis B patients with decompensated liver disease. Safety was assessed by evaluating adverse events (AEs) and laboratory abnormalities. Efficacy was assessed by evaluating reductions in Child-Pugh-Turcotte (CPT) and Model for End Stage Liver Disease (MELD) scores, reductions in hepatitis B virus (HBV) deoxyribonucleic acid (DNA), changes in liver enzymes, development of drug-resistant mutations, and generation of antibody to virus.||A maximum randomized treatment duration of 168 weeks was planned. Since subjects with decompensated liver disease were enrolled into this study, it was necessary to provide early intervention strategies if profound viral suppression was not expeditiously achieved. For this reason, subjects with a decrease in plasma HBV DNA from baseline of &lt; 2 log_10 copies/mL and plasma HBV DNA &gt; 10,000 copies/mL (or plasma HBV DNA &gt; 1,000 copies/mL for subjects who entered the study with HBV DNA &lt; 10,000 copies/mL) at Week 8 had the option to start open-label FTC/TDF and continue in the study. Subjects with a virologic breakthrough or who had plasma HBV DNA levels remaining &gt; 400 copies/mL (confirmed) at or after 24 weeks of treatment could have been unblinded at the investigator's discretion for selection of alternative anti-HBV therapy that may have included open-label FTC/TDF. If study drug was permanently discontinued, immediate initiation of another anti-HBV regimen was strongly recommended.</t>
  </si>
  <si>
    <t>Hepatitis A|Hepatitis B|Hepatitis B, Chronic|Hepatitis|Hepatitis, Chronic|Liver Diseases</t>
  </si>
  <si>
    <t>Tolerability failure was defined as permanent discontinuation of study drug due to a treatment-emergent adverse event (AE), including any subject who temporarily discontinued study drug due to an AE and did not restart. Results are expressed as proportions of participants who experience tolerability failure using the Kaplan-Meier (KM) method of estimation.|Results are expressed as proportions of participants who experience a confirmed increase in serum creatinine of ‚â• 0.5 mg/dL from baseline or a confirmed serum phosphorus level &lt; 2.0 mg/dL using the KM method of estimation.</t>
  </si>
  <si>
    <t>Change from baseline was evaluated by subtracting baseline HBV DNA log_10 copies/mL from Week 48 HBV DNA log_10 copies/mL. DAVG is defined as the area of the trapezoid under the response-time curve divided by time to the last available evaluation of the patient minus the baseline value.|Change from baseline was evaluated by subtracting baseline HBV DNA log_10 copies/mL from Week 96 HBV DNA log_10 copies/mL. DAVG is defined as the area of the trapezoid under the response-time curve divided by time to the last available evaluation of the patient minus the baseline value.|Change from baseline was evaluated by subtracting baseline HBV DNA log_10 copies/mL from Week 144 HBV DNA log_10 copies/mL. DAVG is defined as the area of the trapezoid under the response-time curve divided by time to the last available evaluation of the patient minus the baseline value.|Change from baseline was evaluated by subtracting baseline HBV DNA log_10 copies/mL from Week 168 HBV DNA log_10 copies/mL. DAVG is defined as the area of the trapezoid under the response-time curve divided by time to the last available evaluation of the patient minus the baseline value.|The percentage of participants with plasma HBV DNA &lt; 400 copies/mL at Week 48 was summarized.|The percentage of participants with plasma HBV DNA &lt; 400 copies/mL at Week 96 was summarized.|The percentage of participants with plasma HBV DNA &lt; 400 copies/mL at Week 144 was summarized.|The percentage of participants with plasma HBV DNA &lt; 400 copies/mL at Week 168 was summarized.|Normalized ALT is defined as having a baseline ALT value &gt; the upper limit of the normal range (ULN), and a decrease in ALT value to ‚â§ ULN at the given time point.|Normalized ALT is defined as having a baseline ALT value &gt; ULN, and a decrease in ALT value to ‚â§ ULN at the given time point.|Normalized ALT is defined as having a baseline ALT value &gt; ULN, and a decrease in ALT value to ‚â§ ULN at the given time point.|Normalized ALT is defined as having a baseline ALT value &gt; ULN, and a decrease in ALT value to ‚â§ ULN at the given time point.|CPT scores, widely used to grade the severity of cirrhosis and to determine the need for liver transplantation, are calculated based on a combination of laboratory values and clinical features. CPT scores can range from 5 to 15, with higher scores indicating a greater severity of disease.|CPT scores, widely used to grade the severity of cirrhosis and to determine the need for liver transplantation, are calculated based on a combination of laboratory values and clinical features. CPT scores can range from 5 to 15, with higher scores indicating a greater severity of disease.|CPT scores, widely used to grade the severity of cirrhosis and to determine the need for liver transplantation, are calculated based on a combination of laboratory values and clinical features. CPT scores can range from 5 to 15, with higher scores indicating a greater severity of disease.|CPT scores, widely used to grade the severity of cirrhosis and to determine the need for liver transplantation, are calculated based on a combination of laboratory values and clinical features. CPT scores can range from 5 to 15, with higher scores indicating a greater severity of disease.|CPT scores, widely used to grade the severity of cirrhosis and to determine the need for liver transplantation, are calculated based on a combination of laboratory values and clinical features. CPT scores can range from 5 to 15, with higher scores indicating a greater severity of disease.|CPT scores, widely used to grade the severity of cirrhosis and to determine the need for liver transplantation, are calculated based on a combination of laboratory values and clinical features. CPT scores can range from 5 to 15, with higher scores indicating a greater severity of disease.|CPT scores, widely used to grade the severity of cirrhosis and to determine the need for liver transplantation, are calculated based on a combination of laboratory values and clinical features. CPT scores can range from 5 to 15, with higher scores indicating a greater severity of disease.|CPT scores, widely used to grade the severity of cirrhosis and to determine the need for liver transplantation, are calculated based on a combination of laboratory values and clinical features. CPT scores can range from 5 to 15, with higher scores indicating a greater severity of disease.|MELD scores, used to assess prognosis and suitability for transplant, are calculated based on laboratory values only and can range from 6 to 40, with higher scores indicating greater disease severity.|MELD scores, used to assess prognosis and suitability for transplant, are calculated based on laboratory values only and can range from 6 to 40, with higher scores indicating greater disease severity.|MELD scores, used to assess prognosis and suitability for transplant, are calculated based on laboratory values only and can range from 6 to 40, with higher scores indicating greater disease severity.|MELD scores, used to assess prognosis and suitability for transplant, are calculated based on laboratory values only and can range from 6 to 40, with higher scores indicating greater disease severity.|Loss of HBeAg was defined as change of detectable HBeAg from positive to negative. HBeAg seroconversion was defined as change of detectable antibody to HBeAg from negative to positive.|Loss of HBeAg was defined as change of detectable HBeAg from positive to negative. HBeAg seroconversion was defined as change of detectable antibody to HBeAg from negative to positive.|Loss of HBeAg was defined as change of detectable HBeAg from positive to negative. HBeAg seroconversion was defined as change of detectable antibody to HBeAg from negative to positive.|Loss of HBeAg was defined as change of detectable HBeAg from positive to negative. HBeAg seroconversion was defined as change of detectable antibody to HBeAg from negative to positive.|Loss of HBsAg was defined as change of detectable HBsAg from positive to negative. HBsAg seroconversion was defined as change of detectable antibody to HBsAg from negative to positive.|Loss of HBsAg was defined as change of detectable HBsAg from positive to negative. HBsAg seroconversion was defined as change of detectable antibody to HBsAg from negative to positive.|Loss of HBsAg was defined as change of detectable HBsAg from positive to negative. HBsAg seroconversion was defined as change of detectable antibody to HBsAg from negative to positive.|Loss of HBsAg was defined as change of detectable HBsAg from positive to negative. HBsAg seroconversion was defined as change of detectable antibody to HBsAg from negative to positive.</t>
  </si>
  <si>
    <t>ADV resistance mutations are defined as the presence of the rtA181T/V HBV gene mutation and/or the rtN236T HBV gene mutation.|LAM resistance mutations are defined as the presence of the rtM204V/I HBV gene mutation with or without the rtL180M HBV gene mutation.|ADV resistance mutation + LAM resistance mutations are defined as the presence of the rtA181T/V HBV gene mutation and/or the rtN236T HBV gene mutation, and the rtM204V/I HBV gene mutation with or without the rtL180M HBV gene mutation.</t>
  </si>
  <si>
    <t>Inclusion Criteria:||A participant was required to meet all of the following inclusion criteria to be eligible for participation in the study:||Chronic Hepatitis B infection|18 through 69 years of age, inclusive|HBV DNA ‚â• 1000 copies/mL||Decompensated liver disease with all of the following:||CPT score of 7-12 (inclusive) OR history of CPT score ‚â• 7 and any CPT at screen ‚â§ 12|Serum alanine aminotransferase (ALT) &lt; 10 x the upper limit of the normal range (ULN)|Hemoglobin ‚â• 7.5 g/dL|Total white blood cell (WBC) count ‚â• 1,500/mm^3|Platelet count ‚â• 30,000/mm^3|Alpha-fetoprotein ‚â§ 20 ng/mL and ultrasound or other imaging with no evidence of hepatocellular carcinoma (HCC), or alpha-fetoprotein of 21-50 ng/mL and computed tomography (CT)/magnetic resonance imaging (MRI) scan with no evidence of HCC, within 6 months of screening|Calculated creatinine clearance ‚â• 50 mL/min|Negative human immunodeficiency virus (HIV), hepatitis C virus (HCV), and hepatitis D virus (HDV) serologies|Less than 24 months of total prior adefovir dipivoxil exposure|Willing and able to provide written informed consent||Exclusion Criteria:||A participant who met any of the following exclusion criteria could not be enrolled in the study:||Pregnant women, women who were breastfeeding or who believed they may have wished to become pregnant during the course of the study|Males and females of reproductive potential who were unwilling to use an effective method of contraception during the study|Prior use of TDF or ETV|History of variceal bleeding, hepatorenal syndrome, Grade 3 or 4 hepatic encephalopathy, or spontaneous bacterial peritonitis within 60 days of screening|Grade 2 hepatic encephalopathy at screening|History of solid organ or bone marrow transplant|Current use of hepatotoxic drugs, nephrotoxic drugs, or drugs that interfere with renal tubular secretion|Current therapy with immunomodulators (eg, corticosteroids, interleukin-2, etc.) or investigational drugs|Diagnosis of proximal tubulopathy|Use of investigational agent within 30 days prior to screening|Known hypersensitivity to TDF, FTC, ETV, or formulation excipients of any of the study drug products</t>
  </si>
  <si>
    <t>Los Angeles|San Francisco|Miami|Chicago|Detroit|New York|New York|Fairfax|Seattle|Calgary|Vancouver|Vancouver|Toronto|Marseille|Berlin|Heidelberg|Mainz|Athens|Padova|Udine|Bialystok|Bydgoszcz|Warsaw|Singapore|Singapore|Singapore|Singapore|Barcelona|Barcelona|Barcelona|Madrid|Valencia|Kaoshiung Hsien|Tainan|Taipei City|Taipei|Istanbul|Izmir</t>
  </si>
  <si>
    <t>United States|United States|United States|United States|United States|United States|United States|United States|United States|Canada|Canada|Canada|Canada|France|Germany|Germany|Germany|Greece|Italy|Italy|Poland|Poland|Poland|Singapore|Singapore|Singapore|Singapore|Spain|Spain|Spain|Spain|Spain|Taiwan|Taiwan|Taiwan|Taiwan|Turkey|Turkey</t>
  </si>
  <si>
    <t>Age Continuous|Sex: Female, Male|Region of Enrollment|Race|Ethnicity|Weight|Height|BMI</t>
  </si>
  <si>
    <t>years|Participants|participants|participants|participants|kg|cm|kg/m^2</t>
  </si>
  <si>
    <t>53|49|52|51|8|5|5|18|37|40|17|94|0|0|1|1|10|2|2|14|13|16|9|38|4|1|1|6|4|7|1|12|2|2|2|6|2|6|2|10|1|3|1|5|4|6|2|12|4|1|1|6|1|1|0|2|23|24|13|60|1|1|0|2|2|0|1|3|19|20|8|47|2|1|0|3|39|39|21|99|4|5|1|10|78.1|74.4|77.3|76.5|168.3|168.4|167.1|168.1|27.6|26.2|27.6|27.0</t>
  </si>
  <si>
    <t>Not Permitted</t>
  </si>
  <si>
    <t>Weight</t>
  </si>
  <si>
    <t>kg</t>
  </si>
  <si>
    <t>Height</t>
  </si>
  <si>
    <t>cm</t>
  </si>
  <si>
    <t>BMI</t>
  </si>
  <si>
    <t>kg/m^2</t>
  </si>
  <si>
    <t>NCT00410202</t>
  </si>
  <si>
    <t>A Comparative Study of Entecavir vs. Adefovir Plus Lamivudine vs Combination Entecavir Plus Adefovir in Lamivudine-resistant Chronic Hepatitis B Subjects: The DEFINE Study</t>
  </si>
  <si>
    <t>Entecavir Plus Adefovir Combination Therapy Versus Entecavir Monotherapy vs Therapy With Adefovir Plus Lamivudine for Chronic Hepatitis B Infected Subjects With Lamivudine-resistant Virus</t>
  </si>
  <si>
    <t>DEFINE</t>
  </si>
  <si>
    <t>Entecavir|Tenofovir|Adefovir|Lamivudine</t>
  </si>
  <si>
    <t>Baraclude|BMS-200475|Viread|Hepsera|Epivir</t>
  </si>
  <si>
    <t>Tablets, Oral, 1mg, once daily, 100 weeks|Tablets, Oral, 300 mg, once daily|Tablets, Oral, 10mg, once daily, 100 weeks|Tablets, Oral, 100mg, once daily, 100 weeks</t>
  </si>
  <si>
    <t>The purpose of this study is to evaluate the effectiveness of entecavir plus adefovir combination therapy versus entecavir monotherapy or therapy with adefovir plus lamivudine</t>
  </si>
  <si>
    <t>HBV DNA assessments were performed using the Roche COBAS¬Æ TaqMan High Pure System (HPS) assay. HBV DNA less than (&lt;)50 International units per milliliter (IU/mL) = approximately 300 copies/mL. Percentage of participants calculated n/N; n= number of participants with HBV DNA &lt;50 IU/mL; N = number of participants analyzed.</t>
  </si>
  <si>
    <t>HBV DNA assessments were performed using the Roche COBAS¬Æ TaqMan HPS assay. HBV DNA &lt; 50 IU/mL = approximately 300 copies/mL. Percentage n/N: n= number of participants with HBV DNA &lt;50 IU/mL; N = number of participants analyzed.|HBV DNA assessments were performed using the Roche COBAS¬Æ TaqMan HPS assay. LOQ is the level above which quantitative results may be obtained with a specified degree of confidence. The LOQ is mathematically defined as equal to 10 times the standard deviation of the results for a series of replicates used to determine a justifiable limit of detection. Percentage n/N: n= number of participants with outcome result; N = number of participants analyzed.|HBV DNA assessments were performed using the Roche COBAS¬Æ TaqMan HPS assay. LOQ is the level above which quantitative results may be obtained with a specified degree of confidence. The LOQ is mathematically defined as equal to 10 times the standard deviation of the results for a series of replicates used to determine a justifiable limit of detection. Percentage n/N: n= number of participants with outcome result; N = number of participants analyzed.|HBV DNA assessments were performed using the Roche COBAS¬Æ TaqMan HPS assay. LOD is the lowest concentration level that can be determined to be statistically different from a blank (99% confidence). The LOD is typically determined to be in the region where the signal to noise ratio is greater than 5. Limits of detection are matrix-, method-, and analyte-specific.|HBV DNA assessments were performed using the Roche COBAS¬Æ TaqMan HPS assay. LOD is the lowest amount or concentration of analyte in a sample, which can be reliably detected, but not necessarily quantified.|HBV DNA assessments were performed using the Roche COBAS¬Æ TaqMan High Pure System (HPS) assay.|HBV DNA assessments were performed using the Roche COBAS¬Æ TaqMan HPS assay.|HBV DNA was analyzed by PCR, using the Roche COBAS¬ÆTaqMan TaqMan HPS assay. Reduction in log10 HBV count=reduced viral load, negative values means reduction.|HBV DNA was analyzed by PCR, using the Roche COBAS¬Æ TaqMan HPS assay. Reduction in log10 HBV count=reduced viral load.|ALT normalization=ALT level being less than or equal to 1 times the upper limit of normal (ULN). ULN for ALT is 37 or 48 U/L.|ALT normalization=ALT level being less than or equal to 1 times the upper limit of normal (ULN). ULN for ALT is 37 U/L.|HBeAg is a hepatitis B viral protein. HBeAg loss = HBeAg-negative at the specified analysis week|HBeAg is a hepatitis B viral protein. HBeAg loss = HBeAg-negative at the specified analysis week|HBeAg is a hepatitis B viral protein. It is an indicator of active viral replication. HBeAg Seroconversion = HBeAg Loss and Presence of Hepatitis B e Antibody (HBeAb).|HBeAg is a hepatitis B viral protein. It is an indicator of active viral replication. HBeAg Seroconversion = HBeAg Loss and Presence of Hepatitis B e Antibody (HBeAb).|HBsAg = a part of the hepatitis B virus that, when in the blood, is an early marker of infection. HBsAg loss = HBsAg-negative at the specified analysis week.|HBsAg = a part of the hepatitis B virus that, when in the blood, is an early marker of infection. HBsAg loss = HBsAg-negative at the specified analysis week.|HBsAg = a part of the hepatitis B virus that, when in the blood, is an early marker of infection. HBs seroconversion is defined as HBsAg loss with positive HBsAb.|HBsAg = a part of the hepatitis B virus that, when in the blood, is an early marker of infection. HBs seroconversion is defined as HBsAg loss with positive HBsAb.|yr=year. Cumulative probability (CP): Ptotal=1-(1-Pyr1)*(1-Pyr2) where Pyear(i)= number of participants with events at Year i divided by number of participants at risk at Year i for i = 1,2. An "event" is defined as resistance or resistance with virologic breakthrough in a yearly interval. Participants 'at risk' are those who were treated during Year i and did not develop that resistance or resistance with virologic breakthrough prior to Year i. CP were calculated separately for ETV, ADV and TDF resistance. Participants who discontinue from study drug in Year i were assumed to be in follow up for the entire year. (VBT; a ‚â• 1 log10 increase in HBV DNA from the on-treatment nadir, confirmed by 2 sequential HBV DNA results or observed at the last on-treatment HBV DNA). ETVr = ETV resistance (rtM204V/I/S plus any substitution at rtT184, rtS202, or rtM250); ADVr/TDFr = ADV/TDF resistance (rtA181T/V or rtN236T = ADVr and TDFr, rtA194T = TDFr only).|Cumulative probability (CP): Ptotal=1-(1-Pyr1)*(1-Pyr2) where Pyear(i)= number of participants with events at Year i divided by number of participants at risk at Year i for i = 1,2. An "event" is defined as resistance or resistance with virologic breakthrough in a yearly interval. Participants 'at risk' are those who were treated during Year i and did not develop that resistance or resistance with virologic breakthrough prior to Year i. CP were calculated separately for ETV, ADV and TDF resistance. Participants who discontinue from study drug in Year i were assumed to be in follow up for the entire year. (VBT; a ‚â• 1 log10 increase in HBV DNA from the on-treatment nadir, confirmed by 2 sequential HBV DNA results or observed at the last on-treatment HBV DNA). ETVr = ETV resistance (rtM204V/I/S plus any substitution at rtT184, rtS202, or rtM250); ADVr/TDFr = ADV/TDF resistance (rtA181T/V or rtN236T = ADVr and TDFr, rtA194T = TDFr only).|AE: any new untoward medical occurrence/worsening of pre-existing medical condition, whether or not related to study drug. SAE: any AE that resulted in death; was life threatening; resulted in persistent/significant disability/incapacity; resulted in/prolonged an existing in-patient hospitalization; was a congenital anomaly/birth defect; or was an overdose. Participants who discontinued the study due to any AEs were recorded. Grade 1 = mild, Grade 2= moderate, Grade 3 = severe, Grade 4 = life threatening/disabling, Grade 5 = death.|Criteria for hematology abnormalities were: Hemoglobin: &lt;=11.0 g/dL; White Blood Cells: &lt;4000/mm^3; Absolute Neutrophils (includes absolute bands): &lt;1500/mm^3; Platelets: &lt;=99,000/mm^3; International Normalized Ratio: ‚â• 1.5 and ‚â• 0.5 from baseline.|ULN=upper limit of normal (Normal ranges are Central lab data and vary according to the site). ALT:&gt;1.25*ULN, AST:&gt;1.25*ULN, ALP:&gt;1.25*ULN, Total Bilirubin:&gt;1.1*ULN, Serum Lipase:&gt;1.10*ULN, Creatinine:&gt;1.1*ULN, Blood Urea Nitrogen:1.25*ULN, Hyperglycemia:&gt;116 mg/dL, Hypoglycemia:&lt;64 mg/dL, Hyponatremia:&lt;132meq/L, Hypokalemia:&lt;3.4 meq/L, Albumin:‚â•1g/dL decrease from baseline, &lt;3 g/dL; Hypernatremia:&gt;148 meq/L, Hyperkalemia:&gt;5.6 meq/L, Hypokalemia:&lt;3.4 meq/L, Hyperchloremia:&gt;113 meq/L, Hypochloremia:&lt;93 meq/L; ALT flare: on treatment (OT), &gt;2*Baseline and &gt;10*ULN; off treatment (OF), 2*end of dosing value and &gt;10*ULN</t>
  </si>
  <si>
    <t>Inclusion Criteria:||Evidence of lamivudine (LVD) resistance|Subjects must have a history of previous LVD treatment at screening, and must have evidence of at least 1 LVD resistance substitution (valine, isoleucine, or serine) at reverse transcriptase codon 204 (M204V/I/S)|Nucleoside- and nucleotide-naive, except for LVD, and had chronic hepatitis B (HBV) infection|Compensated liver function and must have met ALL of the following criteria:International normalization ratio (INR) ‚â§ 1.5; Serum albumin ‚â• 3 g/dL (‚â• 30 g/L); Serum total bilirubin ‚â§ 2.5 mg/dL (‚â§ 42.75 Œºmol/L)|HBV DNA &gt; 1.72 x 10*4* IU/mL (approximately 10*5* copies/mL)|Documentation of hepatitis B e antigen (HBeAg) positive and hepatitis B e antibody (HBeAb) negative status at screening|alanine aminotransferase (ALT) ‚â§ 10 * upper limit of normal (ULN) at screening|Women of childbearing potential (WOCBP) must be using an adequate method of contraception to avoid pregnancy throughout the study (and for up to 6 weeks after the last dose of investigational product) in such a manner that the risk of pregnancy is minimized|WOCBP include any female who has experienced menarche and who has not undergone successful surgical sterilization (hysterectomy, bilateral tubal ligation or bilateral oophorectomy) or is not postmenopausal. Post menopausal is defined as:|Women who are using oral contraceptives, other hormonal contraceptives (vaginal products, skin patches, or implanted or injectable products), or mechanical products such as an intrauterine device or barrier methods (diaphragm, condoms, spermicides) to prevent pregnancy, or are practicing abstinence or where partner is sterile (e.g., vasectomy), should be considered to be of child bearing potential|WOCBP must have a negative serum or urine pregnancy test (minimum sensitivity 25 IU/L or equivalent units of human chorionic gonadotropin) within 72 hours prior to the start of investigational product||Exclusion Criteria:||Evidence of decompensated cirrhosis|Coinfection with human immunodeficiency virus, hepatitis C virus , or hepatitis D virus|Women who are pregnant or breastfeeding|Sexually active fertile men not using effective birth control if their partners were WOCBP|Laboratory values out of protocol-specified range</t>
  </si>
  <si>
    <t>Farmington|Concord|Randwick|Porto Alegre Rs|Calgary|Athens|Shatin|Hong Kong|Tai Po|Lucknow|Ahmedabad|Chandigarh|Indore|Ludhiana|New Delhi|Vellore|Jakarta|Antella, Firenze|Seoul|Ulsan|Ansan-Si|Anyang-Si|Bucheon-Si|Seongnam-Si|Suwon-Si|Koyang|Incheon|Seoul|Chuncheon-Si|Daegu|Gangneung|Incheon|Pusan|Seoul|Seoul|Seoul|Seoul|Seoul|Seoul|Seoul|Seoul|Seoul|Seoul|Suwon|Yangsan-Si|Kota Kinabalu|Kuala Lumpur|Cebu City|Manila|Chorzow|Kielce|Lodzi|Lublin|Warszawa|Moscow|Moscow|St. Petersburg|St. Petersburg|Singapore|Kaohsiung|Tainan R.O.C.|Taipei|Taoyuan|Bangkok|Chiang Mai|Bornova Izmir|Trabzon</t>
  </si>
  <si>
    <t>United States|Australia|Australia|Brazil|Canada|Greece|Hong Kong|Hong Kong|Hong Kong|India|India|India|India|India|India|India|Indonesia|Italy|Korea, Republic of|Korea, Republic of|Korea, Republic of|Korea, Republic of|Korea, Republic of|Korea, Republic of|Korea, Republic of|Korea, Republic of|Korea, Republic of|Korea, Republic of|Korea, Republic of|Korea, Republic of|Korea, Republic of|Korea, Republic of|Korea, Republic of|Korea, Republic of|Korea, Republic of|Korea, Republic of|Korea, Republic of|Korea, Republic of|Korea, Republic of|Korea, Republic of|Korea, Republic of|Korea, Republic of|Korea, Republic of|Korea, Republic of|Korea, Republic of|Malaysia|Malaysia|Philippines|Philippines|Poland|Poland|Poland|Poland|Poland|Russian Federation|Russian Federation|Russian Federation|Russian Federation|Singapore|Taiwan|Taiwan|Taiwan|Taiwan|Thailand|Thailand|Turkey|Turkey</t>
  </si>
  <si>
    <t>Age Continuous|Sex: Female, Male|Race/Ethnicity, Customized|Region of Enrollment|Hepatitis B surface antigen (HBsAg) status at baseline|Hepatitis B e antigen (HBeAg) status at baseline|Hepatitis B e antibody (HBeAb) at baseline|Alanine Aminotransferase (ALT)|LVD-Resistance Substitution|log10 HBV DNA by PCR|International Normalization Ratio|Albumin|Total Bilirubin</t>
  </si>
  <si>
    <t>years|Participants|participants|participants|participants|participants|participants|U/L|participants|IU/mL|ratio|g/dL|mg/dL</t>
  </si>
  <si>
    <t>46.0|43.5|43.0|45.0|47|52|40|139|91|88|97|276|132|131|126|389|6|9|11|26|0|1|1|2|1|0|0|1|5|7|5|17|4|3|5|12|0|1|0|1|1|0|0|1|108|105|102|315|3|0|2|5|0|1|1|2|5|9|9|23|0|0|2|2|1|1|0|2|8|9|9|26|1|3|1|5|1|0|0|1|138|140|137|415|0|0|0|0|138|139|135|412|0|1|2|3|0|1|2|3|138|139|135|412|49|50|45|47|136|137|134|407|2|3|3|8|7.6|7.5|7.6|7.6|1.07|1.07|1.05|1.07|4.4|4.5|4.5|4.5|0.6|0.6|0.6|0.6</t>
  </si>
  <si>
    <t>Indonesia</t>
  </si>
  <si>
    <t>Philippines</t>
  </si>
  <si>
    <t>Russian Federation</t>
  </si>
  <si>
    <t>Thailand</t>
  </si>
  <si>
    <t>Hepatitis B surface antigen (HBsAg) status at baseline</t>
  </si>
  <si>
    <t>Hepatitis B e antigen (HBeAg) status at baseline</t>
  </si>
  <si>
    <t>Hepatitis B e antibody (HBeAb) at baseline</t>
  </si>
  <si>
    <t>Alanine Aminotransferase (ALT)</t>
  </si>
  <si>
    <t>U/L</t>
  </si>
  <si>
    <t>Present</t>
  </si>
  <si>
    <t>LVD-Resistance Substitution</t>
  </si>
  <si>
    <t>LVD resistance (LVDr) substitution at reverse transcription codon 204 (M240V/I/S). The participants who did not have LVDr substitution mutations at baseline (day 1) were distributed equally among the 3 study groups (2 with ETV+ADV combination therapy and 3 each with ETV monotherapy and ADV+LVD combination therapy).</t>
  </si>
  <si>
    <t>Absent</t>
  </si>
  <si>
    <t>log10 HBV DNA by PCR</t>
  </si>
  <si>
    <t>IU/mL</t>
  </si>
  <si>
    <t>International Normalization Ratio</t>
  </si>
  <si>
    <t>ratio</t>
  </si>
  <si>
    <t>Albumin</t>
  </si>
  <si>
    <t>g/dL</t>
  </si>
  <si>
    <t>Total Bilirubin</t>
  </si>
  <si>
    <t>mg/dL</t>
  </si>
  <si>
    <t>NCT01027364</t>
  </si>
  <si>
    <t>Severe Hemophilia B</t>
  </si>
  <si>
    <t>B-LONG: An Open-Label, Multicenter Evaluation of the Safety, Pharmacokinetics, and Efficacy of Recombinant, Long-acting Coagulation Factor IX Fc Fusion Protein (rFIXFc) in the Prevention and Treatment of Bleeding in Previously Treated Subjects With Severe Hemophilia B</t>
  </si>
  <si>
    <t>Study of Recombinant Factor IX Fc Fusion Protein (rFIXFc) in Participants With Hemophilia B</t>
  </si>
  <si>
    <t>Drug|Drug</t>
  </si>
  <si>
    <t>Factor IX (rFIXFc)|rFIX</t>
  </si>
  <si>
    <t>Recombinant Human Factor IX Fc Fusion Protein|Recombinant Factor IX|BeneFIX¬Æ</t>
  </si>
  <si>
    <t>The primary objectives of the study were: to evaluate the safety and tolerability of rFIXFc; to evaluate the efficacy of rFIXFc in all treatment arms; to evaluate the effectiveness of prophylaxis over on-demand (episodic) therapy by comparing the annualized number of bleeding episodes between participants receiving rFIXFc on each prevention (prophylaxis) regimen and participants receiving rFIXFc on an episodic regimen. The secondary objectives of the study were: to evaluate and assess the pharmacokinetic (PK) parameter estimates of rFIXFc and rFIX (BeneFIX¬Æ) at baseline in the Sequential PK subgroup as well as rFIXFc at Week 26 (¬±1 week); to evaluate participants' response to treatment; to evaluate rFIXFc consumption.</t>
  </si>
  <si>
    <t>Hemophilia A|Hemophilia B</t>
  </si>
  <si>
    <t>Clinical laboratory evaluations included hematology and blood chemistry. Table does not include laboratory tests evaluated during the surgical/rehabilitation period. Because the perioperative management period represents a unique clinical situation, safety data obtained during the surgical/rehabilitation period for participants in Arm 4 were included in listings and reviewed separately. Review of the listing was sufficient to assess this endpoint. ULN=upper limit of normal.|AE=any untoward medical occurrence that did not necessarily have a causal relationship with this treatment, and could be any unfavorable and unintended sign, symptom, or disease temporally associated with the use of study product, whether related or not. TE=event present prior to receiving the first injection of BeneFIX or rFIXFc that subsequently worsened in severity or not present prior to receiving the first injection but subsequently appeared before last visit on study. Serious AE (SAE)=AE resulting in death, immediate risk of death, inpatient hospitalization or prolongation of existing hospitalization, persistent or significant disability/incapacity, or a congenital/anomaly/birth defect, or any other medically important event. Related=related, possibly related, and relationship missing. Data include AEs emergent during the surgical/rehabilitation period; AE data are included in each treatment arm only for the time each participant was enrolled in that arm.|AE=any untoward medical occurrence that did not necessarily have a causal relationship with this treatment, and could be any unfavorable and unintended sign, symptom, or disease temporally associated with the use of study product, whether related or not. TEAE=AE present prior to receiving the first injection of BeneFIX or rFIXFc that subsequently worsened in severity or was not present prior to receiving the first injection but subsequently appeared before last visit on study. Participants are counted once if they report multiple events in the same system organ class (SOC) or preferred term (PT). Coded using the Medical Dictionary for Regulatory Activities (MedDRA), version 15.0 dictionary. The following SOCs are abbreviated in the table: Immune System (IS); Injury, Poisoning, and Procedural (IPP); Metabolism and Nutrition (MN); Musculoskeletal and Connective Tissue (MCT); Respiratory, Thoracic and Mediastinal (RTM); Skin and Subcutaneous Tissue (SST).|SAE=AE resulting in death, immediate risk of death, inpatient hospitalization or prolongation of existing hospitalization, persistent or significant disability/incapacity, or a congenital/anomaly/birth defect, or any other medically important event. TESAE=SAE present prior to receiving the first injection of BeneFIX or rFIXFc that subsequently worsened in severity or was not present prior to receiving the first injection but subsequently appeared before last visit on study. Participants are counted once if they report multiple events in the same system organ class (SOC) or preferred term (PT). Coded using the Medical Dictionary for Regulatory Activities (MedDRA), version 15.0 dictionary. The following SOC is abbreviated in the table: Injury, Poisoning, and Procedural (IPP).|An inhibitor test result ‚â•0.6 Bethesda units (BU)/mL, identified and confirmed by re-testing of a second sample obtained within 2 to 4 weeks, was considered positive. Both tests were to be performed using the Nijmegen-modified Bethesda Assay by the central laboratory. The incidence rates along with the 95% CI were summarized for all titers for subjects with 50 or more exposure days (EDs) to rFIXFc and a valid inhibitor test after the 50th exposure. In addition, the incidence rates for all subjects regardless of their exposure days to rFIXFc were also summarized. The 95% CI was calculated using Clopper-Pearson exact method.|Annualized bleeding episodes = (number of bleeding episodes / number of days in the respective period)*365.25. In Arms 1 and 2, the efficacy period (EP) started with date and time of first prophylactic dose following a completed pharmacokinetic (PK) sampling period and ended with last dose administered (for prophylaxis or a bleeding episode). In Arm 3, the EP started following last PK sampling timepoint and ended with either date of last contact or date of last entry into the eDiary, whichever was later. The EP was interrupted for the repeat PK period in Arm 1 (sequential PK subgroup) and for all surgical/rehabilitation periods (for both major and minor surgeries) in all 3 arms. A bleeding episode started from the first sign of a bleed, and ended 72 hours after the last treatment for the bleeding, within which any symptoms of bleeding at the same location, or injections less than or equal to 72 hours apart, were considered the same bleeding episode.|Estimated with a factor for arm, based on whole study duration for all participants. Annualized bleeding episodes = (number of bleeding episodes / number of days in the respective period)*365.25. In Arms 1 and 2, the efficacy period (EP) started with date and time of first prophylactic dose following a completed PK sampling period and ended with last dose administered (for prophylaxis or a bleeding episode). In Arm 3, the EP started following last PK sampling timepoint and ended with either date of last contact or date of last entry into the eDiary, whichever was later. The EP was interrupted for the repeat PK period in Arm 1 and for all surgical/rehabilitation periods in all 3 arms. A bleeding episode started from the first sign of a bleed, and ended 72 hours after the last treatment for the bleeding, within which any symptoms of bleeding at the same location, or injections less than or equal to 72 hours apart, were considered the same bleeding episode.</t>
  </si>
  <si>
    <t>Participant's assessment of the response to the first rFIXFc injection for each bleeding episode. Percentages were based on the number of bleeding episodes for which a response was provided for the first injection, using the following 4-point scale: excellent=abrupt pain relief and/or improvement in signs of bleeding within approximately 8 hours after the initial injection; good=definite pain relief and/or improvement in signs of bleeding within approximately 8 hours after an injection, but possibly requiring more than one injection after 24 to 48 hours for complete resolution; moderate=probable or slight beneficial effect within 8 hours after the initial injection and requiring more than one injection; no response=no improvement, or condition worsened, within approximately 8 hours after the initial injection.|Physicians assessed each participant's response to rFIXFc using a 4-point scale: excellent=bleeding episodes responded to less than or equal to the usual number of injections or less than or equal to the usual dose of rFIXFc, or the rate of breakthrough bleeding during prophylaxis was less than or equal to that usually observed; effective=most bleeding episodes responded to the same number of injections and dose, but some required more injections or higher doses, or there was a minor increase in the rate of breakthrough bleeding; partially effective=bleeding episodes most often required more injections and/or higher doses than expected, or adequate breakthrough bleeding prevention during prophylaxis required more frequent injections and/or higher doses; ineffective=routine failure to control hemostasis or hemostatic control required additional agents. Percentage of the total count of scale responses for all participants is presented. Multiple responses per participant are counted.|Consumption is calculated for the efficacy period (EP). In Arms 1 and 2, the EP started with date and time of first prophylactic dose following a completed PK sampling period and ended with last dose administered (for prophylaxis or a bleeding episode). In Arm 3, the EP started following last PK sampling timepoint and ended with either date of last contact or date of last entry into the eDiary, whichever was later. The EP was interrupted for the repeat PK period in Arm 1 (sequential PK subgroup) and for all surgical/rehabilitation periods (for both major and minor surgeries) in all 3 arms. Overall units (IU/kg) of annualized rFIXFc consumption = [Total rFIXFc IU/kg received during the EP / number of days in EP]*365.25.|Average weekly dose = (total IU/kg of all eligible prophylactic doses in the included intervals / total number of days in the included intervals)*7. Eligible dose = the first of the 2 doses defining the interval. Participants could have multiple prophylactic dose changes. Prophylactic dosing = from first prophylactic injection received for rFIXFc to the last prophylactic injection on study. Intervals between 2 prophylactic doses separated by a bleed/surgery/PK visit were not included. In Arm 1, the efficacy period (EP) started with date and time of first prophylactic dose following a completed PK sampling period and ended with last dose administered (for prophylaxis or a bleeding episode). The EP was interrupted for the repeat PK period in Arm 1 (sequential PK subgroup) and for all surgical/rehabilitation periods (for both major and minor surgeries).|Average dosing interval = sum of days in the included dosing intervals divided by the number of included intervals. Participants could have multiple prophylactic dose interval changes. Prophylactic dosing = from first prophylactic injection received for rFIXFc to the last prophylactic injection on study. Intervals between 2 prophylactic doses separated by a bleed/surgery/PK visit were not included. In Arm 2, the efficacy period (EP) started with date and time of first prophylactic dose following a completed PK sampling period and ended with last dose administered (for prophylaxis or a bleeding episode). The EP was interrupted for all surgical/rehabilitation periods (for both major and minor surgeries).|Annualized bleeding episodes = (number of bleeding episodes/number of days in efficacy period)*365.25. Please see the definition of the efficacy period (EP) in the Outcome Measure 4 Description. The EP was interrupted for the repeat PK period in Arm 1 (sequential PK subgroup) and for all surgical/rehabilitation periods (for both major and minor surgeries) in all 3 arms. A bleeding episode started from the first sign of a bleed, and ended 72 hours after the last treatment for the bleeding, within which any symptoms of bleeding at the same location, or injections less than or equal to 72 hours apart, were considered the same bleeding episode. Any bleeding at a different location was a separate bleeding episode regardless of time from the last injection.|Annualized bleeding episodes = (number of bleeding episodes/number of days in efficacy period)*365.25. Please see the definition of the efficacy period (EP) in the Outcome Measure 4 Description. The EP was interrupted for the repeat PK period in Arm 1 (sequential PK subgroup) and for all surgical/rehabilitation periods (for both major and minor surgeries) in all 3 arms. A bleeding episode started from the first sign of a bleed, and ended 72 hours after the last treatment for the bleeding, within which any symptoms of bleeding at the same location, or injections less than or equal to 72 hours apart, were considered the same bleeding episode. Any bleeding at a different location was a separate bleeding episode regardless of time from the last injection.|Please see the definition of the Efficacy Period (EP) in the Outcome Measure 4 Description. The EP was interrupted for the repeat PK period in Arm 1 (sequential PK subgroup) and for all surgical/rehabilitation periods (for both major and minor surgeries) in all 3 arms. A follow-up injection administered &gt;72 hours after the most recent injection given to treat a bleed was considered a new bleed at the same location and was classified as type=Unknown (bleeding episodes of this type were not evaluable). The first bleed for each participant could not be included in this analysis since there was no previous bleed from which to measure time. The number of days from the last injection to treat a bleed to a new bleeding episode was analyzed across all evaluable bleeding episodes per participant.|In Arms 1 and 2, the efficacy period (EP) started with date and time of first prophylactic dose following a completed PK sampling period and ended with last dose administered (for prophylaxis or a bleeding episode). In Arm 3, the EP started following last PK sampling timepoint and ended with either date of last contact or date of last entry into the eDiary, whichever was later. The EP was interrupted for the repeat PK period in Arm 1 and for all surgical/rehabilitation periods in all 3 arms. A bleeding episode started from the first sign of a bleed, and ended 72 hours after the last treatment for the bleeding, within which any symptoms of bleeding at the same location, or injections less than or equal to 72 hours apart, were considered the same bleeding episode. All injections given from the initial sign of a bleed until the last date/time within the bleed window are counted. The resolution of a bleed is defined as no sign of bleeding following injection for the bleed.|Please see the definition of the efficacy period (EP) in the Outcome Measure 4 Description. The EP was interrupted for the repeat PK period in Arm 1 (sequential PK subgroup) and for all surgical/rehabilitation periods (for both major and minor surgeries) in all 3 arms. A bleeding episode started from the first sign of a bleed, and ended 72 hours after the last treatment for the bleeding, within which any symptoms of bleeding at the same location, or injections less than or equal to 72 hours apart, were considered the same bleeding episode. All injections given from the initial sign of a bleed until the last date/time within the bleed window were counted. The resolution of a bleed was defined as no sign of bleeding following injection for the bleed. Bleeding episodes that presented in multiple locations are included as a single event in the overall summary for the number of injections to resolve that bleeding episode but are included in summaries for each location.|For each bleeding episode at one location, the total dose is the sum of the doses (IU/kg) administered across all injections given to treat that bleeding episode. Please see the definition of the efficacy period (EP) in the Outcome Measure 4 Description. The EP was interrupted for the repeat PK period in Arm 1 (sequential PK subgroup) and for all surgical/rehabilitation periods (for both major and minor surgeries) in all 3 arms. A bleeding episode started from the first sign of a bleed, and ended 72 hours after the last treatment for the bleeding, within which any symptoms of bleeding at the same location, or injections less than or equal to 72 hours apart, were considered the same bleeding episode. Bleeding episodes that presented in multiple locations are included as a single event in the overall summary for dose administered to resolve that bleeding episode but are included in the individual summaries for each location.|The Haem-A-QoL consists of items pertaining to 10 domains specific to living with hemophilia and was administered to adult participants (&gt; 17 years). The areas covered by this instrument are: physical health, feeling, view of yourself, sports/leisure, school/work, dealing with hemophilia, and treatment (all 7 domains, during the last month) and future, family planning, and outlook for the future (all 3 domains, recently). Changes from baseline for the Haem-A-QoL questionnaire are summarized by prestudy treatment regimen (pooled for Arms 1 and 2). Lower scores represent better QoL; therefore, a negative change from baseline represents improvement during the course of the study. Scores on a scale range between 0 and 100.|The Haem-A-QoL consists of items pertaining to 10 domains specific to living with hemophilia and was administered to adult participants (&gt; 17 years). The areas covered by this instrument are: physical health, feeling, view of yourself, sports/leisure, school/work, dealing with hemophilia, and treatment (all 7 domains, during the last month) and future, family planning, and outlook for the future (all 3 domains, recently). Changes from baseline for the Haem-A-QoL questionnaire are summarized by prestudy treatment regimen (pooled for Arms 1 and 2). Lower scores represent better QoL; therefore, a negative change from baseline represents improvement during the course of the study. Scores on a scale range between 0 and 100.|The Haemo-QoL, a quality of life (QoL) assessment instrument for children and adolescents with hemophilia, was administered to participants from 13- to 17-years-old. This instrument assesses domains specific to living with hemophilia. For the Haemo-QoL, higher scores indicate a worse quality of life. Scores on a scale range between 0 and 100.|Based on the first assessment of hemostasis by the surgeon/investigator 24 hours or later post-surgery. Scaled responses: Excellent = 1, Good = 2, Fair = 3, Poor/none = 4.|The number of injections to maintain hemostasis during surgery includes all injections for surgery purposes including the loading dose to the end date/time of surgery.|Mean dose per injection is the average dose for all injections (including loading dose) needed to maintain hemostasis during surgery. Total dose is the sum across all injections (including loading dose) needed to maintain hemostasis during surgery.|Number of blood component transfusions during a single surgery.|Maximum concentration during a dosing interval. Assessment of FIX activity with BeneFIX was conducted following a required 120-hour (5-day) washout period, at these timepoints: predose, 10 (¬±2) minutes, 1 hour (¬±15 minutes), 3 hours (¬±15 minutes), 6 hours (¬±15 minutes), 24 (¬±2) hours, 48 (¬±2) hours, 72 (¬±3) hours, and 96 (¬±3) hours (4 days) from the start of the injection. Assessment of FIX activity and rFIXFc concentration was conducted following the initial dose of rFIXFc (after a required 120-hour [5-day] washout period) and at Week 26, at these timepoints: predose, 10 (¬±2) minutes, 1 hour (¬±15 minutes), 3 hours (¬±15 minutes), 6 hours (¬±15 minutes), 24 (¬±2) hours, 48 (¬±2) hours, 96 (¬±3) hours (4 days), 144 (¬±3) hours (6 days), 168 (¬±3) hours (7 days), 192 (¬±3) hours (8 days), and 240 (¬±3) hours (10 days) from the start of the injection.|Dose normalized area under the drug concentration-time curve. Assessment of FIX activity with BeneFIX was conducted following a required 120-hour (5-day) washout period, at these timepoints: predose, 10 (¬±2) minutes, 1 hour (¬±15 minutes), 3 hours (¬±15 minutes), 6 hours (¬±15 minutes), 24 (¬±2) hours, 48 (¬±2) hours, 72 (¬±3) hours, and 96 (¬±3) hours (4 days) from the start of the injection. Assessment of FIX activity and rFIXFc concentration was conducted following the initial dose of rFIXFc (after a required 120-hour [5-day] washout period) and at Week 26, at these timepoints: predose, 10 (¬±2) minutes, 1 hour (¬±15 minutes), 3 hours (¬±15 minutes), 6 hours (¬±15 minutes), 24 (¬±2) hours, 48 (¬±2) hours, 96 (¬±3) hours (4 days), 144 (¬±3) hours (6 days), 168 (¬±3) hours (7 days), 192 (¬±3) hours (8 days), and 240 (¬±3) hours (10 days) from the start of the injection.|Time required for the concentration of the drug to reach half of its original value. Alpha and beta half-life indicate distribution and elimination half-life in a two-compartment PK model. Assessment of FIX activity with BeneFIX was conducted following a required 120-hour (5-day) washout period, at these timepoints: predose, 10 (¬±2) minutes, 1 hour (¬±15 minutes), 3 hours (¬±15 minutes), 6 hours (¬±15 minutes), 24 (¬±2) hours, 48 (¬±2) hours, 72 (¬±3) hours, and 96 (¬±3) hours (4 days) from the start of the injection. Assessment of FIX activity and rFIXFc concentration was conducted following the initial dose of rFIXFc (after a required 120-hour [5-day] washout period) and at Week 26, at these timepoints: predose, 10 (¬±2) minutes, 1 hour (¬±15 minutes), 3 hours (¬±15 minutes), 6 hours (¬±15 minutes), 24 (¬±2) hours, 48 (¬±2) hours, 96 (¬±3) hours (4 days), 144 (¬±3) hours (6 days), 168 (¬±3) hours (7 days), 192 (¬±3) hours (8 days), and 240 (¬±3) hours (10 days) from the start of the injection.|The measure of the efficiency of the body to remove the drug and the unit is the volume of the plasma or blood cleared of drug per unit time. Assessment of FIX activity with BeneFIX was conducted following a required 120-hour (5-day) washout period, at these timepoints: predose, 10 (¬±2) minutes, 1 hour (¬±15 minutes), 3 hours (¬±15 minutes), 6 hours (¬±15 minutes), 24 (¬±2) hours, 48 (¬±2) hours, 72 (¬±3) hours, and 96 (¬±3) hours (4 days) from the start of the injection. Assessment of FIX activity and rFIXFc concentration was conducted following the initial dose of rFIXFc (after a required 120-hour [5-day] washout period) and at Week 26, at these timepoints: predose, 10 (¬±2) minutes, 1 hour (¬±15 minutes), 3 hours (¬±15 minutes), 6 hours (¬±15 minutes), 24 (¬±2) hours, 48 (¬±2) hours, 96 (¬±3) hours (4 days), 144 (¬±3) hours (6 days), 168 (¬±3) hours (7 days), 192 (¬±3) hours (8 days), and 240 (¬±3) hours (10 days) from the start of the injection.|The average time for all the drug molecules to reside in the body. Assessment of FIX activity with BeneFIX was conducted following a required 120-hour (5-day) washout period, at these timepoints: predose, 10 (¬±2) minutes, 1 hour (¬±15 minutes), 3 hours (¬±15 minutes), 6 hours (¬±15 minutes), 24 (¬±2) hours, 48 (¬±2) hours, 72 (¬±3) hours, and 96 (¬±3) hours (4 days) from the start of the injection. Assessment of FIX activity and rFIXFc concentration was conducted following the initial dose of rFIXFc (after a required 120-hour [5-day] washout period) and at Week 26, at these timepoints: predose, 10 (¬±2) minutes, 1 hour (¬±15 minutes), 3 hours (¬±15 minutes), 6 hours (¬±15 minutes), 24 (¬±2) hours, 48 (¬±2) hours, 96 (¬±3) hours (4 days), 144 (¬±3) hours (6 days), 168 (¬±3) hours (7 days), 192 (¬±3) hours (8 days), and 240 (¬±3) hours (10 days) from the start of the injection.|Volume of distribution at steady state. Assessment of FIX activity with BeneFIX was conducted following a required 120-hour (5-day) washout period, at these timepoints: predose, 10 (¬±2) minutes, 1 hour (¬±15 minutes), 3 hours (¬±15 minutes), 6 hours (¬±15 minutes), 24 (¬±2) hours, 48 (¬±2) hours, 72 (¬±3) hours, and 96 (¬±3) hours (4 days) from the start of the injection. Assessment of FIX activity and rFIXFc concentration was conducted following the initial dose of rFIXFc (after a required 120-hour [5-day] washout period) and at Week 26, at these timepoints: predose, 10 (¬±2) minutes, 1 hour (¬±15 minutes), 3 hours (¬±15 minutes), 6 hours (¬±15 minutes), 24 (¬±2) hours, 48 (¬±2) hours, 96 (¬±3) hours (4 days), 144 (¬±3) hours (6 days), 168 (¬±3) hours (7 days), 192 (¬±3) hours (8 days), and 240 (¬±3) hours (10 days) from the start of the injection.|IU/dL rise in plasma per IU/kg drug administered. Assessment of FIX activity with BeneFIX was conducted following a required 120-hour (5-day) washout period, at these timepoints: predose, 10 (¬±2) minutes, 1 hour (¬±15 minutes), 3 hours (¬±15 minutes), 6 hours (¬±15 minutes), 24 (¬±2) hours, 48 (¬±2) hours, 72 (¬±3) hours, and 96 (¬±3) hours (4 days) from the start of the injection. Assessment of FIX activity and rFIXFc concentration was conducted following the initial dose of rFIXFc (after a required 120-hour [5-day] washout period) and at Week 26, at these timepoints: predose, 10 (¬±2) minutes, 1 hour (¬±15 minutes), 3 hours (¬±15 minutes), 6 hours (¬±15 minutes), 24 (¬±2) hours, 48 (¬±2) hours, 96 (¬±3) hours (4 days), 144 (¬±3) hours (6 days), 168 (¬±3) hours (7 days), 192 (¬±3) hours (8 days), and 240 (¬±3) hours (10 days) from the start of the injection.|Time to reach 1 or 3 IU/dL (%) after a single dose. Assessment of FIX activity with BeneFIX was conducted following a required 120-hour (5-day) washout period, at these timepoints: predose, 10 (¬±2) minutes, 1 hour (¬±15 minutes), 3 hours (¬±15 minutes), 6 hours (¬±15 minutes), 24 (¬±2) hours, 48 (¬±2) hours, 72 (¬±3) hours, and 96 (¬±3) hours (4 days) from the start of the injection. Assessment of FIX activity and rFIXFc concentration was conducted following the initial dose of rFIXFc (after a required 120-hour [5-day] washout period) and at Week 26, at these timepoints: predose, 10 (¬±2) minutes, 1 hour (¬±15 minutes), 3 hours (¬±15 minutes), 6 hours (¬±15 minutes), 24 (¬±2) hours, 48 (¬±2) hours, 96 (¬±3) hours (4 days), 144 (¬±3) hours (6 days), 168 (¬±3) hours (7 days), 192 (¬±3) hours (8 days), and 240 (¬±3) hours (10 days) from the start of the injection.|Number of participants with clinically relevant abnormalities or relevant changes from baseline in temperature, pulse (beats per minute [bpm]), systolic blood pressure (SBP), and diastolic blood pressure (DBP) are presented. Baseline (BL) is defined as the last non-missing evaluable assessment taken prior and closest to the first rFIXFc dose. Because the perioperative management period represents a unique clinical situation, safety data obtained during the surgical/rehabilitation period for participants in Arm 4 were included in listings and reviewed separately. Review of the listing was sufficient to assess this endpoint.|Maximum value post-dosing is defined as maximum value over the 1-, 6-, and 24-hour evaluations.|Maximum value post-dosing is defined as maximum value over the 1-, 6-, and 24-hour evaluations.|Maximum value post-dosing is defined as maximum value over the 1-, 6-, and 24-hour evaluations.</t>
  </si>
  <si>
    <t>Inclusion Criteria:||Male and 12 years of age and older and weigh at least 40 kg|Diagnosed with hemophilia B (baseline Factor IX level less than or equal to 2%)|History of at least 100 exposure days to any Factor IX product|Platelet count ‚â•100,000 cells/ŒºL||Exclusion Criteria:||History of Factor IX inhibitors|Kidney or liver dysfunction|Diagnosed with another coagulation defect other than hemophilia B|Prior history of anaphylaxis associated with any Factor IX or intravenous (IV) immunoglobulin administration</t>
  </si>
  <si>
    <t>Phoenix|Sacramento|Aurora|Chicago|Indianapolis|East Lansing|Philadelphia|Pittsburgh|Seattle|Camperdown|Adelaide|Perth|Bruxelles|Leuven|Campinas|Calgary|Toronto|Montreal|Vancouver|Beijing|Guangzhou|Shanghai|Tianjin|Lyon|Marseille|Berlin|Bonn|Pokfulam|Shatin|Ludhiana|Vellore|Bangalore|Pune|Firenze|Milano|Kasihara-City|Kawasaki City|Kitakyushu|Nagoya|Suginami-ku|Tokyo|Lodz|Warszawa|Moscow|St. Petersburg|Johannesburg|Cape Town|Malm√∂|Stockholm|Cambridge|London</t>
  </si>
  <si>
    <t>United States|United States|United States|United States|United States|United States|United States|United States|United States|Australia|Australia|Australia|Belgium|Belgium|Brazil|Canada|Canada|Canada|Canada|China|China|China|China|France|France|Germany|Germany|Hong Kong|Hong Kong|India|India|India|India|Italy|Italy|Japan|Japan|Japan|Japan|Japan|Japan|Poland|Poland|Russian Federation|Russian Federation|South Africa|South Africa|Sweden|Sweden|United Kingdom|United Kingdom</t>
  </si>
  <si>
    <t>28.0|33.0|36.0|40.5|30.0|0|0|0|0|0|63|29|27|4|123</t>
  </si>
  <si>
    <t>The 4 participants represented in the Perioperative Management arm includes participants who were enrolled in this arm only. A total of 12 participants underwent 14 major surgeries in this study, and 8 participants either joined this arm from another arm, or who started this arm, then joined another arm (see Participant Flow milestones for details).</t>
  </si>
  <si>
    <t>NCT00316719</t>
  </si>
  <si>
    <t>Phase III Study of Adefovir Dipivoxil Tablets in Patients With Compensated Chronic Hepatitis B -Comparative Study Against Lamivudine-</t>
  </si>
  <si>
    <t>Adefovir Dipivoxil In Compensated Chronic Hepatitis B Patients</t>
  </si>
  <si>
    <t>LAM group|ADV group</t>
  </si>
  <si>
    <t>Lamivudine|adefovir dipivoxil</t>
  </si>
  <si>
    <t>Subjects took one LAM 100mg tablet orally once daily and one ADV placebo tablet orally once daily.|Subjects took one ADV 10mg tablet orally once daily and one LAM placebo tablet orally once daily.</t>
  </si>
  <si>
    <t>This study is designed to compare the efficacy and safety of adefovir dipivoxil 10 mg with lamivudine 100 mg in Japanese patients with compensated chronic hepatitis B over 52-week periods.</t>
  </si>
  <si>
    <t>Hepatitis A|Hepatitis B|Hepatitis B, Chronic|Hepatitis|Hepatitis, Chronic</t>
  </si>
  <si>
    <t>Change from baseline was the difference of the HBV DNA copy numbers (log10) in serum collected by blood draw between baseline and Week 52</t>
  </si>
  <si>
    <t>The percentages of participants with an HBV DNA level in serum of less than 400 copies/mL, which is the lower limit of detection (HBV DNA loss) at Week 52|Time to onset of an HBV DNA level in serum of less than 400 copies/mL was summarized using the Kaplan-Meier method. Regarding the Measured Values, the median time to onset and its upper limit for the ADV group and the upper limit of the median time to onset for the LAM group are non-estimable because they are not observed until the end of the study. The lower limit of the median time to onset for the ADV and LAM groups are 36.0 and 20.0, respectively. The median time to onset for the LAM group is 28.0|Participants with loss of Hepatitis B e antigen (HBeAg) in serum collected by blood draw: Cheminoluminescent Immuno Assay (CLIA) method|Participants with loss of Hepatitis B e antigen (HBeAg) and positive for anti-Hepatitis B e antibody (HBeAb) in serum collected by blood draw: CLIA method|Time to onset with loss of HBeAg in serum collected by blood draw was summarized using the Kaplan-Meier method.: CLIA method. Regarding the Measured Values, the median time to onset and its lower limit and its upper limit for all groups are non-estimable because they are not observed until the end of the study.|Time to onset of HBeAg/Ab seroconversion in serum collected by blood draw was summarized using the Kaplan-Meier method.: CLIA method. Regarding the Measured Values, the median time to onset and its lower limit and its upper limit for all groups are non-estimable because they are not observed until the end of the study.|Participants with loss of Hepatitis B s antigen (HBsAg) in serum collected by blood draw: CLIA method|Participants with loss of Hepatitis B s antigen (HBsAg) and positive for anti-Hepatitis B s antibody (HBsAb) in serum collected by blood draw: CLIA method|Summary statistics were displayed for serum ALT.|ALT normalization was defined as an ALT value that was in the normal range (&lt;= 45IU/L; upper limit of normal [ULN]) at Week 52 of the participants whose ALT values were abnormal (&gt;45IU/L) at baseline|Time to onset of ALT normalization was summarized using the Kaplan-Meier method.|Participants with resistant mutation at Week 52. LAM resistant mutation (enzyme-linked mini-sequencing assay): rtM204I/V; ADV resistant mutation (direct sequencing assay): rtN236T or rtA181T/V in HBV DNA ; rt: reverse transcriptase gene</t>
  </si>
  <si>
    <t>Inclusion criteria:||Have compensated chronic hepatitis B.|Have not been treated with anti HBV agents with antiproliferative activity against. However, previous Interferon (IFN) therapy is permitted.|Ability to read, understand, and sign the informed consent.|Have a positive serum HBV-DNA &gt;= 1,000,000 copies/mL and ALT level 50-500 U/L||Exclusion criteria:||Having or suspected of having liver cancer.|Co-infected with Hepatitis C virus (HCV) or Human Immunodeficiency virus (HIV).|Autoimmune hepatitis.|Received any previous transplantation or having a plan for any transplantation.|Existence of any serious complication, except hepatitis B.</t>
  </si>
  <si>
    <t>Age Continuous|Sex: Female, Male|Race/Ethnicity, Customized|Region of Enrollment</t>
  </si>
  <si>
    <t>years|Participants|Number of participants|participants</t>
  </si>
  <si>
    <t>44|43.9|44|9|17|26|41|35|76|50|52|102|50|52|102</t>
  </si>
  <si>
    <t>Number of participants</t>
  </si>
  <si>
    <t>Japan</t>
  </si>
  <si>
    <t>NCT00455533</t>
  </si>
  <si>
    <t>Breast Cancer</t>
  </si>
  <si>
    <t>A Randomized Phase II Biomarker Neoadjuvant Study of Sequential AC Followed by Ixabepilone Compared to Sequential AC Followed by Paclitaxel in Women With Early Stage Breast Cancer</t>
  </si>
  <si>
    <t>Study to Assess Effectiveness of Giving Combination of Standard Chemotherapy Drugs Versus Combination of Standard Chemotherapy and New Drug Ixabepilone When Given Before Surgical Removal of Early Stage Breast Cancer</t>
  </si>
  <si>
    <t>Ixabepilone|Paclitaxel|Cyclophosphamide|Doxorubicin</t>
  </si>
  <si>
    <t>Epothilone|IXEMPRA¬Æ|BMS-247550</t>
  </si>
  <si>
    <t>Intravenous Solution, intravenous (IV), 40mg/m¬≤, Day 1 every 21 days, 12 Weeks|Intravenous Solution, IV, 80mg/m¬≤, Weekly, 12 Weeks|Intravenous Solution, IV, 600mg/m¬≤, Day 1 every 21 days, 12 Weeks|Intravenous Solution, IV, 60mg/m¬≤, Day 1 every 21 days, 12 Weeks</t>
  </si>
  <si>
    <t>The study will evaluate the effectiveness of ixabepilone when given after doxorubicin plus cyclophosphamide (AC) compared to standard treatment of paclitaxel given after doxorubicin plus cyclophosphamide in patients with early stage breast cancer. In addition the study will verify predefined biomarkers as well as discover new biomarkers that could identify patients who are more likely to respond to ixabepilone than standard paclitaxel based therapy.</t>
  </si>
  <si>
    <t>The pCR was defined as no histologic evidence of residual invasive adenocarcinoma in the breast and axillary lymph nodes, with or without the presence of ductal carcinoma in situ (DCIS) in the breast.|Beta III tubulin positivity determined by cross-validation method. Optimal cutoff: ‚â•46% tumor cells staining at 2 plus or 3 plus intensity (corresponding Beta III tubulin positivity=39.4%). Pre-specified cutoff of Beta III tubulin positivity: ‚â•50% 2plus or 3plus cells (corresponding prevalence=38.5%). Optimal cutoffs for TACC3 and CAPG positivity determined by cross-validation method: 6.889 and 6.844 [log2 normalized intensity units], respectively (corresponding to prevalence rates of 43.3% and 44.3%).|For each of the 2 biomarker sets (20-gene or 26-gene), a multi-gene model was built using penalized logistic regression on all pharmacogenomic evaluable subjects for each treatment arm separately. Receiver Operating Characteristic (ROC) plots for separate arm using 5 fold cross validation were generated. ROC for separate arms using cross over were also added. Further analysis on the multiple gene models (as mentioned in the SAP) was planned only based on the initial findings from the 2 ROC plots. For 20- and 26-gene models, ROC curves generated for each study arm did not indicate that these multi-gene models differentially predicted for pCR between the treatment arms, so further analyses to estimate the optimal cut-off and the pCR rates were not conducted.</t>
  </si>
  <si>
    <t>Clinical response was defined as the number of participants who achieved modified World Health Organization's tumor response criteria of clinical complete response (complete disappearance of all clinically palpable detectable malignant disease and/or disappearance of radiological evidence of tumor in the breast and ipsilateral axillary lymph nodes) or clinical partial response (clinical evidence of a reduction in total tumor size of &gt;= 50% in the overall sum of the products of diameters of breast and axillary lesions), divided by the number of randomized participants in that arm.|Number of randomized participants requiring breast conservation surgery following study treatment.|Combined pCR and RCB-1 was defined as participants with no histologic evidence of residual invasive adenocarcinoma in the breast and axillary lymph nodes, with or without the presence of DCIS in the breast plus subjects with RCB-1 following the RCB calculation based on data entered by the investigator sites in each arm.|Relevance of biomarker in differentiation between ixabepilone &amp; paclitaxel evaluated by logistic regression with pCR as response. Statistical analyses include: 1) the likelihood ratio test between the full model (PCR~Biomarker:Treatment:estrogen receptor [ER]) &amp; reduced model (PCR~Treatment:ER); 2) the likelihood ratio test between the full model (PCR~Biomarker:Treatment) &amp; reduced model (PCR~Biomarker+Treatment); 3) the contrast of the interaction between treatment &amp; biomarker expression within ER Negative subjects from the full model(PCR~Biomarker:Treatment:ER). A:B represents A,B &amp; A*B.|Relevance of biomarker in differentiation between ixabepilone &amp; paclitaxel evaluated by logistic regression with pCR/RCB1 as response. Statistical analyses include: 1) likelihood ratio test between the full model (pCR/RCB1~Biomarker:Treatment: ER) &amp; reduced model (pCR/RCB1~Treatment:ER); 2) likelihood ratio test between the full model (pCR/RCB1 Biomarker:Treatment) &amp; reduced model (pCR/RCB1~Biomarker+Treatment); 3) contrast of the interaction between treatment &amp; biomarker expression within ER Negative subjects from the full model (pCR/RCB1~Biomarker:Treatment:ER). A:B represents A,B &amp; A*B.|Percentage of participants with pCR in MDR1 IHC positive and negative groups using 2 pre-specified thresholds,. The first pre-specified threshold for MDR1-positivity (Mem) =Any membrane staining. The second pre-specified threshold for MDR1-positivity (Mem+Cyto)=Any membrane staining or at least 200 Cytoplasmic H-score.|Percentage of participants with pCR/RCB1 in MDR1 IHC positive and negative groups using 2 pre-specified thresholds,. The first pre-specified threshold for MDR1-positivity (Mem) =Any membrane staining. The second pre-specified threshold for MDR1-positivity (Mem+Cyto)=Any membrane staining or at least 200 Cytoplasmic H-score .|Percentage of ER negative participants with pCR and MDR1 immunohistochemistry (IHC) positivity using 2 pre-specified thresholds, stratified by biomarker status. The first pre-specified threshold for MDR1-positivity (Mem)=Any membrane staining. The second pre-specified threshold for MDR1-positivity (Mem+Cyto)=Any membrane staining or at least 200 Cytoplasmic H-score.|Percentage of participants having the following optimal biomarker thresholds as computed from the cross-validation method (cutoff of biomarker positive [with 90% confidence interval by Bootstrap method]): Beta 3 Tubulin IHC (45.866 [5, 83.9]); TACC3 mRNA (6.714 [6.312, 7.192]); CAPG mRNA (6.739 [5.728, 7.298]). Optimal thresholds for a 20-gene model and a 26-gene model were also planned; however, these were not determined because preliminary analyses did not indicate that they would not differentiate pCR rates between treatment arm.|AE=any new untoward medical occurrence or worsening of a pre-existing medical condition in a subject administered an investigational product and that does not necessarily have a causal relationship with this treatment. SAE=any untoward medical occurrence that results in death, is life-threatening, requires or prolongs inpatient hospitalization (including elective surgery), results in persistent or significant disability/incapacity, is a congenital anomaly/birth defect, or is an important medical event. By Worst Common Terminology Criteria of Adverse Events (CTCAE Version 3) Grades|MCT=musculoskeletal and connective tissue, GDASC=general disorders and administration site conditions, RTM=respiratory, thoracic and mediastinal disorders, NBMUCP=neoplasms benign, malignant and unspecified (including cysts and polyps). Drug related adverse events are those events with relationship to study therapy of certain, probable, possible or missing. Subjects may have more than one event within a class. Graded by National Cancer Institute Common Terminology Criteria for Adverse Events v3.0. (1=Mild, 2=Moderate, 3=Severe, 4=Life-threatening/disabling, 5=Death)|AE=any new untoward medical occurrence or worsening of a pre-existing medical condition in a subject administered an investigational product and that does not necessarily have a causal relationship with this treatment. Graded by National Cancer Institute Common Terminology Criteria for Adverse Events v3.0. (1=Mild, 2=Moderate, 3=Severe, 4=Life-threatening/disabling, 5=Death)|Alanine Aminotransferase (ALT), Aspartate Aminotransferase (AST). AE=any new untoward medical occurrence or worsening of a pre-existing medical condition in a subject administered an investigational product and that does not necessarily have a causal relationship with this treatment. Graded by National Cancer Institute Common Terminology Criteria for Adverse Events v3.0. (1=Mild, 2=Moderate, 3=Severe, 4=Life-threatening/disabling, 5=Death)|AE=any new untoward medical occurrence or worsening of a pre-existing medical condition in a subject administered an investigational product and that does not necessarily have a causal relationship with this treatment. Graded by National Cancer Institute Common Terminology Criteria for Adverse Events v3.0. (1=Mild, 2=Moderate, 3=Severe, 4=Life-threatening/disabling, 5=Death)</t>
  </si>
  <si>
    <t>Inclusion criteria||Histologically confirmed primary invasive adenocarcinoma of the breast , T2-3, N0-3, M0, with tumor size of ‚â• 2 cm|All patients with early stage breast adenocarcinoma may enroll irrespective of receptor status|No prior treatment for breast cancer excluding therapy for DCIS|Karnofsky performance status of 80 - 100|left ventricular ejection fraction (LVEF) ‚â• 50% by echocardiogram or multiple gated acquisition (MUGA)|Adequate hematologic, hepatic and renal function||Exclusion Criteria||women of child-bearing potential (WOCBP) unwilling or unable to use an acceptable method to avoid pregnancy during and up to 8 weeks after the last dose of the investigational drug|Women who are pregnant or breastfeeding|Inflammatory or metastatic breast cancer|Unfit for breast and/or axillary surgery|Evidence of baseline sensory or motor neuropathy|Significant history of cardiovascular disease, serious intercurrent illness or infections including known human immu immunodeficiency virus (HIV) infection|History of prior anthracycline therapy Allergies to any study medication or Cremophor¬Æ EL</t>
  </si>
  <si>
    <t>Palm Springs|Coral Spring|Davie|Lake Worth|Tampa|Louisville|Albuquerque|Bronx|Seattle|Spokane|Capital Federal|Capital Federal|Buenos Aires|Buenos Aires|Salzburg|Vienna|Wien|Bordeaux|Saint Herblain|Duesseldorf|Erlangen|Jena|New Delhi|Bangalore|Trivandrum|Pune|Bhopal|Hyderabad|Mumbai|Vellore|Bologna|Seoul|Seoul|Callao|Lima|Lima|Cebu City|Davao City|Quezon City|Kazan|Moscow|St Petersburg|Singapore|Barcelona|Jaen|Lleida|Taipei|Taipei|Nottingham|Coventry</t>
  </si>
  <si>
    <t>United States|United States|United States|United States|United States|United States|United States|United States|United States|United States|Argentina|Argentina|Argentina|Argentina|Austria|Austria|Austria|France|France|Germany|Germany|Germany|India|India|India|India|India|India|India|India|Italy|Korea, Republic of|Korea, Republic of|Peru|Peru|Peru|Philippines|Philippines|Philippines|Russian Federation|Russian Federation|Russian Federation|Singapore|Spain|Spain|Spain|Taiwan|Taiwan|United Kingdom|United Kingdom</t>
  </si>
  <si>
    <t>Age, Continuous|Age, Customized|Sex: Female, Male|Race/Ethnicity, Customized|Karnofsky Performance Status-Baseline|Menopausal Status</t>
  </si>
  <si>
    <t>years|participants|Participants|participants|participants|Participants</t>
  </si>
  <si>
    <t>48.0|46.0|48.0|134|137|271|14|10|24|85|82|167|63|65|128|148|147|295|0|0|0|74|76|150|7|4|11|22|28|50|16|12|28|17|14|31|12|13|25|107|103|210|28|39|67|13|5|18|0|0|0|0|0|0|71|75|146|6|6|12|67|64|131|4|2|6</t>
  </si>
  <si>
    <t>&lt;65 years</t>
  </si>
  <si>
    <t>&lt;50 years</t>
  </si>
  <si>
    <t>&gt;=50 years</t>
  </si>
  <si>
    <t>Black/African American</t>
  </si>
  <si>
    <t>Asian Indian</t>
  </si>
  <si>
    <t>Asian Other</t>
  </si>
  <si>
    <t>100 - Normal no complaints; no evidence of disease</t>
  </si>
  <si>
    <t>Karnofsky Performance Status-Baseline</t>
  </si>
  <si>
    <t>Classifies patients according to their functional impairment. Scores range from 0-100, the lower the score, the worse the survival for most serious illnesses.</t>
  </si>
  <si>
    <t>90 - Normal activity; minor signs of disease</t>
  </si>
  <si>
    <t>80 - Activity with effort; some signs of disease</t>
  </si>
  <si>
    <t>70 - Unable to carry on normal activity</t>
  </si>
  <si>
    <t>&lt;=60 Needs increasing assistance up to Death (0)</t>
  </si>
  <si>
    <t>Pre-Menopausal</t>
  </si>
  <si>
    <t>Menopausal Status</t>
  </si>
  <si>
    <t>Peri-Menopausal</t>
  </si>
  <si>
    <t>Post-Menopausal</t>
  </si>
  <si>
    <t>Not Reported</t>
  </si>
  <si>
    <t>NCT01063036</t>
  </si>
  <si>
    <t>A Study of the Safety and Efficacy of Entecavir Plus Tenofovir in Adults With Chronic Hepatitis B Virus Infection With Previous Nucleoside/Nucleotide Treatment Failure</t>
  </si>
  <si>
    <t>Efficacy and Safety Study of Entecavir Plus Tenofovir in Patients With Chronic Hepatitis B Who Failed Previous Treatment</t>
  </si>
  <si>
    <t>Entecavir|Tenofovir</t>
  </si>
  <si>
    <t>Baraclude¬Æ|BMS-200475|Viread¬Æ</t>
  </si>
  <si>
    <t>Tablets, Oral, 1 mg, once daily, 96 weeks|Tablets, Oral, 300 mg, once daily, 96 weeks</t>
  </si>
  <si>
    <t>The purpose of this study is to show that the combination of entecavir and tenofovir, is effective and well tolerated in chronic hepatitis B patients who have failed previous treatment.</t>
  </si>
  <si>
    <t>Virologic response was defined as Hepatitis B virus (HBV) Deoxyribonucleic acid (DNA) less than 50 international units per milliliter (IU/mL); approximately 300 copies/mL. Percentage was calculated as number of participants with virologic response at Week 48 divided by the number of treated participants. Treated participants were evaluated using non-completer (NC) = failure (F). The HBV DNA by polymerase chain reaction (PCR) was measured using the Roche COBAS(REGISTERED) TaqMan - High Pure System (HPS) assay, in a central laboratory. The results were reported in IU/mL, with the limit of quantification (LOQ) = 29 IU/mL and lower limit of detection (LLD) = 6 IU/mL. HBV DNA measurements were transformed by the log10 scale when analyzed as a continuous variable, using log10(LOQ-1) for values below LOQ.</t>
  </si>
  <si>
    <t>Virologic response was defined as Hepatitis B virus (HBV) Deoxyribonucleic acid (DNA) less than 50 international units per milliliter (IU/mL); approximately 300 copies/mL. Percentage was calculated as number of participants with virologic response at Week 24, Week 96 divided by the number of treated participants. Treated participants were evaluated using non-completer (NC) = failure (F). The HBV DNA by polymerase chain reaction (PCR) was measured using the Roche COBAS(REGISTERED) TaqMan - High Pure System (HPS) assay. The results were reported in IU/mL, with the limit of quantification (LOQ) = 29 IU/mL and lower limit of detection (LLD) = 6 IU/mL. HBV DNA measurements were transformed by the log10 scale when analyzed as a continuous variable, using log10(LOQ-1) for values below LOQ.|HBV DNA by polymerase chain reaction (PCR) was measured using the Roche COBAS(REGISTERED) TaqMan - High Pure System (HPS) assay. The results were reported in log 10 IU/mL, with the limit of quantification (LOQ) = 29 IU/mL and lower limit of detection (LLD) = 6 IU/mL. HBV DNA measurements were transformed by the log10 scale when analyzed as a continuous variable, using log10(LOQ-1) for values below LOQ. Baseline was Day 1, prior to study drug administration.|HBV DNA less than (&lt;) LLD (6 IU/mL) was defined/measured by the COBAS(REGISTERED) TaqMan HPS assay at Weeks 24, 48, and 96. Percentage was calculated as number of participants with HBV DNA &lt; LLD at Weeks 24, 48, 96 divided by the number of treated participants. Treated participants were evaluated using non-completer (NC) = failure (F).|Loss of HBeAg was defined as being HBeAg-negative at Weeks 24, 48, and 96 in those participants who had been HBeAg-positive at baseline. Method used for HBeAg was DiaSorin - Anti HBe enzyme immunoassay kit - procedure for qualitative determination of antibodies to HBeAg in human serum or plasma samples. Percentage was calculated as number of participants with HBeAg loss at Weeks 24 and 48 divided by the number of treated participants who were HBeAg-positive at baseline. Treated participants (HBeAg-positive at baseline) were evaluated using NC = F. Baseline was Day 1, before start of study drug.|HBe seroconversion was defined as being both HBeAg-negative and HBeAb-positive at Weeks 24, 48, and 96 in those participants who had been HBeAg-positive at baseline. Method used was DiaSorin - Anti HBe enzyme immunoassay kit - procedure for qualitative determination of antibodies to HBeAg in human serum or plasma samples. Percentage was calculated as number of participants with HBe seroconversion at Weeks 24, 48, and 96 divided by the number of treated participants who were HBeAg-positive at baseline. Treated participants (HBeAg-positive at baseline) were evaluated using NC = F. Baseline was Day 1, before start of study drug.|Loss of HBsAg was defined as being HBsAg-negative at Weeks 24, 48, 96 in those participants who had been HBsAg-positive at baseline. The method used: Immunoassay - ADVIA CENTAUR from SIEMENS: in vitro diagnostic immunoassay for the qualitative and quantitative determination of HBsAg in human serum and plasma (potassium ethylene diamine tetraacetic acid, lithium or sodium heparinized). Percentage calculated as number of participants with a HBsAg loss at Weeks 24, 48, and 96 divided by the number of treated participants who were HBsAg-positive at baseline (participants were not enrolled into the study unless they were positive for HBsAg). Treated participants (HBsAg-positive at baseline) were evaluated using NC=F. Baseline was Day 1, before start of study drug.|HBsAg seroconversion was defined as being both HBsAg-negative and HBsAb-positive at Weeks 24, 48, and 96 in those participants who had been HBsAg-positive at baseline. Percentage was calculated as number of participants with HBs seroconversion at Weeks 24 and 48 divided by the number of treated participants who were HBsAg-positive at baseline. Positive result for HBsAg was one of the inclusion criteria. Treated participants (HBsAg positive at baseline) were evaluated using NC=F. The method used was an Immunoassay testing - ADVIA CENTAUR from SIEMENS: in vitro diagnostic immunoassay for the qualitative and quantitative determination of HBsAg in human serum and plasma [potassium ethylenediaminetetraacetic acid (EDTA), lithium or sodium heparinized]. Baseline was Day 1, before start of study drug.|AE=any new unfavorable symptom, sign, or disease or worsening of a preexisting condition that may not have a causal relationship with treatment. SAE=a medical event that at any dose results in death, persistent or significant disability/incapacity, or drug dependency/abuse; is life-threatening, an important medical event, or a congenital anomaly/birth defect; or requires or prolongs hospitalization. Treatment-related=having certain, probable, possible, or missing relationship to study drug. Grade (Gr) 1=Mild, Gr 2=Moderate, Gr 3=Severe, Gr 4=Life-threatening or disabling, Gr 5=Death. On-treatment = on Day 1 through last dose of study therapy + 5 days.|Testing of HBV genotype was performed at baseline for all treated patients and for participants at Weeks 48 and 96 with primary non-response or virologic breakthrough. Emergent genotypic resistance to study drugs was defined as follows: Emergent = not detected at baseline; entecavir (ETV) resistance (ETVr): participant's sample was to have rtM204V/I/S and any substitution at rtT184, rtS202, or rtM250; tenofovir (TDF) resistance (TDFr) which was based on adefovir (ADV)-mutations: participant's sample was to have rtA181T/V, rtN236T, or (rtA194T and rtM204V/I/S). Primary non-response was defined as &lt; 1 log10 decrease in HBV DNA from baseline on treatment at or after Week 12. Virologic breakthrough was defined as ‚â• 1 log10 increase in HBV DNA over nadir on treatment, either confirmed or last on-treatment followed by discontinuation of study therapy.|Selected criteria presented in each category. Upper limit of normal among all laboratory ranges (ULN); Baseline (BL); alanine transaminase (ALT); milligram per deciliter (mg/dL); milliliters per minute (mL/min); greater than (&gt;);greater than, equal to (&gt;=); less than (&lt;). Creatinine data presented below were confirmed, ie, at least 2 consecutive values. On-treatment = after Day 1 through last dose of study therapy + 5 days.</t>
  </si>
  <si>
    <t>All participants who were treated with study drug.</t>
  </si>
  <si>
    <t>Inclusion Criteria:||Subjects with chronic hepatitis B virus (HBV) infection; either hepatitis B-e antigen(HBeAg)-negative or HBeAg-positive|Subjects must have a treatment failure to their current nucleoside/ nucleotide treatment regimen|Prior entecavir and/or tenofovir monotherapy is allowed|Subjects must have compensated liver function||Exclusion Criteria:||Women who are pregnant or breastfeeding|Evidence of decompensated cirrhosis|Co-infection with HIV, hepatitis C virus (HCV), or hepatitis D virus (HDV)|Moderate or severe renal impairment|Recent history of pancreatitis|Therapy with interferon, thymosin alpha or other immuno-stimulators within 24 weeks of being assigned to study drug into this study|Prior entecavir/tenofovir combination therapy</t>
  </si>
  <si>
    <t>Clichy|Lyons Cedex 04|Orleans Cedex 2|Strasbourg|Berlin|Berlin|Hamburg|Hamburg|Hannover|Heindelberg|Munchen|Tubingen|Bagno A Ripoli (Fi)|Bari|Foggia|Milano|Amsterdam|Arnhem|Rotterdam|Kielce|Krakow|Lodz|Wroclaw|Bucuresti|Burcuresti|Timisoara|Barcelona|Valencia</t>
  </si>
  <si>
    <t>France|France|France|France|Germany|Germany|Germany|Germany|Germany|Germany|Germany|Germany|Italy|Italy|Italy|Italy|Netherlands|Netherlands|Netherlands|Poland|Poland|Poland|Poland|Romania|Romania|Romania|Spain|Spain</t>
  </si>
  <si>
    <t>Age, Continuous|Sex: Female, Male|Region of Enrollment|HBV DNA by PCR (log10 IU/mL)|Baseline Hepatitis B e Antigen|Baseline Hepatitis B e Antibody|Baseline Hepatitis B Surface Antigen|Baseline HBV Subtype|Treatment Failure Prior to Baseline</t>
  </si>
  <si>
    <t>years|Participants|participants|log10 IU/mL|participants|participants|participants|Participants|participants</t>
  </si>
  <si>
    <t>42.0|23|69|10|32|20|23|6|1|3.674|56|34|2|32|56|2|2|92|0|21|2|1|35|4|1|1|3|23|1|9|30|52|1</t>
  </si>
  <si>
    <t>HBV DNA by PCR (log10 IU/mL)</t>
  </si>
  <si>
    <t>Hepatitis B virus deoxyribonucleic acid (HBV DNA) by polymerase chain reaction (PCR) was measured using the Roche COBAS(REGISTERED) TaqMan - High Pure System (HPS) assay. The results were reported in log 10 international units per milliliter (IU/mL), with the limit of quantification (LOQ) = 29 IU/mL and lower limit of detection (LLD) = 6 IU/mL. HBV DNA measurements were transformed by the log10 scale when analyzed as a continuous variable, using log10(LOQ-1) for values below LOQ.</t>
  </si>
  <si>
    <t>log10 IU/mL</t>
  </si>
  <si>
    <t>Positive for Hepatitis B e antigen</t>
  </si>
  <si>
    <t>Baseline Hepatitis B e Antigen</t>
  </si>
  <si>
    <t>Negative for Hepatitis B e antigen</t>
  </si>
  <si>
    <t>missing Hepatitis B e antigen test</t>
  </si>
  <si>
    <t>Positive for Hepatitis B e antibody</t>
  </si>
  <si>
    <t>Baseline Hepatitis B e Antibody</t>
  </si>
  <si>
    <t>Negative for Hepatitis B e antibody</t>
  </si>
  <si>
    <t>Intermediate Hepatitis B e antibody</t>
  </si>
  <si>
    <t>missing Hepatitis B e antibody test</t>
  </si>
  <si>
    <t>Positive for Hepatitis B Surface Antigen</t>
  </si>
  <si>
    <t>Baseline Hepatitis B Surface Antigen</t>
  </si>
  <si>
    <t>Negative for Hepatitis B Surface Antigen</t>
  </si>
  <si>
    <t>HBV Subtype A</t>
  </si>
  <si>
    <t>Baseline HBV Subtype</t>
  </si>
  <si>
    <t>HBV Subtype B</t>
  </si>
  <si>
    <t>HBV Subtype C</t>
  </si>
  <si>
    <t>HBV Subtype D</t>
  </si>
  <si>
    <t>HBV Subtype E</t>
  </si>
  <si>
    <t>HBV Subtype G</t>
  </si>
  <si>
    <t>HBV Subtype H</t>
  </si>
  <si>
    <t>HBV Subtype Indeterminate</t>
  </si>
  <si>
    <t>Insufficient HBV DNA</t>
  </si>
  <si>
    <t>Missing HBV DNA test</t>
  </si>
  <si>
    <t>Primary Non-Response</t>
  </si>
  <si>
    <t>Treatment Failure Prior to Baseline</t>
  </si>
  <si>
    <t>Virological Breakthrough</t>
  </si>
  <si>
    <t>Partial Virological Breakthrough</t>
  </si>
  <si>
    <t>Missing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</si>
</sst>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1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5048"/>
  <sheetViews>
    <sheetView tabSelected="1" topLeftCell="AD1" workbookViewId="0"/>
  </sheetViews>
  <sheetFormatPr baseColWidth="10" defaultRowHeight="16" x14ac:dyDescent="0.2"/>
  <sheetData>
    <row r="1" spans="1:47"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row>
    <row r="2" spans="1:47" x14ac:dyDescent="0.2">
      <c r="A2" t="s">
        <v>47</v>
      </c>
      <c r="B2" t="s">
        <v>48</v>
      </c>
      <c r="C2" t="s">
        <v>49</v>
      </c>
      <c r="D2" t="s">
        <v>50</v>
      </c>
      <c r="E2" t="s">
        <v>51</v>
      </c>
      <c r="F2" t="s">
        <v>52</v>
      </c>
      <c r="G2" t="s">
        <v>53</v>
      </c>
      <c r="H2" t="s">
        <v>54</v>
      </c>
      <c r="I2" t="s">
        <v>55</v>
      </c>
      <c r="J2" t="s">
        <v>56</v>
      </c>
      <c r="K2" t="s">
        <v>57</v>
      </c>
      <c r="L2" s="1">
        <v>42447</v>
      </c>
      <c r="M2" s="1">
        <v>44257</v>
      </c>
      <c r="N2" s="1">
        <v>44195</v>
      </c>
      <c r="O2" t="s">
        <v>58</v>
      </c>
      <c r="P2" t="s">
        <v>59</v>
      </c>
      <c r="S2" t="s">
        <v>60</v>
      </c>
      <c r="T2" t="s">
        <v>61</v>
      </c>
      <c r="U2" t="s">
        <v>62</v>
      </c>
      <c r="V2">
        <v>30</v>
      </c>
      <c r="W2" t="s">
        <v>63</v>
      </c>
      <c r="AB2" t="s">
        <v>64</v>
      </c>
      <c r="AD2" t="s">
        <v>65</v>
      </c>
      <c r="AE2">
        <v>33710288</v>
      </c>
      <c r="AF2" t="s">
        <v>66</v>
      </c>
      <c r="AG2" t="s">
        <v>67</v>
      </c>
      <c r="AK2" t="str">
        <f>HYPERLINK("https://www.clinicaltrials.gov/ct2/show/results/NCT02749006", "NCT02749006")</f>
        <v>NCT02749006</v>
      </c>
    </row>
    <row r="3" spans="1:47" x14ac:dyDescent="0.2">
      <c r="A3" t="s">
        <v>68</v>
      </c>
      <c r="B3" t="s">
        <v>69</v>
      </c>
      <c r="C3" t="s">
        <v>70</v>
      </c>
      <c r="D3" t="s">
        <v>71</v>
      </c>
      <c r="E3" t="s">
        <v>72</v>
      </c>
      <c r="F3" t="s">
        <v>52</v>
      </c>
      <c r="G3" t="s">
        <v>53</v>
      </c>
      <c r="H3" t="s">
        <v>73</v>
      </c>
      <c r="J3" t="s">
        <v>74</v>
      </c>
      <c r="K3" t="s">
        <v>57</v>
      </c>
      <c r="L3" s="1">
        <v>41458</v>
      </c>
      <c r="M3" s="1">
        <v>44249</v>
      </c>
      <c r="N3" s="1">
        <v>41913</v>
      </c>
      <c r="O3" t="s">
        <v>75</v>
      </c>
      <c r="P3" t="s">
        <v>76</v>
      </c>
      <c r="S3" t="s">
        <v>77</v>
      </c>
      <c r="T3" t="s">
        <v>78</v>
      </c>
      <c r="U3" t="s">
        <v>79</v>
      </c>
      <c r="V3">
        <v>11</v>
      </c>
      <c r="W3" t="s">
        <v>63</v>
      </c>
      <c r="X3" t="s">
        <v>80</v>
      </c>
      <c r="AB3" t="s">
        <v>81</v>
      </c>
      <c r="AD3" t="s">
        <v>65</v>
      </c>
      <c r="AF3" t="s">
        <v>82</v>
      </c>
      <c r="AG3" t="s">
        <v>67</v>
      </c>
      <c r="AH3" t="s">
        <v>83</v>
      </c>
      <c r="AI3" t="s">
        <v>84</v>
      </c>
      <c r="AJ3" t="s">
        <v>85</v>
      </c>
      <c r="AK3" t="str">
        <f t="shared" ref="AK3:AK23" si="0">HYPERLINK("https://www.clinicaltrials.gov/ct2/show/results/NCT01894620", "NCT01894620")</f>
        <v>NCT01894620</v>
      </c>
      <c r="AL3">
        <v>14864636</v>
      </c>
      <c r="AM3" t="s">
        <v>86</v>
      </c>
      <c r="AO3" t="s">
        <v>87</v>
      </c>
      <c r="AP3" t="s">
        <v>88</v>
      </c>
      <c r="AR3" t="s">
        <v>89</v>
      </c>
      <c r="AS3" t="s">
        <v>90</v>
      </c>
      <c r="AT3">
        <v>0</v>
      </c>
      <c r="AU3">
        <v>0</v>
      </c>
    </row>
    <row r="4" spans="1:47" x14ac:dyDescent="0.2">
      <c r="A4" t="s">
        <v>68</v>
      </c>
      <c r="B4" t="s">
        <v>69</v>
      </c>
      <c r="C4" t="s">
        <v>70</v>
      </c>
      <c r="D4" t="s">
        <v>71</v>
      </c>
      <c r="E4" t="s">
        <v>72</v>
      </c>
      <c r="F4" t="s">
        <v>52</v>
      </c>
      <c r="G4" t="s">
        <v>53</v>
      </c>
      <c r="H4" t="s">
        <v>73</v>
      </c>
      <c r="J4" t="s">
        <v>74</v>
      </c>
      <c r="K4" t="s">
        <v>57</v>
      </c>
      <c r="L4" s="1">
        <v>41458</v>
      </c>
      <c r="M4" s="1">
        <v>44249</v>
      </c>
      <c r="N4" s="1">
        <v>41913</v>
      </c>
      <c r="O4" t="s">
        <v>75</v>
      </c>
      <c r="P4" t="s">
        <v>76</v>
      </c>
      <c r="S4" t="s">
        <v>77</v>
      </c>
      <c r="T4" t="s">
        <v>78</v>
      </c>
      <c r="U4" t="s">
        <v>79</v>
      </c>
      <c r="V4">
        <v>11</v>
      </c>
      <c r="W4" t="s">
        <v>63</v>
      </c>
      <c r="X4" t="s">
        <v>80</v>
      </c>
      <c r="AB4" t="s">
        <v>81</v>
      </c>
      <c r="AD4" t="s">
        <v>65</v>
      </c>
      <c r="AF4" t="s">
        <v>82</v>
      </c>
      <c r="AG4" t="s">
        <v>67</v>
      </c>
      <c r="AH4" t="s">
        <v>83</v>
      </c>
      <c r="AI4" t="s">
        <v>84</v>
      </c>
      <c r="AJ4" t="s">
        <v>85</v>
      </c>
      <c r="AK4" t="str">
        <f t="shared" si="0"/>
        <v>NCT01894620</v>
      </c>
      <c r="AL4">
        <v>14864637</v>
      </c>
      <c r="AM4" t="s">
        <v>91</v>
      </c>
      <c r="AO4" t="s">
        <v>87</v>
      </c>
      <c r="AP4" t="s">
        <v>88</v>
      </c>
      <c r="AR4" t="s">
        <v>89</v>
      </c>
      <c r="AS4" t="s">
        <v>90</v>
      </c>
      <c r="AT4">
        <v>0</v>
      </c>
      <c r="AU4">
        <v>0</v>
      </c>
    </row>
    <row r="5" spans="1:47" x14ac:dyDescent="0.2">
      <c r="A5" t="s">
        <v>68</v>
      </c>
      <c r="B5" t="s">
        <v>69</v>
      </c>
      <c r="C5" t="s">
        <v>70</v>
      </c>
      <c r="D5" t="s">
        <v>71</v>
      </c>
      <c r="E5" t="s">
        <v>72</v>
      </c>
      <c r="F5" t="s">
        <v>52</v>
      </c>
      <c r="G5" t="s">
        <v>53</v>
      </c>
      <c r="H5" t="s">
        <v>73</v>
      </c>
      <c r="J5" t="s">
        <v>74</v>
      </c>
      <c r="K5" t="s">
        <v>57</v>
      </c>
      <c r="L5" s="1">
        <v>41458</v>
      </c>
      <c r="M5" s="1">
        <v>44249</v>
      </c>
      <c r="N5" s="1">
        <v>41913</v>
      </c>
      <c r="O5" t="s">
        <v>75</v>
      </c>
      <c r="P5" t="s">
        <v>76</v>
      </c>
      <c r="S5" t="s">
        <v>77</v>
      </c>
      <c r="T5" t="s">
        <v>78</v>
      </c>
      <c r="U5" t="s">
        <v>79</v>
      </c>
      <c r="V5">
        <v>11</v>
      </c>
      <c r="W5" t="s">
        <v>63</v>
      </c>
      <c r="X5" t="s">
        <v>80</v>
      </c>
      <c r="AB5" t="s">
        <v>81</v>
      </c>
      <c r="AD5" t="s">
        <v>65</v>
      </c>
      <c r="AF5" t="s">
        <v>82</v>
      </c>
      <c r="AG5" t="s">
        <v>67</v>
      </c>
      <c r="AH5" t="s">
        <v>83</v>
      </c>
      <c r="AI5" t="s">
        <v>84</v>
      </c>
      <c r="AJ5" t="s">
        <v>85</v>
      </c>
      <c r="AK5" t="str">
        <f t="shared" si="0"/>
        <v>NCT01894620</v>
      </c>
      <c r="AL5">
        <v>14864638</v>
      </c>
      <c r="AM5" t="s">
        <v>92</v>
      </c>
      <c r="AO5" t="s">
        <v>87</v>
      </c>
      <c r="AP5" t="s">
        <v>88</v>
      </c>
      <c r="AR5" t="s">
        <v>89</v>
      </c>
      <c r="AS5" t="s">
        <v>90</v>
      </c>
      <c r="AT5">
        <v>0</v>
      </c>
      <c r="AU5">
        <v>0</v>
      </c>
    </row>
    <row r="6" spans="1:47" x14ac:dyDescent="0.2">
      <c r="A6" t="s">
        <v>68</v>
      </c>
      <c r="B6" t="s">
        <v>69</v>
      </c>
      <c r="C6" t="s">
        <v>70</v>
      </c>
      <c r="D6" t="s">
        <v>71</v>
      </c>
      <c r="E6" t="s">
        <v>72</v>
      </c>
      <c r="F6" t="s">
        <v>52</v>
      </c>
      <c r="G6" t="s">
        <v>53</v>
      </c>
      <c r="H6" t="s">
        <v>73</v>
      </c>
      <c r="J6" t="s">
        <v>74</v>
      </c>
      <c r="K6" t="s">
        <v>57</v>
      </c>
      <c r="L6" s="1">
        <v>41458</v>
      </c>
      <c r="M6" s="1">
        <v>44249</v>
      </c>
      <c r="N6" s="1">
        <v>41913</v>
      </c>
      <c r="O6" t="s">
        <v>75</v>
      </c>
      <c r="P6" t="s">
        <v>76</v>
      </c>
      <c r="S6" t="s">
        <v>77</v>
      </c>
      <c r="T6" t="s">
        <v>78</v>
      </c>
      <c r="U6" t="s">
        <v>79</v>
      </c>
      <c r="V6">
        <v>11</v>
      </c>
      <c r="W6" t="s">
        <v>63</v>
      </c>
      <c r="X6" t="s">
        <v>80</v>
      </c>
      <c r="AB6" t="s">
        <v>81</v>
      </c>
      <c r="AD6" t="s">
        <v>65</v>
      </c>
      <c r="AF6" t="s">
        <v>82</v>
      </c>
      <c r="AG6" t="s">
        <v>67</v>
      </c>
      <c r="AH6" t="s">
        <v>83</v>
      </c>
      <c r="AI6" t="s">
        <v>84</v>
      </c>
      <c r="AJ6" t="s">
        <v>85</v>
      </c>
      <c r="AK6" t="str">
        <f t="shared" si="0"/>
        <v>NCT01894620</v>
      </c>
      <c r="AL6">
        <v>14864636</v>
      </c>
      <c r="AM6" t="s">
        <v>86</v>
      </c>
      <c r="AO6" t="s">
        <v>93</v>
      </c>
      <c r="AP6" t="s">
        <v>88</v>
      </c>
      <c r="AR6" t="s">
        <v>89</v>
      </c>
      <c r="AS6" t="s">
        <v>90</v>
      </c>
      <c r="AT6">
        <v>2</v>
      </c>
      <c r="AU6">
        <v>2</v>
      </c>
    </row>
    <row r="7" spans="1:47" x14ac:dyDescent="0.2">
      <c r="A7" t="s">
        <v>68</v>
      </c>
      <c r="B7" t="s">
        <v>69</v>
      </c>
      <c r="C7" t="s">
        <v>70</v>
      </c>
      <c r="D7" t="s">
        <v>71</v>
      </c>
      <c r="E7" t="s">
        <v>72</v>
      </c>
      <c r="F7" t="s">
        <v>52</v>
      </c>
      <c r="G7" t="s">
        <v>53</v>
      </c>
      <c r="H7" t="s">
        <v>73</v>
      </c>
      <c r="J7" t="s">
        <v>74</v>
      </c>
      <c r="K7" t="s">
        <v>57</v>
      </c>
      <c r="L7" s="1">
        <v>41458</v>
      </c>
      <c r="M7" s="1">
        <v>44249</v>
      </c>
      <c r="N7" s="1">
        <v>41913</v>
      </c>
      <c r="O7" t="s">
        <v>75</v>
      </c>
      <c r="P7" t="s">
        <v>76</v>
      </c>
      <c r="S7" t="s">
        <v>77</v>
      </c>
      <c r="T7" t="s">
        <v>78</v>
      </c>
      <c r="U7" t="s">
        <v>79</v>
      </c>
      <c r="V7">
        <v>11</v>
      </c>
      <c r="W7" t="s">
        <v>63</v>
      </c>
      <c r="X7" t="s">
        <v>80</v>
      </c>
      <c r="AB7" t="s">
        <v>81</v>
      </c>
      <c r="AD7" t="s">
        <v>65</v>
      </c>
      <c r="AF7" t="s">
        <v>82</v>
      </c>
      <c r="AG7" t="s">
        <v>67</v>
      </c>
      <c r="AH7" t="s">
        <v>83</v>
      </c>
      <c r="AI7" t="s">
        <v>84</v>
      </c>
      <c r="AJ7" t="s">
        <v>85</v>
      </c>
      <c r="AK7" t="str">
        <f t="shared" si="0"/>
        <v>NCT01894620</v>
      </c>
      <c r="AL7">
        <v>14864637</v>
      </c>
      <c r="AM7" t="s">
        <v>91</v>
      </c>
      <c r="AO7" t="s">
        <v>93</v>
      </c>
      <c r="AP7" t="s">
        <v>88</v>
      </c>
      <c r="AR7" t="s">
        <v>89</v>
      </c>
      <c r="AS7" t="s">
        <v>90</v>
      </c>
      <c r="AT7">
        <v>2</v>
      </c>
      <c r="AU7">
        <v>2</v>
      </c>
    </row>
    <row r="8" spans="1:47" x14ac:dyDescent="0.2">
      <c r="A8" t="s">
        <v>68</v>
      </c>
      <c r="B8" t="s">
        <v>69</v>
      </c>
      <c r="C8" t="s">
        <v>70</v>
      </c>
      <c r="D8" t="s">
        <v>71</v>
      </c>
      <c r="E8" t="s">
        <v>72</v>
      </c>
      <c r="F8" t="s">
        <v>52</v>
      </c>
      <c r="G8" t="s">
        <v>53</v>
      </c>
      <c r="H8" t="s">
        <v>73</v>
      </c>
      <c r="J8" t="s">
        <v>74</v>
      </c>
      <c r="K8" t="s">
        <v>57</v>
      </c>
      <c r="L8" s="1">
        <v>41458</v>
      </c>
      <c r="M8" s="1">
        <v>44249</v>
      </c>
      <c r="N8" s="1">
        <v>41913</v>
      </c>
      <c r="O8" t="s">
        <v>75</v>
      </c>
      <c r="P8" t="s">
        <v>76</v>
      </c>
      <c r="S8" t="s">
        <v>77</v>
      </c>
      <c r="T8" t="s">
        <v>78</v>
      </c>
      <c r="U8" t="s">
        <v>79</v>
      </c>
      <c r="V8">
        <v>11</v>
      </c>
      <c r="W8" t="s">
        <v>63</v>
      </c>
      <c r="X8" t="s">
        <v>80</v>
      </c>
      <c r="AB8" t="s">
        <v>81</v>
      </c>
      <c r="AD8" t="s">
        <v>65</v>
      </c>
      <c r="AF8" t="s">
        <v>82</v>
      </c>
      <c r="AG8" t="s">
        <v>67</v>
      </c>
      <c r="AH8" t="s">
        <v>83</v>
      </c>
      <c r="AI8" t="s">
        <v>84</v>
      </c>
      <c r="AJ8" t="s">
        <v>85</v>
      </c>
      <c r="AK8" t="str">
        <f t="shared" si="0"/>
        <v>NCT01894620</v>
      </c>
      <c r="AL8">
        <v>14864638</v>
      </c>
      <c r="AM8" t="s">
        <v>92</v>
      </c>
      <c r="AO8" t="s">
        <v>93</v>
      </c>
      <c r="AP8" t="s">
        <v>88</v>
      </c>
      <c r="AR8" t="s">
        <v>89</v>
      </c>
      <c r="AS8" t="s">
        <v>90</v>
      </c>
      <c r="AT8">
        <v>4</v>
      </c>
      <c r="AU8">
        <v>4</v>
      </c>
    </row>
    <row r="9" spans="1:47" x14ac:dyDescent="0.2">
      <c r="A9" t="s">
        <v>68</v>
      </c>
      <c r="B9" t="s">
        <v>69</v>
      </c>
      <c r="C9" t="s">
        <v>70</v>
      </c>
      <c r="D9" t="s">
        <v>71</v>
      </c>
      <c r="E9" t="s">
        <v>72</v>
      </c>
      <c r="F9" t="s">
        <v>52</v>
      </c>
      <c r="G9" t="s">
        <v>53</v>
      </c>
      <c r="H9" t="s">
        <v>73</v>
      </c>
      <c r="J9" t="s">
        <v>74</v>
      </c>
      <c r="K9" t="s">
        <v>57</v>
      </c>
      <c r="L9" s="1">
        <v>41458</v>
      </c>
      <c r="M9" s="1">
        <v>44249</v>
      </c>
      <c r="N9" s="1">
        <v>41913</v>
      </c>
      <c r="O9" t="s">
        <v>75</v>
      </c>
      <c r="P9" t="s">
        <v>76</v>
      </c>
      <c r="S9" t="s">
        <v>77</v>
      </c>
      <c r="T9" t="s">
        <v>78</v>
      </c>
      <c r="U9" t="s">
        <v>79</v>
      </c>
      <c r="V9">
        <v>11</v>
      </c>
      <c r="W9" t="s">
        <v>63</v>
      </c>
      <c r="X9" t="s">
        <v>80</v>
      </c>
      <c r="AB9" t="s">
        <v>81</v>
      </c>
      <c r="AD9" t="s">
        <v>65</v>
      </c>
      <c r="AF9" t="s">
        <v>82</v>
      </c>
      <c r="AG9" t="s">
        <v>67</v>
      </c>
      <c r="AH9" t="s">
        <v>83</v>
      </c>
      <c r="AI9" t="s">
        <v>84</v>
      </c>
      <c r="AJ9" t="s">
        <v>85</v>
      </c>
      <c r="AK9" t="str">
        <f t="shared" si="0"/>
        <v>NCT01894620</v>
      </c>
      <c r="AL9">
        <v>14864636</v>
      </c>
      <c r="AM9" t="s">
        <v>86</v>
      </c>
      <c r="AO9" t="s">
        <v>94</v>
      </c>
      <c r="AP9" t="s">
        <v>88</v>
      </c>
      <c r="AR9" t="s">
        <v>89</v>
      </c>
      <c r="AS9" t="s">
        <v>90</v>
      </c>
      <c r="AT9">
        <v>4</v>
      </c>
      <c r="AU9">
        <v>4</v>
      </c>
    </row>
    <row r="10" spans="1:47" x14ac:dyDescent="0.2">
      <c r="A10" t="s">
        <v>68</v>
      </c>
      <c r="B10" t="s">
        <v>69</v>
      </c>
      <c r="C10" t="s">
        <v>70</v>
      </c>
      <c r="D10" t="s">
        <v>71</v>
      </c>
      <c r="E10" t="s">
        <v>72</v>
      </c>
      <c r="F10" t="s">
        <v>52</v>
      </c>
      <c r="G10" t="s">
        <v>53</v>
      </c>
      <c r="H10" t="s">
        <v>73</v>
      </c>
      <c r="J10" t="s">
        <v>74</v>
      </c>
      <c r="K10" t="s">
        <v>57</v>
      </c>
      <c r="L10" s="1">
        <v>41458</v>
      </c>
      <c r="M10" s="1">
        <v>44249</v>
      </c>
      <c r="N10" s="1">
        <v>41913</v>
      </c>
      <c r="O10" t="s">
        <v>75</v>
      </c>
      <c r="P10" t="s">
        <v>76</v>
      </c>
      <c r="S10" t="s">
        <v>77</v>
      </c>
      <c r="T10" t="s">
        <v>78</v>
      </c>
      <c r="U10" t="s">
        <v>79</v>
      </c>
      <c r="V10">
        <v>11</v>
      </c>
      <c r="W10" t="s">
        <v>63</v>
      </c>
      <c r="X10" t="s">
        <v>80</v>
      </c>
      <c r="AB10" t="s">
        <v>81</v>
      </c>
      <c r="AD10" t="s">
        <v>65</v>
      </c>
      <c r="AF10" t="s">
        <v>82</v>
      </c>
      <c r="AG10" t="s">
        <v>67</v>
      </c>
      <c r="AH10" t="s">
        <v>83</v>
      </c>
      <c r="AI10" t="s">
        <v>84</v>
      </c>
      <c r="AJ10" t="s">
        <v>85</v>
      </c>
      <c r="AK10" t="str">
        <f t="shared" si="0"/>
        <v>NCT01894620</v>
      </c>
      <c r="AL10">
        <v>14864637</v>
      </c>
      <c r="AM10" t="s">
        <v>91</v>
      </c>
      <c r="AO10" t="s">
        <v>94</v>
      </c>
      <c r="AP10" t="s">
        <v>88</v>
      </c>
      <c r="AR10" t="s">
        <v>89</v>
      </c>
      <c r="AS10" t="s">
        <v>90</v>
      </c>
      <c r="AT10">
        <v>3</v>
      </c>
      <c r="AU10">
        <v>3</v>
      </c>
    </row>
    <row r="11" spans="1:47" x14ac:dyDescent="0.2">
      <c r="A11" t="s">
        <v>68</v>
      </c>
      <c r="B11" t="s">
        <v>69</v>
      </c>
      <c r="C11" t="s">
        <v>70</v>
      </c>
      <c r="D11" t="s">
        <v>71</v>
      </c>
      <c r="E11" t="s">
        <v>72</v>
      </c>
      <c r="F11" t="s">
        <v>52</v>
      </c>
      <c r="G11" t="s">
        <v>53</v>
      </c>
      <c r="H11" t="s">
        <v>73</v>
      </c>
      <c r="J11" t="s">
        <v>74</v>
      </c>
      <c r="K11" t="s">
        <v>57</v>
      </c>
      <c r="L11" s="1">
        <v>41458</v>
      </c>
      <c r="M11" s="1">
        <v>44249</v>
      </c>
      <c r="N11" s="1">
        <v>41913</v>
      </c>
      <c r="O11" t="s">
        <v>75</v>
      </c>
      <c r="P11" t="s">
        <v>76</v>
      </c>
      <c r="S11" t="s">
        <v>77</v>
      </c>
      <c r="T11" t="s">
        <v>78</v>
      </c>
      <c r="U11" t="s">
        <v>79</v>
      </c>
      <c r="V11">
        <v>11</v>
      </c>
      <c r="W11" t="s">
        <v>63</v>
      </c>
      <c r="X11" t="s">
        <v>80</v>
      </c>
      <c r="AB11" t="s">
        <v>81</v>
      </c>
      <c r="AD11" t="s">
        <v>65</v>
      </c>
      <c r="AF11" t="s">
        <v>82</v>
      </c>
      <c r="AG11" t="s">
        <v>67</v>
      </c>
      <c r="AH11" t="s">
        <v>83</v>
      </c>
      <c r="AI11" t="s">
        <v>84</v>
      </c>
      <c r="AJ11" t="s">
        <v>85</v>
      </c>
      <c r="AK11" t="str">
        <f t="shared" si="0"/>
        <v>NCT01894620</v>
      </c>
      <c r="AL11">
        <v>14864638</v>
      </c>
      <c r="AM11" t="s">
        <v>92</v>
      </c>
      <c r="AO11" t="s">
        <v>94</v>
      </c>
      <c r="AP11" t="s">
        <v>88</v>
      </c>
      <c r="AR11" t="s">
        <v>89</v>
      </c>
      <c r="AS11" t="s">
        <v>90</v>
      </c>
      <c r="AT11">
        <v>7</v>
      </c>
      <c r="AU11">
        <v>7</v>
      </c>
    </row>
    <row r="12" spans="1:47" x14ac:dyDescent="0.2">
      <c r="A12" t="s">
        <v>68</v>
      </c>
      <c r="B12" t="s">
        <v>69</v>
      </c>
      <c r="C12" t="s">
        <v>70</v>
      </c>
      <c r="D12" t="s">
        <v>71</v>
      </c>
      <c r="E12" t="s">
        <v>72</v>
      </c>
      <c r="F12" t="s">
        <v>52</v>
      </c>
      <c r="G12" t="s">
        <v>53</v>
      </c>
      <c r="H12" t="s">
        <v>73</v>
      </c>
      <c r="J12" t="s">
        <v>74</v>
      </c>
      <c r="K12" t="s">
        <v>57</v>
      </c>
      <c r="L12" s="1">
        <v>41458</v>
      </c>
      <c r="M12" s="1">
        <v>44249</v>
      </c>
      <c r="N12" s="1">
        <v>41913</v>
      </c>
      <c r="O12" t="s">
        <v>75</v>
      </c>
      <c r="P12" t="s">
        <v>76</v>
      </c>
      <c r="S12" t="s">
        <v>77</v>
      </c>
      <c r="T12" t="s">
        <v>78</v>
      </c>
      <c r="U12" t="s">
        <v>79</v>
      </c>
      <c r="V12">
        <v>11</v>
      </c>
      <c r="W12" t="s">
        <v>63</v>
      </c>
      <c r="X12" t="s">
        <v>80</v>
      </c>
      <c r="AB12" t="s">
        <v>81</v>
      </c>
      <c r="AD12" t="s">
        <v>65</v>
      </c>
      <c r="AF12" t="s">
        <v>82</v>
      </c>
      <c r="AG12" t="s">
        <v>67</v>
      </c>
      <c r="AH12" t="s">
        <v>83</v>
      </c>
      <c r="AI12" t="s">
        <v>84</v>
      </c>
      <c r="AJ12" t="s">
        <v>85</v>
      </c>
      <c r="AK12" t="str">
        <f t="shared" si="0"/>
        <v>NCT01894620</v>
      </c>
      <c r="AL12">
        <v>14864636</v>
      </c>
      <c r="AM12" t="s">
        <v>86</v>
      </c>
      <c r="AP12" t="s">
        <v>95</v>
      </c>
      <c r="AR12" t="s">
        <v>96</v>
      </c>
      <c r="AS12" t="s">
        <v>97</v>
      </c>
      <c r="AT12">
        <v>68.83</v>
      </c>
      <c r="AU12">
        <v>68.83</v>
      </c>
    </row>
    <row r="13" spans="1:47" x14ac:dyDescent="0.2">
      <c r="A13" t="s">
        <v>68</v>
      </c>
      <c r="B13" t="s">
        <v>69</v>
      </c>
      <c r="C13" t="s">
        <v>70</v>
      </c>
      <c r="D13" t="s">
        <v>71</v>
      </c>
      <c r="E13" t="s">
        <v>72</v>
      </c>
      <c r="F13" t="s">
        <v>52</v>
      </c>
      <c r="G13" t="s">
        <v>53</v>
      </c>
      <c r="H13" t="s">
        <v>73</v>
      </c>
      <c r="J13" t="s">
        <v>74</v>
      </c>
      <c r="K13" t="s">
        <v>57</v>
      </c>
      <c r="L13" s="1">
        <v>41458</v>
      </c>
      <c r="M13" s="1">
        <v>44249</v>
      </c>
      <c r="N13" s="1">
        <v>41913</v>
      </c>
      <c r="O13" t="s">
        <v>75</v>
      </c>
      <c r="P13" t="s">
        <v>76</v>
      </c>
      <c r="S13" t="s">
        <v>77</v>
      </c>
      <c r="T13" t="s">
        <v>78</v>
      </c>
      <c r="U13" t="s">
        <v>79</v>
      </c>
      <c r="V13">
        <v>11</v>
      </c>
      <c r="W13" t="s">
        <v>63</v>
      </c>
      <c r="X13" t="s">
        <v>80</v>
      </c>
      <c r="AB13" t="s">
        <v>81</v>
      </c>
      <c r="AD13" t="s">
        <v>65</v>
      </c>
      <c r="AF13" t="s">
        <v>82</v>
      </c>
      <c r="AG13" t="s">
        <v>67</v>
      </c>
      <c r="AH13" t="s">
        <v>83</v>
      </c>
      <c r="AI13" t="s">
        <v>84</v>
      </c>
      <c r="AJ13" t="s">
        <v>85</v>
      </c>
      <c r="AK13" t="str">
        <f t="shared" si="0"/>
        <v>NCT01894620</v>
      </c>
      <c r="AL13">
        <v>14864637</v>
      </c>
      <c r="AM13" t="s">
        <v>91</v>
      </c>
      <c r="AP13" t="s">
        <v>95</v>
      </c>
      <c r="AR13" t="s">
        <v>96</v>
      </c>
      <c r="AS13" t="s">
        <v>97</v>
      </c>
      <c r="AT13">
        <v>68.25</v>
      </c>
      <c r="AU13">
        <v>68.25</v>
      </c>
    </row>
    <row r="14" spans="1:47" x14ac:dyDescent="0.2">
      <c r="A14" t="s">
        <v>68</v>
      </c>
      <c r="B14" t="s">
        <v>69</v>
      </c>
      <c r="C14" t="s">
        <v>70</v>
      </c>
      <c r="D14" t="s">
        <v>71</v>
      </c>
      <c r="E14" t="s">
        <v>72</v>
      </c>
      <c r="F14" t="s">
        <v>52</v>
      </c>
      <c r="G14" t="s">
        <v>53</v>
      </c>
      <c r="H14" t="s">
        <v>73</v>
      </c>
      <c r="J14" t="s">
        <v>74</v>
      </c>
      <c r="K14" t="s">
        <v>57</v>
      </c>
      <c r="L14" s="1">
        <v>41458</v>
      </c>
      <c r="M14" s="1">
        <v>44249</v>
      </c>
      <c r="N14" s="1">
        <v>41913</v>
      </c>
      <c r="O14" t="s">
        <v>75</v>
      </c>
      <c r="P14" t="s">
        <v>76</v>
      </c>
      <c r="S14" t="s">
        <v>77</v>
      </c>
      <c r="T14" t="s">
        <v>78</v>
      </c>
      <c r="U14" t="s">
        <v>79</v>
      </c>
      <c r="V14">
        <v>11</v>
      </c>
      <c r="W14" t="s">
        <v>63</v>
      </c>
      <c r="X14" t="s">
        <v>80</v>
      </c>
      <c r="AB14" t="s">
        <v>81</v>
      </c>
      <c r="AD14" t="s">
        <v>65</v>
      </c>
      <c r="AF14" t="s">
        <v>82</v>
      </c>
      <c r="AG14" t="s">
        <v>67</v>
      </c>
      <c r="AH14" t="s">
        <v>83</v>
      </c>
      <c r="AI14" t="s">
        <v>84</v>
      </c>
      <c r="AJ14" t="s">
        <v>85</v>
      </c>
      <c r="AK14" t="str">
        <f t="shared" si="0"/>
        <v>NCT01894620</v>
      </c>
      <c r="AL14">
        <v>14864638</v>
      </c>
      <c r="AM14" t="s">
        <v>92</v>
      </c>
      <c r="AP14" t="s">
        <v>95</v>
      </c>
      <c r="AR14" t="s">
        <v>96</v>
      </c>
      <c r="AS14" t="s">
        <v>97</v>
      </c>
      <c r="AT14">
        <v>68.599999999999994</v>
      </c>
      <c r="AU14">
        <v>68.599999999999994</v>
      </c>
    </row>
    <row r="15" spans="1:47" x14ac:dyDescent="0.2">
      <c r="A15" t="s">
        <v>68</v>
      </c>
      <c r="B15" t="s">
        <v>69</v>
      </c>
      <c r="C15" t="s">
        <v>70</v>
      </c>
      <c r="D15" t="s">
        <v>71</v>
      </c>
      <c r="E15" t="s">
        <v>72</v>
      </c>
      <c r="F15" t="s">
        <v>52</v>
      </c>
      <c r="G15" t="s">
        <v>53</v>
      </c>
      <c r="H15" t="s">
        <v>73</v>
      </c>
      <c r="J15" t="s">
        <v>74</v>
      </c>
      <c r="K15" t="s">
        <v>57</v>
      </c>
      <c r="L15" s="1">
        <v>41458</v>
      </c>
      <c r="M15" s="1">
        <v>44249</v>
      </c>
      <c r="N15" s="1">
        <v>41913</v>
      </c>
      <c r="O15" t="s">
        <v>75</v>
      </c>
      <c r="P15" t="s">
        <v>76</v>
      </c>
      <c r="S15" t="s">
        <v>77</v>
      </c>
      <c r="T15" t="s">
        <v>78</v>
      </c>
      <c r="U15" t="s">
        <v>79</v>
      </c>
      <c r="V15">
        <v>11</v>
      </c>
      <c r="W15" t="s">
        <v>63</v>
      </c>
      <c r="X15" t="s">
        <v>80</v>
      </c>
      <c r="AB15" t="s">
        <v>81</v>
      </c>
      <c r="AD15" t="s">
        <v>65</v>
      </c>
      <c r="AF15" t="s">
        <v>82</v>
      </c>
      <c r="AG15" t="s">
        <v>67</v>
      </c>
      <c r="AH15" t="s">
        <v>83</v>
      </c>
      <c r="AI15" t="s">
        <v>84</v>
      </c>
      <c r="AJ15" t="s">
        <v>85</v>
      </c>
      <c r="AK15" t="str">
        <f t="shared" si="0"/>
        <v>NCT01894620</v>
      </c>
      <c r="AL15">
        <v>14864636</v>
      </c>
      <c r="AM15" t="s">
        <v>86</v>
      </c>
      <c r="AO15" t="s">
        <v>98</v>
      </c>
      <c r="AP15" t="s">
        <v>99</v>
      </c>
      <c r="AR15" t="s">
        <v>89</v>
      </c>
      <c r="AS15" t="s">
        <v>90</v>
      </c>
      <c r="AT15">
        <v>4</v>
      </c>
      <c r="AU15">
        <v>4</v>
      </c>
    </row>
    <row r="16" spans="1:47" x14ac:dyDescent="0.2">
      <c r="A16" t="s">
        <v>68</v>
      </c>
      <c r="B16" t="s">
        <v>69</v>
      </c>
      <c r="C16" t="s">
        <v>70</v>
      </c>
      <c r="D16" t="s">
        <v>71</v>
      </c>
      <c r="E16" t="s">
        <v>72</v>
      </c>
      <c r="F16" t="s">
        <v>52</v>
      </c>
      <c r="G16" t="s">
        <v>53</v>
      </c>
      <c r="H16" t="s">
        <v>73</v>
      </c>
      <c r="J16" t="s">
        <v>74</v>
      </c>
      <c r="K16" t="s">
        <v>57</v>
      </c>
      <c r="L16" s="1">
        <v>41458</v>
      </c>
      <c r="M16" s="1">
        <v>44249</v>
      </c>
      <c r="N16" s="1">
        <v>41913</v>
      </c>
      <c r="O16" t="s">
        <v>75</v>
      </c>
      <c r="P16" t="s">
        <v>76</v>
      </c>
      <c r="S16" t="s">
        <v>77</v>
      </c>
      <c r="T16" t="s">
        <v>78</v>
      </c>
      <c r="U16" t="s">
        <v>79</v>
      </c>
      <c r="V16">
        <v>11</v>
      </c>
      <c r="W16" t="s">
        <v>63</v>
      </c>
      <c r="X16" t="s">
        <v>80</v>
      </c>
      <c r="AB16" t="s">
        <v>81</v>
      </c>
      <c r="AD16" t="s">
        <v>65</v>
      </c>
      <c r="AF16" t="s">
        <v>82</v>
      </c>
      <c r="AG16" t="s">
        <v>67</v>
      </c>
      <c r="AH16" t="s">
        <v>83</v>
      </c>
      <c r="AI16" t="s">
        <v>84</v>
      </c>
      <c r="AJ16" t="s">
        <v>85</v>
      </c>
      <c r="AK16" t="str">
        <f t="shared" si="0"/>
        <v>NCT01894620</v>
      </c>
      <c r="AL16">
        <v>14864637</v>
      </c>
      <c r="AM16" t="s">
        <v>91</v>
      </c>
      <c r="AO16" t="s">
        <v>98</v>
      </c>
      <c r="AP16" t="s">
        <v>99</v>
      </c>
      <c r="AR16" t="s">
        <v>89</v>
      </c>
      <c r="AS16" t="s">
        <v>90</v>
      </c>
      <c r="AT16">
        <v>3</v>
      </c>
      <c r="AU16">
        <v>3</v>
      </c>
    </row>
    <row r="17" spans="1:47" x14ac:dyDescent="0.2">
      <c r="A17" t="s">
        <v>68</v>
      </c>
      <c r="B17" t="s">
        <v>69</v>
      </c>
      <c r="C17" t="s">
        <v>70</v>
      </c>
      <c r="D17" t="s">
        <v>71</v>
      </c>
      <c r="E17" t="s">
        <v>72</v>
      </c>
      <c r="F17" t="s">
        <v>52</v>
      </c>
      <c r="G17" t="s">
        <v>53</v>
      </c>
      <c r="H17" t="s">
        <v>73</v>
      </c>
      <c r="J17" t="s">
        <v>74</v>
      </c>
      <c r="K17" t="s">
        <v>57</v>
      </c>
      <c r="L17" s="1">
        <v>41458</v>
      </c>
      <c r="M17" s="1">
        <v>44249</v>
      </c>
      <c r="N17" s="1">
        <v>41913</v>
      </c>
      <c r="O17" t="s">
        <v>75</v>
      </c>
      <c r="P17" t="s">
        <v>76</v>
      </c>
      <c r="S17" t="s">
        <v>77</v>
      </c>
      <c r="T17" t="s">
        <v>78</v>
      </c>
      <c r="U17" t="s">
        <v>79</v>
      </c>
      <c r="V17">
        <v>11</v>
      </c>
      <c r="W17" t="s">
        <v>63</v>
      </c>
      <c r="X17" t="s">
        <v>80</v>
      </c>
      <c r="AB17" t="s">
        <v>81</v>
      </c>
      <c r="AD17" t="s">
        <v>65</v>
      </c>
      <c r="AF17" t="s">
        <v>82</v>
      </c>
      <c r="AG17" t="s">
        <v>67</v>
      </c>
      <c r="AH17" t="s">
        <v>83</v>
      </c>
      <c r="AI17" t="s">
        <v>84</v>
      </c>
      <c r="AJ17" t="s">
        <v>85</v>
      </c>
      <c r="AK17" t="str">
        <f t="shared" si="0"/>
        <v>NCT01894620</v>
      </c>
      <c r="AL17">
        <v>14864638</v>
      </c>
      <c r="AM17" t="s">
        <v>92</v>
      </c>
      <c r="AO17" t="s">
        <v>98</v>
      </c>
      <c r="AP17" t="s">
        <v>99</v>
      </c>
      <c r="AR17" t="s">
        <v>89</v>
      </c>
      <c r="AS17" t="s">
        <v>90</v>
      </c>
      <c r="AT17">
        <v>7</v>
      </c>
      <c r="AU17">
        <v>7</v>
      </c>
    </row>
    <row r="18" spans="1:47" x14ac:dyDescent="0.2">
      <c r="A18" t="s">
        <v>68</v>
      </c>
      <c r="B18" t="s">
        <v>69</v>
      </c>
      <c r="C18" t="s">
        <v>70</v>
      </c>
      <c r="D18" t="s">
        <v>71</v>
      </c>
      <c r="E18" t="s">
        <v>72</v>
      </c>
      <c r="F18" t="s">
        <v>52</v>
      </c>
      <c r="G18" t="s">
        <v>53</v>
      </c>
      <c r="H18" t="s">
        <v>73</v>
      </c>
      <c r="J18" t="s">
        <v>74</v>
      </c>
      <c r="K18" t="s">
        <v>57</v>
      </c>
      <c r="L18" s="1">
        <v>41458</v>
      </c>
      <c r="M18" s="1">
        <v>44249</v>
      </c>
      <c r="N18" s="1">
        <v>41913</v>
      </c>
      <c r="O18" t="s">
        <v>75</v>
      </c>
      <c r="P18" t="s">
        <v>76</v>
      </c>
      <c r="S18" t="s">
        <v>77</v>
      </c>
      <c r="T18" t="s">
        <v>78</v>
      </c>
      <c r="U18" t="s">
        <v>79</v>
      </c>
      <c r="V18">
        <v>11</v>
      </c>
      <c r="W18" t="s">
        <v>63</v>
      </c>
      <c r="X18" t="s">
        <v>80</v>
      </c>
      <c r="AB18" t="s">
        <v>81</v>
      </c>
      <c r="AD18" t="s">
        <v>65</v>
      </c>
      <c r="AF18" t="s">
        <v>82</v>
      </c>
      <c r="AG18" t="s">
        <v>67</v>
      </c>
      <c r="AH18" t="s">
        <v>83</v>
      </c>
      <c r="AI18" t="s">
        <v>84</v>
      </c>
      <c r="AJ18" t="s">
        <v>85</v>
      </c>
      <c r="AK18" t="str">
        <f t="shared" si="0"/>
        <v>NCT01894620</v>
      </c>
      <c r="AL18">
        <v>14864636</v>
      </c>
      <c r="AM18" t="s">
        <v>86</v>
      </c>
      <c r="AO18" t="s">
        <v>100</v>
      </c>
      <c r="AP18" t="s">
        <v>99</v>
      </c>
      <c r="AR18" t="s">
        <v>89</v>
      </c>
      <c r="AS18" t="s">
        <v>90</v>
      </c>
      <c r="AT18">
        <v>2</v>
      </c>
      <c r="AU18">
        <v>2</v>
      </c>
    </row>
    <row r="19" spans="1:47" x14ac:dyDescent="0.2">
      <c r="A19" t="s">
        <v>68</v>
      </c>
      <c r="B19" t="s">
        <v>69</v>
      </c>
      <c r="C19" t="s">
        <v>70</v>
      </c>
      <c r="D19" t="s">
        <v>71</v>
      </c>
      <c r="E19" t="s">
        <v>72</v>
      </c>
      <c r="F19" t="s">
        <v>52</v>
      </c>
      <c r="G19" t="s">
        <v>53</v>
      </c>
      <c r="H19" t="s">
        <v>73</v>
      </c>
      <c r="J19" t="s">
        <v>74</v>
      </c>
      <c r="K19" t="s">
        <v>57</v>
      </c>
      <c r="L19" s="1">
        <v>41458</v>
      </c>
      <c r="M19" s="1">
        <v>44249</v>
      </c>
      <c r="N19" s="1">
        <v>41913</v>
      </c>
      <c r="O19" t="s">
        <v>75</v>
      </c>
      <c r="P19" t="s">
        <v>76</v>
      </c>
      <c r="S19" t="s">
        <v>77</v>
      </c>
      <c r="T19" t="s">
        <v>78</v>
      </c>
      <c r="U19" t="s">
        <v>79</v>
      </c>
      <c r="V19">
        <v>11</v>
      </c>
      <c r="W19" t="s">
        <v>63</v>
      </c>
      <c r="X19" t="s">
        <v>80</v>
      </c>
      <c r="AB19" t="s">
        <v>81</v>
      </c>
      <c r="AD19" t="s">
        <v>65</v>
      </c>
      <c r="AF19" t="s">
        <v>82</v>
      </c>
      <c r="AG19" t="s">
        <v>67</v>
      </c>
      <c r="AH19" t="s">
        <v>83</v>
      </c>
      <c r="AI19" t="s">
        <v>84</v>
      </c>
      <c r="AJ19" t="s">
        <v>85</v>
      </c>
      <c r="AK19" t="str">
        <f t="shared" si="0"/>
        <v>NCT01894620</v>
      </c>
      <c r="AL19">
        <v>14864637</v>
      </c>
      <c r="AM19" t="s">
        <v>91</v>
      </c>
      <c r="AO19" t="s">
        <v>100</v>
      </c>
      <c r="AP19" t="s">
        <v>99</v>
      </c>
      <c r="AR19" t="s">
        <v>89</v>
      </c>
      <c r="AS19" t="s">
        <v>90</v>
      </c>
      <c r="AT19">
        <v>2</v>
      </c>
      <c r="AU19">
        <v>2</v>
      </c>
    </row>
    <row r="20" spans="1:47" x14ac:dyDescent="0.2">
      <c r="A20" t="s">
        <v>68</v>
      </c>
      <c r="B20" t="s">
        <v>69</v>
      </c>
      <c r="C20" t="s">
        <v>70</v>
      </c>
      <c r="D20" t="s">
        <v>71</v>
      </c>
      <c r="E20" t="s">
        <v>72</v>
      </c>
      <c r="F20" t="s">
        <v>52</v>
      </c>
      <c r="G20" t="s">
        <v>53</v>
      </c>
      <c r="H20" t="s">
        <v>73</v>
      </c>
      <c r="J20" t="s">
        <v>74</v>
      </c>
      <c r="K20" t="s">
        <v>57</v>
      </c>
      <c r="L20" s="1">
        <v>41458</v>
      </c>
      <c r="M20" s="1">
        <v>44249</v>
      </c>
      <c r="N20" s="1">
        <v>41913</v>
      </c>
      <c r="O20" t="s">
        <v>75</v>
      </c>
      <c r="P20" t="s">
        <v>76</v>
      </c>
      <c r="S20" t="s">
        <v>77</v>
      </c>
      <c r="T20" t="s">
        <v>78</v>
      </c>
      <c r="U20" t="s">
        <v>79</v>
      </c>
      <c r="V20">
        <v>11</v>
      </c>
      <c r="W20" t="s">
        <v>63</v>
      </c>
      <c r="X20" t="s">
        <v>80</v>
      </c>
      <c r="AB20" t="s">
        <v>81</v>
      </c>
      <c r="AD20" t="s">
        <v>65</v>
      </c>
      <c r="AF20" t="s">
        <v>82</v>
      </c>
      <c r="AG20" t="s">
        <v>67</v>
      </c>
      <c r="AH20" t="s">
        <v>83</v>
      </c>
      <c r="AI20" t="s">
        <v>84</v>
      </c>
      <c r="AJ20" t="s">
        <v>85</v>
      </c>
      <c r="AK20" t="str">
        <f t="shared" si="0"/>
        <v>NCT01894620</v>
      </c>
      <c r="AL20">
        <v>14864638</v>
      </c>
      <c r="AM20" t="s">
        <v>92</v>
      </c>
      <c r="AO20" t="s">
        <v>100</v>
      </c>
      <c r="AP20" t="s">
        <v>99</v>
      </c>
      <c r="AR20" t="s">
        <v>89</v>
      </c>
      <c r="AS20" t="s">
        <v>90</v>
      </c>
      <c r="AT20">
        <v>4</v>
      </c>
      <c r="AU20">
        <v>4</v>
      </c>
    </row>
    <row r="21" spans="1:47" x14ac:dyDescent="0.2">
      <c r="A21" t="s">
        <v>68</v>
      </c>
      <c r="B21" t="s">
        <v>69</v>
      </c>
      <c r="C21" t="s">
        <v>70</v>
      </c>
      <c r="D21" t="s">
        <v>71</v>
      </c>
      <c r="E21" t="s">
        <v>72</v>
      </c>
      <c r="F21" t="s">
        <v>52</v>
      </c>
      <c r="G21" t="s">
        <v>53</v>
      </c>
      <c r="H21" t="s">
        <v>73</v>
      </c>
      <c r="J21" t="s">
        <v>74</v>
      </c>
      <c r="K21" t="s">
        <v>57</v>
      </c>
      <c r="L21" s="1">
        <v>41458</v>
      </c>
      <c r="M21" s="1">
        <v>44249</v>
      </c>
      <c r="N21" s="1">
        <v>41913</v>
      </c>
      <c r="O21" t="s">
        <v>75</v>
      </c>
      <c r="P21" t="s">
        <v>76</v>
      </c>
      <c r="S21" t="s">
        <v>77</v>
      </c>
      <c r="T21" t="s">
        <v>78</v>
      </c>
      <c r="U21" t="s">
        <v>79</v>
      </c>
      <c r="V21">
        <v>11</v>
      </c>
      <c r="W21" t="s">
        <v>63</v>
      </c>
      <c r="X21" t="s">
        <v>80</v>
      </c>
      <c r="AB21" t="s">
        <v>81</v>
      </c>
      <c r="AD21" t="s">
        <v>65</v>
      </c>
      <c r="AF21" t="s">
        <v>82</v>
      </c>
      <c r="AG21" t="s">
        <v>67</v>
      </c>
      <c r="AH21" t="s">
        <v>83</v>
      </c>
      <c r="AI21" t="s">
        <v>84</v>
      </c>
      <c r="AJ21" t="s">
        <v>85</v>
      </c>
      <c r="AK21" t="str">
        <f t="shared" si="0"/>
        <v>NCT01894620</v>
      </c>
      <c r="AL21">
        <v>14864636</v>
      </c>
      <c r="AM21" t="s">
        <v>86</v>
      </c>
      <c r="AN21" t="s">
        <v>101</v>
      </c>
      <c r="AP21" t="s">
        <v>102</v>
      </c>
      <c r="AR21" t="s">
        <v>103</v>
      </c>
      <c r="AS21" t="s">
        <v>104</v>
      </c>
      <c r="AT21">
        <v>6</v>
      </c>
      <c r="AU21">
        <v>6</v>
      </c>
    </row>
    <row r="22" spans="1:47" x14ac:dyDescent="0.2">
      <c r="A22" t="s">
        <v>68</v>
      </c>
      <c r="B22" t="s">
        <v>69</v>
      </c>
      <c r="C22" t="s">
        <v>70</v>
      </c>
      <c r="D22" t="s">
        <v>71</v>
      </c>
      <c r="E22" t="s">
        <v>72</v>
      </c>
      <c r="F22" t="s">
        <v>52</v>
      </c>
      <c r="G22" t="s">
        <v>53</v>
      </c>
      <c r="H22" t="s">
        <v>73</v>
      </c>
      <c r="J22" t="s">
        <v>74</v>
      </c>
      <c r="K22" t="s">
        <v>57</v>
      </c>
      <c r="L22" s="1">
        <v>41458</v>
      </c>
      <c r="M22" s="1">
        <v>44249</v>
      </c>
      <c r="N22" s="1">
        <v>41913</v>
      </c>
      <c r="O22" t="s">
        <v>75</v>
      </c>
      <c r="P22" t="s">
        <v>76</v>
      </c>
      <c r="S22" t="s">
        <v>77</v>
      </c>
      <c r="T22" t="s">
        <v>78</v>
      </c>
      <c r="U22" t="s">
        <v>79</v>
      </c>
      <c r="V22">
        <v>11</v>
      </c>
      <c r="W22" t="s">
        <v>63</v>
      </c>
      <c r="X22" t="s">
        <v>80</v>
      </c>
      <c r="AB22" t="s">
        <v>81</v>
      </c>
      <c r="AD22" t="s">
        <v>65</v>
      </c>
      <c r="AF22" t="s">
        <v>82</v>
      </c>
      <c r="AG22" t="s">
        <v>67</v>
      </c>
      <c r="AH22" t="s">
        <v>83</v>
      </c>
      <c r="AI22" t="s">
        <v>84</v>
      </c>
      <c r="AJ22" t="s">
        <v>85</v>
      </c>
      <c r="AK22" t="str">
        <f t="shared" si="0"/>
        <v>NCT01894620</v>
      </c>
      <c r="AL22">
        <v>14864637</v>
      </c>
      <c r="AM22" t="s">
        <v>91</v>
      </c>
      <c r="AN22" t="s">
        <v>101</v>
      </c>
      <c r="AP22" t="s">
        <v>102</v>
      </c>
      <c r="AR22" t="s">
        <v>103</v>
      </c>
      <c r="AS22" t="s">
        <v>104</v>
      </c>
      <c r="AT22">
        <v>5</v>
      </c>
      <c r="AU22">
        <v>5</v>
      </c>
    </row>
    <row r="23" spans="1:47" x14ac:dyDescent="0.2">
      <c r="A23" t="s">
        <v>68</v>
      </c>
      <c r="B23" t="s">
        <v>69</v>
      </c>
      <c r="C23" t="s">
        <v>70</v>
      </c>
      <c r="D23" t="s">
        <v>71</v>
      </c>
      <c r="E23" t="s">
        <v>72</v>
      </c>
      <c r="F23" t="s">
        <v>52</v>
      </c>
      <c r="G23" t="s">
        <v>53</v>
      </c>
      <c r="H23" t="s">
        <v>73</v>
      </c>
      <c r="J23" t="s">
        <v>74</v>
      </c>
      <c r="K23" t="s">
        <v>57</v>
      </c>
      <c r="L23" s="1">
        <v>41458</v>
      </c>
      <c r="M23" s="1">
        <v>44249</v>
      </c>
      <c r="N23" s="1">
        <v>41913</v>
      </c>
      <c r="O23" t="s">
        <v>75</v>
      </c>
      <c r="P23" t="s">
        <v>76</v>
      </c>
      <c r="S23" t="s">
        <v>77</v>
      </c>
      <c r="T23" t="s">
        <v>78</v>
      </c>
      <c r="U23" t="s">
        <v>79</v>
      </c>
      <c r="V23">
        <v>11</v>
      </c>
      <c r="W23" t="s">
        <v>63</v>
      </c>
      <c r="X23" t="s">
        <v>80</v>
      </c>
      <c r="AB23" t="s">
        <v>81</v>
      </c>
      <c r="AD23" t="s">
        <v>65</v>
      </c>
      <c r="AF23" t="s">
        <v>82</v>
      </c>
      <c r="AG23" t="s">
        <v>67</v>
      </c>
      <c r="AH23" t="s">
        <v>83</v>
      </c>
      <c r="AI23" t="s">
        <v>84</v>
      </c>
      <c r="AJ23" t="s">
        <v>85</v>
      </c>
      <c r="AK23" t="str">
        <f t="shared" si="0"/>
        <v>NCT01894620</v>
      </c>
      <c r="AL23">
        <v>14864638</v>
      </c>
      <c r="AM23" t="s">
        <v>92</v>
      </c>
      <c r="AN23" t="s">
        <v>101</v>
      </c>
      <c r="AP23" t="s">
        <v>102</v>
      </c>
      <c r="AR23" t="s">
        <v>103</v>
      </c>
      <c r="AS23" t="s">
        <v>104</v>
      </c>
      <c r="AT23">
        <v>11</v>
      </c>
      <c r="AU23">
        <v>11</v>
      </c>
    </row>
    <row r="24" spans="1:47" x14ac:dyDescent="0.2">
      <c r="A24" t="s">
        <v>105</v>
      </c>
      <c r="B24" t="s">
        <v>106</v>
      </c>
      <c r="C24" t="s">
        <v>107</v>
      </c>
      <c r="D24" t="s">
        <v>108</v>
      </c>
      <c r="E24" t="s">
        <v>72</v>
      </c>
      <c r="F24" t="s">
        <v>52</v>
      </c>
      <c r="G24" t="s">
        <v>109</v>
      </c>
      <c r="H24" t="s">
        <v>110</v>
      </c>
      <c r="J24" t="s">
        <v>111</v>
      </c>
      <c r="K24" t="s">
        <v>57</v>
      </c>
      <c r="L24" s="1">
        <v>40298</v>
      </c>
      <c r="M24" s="1">
        <v>41570</v>
      </c>
      <c r="N24" s="1">
        <v>40969</v>
      </c>
      <c r="O24" t="s">
        <v>58</v>
      </c>
      <c r="P24" t="s">
        <v>112</v>
      </c>
      <c r="S24" t="s">
        <v>113</v>
      </c>
      <c r="T24" t="s">
        <v>114</v>
      </c>
      <c r="U24" t="s">
        <v>115</v>
      </c>
      <c r="V24">
        <v>2</v>
      </c>
      <c r="W24" t="s">
        <v>63</v>
      </c>
      <c r="X24" t="s">
        <v>80</v>
      </c>
      <c r="AB24" t="s">
        <v>116</v>
      </c>
      <c r="AD24" t="s">
        <v>65</v>
      </c>
      <c r="AF24" t="s">
        <v>117</v>
      </c>
      <c r="AG24" t="s">
        <v>118</v>
      </c>
      <c r="AH24" t="s">
        <v>119</v>
      </c>
      <c r="AI24" t="s">
        <v>120</v>
      </c>
      <c r="AJ24" t="s">
        <v>121</v>
      </c>
      <c r="AK24" t="str">
        <f t="shared" ref="AK24:AK29" si="1">HYPERLINK("https://www.clinicaltrials.gov/ct2/show/results/NCT01115699", "NCT01115699")</f>
        <v>NCT01115699</v>
      </c>
      <c r="AL24">
        <v>15078212</v>
      </c>
      <c r="AM24" t="s">
        <v>86</v>
      </c>
      <c r="AO24" t="s">
        <v>87</v>
      </c>
      <c r="AP24" t="s">
        <v>88</v>
      </c>
      <c r="AR24" t="s">
        <v>89</v>
      </c>
      <c r="AS24" t="s">
        <v>90</v>
      </c>
      <c r="AT24">
        <v>0</v>
      </c>
      <c r="AU24">
        <v>0</v>
      </c>
    </row>
    <row r="25" spans="1:47" x14ac:dyDescent="0.2">
      <c r="A25" t="s">
        <v>105</v>
      </c>
      <c r="B25" t="s">
        <v>106</v>
      </c>
      <c r="C25" t="s">
        <v>107</v>
      </c>
      <c r="D25" t="s">
        <v>108</v>
      </c>
      <c r="E25" t="s">
        <v>72</v>
      </c>
      <c r="F25" t="s">
        <v>52</v>
      </c>
      <c r="G25" t="s">
        <v>109</v>
      </c>
      <c r="H25" t="s">
        <v>110</v>
      </c>
      <c r="J25" t="s">
        <v>111</v>
      </c>
      <c r="K25" t="s">
        <v>57</v>
      </c>
      <c r="L25" s="1">
        <v>40298</v>
      </c>
      <c r="M25" s="1">
        <v>41570</v>
      </c>
      <c r="N25" s="1">
        <v>40969</v>
      </c>
      <c r="O25" t="s">
        <v>58</v>
      </c>
      <c r="P25" t="s">
        <v>112</v>
      </c>
      <c r="S25" t="s">
        <v>113</v>
      </c>
      <c r="T25" t="s">
        <v>114</v>
      </c>
      <c r="U25" t="s">
        <v>115</v>
      </c>
      <c r="V25">
        <v>2</v>
      </c>
      <c r="W25" t="s">
        <v>63</v>
      </c>
      <c r="X25" t="s">
        <v>80</v>
      </c>
      <c r="AB25" t="s">
        <v>116</v>
      </c>
      <c r="AD25" t="s">
        <v>65</v>
      </c>
      <c r="AF25" t="s">
        <v>117</v>
      </c>
      <c r="AG25" t="s">
        <v>118</v>
      </c>
      <c r="AH25" t="s">
        <v>119</v>
      </c>
      <c r="AI25" t="s">
        <v>120</v>
      </c>
      <c r="AJ25" t="s">
        <v>121</v>
      </c>
      <c r="AK25" t="str">
        <f t="shared" si="1"/>
        <v>NCT01115699</v>
      </c>
      <c r="AL25">
        <v>15078212</v>
      </c>
      <c r="AM25" t="s">
        <v>86</v>
      </c>
      <c r="AO25" t="s">
        <v>93</v>
      </c>
      <c r="AP25" t="s">
        <v>88</v>
      </c>
      <c r="AR25" t="s">
        <v>89</v>
      </c>
      <c r="AS25" t="s">
        <v>90</v>
      </c>
      <c r="AT25">
        <v>1</v>
      </c>
      <c r="AU25">
        <v>1</v>
      </c>
    </row>
    <row r="26" spans="1:47" x14ac:dyDescent="0.2">
      <c r="A26" t="s">
        <v>105</v>
      </c>
      <c r="B26" t="s">
        <v>106</v>
      </c>
      <c r="C26" t="s">
        <v>107</v>
      </c>
      <c r="D26" t="s">
        <v>108</v>
      </c>
      <c r="E26" t="s">
        <v>72</v>
      </c>
      <c r="F26" t="s">
        <v>52</v>
      </c>
      <c r="G26" t="s">
        <v>109</v>
      </c>
      <c r="H26" t="s">
        <v>110</v>
      </c>
      <c r="J26" t="s">
        <v>111</v>
      </c>
      <c r="K26" t="s">
        <v>57</v>
      </c>
      <c r="L26" s="1">
        <v>40298</v>
      </c>
      <c r="M26" s="1">
        <v>41570</v>
      </c>
      <c r="N26" s="1">
        <v>40969</v>
      </c>
      <c r="O26" t="s">
        <v>58</v>
      </c>
      <c r="P26" t="s">
        <v>112</v>
      </c>
      <c r="S26" t="s">
        <v>113</v>
      </c>
      <c r="T26" t="s">
        <v>114</v>
      </c>
      <c r="U26" t="s">
        <v>115</v>
      </c>
      <c r="V26">
        <v>2</v>
      </c>
      <c r="W26" t="s">
        <v>63</v>
      </c>
      <c r="X26" t="s">
        <v>80</v>
      </c>
      <c r="AB26" t="s">
        <v>116</v>
      </c>
      <c r="AD26" t="s">
        <v>65</v>
      </c>
      <c r="AF26" t="s">
        <v>117</v>
      </c>
      <c r="AG26" t="s">
        <v>118</v>
      </c>
      <c r="AH26" t="s">
        <v>119</v>
      </c>
      <c r="AI26" t="s">
        <v>120</v>
      </c>
      <c r="AJ26" t="s">
        <v>121</v>
      </c>
      <c r="AK26" t="str">
        <f t="shared" si="1"/>
        <v>NCT01115699</v>
      </c>
      <c r="AL26">
        <v>15078212</v>
      </c>
      <c r="AM26" t="s">
        <v>86</v>
      </c>
      <c r="AO26" t="s">
        <v>94</v>
      </c>
      <c r="AP26" t="s">
        <v>88</v>
      </c>
      <c r="AR26" t="s">
        <v>89</v>
      </c>
      <c r="AS26" t="s">
        <v>90</v>
      </c>
      <c r="AT26">
        <v>1</v>
      </c>
      <c r="AU26">
        <v>1</v>
      </c>
    </row>
    <row r="27" spans="1:47" x14ac:dyDescent="0.2">
      <c r="A27" t="s">
        <v>105</v>
      </c>
      <c r="B27" t="s">
        <v>106</v>
      </c>
      <c r="C27" t="s">
        <v>107</v>
      </c>
      <c r="D27" t="s">
        <v>108</v>
      </c>
      <c r="E27" t="s">
        <v>72</v>
      </c>
      <c r="F27" t="s">
        <v>52</v>
      </c>
      <c r="G27" t="s">
        <v>109</v>
      </c>
      <c r="H27" t="s">
        <v>110</v>
      </c>
      <c r="J27" t="s">
        <v>111</v>
      </c>
      <c r="K27" t="s">
        <v>57</v>
      </c>
      <c r="L27" s="1">
        <v>40298</v>
      </c>
      <c r="M27" s="1">
        <v>41570</v>
      </c>
      <c r="N27" s="1">
        <v>40969</v>
      </c>
      <c r="O27" t="s">
        <v>58</v>
      </c>
      <c r="P27" t="s">
        <v>112</v>
      </c>
      <c r="S27" t="s">
        <v>113</v>
      </c>
      <c r="T27" t="s">
        <v>114</v>
      </c>
      <c r="U27" t="s">
        <v>115</v>
      </c>
      <c r="V27">
        <v>2</v>
      </c>
      <c r="W27" t="s">
        <v>63</v>
      </c>
      <c r="X27" t="s">
        <v>80</v>
      </c>
      <c r="AB27" t="s">
        <v>116</v>
      </c>
      <c r="AD27" t="s">
        <v>65</v>
      </c>
      <c r="AF27" t="s">
        <v>117</v>
      </c>
      <c r="AG27" t="s">
        <v>118</v>
      </c>
      <c r="AH27" t="s">
        <v>119</v>
      </c>
      <c r="AI27" t="s">
        <v>120</v>
      </c>
      <c r="AJ27" t="s">
        <v>121</v>
      </c>
      <c r="AK27" t="str">
        <f t="shared" si="1"/>
        <v>NCT01115699</v>
      </c>
      <c r="AL27">
        <v>15078212</v>
      </c>
      <c r="AM27" t="s">
        <v>86</v>
      </c>
      <c r="AO27" t="s">
        <v>98</v>
      </c>
      <c r="AP27" t="s">
        <v>99</v>
      </c>
      <c r="AR27" t="s">
        <v>89</v>
      </c>
      <c r="AS27" t="s">
        <v>90</v>
      </c>
      <c r="AT27">
        <v>1</v>
      </c>
      <c r="AU27">
        <v>1</v>
      </c>
    </row>
    <row r="28" spans="1:47" x14ac:dyDescent="0.2">
      <c r="A28" t="s">
        <v>105</v>
      </c>
      <c r="B28" t="s">
        <v>106</v>
      </c>
      <c r="C28" t="s">
        <v>107</v>
      </c>
      <c r="D28" t="s">
        <v>108</v>
      </c>
      <c r="E28" t="s">
        <v>72</v>
      </c>
      <c r="F28" t="s">
        <v>52</v>
      </c>
      <c r="G28" t="s">
        <v>109</v>
      </c>
      <c r="H28" t="s">
        <v>110</v>
      </c>
      <c r="J28" t="s">
        <v>111</v>
      </c>
      <c r="K28" t="s">
        <v>57</v>
      </c>
      <c r="L28" s="1">
        <v>40298</v>
      </c>
      <c r="M28" s="1">
        <v>41570</v>
      </c>
      <c r="N28" s="1">
        <v>40969</v>
      </c>
      <c r="O28" t="s">
        <v>58</v>
      </c>
      <c r="P28" t="s">
        <v>112</v>
      </c>
      <c r="S28" t="s">
        <v>113</v>
      </c>
      <c r="T28" t="s">
        <v>114</v>
      </c>
      <c r="U28" t="s">
        <v>115</v>
      </c>
      <c r="V28">
        <v>2</v>
      </c>
      <c r="W28" t="s">
        <v>63</v>
      </c>
      <c r="X28" t="s">
        <v>80</v>
      </c>
      <c r="AB28" t="s">
        <v>116</v>
      </c>
      <c r="AD28" t="s">
        <v>65</v>
      </c>
      <c r="AF28" t="s">
        <v>117</v>
      </c>
      <c r="AG28" t="s">
        <v>118</v>
      </c>
      <c r="AH28" t="s">
        <v>119</v>
      </c>
      <c r="AI28" t="s">
        <v>120</v>
      </c>
      <c r="AJ28" t="s">
        <v>121</v>
      </c>
      <c r="AK28" t="str">
        <f t="shared" si="1"/>
        <v>NCT01115699</v>
      </c>
      <c r="AL28">
        <v>15078212</v>
      </c>
      <c r="AM28" t="s">
        <v>86</v>
      </c>
      <c r="AO28" t="s">
        <v>100</v>
      </c>
      <c r="AP28" t="s">
        <v>99</v>
      </c>
      <c r="AR28" t="s">
        <v>89</v>
      </c>
      <c r="AS28" t="s">
        <v>90</v>
      </c>
      <c r="AT28">
        <v>1</v>
      </c>
      <c r="AU28">
        <v>1</v>
      </c>
    </row>
    <row r="29" spans="1:47" x14ac:dyDescent="0.2">
      <c r="A29" t="s">
        <v>105</v>
      </c>
      <c r="B29" t="s">
        <v>106</v>
      </c>
      <c r="C29" t="s">
        <v>107</v>
      </c>
      <c r="D29" t="s">
        <v>108</v>
      </c>
      <c r="E29" t="s">
        <v>72</v>
      </c>
      <c r="F29" t="s">
        <v>52</v>
      </c>
      <c r="G29" t="s">
        <v>109</v>
      </c>
      <c r="H29" t="s">
        <v>110</v>
      </c>
      <c r="J29" t="s">
        <v>111</v>
      </c>
      <c r="K29" t="s">
        <v>57</v>
      </c>
      <c r="L29" s="1">
        <v>40298</v>
      </c>
      <c r="M29" s="1">
        <v>41570</v>
      </c>
      <c r="N29" s="1">
        <v>40969</v>
      </c>
      <c r="O29" t="s">
        <v>58</v>
      </c>
      <c r="P29" t="s">
        <v>112</v>
      </c>
      <c r="S29" t="s">
        <v>113</v>
      </c>
      <c r="T29" t="s">
        <v>114</v>
      </c>
      <c r="U29" t="s">
        <v>115</v>
      </c>
      <c r="V29">
        <v>2</v>
      </c>
      <c r="W29" t="s">
        <v>63</v>
      </c>
      <c r="X29" t="s">
        <v>80</v>
      </c>
      <c r="AB29" t="s">
        <v>116</v>
      </c>
      <c r="AD29" t="s">
        <v>65</v>
      </c>
      <c r="AF29" t="s">
        <v>117</v>
      </c>
      <c r="AG29" t="s">
        <v>118</v>
      </c>
      <c r="AH29" t="s">
        <v>119</v>
      </c>
      <c r="AI29" t="s">
        <v>120</v>
      </c>
      <c r="AJ29" t="s">
        <v>121</v>
      </c>
      <c r="AK29" t="str">
        <f t="shared" si="1"/>
        <v>NCT01115699</v>
      </c>
      <c r="AL29">
        <v>15078212</v>
      </c>
      <c r="AM29" t="s">
        <v>86</v>
      </c>
      <c r="AN29" t="s">
        <v>118</v>
      </c>
      <c r="AP29" t="s">
        <v>102</v>
      </c>
      <c r="AR29" t="s">
        <v>103</v>
      </c>
      <c r="AS29" t="s">
        <v>104</v>
      </c>
      <c r="AT29">
        <v>2</v>
      </c>
      <c r="AU29">
        <v>2</v>
      </c>
    </row>
    <row r="30" spans="1:47" x14ac:dyDescent="0.2">
      <c r="A30" t="s">
        <v>122</v>
      </c>
      <c r="B30" t="s">
        <v>123</v>
      </c>
      <c r="C30" t="s">
        <v>124</v>
      </c>
      <c r="D30" t="s">
        <v>124</v>
      </c>
      <c r="E30" t="s">
        <v>72</v>
      </c>
      <c r="F30" t="s">
        <v>52</v>
      </c>
      <c r="G30" t="s">
        <v>53</v>
      </c>
      <c r="H30" t="s">
        <v>125</v>
      </c>
      <c r="J30" t="s">
        <v>126</v>
      </c>
      <c r="K30" t="s">
        <v>127</v>
      </c>
      <c r="L30" s="1">
        <v>41054</v>
      </c>
      <c r="M30" s="1">
        <v>42835</v>
      </c>
      <c r="N30" s="1">
        <v>42248</v>
      </c>
      <c r="O30" t="s">
        <v>58</v>
      </c>
      <c r="P30" t="s">
        <v>128</v>
      </c>
      <c r="S30" t="s">
        <v>123</v>
      </c>
      <c r="T30" t="s">
        <v>129</v>
      </c>
      <c r="V30">
        <v>17</v>
      </c>
      <c r="W30" t="s">
        <v>63</v>
      </c>
      <c r="X30" t="s">
        <v>130</v>
      </c>
      <c r="AB30" t="s">
        <v>131</v>
      </c>
      <c r="AD30" t="s">
        <v>65</v>
      </c>
      <c r="AF30" t="s">
        <v>132</v>
      </c>
      <c r="AG30" t="s">
        <v>118</v>
      </c>
      <c r="AH30" t="s">
        <v>133</v>
      </c>
      <c r="AI30" t="s">
        <v>134</v>
      </c>
      <c r="AJ30" t="s">
        <v>135</v>
      </c>
      <c r="AK30" t="str">
        <f t="shared" ref="AK30:AK77" si="2">HYPERLINK("https://www.clinicaltrials.gov/ct2/show/results/NCT01608321", "NCT01608321")</f>
        <v>NCT01608321</v>
      </c>
      <c r="AL30">
        <v>14815837</v>
      </c>
      <c r="AM30" t="s">
        <v>86</v>
      </c>
      <c r="AO30" t="s">
        <v>87</v>
      </c>
      <c r="AP30" t="s">
        <v>88</v>
      </c>
      <c r="AR30" t="s">
        <v>89</v>
      </c>
      <c r="AS30" t="s">
        <v>90</v>
      </c>
      <c r="AT30">
        <v>0</v>
      </c>
      <c r="AU30">
        <v>0</v>
      </c>
    </row>
    <row r="31" spans="1:47" x14ac:dyDescent="0.2">
      <c r="A31" t="s">
        <v>122</v>
      </c>
      <c r="B31" t="s">
        <v>123</v>
      </c>
      <c r="C31" t="s">
        <v>124</v>
      </c>
      <c r="D31" t="s">
        <v>124</v>
      </c>
      <c r="E31" t="s">
        <v>72</v>
      </c>
      <c r="F31" t="s">
        <v>52</v>
      </c>
      <c r="G31" t="s">
        <v>53</v>
      </c>
      <c r="H31" t="s">
        <v>125</v>
      </c>
      <c r="J31" t="s">
        <v>126</v>
      </c>
      <c r="K31" t="s">
        <v>127</v>
      </c>
      <c r="L31" s="1">
        <v>41054</v>
      </c>
      <c r="M31" s="1">
        <v>42835</v>
      </c>
      <c r="N31" s="1">
        <v>42248</v>
      </c>
      <c r="O31" t="s">
        <v>58</v>
      </c>
      <c r="P31" t="s">
        <v>128</v>
      </c>
      <c r="S31" t="s">
        <v>123</v>
      </c>
      <c r="T31" t="s">
        <v>129</v>
      </c>
      <c r="V31">
        <v>17</v>
      </c>
      <c r="W31" t="s">
        <v>63</v>
      </c>
      <c r="X31" t="s">
        <v>130</v>
      </c>
      <c r="AB31" t="s">
        <v>131</v>
      </c>
      <c r="AD31" t="s">
        <v>65</v>
      </c>
      <c r="AF31" t="s">
        <v>132</v>
      </c>
      <c r="AG31" t="s">
        <v>118</v>
      </c>
      <c r="AH31" t="s">
        <v>133</v>
      </c>
      <c r="AI31" t="s">
        <v>134</v>
      </c>
      <c r="AJ31" t="s">
        <v>135</v>
      </c>
      <c r="AK31" t="str">
        <f t="shared" si="2"/>
        <v>NCT01608321</v>
      </c>
      <c r="AL31">
        <v>14815838</v>
      </c>
      <c r="AM31" t="s">
        <v>91</v>
      </c>
      <c r="AO31" t="s">
        <v>87</v>
      </c>
      <c r="AP31" t="s">
        <v>88</v>
      </c>
      <c r="AR31" t="s">
        <v>89</v>
      </c>
      <c r="AS31" t="s">
        <v>90</v>
      </c>
      <c r="AT31">
        <v>0</v>
      </c>
      <c r="AU31">
        <v>0</v>
      </c>
    </row>
    <row r="32" spans="1:47" x14ac:dyDescent="0.2">
      <c r="A32" t="s">
        <v>122</v>
      </c>
      <c r="B32" t="s">
        <v>123</v>
      </c>
      <c r="C32" t="s">
        <v>124</v>
      </c>
      <c r="D32" t="s">
        <v>124</v>
      </c>
      <c r="E32" t="s">
        <v>72</v>
      </c>
      <c r="F32" t="s">
        <v>52</v>
      </c>
      <c r="G32" t="s">
        <v>53</v>
      </c>
      <c r="H32" t="s">
        <v>125</v>
      </c>
      <c r="J32" t="s">
        <v>126</v>
      </c>
      <c r="K32" t="s">
        <v>127</v>
      </c>
      <c r="L32" s="1">
        <v>41054</v>
      </c>
      <c r="M32" s="1">
        <v>42835</v>
      </c>
      <c r="N32" s="1">
        <v>42248</v>
      </c>
      <c r="O32" t="s">
        <v>58</v>
      </c>
      <c r="P32" t="s">
        <v>128</v>
      </c>
      <c r="S32" t="s">
        <v>123</v>
      </c>
      <c r="T32" t="s">
        <v>129</v>
      </c>
      <c r="V32">
        <v>17</v>
      </c>
      <c r="W32" t="s">
        <v>63</v>
      </c>
      <c r="X32" t="s">
        <v>130</v>
      </c>
      <c r="AB32" t="s">
        <v>131</v>
      </c>
      <c r="AD32" t="s">
        <v>65</v>
      </c>
      <c r="AF32" t="s">
        <v>132</v>
      </c>
      <c r="AG32" t="s">
        <v>118</v>
      </c>
      <c r="AH32" t="s">
        <v>133</v>
      </c>
      <c r="AI32" t="s">
        <v>134</v>
      </c>
      <c r="AJ32" t="s">
        <v>135</v>
      </c>
      <c r="AK32" t="str">
        <f t="shared" si="2"/>
        <v>NCT01608321</v>
      </c>
      <c r="AL32">
        <v>14815839</v>
      </c>
      <c r="AM32" t="s">
        <v>92</v>
      </c>
      <c r="AO32" t="s">
        <v>87</v>
      </c>
      <c r="AP32" t="s">
        <v>88</v>
      </c>
      <c r="AR32" t="s">
        <v>89</v>
      </c>
      <c r="AS32" t="s">
        <v>90</v>
      </c>
      <c r="AT32">
        <v>0</v>
      </c>
      <c r="AU32">
        <v>0</v>
      </c>
    </row>
    <row r="33" spans="1:47" x14ac:dyDescent="0.2">
      <c r="A33" t="s">
        <v>122</v>
      </c>
      <c r="B33" t="s">
        <v>123</v>
      </c>
      <c r="C33" t="s">
        <v>124</v>
      </c>
      <c r="D33" t="s">
        <v>124</v>
      </c>
      <c r="E33" t="s">
        <v>72</v>
      </c>
      <c r="F33" t="s">
        <v>52</v>
      </c>
      <c r="G33" t="s">
        <v>53</v>
      </c>
      <c r="H33" t="s">
        <v>125</v>
      </c>
      <c r="J33" t="s">
        <v>126</v>
      </c>
      <c r="K33" t="s">
        <v>127</v>
      </c>
      <c r="L33" s="1">
        <v>41054</v>
      </c>
      <c r="M33" s="1">
        <v>42835</v>
      </c>
      <c r="N33" s="1">
        <v>42248</v>
      </c>
      <c r="O33" t="s">
        <v>58</v>
      </c>
      <c r="P33" t="s">
        <v>128</v>
      </c>
      <c r="S33" t="s">
        <v>123</v>
      </c>
      <c r="T33" t="s">
        <v>129</v>
      </c>
      <c r="V33">
        <v>17</v>
      </c>
      <c r="W33" t="s">
        <v>63</v>
      </c>
      <c r="X33" t="s">
        <v>130</v>
      </c>
      <c r="AB33" t="s">
        <v>131</v>
      </c>
      <c r="AD33" t="s">
        <v>65</v>
      </c>
      <c r="AF33" t="s">
        <v>132</v>
      </c>
      <c r="AG33" t="s">
        <v>118</v>
      </c>
      <c r="AH33" t="s">
        <v>133</v>
      </c>
      <c r="AI33" t="s">
        <v>134</v>
      </c>
      <c r="AJ33" t="s">
        <v>135</v>
      </c>
      <c r="AK33" t="str">
        <f t="shared" si="2"/>
        <v>NCT01608321</v>
      </c>
      <c r="AL33">
        <v>14815837</v>
      </c>
      <c r="AM33" t="s">
        <v>86</v>
      </c>
      <c r="AO33" t="s">
        <v>93</v>
      </c>
      <c r="AP33" t="s">
        <v>88</v>
      </c>
      <c r="AR33" t="s">
        <v>89</v>
      </c>
      <c r="AS33" t="s">
        <v>90</v>
      </c>
      <c r="AT33">
        <v>13</v>
      </c>
      <c r="AU33">
        <v>13</v>
      </c>
    </row>
    <row r="34" spans="1:47" x14ac:dyDescent="0.2">
      <c r="A34" t="s">
        <v>122</v>
      </c>
      <c r="B34" t="s">
        <v>123</v>
      </c>
      <c r="C34" t="s">
        <v>124</v>
      </c>
      <c r="D34" t="s">
        <v>124</v>
      </c>
      <c r="E34" t="s">
        <v>72</v>
      </c>
      <c r="F34" t="s">
        <v>52</v>
      </c>
      <c r="G34" t="s">
        <v>53</v>
      </c>
      <c r="H34" t="s">
        <v>125</v>
      </c>
      <c r="J34" t="s">
        <v>126</v>
      </c>
      <c r="K34" t="s">
        <v>127</v>
      </c>
      <c r="L34" s="1">
        <v>41054</v>
      </c>
      <c r="M34" s="1">
        <v>42835</v>
      </c>
      <c r="N34" s="1">
        <v>42248</v>
      </c>
      <c r="O34" t="s">
        <v>58</v>
      </c>
      <c r="P34" t="s">
        <v>128</v>
      </c>
      <c r="S34" t="s">
        <v>123</v>
      </c>
      <c r="T34" t="s">
        <v>129</v>
      </c>
      <c r="V34">
        <v>17</v>
      </c>
      <c r="W34" t="s">
        <v>63</v>
      </c>
      <c r="X34" t="s">
        <v>130</v>
      </c>
      <c r="AB34" t="s">
        <v>131</v>
      </c>
      <c r="AD34" t="s">
        <v>65</v>
      </c>
      <c r="AF34" t="s">
        <v>132</v>
      </c>
      <c r="AG34" t="s">
        <v>118</v>
      </c>
      <c r="AH34" t="s">
        <v>133</v>
      </c>
      <c r="AI34" t="s">
        <v>134</v>
      </c>
      <c r="AJ34" t="s">
        <v>135</v>
      </c>
      <c r="AK34" t="str">
        <f t="shared" si="2"/>
        <v>NCT01608321</v>
      </c>
      <c r="AL34">
        <v>14815838</v>
      </c>
      <c r="AM34" t="s">
        <v>91</v>
      </c>
      <c r="AO34" t="s">
        <v>93</v>
      </c>
      <c r="AP34" t="s">
        <v>88</v>
      </c>
      <c r="AR34" t="s">
        <v>89</v>
      </c>
      <c r="AS34" t="s">
        <v>90</v>
      </c>
      <c r="AT34">
        <v>4</v>
      </c>
      <c r="AU34">
        <v>4</v>
      </c>
    </row>
    <row r="35" spans="1:47" x14ac:dyDescent="0.2">
      <c r="A35" t="s">
        <v>122</v>
      </c>
      <c r="B35" t="s">
        <v>123</v>
      </c>
      <c r="C35" t="s">
        <v>124</v>
      </c>
      <c r="D35" t="s">
        <v>124</v>
      </c>
      <c r="E35" t="s">
        <v>72</v>
      </c>
      <c r="F35" t="s">
        <v>52</v>
      </c>
      <c r="G35" t="s">
        <v>53</v>
      </c>
      <c r="H35" t="s">
        <v>125</v>
      </c>
      <c r="J35" t="s">
        <v>126</v>
      </c>
      <c r="K35" t="s">
        <v>127</v>
      </c>
      <c r="L35" s="1">
        <v>41054</v>
      </c>
      <c r="M35" s="1">
        <v>42835</v>
      </c>
      <c r="N35" s="1">
        <v>42248</v>
      </c>
      <c r="O35" t="s">
        <v>58</v>
      </c>
      <c r="P35" t="s">
        <v>128</v>
      </c>
      <c r="S35" t="s">
        <v>123</v>
      </c>
      <c r="T35" t="s">
        <v>129</v>
      </c>
      <c r="V35">
        <v>17</v>
      </c>
      <c r="W35" t="s">
        <v>63</v>
      </c>
      <c r="X35" t="s">
        <v>130</v>
      </c>
      <c r="AB35" t="s">
        <v>131</v>
      </c>
      <c r="AD35" t="s">
        <v>65</v>
      </c>
      <c r="AF35" t="s">
        <v>132</v>
      </c>
      <c r="AG35" t="s">
        <v>118</v>
      </c>
      <c r="AH35" t="s">
        <v>133</v>
      </c>
      <c r="AI35" t="s">
        <v>134</v>
      </c>
      <c r="AJ35" t="s">
        <v>135</v>
      </c>
      <c r="AK35" t="str">
        <f t="shared" si="2"/>
        <v>NCT01608321</v>
      </c>
      <c r="AL35">
        <v>14815839</v>
      </c>
      <c r="AM35" t="s">
        <v>92</v>
      </c>
      <c r="AO35" t="s">
        <v>93</v>
      </c>
      <c r="AP35" t="s">
        <v>88</v>
      </c>
      <c r="AR35" t="s">
        <v>89</v>
      </c>
      <c r="AS35" t="s">
        <v>90</v>
      </c>
      <c r="AT35">
        <v>17</v>
      </c>
      <c r="AU35">
        <v>17</v>
      </c>
    </row>
    <row r="36" spans="1:47" x14ac:dyDescent="0.2">
      <c r="A36" t="s">
        <v>122</v>
      </c>
      <c r="B36" t="s">
        <v>123</v>
      </c>
      <c r="C36" t="s">
        <v>124</v>
      </c>
      <c r="D36" t="s">
        <v>124</v>
      </c>
      <c r="E36" t="s">
        <v>72</v>
      </c>
      <c r="F36" t="s">
        <v>52</v>
      </c>
      <c r="G36" t="s">
        <v>53</v>
      </c>
      <c r="H36" t="s">
        <v>125</v>
      </c>
      <c r="J36" t="s">
        <v>126</v>
      </c>
      <c r="K36" t="s">
        <v>127</v>
      </c>
      <c r="L36" s="1">
        <v>41054</v>
      </c>
      <c r="M36" s="1">
        <v>42835</v>
      </c>
      <c r="N36" s="1">
        <v>42248</v>
      </c>
      <c r="O36" t="s">
        <v>58</v>
      </c>
      <c r="P36" t="s">
        <v>128</v>
      </c>
      <c r="S36" t="s">
        <v>123</v>
      </c>
      <c r="T36" t="s">
        <v>129</v>
      </c>
      <c r="V36">
        <v>17</v>
      </c>
      <c r="W36" t="s">
        <v>63</v>
      </c>
      <c r="X36" t="s">
        <v>130</v>
      </c>
      <c r="AB36" t="s">
        <v>131</v>
      </c>
      <c r="AD36" t="s">
        <v>65</v>
      </c>
      <c r="AF36" t="s">
        <v>132</v>
      </c>
      <c r="AG36" t="s">
        <v>118</v>
      </c>
      <c r="AH36" t="s">
        <v>133</v>
      </c>
      <c r="AI36" t="s">
        <v>134</v>
      </c>
      <c r="AJ36" t="s">
        <v>135</v>
      </c>
      <c r="AK36" t="str">
        <f t="shared" si="2"/>
        <v>NCT01608321</v>
      </c>
      <c r="AL36">
        <v>14815837</v>
      </c>
      <c r="AM36" t="s">
        <v>86</v>
      </c>
      <c r="AO36" t="s">
        <v>94</v>
      </c>
      <c r="AP36" t="s">
        <v>88</v>
      </c>
      <c r="AR36" t="s">
        <v>89</v>
      </c>
      <c r="AS36" t="s">
        <v>90</v>
      </c>
      <c r="AT36">
        <v>0</v>
      </c>
      <c r="AU36">
        <v>0</v>
      </c>
    </row>
    <row r="37" spans="1:47" x14ac:dyDescent="0.2">
      <c r="A37" t="s">
        <v>122</v>
      </c>
      <c r="B37" t="s">
        <v>123</v>
      </c>
      <c r="C37" t="s">
        <v>124</v>
      </c>
      <c r="D37" t="s">
        <v>124</v>
      </c>
      <c r="E37" t="s">
        <v>72</v>
      </c>
      <c r="F37" t="s">
        <v>52</v>
      </c>
      <c r="G37" t="s">
        <v>53</v>
      </c>
      <c r="H37" t="s">
        <v>125</v>
      </c>
      <c r="J37" t="s">
        <v>126</v>
      </c>
      <c r="K37" t="s">
        <v>127</v>
      </c>
      <c r="L37" s="1">
        <v>41054</v>
      </c>
      <c r="M37" s="1">
        <v>42835</v>
      </c>
      <c r="N37" s="1">
        <v>42248</v>
      </c>
      <c r="O37" t="s">
        <v>58</v>
      </c>
      <c r="P37" t="s">
        <v>128</v>
      </c>
      <c r="S37" t="s">
        <v>123</v>
      </c>
      <c r="T37" t="s">
        <v>129</v>
      </c>
      <c r="V37">
        <v>17</v>
      </c>
      <c r="W37" t="s">
        <v>63</v>
      </c>
      <c r="X37" t="s">
        <v>130</v>
      </c>
      <c r="AB37" t="s">
        <v>131</v>
      </c>
      <c r="AD37" t="s">
        <v>65</v>
      </c>
      <c r="AF37" t="s">
        <v>132</v>
      </c>
      <c r="AG37" t="s">
        <v>118</v>
      </c>
      <c r="AH37" t="s">
        <v>133</v>
      </c>
      <c r="AI37" t="s">
        <v>134</v>
      </c>
      <c r="AJ37" t="s">
        <v>135</v>
      </c>
      <c r="AK37" t="str">
        <f t="shared" si="2"/>
        <v>NCT01608321</v>
      </c>
      <c r="AL37">
        <v>14815838</v>
      </c>
      <c r="AM37" t="s">
        <v>91</v>
      </c>
      <c r="AO37" t="s">
        <v>94</v>
      </c>
      <c r="AP37" t="s">
        <v>88</v>
      </c>
      <c r="AR37" t="s">
        <v>89</v>
      </c>
      <c r="AS37" t="s">
        <v>90</v>
      </c>
      <c r="AT37">
        <v>0</v>
      </c>
      <c r="AU37">
        <v>0</v>
      </c>
    </row>
    <row r="38" spans="1:47" x14ac:dyDescent="0.2">
      <c r="A38" t="s">
        <v>122</v>
      </c>
      <c r="B38" t="s">
        <v>123</v>
      </c>
      <c r="C38" t="s">
        <v>124</v>
      </c>
      <c r="D38" t="s">
        <v>124</v>
      </c>
      <c r="E38" t="s">
        <v>72</v>
      </c>
      <c r="F38" t="s">
        <v>52</v>
      </c>
      <c r="G38" t="s">
        <v>53</v>
      </c>
      <c r="H38" t="s">
        <v>125</v>
      </c>
      <c r="J38" t="s">
        <v>126</v>
      </c>
      <c r="K38" t="s">
        <v>127</v>
      </c>
      <c r="L38" s="1">
        <v>41054</v>
      </c>
      <c r="M38" s="1">
        <v>42835</v>
      </c>
      <c r="N38" s="1">
        <v>42248</v>
      </c>
      <c r="O38" t="s">
        <v>58</v>
      </c>
      <c r="P38" t="s">
        <v>128</v>
      </c>
      <c r="S38" t="s">
        <v>123</v>
      </c>
      <c r="T38" t="s">
        <v>129</v>
      </c>
      <c r="V38">
        <v>17</v>
      </c>
      <c r="W38" t="s">
        <v>63</v>
      </c>
      <c r="X38" t="s">
        <v>130</v>
      </c>
      <c r="AB38" t="s">
        <v>131</v>
      </c>
      <c r="AD38" t="s">
        <v>65</v>
      </c>
      <c r="AF38" t="s">
        <v>132</v>
      </c>
      <c r="AG38" t="s">
        <v>118</v>
      </c>
      <c r="AH38" t="s">
        <v>133</v>
      </c>
      <c r="AI38" t="s">
        <v>134</v>
      </c>
      <c r="AJ38" t="s">
        <v>135</v>
      </c>
      <c r="AK38" t="str">
        <f t="shared" si="2"/>
        <v>NCT01608321</v>
      </c>
      <c r="AL38">
        <v>14815839</v>
      </c>
      <c r="AM38" t="s">
        <v>92</v>
      </c>
      <c r="AO38" t="s">
        <v>94</v>
      </c>
      <c r="AP38" t="s">
        <v>88</v>
      </c>
      <c r="AR38" t="s">
        <v>89</v>
      </c>
      <c r="AS38" t="s">
        <v>90</v>
      </c>
      <c r="AT38">
        <v>0</v>
      </c>
      <c r="AU38">
        <v>0</v>
      </c>
    </row>
    <row r="39" spans="1:47" x14ac:dyDescent="0.2">
      <c r="A39" t="s">
        <v>122</v>
      </c>
      <c r="B39" t="s">
        <v>123</v>
      </c>
      <c r="C39" t="s">
        <v>124</v>
      </c>
      <c r="D39" t="s">
        <v>124</v>
      </c>
      <c r="E39" t="s">
        <v>72</v>
      </c>
      <c r="F39" t="s">
        <v>52</v>
      </c>
      <c r="G39" t="s">
        <v>53</v>
      </c>
      <c r="H39" t="s">
        <v>125</v>
      </c>
      <c r="J39" t="s">
        <v>126</v>
      </c>
      <c r="K39" t="s">
        <v>127</v>
      </c>
      <c r="L39" s="1">
        <v>41054</v>
      </c>
      <c r="M39" s="1">
        <v>42835</v>
      </c>
      <c r="N39" s="1">
        <v>42248</v>
      </c>
      <c r="O39" t="s">
        <v>58</v>
      </c>
      <c r="P39" t="s">
        <v>128</v>
      </c>
      <c r="S39" t="s">
        <v>123</v>
      </c>
      <c r="T39" t="s">
        <v>129</v>
      </c>
      <c r="V39">
        <v>17</v>
      </c>
      <c r="W39" t="s">
        <v>63</v>
      </c>
      <c r="X39" t="s">
        <v>130</v>
      </c>
      <c r="AB39" t="s">
        <v>131</v>
      </c>
      <c r="AD39" t="s">
        <v>65</v>
      </c>
      <c r="AF39" t="s">
        <v>132</v>
      </c>
      <c r="AG39" t="s">
        <v>118</v>
      </c>
      <c r="AH39" t="s">
        <v>133</v>
      </c>
      <c r="AI39" t="s">
        <v>134</v>
      </c>
      <c r="AJ39" t="s">
        <v>135</v>
      </c>
      <c r="AK39" t="str">
        <f t="shared" si="2"/>
        <v>NCT01608321</v>
      </c>
      <c r="AL39">
        <v>14815837</v>
      </c>
      <c r="AM39" t="s">
        <v>86</v>
      </c>
      <c r="AO39" t="s">
        <v>98</v>
      </c>
      <c r="AP39" t="s">
        <v>99</v>
      </c>
      <c r="AR39" t="s">
        <v>89</v>
      </c>
      <c r="AS39" t="s">
        <v>90</v>
      </c>
      <c r="AT39">
        <v>3</v>
      </c>
      <c r="AU39">
        <v>3</v>
      </c>
    </row>
    <row r="40" spans="1:47" x14ac:dyDescent="0.2">
      <c r="A40" t="s">
        <v>122</v>
      </c>
      <c r="B40" t="s">
        <v>123</v>
      </c>
      <c r="C40" t="s">
        <v>124</v>
      </c>
      <c r="D40" t="s">
        <v>124</v>
      </c>
      <c r="E40" t="s">
        <v>72</v>
      </c>
      <c r="F40" t="s">
        <v>52</v>
      </c>
      <c r="G40" t="s">
        <v>53</v>
      </c>
      <c r="H40" t="s">
        <v>125</v>
      </c>
      <c r="J40" t="s">
        <v>126</v>
      </c>
      <c r="K40" t="s">
        <v>127</v>
      </c>
      <c r="L40" s="1">
        <v>41054</v>
      </c>
      <c r="M40" s="1">
        <v>42835</v>
      </c>
      <c r="N40" s="1">
        <v>42248</v>
      </c>
      <c r="O40" t="s">
        <v>58</v>
      </c>
      <c r="P40" t="s">
        <v>128</v>
      </c>
      <c r="S40" t="s">
        <v>123</v>
      </c>
      <c r="T40" t="s">
        <v>129</v>
      </c>
      <c r="V40">
        <v>17</v>
      </c>
      <c r="W40" t="s">
        <v>63</v>
      </c>
      <c r="X40" t="s">
        <v>130</v>
      </c>
      <c r="AB40" t="s">
        <v>131</v>
      </c>
      <c r="AD40" t="s">
        <v>65</v>
      </c>
      <c r="AF40" t="s">
        <v>132</v>
      </c>
      <c r="AG40" t="s">
        <v>118</v>
      </c>
      <c r="AH40" t="s">
        <v>133</v>
      </c>
      <c r="AI40" t="s">
        <v>134</v>
      </c>
      <c r="AJ40" t="s">
        <v>135</v>
      </c>
      <c r="AK40" t="str">
        <f t="shared" si="2"/>
        <v>NCT01608321</v>
      </c>
      <c r="AL40">
        <v>14815838</v>
      </c>
      <c r="AM40" t="s">
        <v>91</v>
      </c>
      <c r="AO40" t="s">
        <v>98</v>
      </c>
      <c r="AP40" t="s">
        <v>99</v>
      </c>
      <c r="AR40" t="s">
        <v>89</v>
      </c>
      <c r="AS40" t="s">
        <v>90</v>
      </c>
      <c r="AT40">
        <v>0</v>
      </c>
      <c r="AU40">
        <v>0</v>
      </c>
    </row>
    <row r="41" spans="1:47" x14ac:dyDescent="0.2">
      <c r="A41" t="s">
        <v>122</v>
      </c>
      <c r="B41" t="s">
        <v>123</v>
      </c>
      <c r="C41" t="s">
        <v>124</v>
      </c>
      <c r="D41" t="s">
        <v>124</v>
      </c>
      <c r="E41" t="s">
        <v>72</v>
      </c>
      <c r="F41" t="s">
        <v>52</v>
      </c>
      <c r="G41" t="s">
        <v>53</v>
      </c>
      <c r="H41" t="s">
        <v>125</v>
      </c>
      <c r="J41" t="s">
        <v>126</v>
      </c>
      <c r="K41" t="s">
        <v>127</v>
      </c>
      <c r="L41" s="1">
        <v>41054</v>
      </c>
      <c r="M41" s="1">
        <v>42835</v>
      </c>
      <c r="N41" s="1">
        <v>42248</v>
      </c>
      <c r="O41" t="s">
        <v>58</v>
      </c>
      <c r="P41" t="s">
        <v>128</v>
      </c>
      <c r="S41" t="s">
        <v>123</v>
      </c>
      <c r="T41" t="s">
        <v>129</v>
      </c>
      <c r="V41">
        <v>17</v>
      </c>
      <c r="W41" t="s">
        <v>63</v>
      </c>
      <c r="X41" t="s">
        <v>130</v>
      </c>
      <c r="AB41" t="s">
        <v>131</v>
      </c>
      <c r="AD41" t="s">
        <v>65</v>
      </c>
      <c r="AF41" t="s">
        <v>132</v>
      </c>
      <c r="AG41" t="s">
        <v>118</v>
      </c>
      <c r="AH41" t="s">
        <v>133</v>
      </c>
      <c r="AI41" t="s">
        <v>134</v>
      </c>
      <c r="AJ41" t="s">
        <v>135</v>
      </c>
      <c r="AK41" t="str">
        <f t="shared" si="2"/>
        <v>NCT01608321</v>
      </c>
      <c r="AL41">
        <v>14815839</v>
      </c>
      <c r="AM41" t="s">
        <v>92</v>
      </c>
      <c r="AO41" t="s">
        <v>98</v>
      </c>
      <c r="AP41" t="s">
        <v>99</v>
      </c>
      <c r="AR41" t="s">
        <v>89</v>
      </c>
      <c r="AS41" t="s">
        <v>90</v>
      </c>
      <c r="AT41">
        <v>3</v>
      </c>
      <c r="AU41">
        <v>3</v>
      </c>
    </row>
    <row r="42" spans="1:47" x14ac:dyDescent="0.2">
      <c r="A42" t="s">
        <v>122</v>
      </c>
      <c r="B42" t="s">
        <v>123</v>
      </c>
      <c r="C42" t="s">
        <v>124</v>
      </c>
      <c r="D42" t="s">
        <v>124</v>
      </c>
      <c r="E42" t="s">
        <v>72</v>
      </c>
      <c r="F42" t="s">
        <v>52</v>
      </c>
      <c r="G42" t="s">
        <v>53</v>
      </c>
      <c r="H42" t="s">
        <v>125</v>
      </c>
      <c r="J42" t="s">
        <v>126</v>
      </c>
      <c r="K42" t="s">
        <v>127</v>
      </c>
      <c r="L42" s="1">
        <v>41054</v>
      </c>
      <c r="M42" s="1">
        <v>42835</v>
      </c>
      <c r="N42" s="1">
        <v>42248</v>
      </c>
      <c r="O42" t="s">
        <v>58</v>
      </c>
      <c r="P42" t="s">
        <v>128</v>
      </c>
      <c r="S42" t="s">
        <v>123</v>
      </c>
      <c r="T42" t="s">
        <v>129</v>
      </c>
      <c r="V42">
        <v>17</v>
      </c>
      <c r="W42" t="s">
        <v>63</v>
      </c>
      <c r="X42" t="s">
        <v>130</v>
      </c>
      <c r="AB42" t="s">
        <v>131</v>
      </c>
      <c r="AD42" t="s">
        <v>65</v>
      </c>
      <c r="AF42" t="s">
        <v>132</v>
      </c>
      <c r="AG42" t="s">
        <v>118</v>
      </c>
      <c r="AH42" t="s">
        <v>133</v>
      </c>
      <c r="AI42" t="s">
        <v>134</v>
      </c>
      <c r="AJ42" t="s">
        <v>135</v>
      </c>
      <c r="AK42" t="str">
        <f t="shared" si="2"/>
        <v>NCT01608321</v>
      </c>
      <c r="AL42">
        <v>14815837</v>
      </c>
      <c r="AM42" t="s">
        <v>86</v>
      </c>
      <c r="AO42" t="s">
        <v>100</v>
      </c>
      <c r="AP42" t="s">
        <v>99</v>
      </c>
      <c r="AR42" t="s">
        <v>89</v>
      </c>
      <c r="AS42" t="s">
        <v>90</v>
      </c>
      <c r="AT42">
        <v>10</v>
      </c>
      <c r="AU42">
        <v>10</v>
      </c>
    </row>
    <row r="43" spans="1:47" x14ac:dyDescent="0.2">
      <c r="A43" t="s">
        <v>122</v>
      </c>
      <c r="B43" t="s">
        <v>123</v>
      </c>
      <c r="C43" t="s">
        <v>124</v>
      </c>
      <c r="D43" t="s">
        <v>124</v>
      </c>
      <c r="E43" t="s">
        <v>72</v>
      </c>
      <c r="F43" t="s">
        <v>52</v>
      </c>
      <c r="G43" t="s">
        <v>53</v>
      </c>
      <c r="H43" t="s">
        <v>125</v>
      </c>
      <c r="J43" t="s">
        <v>126</v>
      </c>
      <c r="K43" t="s">
        <v>127</v>
      </c>
      <c r="L43" s="1">
        <v>41054</v>
      </c>
      <c r="M43" s="1">
        <v>42835</v>
      </c>
      <c r="N43" s="1">
        <v>42248</v>
      </c>
      <c r="O43" t="s">
        <v>58</v>
      </c>
      <c r="P43" t="s">
        <v>128</v>
      </c>
      <c r="S43" t="s">
        <v>123</v>
      </c>
      <c r="T43" t="s">
        <v>129</v>
      </c>
      <c r="V43">
        <v>17</v>
      </c>
      <c r="W43" t="s">
        <v>63</v>
      </c>
      <c r="X43" t="s">
        <v>130</v>
      </c>
      <c r="AB43" t="s">
        <v>131</v>
      </c>
      <c r="AD43" t="s">
        <v>65</v>
      </c>
      <c r="AF43" t="s">
        <v>132</v>
      </c>
      <c r="AG43" t="s">
        <v>118</v>
      </c>
      <c r="AH43" t="s">
        <v>133</v>
      </c>
      <c r="AI43" t="s">
        <v>134</v>
      </c>
      <c r="AJ43" t="s">
        <v>135</v>
      </c>
      <c r="AK43" t="str">
        <f t="shared" si="2"/>
        <v>NCT01608321</v>
      </c>
      <c r="AL43">
        <v>14815838</v>
      </c>
      <c r="AM43" t="s">
        <v>91</v>
      </c>
      <c r="AO43" t="s">
        <v>100</v>
      </c>
      <c r="AP43" t="s">
        <v>99</v>
      </c>
      <c r="AR43" t="s">
        <v>89</v>
      </c>
      <c r="AS43" t="s">
        <v>90</v>
      </c>
      <c r="AT43">
        <v>4</v>
      </c>
      <c r="AU43">
        <v>4</v>
      </c>
    </row>
    <row r="44" spans="1:47" x14ac:dyDescent="0.2">
      <c r="A44" t="s">
        <v>122</v>
      </c>
      <c r="B44" t="s">
        <v>123</v>
      </c>
      <c r="C44" t="s">
        <v>124</v>
      </c>
      <c r="D44" t="s">
        <v>124</v>
      </c>
      <c r="E44" t="s">
        <v>72</v>
      </c>
      <c r="F44" t="s">
        <v>52</v>
      </c>
      <c r="G44" t="s">
        <v>53</v>
      </c>
      <c r="H44" t="s">
        <v>125</v>
      </c>
      <c r="J44" t="s">
        <v>126</v>
      </c>
      <c r="K44" t="s">
        <v>127</v>
      </c>
      <c r="L44" s="1">
        <v>41054</v>
      </c>
      <c r="M44" s="1">
        <v>42835</v>
      </c>
      <c r="N44" s="1">
        <v>42248</v>
      </c>
      <c r="O44" t="s">
        <v>58</v>
      </c>
      <c r="P44" t="s">
        <v>128</v>
      </c>
      <c r="S44" t="s">
        <v>123</v>
      </c>
      <c r="T44" t="s">
        <v>129</v>
      </c>
      <c r="V44">
        <v>17</v>
      </c>
      <c r="W44" t="s">
        <v>63</v>
      </c>
      <c r="X44" t="s">
        <v>130</v>
      </c>
      <c r="AB44" t="s">
        <v>131</v>
      </c>
      <c r="AD44" t="s">
        <v>65</v>
      </c>
      <c r="AF44" t="s">
        <v>132</v>
      </c>
      <c r="AG44" t="s">
        <v>118</v>
      </c>
      <c r="AH44" t="s">
        <v>133</v>
      </c>
      <c r="AI44" t="s">
        <v>134</v>
      </c>
      <c r="AJ44" t="s">
        <v>135</v>
      </c>
      <c r="AK44" t="str">
        <f t="shared" si="2"/>
        <v>NCT01608321</v>
      </c>
      <c r="AL44">
        <v>14815839</v>
      </c>
      <c r="AM44" t="s">
        <v>92</v>
      </c>
      <c r="AO44" t="s">
        <v>100</v>
      </c>
      <c r="AP44" t="s">
        <v>99</v>
      </c>
      <c r="AR44" t="s">
        <v>89</v>
      </c>
      <c r="AS44" t="s">
        <v>90</v>
      </c>
      <c r="AT44">
        <v>14</v>
      </c>
      <c r="AU44">
        <v>14</v>
      </c>
    </row>
    <row r="45" spans="1:47" x14ac:dyDescent="0.2">
      <c r="A45" t="s">
        <v>122</v>
      </c>
      <c r="B45" t="s">
        <v>123</v>
      </c>
      <c r="C45" t="s">
        <v>124</v>
      </c>
      <c r="D45" t="s">
        <v>124</v>
      </c>
      <c r="E45" t="s">
        <v>72</v>
      </c>
      <c r="F45" t="s">
        <v>52</v>
      </c>
      <c r="G45" t="s">
        <v>53</v>
      </c>
      <c r="H45" t="s">
        <v>125</v>
      </c>
      <c r="J45" t="s">
        <v>126</v>
      </c>
      <c r="K45" t="s">
        <v>127</v>
      </c>
      <c r="L45" s="1">
        <v>41054</v>
      </c>
      <c r="M45" s="1">
        <v>42835</v>
      </c>
      <c r="N45" s="1">
        <v>42248</v>
      </c>
      <c r="O45" t="s">
        <v>58</v>
      </c>
      <c r="P45" t="s">
        <v>128</v>
      </c>
      <c r="S45" t="s">
        <v>123</v>
      </c>
      <c r="T45" t="s">
        <v>129</v>
      </c>
      <c r="V45">
        <v>17</v>
      </c>
      <c r="W45" t="s">
        <v>63</v>
      </c>
      <c r="X45" t="s">
        <v>130</v>
      </c>
      <c r="AB45" t="s">
        <v>131</v>
      </c>
      <c r="AD45" t="s">
        <v>65</v>
      </c>
      <c r="AF45" t="s">
        <v>132</v>
      </c>
      <c r="AG45" t="s">
        <v>118</v>
      </c>
      <c r="AH45" t="s">
        <v>133</v>
      </c>
      <c r="AI45" t="s">
        <v>134</v>
      </c>
      <c r="AJ45" t="s">
        <v>135</v>
      </c>
      <c r="AK45" t="str">
        <f t="shared" si="2"/>
        <v>NCT01608321</v>
      </c>
      <c r="AL45">
        <v>14815837</v>
      </c>
      <c r="AM45" t="s">
        <v>86</v>
      </c>
      <c r="AO45" t="s">
        <v>136</v>
      </c>
      <c r="AP45" t="s">
        <v>137</v>
      </c>
      <c r="AR45" t="s">
        <v>89</v>
      </c>
      <c r="AS45" t="s">
        <v>90</v>
      </c>
      <c r="AT45">
        <v>3</v>
      </c>
      <c r="AU45">
        <v>3</v>
      </c>
    </row>
    <row r="46" spans="1:47" x14ac:dyDescent="0.2">
      <c r="A46" t="s">
        <v>122</v>
      </c>
      <c r="B46" t="s">
        <v>123</v>
      </c>
      <c r="C46" t="s">
        <v>124</v>
      </c>
      <c r="D46" t="s">
        <v>124</v>
      </c>
      <c r="E46" t="s">
        <v>72</v>
      </c>
      <c r="F46" t="s">
        <v>52</v>
      </c>
      <c r="G46" t="s">
        <v>53</v>
      </c>
      <c r="H46" t="s">
        <v>125</v>
      </c>
      <c r="J46" t="s">
        <v>126</v>
      </c>
      <c r="K46" t="s">
        <v>127</v>
      </c>
      <c r="L46" s="1">
        <v>41054</v>
      </c>
      <c r="M46" s="1">
        <v>42835</v>
      </c>
      <c r="N46" s="1">
        <v>42248</v>
      </c>
      <c r="O46" t="s">
        <v>58</v>
      </c>
      <c r="P46" t="s">
        <v>128</v>
      </c>
      <c r="S46" t="s">
        <v>123</v>
      </c>
      <c r="T46" t="s">
        <v>129</v>
      </c>
      <c r="V46">
        <v>17</v>
      </c>
      <c r="W46" t="s">
        <v>63</v>
      </c>
      <c r="X46" t="s">
        <v>130</v>
      </c>
      <c r="AB46" t="s">
        <v>131</v>
      </c>
      <c r="AD46" t="s">
        <v>65</v>
      </c>
      <c r="AF46" t="s">
        <v>132</v>
      </c>
      <c r="AG46" t="s">
        <v>118</v>
      </c>
      <c r="AH46" t="s">
        <v>133</v>
      </c>
      <c r="AI46" t="s">
        <v>134</v>
      </c>
      <c r="AJ46" t="s">
        <v>135</v>
      </c>
      <c r="AK46" t="str">
        <f t="shared" si="2"/>
        <v>NCT01608321</v>
      </c>
      <c r="AL46">
        <v>14815838</v>
      </c>
      <c r="AM46" t="s">
        <v>91</v>
      </c>
      <c r="AO46" t="s">
        <v>136</v>
      </c>
      <c r="AP46" t="s">
        <v>137</v>
      </c>
      <c r="AR46" t="s">
        <v>89</v>
      </c>
      <c r="AS46" t="s">
        <v>90</v>
      </c>
      <c r="AT46">
        <v>0</v>
      </c>
      <c r="AU46">
        <v>0</v>
      </c>
    </row>
    <row r="47" spans="1:47" x14ac:dyDescent="0.2">
      <c r="A47" t="s">
        <v>122</v>
      </c>
      <c r="B47" t="s">
        <v>123</v>
      </c>
      <c r="C47" t="s">
        <v>124</v>
      </c>
      <c r="D47" t="s">
        <v>124</v>
      </c>
      <c r="E47" t="s">
        <v>72</v>
      </c>
      <c r="F47" t="s">
        <v>52</v>
      </c>
      <c r="G47" t="s">
        <v>53</v>
      </c>
      <c r="H47" t="s">
        <v>125</v>
      </c>
      <c r="J47" t="s">
        <v>126</v>
      </c>
      <c r="K47" t="s">
        <v>127</v>
      </c>
      <c r="L47" s="1">
        <v>41054</v>
      </c>
      <c r="M47" s="1">
        <v>42835</v>
      </c>
      <c r="N47" s="1">
        <v>42248</v>
      </c>
      <c r="O47" t="s">
        <v>58</v>
      </c>
      <c r="P47" t="s">
        <v>128</v>
      </c>
      <c r="S47" t="s">
        <v>123</v>
      </c>
      <c r="T47" t="s">
        <v>129</v>
      </c>
      <c r="V47">
        <v>17</v>
      </c>
      <c r="W47" t="s">
        <v>63</v>
      </c>
      <c r="X47" t="s">
        <v>130</v>
      </c>
      <c r="AB47" t="s">
        <v>131</v>
      </c>
      <c r="AD47" t="s">
        <v>65</v>
      </c>
      <c r="AF47" t="s">
        <v>132</v>
      </c>
      <c r="AG47" t="s">
        <v>118</v>
      </c>
      <c r="AH47" t="s">
        <v>133</v>
      </c>
      <c r="AI47" t="s">
        <v>134</v>
      </c>
      <c r="AJ47" t="s">
        <v>135</v>
      </c>
      <c r="AK47" t="str">
        <f t="shared" si="2"/>
        <v>NCT01608321</v>
      </c>
      <c r="AL47">
        <v>14815839</v>
      </c>
      <c r="AM47" t="s">
        <v>92</v>
      </c>
      <c r="AO47" t="s">
        <v>136</v>
      </c>
      <c r="AP47" t="s">
        <v>137</v>
      </c>
      <c r="AR47" t="s">
        <v>89</v>
      </c>
      <c r="AS47" t="s">
        <v>90</v>
      </c>
      <c r="AT47">
        <v>3</v>
      </c>
      <c r="AU47">
        <v>3</v>
      </c>
    </row>
    <row r="48" spans="1:47" x14ac:dyDescent="0.2">
      <c r="A48" t="s">
        <v>122</v>
      </c>
      <c r="B48" t="s">
        <v>123</v>
      </c>
      <c r="C48" t="s">
        <v>124</v>
      </c>
      <c r="D48" t="s">
        <v>124</v>
      </c>
      <c r="E48" t="s">
        <v>72</v>
      </c>
      <c r="F48" t="s">
        <v>52</v>
      </c>
      <c r="G48" t="s">
        <v>53</v>
      </c>
      <c r="H48" t="s">
        <v>125</v>
      </c>
      <c r="J48" t="s">
        <v>126</v>
      </c>
      <c r="K48" t="s">
        <v>127</v>
      </c>
      <c r="L48" s="1">
        <v>41054</v>
      </c>
      <c r="M48" s="1">
        <v>42835</v>
      </c>
      <c r="N48" s="1">
        <v>42248</v>
      </c>
      <c r="O48" t="s">
        <v>58</v>
      </c>
      <c r="P48" t="s">
        <v>128</v>
      </c>
      <c r="S48" t="s">
        <v>123</v>
      </c>
      <c r="T48" t="s">
        <v>129</v>
      </c>
      <c r="V48">
        <v>17</v>
      </c>
      <c r="W48" t="s">
        <v>63</v>
      </c>
      <c r="X48" t="s">
        <v>130</v>
      </c>
      <c r="AB48" t="s">
        <v>131</v>
      </c>
      <c r="AD48" t="s">
        <v>65</v>
      </c>
      <c r="AF48" t="s">
        <v>132</v>
      </c>
      <c r="AG48" t="s">
        <v>118</v>
      </c>
      <c r="AH48" t="s">
        <v>133</v>
      </c>
      <c r="AI48" t="s">
        <v>134</v>
      </c>
      <c r="AJ48" t="s">
        <v>135</v>
      </c>
      <c r="AK48" t="str">
        <f t="shared" si="2"/>
        <v>NCT01608321</v>
      </c>
      <c r="AL48">
        <v>14815837</v>
      </c>
      <c r="AM48" t="s">
        <v>86</v>
      </c>
      <c r="AO48" t="s">
        <v>138</v>
      </c>
      <c r="AP48" t="s">
        <v>137</v>
      </c>
      <c r="AR48" t="s">
        <v>89</v>
      </c>
      <c r="AS48" t="s">
        <v>90</v>
      </c>
      <c r="AT48">
        <v>10</v>
      </c>
      <c r="AU48">
        <v>10</v>
      </c>
    </row>
    <row r="49" spans="1:47" x14ac:dyDescent="0.2">
      <c r="A49" t="s">
        <v>122</v>
      </c>
      <c r="B49" t="s">
        <v>123</v>
      </c>
      <c r="C49" t="s">
        <v>124</v>
      </c>
      <c r="D49" t="s">
        <v>124</v>
      </c>
      <c r="E49" t="s">
        <v>72</v>
      </c>
      <c r="F49" t="s">
        <v>52</v>
      </c>
      <c r="G49" t="s">
        <v>53</v>
      </c>
      <c r="H49" t="s">
        <v>125</v>
      </c>
      <c r="J49" t="s">
        <v>126</v>
      </c>
      <c r="K49" t="s">
        <v>127</v>
      </c>
      <c r="L49" s="1">
        <v>41054</v>
      </c>
      <c r="M49" s="1">
        <v>42835</v>
      </c>
      <c r="N49" s="1">
        <v>42248</v>
      </c>
      <c r="O49" t="s">
        <v>58</v>
      </c>
      <c r="P49" t="s">
        <v>128</v>
      </c>
      <c r="S49" t="s">
        <v>123</v>
      </c>
      <c r="T49" t="s">
        <v>129</v>
      </c>
      <c r="V49">
        <v>17</v>
      </c>
      <c r="W49" t="s">
        <v>63</v>
      </c>
      <c r="X49" t="s">
        <v>130</v>
      </c>
      <c r="AB49" t="s">
        <v>131</v>
      </c>
      <c r="AD49" t="s">
        <v>65</v>
      </c>
      <c r="AF49" t="s">
        <v>132</v>
      </c>
      <c r="AG49" t="s">
        <v>118</v>
      </c>
      <c r="AH49" t="s">
        <v>133</v>
      </c>
      <c r="AI49" t="s">
        <v>134</v>
      </c>
      <c r="AJ49" t="s">
        <v>135</v>
      </c>
      <c r="AK49" t="str">
        <f t="shared" si="2"/>
        <v>NCT01608321</v>
      </c>
      <c r="AL49">
        <v>14815838</v>
      </c>
      <c r="AM49" t="s">
        <v>91</v>
      </c>
      <c r="AO49" t="s">
        <v>138</v>
      </c>
      <c r="AP49" t="s">
        <v>137</v>
      </c>
      <c r="AR49" t="s">
        <v>89</v>
      </c>
      <c r="AS49" t="s">
        <v>90</v>
      </c>
      <c r="AT49">
        <v>4</v>
      </c>
      <c r="AU49">
        <v>4</v>
      </c>
    </row>
    <row r="50" spans="1:47" x14ac:dyDescent="0.2">
      <c r="A50" t="s">
        <v>122</v>
      </c>
      <c r="B50" t="s">
        <v>123</v>
      </c>
      <c r="C50" t="s">
        <v>124</v>
      </c>
      <c r="D50" t="s">
        <v>124</v>
      </c>
      <c r="E50" t="s">
        <v>72</v>
      </c>
      <c r="F50" t="s">
        <v>52</v>
      </c>
      <c r="G50" t="s">
        <v>53</v>
      </c>
      <c r="H50" t="s">
        <v>125</v>
      </c>
      <c r="J50" t="s">
        <v>126</v>
      </c>
      <c r="K50" t="s">
        <v>127</v>
      </c>
      <c r="L50" s="1">
        <v>41054</v>
      </c>
      <c r="M50" s="1">
        <v>42835</v>
      </c>
      <c r="N50" s="1">
        <v>42248</v>
      </c>
      <c r="O50" t="s">
        <v>58</v>
      </c>
      <c r="P50" t="s">
        <v>128</v>
      </c>
      <c r="S50" t="s">
        <v>123</v>
      </c>
      <c r="T50" t="s">
        <v>129</v>
      </c>
      <c r="V50">
        <v>17</v>
      </c>
      <c r="W50" t="s">
        <v>63</v>
      </c>
      <c r="X50" t="s">
        <v>130</v>
      </c>
      <c r="AB50" t="s">
        <v>131</v>
      </c>
      <c r="AD50" t="s">
        <v>65</v>
      </c>
      <c r="AF50" t="s">
        <v>132</v>
      </c>
      <c r="AG50" t="s">
        <v>118</v>
      </c>
      <c r="AH50" t="s">
        <v>133</v>
      </c>
      <c r="AI50" t="s">
        <v>134</v>
      </c>
      <c r="AJ50" t="s">
        <v>135</v>
      </c>
      <c r="AK50" t="str">
        <f t="shared" si="2"/>
        <v>NCT01608321</v>
      </c>
      <c r="AL50">
        <v>14815839</v>
      </c>
      <c r="AM50" t="s">
        <v>92</v>
      </c>
      <c r="AO50" t="s">
        <v>138</v>
      </c>
      <c r="AP50" t="s">
        <v>137</v>
      </c>
      <c r="AR50" t="s">
        <v>89</v>
      </c>
      <c r="AS50" t="s">
        <v>90</v>
      </c>
      <c r="AT50">
        <v>14</v>
      </c>
      <c r="AU50">
        <v>14</v>
      </c>
    </row>
    <row r="51" spans="1:47" x14ac:dyDescent="0.2">
      <c r="A51" t="s">
        <v>122</v>
      </c>
      <c r="B51" t="s">
        <v>123</v>
      </c>
      <c r="C51" t="s">
        <v>124</v>
      </c>
      <c r="D51" t="s">
        <v>124</v>
      </c>
      <c r="E51" t="s">
        <v>72</v>
      </c>
      <c r="F51" t="s">
        <v>52</v>
      </c>
      <c r="G51" t="s">
        <v>53</v>
      </c>
      <c r="H51" t="s">
        <v>125</v>
      </c>
      <c r="J51" t="s">
        <v>126</v>
      </c>
      <c r="K51" t="s">
        <v>127</v>
      </c>
      <c r="L51" s="1">
        <v>41054</v>
      </c>
      <c r="M51" s="1">
        <v>42835</v>
      </c>
      <c r="N51" s="1">
        <v>42248</v>
      </c>
      <c r="O51" t="s">
        <v>58</v>
      </c>
      <c r="P51" t="s">
        <v>128</v>
      </c>
      <c r="S51" t="s">
        <v>123</v>
      </c>
      <c r="T51" t="s">
        <v>129</v>
      </c>
      <c r="V51">
        <v>17</v>
      </c>
      <c r="W51" t="s">
        <v>63</v>
      </c>
      <c r="X51" t="s">
        <v>130</v>
      </c>
      <c r="AB51" t="s">
        <v>131</v>
      </c>
      <c r="AD51" t="s">
        <v>65</v>
      </c>
      <c r="AF51" t="s">
        <v>132</v>
      </c>
      <c r="AG51" t="s">
        <v>118</v>
      </c>
      <c r="AH51" t="s">
        <v>133</v>
      </c>
      <c r="AI51" t="s">
        <v>134</v>
      </c>
      <c r="AJ51" t="s">
        <v>135</v>
      </c>
      <c r="AK51" t="str">
        <f t="shared" si="2"/>
        <v>NCT01608321</v>
      </c>
      <c r="AL51">
        <v>14815837</v>
      </c>
      <c r="AM51" t="s">
        <v>86</v>
      </c>
      <c r="AO51" t="s">
        <v>139</v>
      </c>
      <c r="AP51" t="s">
        <v>137</v>
      </c>
      <c r="AR51" t="s">
        <v>89</v>
      </c>
      <c r="AS51" t="s">
        <v>90</v>
      </c>
      <c r="AT51">
        <v>0</v>
      </c>
      <c r="AU51">
        <v>0</v>
      </c>
    </row>
    <row r="52" spans="1:47" x14ac:dyDescent="0.2">
      <c r="A52" t="s">
        <v>122</v>
      </c>
      <c r="B52" t="s">
        <v>123</v>
      </c>
      <c r="C52" t="s">
        <v>124</v>
      </c>
      <c r="D52" t="s">
        <v>124</v>
      </c>
      <c r="E52" t="s">
        <v>72</v>
      </c>
      <c r="F52" t="s">
        <v>52</v>
      </c>
      <c r="G52" t="s">
        <v>53</v>
      </c>
      <c r="H52" t="s">
        <v>125</v>
      </c>
      <c r="J52" t="s">
        <v>126</v>
      </c>
      <c r="K52" t="s">
        <v>127</v>
      </c>
      <c r="L52" s="1">
        <v>41054</v>
      </c>
      <c r="M52" s="1">
        <v>42835</v>
      </c>
      <c r="N52" s="1">
        <v>42248</v>
      </c>
      <c r="O52" t="s">
        <v>58</v>
      </c>
      <c r="P52" t="s">
        <v>128</v>
      </c>
      <c r="S52" t="s">
        <v>123</v>
      </c>
      <c r="T52" t="s">
        <v>129</v>
      </c>
      <c r="V52">
        <v>17</v>
      </c>
      <c r="W52" t="s">
        <v>63</v>
      </c>
      <c r="X52" t="s">
        <v>130</v>
      </c>
      <c r="AB52" t="s">
        <v>131</v>
      </c>
      <c r="AD52" t="s">
        <v>65</v>
      </c>
      <c r="AF52" t="s">
        <v>132</v>
      </c>
      <c r="AG52" t="s">
        <v>118</v>
      </c>
      <c r="AH52" t="s">
        <v>133</v>
      </c>
      <c r="AI52" t="s">
        <v>134</v>
      </c>
      <c r="AJ52" t="s">
        <v>135</v>
      </c>
      <c r="AK52" t="str">
        <f t="shared" si="2"/>
        <v>NCT01608321</v>
      </c>
      <c r="AL52">
        <v>14815838</v>
      </c>
      <c r="AM52" t="s">
        <v>91</v>
      </c>
      <c r="AO52" t="s">
        <v>139</v>
      </c>
      <c r="AP52" t="s">
        <v>137</v>
      </c>
      <c r="AR52" t="s">
        <v>89</v>
      </c>
      <c r="AS52" t="s">
        <v>90</v>
      </c>
      <c r="AT52">
        <v>0</v>
      </c>
      <c r="AU52">
        <v>0</v>
      </c>
    </row>
    <row r="53" spans="1:47" x14ac:dyDescent="0.2">
      <c r="A53" t="s">
        <v>122</v>
      </c>
      <c r="B53" t="s">
        <v>123</v>
      </c>
      <c r="C53" t="s">
        <v>124</v>
      </c>
      <c r="D53" t="s">
        <v>124</v>
      </c>
      <c r="E53" t="s">
        <v>72</v>
      </c>
      <c r="F53" t="s">
        <v>52</v>
      </c>
      <c r="G53" t="s">
        <v>53</v>
      </c>
      <c r="H53" t="s">
        <v>125</v>
      </c>
      <c r="J53" t="s">
        <v>126</v>
      </c>
      <c r="K53" t="s">
        <v>127</v>
      </c>
      <c r="L53" s="1">
        <v>41054</v>
      </c>
      <c r="M53" s="1">
        <v>42835</v>
      </c>
      <c r="N53" s="1">
        <v>42248</v>
      </c>
      <c r="O53" t="s">
        <v>58</v>
      </c>
      <c r="P53" t="s">
        <v>128</v>
      </c>
      <c r="S53" t="s">
        <v>123</v>
      </c>
      <c r="T53" t="s">
        <v>129</v>
      </c>
      <c r="V53">
        <v>17</v>
      </c>
      <c r="W53" t="s">
        <v>63</v>
      </c>
      <c r="X53" t="s">
        <v>130</v>
      </c>
      <c r="AB53" t="s">
        <v>131</v>
      </c>
      <c r="AD53" t="s">
        <v>65</v>
      </c>
      <c r="AF53" t="s">
        <v>132</v>
      </c>
      <c r="AG53" t="s">
        <v>118</v>
      </c>
      <c r="AH53" t="s">
        <v>133</v>
      </c>
      <c r="AI53" t="s">
        <v>134</v>
      </c>
      <c r="AJ53" t="s">
        <v>135</v>
      </c>
      <c r="AK53" t="str">
        <f t="shared" si="2"/>
        <v>NCT01608321</v>
      </c>
      <c r="AL53">
        <v>14815839</v>
      </c>
      <c r="AM53" t="s">
        <v>92</v>
      </c>
      <c r="AO53" t="s">
        <v>139</v>
      </c>
      <c r="AP53" t="s">
        <v>137</v>
      </c>
      <c r="AR53" t="s">
        <v>89</v>
      </c>
      <c r="AS53" t="s">
        <v>90</v>
      </c>
      <c r="AT53">
        <v>0</v>
      </c>
      <c r="AU53">
        <v>0</v>
      </c>
    </row>
    <row r="54" spans="1:47" x14ac:dyDescent="0.2">
      <c r="A54" t="s">
        <v>122</v>
      </c>
      <c r="B54" t="s">
        <v>123</v>
      </c>
      <c r="C54" t="s">
        <v>124</v>
      </c>
      <c r="D54" t="s">
        <v>124</v>
      </c>
      <c r="E54" t="s">
        <v>72</v>
      </c>
      <c r="F54" t="s">
        <v>52</v>
      </c>
      <c r="G54" t="s">
        <v>53</v>
      </c>
      <c r="H54" t="s">
        <v>125</v>
      </c>
      <c r="J54" t="s">
        <v>126</v>
      </c>
      <c r="K54" t="s">
        <v>127</v>
      </c>
      <c r="L54" s="1">
        <v>41054</v>
      </c>
      <c r="M54" s="1">
        <v>42835</v>
      </c>
      <c r="N54" s="1">
        <v>42248</v>
      </c>
      <c r="O54" t="s">
        <v>58</v>
      </c>
      <c r="P54" t="s">
        <v>128</v>
      </c>
      <c r="S54" t="s">
        <v>123</v>
      </c>
      <c r="T54" t="s">
        <v>129</v>
      </c>
      <c r="V54">
        <v>17</v>
      </c>
      <c r="W54" t="s">
        <v>63</v>
      </c>
      <c r="X54" t="s">
        <v>130</v>
      </c>
      <c r="AB54" t="s">
        <v>131</v>
      </c>
      <c r="AD54" t="s">
        <v>65</v>
      </c>
      <c r="AF54" t="s">
        <v>132</v>
      </c>
      <c r="AG54" t="s">
        <v>118</v>
      </c>
      <c r="AH54" t="s">
        <v>133</v>
      </c>
      <c r="AI54" t="s">
        <v>134</v>
      </c>
      <c r="AJ54" t="s">
        <v>135</v>
      </c>
      <c r="AK54" t="str">
        <f t="shared" si="2"/>
        <v>NCT01608321</v>
      </c>
      <c r="AL54">
        <v>14815837</v>
      </c>
      <c r="AM54" t="s">
        <v>86</v>
      </c>
      <c r="AO54" t="s">
        <v>140</v>
      </c>
      <c r="AP54" t="s">
        <v>141</v>
      </c>
      <c r="AR54" t="s">
        <v>89</v>
      </c>
      <c r="AS54" t="s">
        <v>90</v>
      </c>
      <c r="AT54">
        <v>0</v>
      </c>
      <c r="AU54">
        <v>0</v>
      </c>
    </row>
    <row r="55" spans="1:47" x14ac:dyDescent="0.2">
      <c r="A55" t="s">
        <v>122</v>
      </c>
      <c r="B55" t="s">
        <v>123</v>
      </c>
      <c r="C55" t="s">
        <v>124</v>
      </c>
      <c r="D55" t="s">
        <v>124</v>
      </c>
      <c r="E55" t="s">
        <v>72</v>
      </c>
      <c r="F55" t="s">
        <v>52</v>
      </c>
      <c r="G55" t="s">
        <v>53</v>
      </c>
      <c r="H55" t="s">
        <v>125</v>
      </c>
      <c r="J55" t="s">
        <v>126</v>
      </c>
      <c r="K55" t="s">
        <v>127</v>
      </c>
      <c r="L55" s="1">
        <v>41054</v>
      </c>
      <c r="M55" s="1">
        <v>42835</v>
      </c>
      <c r="N55" s="1">
        <v>42248</v>
      </c>
      <c r="O55" t="s">
        <v>58</v>
      </c>
      <c r="P55" t="s">
        <v>128</v>
      </c>
      <c r="S55" t="s">
        <v>123</v>
      </c>
      <c r="T55" t="s">
        <v>129</v>
      </c>
      <c r="V55">
        <v>17</v>
      </c>
      <c r="W55" t="s">
        <v>63</v>
      </c>
      <c r="X55" t="s">
        <v>130</v>
      </c>
      <c r="AB55" t="s">
        <v>131</v>
      </c>
      <c r="AD55" t="s">
        <v>65</v>
      </c>
      <c r="AF55" t="s">
        <v>132</v>
      </c>
      <c r="AG55" t="s">
        <v>118</v>
      </c>
      <c r="AH55" t="s">
        <v>133</v>
      </c>
      <c r="AI55" t="s">
        <v>134</v>
      </c>
      <c r="AJ55" t="s">
        <v>135</v>
      </c>
      <c r="AK55" t="str">
        <f t="shared" si="2"/>
        <v>NCT01608321</v>
      </c>
      <c r="AL55">
        <v>14815838</v>
      </c>
      <c r="AM55" t="s">
        <v>91</v>
      </c>
      <c r="AO55" t="s">
        <v>140</v>
      </c>
      <c r="AP55" t="s">
        <v>141</v>
      </c>
      <c r="AR55" t="s">
        <v>89</v>
      </c>
      <c r="AS55" t="s">
        <v>90</v>
      </c>
      <c r="AT55">
        <v>0</v>
      </c>
      <c r="AU55">
        <v>0</v>
      </c>
    </row>
    <row r="56" spans="1:47" x14ac:dyDescent="0.2">
      <c r="A56" t="s">
        <v>122</v>
      </c>
      <c r="B56" t="s">
        <v>123</v>
      </c>
      <c r="C56" t="s">
        <v>124</v>
      </c>
      <c r="D56" t="s">
        <v>124</v>
      </c>
      <c r="E56" t="s">
        <v>72</v>
      </c>
      <c r="F56" t="s">
        <v>52</v>
      </c>
      <c r="G56" t="s">
        <v>53</v>
      </c>
      <c r="H56" t="s">
        <v>125</v>
      </c>
      <c r="J56" t="s">
        <v>126</v>
      </c>
      <c r="K56" t="s">
        <v>127</v>
      </c>
      <c r="L56" s="1">
        <v>41054</v>
      </c>
      <c r="M56" s="1">
        <v>42835</v>
      </c>
      <c r="N56" s="1">
        <v>42248</v>
      </c>
      <c r="O56" t="s">
        <v>58</v>
      </c>
      <c r="P56" t="s">
        <v>128</v>
      </c>
      <c r="S56" t="s">
        <v>123</v>
      </c>
      <c r="T56" t="s">
        <v>129</v>
      </c>
      <c r="V56">
        <v>17</v>
      </c>
      <c r="W56" t="s">
        <v>63</v>
      </c>
      <c r="X56" t="s">
        <v>130</v>
      </c>
      <c r="AB56" t="s">
        <v>131</v>
      </c>
      <c r="AD56" t="s">
        <v>65</v>
      </c>
      <c r="AF56" t="s">
        <v>132</v>
      </c>
      <c r="AG56" t="s">
        <v>118</v>
      </c>
      <c r="AH56" t="s">
        <v>133</v>
      </c>
      <c r="AI56" t="s">
        <v>134</v>
      </c>
      <c r="AJ56" t="s">
        <v>135</v>
      </c>
      <c r="AK56" t="str">
        <f t="shared" si="2"/>
        <v>NCT01608321</v>
      </c>
      <c r="AL56">
        <v>14815839</v>
      </c>
      <c r="AM56" t="s">
        <v>92</v>
      </c>
      <c r="AO56" t="s">
        <v>140</v>
      </c>
      <c r="AP56" t="s">
        <v>141</v>
      </c>
      <c r="AR56" t="s">
        <v>89</v>
      </c>
      <c r="AS56" t="s">
        <v>90</v>
      </c>
      <c r="AT56">
        <v>0</v>
      </c>
      <c r="AU56">
        <v>0</v>
      </c>
    </row>
    <row r="57" spans="1:47" x14ac:dyDescent="0.2">
      <c r="A57" t="s">
        <v>122</v>
      </c>
      <c r="B57" t="s">
        <v>123</v>
      </c>
      <c r="C57" t="s">
        <v>124</v>
      </c>
      <c r="D57" t="s">
        <v>124</v>
      </c>
      <c r="E57" t="s">
        <v>72</v>
      </c>
      <c r="F57" t="s">
        <v>52</v>
      </c>
      <c r="G57" t="s">
        <v>53</v>
      </c>
      <c r="H57" t="s">
        <v>125</v>
      </c>
      <c r="J57" t="s">
        <v>126</v>
      </c>
      <c r="K57" t="s">
        <v>127</v>
      </c>
      <c r="L57" s="1">
        <v>41054</v>
      </c>
      <c r="M57" s="1">
        <v>42835</v>
      </c>
      <c r="N57" s="1">
        <v>42248</v>
      </c>
      <c r="O57" t="s">
        <v>58</v>
      </c>
      <c r="P57" t="s">
        <v>128</v>
      </c>
      <c r="S57" t="s">
        <v>123</v>
      </c>
      <c r="T57" t="s">
        <v>129</v>
      </c>
      <c r="V57">
        <v>17</v>
      </c>
      <c r="W57" t="s">
        <v>63</v>
      </c>
      <c r="X57" t="s">
        <v>130</v>
      </c>
      <c r="AB57" t="s">
        <v>131</v>
      </c>
      <c r="AD57" t="s">
        <v>65</v>
      </c>
      <c r="AF57" t="s">
        <v>132</v>
      </c>
      <c r="AG57" t="s">
        <v>118</v>
      </c>
      <c r="AH57" t="s">
        <v>133</v>
      </c>
      <c r="AI57" t="s">
        <v>134</v>
      </c>
      <c r="AJ57" t="s">
        <v>135</v>
      </c>
      <c r="AK57" t="str">
        <f t="shared" si="2"/>
        <v>NCT01608321</v>
      </c>
      <c r="AL57">
        <v>14815837</v>
      </c>
      <c r="AM57" t="s">
        <v>86</v>
      </c>
      <c r="AO57" t="s">
        <v>142</v>
      </c>
      <c r="AP57" t="s">
        <v>141</v>
      </c>
      <c r="AR57" t="s">
        <v>89</v>
      </c>
      <c r="AS57" t="s">
        <v>90</v>
      </c>
      <c r="AT57">
        <v>0</v>
      </c>
      <c r="AU57">
        <v>0</v>
      </c>
    </row>
    <row r="58" spans="1:47" x14ac:dyDescent="0.2">
      <c r="A58" t="s">
        <v>122</v>
      </c>
      <c r="B58" t="s">
        <v>123</v>
      </c>
      <c r="C58" t="s">
        <v>124</v>
      </c>
      <c r="D58" t="s">
        <v>124</v>
      </c>
      <c r="E58" t="s">
        <v>72</v>
      </c>
      <c r="F58" t="s">
        <v>52</v>
      </c>
      <c r="G58" t="s">
        <v>53</v>
      </c>
      <c r="H58" t="s">
        <v>125</v>
      </c>
      <c r="J58" t="s">
        <v>126</v>
      </c>
      <c r="K58" t="s">
        <v>127</v>
      </c>
      <c r="L58" s="1">
        <v>41054</v>
      </c>
      <c r="M58" s="1">
        <v>42835</v>
      </c>
      <c r="N58" s="1">
        <v>42248</v>
      </c>
      <c r="O58" t="s">
        <v>58</v>
      </c>
      <c r="P58" t="s">
        <v>128</v>
      </c>
      <c r="S58" t="s">
        <v>123</v>
      </c>
      <c r="T58" t="s">
        <v>129</v>
      </c>
      <c r="V58">
        <v>17</v>
      </c>
      <c r="W58" t="s">
        <v>63</v>
      </c>
      <c r="X58" t="s">
        <v>130</v>
      </c>
      <c r="AB58" t="s">
        <v>131</v>
      </c>
      <c r="AD58" t="s">
        <v>65</v>
      </c>
      <c r="AF58" t="s">
        <v>132</v>
      </c>
      <c r="AG58" t="s">
        <v>118</v>
      </c>
      <c r="AH58" t="s">
        <v>133</v>
      </c>
      <c r="AI58" t="s">
        <v>134</v>
      </c>
      <c r="AJ58" t="s">
        <v>135</v>
      </c>
      <c r="AK58" t="str">
        <f t="shared" si="2"/>
        <v>NCT01608321</v>
      </c>
      <c r="AL58">
        <v>14815838</v>
      </c>
      <c r="AM58" t="s">
        <v>91</v>
      </c>
      <c r="AO58" t="s">
        <v>142</v>
      </c>
      <c r="AP58" t="s">
        <v>141</v>
      </c>
      <c r="AR58" t="s">
        <v>89</v>
      </c>
      <c r="AS58" t="s">
        <v>90</v>
      </c>
      <c r="AT58">
        <v>0</v>
      </c>
      <c r="AU58">
        <v>0</v>
      </c>
    </row>
    <row r="59" spans="1:47" x14ac:dyDescent="0.2">
      <c r="A59" t="s">
        <v>122</v>
      </c>
      <c r="B59" t="s">
        <v>123</v>
      </c>
      <c r="C59" t="s">
        <v>124</v>
      </c>
      <c r="D59" t="s">
        <v>124</v>
      </c>
      <c r="E59" t="s">
        <v>72</v>
      </c>
      <c r="F59" t="s">
        <v>52</v>
      </c>
      <c r="G59" t="s">
        <v>53</v>
      </c>
      <c r="H59" t="s">
        <v>125</v>
      </c>
      <c r="J59" t="s">
        <v>126</v>
      </c>
      <c r="K59" t="s">
        <v>127</v>
      </c>
      <c r="L59" s="1">
        <v>41054</v>
      </c>
      <c r="M59" s="1">
        <v>42835</v>
      </c>
      <c r="N59" s="1">
        <v>42248</v>
      </c>
      <c r="O59" t="s">
        <v>58</v>
      </c>
      <c r="P59" t="s">
        <v>128</v>
      </c>
      <c r="S59" t="s">
        <v>123</v>
      </c>
      <c r="T59" t="s">
        <v>129</v>
      </c>
      <c r="V59">
        <v>17</v>
      </c>
      <c r="W59" t="s">
        <v>63</v>
      </c>
      <c r="X59" t="s">
        <v>130</v>
      </c>
      <c r="AB59" t="s">
        <v>131</v>
      </c>
      <c r="AD59" t="s">
        <v>65</v>
      </c>
      <c r="AF59" t="s">
        <v>132</v>
      </c>
      <c r="AG59" t="s">
        <v>118</v>
      </c>
      <c r="AH59" t="s">
        <v>133</v>
      </c>
      <c r="AI59" t="s">
        <v>134</v>
      </c>
      <c r="AJ59" t="s">
        <v>135</v>
      </c>
      <c r="AK59" t="str">
        <f t="shared" si="2"/>
        <v>NCT01608321</v>
      </c>
      <c r="AL59">
        <v>14815839</v>
      </c>
      <c r="AM59" t="s">
        <v>92</v>
      </c>
      <c r="AO59" t="s">
        <v>142</v>
      </c>
      <c r="AP59" t="s">
        <v>141</v>
      </c>
      <c r="AR59" t="s">
        <v>89</v>
      </c>
      <c r="AS59" t="s">
        <v>90</v>
      </c>
      <c r="AT59">
        <v>0</v>
      </c>
      <c r="AU59">
        <v>0</v>
      </c>
    </row>
    <row r="60" spans="1:47" x14ac:dyDescent="0.2">
      <c r="A60" t="s">
        <v>122</v>
      </c>
      <c r="B60" t="s">
        <v>123</v>
      </c>
      <c r="C60" t="s">
        <v>124</v>
      </c>
      <c r="D60" t="s">
        <v>124</v>
      </c>
      <c r="E60" t="s">
        <v>72</v>
      </c>
      <c r="F60" t="s">
        <v>52</v>
      </c>
      <c r="G60" t="s">
        <v>53</v>
      </c>
      <c r="H60" t="s">
        <v>125</v>
      </c>
      <c r="J60" t="s">
        <v>126</v>
      </c>
      <c r="K60" t="s">
        <v>127</v>
      </c>
      <c r="L60" s="1">
        <v>41054</v>
      </c>
      <c r="M60" s="1">
        <v>42835</v>
      </c>
      <c r="N60" s="1">
        <v>42248</v>
      </c>
      <c r="O60" t="s">
        <v>58</v>
      </c>
      <c r="P60" t="s">
        <v>128</v>
      </c>
      <c r="S60" t="s">
        <v>123</v>
      </c>
      <c r="T60" t="s">
        <v>129</v>
      </c>
      <c r="V60">
        <v>17</v>
      </c>
      <c r="W60" t="s">
        <v>63</v>
      </c>
      <c r="X60" t="s">
        <v>130</v>
      </c>
      <c r="AB60" t="s">
        <v>131</v>
      </c>
      <c r="AD60" t="s">
        <v>65</v>
      </c>
      <c r="AF60" t="s">
        <v>132</v>
      </c>
      <c r="AG60" t="s">
        <v>118</v>
      </c>
      <c r="AH60" t="s">
        <v>133</v>
      </c>
      <c r="AI60" t="s">
        <v>134</v>
      </c>
      <c r="AJ60" t="s">
        <v>135</v>
      </c>
      <c r="AK60" t="str">
        <f t="shared" si="2"/>
        <v>NCT01608321</v>
      </c>
      <c r="AL60">
        <v>14815837</v>
      </c>
      <c r="AM60" t="s">
        <v>86</v>
      </c>
      <c r="AO60" t="s">
        <v>143</v>
      </c>
      <c r="AP60" t="s">
        <v>141</v>
      </c>
      <c r="AR60" t="s">
        <v>89</v>
      </c>
      <c r="AS60" t="s">
        <v>90</v>
      </c>
      <c r="AT60">
        <v>0</v>
      </c>
      <c r="AU60">
        <v>0</v>
      </c>
    </row>
    <row r="61" spans="1:47" x14ac:dyDescent="0.2">
      <c r="A61" t="s">
        <v>122</v>
      </c>
      <c r="B61" t="s">
        <v>123</v>
      </c>
      <c r="C61" t="s">
        <v>124</v>
      </c>
      <c r="D61" t="s">
        <v>124</v>
      </c>
      <c r="E61" t="s">
        <v>72</v>
      </c>
      <c r="F61" t="s">
        <v>52</v>
      </c>
      <c r="G61" t="s">
        <v>53</v>
      </c>
      <c r="H61" t="s">
        <v>125</v>
      </c>
      <c r="J61" t="s">
        <v>126</v>
      </c>
      <c r="K61" t="s">
        <v>127</v>
      </c>
      <c r="L61" s="1">
        <v>41054</v>
      </c>
      <c r="M61" s="1">
        <v>42835</v>
      </c>
      <c r="N61" s="1">
        <v>42248</v>
      </c>
      <c r="O61" t="s">
        <v>58</v>
      </c>
      <c r="P61" t="s">
        <v>128</v>
      </c>
      <c r="S61" t="s">
        <v>123</v>
      </c>
      <c r="T61" t="s">
        <v>129</v>
      </c>
      <c r="V61">
        <v>17</v>
      </c>
      <c r="W61" t="s">
        <v>63</v>
      </c>
      <c r="X61" t="s">
        <v>130</v>
      </c>
      <c r="AB61" t="s">
        <v>131</v>
      </c>
      <c r="AD61" t="s">
        <v>65</v>
      </c>
      <c r="AF61" t="s">
        <v>132</v>
      </c>
      <c r="AG61" t="s">
        <v>118</v>
      </c>
      <c r="AH61" t="s">
        <v>133</v>
      </c>
      <c r="AI61" t="s">
        <v>134</v>
      </c>
      <c r="AJ61" t="s">
        <v>135</v>
      </c>
      <c r="AK61" t="str">
        <f t="shared" si="2"/>
        <v>NCT01608321</v>
      </c>
      <c r="AL61">
        <v>14815838</v>
      </c>
      <c r="AM61" t="s">
        <v>91</v>
      </c>
      <c r="AO61" t="s">
        <v>143</v>
      </c>
      <c r="AP61" t="s">
        <v>141</v>
      </c>
      <c r="AR61" t="s">
        <v>89</v>
      </c>
      <c r="AS61" t="s">
        <v>90</v>
      </c>
      <c r="AT61">
        <v>0</v>
      </c>
      <c r="AU61">
        <v>0</v>
      </c>
    </row>
    <row r="62" spans="1:47" x14ac:dyDescent="0.2">
      <c r="A62" t="s">
        <v>122</v>
      </c>
      <c r="B62" t="s">
        <v>123</v>
      </c>
      <c r="C62" t="s">
        <v>124</v>
      </c>
      <c r="D62" t="s">
        <v>124</v>
      </c>
      <c r="E62" t="s">
        <v>72</v>
      </c>
      <c r="F62" t="s">
        <v>52</v>
      </c>
      <c r="G62" t="s">
        <v>53</v>
      </c>
      <c r="H62" t="s">
        <v>125</v>
      </c>
      <c r="J62" t="s">
        <v>126</v>
      </c>
      <c r="K62" t="s">
        <v>127</v>
      </c>
      <c r="L62" s="1">
        <v>41054</v>
      </c>
      <c r="M62" s="1">
        <v>42835</v>
      </c>
      <c r="N62" s="1">
        <v>42248</v>
      </c>
      <c r="O62" t="s">
        <v>58</v>
      </c>
      <c r="P62" t="s">
        <v>128</v>
      </c>
      <c r="S62" t="s">
        <v>123</v>
      </c>
      <c r="T62" t="s">
        <v>129</v>
      </c>
      <c r="V62">
        <v>17</v>
      </c>
      <c r="W62" t="s">
        <v>63</v>
      </c>
      <c r="X62" t="s">
        <v>130</v>
      </c>
      <c r="AB62" t="s">
        <v>131</v>
      </c>
      <c r="AD62" t="s">
        <v>65</v>
      </c>
      <c r="AF62" t="s">
        <v>132</v>
      </c>
      <c r="AG62" t="s">
        <v>118</v>
      </c>
      <c r="AH62" t="s">
        <v>133</v>
      </c>
      <c r="AI62" t="s">
        <v>134</v>
      </c>
      <c r="AJ62" t="s">
        <v>135</v>
      </c>
      <c r="AK62" t="str">
        <f t="shared" si="2"/>
        <v>NCT01608321</v>
      </c>
      <c r="AL62">
        <v>14815839</v>
      </c>
      <c r="AM62" t="s">
        <v>92</v>
      </c>
      <c r="AO62" t="s">
        <v>143</v>
      </c>
      <c r="AP62" t="s">
        <v>141</v>
      </c>
      <c r="AR62" t="s">
        <v>89</v>
      </c>
      <c r="AS62" t="s">
        <v>90</v>
      </c>
      <c r="AT62">
        <v>0</v>
      </c>
      <c r="AU62">
        <v>0</v>
      </c>
    </row>
    <row r="63" spans="1:47" x14ac:dyDescent="0.2">
      <c r="A63" t="s">
        <v>122</v>
      </c>
      <c r="B63" t="s">
        <v>123</v>
      </c>
      <c r="C63" t="s">
        <v>124</v>
      </c>
      <c r="D63" t="s">
        <v>124</v>
      </c>
      <c r="E63" t="s">
        <v>72</v>
      </c>
      <c r="F63" t="s">
        <v>52</v>
      </c>
      <c r="G63" t="s">
        <v>53</v>
      </c>
      <c r="H63" t="s">
        <v>125</v>
      </c>
      <c r="J63" t="s">
        <v>126</v>
      </c>
      <c r="K63" t="s">
        <v>127</v>
      </c>
      <c r="L63" s="1">
        <v>41054</v>
      </c>
      <c r="M63" s="1">
        <v>42835</v>
      </c>
      <c r="N63" s="1">
        <v>42248</v>
      </c>
      <c r="O63" t="s">
        <v>58</v>
      </c>
      <c r="P63" t="s">
        <v>128</v>
      </c>
      <c r="S63" t="s">
        <v>123</v>
      </c>
      <c r="T63" t="s">
        <v>129</v>
      </c>
      <c r="V63">
        <v>17</v>
      </c>
      <c r="W63" t="s">
        <v>63</v>
      </c>
      <c r="X63" t="s">
        <v>130</v>
      </c>
      <c r="AB63" t="s">
        <v>131</v>
      </c>
      <c r="AD63" t="s">
        <v>65</v>
      </c>
      <c r="AF63" t="s">
        <v>132</v>
      </c>
      <c r="AG63" t="s">
        <v>118</v>
      </c>
      <c r="AH63" t="s">
        <v>133</v>
      </c>
      <c r="AI63" t="s">
        <v>134</v>
      </c>
      <c r="AJ63" t="s">
        <v>135</v>
      </c>
      <c r="AK63" t="str">
        <f t="shared" si="2"/>
        <v>NCT01608321</v>
      </c>
      <c r="AL63">
        <v>14815837</v>
      </c>
      <c r="AM63" t="s">
        <v>86</v>
      </c>
      <c r="AO63" t="s">
        <v>144</v>
      </c>
      <c r="AP63" t="s">
        <v>141</v>
      </c>
      <c r="AR63" t="s">
        <v>89</v>
      </c>
      <c r="AS63" t="s">
        <v>90</v>
      </c>
      <c r="AT63">
        <v>3</v>
      </c>
      <c r="AU63">
        <v>3</v>
      </c>
    </row>
    <row r="64" spans="1:47" x14ac:dyDescent="0.2">
      <c r="A64" t="s">
        <v>122</v>
      </c>
      <c r="B64" t="s">
        <v>123</v>
      </c>
      <c r="C64" t="s">
        <v>124</v>
      </c>
      <c r="D64" t="s">
        <v>124</v>
      </c>
      <c r="E64" t="s">
        <v>72</v>
      </c>
      <c r="F64" t="s">
        <v>52</v>
      </c>
      <c r="G64" t="s">
        <v>53</v>
      </c>
      <c r="H64" t="s">
        <v>125</v>
      </c>
      <c r="J64" t="s">
        <v>126</v>
      </c>
      <c r="K64" t="s">
        <v>127</v>
      </c>
      <c r="L64" s="1">
        <v>41054</v>
      </c>
      <c r="M64" s="1">
        <v>42835</v>
      </c>
      <c r="N64" s="1">
        <v>42248</v>
      </c>
      <c r="O64" t="s">
        <v>58</v>
      </c>
      <c r="P64" t="s">
        <v>128</v>
      </c>
      <c r="S64" t="s">
        <v>123</v>
      </c>
      <c r="T64" t="s">
        <v>129</v>
      </c>
      <c r="V64">
        <v>17</v>
      </c>
      <c r="W64" t="s">
        <v>63</v>
      </c>
      <c r="X64" t="s">
        <v>130</v>
      </c>
      <c r="AB64" t="s">
        <v>131</v>
      </c>
      <c r="AD64" t="s">
        <v>65</v>
      </c>
      <c r="AF64" t="s">
        <v>132</v>
      </c>
      <c r="AG64" t="s">
        <v>118</v>
      </c>
      <c r="AH64" t="s">
        <v>133</v>
      </c>
      <c r="AI64" t="s">
        <v>134</v>
      </c>
      <c r="AJ64" t="s">
        <v>135</v>
      </c>
      <c r="AK64" t="str">
        <f t="shared" si="2"/>
        <v>NCT01608321</v>
      </c>
      <c r="AL64">
        <v>14815838</v>
      </c>
      <c r="AM64" t="s">
        <v>91</v>
      </c>
      <c r="AO64" t="s">
        <v>144</v>
      </c>
      <c r="AP64" t="s">
        <v>141</v>
      </c>
      <c r="AR64" t="s">
        <v>89</v>
      </c>
      <c r="AS64" t="s">
        <v>90</v>
      </c>
      <c r="AT64">
        <v>1</v>
      </c>
      <c r="AU64">
        <v>1</v>
      </c>
    </row>
    <row r="65" spans="1:47" x14ac:dyDescent="0.2">
      <c r="A65" t="s">
        <v>122</v>
      </c>
      <c r="B65" t="s">
        <v>123</v>
      </c>
      <c r="C65" t="s">
        <v>124</v>
      </c>
      <c r="D65" t="s">
        <v>124</v>
      </c>
      <c r="E65" t="s">
        <v>72</v>
      </c>
      <c r="F65" t="s">
        <v>52</v>
      </c>
      <c r="G65" t="s">
        <v>53</v>
      </c>
      <c r="H65" t="s">
        <v>125</v>
      </c>
      <c r="J65" t="s">
        <v>126</v>
      </c>
      <c r="K65" t="s">
        <v>127</v>
      </c>
      <c r="L65" s="1">
        <v>41054</v>
      </c>
      <c r="M65" s="1">
        <v>42835</v>
      </c>
      <c r="N65" s="1">
        <v>42248</v>
      </c>
      <c r="O65" t="s">
        <v>58</v>
      </c>
      <c r="P65" t="s">
        <v>128</v>
      </c>
      <c r="S65" t="s">
        <v>123</v>
      </c>
      <c r="T65" t="s">
        <v>129</v>
      </c>
      <c r="V65">
        <v>17</v>
      </c>
      <c r="W65" t="s">
        <v>63</v>
      </c>
      <c r="X65" t="s">
        <v>130</v>
      </c>
      <c r="AB65" t="s">
        <v>131</v>
      </c>
      <c r="AD65" t="s">
        <v>65</v>
      </c>
      <c r="AF65" t="s">
        <v>132</v>
      </c>
      <c r="AG65" t="s">
        <v>118</v>
      </c>
      <c r="AH65" t="s">
        <v>133</v>
      </c>
      <c r="AI65" t="s">
        <v>134</v>
      </c>
      <c r="AJ65" t="s">
        <v>135</v>
      </c>
      <c r="AK65" t="str">
        <f t="shared" si="2"/>
        <v>NCT01608321</v>
      </c>
      <c r="AL65">
        <v>14815839</v>
      </c>
      <c r="AM65" t="s">
        <v>92</v>
      </c>
      <c r="AO65" t="s">
        <v>144</v>
      </c>
      <c r="AP65" t="s">
        <v>141</v>
      </c>
      <c r="AR65" t="s">
        <v>89</v>
      </c>
      <c r="AS65" t="s">
        <v>90</v>
      </c>
      <c r="AT65">
        <v>4</v>
      </c>
      <c r="AU65">
        <v>4</v>
      </c>
    </row>
    <row r="66" spans="1:47" x14ac:dyDescent="0.2">
      <c r="A66" t="s">
        <v>122</v>
      </c>
      <c r="B66" t="s">
        <v>123</v>
      </c>
      <c r="C66" t="s">
        <v>124</v>
      </c>
      <c r="D66" t="s">
        <v>124</v>
      </c>
      <c r="E66" t="s">
        <v>72</v>
      </c>
      <c r="F66" t="s">
        <v>52</v>
      </c>
      <c r="G66" t="s">
        <v>53</v>
      </c>
      <c r="H66" t="s">
        <v>125</v>
      </c>
      <c r="J66" t="s">
        <v>126</v>
      </c>
      <c r="K66" t="s">
        <v>127</v>
      </c>
      <c r="L66" s="1">
        <v>41054</v>
      </c>
      <c r="M66" s="1">
        <v>42835</v>
      </c>
      <c r="N66" s="1">
        <v>42248</v>
      </c>
      <c r="O66" t="s">
        <v>58</v>
      </c>
      <c r="P66" t="s">
        <v>128</v>
      </c>
      <c r="S66" t="s">
        <v>123</v>
      </c>
      <c r="T66" t="s">
        <v>129</v>
      </c>
      <c r="V66">
        <v>17</v>
      </c>
      <c r="W66" t="s">
        <v>63</v>
      </c>
      <c r="X66" t="s">
        <v>130</v>
      </c>
      <c r="AB66" t="s">
        <v>131</v>
      </c>
      <c r="AD66" t="s">
        <v>65</v>
      </c>
      <c r="AF66" t="s">
        <v>132</v>
      </c>
      <c r="AG66" t="s">
        <v>118</v>
      </c>
      <c r="AH66" t="s">
        <v>133</v>
      </c>
      <c r="AI66" t="s">
        <v>134</v>
      </c>
      <c r="AJ66" t="s">
        <v>135</v>
      </c>
      <c r="AK66" t="str">
        <f t="shared" si="2"/>
        <v>NCT01608321</v>
      </c>
      <c r="AL66">
        <v>14815837</v>
      </c>
      <c r="AM66" t="s">
        <v>86</v>
      </c>
      <c r="AO66" t="s">
        <v>145</v>
      </c>
      <c r="AP66" t="s">
        <v>141</v>
      </c>
      <c r="AR66" t="s">
        <v>89</v>
      </c>
      <c r="AS66" t="s">
        <v>90</v>
      </c>
      <c r="AT66">
        <v>10</v>
      </c>
      <c r="AU66">
        <v>10</v>
      </c>
    </row>
    <row r="67" spans="1:47" x14ac:dyDescent="0.2">
      <c r="A67" t="s">
        <v>122</v>
      </c>
      <c r="B67" t="s">
        <v>123</v>
      </c>
      <c r="C67" t="s">
        <v>124</v>
      </c>
      <c r="D67" t="s">
        <v>124</v>
      </c>
      <c r="E67" t="s">
        <v>72</v>
      </c>
      <c r="F67" t="s">
        <v>52</v>
      </c>
      <c r="G67" t="s">
        <v>53</v>
      </c>
      <c r="H67" t="s">
        <v>125</v>
      </c>
      <c r="J67" t="s">
        <v>126</v>
      </c>
      <c r="K67" t="s">
        <v>127</v>
      </c>
      <c r="L67" s="1">
        <v>41054</v>
      </c>
      <c r="M67" s="1">
        <v>42835</v>
      </c>
      <c r="N67" s="1">
        <v>42248</v>
      </c>
      <c r="O67" t="s">
        <v>58</v>
      </c>
      <c r="P67" t="s">
        <v>128</v>
      </c>
      <c r="S67" t="s">
        <v>123</v>
      </c>
      <c r="T67" t="s">
        <v>129</v>
      </c>
      <c r="V67">
        <v>17</v>
      </c>
      <c r="W67" t="s">
        <v>63</v>
      </c>
      <c r="X67" t="s">
        <v>130</v>
      </c>
      <c r="AB67" t="s">
        <v>131</v>
      </c>
      <c r="AD67" t="s">
        <v>65</v>
      </c>
      <c r="AF67" t="s">
        <v>132</v>
      </c>
      <c r="AG67" t="s">
        <v>118</v>
      </c>
      <c r="AH67" t="s">
        <v>133</v>
      </c>
      <c r="AI67" t="s">
        <v>134</v>
      </c>
      <c r="AJ67" t="s">
        <v>135</v>
      </c>
      <c r="AK67" t="str">
        <f t="shared" si="2"/>
        <v>NCT01608321</v>
      </c>
      <c r="AL67">
        <v>14815838</v>
      </c>
      <c r="AM67" t="s">
        <v>91</v>
      </c>
      <c r="AO67" t="s">
        <v>145</v>
      </c>
      <c r="AP67" t="s">
        <v>141</v>
      </c>
      <c r="AR67" t="s">
        <v>89</v>
      </c>
      <c r="AS67" t="s">
        <v>90</v>
      </c>
      <c r="AT67">
        <v>3</v>
      </c>
      <c r="AU67">
        <v>3</v>
      </c>
    </row>
    <row r="68" spans="1:47" x14ac:dyDescent="0.2">
      <c r="A68" t="s">
        <v>122</v>
      </c>
      <c r="B68" t="s">
        <v>123</v>
      </c>
      <c r="C68" t="s">
        <v>124</v>
      </c>
      <c r="D68" t="s">
        <v>124</v>
      </c>
      <c r="E68" t="s">
        <v>72</v>
      </c>
      <c r="F68" t="s">
        <v>52</v>
      </c>
      <c r="G68" t="s">
        <v>53</v>
      </c>
      <c r="H68" t="s">
        <v>125</v>
      </c>
      <c r="J68" t="s">
        <v>126</v>
      </c>
      <c r="K68" t="s">
        <v>127</v>
      </c>
      <c r="L68" s="1">
        <v>41054</v>
      </c>
      <c r="M68" s="1">
        <v>42835</v>
      </c>
      <c r="N68" s="1">
        <v>42248</v>
      </c>
      <c r="O68" t="s">
        <v>58</v>
      </c>
      <c r="P68" t="s">
        <v>128</v>
      </c>
      <c r="S68" t="s">
        <v>123</v>
      </c>
      <c r="T68" t="s">
        <v>129</v>
      </c>
      <c r="V68">
        <v>17</v>
      </c>
      <c r="W68" t="s">
        <v>63</v>
      </c>
      <c r="X68" t="s">
        <v>130</v>
      </c>
      <c r="AB68" t="s">
        <v>131</v>
      </c>
      <c r="AD68" t="s">
        <v>65</v>
      </c>
      <c r="AF68" t="s">
        <v>132</v>
      </c>
      <c r="AG68" t="s">
        <v>118</v>
      </c>
      <c r="AH68" t="s">
        <v>133</v>
      </c>
      <c r="AI68" t="s">
        <v>134</v>
      </c>
      <c r="AJ68" t="s">
        <v>135</v>
      </c>
      <c r="AK68" t="str">
        <f t="shared" si="2"/>
        <v>NCT01608321</v>
      </c>
      <c r="AL68">
        <v>14815839</v>
      </c>
      <c r="AM68" t="s">
        <v>92</v>
      </c>
      <c r="AO68" t="s">
        <v>145</v>
      </c>
      <c r="AP68" t="s">
        <v>141</v>
      </c>
      <c r="AR68" t="s">
        <v>89</v>
      </c>
      <c r="AS68" t="s">
        <v>90</v>
      </c>
      <c r="AT68">
        <v>13</v>
      </c>
      <c r="AU68">
        <v>13</v>
      </c>
    </row>
    <row r="69" spans="1:47" x14ac:dyDescent="0.2">
      <c r="A69" t="s">
        <v>122</v>
      </c>
      <c r="B69" t="s">
        <v>123</v>
      </c>
      <c r="C69" t="s">
        <v>124</v>
      </c>
      <c r="D69" t="s">
        <v>124</v>
      </c>
      <c r="E69" t="s">
        <v>72</v>
      </c>
      <c r="F69" t="s">
        <v>52</v>
      </c>
      <c r="G69" t="s">
        <v>53</v>
      </c>
      <c r="H69" t="s">
        <v>125</v>
      </c>
      <c r="J69" t="s">
        <v>126</v>
      </c>
      <c r="K69" t="s">
        <v>127</v>
      </c>
      <c r="L69" s="1">
        <v>41054</v>
      </c>
      <c r="M69" s="1">
        <v>42835</v>
      </c>
      <c r="N69" s="1">
        <v>42248</v>
      </c>
      <c r="O69" t="s">
        <v>58</v>
      </c>
      <c r="P69" t="s">
        <v>128</v>
      </c>
      <c r="S69" t="s">
        <v>123</v>
      </c>
      <c r="T69" t="s">
        <v>129</v>
      </c>
      <c r="V69">
        <v>17</v>
      </c>
      <c r="W69" t="s">
        <v>63</v>
      </c>
      <c r="X69" t="s">
        <v>130</v>
      </c>
      <c r="AB69" t="s">
        <v>131</v>
      </c>
      <c r="AD69" t="s">
        <v>65</v>
      </c>
      <c r="AF69" t="s">
        <v>132</v>
      </c>
      <c r="AG69" t="s">
        <v>118</v>
      </c>
      <c r="AH69" t="s">
        <v>133</v>
      </c>
      <c r="AI69" t="s">
        <v>134</v>
      </c>
      <c r="AJ69" t="s">
        <v>135</v>
      </c>
      <c r="AK69" t="str">
        <f t="shared" si="2"/>
        <v>NCT01608321</v>
      </c>
      <c r="AL69">
        <v>14815837</v>
      </c>
      <c r="AM69" t="s">
        <v>86</v>
      </c>
      <c r="AO69" t="s">
        <v>146</v>
      </c>
      <c r="AP69" t="s">
        <v>141</v>
      </c>
      <c r="AR69" t="s">
        <v>89</v>
      </c>
      <c r="AS69" t="s">
        <v>90</v>
      </c>
      <c r="AT69">
        <v>0</v>
      </c>
      <c r="AU69">
        <v>0</v>
      </c>
    </row>
    <row r="70" spans="1:47" x14ac:dyDescent="0.2">
      <c r="A70" t="s">
        <v>122</v>
      </c>
      <c r="B70" t="s">
        <v>123</v>
      </c>
      <c r="C70" t="s">
        <v>124</v>
      </c>
      <c r="D70" t="s">
        <v>124</v>
      </c>
      <c r="E70" t="s">
        <v>72</v>
      </c>
      <c r="F70" t="s">
        <v>52</v>
      </c>
      <c r="G70" t="s">
        <v>53</v>
      </c>
      <c r="H70" t="s">
        <v>125</v>
      </c>
      <c r="J70" t="s">
        <v>126</v>
      </c>
      <c r="K70" t="s">
        <v>127</v>
      </c>
      <c r="L70" s="1">
        <v>41054</v>
      </c>
      <c r="M70" s="1">
        <v>42835</v>
      </c>
      <c r="N70" s="1">
        <v>42248</v>
      </c>
      <c r="O70" t="s">
        <v>58</v>
      </c>
      <c r="P70" t="s">
        <v>128</v>
      </c>
      <c r="S70" t="s">
        <v>123</v>
      </c>
      <c r="T70" t="s">
        <v>129</v>
      </c>
      <c r="V70">
        <v>17</v>
      </c>
      <c r="W70" t="s">
        <v>63</v>
      </c>
      <c r="X70" t="s">
        <v>130</v>
      </c>
      <c r="AB70" t="s">
        <v>131</v>
      </c>
      <c r="AD70" t="s">
        <v>65</v>
      </c>
      <c r="AF70" t="s">
        <v>132</v>
      </c>
      <c r="AG70" t="s">
        <v>118</v>
      </c>
      <c r="AH70" t="s">
        <v>133</v>
      </c>
      <c r="AI70" t="s">
        <v>134</v>
      </c>
      <c r="AJ70" t="s">
        <v>135</v>
      </c>
      <c r="AK70" t="str">
        <f t="shared" si="2"/>
        <v>NCT01608321</v>
      </c>
      <c r="AL70">
        <v>14815838</v>
      </c>
      <c r="AM70" t="s">
        <v>91</v>
      </c>
      <c r="AO70" t="s">
        <v>146</v>
      </c>
      <c r="AP70" t="s">
        <v>141</v>
      </c>
      <c r="AR70" t="s">
        <v>89</v>
      </c>
      <c r="AS70" t="s">
        <v>90</v>
      </c>
      <c r="AT70">
        <v>0</v>
      </c>
      <c r="AU70">
        <v>0</v>
      </c>
    </row>
    <row r="71" spans="1:47" x14ac:dyDescent="0.2">
      <c r="A71" t="s">
        <v>122</v>
      </c>
      <c r="B71" t="s">
        <v>123</v>
      </c>
      <c r="C71" t="s">
        <v>124</v>
      </c>
      <c r="D71" t="s">
        <v>124</v>
      </c>
      <c r="E71" t="s">
        <v>72</v>
      </c>
      <c r="F71" t="s">
        <v>52</v>
      </c>
      <c r="G71" t="s">
        <v>53</v>
      </c>
      <c r="H71" t="s">
        <v>125</v>
      </c>
      <c r="J71" t="s">
        <v>126</v>
      </c>
      <c r="K71" t="s">
        <v>127</v>
      </c>
      <c r="L71" s="1">
        <v>41054</v>
      </c>
      <c r="M71" s="1">
        <v>42835</v>
      </c>
      <c r="N71" s="1">
        <v>42248</v>
      </c>
      <c r="O71" t="s">
        <v>58</v>
      </c>
      <c r="P71" t="s">
        <v>128</v>
      </c>
      <c r="S71" t="s">
        <v>123</v>
      </c>
      <c r="T71" t="s">
        <v>129</v>
      </c>
      <c r="V71">
        <v>17</v>
      </c>
      <c r="W71" t="s">
        <v>63</v>
      </c>
      <c r="X71" t="s">
        <v>130</v>
      </c>
      <c r="AB71" t="s">
        <v>131</v>
      </c>
      <c r="AD71" t="s">
        <v>65</v>
      </c>
      <c r="AF71" t="s">
        <v>132</v>
      </c>
      <c r="AG71" t="s">
        <v>118</v>
      </c>
      <c r="AH71" t="s">
        <v>133</v>
      </c>
      <c r="AI71" t="s">
        <v>134</v>
      </c>
      <c r="AJ71" t="s">
        <v>135</v>
      </c>
      <c r="AK71" t="str">
        <f t="shared" si="2"/>
        <v>NCT01608321</v>
      </c>
      <c r="AL71">
        <v>14815839</v>
      </c>
      <c r="AM71" t="s">
        <v>92</v>
      </c>
      <c r="AO71" t="s">
        <v>146</v>
      </c>
      <c r="AP71" t="s">
        <v>141</v>
      </c>
      <c r="AR71" t="s">
        <v>89</v>
      </c>
      <c r="AS71" t="s">
        <v>90</v>
      </c>
      <c r="AT71">
        <v>0</v>
      </c>
      <c r="AU71">
        <v>0</v>
      </c>
    </row>
    <row r="72" spans="1:47" x14ac:dyDescent="0.2">
      <c r="A72" t="s">
        <v>122</v>
      </c>
      <c r="B72" t="s">
        <v>123</v>
      </c>
      <c r="C72" t="s">
        <v>124</v>
      </c>
      <c r="D72" t="s">
        <v>124</v>
      </c>
      <c r="E72" t="s">
        <v>72</v>
      </c>
      <c r="F72" t="s">
        <v>52</v>
      </c>
      <c r="G72" t="s">
        <v>53</v>
      </c>
      <c r="H72" t="s">
        <v>125</v>
      </c>
      <c r="J72" t="s">
        <v>126</v>
      </c>
      <c r="K72" t="s">
        <v>127</v>
      </c>
      <c r="L72" s="1">
        <v>41054</v>
      </c>
      <c r="M72" s="1">
        <v>42835</v>
      </c>
      <c r="N72" s="1">
        <v>42248</v>
      </c>
      <c r="O72" t="s">
        <v>58</v>
      </c>
      <c r="P72" t="s">
        <v>128</v>
      </c>
      <c r="S72" t="s">
        <v>123</v>
      </c>
      <c r="T72" t="s">
        <v>129</v>
      </c>
      <c r="V72">
        <v>17</v>
      </c>
      <c r="W72" t="s">
        <v>63</v>
      </c>
      <c r="X72" t="s">
        <v>130</v>
      </c>
      <c r="AB72" t="s">
        <v>131</v>
      </c>
      <c r="AD72" t="s">
        <v>65</v>
      </c>
      <c r="AF72" t="s">
        <v>132</v>
      </c>
      <c r="AG72" t="s">
        <v>118</v>
      </c>
      <c r="AH72" t="s">
        <v>133</v>
      </c>
      <c r="AI72" t="s">
        <v>134</v>
      </c>
      <c r="AJ72" t="s">
        <v>135</v>
      </c>
      <c r="AK72" t="str">
        <f t="shared" si="2"/>
        <v>NCT01608321</v>
      </c>
      <c r="AL72">
        <v>14815837</v>
      </c>
      <c r="AM72" t="s">
        <v>86</v>
      </c>
      <c r="AO72" t="s">
        <v>139</v>
      </c>
      <c r="AP72" t="s">
        <v>141</v>
      </c>
      <c r="AR72" t="s">
        <v>89</v>
      </c>
      <c r="AS72" t="s">
        <v>90</v>
      </c>
      <c r="AT72">
        <v>0</v>
      </c>
      <c r="AU72">
        <v>0</v>
      </c>
    </row>
    <row r="73" spans="1:47" x14ac:dyDescent="0.2">
      <c r="A73" t="s">
        <v>122</v>
      </c>
      <c r="B73" t="s">
        <v>123</v>
      </c>
      <c r="C73" t="s">
        <v>124</v>
      </c>
      <c r="D73" t="s">
        <v>124</v>
      </c>
      <c r="E73" t="s">
        <v>72</v>
      </c>
      <c r="F73" t="s">
        <v>52</v>
      </c>
      <c r="G73" t="s">
        <v>53</v>
      </c>
      <c r="H73" t="s">
        <v>125</v>
      </c>
      <c r="J73" t="s">
        <v>126</v>
      </c>
      <c r="K73" t="s">
        <v>127</v>
      </c>
      <c r="L73" s="1">
        <v>41054</v>
      </c>
      <c r="M73" s="1">
        <v>42835</v>
      </c>
      <c r="N73" s="1">
        <v>42248</v>
      </c>
      <c r="O73" t="s">
        <v>58</v>
      </c>
      <c r="P73" t="s">
        <v>128</v>
      </c>
      <c r="S73" t="s">
        <v>123</v>
      </c>
      <c r="T73" t="s">
        <v>129</v>
      </c>
      <c r="V73">
        <v>17</v>
      </c>
      <c r="W73" t="s">
        <v>63</v>
      </c>
      <c r="X73" t="s">
        <v>130</v>
      </c>
      <c r="AB73" t="s">
        <v>131</v>
      </c>
      <c r="AD73" t="s">
        <v>65</v>
      </c>
      <c r="AF73" t="s">
        <v>132</v>
      </c>
      <c r="AG73" t="s">
        <v>118</v>
      </c>
      <c r="AH73" t="s">
        <v>133</v>
      </c>
      <c r="AI73" t="s">
        <v>134</v>
      </c>
      <c r="AJ73" t="s">
        <v>135</v>
      </c>
      <c r="AK73" t="str">
        <f t="shared" si="2"/>
        <v>NCT01608321</v>
      </c>
      <c r="AL73">
        <v>14815838</v>
      </c>
      <c r="AM73" t="s">
        <v>91</v>
      </c>
      <c r="AO73" t="s">
        <v>139</v>
      </c>
      <c r="AP73" t="s">
        <v>141</v>
      </c>
      <c r="AR73" t="s">
        <v>89</v>
      </c>
      <c r="AS73" t="s">
        <v>90</v>
      </c>
      <c r="AT73">
        <v>0</v>
      </c>
      <c r="AU73">
        <v>0</v>
      </c>
    </row>
    <row r="74" spans="1:47" x14ac:dyDescent="0.2">
      <c r="A74" t="s">
        <v>122</v>
      </c>
      <c r="B74" t="s">
        <v>123</v>
      </c>
      <c r="C74" t="s">
        <v>124</v>
      </c>
      <c r="D74" t="s">
        <v>124</v>
      </c>
      <c r="E74" t="s">
        <v>72</v>
      </c>
      <c r="F74" t="s">
        <v>52</v>
      </c>
      <c r="G74" t="s">
        <v>53</v>
      </c>
      <c r="H74" t="s">
        <v>125</v>
      </c>
      <c r="J74" t="s">
        <v>126</v>
      </c>
      <c r="K74" t="s">
        <v>127</v>
      </c>
      <c r="L74" s="1">
        <v>41054</v>
      </c>
      <c r="M74" s="1">
        <v>42835</v>
      </c>
      <c r="N74" s="1">
        <v>42248</v>
      </c>
      <c r="O74" t="s">
        <v>58</v>
      </c>
      <c r="P74" t="s">
        <v>128</v>
      </c>
      <c r="S74" t="s">
        <v>123</v>
      </c>
      <c r="T74" t="s">
        <v>129</v>
      </c>
      <c r="V74">
        <v>17</v>
      </c>
      <c r="W74" t="s">
        <v>63</v>
      </c>
      <c r="X74" t="s">
        <v>130</v>
      </c>
      <c r="AB74" t="s">
        <v>131</v>
      </c>
      <c r="AD74" t="s">
        <v>65</v>
      </c>
      <c r="AF74" t="s">
        <v>132</v>
      </c>
      <c r="AG74" t="s">
        <v>118</v>
      </c>
      <c r="AH74" t="s">
        <v>133</v>
      </c>
      <c r="AI74" t="s">
        <v>134</v>
      </c>
      <c r="AJ74" t="s">
        <v>135</v>
      </c>
      <c r="AK74" t="str">
        <f t="shared" si="2"/>
        <v>NCT01608321</v>
      </c>
      <c r="AL74">
        <v>14815839</v>
      </c>
      <c r="AM74" t="s">
        <v>92</v>
      </c>
      <c r="AO74" t="s">
        <v>139</v>
      </c>
      <c r="AP74" t="s">
        <v>141</v>
      </c>
      <c r="AR74" t="s">
        <v>89</v>
      </c>
      <c r="AS74" t="s">
        <v>90</v>
      </c>
      <c r="AT74">
        <v>0</v>
      </c>
      <c r="AU74">
        <v>0</v>
      </c>
    </row>
    <row r="75" spans="1:47" x14ac:dyDescent="0.2">
      <c r="A75" t="s">
        <v>122</v>
      </c>
      <c r="B75" t="s">
        <v>123</v>
      </c>
      <c r="C75" t="s">
        <v>124</v>
      </c>
      <c r="D75" t="s">
        <v>124</v>
      </c>
      <c r="E75" t="s">
        <v>72</v>
      </c>
      <c r="F75" t="s">
        <v>52</v>
      </c>
      <c r="G75" t="s">
        <v>53</v>
      </c>
      <c r="H75" t="s">
        <v>125</v>
      </c>
      <c r="J75" t="s">
        <v>126</v>
      </c>
      <c r="K75" t="s">
        <v>127</v>
      </c>
      <c r="L75" s="1">
        <v>41054</v>
      </c>
      <c r="M75" s="1">
        <v>42835</v>
      </c>
      <c r="N75" s="1">
        <v>42248</v>
      </c>
      <c r="O75" t="s">
        <v>58</v>
      </c>
      <c r="P75" t="s">
        <v>128</v>
      </c>
      <c r="S75" t="s">
        <v>123</v>
      </c>
      <c r="T75" t="s">
        <v>129</v>
      </c>
      <c r="V75">
        <v>17</v>
      </c>
      <c r="W75" t="s">
        <v>63</v>
      </c>
      <c r="X75" t="s">
        <v>130</v>
      </c>
      <c r="AB75" t="s">
        <v>131</v>
      </c>
      <c r="AD75" t="s">
        <v>65</v>
      </c>
      <c r="AF75" t="s">
        <v>132</v>
      </c>
      <c r="AG75" t="s">
        <v>118</v>
      </c>
      <c r="AH75" t="s">
        <v>133</v>
      </c>
      <c r="AI75" t="s">
        <v>134</v>
      </c>
      <c r="AJ75" t="s">
        <v>135</v>
      </c>
      <c r="AK75" t="str">
        <f t="shared" si="2"/>
        <v>NCT01608321</v>
      </c>
      <c r="AL75">
        <v>14815837</v>
      </c>
      <c r="AM75" t="s">
        <v>86</v>
      </c>
      <c r="AN75" t="s">
        <v>118</v>
      </c>
      <c r="AP75" t="s">
        <v>102</v>
      </c>
      <c r="AR75" t="s">
        <v>103</v>
      </c>
      <c r="AS75" t="s">
        <v>104</v>
      </c>
      <c r="AT75">
        <v>13</v>
      </c>
      <c r="AU75">
        <v>13</v>
      </c>
    </row>
    <row r="76" spans="1:47" x14ac:dyDescent="0.2">
      <c r="A76" t="s">
        <v>122</v>
      </c>
      <c r="B76" t="s">
        <v>123</v>
      </c>
      <c r="C76" t="s">
        <v>124</v>
      </c>
      <c r="D76" t="s">
        <v>124</v>
      </c>
      <c r="E76" t="s">
        <v>72</v>
      </c>
      <c r="F76" t="s">
        <v>52</v>
      </c>
      <c r="G76" t="s">
        <v>53</v>
      </c>
      <c r="H76" t="s">
        <v>125</v>
      </c>
      <c r="J76" t="s">
        <v>126</v>
      </c>
      <c r="K76" t="s">
        <v>127</v>
      </c>
      <c r="L76" s="1">
        <v>41054</v>
      </c>
      <c r="M76" s="1">
        <v>42835</v>
      </c>
      <c r="N76" s="1">
        <v>42248</v>
      </c>
      <c r="O76" t="s">
        <v>58</v>
      </c>
      <c r="P76" t="s">
        <v>128</v>
      </c>
      <c r="S76" t="s">
        <v>123</v>
      </c>
      <c r="T76" t="s">
        <v>129</v>
      </c>
      <c r="V76">
        <v>17</v>
      </c>
      <c r="W76" t="s">
        <v>63</v>
      </c>
      <c r="X76" t="s">
        <v>130</v>
      </c>
      <c r="AB76" t="s">
        <v>131</v>
      </c>
      <c r="AD76" t="s">
        <v>65</v>
      </c>
      <c r="AF76" t="s">
        <v>132</v>
      </c>
      <c r="AG76" t="s">
        <v>118</v>
      </c>
      <c r="AH76" t="s">
        <v>133</v>
      </c>
      <c r="AI76" t="s">
        <v>134</v>
      </c>
      <c r="AJ76" t="s">
        <v>135</v>
      </c>
      <c r="AK76" t="str">
        <f t="shared" si="2"/>
        <v>NCT01608321</v>
      </c>
      <c r="AL76">
        <v>14815838</v>
      </c>
      <c r="AM76" t="s">
        <v>91</v>
      </c>
      <c r="AN76" t="s">
        <v>118</v>
      </c>
      <c r="AP76" t="s">
        <v>102</v>
      </c>
      <c r="AR76" t="s">
        <v>103</v>
      </c>
      <c r="AS76" t="s">
        <v>104</v>
      </c>
      <c r="AT76">
        <v>4</v>
      </c>
      <c r="AU76">
        <v>4</v>
      </c>
    </row>
    <row r="77" spans="1:47" x14ac:dyDescent="0.2">
      <c r="A77" t="s">
        <v>122</v>
      </c>
      <c r="B77" t="s">
        <v>123</v>
      </c>
      <c r="C77" t="s">
        <v>124</v>
      </c>
      <c r="D77" t="s">
        <v>124</v>
      </c>
      <c r="E77" t="s">
        <v>72</v>
      </c>
      <c r="F77" t="s">
        <v>52</v>
      </c>
      <c r="G77" t="s">
        <v>53</v>
      </c>
      <c r="H77" t="s">
        <v>125</v>
      </c>
      <c r="J77" t="s">
        <v>126</v>
      </c>
      <c r="K77" t="s">
        <v>127</v>
      </c>
      <c r="L77" s="1">
        <v>41054</v>
      </c>
      <c r="M77" s="1">
        <v>42835</v>
      </c>
      <c r="N77" s="1">
        <v>42248</v>
      </c>
      <c r="O77" t="s">
        <v>58</v>
      </c>
      <c r="P77" t="s">
        <v>128</v>
      </c>
      <c r="S77" t="s">
        <v>123</v>
      </c>
      <c r="T77" t="s">
        <v>129</v>
      </c>
      <c r="V77">
        <v>17</v>
      </c>
      <c r="W77" t="s">
        <v>63</v>
      </c>
      <c r="X77" t="s">
        <v>130</v>
      </c>
      <c r="AB77" t="s">
        <v>131</v>
      </c>
      <c r="AD77" t="s">
        <v>65</v>
      </c>
      <c r="AF77" t="s">
        <v>132</v>
      </c>
      <c r="AG77" t="s">
        <v>118</v>
      </c>
      <c r="AH77" t="s">
        <v>133</v>
      </c>
      <c r="AI77" t="s">
        <v>134</v>
      </c>
      <c r="AJ77" t="s">
        <v>135</v>
      </c>
      <c r="AK77" t="str">
        <f t="shared" si="2"/>
        <v>NCT01608321</v>
      </c>
      <c r="AL77">
        <v>14815839</v>
      </c>
      <c r="AM77" t="s">
        <v>92</v>
      </c>
      <c r="AN77" t="s">
        <v>118</v>
      </c>
      <c r="AP77" t="s">
        <v>102</v>
      </c>
      <c r="AR77" t="s">
        <v>103</v>
      </c>
      <c r="AS77" t="s">
        <v>104</v>
      </c>
      <c r="AT77">
        <v>17</v>
      </c>
      <c r="AU77">
        <v>17</v>
      </c>
    </row>
    <row r="78" spans="1:47" x14ac:dyDescent="0.2">
      <c r="A78" t="s">
        <v>147</v>
      </c>
      <c r="B78" t="s">
        <v>148</v>
      </c>
      <c r="C78" t="s">
        <v>149</v>
      </c>
      <c r="D78" t="s">
        <v>149</v>
      </c>
      <c r="E78" t="s">
        <v>150</v>
      </c>
      <c r="F78" t="s">
        <v>52</v>
      </c>
      <c r="G78" t="s">
        <v>151</v>
      </c>
      <c r="H78" t="s">
        <v>152</v>
      </c>
      <c r="I78" t="s">
        <v>153</v>
      </c>
      <c r="J78" t="s">
        <v>154</v>
      </c>
      <c r="K78" t="s">
        <v>155</v>
      </c>
      <c r="L78" s="1">
        <v>42044</v>
      </c>
      <c r="M78" s="1">
        <v>43315</v>
      </c>
      <c r="N78" s="1">
        <v>43009</v>
      </c>
      <c r="O78" t="s">
        <v>75</v>
      </c>
      <c r="P78" t="s">
        <v>156</v>
      </c>
      <c r="Q78" t="s">
        <v>65</v>
      </c>
      <c r="R78" t="s">
        <v>157</v>
      </c>
      <c r="S78" t="s">
        <v>158</v>
      </c>
      <c r="T78" t="s">
        <v>159</v>
      </c>
      <c r="U78" t="s">
        <v>160</v>
      </c>
      <c r="V78">
        <v>70</v>
      </c>
      <c r="W78" t="s">
        <v>63</v>
      </c>
      <c r="X78" t="s">
        <v>161</v>
      </c>
      <c r="Y78" t="s">
        <v>162</v>
      </c>
      <c r="AB78" t="s">
        <v>163</v>
      </c>
      <c r="AD78" t="s">
        <v>65</v>
      </c>
      <c r="AF78" t="s">
        <v>164</v>
      </c>
      <c r="AG78" t="s">
        <v>118</v>
      </c>
      <c r="AH78" t="s">
        <v>165</v>
      </c>
      <c r="AI78" t="s">
        <v>166</v>
      </c>
      <c r="AJ78" t="s">
        <v>167</v>
      </c>
      <c r="AK78" t="str">
        <f t="shared" ref="AK78:AK98" si="3">HYPERLINK("https://www.clinicaltrials.gov/ct2/show/results/NCT02367521", "NCT02367521")</f>
        <v>NCT02367521</v>
      </c>
      <c r="AL78">
        <v>14936302</v>
      </c>
      <c r="AM78" t="s">
        <v>86</v>
      </c>
      <c r="AP78" t="s">
        <v>95</v>
      </c>
      <c r="AR78" t="s">
        <v>96</v>
      </c>
      <c r="AS78" t="s">
        <v>97</v>
      </c>
      <c r="AT78">
        <v>40.200000000000003</v>
      </c>
      <c r="AU78">
        <v>40.200000000000003</v>
      </c>
    </row>
    <row r="79" spans="1:47" x14ac:dyDescent="0.2">
      <c r="A79" t="s">
        <v>147</v>
      </c>
      <c r="B79" t="s">
        <v>148</v>
      </c>
      <c r="C79" t="s">
        <v>149</v>
      </c>
      <c r="D79" t="s">
        <v>149</v>
      </c>
      <c r="E79" t="s">
        <v>150</v>
      </c>
      <c r="F79" t="s">
        <v>52</v>
      </c>
      <c r="G79" t="s">
        <v>151</v>
      </c>
      <c r="H79" t="s">
        <v>152</v>
      </c>
      <c r="I79" t="s">
        <v>153</v>
      </c>
      <c r="J79" t="s">
        <v>154</v>
      </c>
      <c r="K79" t="s">
        <v>155</v>
      </c>
      <c r="L79" s="1">
        <v>42044</v>
      </c>
      <c r="M79" s="1">
        <v>43315</v>
      </c>
      <c r="N79" s="1">
        <v>43009</v>
      </c>
      <c r="O79" t="s">
        <v>75</v>
      </c>
      <c r="P79" t="s">
        <v>156</v>
      </c>
      <c r="Q79" t="s">
        <v>65</v>
      </c>
      <c r="R79" t="s">
        <v>157</v>
      </c>
      <c r="S79" t="s">
        <v>158</v>
      </c>
      <c r="T79" t="s">
        <v>159</v>
      </c>
      <c r="U79" t="s">
        <v>160</v>
      </c>
      <c r="V79">
        <v>70</v>
      </c>
      <c r="W79" t="s">
        <v>63</v>
      </c>
      <c r="X79" t="s">
        <v>161</v>
      </c>
      <c r="Y79" t="s">
        <v>162</v>
      </c>
      <c r="AB79" t="s">
        <v>163</v>
      </c>
      <c r="AD79" t="s">
        <v>65</v>
      </c>
      <c r="AF79" t="s">
        <v>164</v>
      </c>
      <c r="AG79" t="s">
        <v>118</v>
      </c>
      <c r="AH79" t="s">
        <v>165</v>
      </c>
      <c r="AI79" t="s">
        <v>166</v>
      </c>
      <c r="AJ79" t="s">
        <v>167</v>
      </c>
      <c r="AK79" t="str">
        <f t="shared" si="3"/>
        <v>NCT02367521</v>
      </c>
      <c r="AL79">
        <v>14936303</v>
      </c>
      <c r="AM79" t="s">
        <v>91</v>
      </c>
      <c r="AP79" t="s">
        <v>95</v>
      </c>
      <c r="AR79" t="s">
        <v>96</v>
      </c>
      <c r="AS79" t="s">
        <v>97</v>
      </c>
      <c r="AT79">
        <v>39.799999999999997</v>
      </c>
      <c r="AU79">
        <v>39.799999999999997</v>
      </c>
    </row>
    <row r="80" spans="1:47" x14ac:dyDescent="0.2">
      <c r="A80" t="s">
        <v>147</v>
      </c>
      <c r="B80" t="s">
        <v>148</v>
      </c>
      <c r="C80" t="s">
        <v>149</v>
      </c>
      <c r="D80" t="s">
        <v>149</v>
      </c>
      <c r="E80" t="s">
        <v>150</v>
      </c>
      <c r="F80" t="s">
        <v>52</v>
      </c>
      <c r="G80" t="s">
        <v>151</v>
      </c>
      <c r="H80" t="s">
        <v>152</v>
      </c>
      <c r="I80" t="s">
        <v>153</v>
      </c>
      <c r="J80" t="s">
        <v>154</v>
      </c>
      <c r="K80" t="s">
        <v>155</v>
      </c>
      <c r="L80" s="1">
        <v>42044</v>
      </c>
      <c r="M80" s="1">
        <v>43315</v>
      </c>
      <c r="N80" s="1">
        <v>43009</v>
      </c>
      <c r="O80" t="s">
        <v>75</v>
      </c>
      <c r="P80" t="s">
        <v>156</v>
      </c>
      <c r="Q80" t="s">
        <v>65</v>
      </c>
      <c r="R80" t="s">
        <v>157</v>
      </c>
      <c r="S80" t="s">
        <v>158</v>
      </c>
      <c r="T80" t="s">
        <v>159</v>
      </c>
      <c r="U80" t="s">
        <v>160</v>
      </c>
      <c r="V80">
        <v>70</v>
      </c>
      <c r="W80" t="s">
        <v>63</v>
      </c>
      <c r="X80" t="s">
        <v>161</v>
      </c>
      <c r="Y80" t="s">
        <v>162</v>
      </c>
      <c r="AB80" t="s">
        <v>163</v>
      </c>
      <c r="AD80" t="s">
        <v>65</v>
      </c>
      <c r="AF80" t="s">
        <v>164</v>
      </c>
      <c r="AG80" t="s">
        <v>118</v>
      </c>
      <c r="AH80" t="s">
        <v>165</v>
      </c>
      <c r="AI80" t="s">
        <v>166</v>
      </c>
      <c r="AJ80" t="s">
        <v>167</v>
      </c>
      <c r="AK80" t="str">
        <f t="shared" si="3"/>
        <v>NCT02367521</v>
      </c>
      <c r="AL80">
        <v>14936304</v>
      </c>
      <c r="AM80" t="s">
        <v>92</v>
      </c>
      <c r="AP80" t="s">
        <v>95</v>
      </c>
      <c r="AR80" t="s">
        <v>96</v>
      </c>
      <c r="AS80" t="s">
        <v>97</v>
      </c>
      <c r="AT80">
        <v>40</v>
      </c>
      <c r="AU80">
        <v>40</v>
      </c>
    </row>
    <row r="81" spans="1:47" x14ac:dyDescent="0.2">
      <c r="A81" t="s">
        <v>147</v>
      </c>
      <c r="B81" t="s">
        <v>148</v>
      </c>
      <c r="C81" t="s">
        <v>149</v>
      </c>
      <c r="D81" t="s">
        <v>149</v>
      </c>
      <c r="E81" t="s">
        <v>150</v>
      </c>
      <c r="F81" t="s">
        <v>52</v>
      </c>
      <c r="G81" t="s">
        <v>151</v>
      </c>
      <c r="H81" t="s">
        <v>152</v>
      </c>
      <c r="I81" t="s">
        <v>153</v>
      </c>
      <c r="J81" t="s">
        <v>154</v>
      </c>
      <c r="K81" t="s">
        <v>155</v>
      </c>
      <c r="L81" s="1">
        <v>42044</v>
      </c>
      <c r="M81" s="1">
        <v>43315</v>
      </c>
      <c r="N81" s="1">
        <v>43009</v>
      </c>
      <c r="O81" t="s">
        <v>75</v>
      </c>
      <c r="P81" t="s">
        <v>156</v>
      </c>
      <c r="Q81" t="s">
        <v>65</v>
      </c>
      <c r="R81" t="s">
        <v>157</v>
      </c>
      <c r="S81" t="s">
        <v>158</v>
      </c>
      <c r="T81" t="s">
        <v>159</v>
      </c>
      <c r="U81" t="s">
        <v>160</v>
      </c>
      <c r="V81">
        <v>70</v>
      </c>
      <c r="W81" t="s">
        <v>63</v>
      </c>
      <c r="X81" t="s">
        <v>161</v>
      </c>
      <c r="Y81" t="s">
        <v>162</v>
      </c>
      <c r="AB81" t="s">
        <v>163</v>
      </c>
      <c r="AD81" t="s">
        <v>65</v>
      </c>
      <c r="AF81" t="s">
        <v>164</v>
      </c>
      <c r="AG81" t="s">
        <v>118</v>
      </c>
      <c r="AH81" t="s">
        <v>165</v>
      </c>
      <c r="AI81" t="s">
        <v>166</v>
      </c>
      <c r="AJ81" t="s">
        <v>167</v>
      </c>
      <c r="AK81" t="str">
        <f t="shared" si="3"/>
        <v>NCT02367521</v>
      </c>
      <c r="AL81">
        <v>14936302</v>
      </c>
      <c r="AM81" t="s">
        <v>86</v>
      </c>
      <c r="AO81" t="s">
        <v>98</v>
      </c>
      <c r="AP81" t="s">
        <v>99</v>
      </c>
      <c r="AR81" t="s">
        <v>89</v>
      </c>
      <c r="AS81" t="s">
        <v>90</v>
      </c>
      <c r="AT81">
        <v>6</v>
      </c>
      <c r="AU81">
        <v>6</v>
      </c>
    </row>
    <row r="82" spans="1:47" x14ac:dyDescent="0.2">
      <c r="A82" t="s">
        <v>147</v>
      </c>
      <c r="B82" t="s">
        <v>148</v>
      </c>
      <c r="C82" t="s">
        <v>149</v>
      </c>
      <c r="D82" t="s">
        <v>149</v>
      </c>
      <c r="E82" t="s">
        <v>150</v>
      </c>
      <c r="F82" t="s">
        <v>52</v>
      </c>
      <c r="G82" t="s">
        <v>151</v>
      </c>
      <c r="H82" t="s">
        <v>152</v>
      </c>
      <c r="I82" t="s">
        <v>153</v>
      </c>
      <c r="J82" t="s">
        <v>154</v>
      </c>
      <c r="K82" t="s">
        <v>155</v>
      </c>
      <c r="L82" s="1">
        <v>42044</v>
      </c>
      <c r="M82" s="1">
        <v>43315</v>
      </c>
      <c r="N82" s="1">
        <v>43009</v>
      </c>
      <c r="O82" t="s">
        <v>75</v>
      </c>
      <c r="P82" t="s">
        <v>156</v>
      </c>
      <c r="Q82" t="s">
        <v>65</v>
      </c>
      <c r="R82" t="s">
        <v>157</v>
      </c>
      <c r="S82" t="s">
        <v>158</v>
      </c>
      <c r="T82" t="s">
        <v>159</v>
      </c>
      <c r="U82" t="s">
        <v>160</v>
      </c>
      <c r="V82">
        <v>70</v>
      </c>
      <c r="W82" t="s">
        <v>63</v>
      </c>
      <c r="X82" t="s">
        <v>161</v>
      </c>
      <c r="Y82" t="s">
        <v>162</v>
      </c>
      <c r="AB82" t="s">
        <v>163</v>
      </c>
      <c r="AD82" t="s">
        <v>65</v>
      </c>
      <c r="AF82" t="s">
        <v>164</v>
      </c>
      <c r="AG82" t="s">
        <v>118</v>
      </c>
      <c r="AH82" t="s">
        <v>165</v>
      </c>
      <c r="AI82" t="s">
        <v>166</v>
      </c>
      <c r="AJ82" t="s">
        <v>167</v>
      </c>
      <c r="AK82" t="str">
        <f t="shared" si="3"/>
        <v>NCT02367521</v>
      </c>
      <c r="AL82">
        <v>14936303</v>
      </c>
      <c r="AM82" t="s">
        <v>91</v>
      </c>
      <c r="AO82" t="s">
        <v>98</v>
      </c>
      <c r="AP82" t="s">
        <v>99</v>
      </c>
      <c r="AR82" t="s">
        <v>89</v>
      </c>
      <c r="AS82" t="s">
        <v>90</v>
      </c>
      <c r="AT82">
        <v>8</v>
      </c>
      <c r="AU82">
        <v>8</v>
      </c>
    </row>
    <row r="83" spans="1:47" x14ac:dyDescent="0.2">
      <c r="A83" t="s">
        <v>147</v>
      </c>
      <c r="B83" t="s">
        <v>148</v>
      </c>
      <c r="C83" t="s">
        <v>149</v>
      </c>
      <c r="D83" t="s">
        <v>149</v>
      </c>
      <c r="E83" t="s">
        <v>150</v>
      </c>
      <c r="F83" t="s">
        <v>52</v>
      </c>
      <c r="G83" t="s">
        <v>151</v>
      </c>
      <c r="H83" t="s">
        <v>152</v>
      </c>
      <c r="I83" t="s">
        <v>153</v>
      </c>
      <c r="J83" t="s">
        <v>154</v>
      </c>
      <c r="K83" t="s">
        <v>155</v>
      </c>
      <c r="L83" s="1">
        <v>42044</v>
      </c>
      <c r="M83" s="1">
        <v>43315</v>
      </c>
      <c r="N83" s="1">
        <v>43009</v>
      </c>
      <c r="O83" t="s">
        <v>75</v>
      </c>
      <c r="P83" t="s">
        <v>156</v>
      </c>
      <c r="Q83" t="s">
        <v>65</v>
      </c>
      <c r="R83" t="s">
        <v>157</v>
      </c>
      <c r="S83" t="s">
        <v>158</v>
      </c>
      <c r="T83" t="s">
        <v>159</v>
      </c>
      <c r="U83" t="s">
        <v>160</v>
      </c>
      <c r="V83">
        <v>70</v>
      </c>
      <c r="W83" t="s">
        <v>63</v>
      </c>
      <c r="X83" t="s">
        <v>161</v>
      </c>
      <c r="Y83" t="s">
        <v>162</v>
      </c>
      <c r="AB83" t="s">
        <v>163</v>
      </c>
      <c r="AD83" t="s">
        <v>65</v>
      </c>
      <c r="AF83" t="s">
        <v>164</v>
      </c>
      <c r="AG83" t="s">
        <v>118</v>
      </c>
      <c r="AH83" t="s">
        <v>165</v>
      </c>
      <c r="AI83" t="s">
        <v>166</v>
      </c>
      <c r="AJ83" t="s">
        <v>167</v>
      </c>
      <c r="AK83" t="str">
        <f t="shared" si="3"/>
        <v>NCT02367521</v>
      </c>
      <c r="AL83">
        <v>14936304</v>
      </c>
      <c r="AM83" t="s">
        <v>92</v>
      </c>
      <c r="AO83" t="s">
        <v>98</v>
      </c>
      <c r="AP83" t="s">
        <v>99</v>
      </c>
      <c r="AR83" t="s">
        <v>89</v>
      </c>
      <c r="AS83" t="s">
        <v>90</v>
      </c>
      <c r="AT83">
        <v>14</v>
      </c>
      <c r="AU83">
        <v>14</v>
      </c>
    </row>
    <row r="84" spans="1:47" x14ac:dyDescent="0.2">
      <c r="A84" t="s">
        <v>147</v>
      </c>
      <c r="B84" t="s">
        <v>148</v>
      </c>
      <c r="C84" t="s">
        <v>149</v>
      </c>
      <c r="D84" t="s">
        <v>149</v>
      </c>
      <c r="E84" t="s">
        <v>150</v>
      </c>
      <c r="F84" t="s">
        <v>52</v>
      </c>
      <c r="G84" t="s">
        <v>151</v>
      </c>
      <c r="H84" t="s">
        <v>152</v>
      </c>
      <c r="I84" t="s">
        <v>153</v>
      </c>
      <c r="J84" t="s">
        <v>154</v>
      </c>
      <c r="K84" t="s">
        <v>155</v>
      </c>
      <c r="L84" s="1">
        <v>42044</v>
      </c>
      <c r="M84" s="1">
        <v>43315</v>
      </c>
      <c r="N84" s="1">
        <v>43009</v>
      </c>
      <c r="O84" t="s">
        <v>75</v>
      </c>
      <c r="P84" t="s">
        <v>156</v>
      </c>
      <c r="Q84" t="s">
        <v>65</v>
      </c>
      <c r="R84" t="s">
        <v>157</v>
      </c>
      <c r="S84" t="s">
        <v>158</v>
      </c>
      <c r="T84" t="s">
        <v>159</v>
      </c>
      <c r="U84" t="s">
        <v>160</v>
      </c>
      <c r="V84">
        <v>70</v>
      </c>
      <c r="W84" t="s">
        <v>63</v>
      </c>
      <c r="X84" t="s">
        <v>161</v>
      </c>
      <c r="Y84" t="s">
        <v>162</v>
      </c>
      <c r="AB84" t="s">
        <v>163</v>
      </c>
      <c r="AD84" t="s">
        <v>65</v>
      </c>
      <c r="AF84" t="s">
        <v>164</v>
      </c>
      <c r="AG84" t="s">
        <v>118</v>
      </c>
      <c r="AH84" t="s">
        <v>165</v>
      </c>
      <c r="AI84" t="s">
        <v>166</v>
      </c>
      <c r="AJ84" t="s">
        <v>167</v>
      </c>
      <c r="AK84" t="str">
        <f t="shared" si="3"/>
        <v>NCT02367521</v>
      </c>
      <c r="AL84">
        <v>14936302</v>
      </c>
      <c r="AM84" t="s">
        <v>86</v>
      </c>
      <c r="AO84" t="s">
        <v>100</v>
      </c>
      <c r="AP84" t="s">
        <v>99</v>
      </c>
      <c r="AR84" t="s">
        <v>89</v>
      </c>
      <c r="AS84" t="s">
        <v>90</v>
      </c>
      <c r="AT84">
        <v>11</v>
      </c>
      <c r="AU84">
        <v>11</v>
      </c>
    </row>
    <row r="85" spans="1:47" x14ac:dyDescent="0.2">
      <c r="A85" t="s">
        <v>147</v>
      </c>
      <c r="B85" t="s">
        <v>148</v>
      </c>
      <c r="C85" t="s">
        <v>149</v>
      </c>
      <c r="D85" t="s">
        <v>149</v>
      </c>
      <c r="E85" t="s">
        <v>150</v>
      </c>
      <c r="F85" t="s">
        <v>52</v>
      </c>
      <c r="G85" t="s">
        <v>151</v>
      </c>
      <c r="H85" t="s">
        <v>152</v>
      </c>
      <c r="I85" t="s">
        <v>153</v>
      </c>
      <c r="J85" t="s">
        <v>154</v>
      </c>
      <c r="K85" t="s">
        <v>155</v>
      </c>
      <c r="L85" s="1">
        <v>42044</v>
      </c>
      <c r="M85" s="1">
        <v>43315</v>
      </c>
      <c r="N85" s="1">
        <v>43009</v>
      </c>
      <c r="O85" t="s">
        <v>75</v>
      </c>
      <c r="P85" t="s">
        <v>156</v>
      </c>
      <c r="Q85" t="s">
        <v>65</v>
      </c>
      <c r="R85" t="s">
        <v>157</v>
      </c>
      <c r="S85" t="s">
        <v>158</v>
      </c>
      <c r="T85" t="s">
        <v>159</v>
      </c>
      <c r="U85" t="s">
        <v>160</v>
      </c>
      <c r="V85">
        <v>70</v>
      </c>
      <c r="W85" t="s">
        <v>63</v>
      </c>
      <c r="X85" t="s">
        <v>161</v>
      </c>
      <c r="Y85" t="s">
        <v>162</v>
      </c>
      <c r="AB85" t="s">
        <v>163</v>
      </c>
      <c r="AD85" t="s">
        <v>65</v>
      </c>
      <c r="AF85" t="s">
        <v>164</v>
      </c>
      <c r="AG85" t="s">
        <v>118</v>
      </c>
      <c r="AH85" t="s">
        <v>165</v>
      </c>
      <c r="AI85" t="s">
        <v>166</v>
      </c>
      <c r="AJ85" t="s">
        <v>167</v>
      </c>
      <c r="AK85" t="str">
        <f t="shared" si="3"/>
        <v>NCT02367521</v>
      </c>
      <c r="AL85">
        <v>14936303</v>
      </c>
      <c r="AM85" t="s">
        <v>91</v>
      </c>
      <c r="AO85" t="s">
        <v>100</v>
      </c>
      <c r="AP85" t="s">
        <v>99</v>
      </c>
      <c r="AR85" t="s">
        <v>89</v>
      </c>
      <c r="AS85" t="s">
        <v>90</v>
      </c>
      <c r="AT85">
        <v>5</v>
      </c>
      <c r="AU85">
        <v>5</v>
      </c>
    </row>
    <row r="86" spans="1:47" x14ac:dyDescent="0.2">
      <c r="A86" t="s">
        <v>147</v>
      </c>
      <c r="B86" t="s">
        <v>148</v>
      </c>
      <c r="C86" t="s">
        <v>149</v>
      </c>
      <c r="D86" t="s">
        <v>149</v>
      </c>
      <c r="E86" t="s">
        <v>150</v>
      </c>
      <c r="F86" t="s">
        <v>52</v>
      </c>
      <c r="G86" t="s">
        <v>151</v>
      </c>
      <c r="H86" t="s">
        <v>152</v>
      </c>
      <c r="I86" t="s">
        <v>153</v>
      </c>
      <c r="J86" t="s">
        <v>154</v>
      </c>
      <c r="K86" t="s">
        <v>155</v>
      </c>
      <c r="L86" s="1">
        <v>42044</v>
      </c>
      <c r="M86" s="1">
        <v>43315</v>
      </c>
      <c r="N86" s="1">
        <v>43009</v>
      </c>
      <c r="O86" t="s">
        <v>75</v>
      </c>
      <c r="P86" t="s">
        <v>156</v>
      </c>
      <c r="Q86" t="s">
        <v>65</v>
      </c>
      <c r="R86" t="s">
        <v>157</v>
      </c>
      <c r="S86" t="s">
        <v>158</v>
      </c>
      <c r="T86" t="s">
        <v>159</v>
      </c>
      <c r="U86" t="s">
        <v>160</v>
      </c>
      <c r="V86">
        <v>70</v>
      </c>
      <c r="W86" t="s">
        <v>63</v>
      </c>
      <c r="X86" t="s">
        <v>161</v>
      </c>
      <c r="Y86" t="s">
        <v>162</v>
      </c>
      <c r="AB86" t="s">
        <v>163</v>
      </c>
      <c r="AD86" t="s">
        <v>65</v>
      </c>
      <c r="AF86" t="s">
        <v>164</v>
      </c>
      <c r="AG86" t="s">
        <v>118</v>
      </c>
      <c r="AH86" t="s">
        <v>165</v>
      </c>
      <c r="AI86" t="s">
        <v>166</v>
      </c>
      <c r="AJ86" t="s">
        <v>167</v>
      </c>
      <c r="AK86" t="str">
        <f t="shared" si="3"/>
        <v>NCT02367521</v>
      </c>
      <c r="AL86">
        <v>14936304</v>
      </c>
      <c r="AM86" t="s">
        <v>92</v>
      </c>
      <c r="AO86" t="s">
        <v>100</v>
      </c>
      <c r="AP86" t="s">
        <v>99</v>
      </c>
      <c r="AR86" t="s">
        <v>89</v>
      </c>
      <c r="AS86" t="s">
        <v>90</v>
      </c>
      <c r="AT86">
        <v>16</v>
      </c>
      <c r="AU86">
        <v>16</v>
      </c>
    </row>
    <row r="87" spans="1:47" x14ac:dyDescent="0.2">
      <c r="A87" t="s">
        <v>147</v>
      </c>
      <c r="B87" t="s">
        <v>148</v>
      </c>
      <c r="C87" t="s">
        <v>149</v>
      </c>
      <c r="D87" t="s">
        <v>149</v>
      </c>
      <c r="E87" t="s">
        <v>150</v>
      </c>
      <c r="F87" t="s">
        <v>52</v>
      </c>
      <c r="G87" t="s">
        <v>151</v>
      </c>
      <c r="H87" t="s">
        <v>152</v>
      </c>
      <c r="I87" t="s">
        <v>153</v>
      </c>
      <c r="J87" t="s">
        <v>154</v>
      </c>
      <c r="K87" t="s">
        <v>155</v>
      </c>
      <c r="L87" s="1">
        <v>42044</v>
      </c>
      <c r="M87" s="1">
        <v>43315</v>
      </c>
      <c r="N87" s="1">
        <v>43009</v>
      </c>
      <c r="O87" t="s">
        <v>75</v>
      </c>
      <c r="P87" t="s">
        <v>156</v>
      </c>
      <c r="Q87" t="s">
        <v>65</v>
      </c>
      <c r="R87" t="s">
        <v>157</v>
      </c>
      <c r="S87" t="s">
        <v>158</v>
      </c>
      <c r="T87" t="s">
        <v>159</v>
      </c>
      <c r="U87" t="s">
        <v>160</v>
      </c>
      <c r="V87">
        <v>70</v>
      </c>
      <c r="W87" t="s">
        <v>63</v>
      </c>
      <c r="X87" t="s">
        <v>161</v>
      </c>
      <c r="Y87" t="s">
        <v>162</v>
      </c>
      <c r="AB87" t="s">
        <v>163</v>
      </c>
      <c r="AD87" t="s">
        <v>65</v>
      </c>
      <c r="AF87" t="s">
        <v>164</v>
      </c>
      <c r="AG87" t="s">
        <v>118</v>
      </c>
      <c r="AH87" t="s">
        <v>165</v>
      </c>
      <c r="AI87" t="s">
        <v>166</v>
      </c>
      <c r="AJ87" t="s">
        <v>167</v>
      </c>
      <c r="AK87" t="str">
        <f t="shared" si="3"/>
        <v>NCT02367521</v>
      </c>
      <c r="AL87">
        <v>14936302</v>
      </c>
      <c r="AM87" t="s">
        <v>86</v>
      </c>
      <c r="AN87" t="s">
        <v>145</v>
      </c>
      <c r="AP87" t="s">
        <v>168</v>
      </c>
      <c r="AR87" t="s">
        <v>89</v>
      </c>
      <c r="AS87" t="s">
        <v>90</v>
      </c>
      <c r="AT87">
        <v>10</v>
      </c>
      <c r="AU87">
        <v>10</v>
      </c>
    </row>
    <row r="88" spans="1:47" x14ac:dyDescent="0.2">
      <c r="A88" t="s">
        <v>147</v>
      </c>
      <c r="B88" t="s">
        <v>148</v>
      </c>
      <c r="C88" t="s">
        <v>149</v>
      </c>
      <c r="D88" t="s">
        <v>149</v>
      </c>
      <c r="E88" t="s">
        <v>150</v>
      </c>
      <c r="F88" t="s">
        <v>52</v>
      </c>
      <c r="G88" t="s">
        <v>151</v>
      </c>
      <c r="H88" t="s">
        <v>152</v>
      </c>
      <c r="I88" t="s">
        <v>153</v>
      </c>
      <c r="J88" t="s">
        <v>154</v>
      </c>
      <c r="K88" t="s">
        <v>155</v>
      </c>
      <c r="L88" s="1">
        <v>42044</v>
      </c>
      <c r="M88" s="1">
        <v>43315</v>
      </c>
      <c r="N88" s="1">
        <v>43009</v>
      </c>
      <c r="O88" t="s">
        <v>75</v>
      </c>
      <c r="P88" t="s">
        <v>156</v>
      </c>
      <c r="Q88" t="s">
        <v>65</v>
      </c>
      <c r="R88" t="s">
        <v>157</v>
      </c>
      <c r="S88" t="s">
        <v>158</v>
      </c>
      <c r="T88" t="s">
        <v>159</v>
      </c>
      <c r="U88" t="s">
        <v>160</v>
      </c>
      <c r="V88">
        <v>70</v>
      </c>
      <c r="W88" t="s">
        <v>63</v>
      </c>
      <c r="X88" t="s">
        <v>161</v>
      </c>
      <c r="Y88" t="s">
        <v>162</v>
      </c>
      <c r="AB88" t="s">
        <v>163</v>
      </c>
      <c r="AD88" t="s">
        <v>65</v>
      </c>
      <c r="AF88" t="s">
        <v>164</v>
      </c>
      <c r="AG88" t="s">
        <v>118</v>
      </c>
      <c r="AH88" t="s">
        <v>165</v>
      </c>
      <c r="AI88" t="s">
        <v>166</v>
      </c>
      <c r="AJ88" t="s">
        <v>167</v>
      </c>
      <c r="AK88" t="str">
        <f t="shared" si="3"/>
        <v>NCT02367521</v>
      </c>
      <c r="AL88">
        <v>14936303</v>
      </c>
      <c r="AM88" t="s">
        <v>91</v>
      </c>
      <c r="AN88" t="s">
        <v>145</v>
      </c>
      <c r="AP88" t="s">
        <v>168</v>
      </c>
      <c r="AR88" t="s">
        <v>89</v>
      </c>
      <c r="AS88" t="s">
        <v>90</v>
      </c>
      <c r="AT88">
        <v>9</v>
      </c>
      <c r="AU88">
        <v>9</v>
      </c>
    </row>
    <row r="89" spans="1:47" x14ac:dyDescent="0.2">
      <c r="A89" t="s">
        <v>147</v>
      </c>
      <c r="B89" t="s">
        <v>148</v>
      </c>
      <c r="C89" t="s">
        <v>149</v>
      </c>
      <c r="D89" t="s">
        <v>149</v>
      </c>
      <c r="E89" t="s">
        <v>150</v>
      </c>
      <c r="F89" t="s">
        <v>52</v>
      </c>
      <c r="G89" t="s">
        <v>151</v>
      </c>
      <c r="H89" t="s">
        <v>152</v>
      </c>
      <c r="I89" t="s">
        <v>153</v>
      </c>
      <c r="J89" t="s">
        <v>154</v>
      </c>
      <c r="K89" t="s">
        <v>155</v>
      </c>
      <c r="L89" s="1">
        <v>42044</v>
      </c>
      <c r="M89" s="1">
        <v>43315</v>
      </c>
      <c r="N89" s="1">
        <v>43009</v>
      </c>
      <c r="O89" t="s">
        <v>75</v>
      </c>
      <c r="P89" t="s">
        <v>156</v>
      </c>
      <c r="Q89" t="s">
        <v>65</v>
      </c>
      <c r="R89" t="s">
        <v>157</v>
      </c>
      <c r="S89" t="s">
        <v>158</v>
      </c>
      <c r="T89" t="s">
        <v>159</v>
      </c>
      <c r="U89" t="s">
        <v>160</v>
      </c>
      <c r="V89">
        <v>70</v>
      </c>
      <c r="W89" t="s">
        <v>63</v>
      </c>
      <c r="X89" t="s">
        <v>161</v>
      </c>
      <c r="Y89" t="s">
        <v>162</v>
      </c>
      <c r="AB89" t="s">
        <v>163</v>
      </c>
      <c r="AD89" t="s">
        <v>65</v>
      </c>
      <c r="AF89" t="s">
        <v>164</v>
      </c>
      <c r="AG89" t="s">
        <v>118</v>
      </c>
      <c r="AH89" t="s">
        <v>165</v>
      </c>
      <c r="AI89" t="s">
        <v>166</v>
      </c>
      <c r="AJ89" t="s">
        <v>167</v>
      </c>
      <c r="AK89" t="str">
        <f t="shared" si="3"/>
        <v>NCT02367521</v>
      </c>
      <c r="AL89">
        <v>14936304</v>
      </c>
      <c r="AM89" t="s">
        <v>92</v>
      </c>
      <c r="AN89" t="s">
        <v>145</v>
      </c>
      <c r="AP89" t="s">
        <v>168</v>
      </c>
      <c r="AR89" t="s">
        <v>89</v>
      </c>
      <c r="AS89" t="s">
        <v>90</v>
      </c>
      <c r="AT89">
        <v>19</v>
      </c>
      <c r="AU89">
        <v>19</v>
      </c>
    </row>
    <row r="90" spans="1:47" x14ac:dyDescent="0.2">
      <c r="A90" t="s">
        <v>147</v>
      </c>
      <c r="B90" t="s">
        <v>148</v>
      </c>
      <c r="C90" t="s">
        <v>149</v>
      </c>
      <c r="D90" t="s">
        <v>149</v>
      </c>
      <c r="E90" t="s">
        <v>150</v>
      </c>
      <c r="F90" t="s">
        <v>52</v>
      </c>
      <c r="G90" t="s">
        <v>151</v>
      </c>
      <c r="H90" t="s">
        <v>152</v>
      </c>
      <c r="I90" t="s">
        <v>153</v>
      </c>
      <c r="J90" t="s">
        <v>154</v>
      </c>
      <c r="K90" t="s">
        <v>155</v>
      </c>
      <c r="L90" s="1">
        <v>42044</v>
      </c>
      <c r="M90" s="1">
        <v>43315</v>
      </c>
      <c r="N90" s="1">
        <v>43009</v>
      </c>
      <c r="O90" t="s">
        <v>75</v>
      </c>
      <c r="P90" t="s">
        <v>156</v>
      </c>
      <c r="Q90" t="s">
        <v>65</v>
      </c>
      <c r="R90" t="s">
        <v>157</v>
      </c>
      <c r="S90" t="s">
        <v>158</v>
      </c>
      <c r="T90" t="s">
        <v>159</v>
      </c>
      <c r="U90" t="s">
        <v>160</v>
      </c>
      <c r="V90">
        <v>70</v>
      </c>
      <c r="W90" t="s">
        <v>63</v>
      </c>
      <c r="X90" t="s">
        <v>161</v>
      </c>
      <c r="Y90" t="s">
        <v>162</v>
      </c>
      <c r="AB90" t="s">
        <v>163</v>
      </c>
      <c r="AD90" t="s">
        <v>65</v>
      </c>
      <c r="AF90" t="s">
        <v>164</v>
      </c>
      <c r="AG90" t="s">
        <v>118</v>
      </c>
      <c r="AH90" t="s">
        <v>165</v>
      </c>
      <c r="AI90" t="s">
        <v>166</v>
      </c>
      <c r="AJ90" t="s">
        <v>167</v>
      </c>
      <c r="AK90" t="str">
        <f t="shared" si="3"/>
        <v>NCT02367521</v>
      </c>
      <c r="AL90">
        <v>14936302</v>
      </c>
      <c r="AM90" t="s">
        <v>86</v>
      </c>
      <c r="AN90" t="s">
        <v>169</v>
      </c>
      <c r="AP90" t="s">
        <v>168</v>
      </c>
      <c r="AR90" t="s">
        <v>89</v>
      </c>
      <c r="AS90" t="s">
        <v>90</v>
      </c>
      <c r="AT90">
        <v>7</v>
      </c>
      <c r="AU90">
        <v>7</v>
      </c>
    </row>
    <row r="91" spans="1:47" x14ac:dyDescent="0.2">
      <c r="A91" t="s">
        <v>147</v>
      </c>
      <c r="B91" t="s">
        <v>148</v>
      </c>
      <c r="C91" t="s">
        <v>149</v>
      </c>
      <c r="D91" t="s">
        <v>149</v>
      </c>
      <c r="E91" t="s">
        <v>150</v>
      </c>
      <c r="F91" t="s">
        <v>52</v>
      </c>
      <c r="G91" t="s">
        <v>151</v>
      </c>
      <c r="H91" t="s">
        <v>152</v>
      </c>
      <c r="I91" t="s">
        <v>153</v>
      </c>
      <c r="J91" t="s">
        <v>154</v>
      </c>
      <c r="K91" t="s">
        <v>155</v>
      </c>
      <c r="L91" s="1">
        <v>42044</v>
      </c>
      <c r="M91" s="1">
        <v>43315</v>
      </c>
      <c r="N91" s="1">
        <v>43009</v>
      </c>
      <c r="O91" t="s">
        <v>75</v>
      </c>
      <c r="P91" t="s">
        <v>156</v>
      </c>
      <c r="Q91" t="s">
        <v>65</v>
      </c>
      <c r="R91" t="s">
        <v>157</v>
      </c>
      <c r="S91" t="s">
        <v>158</v>
      </c>
      <c r="T91" t="s">
        <v>159</v>
      </c>
      <c r="U91" t="s">
        <v>160</v>
      </c>
      <c r="V91">
        <v>70</v>
      </c>
      <c r="W91" t="s">
        <v>63</v>
      </c>
      <c r="X91" t="s">
        <v>161</v>
      </c>
      <c r="Y91" t="s">
        <v>162</v>
      </c>
      <c r="AB91" t="s">
        <v>163</v>
      </c>
      <c r="AD91" t="s">
        <v>65</v>
      </c>
      <c r="AF91" t="s">
        <v>164</v>
      </c>
      <c r="AG91" t="s">
        <v>118</v>
      </c>
      <c r="AH91" t="s">
        <v>165</v>
      </c>
      <c r="AI91" t="s">
        <v>166</v>
      </c>
      <c r="AJ91" t="s">
        <v>167</v>
      </c>
      <c r="AK91" t="str">
        <f t="shared" si="3"/>
        <v>NCT02367521</v>
      </c>
      <c r="AL91">
        <v>14936303</v>
      </c>
      <c r="AM91" t="s">
        <v>91</v>
      </c>
      <c r="AN91" t="s">
        <v>169</v>
      </c>
      <c r="AP91" t="s">
        <v>168</v>
      </c>
      <c r="AR91" t="s">
        <v>89</v>
      </c>
      <c r="AS91" t="s">
        <v>90</v>
      </c>
      <c r="AT91">
        <v>4</v>
      </c>
      <c r="AU91">
        <v>4</v>
      </c>
    </row>
    <row r="92" spans="1:47" x14ac:dyDescent="0.2">
      <c r="A92" t="s">
        <v>147</v>
      </c>
      <c r="B92" t="s">
        <v>148</v>
      </c>
      <c r="C92" t="s">
        <v>149</v>
      </c>
      <c r="D92" t="s">
        <v>149</v>
      </c>
      <c r="E92" t="s">
        <v>150</v>
      </c>
      <c r="F92" t="s">
        <v>52</v>
      </c>
      <c r="G92" t="s">
        <v>151</v>
      </c>
      <c r="H92" t="s">
        <v>152</v>
      </c>
      <c r="I92" t="s">
        <v>153</v>
      </c>
      <c r="J92" t="s">
        <v>154</v>
      </c>
      <c r="K92" t="s">
        <v>155</v>
      </c>
      <c r="L92" s="1">
        <v>42044</v>
      </c>
      <c r="M92" s="1">
        <v>43315</v>
      </c>
      <c r="N92" s="1">
        <v>43009</v>
      </c>
      <c r="O92" t="s">
        <v>75</v>
      </c>
      <c r="P92" t="s">
        <v>156</v>
      </c>
      <c r="Q92" t="s">
        <v>65</v>
      </c>
      <c r="R92" t="s">
        <v>157</v>
      </c>
      <c r="S92" t="s">
        <v>158</v>
      </c>
      <c r="T92" t="s">
        <v>159</v>
      </c>
      <c r="U92" t="s">
        <v>160</v>
      </c>
      <c r="V92">
        <v>70</v>
      </c>
      <c r="W92" t="s">
        <v>63</v>
      </c>
      <c r="X92" t="s">
        <v>161</v>
      </c>
      <c r="Y92" t="s">
        <v>162</v>
      </c>
      <c r="AB92" t="s">
        <v>163</v>
      </c>
      <c r="AD92" t="s">
        <v>65</v>
      </c>
      <c r="AF92" t="s">
        <v>164</v>
      </c>
      <c r="AG92" t="s">
        <v>118</v>
      </c>
      <c r="AH92" t="s">
        <v>165</v>
      </c>
      <c r="AI92" t="s">
        <v>166</v>
      </c>
      <c r="AJ92" t="s">
        <v>167</v>
      </c>
      <c r="AK92" t="str">
        <f t="shared" si="3"/>
        <v>NCT02367521</v>
      </c>
      <c r="AL92">
        <v>14936304</v>
      </c>
      <c r="AM92" t="s">
        <v>92</v>
      </c>
      <c r="AN92" t="s">
        <v>169</v>
      </c>
      <c r="AP92" t="s">
        <v>168</v>
      </c>
      <c r="AR92" t="s">
        <v>89</v>
      </c>
      <c r="AS92" t="s">
        <v>90</v>
      </c>
      <c r="AT92">
        <v>11</v>
      </c>
      <c r="AU92">
        <v>11</v>
      </c>
    </row>
    <row r="93" spans="1:47" x14ac:dyDescent="0.2">
      <c r="A93" t="s">
        <v>147</v>
      </c>
      <c r="B93" t="s">
        <v>148</v>
      </c>
      <c r="C93" t="s">
        <v>149</v>
      </c>
      <c r="D93" t="s">
        <v>149</v>
      </c>
      <c r="E93" t="s">
        <v>150</v>
      </c>
      <c r="F93" t="s">
        <v>52</v>
      </c>
      <c r="G93" t="s">
        <v>151</v>
      </c>
      <c r="H93" t="s">
        <v>152</v>
      </c>
      <c r="I93" t="s">
        <v>153</v>
      </c>
      <c r="J93" t="s">
        <v>154</v>
      </c>
      <c r="K93" t="s">
        <v>155</v>
      </c>
      <c r="L93" s="1">
        <v>42044</v>
      </c>
      <c r="M93" s="1">
        <v>43315</v>
      </c>
      <c r="N93" s="1">
        <v>43009</v>
      </c>
      <c r="O93" t="s">
        <v>75</v>
      </c>
      <c r="P93" t="s">
        <v>156</v>
      </c>
      <c r="Q93" t="s">
        <v>65</v>
      </c>
      <c r="R93" t="s">
        <v>157</v>
      </c>
      <c r="S93" t="s">
        <v>158</v>
      </c>
      <c r="T93" t="s">
        <v>159</v>
      </c>
      <c r="U93" t="s">
        <v>160</v>
      </c>
      <c r="V93">
        <v>70</v>
      </c>
      <c r="W93" t="s">
        <v>63</v>
      </c>
      <c r="X93" t="s">
        <v>161</v>
      </c>
      <c r="Y93" t="s">
        <v>162</v>
      </c>
      <c r="AB93" t="s">
        <v>163</v>
      </c>
      <c r="AD93" t="s">
        <v>65</v>
      </c>
      <c r="AF93" t="s">
        <v>164</v>
      </c>
      <c r="AG93" t="s">
        <v>118</v>
      </c>
      <c r="AH93" t="s">
        <v>165</v>
      </c>
      <c r="AI93" t="s">
        <v>166</v>
      </c>
      <c r="AJ93" t="s">
        <v>167</v>
      </c>
      <c r="AK93" t="str">
        <f t="shared" si="3"/>
        <v>NCT02367521</v>
      </c>
      <c r="AL93">
        <v>14936302</v>
      </c>
      <c r="AM93" t="s">
        <v>86</v>
      </c>
      <c r="AN93" t="s">
        <v>118</v>
      </c>
      <c r="AP93" t="s">
        <v>102</v>
      </c>
      <c r="AR93" t="s">
        <v>89</v>
      </c>
      <c r="AS93" t="s">
        <v>90</v>
      </c>
      <c r="AT93">
        <v>17</v>
      </c>
      <c r="AU93">
        <v>17</v>
      </c>
    </row>
    <row r="94" spans="1:47" x14ac:dyDescent="0.2">
      <c r="A94" t="s">
        <v>147</v>
      </c>
      <c r="B94" t="s">
        <v>148</v>
      </c>
      <c r="C94" t="s">
        <v>149</v>
      </c>
      <c r="D94" t="s">
        <v>149</v>
      </c>
      <c r="E94" t="s">
        <v>150</v>
      </c>
      <c r="F94" t="s">
        <v>52</v>
      </c>
      <c r="G94" t="s">
        <v>151</v>
      </c>
      <c r="H94" t="s">
        <v>152</v>
      </c>
      <c r="I94" t="s">
        <v>153</v>
      </c>
      <c r="J94" t="s">
        <v>154</v>
      </c>
      <c r="K94" t="s">
        <v>155</v>
      </c>
      <c r="L94" s="1">
        <v>42044</v>
      </c>
      <c r="M94" s="1">
        <v>43315</v>
      </c>
      <c r="N94" s="1">
        <v>43009</v>
      </c>
      <c r="O94" t="s">
        <v>75</v>
      </c>
      <c r="P94" t="s">
        <v>156</v>
      </c>
      <c r="Q94" t="s">
        <v>65</v>
      </c>
      <c r="R94" t="s">
        <v>157</v>
      </c>
      <c r="S94" t="s">
        <v>158</v>
      </c>
      <c r="T94" t="s">
        <v>159</v>
      </c>
      <c r="U94" t="s">
        <v>160</v>
      </c>
      <c r="V94">
        <v>70</v>
      </c>
      <c r="W94" t="s">
        <v>63</v>
      </c>
      <c r="X94" t="s">
        <v>161</v>
      </c>
      <c r="Y94" t="s">
        <v>162</v>
      </c>
      <c r="AB94" t="s">
        <v>163</v>
      </c>
      <c r="AD94" t="s">
        <v>65</v>
      </c>
      <c r="AF94" t="s">
        <v>164</v>
      </c>
      <c r="AG94" t="s">
        <v>118</v>
      </c>
      <c r="AH94" t="s">
        <v>165</v>
      </c>
      <c r="AI94" t="s">
        <v>166</v>
      </c>
      <c r="AJ94" t="s">
        <v>167</v>
      </c>
      <c r="AK94" t="str">
        <f t="shared" si="3"/>
        <v>NCT02367521</v>
      </c>
      <c r="AL94">
        <v>14936303</v>
      </c>
      <c r="AM94" t="s">
        <v>91</v>
      </c>
      <c r="AN94" t="s">
        <v>118</v>
      </c>
      <c r="AP94" t="s">
        <v>102</v>
      </c>
      <c r="AR94" t="s">
        <v>89</v>
      </c>
      <c r="AS94" t="s">
        <v>90</v>
      </c>
      <c r="AT94">
        <v>13</v>
      </c>
      <c r="AU94">
        <v>13</v>
      </c>
    </row>
    <row r="95" spans="1:47" x14ac:dyDescent="0.2">
      <c r="A95" t="s">
        <v>147</v>
      </c>
      <c r="B95" t="s">
        <v>148</v>
      </c>
      <c r="C95" t="s">
        <v>149</v>
      </c>
      <c r="D95" t="s">
        <v>149</v>
      </c>
      <c r="E95" t="s">
        <v>150</v>
      </c>
      <c r="F95" t="s">
        <v>52</v>
      </c>
      <c r="G95" t="s">
        <v>151</v>
      </c>
      <c r="H95" t="s">
        <v>152</v>
      </c>
      <c r="I95" t="s">
        <v>153</v>
      </c>
      <c r="J95" t="s">
        <v>154</v>
      </c>
      <c r="K95" t="s">
        <v>155</v>
      </c>
      <c r="L95" s="1">
        <v>42044</v>
      </c>
      <c r="M95" s="1">
        <v>43315</v>
      </c>
      <c r="N95" s="1">
        <v>43009</v>
      </c>
      <c r="O95" t="s">
        <v>75</v>
      </c>
      <c r="P95" t="s">
        <v>156</v>
      </c>
      <c r="Q95" t="s">
        <v>65</v>
      </c>
      <c r="R95" t="s">
        <v>157</v>
      </c>
      <c r="S95" t="s">
        <v>158</v>
      </c>
      <c r="T95" t="s">
        <v>159</v>
      </c>
      <c r="U95" t="s">
        <v>160</v>
      </c>
      <c r="V95">
        <v>70</v>
      </c>
      <c r="W95" t="s">
        <v>63</v>
      </c>
      <c r="X95" t="s">
        <v>161</v>
      </c>
      <c r="Y95" t="s">
        <v>162</v>
      </c>
      <c r="AB95" t="s">
        <v>163</v>
      </c>
      <c r="AD95" t="s">
        <v>65</v>
      </c>
      <c r="AF95" t="s">
        <v>164</v>
      </c>
      <c r="AG95" t="s">
        <v>118</v>
      </c>
      <c r="AH95" t="s">
        <v>165</v>
      </c>
      <c r="AI95" t="s">
        <v>166</v>
      </c>
      <c r="AJ95" t="s">
        <v>167</v>
      </c>
      <c r="AK95" t="str">
        <f t="shared" si="3"/>
        <v>NCT02367521</v>
      </c>
      <c r="AL95">
        <v>14936304</v>
      </c>
      <c r="AM95" t="s">
        <v>92</v>
      </c>
      <c r="AN95" t="s">
        <v>118</v>
      </c>
      <c r="AP95" t="s">
        <v>102</v>
      </c>
      <c r="AR95" t="s">
        <v>89</v>
      </c>
      <c r="AS95" t="s">
        <v>90</v>
      </c>
      <c r="AT95">
        <v>30</v>
      </c>
      <c r="AU95">
        <v>30</v>
      </c>
    </row>
    <row r="96" spans="1:47" x14ac:dyDescent="0.2">
      <c r="A96" t="s">
        <v>147</v>
      </c>
      <c r="B96" t="s">
        <v>148</v>
      </c>
      <c r="C96" t="s">
        <v>149</v>
      </c>
      <c r="D96" t="s">
        <v>149</v>
      </c>
      <c r="E96" t="s">
        <v>150</v>
      </c>
      <c r="F96" t="s">
        <v>52</v>
      </c>
      <c r="G96" t="s">
        <v>151</v>
      </c>
      <c r="H96" t="s">
        <v>152</v>
      </c>
      <c r="I96" t="s">
        <v>153</v>
      </c>
      <c r="J96" t="s">
        <v>154</v>
      </c>
      <c r="K96" t="s">
        <v>155</v>
      </c>
      <c r="L96" s="1">
        <v>42044</v>
      </c>
      <c r="M96" s="1">
        <v>43315</v>
      </c>
      <c r="N96" s="1">
        <v>43009</v>
      </c>
      <c r="O96" t="s">
        <v>75</v>
      </c>
      <c r="P96" t="s">
        <v>156</v>
      </c>
      <c r="Q96" t="s">
        <v>65</v>
      </c>
      <c r="R96" t="s">
        <v>157</v>
      </c>
      <c r="S96" t="s">
        <v>158</v>
      </c>
      <c r="T96" t="s">
        <v>159</v>
      </c>
      <c r="U96" t="s">
        <v>160</v>
      </c>
      <c r="V96">
        <v>70</v>
      </c>
      <c r="W96" t="s">
        <v>63</v>
      </c>
      <c r="X96" t="s">
        <v>161</v>
      </c>
      <c r="Y96" t="s">
        <v>162</v>
      </c>
      <c r="AB96" t="s">
        <v>163</v>
      </c>
      <c r="AD96" t="s">
        <v>65</v>
      </c>
      <c r="AF96" t="s">
        <v>164</v>
      </c>
      <c r="AG96" t="s">
        <v>118</v>
      </c>
      <c r="AH96" t="s">
        <v>165</v>
      </c>
      <c r="AI96" t="s">
        <v>166</v>
      </c>
      <c r="AJ96" t="s">
        <v>167</v>
      </c>
      <c r="AK96" t="str">
        <f t="shared" si="3"/>
        <v>NCT02367521</v>
      </c>
      <c r="AL96">
        <v>14936302</v>
      </c>
      <c r="AM96" t="s">
        <v>86</v>
      </c>
      <c r="AP96" t="s">
        <v>170</v>
      </c>
      <c r="AR96" t="s">
        <v>171</v>
      </c>
      <c r="AS96" t="s">
        <v>97</v>
      </c>
      <c r="AT96">
        <v>39.4</v>
      </c>
      <c r="AU96">
        <v>39.4</v>
      </c>
    </row>
    <row r="97" spans="1:47" x14ac:dyDescent="0.2">
      <c r="A97" t="s">
        <v>147</v>
      </c>
      <c r="B97" t="s">
        <v>148</v>
      </c>
      <c r="C97" t="s">
        <v>149</v>
      </c>
      <c r="D97" t="s">
        <v>149</v>
      </c>
      <c r="E97" t="s">
        <v>150</v>
      </c>
      <c r="F97" t="s">
        <v>52</v>
      </c>
      <c r="G97" t="s">
        <v>151</v>
      </c>
      <c r="H97" t="s">
        <v>152</v>
      </c>
      <c r="I97" t="s">
        <v>153</v>
      </c>
      <c r="J97" t="s">
        <v>154</v>
      </c>
      <c r="K97" t="s">
        <v>155</v>
      </c>
      <c r="L97" s="1">
        <v>42044</v>
      </c>
      <c r="M97" s="1">
        <v>43315</v>
      </c>
      <c r="N97" s="1">
        <v>43009</v>
      </c>
      <c r="O97" t="s">
        <v>75</v>
      </c>
      <c r="P97" t="s">
        <v>156</v>
      </c>
      <c r="Q97" t="s">
        <v>65</v>
      </c>
      <c r="R97" t="s">
        <v>157</v>
      </c>
      <c r="S97" t="s">
        <v>158</v>
      </c>
      <c r="T97" t="s">
        <v>159</v>
      </c>
      <c r="U97" t="s">
        <v>160</v>
      </c>
      <c r="V97">
        <v>70</v>
      </c>
      <c r="W97" t="s">
        <v>63</v>
      </c>
      <c r="X97" t="s">
        <v>161</v>
      </c>
      <c r="Y97" t="s">
        <v>162</v>
      </c>
      <c r="AB97" t="s">
        <v>163</v>
      </c>
      <c r="AD97" t="s">
        <v>65</v>
      </c>
      <c r="AF97" t="s">
        <v>164</v>
      </c>
      <c r="AG97" t="s">
        <v>118</v>
      </c>
      <c r="AH97" t="s">
        <v>165</v>
      </c>
      <c r="AI97" t="s">
        <v>166</v>
      </c>
      <c r="AJ97" t="s">
        <v>167</v>
      </c>
      <c r="AK97" t="str">
        <f t="shared" si="3"/>
        <v>NCT02367521</v>
      </c>
      <c r="AL97">
        <v>14936303</v>
      </c>
      <c r="AM97" t="s">
        <v>91</v>
      </c>
      <c r="AP97" t="s">
        <v>170</v>
      </c>
      <c r="AR97" t="s">
        <v>171</v>
      </c>
      <c r="AS97" t="s">
        <v>97</v>
      </c>
      <c r="AT97">
        <v>39.6</v>
      </c>
      <c r="AU97">
        <v>39.6</v>
      </c>
    </row>
    <row r="98" spans="1:47" x14ac:dyDescent="0.2">
      <c r="A98" t="s">
        <v>147</v>
      </c>
      <c r="B98" t="s">
        <v>148</v>
      </c>
      <c r="C98" t="s">
        <v>149</v>
      </c>
      <c r="D98" t="s">
        <v>149</v>
      </c>
      <c r="E98" t="s">
        <v>150</v>
      </c>
      <c r="F98" t="s">
        <v>52</v>
      </c>
      <c r="G98" t="s">
        <v>151</v>
      </c>
      <c r="H98" t="s">
        <v>152</v>
      </c>
      <c r="I98" t="s">
        <v>153</v>
      </c>
      <c r="J98" t="s">
        <v>154</v>
      </c>
      <c r="K98" t="s">
        <v>155</v>
      </c>
      <c r="L98" s="1">
        <v>42044</v>
      </c>
      <c r="M98" s="1">
        <v>43315</v>
      </c>
      <c r="N98" s="1">
        <v>43009</v>
      </c>
      <c r="O98" t="s">
        <v>75</v>
      </c>
      <c r="P98" t="s">
        <v>156</v>
      </c>
      <c r="Q98" t="s">
        <v>65</v>
      </c>
      <c r="R98" t="s">
        <v>157</v>
      </c>
      <c r="S98" t="s">
        <v>158</v>
      </c>
      <c r="T98" t="s">
        <v>159</v>
      </c>
      <c r="U98" t="s">
        <v>160</v>
      </c>
      <c r="V98">
        <v>70</v>
      </c>
      <c r="W98" t="s">
        <v>63</v>
      </c>
      <c r="X98" t="s">
        <v>161</v>
      </c>
      <c r="Y98" t="s">
        <v>162</v>
      </c>
      <c r="AB98" t="s">
        <v>163</v>
      </c>
      <c r="AD98" t="s">
        <v>65</v>
      </c>
      <c r="AF98" t="s">
        <v>164</v>
      </c>
      <c r="AG98" t="s">
        <v>118</v>
      </c>
      <c r="AH98" t="s">
        <v>165</v>
      </c>
      <c r="AI98" t="s">
        <v>166</v>
      </c>
      <c r="AJ98" t="s">
        <v>167</v>
      </c>
      <c r="AK98" t="str">
        <f t="shared" si="3"/>
        <v>NCT02367521</v>
      </c>
      <c r="AL98">
        <v>14936304</v>
      </c>
      <c r="AM98" t="s">
        <v>92</v>
      </c>
      <c r="AP98" t="s">
        <v>170</v>
      </c>
      <c r="AR98" t="s">
        <v>171</v>
      </c>
      <c r="AS98" t="s">
        <v>97</v>
      </c>
      <c r="AT98">
        <v>39.47</v>
      </c>
      <c r="AU98">
        <v>39.47</v>
      </c>
    </row>
    <row r="99" spans="1:47" x14ac:dyDescent="0.2">
      <c r="A99" t="s">
        <v>172</v>
      </c>
      <c r="B99" t="s">
        <v>173</v>
      </c>
      <c r="C99" t="s">
        <v>174</v>
      </c>
      <c r="D99" t="s">
        <v>175</v>
      </c>
      <c r="E99" t="s">
        <v>72</v>
      </c>
      <c r="F99" t="s">
        <v>52</v>
      </c>
      <c r="G99" t="s">
        <v>53</v>
      </c>
      <c r="H99" t="s">
        <v>176</v>
      </c>
      <c r="I99" t="s">
        <v>177</v>
      </c>
      <c r="J99" t="s">
        <v>178</v>
      </c>
      <c r="K99" t="s">
        <v>179</v>
      </c>
      <c r="L99" s="1">
        <v>39317</v>
      </c>
      <c r="M99" s="1">
        <v>41898</v>
      </c>
      <c r="N99" s="1">
        <v>40695</v>
      </c>
      <c r="O99" t="s">
        <v>75</v>
      </c>
      <c r="P99" t="s">
        <v>180</v>
      </c>
      <c r="S99" t="s">
        <v>181</v>
      </c>
      <c r="T99" t="s">
        <v>182</v>
      </c>
      <c r="U99" t="s">
        <v>183</v>
      </c>
      <c r="V99">
        <v>25</v>
      </c>
      <c r="W99" t="s">
        <v>63</v>
      </c>
      <c r="X99" t="s">
        <v>80</v>
      </c>
      <c r="AB99" t="s">
        <v>184</v>
      </c>
      <c r="AD99" t="s">
        <v>65</v>
      </c>
      <c r="AE99" t="s">
        <v>185</v>
      </c>
      <c r="AF99" t="s">
        <v>186</v>
      </c>
      <c r="AG99" t="s">
        <v>118</v>
      </c>
      <c r="AH99" t="s">
        <v>83</v>
      </c>
      <c r="AI99" t="s">
        <v>84</v>
      </c>
      <c r="AJ99" t="s">
        <v>187</v>
      </c>
      <c r="AK99" t="str">
        <f t="shared" ref="AK99:AK119" si="4">HYPERLINK("https://www.clinicaltrials.gov/ct2/show/results/NCT00521352", "NCT00521352")</f>
        <v>NCT00521352</v>
      </c>
      <c r="AL99">
        <v>14602815</v>
      </c>
      <c r="AM99" t="s">
        <v>86</v>
      </c>
      <c r="AO99" t="s">
        <v>87</v>
      </c>
      <c r="AP99" t="s">
        <v>88</v>
      </c>
      <c r="AR99" t="s">
        <v>89</v>
      </c>
      <c r="AS99" t="s">
        <v>90</v>
      </c>
      <c r="AT99">
        <v>0</v>
      </c>
      <c r="AU99">
        <v>0</v>
      </c>
    </row>
    <row r="100" spans="1:47" x14ac:dyDescent="0.2">
      <c r="A100" t="s">
        <v>172</v>
      </c>
      <c r="B100" t="s">
        <v>173</v>
      </c>
      <c r="C100" t="s">
        <v>174</v>
      </c>
      <c r="D100" t="s">
        <v>175</v>
      </c>
      <c r="E100" t="s">
        <v>72</v>
      </c>
      <c r="F100" t="s">
        <v>52</v>
      </c>
      <c r="G100" t="s">
        <v>53</v>
      </c>
      <c r="H100" t="s">
        <v>176</v>
      </c>
      <c r="I100" t="s">
        <v>177</v>
      </c>
      <c r="J100" t="s">
        <v>178</v>
      </c>
      <c r="K100" t="s">
        <v>179</v>
      </c>
      <c r="L100" s="1">
        <v>39317</v>
      </c>
      <c r="M100" s="1">
        <v>41898</v>
      </c>
      <c r="N100" s="1">
        <v>40695</v>
      </c>
      <c r="O100" t="s">
        <v>75</v>
      </c>
      <c r="P100" t="s">
        <v>180</v>
      </c>
      <c r="S100" t="s">
        <v>181</v>
      </c>
      <c r="T100" t="s">
        <v>182</v>
      </c>
      <c r="U100" t="s">
        <v>183</v>
      </c>
      <c r="V100">
        <v>25</v>
      </c>
      <c r="W100" t="s">
        <v>63</v>
      </c>
      <c r="X100" t="s">
        <v>80</v>
      </c>
      <c r="AB100" t="s">
        <v>184</v>
      </c>
      <c r="AD100" t="s">
        <v>65</v>
      </c>
      <c r="AE100" t="s">
        <v>185</v>
      </c>
      <c r="AF100" t="s">
        <v>186</v>
      </c>
      <c r="AG100" t="s">
        <v>118</v>
      </c>
      <c r="AH100" t="s">
        <v>83</v>
      </c>
      <c r="AI100" t="s">
        <v>84</v>
      </c>
      <c r="AJ100" t="s">
        <v>187</v>
      </c>
      <c r="AK100" t="str">
        <f t="shared" si="4"/>
        <v>NCT00521352</v>
      </c>
      <c r="AL100">
        <v>14602816</v>
      </c>
      <c r="AM100" t="s">
        <v>91</v>
      </c>
      <c r="AO100" t="s">
        <v>87</v>
      </c>
      <c r="AP100" t="s">
        <v>88</v>
      </c>
      <c r="AR100" t="s">
        <v>89</v>
      </c>
      <c r="AS100" t="s">
        <v>90</v>
      </c>
      <c r="AT100">
        <v>0</v>
      </c>
      <c r="AU100">
        <v>0</v>
      </c>
    </row>
    <row r="101" spans="1:47" x14ac:dyDescent="0.2">
      <c r="A101" t="s">
        <v>172</v>
      </c>
      <c r="B101" t="s">
        <v>173</v>
      </c>
      <c r="C101" t="s">
        <v>174</v>
      </c>
      <c r="D101" t="s">
        <v>175</v>
      </c>
      <c r="E101" t="s">
        <v>72</v>
      </c>
      <c r="F101" t="s">
        <v>52</v>
      </c>
      <c r="G101" t="s">
        <v>53</v>
      </c>
      <c r="H101" t="s">
        <v>176</v>
      </c>
      <c r="I101" t="s">
        <v>177</v>
      </c>
      <c r="J101" t="s">
        <v>178</v>
      </c>
      <c r="K101" t="s">
        <v>179</v>
      </c>
      <c r="L101" s="1">
        <v>39317</v>
      </c>
      <c r="M101" s="1">
        <v>41898</v>
      </c>
      <c r="N101" s="1">
        <v>40695</v>
      </c>
      <c r="O101" t="s">
        <v>75</v>
      </c>
      <c r="P101" t="s">
        <v>180</v>
      </c>
      <c r="S101" t="s">
        <v>181</v>
      </c>
      <c r="T101" t="s">
        <v>182</v>
      </c>
      <c r="U101" t="s">
        <v>183</v>
      </c>
      <c r="V101">
        <v>25</v>
      </c>
      <c r="W101" t="s">
        <v>63</v>
      </c>
      <c r="X101" t="s">
        <v>80</v>
      </c>
      <c r="AB101" t="s">
        <v>184</v>
      </c>
      <c r="AD101" t="s">
        <v>65</v>
      </c>
      <c r="AE101" t="s">
        <v>185</v>
      </c>
      <c r="AF101" t="s">
        <v>186</v>
      </c>
      <c r="AG101" t="s">
        <v>118</v>
      </c>
      <c r="AH101" t="s">
        <v>83</v>
      </c>
      <c r="AI101" t="s">
        <v>84</v>
      </c>
      <c r="AJ101" t="s">
        <v>187</v>
      </c>
      <c r="AK101" t="str">
        <f t="shared" si="4"/>
        <v>NCT00521352</v>
      </c>
      <c r="AL101">
        <v>14602817</v>
      </c>
      <c r="AM101" t="s">
        <v>92</v>
      </c>
      <c r="AO101" t="s">
        <v>87</v>
      </c>
      <c r="AP101" t="s">
        <v>88</v>
      </c>
      <c r="AR101" t="s">
        <v>89</v>
      </c>
      <c r="AS101" t="s">
        <v>90</v>
      </c>
      <c r="AT101">
        <v>0</v>
      </c>
      <c r="AU101">
        <v>0</v>
      </c>
    </row>
    <row r="102" spans="1:47" x14ac:dyDescent="0.2">
      <c r="A102" t="s">
        <v>172</v>
      </c>
      <c r="B102" t="s">
        <v>173</v>
      </c>
      <c r="C102" t="s">
        <v>174</v>
      </c>
      <c r="D102" t="s">
        <v>175</v>
      </c>
      <c r="E102" t="s">
        <v>72</v>
      </c>
      <c r="F102" t="s">
        <v>52</v>
      </c>
      <c r="G102" t="s">
        <v>53</v>
      </c>
      <c r="H102" t="s">
        <v>176</v>
      </c>
      <c r="I102" t="s">
        <v>177</v>
      </c>
      <c r="J102" t="s">
        <v>178</v>
      </c>
      <c r="K102" t="s">
        <v>179</v>
      </c>
      <c r="L102" s="1">
        <v>39317</v>
      </c>
      <c r="M102" s="1">
        <v>41898</v>
      </c>
      <c r="N102" s="1">
        <v>40695</v>
      </c>
      <c r="O102" t="s">
        <v>75</v>
      </c>
      <c r="P102" t="s">
        <v>180</v>
      </c>
      <c r="S102" t="s">
        <v>181</v>
      </c>
      <c r="T102" t="s">
        <v>182</v>
      </c>
      <c r="U102" t="s">
        <v>183</v>
      </c>
      <c r="V102">
        <v>25</v>
      </c>
      <c r="W102" t="s">
        <v>63</v>
      </c>
      <c r="X102" t="s">
        <v>80</v>
      </c>
      <c r="AB102" t="s">
        <v>184</v>
      </c>
      <c r="AD102" t="s">
        <v>65</v>
      </c>
      <c r="AE102" t="s">
        <v>185</v>
      </c>
      <c r="AF102" t="s">
        <v>186</v>
      </c>
      <c r="AG102" t="s">
        <v>118</v>
      </c>
      <c r="AH102" t="s">
        <v>83</v>
      </c>
      <c r="AI102" t="s">
        <v>84</v>
      </c>
      <c r="AJ102" t="s">
        <v>187</v>
      </c>
      <c r="AK102" t="str">
        <f t="shared" si="4"/>
        <v>NCT00521352</v>
      </c>
      <c r="AL102">
        <v>14602815</v>
      </c>
      <c r="AM102" t="s">
        <v>86</v>
      </c>
      <c r="AO102" t="s">
        <v>93</v>
      </c>
      <c r="AP102" t="s">
        <v>88</v>
      </c>
      <c r="AR102" t="s">
        <v>89</v>
      </c>
      <c r="AS102" t="s">
        <v>90</v>
      </c>
      <c r="AT102">
        <v>12</v>
      </c>
      <c r="AU102">
        <v>12</v>
      </c>
    </row>
    <row r="103" spans="1:47" x14ac:dyDescent="0.2">
      <c r="A103" t="s">
        <v>172</v>
      </c>
      <c r="B103" t="s">
        <v>173</v>
      </c>
      <c r="C103" t="s">
        <v>174</v>
      </c>
      <c r="D103" t="s">
        <v>175</v>
      </c>
      <c r="E103" t="s">
        <v>72</v>
      </c>
      <c r="F103" t="s">
        <v>52</v>
      </c>
      <c r="G103" t="s">
        <v>53</v>
      </c>
      <c r="H103" t="s">
        <v>176</v>
      </c>
      <c r="I103" t="s">
        <v>177</v>
      </c>
      <c r="J103" t="s">
        <v>178</v>
      </c>
      <c r="K103" t="s">
        <v>179</v>
      </c>
      <c r="L103" s="1">
        <v>39317</v>
      </c>
      <c r="M103" s="1">
        <v>41898</v>
      </c>
      <c r="N103" s="1">
        <v>40695</v>
      </c>
      <c r="O103" t="s">
        <v>75</v>
      </c>
      <c r="P103" t="s">
        <v>180</v>
      </c>
      <c r="S103" t="s">
        <v>181</v>
      </c>
      <c r="T103" t="s">
        <v>182</v>
      </c>
      <c r="U103" t="s">
        <v>183</v>
      </c>
      <c r="V103">
        <v>25</v>
      </c>
      <c r="W103" t="s">
        <v>63</v>
      </c>
      <c r="X103" t="s">
        <v>80</v>
      </c>
      <c r="AB103" t="s">
        <v>184</v>
      </c>
      <c r="AD103" t="s">
        <v>65</v>
      </c>
      <c r="AE103" t="s">
        <v>185</v>
      </c>
      <c r="AF103" t="s">
        <v>186</v>
      </c>
      <c r="AG103" t="s">
        <v>118</v>
      </c>
      <c r="AH103" t="s">
        <v>83</v>
      </c>
      <c r="AI103" t="s">
        <v>84</v>
      </c>
      <c r="AJ103" t="s">
        <v>187</v>
      </c>
      <c r="AK103" t="str">
        <f t="shared" si="4"/>
        <v>NCT00521352</v>
      </c>
      <c r="AL103">
        <v>14602816</v>
      </c>
      <c r="AM103" t="s">
        <v>91</v>
      </c>
      <c r="AO103" t="s">
        <v>93</v>
      </c>
      <c r="AP103" t="s">
        <v>88</v>
      </c>
      <c r="AR103" t="s">
        <v>89</v>
      </c>
      <c r="AS103" t="s">
        <v>90</v>
      </c>
      <c r="AT103">
        <v>13</v>
      </c>
      <c r="AU103">
        <v>13</v>
      </c>
    </row>
    <row r="104" spans="1:47" x14ac:dyDescent="0.2">
      <c r="A104" t="s">
        <v>172</v>
      </c>
      <c r="B104" t="s">
        <v>173</v>
      </c>
      <c r="C104" t="s">
        <v>174</v>
      </c>
      <c r="D104" t="s">
        <v>175</v>
      </c>
      <c r="E104" t="s">
        <v>72</v>
      </c>
      <c r="F104" t="s">
        <v>52</v>
      </c>
      <c r="G104" t="s">
        <v>53</v>
      </c>
      <c r="H104" t="s">
        <v>176</v>
      </c>
      <c r="I104" t="s">
        <v>177</v>
      </c>
      <c r="J104" t="s">
        <v>178</v>
      </c>
      <c r="K104" t="s">
        <v>179</v>
      </c>
      <c r="L104" s="1">
        <v>39317</v>
      </c>
      <c r="M104" s="1">
        <v>41898</v>
      </c>
      <c r="N104" s="1">
        <v>40695</v>
      </c>
      <c r="O104" t="s">
        <v>75</v>
      </c>
      <c r="P104" t="s">
        <v>180</v>
      </c>
      <c r="S104" t="s">
        <v>181</v>
      </c>
      <c r="T104" t="s">
        <v>182</v>
      </c>
      <c r="U104" t="s">
        <v>183</v>
      </c>
      <c r="V104">
        <v>25</v>
      </c>
      <c r="W104" t="s">
        <v>63</v>
      </c>
      <c r="X104" t="s">
        <v>80</v>
      </c>
      <c r="AB104" t="s">
        <v>184</v>
      </c>
      <c r="AD104" t="s">
        <v>65</v>
      </c>
      <c r="AE104" t="s">
        <v>185</v>
      </c>
      <c r="AF104" t="s">
        <v>186</v>
      </c>
      <c r="AG104" t="s">
        <v>118</v>
      </c>
      <c r="AH104" t="s">
        <v>83</v>
      </c>
      <c r="AI104" t="s">
        <v>84</v>
      </c>
      <c r="AJ104" t="s">
        <v>187</v>
      </c>
      <c r="AK104" t="str">
        <f t="shared" si="4"/>
        <v>NCT00521352</v>
      </c>
      <c r="AL104">
        <v>14602817</v>
      </c>
      <c r="AM104" t="s">
        <v>92</v>
      </c>
      <c r="AO104" t="s">
        <v>93</v>
      </c>
      <c r="AP104" t="s">
        <v>88</v>
      </c>
      <c r="AR104" t="s">
        <v>89</v>
      </c>
      <c r="AS104" t="s">
        <v>90</v>
      </c>
      <c r="AT104">
        <v>25</v>
      </c>
      <c r="AU104">
        <v>25</v>
      </c>
    </row>
    <row r="105" spans="1:47" x14ac:dyDescent="0.2">
      <c r="A105" t="s">
        <v>172</v>
      </c>
      <c r="B105" t="s">
        <v>173</v>
      </c>
      <c r="C105" t="s">
        <v>174</v>
      </c>
      <c r="D105" t="s">
        <v>175</v>
      </c>
      <c r="E105" t="s">
        <v>72</v>
      </c>
      <c r="F105" t="s">
        <v>52</v>
      </c>
      <c r="G105" t="s">
        <v>53</v>
      </c>
      <c r="H105" t="s">
        <v>176</v>
      </c>
      <c r="I105" t="s">
        <v>177</v>
      </c>
      <c r="J105" t="s">
        <v>178</v>
      </c>
      <c r="K105" t="s">
        <v>179</v>
      </c>
      <c r="L105" s="1">
        <v>39317</v>
      </c>
      <c r="M105" s="1">
        <v>41898</v>
      </c>
      <c r="N105" s="1">
        <v>40695</v>
      </c>
      <c r="O105" t="s">
        <v>75</v>
      </c>
      <c r="P105" t="s">
        <v>180</v>
      </c>
      <c r="S105" t="s">
        <v>181</v>
      </c>
      <c r="T105" t="s">
        <v>182</v>
      </c>
      <c r="U105" t="s">
        <v>183</v>
      </c>
      <c r="V105">
        <v>25</v>
      </c>
      <c r="W105" t="s">
        <v>63</v>
      </c>
      <c r="X105" t="s">
        <v>80</v>
      </c>
      <c r="AB105" t="s">
        <v>184</v>
      </c>
      <c r="AD105" t="s">
        <v>65</v>
      </c>
      <c r="AE105" t="s">
        <v>185</v>
      </c>
      <c r="AF105" t="s">
        <v>186</v>
      </c>
      <c r="AG105" t="s">
        <v>118</v>
      </c>
      <c r="AH105" t="s">
        <v>83</v>
      </c>
      <c r="AI105" t="s">
        <v>84</v>
      </c>
      <c r="AJ105" t="s">
        <v>187</v>
      </c>
      <c r="AK105" t="str">
        <f t="shared" si="4"/>
        <v>NCT00521352</v>
      </c>
      <c r="AL105">
        <v>14602815</v>
      </c>
      <c r="AM105" t="s">
        <v>86</v>
      </c>
      <c r="AO105" t="s">
        <v>94</v>
      </c>
      <c r="AP105" t="s">
        <v>88</v>
      </c>
      <c r="AR105" t="s">
        <v>89</v>
      </c>
      <c r="AS105" t="s">
        <v>90</v>
      </c>
      <c r="AT105">
        <v>0</v>
      </c>
      <c r="AU105">
        <v>0</v>
      </c>
    </row>
    <row r="106" spans="1:47" x14ac:dyDescent="0.2">
      <c r="A106" t="s">
        <v>172</v>
      </c>
      <c r="B106" t="s">
        <v>173</v>
      </c>
      <c r="C106" t="s">
        <v>174</v>
      </c>
      <c r="D106" t="s">
        <v>175</v>
      </c>
      <c r="E106" t="s">
        <v>72</v>
      </c>
      <c r="F106" t="s">
        <v>52</v>
      </c>
      <c r="G106" t="s">
        <v>53</v>
      </c>
      <c r="H106" t="s">
        <v>176</v>
      </c>
      <c r="I106" t="s">
        <v>177</v>
      </c>
      <c r="J106" t="s">
        <v>178</v>
      </c>
      <c r="K106" t="s">
        <v>179</v>
      </c>
      <c r="L106" s="1">
        <v>39317</v>
      </c>
      <c r="M106" s="1">
        <v>41898</v>
      </c>
      <c r="N106" s="1">
        <v>40695</v>
      </c>
      <c r="O106" t="s">
        <v>75</v>
      </c>
      <c r="P106" t="s">
        <v>180</v>
      </c>
      <c r="S106" t="s">
        <v>181</v>
      </c>
      <c r="T106" t="s">
        <v>182</v>
      </c>
      <c r="U106" t="s">
        <v>183</v>
      </c>
      <c r="V106">
        <v>25</v>
      </c>
      <c r="W106" t="s">
        <v>63</v>
      </c>
      <c r="X106" t="s">
        <v>80</v>
      </c>
      <c r="AB106" t="s">
        <v>184</v>
      </c>
      <c r="AD106" t="s">
        <v>65</v>
      </c>
      <c r="AE106" t="s">
        <v>185</v>
      </c>
      <c r="AF106" t="s">
        <v>186</v>
      </c>
      <c r="AG106" t="s">
        <v>118</v>
      </c>
      <c r="AH106" t="s">
        <v>83</v>
      </c>
      <c r="AI106" t="s">
        <v>84</v>
      </c>
      <c r="AJ106" t="s">
        <v>187</v>
      </c>
      <c r="AK106" t="str">
        <f t="shared" si="4"/>
        <v>NCT00521352</v>
      </c>
      <c r="AL106">
        <v>14602816</v>
      </c>
      <c r="AM106" t="s">
        <v>91</v>
      </c>
      <c r="AO106" t="s">
        <v>94</v>
      </c>
      <c r="AP106" t="s">
        <v>88</v>
      </c>
      <c r="AR106" t="s">
        <v>89</v>
      </c>
      <c r="AS106" t="s">
        <v>90</v>
      </c>
      <c r="AT106">
        <v>0</v>
      </c>
      <c r="AU106">
        <v>0</v>
      </c>
    </row>
    <row r="107" spans="1:47" x14ac:dyDescent="0.2">
      <c r="A107" t="s">
        <v>172</v>
      </c>
      <c r="B107" t="s">
        <v>173</v>
      </c>
      <c r="C107" t="s">
        <v>174</v>
      </c>
      <c r="D107" t="s">
        <v>175</v>
      </c>
      <c r="E107" t="s">
        <v>72</v>
      </c>
      <c r="F107" t="s">
        <v>52</v>
      </c>
      <c r="G107" t="s">
        <v>53</v>
      </c>
      <c r="H107" t="s">
        <v>176</v>
      </c>
      <c r="I107" t="s">
        <v>177</v>
      </c>
      <c r="J107" t="s">
        <v>178</v>
      </c>
      <c r="K107" t="s">
        <v>179</v>
      </c>
      <c r="L107" s="1">
        <v>39317</v>
      </c>
      <c r="M107" s="1">
        <v>41898</v>
      </c>
      <c r="N107" s="1">
        <v>40695</v>
      </c>
      <c r="O107" t="s">
        <v>75</v>
      </c>
      <c r="P107" t="s">
        <v>180</v>
      </c>
      <c r="S107" t="s">
        <v>181</v>
      </c>
      <c r="T107" t="s">
        <v>182</v>
      </c>
      <c r="U107" t="s">
        <v>183</v>
      </c>
      <c r="V107">
        <v>25</v>
      </c>
      <c r="W107" t="s">
        <v>63</v>
      </c>
      <c r="X107" t="s">
        <v>80</v>
      </c>
      <c r="AB107" t="s">
        <v>184</v>
      </c>
      <c r="AD107" t="s">
        <v>65</v>
      </c>
      <c r="AE107" t="s">
        <v>185</v>
      </c>
      <c r="AF107" t="s">
        <v>186</v>
      </c>
      <c r="AG107" t="s">
        <v>118</v>
      </c>
      <c r="AH107" t="s">
        <v>83</v>
      </c>
      <c r="AI107" t="s">
        <v>84</v>
      </c>
      <c r="AJ107" t="s">
        <v>187</v>
      </c>
      <c r="AK107" t="str">
        <f t="shared" si="4"/>
        <v>NCT00521352</v>
      </c>
      <c r="AL107">
        <v>14602817</v>
      </c>
      <c r="AM107" t="s">
        <v>92</v>
      </c>
      <c r="AO107" t="s">
        <v>94</v>
      </c>
      <c r="AP107" t="s">
        <v>88</v>
      </c>
      <c r="AR107" t="s">
        <v>89</v>
      </c>
      <c r="AS107" t="s">
        <v>90</v>
      </c>
      <c r="AT107">
        <v>0</v>
      </c>
      <c r="AU107">
        <v>0</v>
      </c>
    </row>
    <row r="108" spans="1:47" x14ac:dyDescent="0.2">
      <c r="A108" t="s">
        <v>172</v>
      </c>
      <c r="B108" t="s">
        <v>173</v>
      </c>
      <c r="C108" t="s">
        <v>174</v>
      </c>
      <c r="D108" t="s">
        <v>175</v>
      </c>
      <c r="E108" t="s">
        <v>72</v>
      </c>
      <c r="F108" t="s">
        <v>52</v>
      </c>
      <c r="G108" t="s">
        <v>53</v>
      </c>
      <c r="H108" t="s">
        <v>176</v>
      </c>
      <c r="I108" t="s">
        <v>177</v>
      </c>
      <c r="J108" t="s">
        <v>178</v>
      </c>
      <c r="K108" t="s">
        <v>179</v>
      </c>
      <c r="L108" s="1">
        <v>39317</v>
      </c>
      <c r="M108" s="1">
        <v>41898</v>
      </c>
      <c r="N108" s="1">
        <v>40695</v>
      </c>
      <c r="O108" t="s">
        <v>75</v>
      </c>
      <c r="P108" t="s">
        <v>180</v>
      </c>
      <c r="S108" t="s">
        <v>181</v>
      </c>
      <c r="T108" t="s">
        <v>182</v>
      </c>
      <c r="U108" t="s">
        <v>183</v>
      </c>
      <c r="V108">
        <v>25</v>
      </c>
      <c r="W108" t="s">
        <v>63</v>
      </c>
      <c r="X108" t="s">
        <v>80</v>
      </c>
      <c r="AB108" t="s">
        <v>184</v>
      </c>
      <c r="AD108" t="s">
        <v>65</v>
      </c>
      <c r="AE108" t="s">
        <v>185</v>
      </c>
      <c r="AF108" t="s">
        <v>186</v>
      </c>
      <c r="AG108" t="s">
        <v>118</v>
      </c>
      <c r="AH108" t="s">
        <v>83</v>
      </c>
      <c r="AI108" t="s">
        <v>84</v>
      </c>
      <c r="AJ108" t="s">
        <v>187</v>
      </c>
      <c r="AK108" t="str">
        <f t="shared" si="4"/>
        <v>NCT00521352</v>
      </c>
      <c r="AL108">
        <v>14602815</v>
      </c>
      <c r="AM108" t="s">
        <v>86</v>
      </c>
      <c r="AP108" t="s">
        <v>95</v>
      </c>
      <c r="AR108" t="s">
        <v>96</v>
      </c>
      <c r="AS108" t="s">
        <v>97</v>
      </c>
      <c r="AT108">
        <v>40.200000000000003</v>
      </c>
      <c r="AU108">
        <v>40.200000000000003</v>
      </c>
    </row>
    <row r="109" spans="1:47" x14ac:dyDescent="0.2">
      <c r="A109" t="s">
        <v>172</v>
      </c>
      <c r="B109" t="s">
        <v>173</v>
      </c>
      <c r="C109" t="s">
        <v>174</v>
      </c>
      <c r="D109" t="s">
        <v>175</v>
      </c>
      <c r="E109" t="s">
        <v>72</v>
      </c>
      <c r="F109" t="s">
        <v>52</v>
      </c>
      <c r="G109" t="s">
        <v>53</v>
      </c>
      <c r="H109" t="s">
        <v>176</v>
      </c>
      <c r="I109" t="s">
        <v>177</v>
      </c>
      <c r="J109" t="s">
        <v>178</v>
      </c>
      <c r="K109" t="s">
        <v>179</v>
      </c>
      <c r="L109" s="1">
        <v>39317</v>
      </c>
      <c r="M109" s="1">
        <v>41898</v>
      </c>
      <c r="N109" s="1">
        <v>40695</v>
      </c>
      <c r="O109" t="s">
        <v>75</v>
      </c>
      <c r="P109" t="s">
        <v>180</v>
      </c>
      <c r="S109" t="s">
        <v>181</v>
      </c>
      <c r="T109" t="s">
        <v>182</v>
      </c>
      <c r="U109" t="s">
        <v>183</v>
      </c>
      <c r="V109">
        <v>25</v>
      </c>
      <c r="W109" t="s">
        <v>63</v>
      </c>
      <c r="X109" t="s">
        <v>80</v>
      </c>
      <c r="AB109" t="s">
        <v>184</v>
      </c>
      <c r="AD109" t="s">
        <v>65</v>
      </c>
      <c r="AE109" t="s">
        <v>185</v>
      </c>
      <c r="AF109" t="s">
        <v>186</v>
      </c>
      <c r="AG109" t="s">
        <v>118</v>
      </c>
      <c r="AH109" t="s">
        <v>83</v>
      </c>
      <c r="AI109" t="s">
        <v>84</v>
      </c>
      <c r="AJ109" t="s">
        <v>187</v>
      </c>
      <c r="AK109" t="str">
        <f t="shared" si="4"/>
        <v>NCT00521352</v>
      </c>
      <c r="AL109">
        <v>14602816</v>
      </c>
      <c r="AM109" t="s">
        <v>91</v>
      </c>
      <c r="AP109" t="s">
        <v>95</v>
      </c>
      <c r="AR109" t="s">
        <v>96</v>
      </c>
      <c r="AS109" t="s">
        <v>97</v>
      </c>
      <c r="AT109">
        <v>39.799999999999997</v>
      </c>
      <c r="AU109">
        <v>39.799999999999997</v>
      </c>
    </row>
    <row r="110" spans="1:47" x14ac:dyDescent="0.2">
      <c r="A110" t="s">
        <v>172</v>
      </c>
      <c r="B110" t="s">
        <v>173</v>
      </c>
      <c r="C110" t="s">
        <v>174</v>
      </c>
      <c r="D110" t="s">
        <v>175</v>
      </c>
      <c r="E110" t="s">
        <v>72</v>
      </c>
      <c r="F110" t="s">
        <v>52</v>
      </c>
      <c r="G110" t="s">
        <v>53</v>
      </c>
      <c r="H110" t="s">
        <v>176</v>
      </c>
      <c r="I110" t="s">
        <v>177</v>
      </c>
      <c r="J110" t="s">
        <v>178</v>
      </c>
      <c r="K110" t="s">
        <v>179</v>
      </c>
      <c r="L110" s="1">
        <v>39317</v>
      </c>
      <c r="M110" s="1">
        <v>41898</v>
      </c>
      <c r="N110" s="1">
        <v>40695</v>
      </c>
      <c r="O110" t="s">
        <v>75</v>
      </c>
      <c r="P110" t="s">
        <v>180</v>
      </c>
      <c r="S110" t="s">
        <v>181</v>
      </c>
      <c r="T110" t="s">
        <v>182</v>
      </c>
      <c r="U110" t="s">
        <v>183</v>
      </c>
      <c r="V110">
        <v>25</v>
      </c>
      <c r="W110" t="s">
        <v>63</v>
      </c>
      <c r="X110" t="s">
        <v>80</v>
      </c>
      <c r="AB110" t="s">
        <v>184</v>
      </c>
      <c r="AD110" t="s">
        <v>65</v>
      </c>
      <c r="AE110" t="s">
        <v>185</v>
      </c>
      <c r="AF110" t="s">
        <v>186</v>
      </c>
      <c r="AG110" t="s">
        <v>118</v>
      </c>
      <c r="AH110" t="s">
        <v>83</v>
      </c>
      <c r="AI110" t="s">
        <v>84</v>
      </c>
      <c r="AJ110" t="s">
        <v>187</v>
      </c>
      <c r="AK110" t="str">
        <f t="shared" si="4"/>
        <v>NCT00521352</v>
      </c>
      <c r="AL110">
        <v>14602817</v>
      </c>
      <c r="AM110" t="s">
        <v>92</v>
      </c>
      <c r="AP110" t="s">
        <v>95</v>
      </c>
      <c r="AR110" t="s">
        <v>96</v>
      </c>
      <c r="AS110" t="s">
        <v>97</v>
      </c>
      <c r="AT110">
        <v>40</v>
      </c>
      <c r="AU110">
        <v>40</v>
      </c>
    </row>
    <row r="111" spans="1:47" x14ac:dyDescent="0.2">
      <c r="A111" t="s">
        <v>172</v>
      </c>
      <c r="B111" t="s">
        <v>173</v>
      </c>
      <c r="C111" t="s">
        <v>174</v>
      </c>
      <c r="D111" t="s">
        <v>175</v>
      </c>
      <c r="E111" t="s">
        <v>72</v>
      </c>
      <c r="F111" t="s">
        <v>52</v>
      </c>
      <c r="G111" t="s">
        <v>53</v>
      </c>
      <c r="H111" t="s">
        <v>176</v>
      </c>
      <c r="I111" t="s">
        <v>177</v>
      </c>
      <c r="J111" t="s">
        <v>178</v>
      </c>
      <c r="K111" t="s">
        <v>179</v>
      </c>
      <c r="L111" s="1">
        <v>39317</v>
      </c>
      <c r="M111" s="1">
        <v>41898</v>
      </c>
      <c r="N111" s="1">
        <v>40695</v>
      </c>
      <c r="O111" t="s">
        <v>75</v>
      </c>
      <c r="P111" t="s">
        <v>180</v>
      </c>
      <c r="S111" t="s">
        <v>181</v>
      </c>
      <c r="T111" t="s">
        <v>182</v>
      </c>
      <c r="U111" t="s">
        <v>183</v>
      </c>
      <c r="V111">
        <v>25</v>
      </c>
      <c r="W111" t="s">
        <v>63</v>
      </c>
      <c r="X111" t="s">
        <v>80</v>
      </c>
      <c r="AB111" t="s">
        <v>184</v>
      </c>
      <c r="AD111" t="s">
        <v>65</v>
      </c>
      <c r="AE111" t="s">
        <v>185</v>
      </c>
      <c r="AF111" t="s">
        <v>186</v>
      </c>
      <c r="AG111" t="s">
        <v>118</v>
      </c>
      <c r="AH111" t="s">
        <v>83</v>
      </c>
      <c r="AI111" t="s">
        <v>84</v>
      </c>
      <c r="AJ111" t="s">
        <v>187</v>
      </c>
      <c r="AK111" t="str">
        <f t="shared" si="4"/>
        <v>NCT00521352</v>
      </c>
      <c r="AL111">
        <v>14602815</v>
      </c>
      <c r="AM111" t="s">
        <v>86</v>
      </c>
      <c r="AO111" t="s">
        <v>98</v>
      </c>
      <c r="AP111" t="s">
        <v>99</v>
      </c>
      <c r="AR111" t="s">
        <v>89</v>
      </c>
      <c r="AS111" t="s">
        <v>90</v>
      </c>
      <c r="AT111">
        <v>8</v>
      </c>
      <c r="AU111">
        <v>8</v>
      </c>
    </row>
    <row r="112" spans="1:47" x14ac:dyDescent="0.2">
      <c r="A112" t="s">
        <v>172</v>
      </c>
      <c r="B112" t="s">
        <v>173</v>
      </c>
      <c r="C112" t="s">
        <v>174</v>
      </c>
      <c r="D112" t="s">
        <v>175</v>
      </c>
      <c r="E112" t="s">
        <v>72</v>
      </c>
      <c r="F112" t="s">
        <v>52</v>
      </c>
      <c r="G112" t="s">
        <v>53</v>
      </c>
      <c r="H112" t="s">
        <v>176</v>
      </c>
      <c r="I112" t="s">
        <v>177</v>
      </c>
      <c r="J112" t="s">
        <v>178</v>
      </c>
      <c r="K112" t="s">
        <v>179</v>
      </c>
      <c r="L112" s="1">
        <v>39317</v>
      </c>
      <c r="M112" s="1">
        <v>41898</v>
      </c>
      <c r="N112" s="1">
        <v>40695</v>
      </c>
      <c r="O112" t="s">
        <v>75</v>
      </c>
      <c r="P112" t="s">
        <v>180</v>
      </c>
      <c r="S112" t="s">
        <v>181</v>
      </c>
      <c r="T112" t="s">
        <v>182</v>
      </c>
      <c r="U112" t="s">
        <v>183</v>
      </c>
      <c r="V112">
        <v>25</v>
      </c>
      <c r="W112" t="s">
        <v>63</v>
      </c>
      <c r="X112" t="s">
        <v>80</v>
      </c>
      <c r="AB112" t="s">
        <v>184</v>
      </c>
      <c r="AD112" t="s">
        <v>65</v>
      </c>
      <c r="AE112" t="s">
        <v>185</v>
      </c>
      <c r="AF112" t="s">
        <v>186</v>
      </c>
      <c r="AG112" t="s">
        <v>118</v>
      </c>
      <c r="AH112" t="s">
        <v>83</v>
      </c>
      <c r="AI112" t="s">
        <v>84</v>
      </c>
      <c r="AJ112" t="s">
        <v>187</v>
      </c>
      <c r="AK112" t="str">
        <f t="shared" si="4"/>
        <v>NCT00521352</v>
      </c>
      <c r="AL112">
        <v>14602816</v>
      </c>
      <c r="AM112" t="s">
        <v>91</v>
      </c>
      <c r="AO112" t="s">
        <v>98</v>
      </c>
      <c r="AP112" t="s">
        <v>99</v>
      </c>
      <c r="AR112" t="s">
        <v>89</v>
      </c>
      <c r="AS112" t="s">
        <v>90</v>
      </c>
      <c r="AT112">
        <v>5</v>
      </c>
      <c r="AU112">
        <v>5</v>
      </c>
    </row>
    <row r="113" spans="1:47" x14ac:dyDescent="0.2">
      <c r="A113" t="s">
        <v>172</v>
      </c>
      <c r="B113" t="s">
        <v>173</v>
      </c>
      <c r="C113" t="s">
        <v>174</v>
      </c>
      <c r="D113" t="s">
        <v>175</v>
      </c>
      <c r="E113" t="s">
        <v>72</v>
      </c>
      <c r="F113" t="s">
        <v>52</v>
      </c>
      <c r="G113" t="s">
        <v>53</v>
      </c>
      <c r="H113" t="s">
        <v>176</v>
      </c>
      <c r="I113" t="s">
        <v>177</v>
      </c>
      <c r="J113" t="s">
        <v>178</v>
      </c>
      <c r="K113" t="s">
        <v>179</v>
      </c>
      <c r="L113" s="1">
        <v>39317</v>
      </c>
      <c r="M113" s="1">
        <v>41898</v>
      </c>
      <c r="N113" s="1">
        <v>40695</v>
      </c>
      <c r="O113" t="s">
        <v>75</v>
      </c>
      <c r="P113" t="s">
        <v>180</v>
      </c>
      <c r="S113" t="s">
        <v>181</v>
      </c>
      <c r="T113" t="s">
        <v>182</v>
      </c>
      <c r="U113" t="s">
        <v>183</v>
      </c>
      <c r="V113">
        <v>25</v>
      </c>
      <c r="W113" t="s">
        <v>63</v>
      </c>
      <c r="X113" t="s">
        <v>80</v>
      </c>
      <c r="AB113" t="s">
        <v>184</v>
      </c>
      <c r="AD113" t="s">
        <v>65</v>
      </c>
      <c r="AE113" t="s">
        <v>185</v>
      </c>
      <c r="AF113" t="s">
        <v>186</v>
      </c>
      <c r="AG113" t="s">
        <v>118</v>
      </c>
      <c r="AH113" t="s">
        <v>83</v>
      </c>
      <c r="AI113" t="s">
        <v>84</v>
      </c>
      <c r="AJ113" t="s">
        <v>187</v>
      </c>
      <c r="AK113" t="str">
        <f t="shared" si="4"/>
        <v>NCT00521352</v>
      </c>
      <c r="AL113">
        <v>14602817</v>
      </c>
      <c r="AM113" t="s">
        <v>92</v>
      </c>
      <c r="AO113" t="s">
        <v>98</v>
      </c>
      <c r="AP113" t="s">
        <v>99</v>
      </c>
      <c r="AR113" t="s">
        <v>89</v>
      </c>
      <c r="AS113" t="s">
        <v>90</v>
      </c>
      <c r="AT113">
        <v>13</v>
      </c>
      <c r="AU113">
        <v>13</v>
      </c>
    </row>
    <row r="114" spans="1:47" x14ac:dyDescent="0.2">
      <c r="A114" t="s">
        <v>172</v>
      </c>
      <c r="B114" t="s">
        <v>173</v>
      </c>
      <c r="C114" t="s">
        <v>174</v>
      </c>
      <c r="D114" t="s">
        <v>175</v>
      </c>
      <c r="E114" t="s">
        <v>72</v>
      </c>
      <c r="F114" t="s">
        <v>52</v>
      </c>
      <c r="G114" t="s">
        <v>53</v>
      </c>
      <c r="H114" t="s">
        <v>176</v>
      </c>
      <c r="I114" t="s">
        <v>177</v>
      </c>
      <c r="J114" t="s">
        <v>178</v>
      </c>
      <c r="K114" t="s">
        <v>179</v>
      </c>
      <c r="L114" s="1">
        <v>39317</v>
      </c>
      <c r="M114" s="1">
        <v>41898</v>
      </c>
      <c r="N114" s="1">
        <v>40695</v>
      </c>
      <c r="O114" t="s">
        <v>75</v>
      </c>
      <c r="P114" t="s">
        <v>180</v>
      </c>
      <c r="S114" t="s">
        <v>181</v>
      </c>
      <c r="T114" t="s">
        <v>182</v>
      </c>
      <c r="U114" t="s">
        <v>183</v>
      </c>
      <c r="V114">
        <v>25</v>
      </c>
      <c r="W114" t="s">
        <v>63</v>
      </c>
      <c r="X114" t="s">
        <v>80</v>
      </c>
      <c r="AB114" t="s">
        <v>184</v>
      </c>
      <c r="AD114" t="s">
        <v>65</v>
      </c>
      <c r="AE114" t="s">
        <v>185</v>
      </c>
      <c r="AF114" t="s">
        <v>186</v>
      </c>
      <c r="AG114" t="s">
        <v>118</v>
      </c>
      <c r="AH114" t="s">
        <v>83</v>
      </c>
      <c r="AI114" t="s">
        <v>84</v>
      </c>
      <c r="AJ114" t="s">
        <v>187</v>
      </c>
      <c r="AK114" t="str">
        <f t="shared" si="4"/>
        <v>NCT00521352</v>
      </c>
      <c r="AL114">
        <v>14602815</v>
      </c>
      <c r="AM114" t="s">
        <v>86</v>
      </c>
      <c r="AO114" t="s">
        <v>100</v>
      </c>
      <c r="AP114" t="s">
        <v>99</v>
      </c>
      <c r="AR114" t="s">
        <v>89</v>
      </c>
      <c r="AS114" t="s">
        <v>90</v>
      </c>
      <c r="AT114">
        <v>4</v>
      </c>
      <c r="AU114">
        <v>4</v>
      </c>
    </row>
    <row r="115" spans="1:47" x14ac:dyDescent="0.2">
      <c r="A115" t="s">
        <v>172</v>
      </c>
      <c r="B115" t="s">
        <v>173</v>
      </c>
      <c r="C115" t="s">
        <v>174</v>
      </c>
      <c r="D115" t="s">
        <v>175</v>
      </c>
      <c r="E115" t="s">
        <v>72</v>
      </c>
      <c r="F115" t="s">
        <v>52</v>
      </c>
      <c r="G115" t="s">
        <v>53</v>
      </c>
      <c r="H115" t="s">
        <v>176</v>
      </c>
      <c r="I115" t="s">
        <v>177</v>
      </c>
      <c r="J115" t="s">
        <v>178</v>
      </c>
      <c r="K115" t="s">
        <v>179</v>
      </c>
      <c r="L115" s="1">
        <v>39317</v>
      </c>
      <c r="M115" s="1">
        <v>41898</v>
      </c>
      <c r="N115" s="1">
        <v>40695</v>
      </c>
      <c r="O115" t="s">
        <v>75</v>
      </c>
      <c r="P115" t="s">
        <v>180</v>
      </c>
      <c r="S115" t="s">
        <v>181</v>
      </c>
      <c r="T115" t="s">
        <v>182</v>
      </c>
      <c r="U115" t="s">
        <v>183</v>
      </c>
      <c r="V115">
        <v>25</v>
      </c>
      <c r="W115" t="s">
        <v>63</v>
      </c>
      <c r="X115" t="s">
        <v>80</v>
      </c>
      <c r="AB115" t="s">
        <v>184</v>
      </c>
      <c r="AD115" t="s">
        <v>65</v>
      </c>
      <c r="AE115" t="s">
        <v>185</v>
      </c>
      <c r="AF115" t="s">
        <v>186</v>
      </c>
      <c r="AG115" t="s">
        <v>118</v>
      </c>
      <c r="AH115" t="s">
        <v>83</v>
      </c>
      <c r="AI115" t="s">
        <v>84</v>
      </c>
      <c r="AJ115" t="s">
        <v>187</v>
      </c>
      <c r="AK115" t="str">
        <f t="shared" si="4"/>
        <v>NCT00521352</v>
      </c>
      <c r="AL115">
        <v>14602816</v>
      </c>
      <c r="AM115" t="s">
        <v>91</v>
      </c>
      <c r="AO115" t="s">
        <v>100</v>
      </c>
      <c r="AP115" t="s">
        <v>99</v>
      </c>
      <c r="AR115" t="s">
        <v>89</v>
      </c>
      <c r="AS115" t="s">
        <v>90</v>
      </c>
      <c r="AT115">
        <v>8</v>
      </c>
      <c r="AU115">
        <v>8</v>
      </c>
    </row>
    <row r="116" spans="1:47" x14ac:dyDescent="0.2">
      <c r="A116" t="s">
        <v>172</v>
      </c>
      <c r="B116" t="s">
        <v>173</v>
      </c>
      <c r="C116" t="s">
        <v>174</v>
      </c>
      <c r="D116" t="s">
        <v>175</v>
      </c>
      <c r="E116" t="s">
        <v>72</v>
      </c>
      <c r="F116" t="s">
        <v>52</v>
      </c>
      <c r="G116" t="s">
        <v>53</v>
      </c>
      <c r="H116" t="s">
        <v>176</v>
      </c>
      <c r="I116" t="s">
        <v>177</v>
      </c>
      <c r="J116" t="s">
        <v>178</v>
      </c>
      <c r="K116" t="s">
        <v>179</v>
      </c>
      <c r="L116" s="1">
        <v>39317</v>
      </c>
      <c r="M116" s="1">
        <v>41898</v>
      </c>
      <c r="N116" s="1">
        <v>40695</v>
      </c>
      <c r="O116" t="s">
        <v>75</v>
      </c>
      <c r="P116" t="s">
        <v>180</v>
      </c>
      <c r="S116" t="s">
        <v>181</v>
      </c>
      <c r="T116" t="s">
        <v>182</v>
      </c>
      <c r="U116" t="s">
        <v>183</v>
      </c>
      <c r="V116">
        <v>25</v>
      </c>
      <c r="W116" t="s">
        <v>63</v>
      </c>
      <c r="X116" t="s">
        <v>80</v>
      </c>
      <c r="AB116" t="s">
        <v>184</v>
      </c>
      <c r="AD116" t="s">
        <v>65</v>
      </c>
      <c r="AE116" t="s">
        <v>185</v>
      </c>
      <c r="AF116" t="s">
        <v>186</v>
      </c>
      <c r="AG116" t="s">
        <v>118</v>
      </c>
      <c r="AH116" t="s">
        <v>83</v>
      </c>
      <c r="AI116" t="s">
        <v>84</v>
      </c>
      <c r="AJ116" t="s">
        <v>187</v>
      </c>
      <c r="AK116" t="str">
        <f t="shared" si="4"/>
        <v>NCT00521352</v>
      </c>
      <c r="AL116">
        <v>14602817</v>
      </c>
      <c r="AM116" t="s">
        <v>92</v>
      </c>
      <c r="AO116" t="s">
        <v>100</v>
      </c>
      <c r="AP116" t="s">
        <v>99</v>
      </c>
      <c r="AR116" t="s">
        <v>89</v>
      </c>
      <c r="AS116" t="s">
        <v>90</v>
      </c>
      <c r="AT116">
        <v>12</v>
      </c>
      <c r="AU116">
        <v>12</v>
      </c>
    </row>
    <row r="117" spans="1:47" x14ac:dyDescent="0.2">
      <c r="A117" t="s">
        <v>172</v>
      </c>
      <c r="B117" t="s">
        <v>173</v>
      </c>
      <c r="C117" t="s">
        <v>174</v>
      </c>
      <c r="D117" t="s">
        <v>175</v>
      </c>
      <c r="E117" t="s">
        <v>72</v>
      </c>
      <c r="F117" t="s">
        <v>52</v>
      </c>
      <c r="G117" t="s">
        <v>53</v>
      </c>
      <c r="H117" t="s">
        <v>176</v>
      </c>
      <c r="I117" t="s">
        <v>177</v>
      </c>
      <c r="J117" t="s">
        <v>178</v>
      </c>
      <c r="K117" t="s">
        <v>179</v>
      </c>
      <c r="L117" s="1">
        <v>39317</v>
      </c>
      <c r="M117" s="1">
        <v>41898</v>
      </c>
      <c r="N117" s="1">
        <v>40695</v>
      </c>
      <c r="O117" t="s">
        <v>75</v>
      </c>
      <c r="P117" t="s">
        <v>180</v>
      </c>
      <c r="S117" t="s">
        <v>181</v>
      </c>
      <c r="T117" t="s">
        <v>182</v>
      </c>
      <c r="U117" t="s">
        <v>183</v>
      </c>
      <c r="V117">
        <v>25</v>
      </c>
      <c r="W117" t="s">
        <v>63</v>
      </c>
      <c r="X117" t="s">
        <v>80</v>
      </c>
      <c r="AB117" t="s">
        <v>184</v>
      </c>
      <c r="AD117" t="s">
        <v>65</v>
      </c>
      <c r="AE117" t="s">
        <v>185</v>
      </c>
      <c r="AF117" t="s">
        <v>186</v>
      </c>
      <c r="AG117" t="s">
        <v>118</v>
      </c>
      <c r="AH117" t="s">
        <v>83</v>
      </c>
      <c r="AI117" t="s">
        <v>84</v>
      </c>
      <c r="AJ117" t="s">
        <v>187</v>
      </c>
      <c r="AK117" t="str">
        <f t="shared" si="4"/>
        <v>NCT00521352</v>
      </c>
      <c r="AL117">
        <v>14602815</v>
      </c>
      <c r="AM117" t="s">
        <v>86</v>
      </c>
      <c r="AN117" t="s">
        <v>118</v>
      </c>
      <c r="AP117" t="s">
        <v>102</v>
      </c>
      <c r="AR117" t="s">
        <v>103</v>
      </c>
      <c r="AS117" t="s">
        <v>104</v>
      </c>
      <c r="AT117">
        <v>12</v>
      </c>
      <c r="AU117">
        <v>12</v>
      </c>
    </row>
    <row r="118" spans="1:47" x14ac:dyDescent="0.2">
      <c r="A118" t="s">
        <v>172</v>
      </c>
      <c r="B118" t="s">
        <v>173</v>
      </c>
      <c r="C118" t="s">
        <v>174</v>
      </c>
      <c r="D118" t="s">
        <v>175</v>
      </c>
      <c r="E118" t="s">
        <v>72</v>
      </c>
      <c r="F118" t="s">
        <v>52</v>
      </c>
      <c r="G118" t="s">
        <v>53</v>
      </c>
      <c r="H118" t="s">
        <v>176</v>
      </c>
      <c r="I118" t="s">
        <v>177</v>
      </c>
      <c r="J118" t="s">
        <v>178</v>
      </c>
      <c r="K118" t="s">
        <v>179</v>
      </c>
      <c r="L118" s="1">
        <v>39317</v>
      </c>
      <c r="M118" s="1">
        <v>41898</v>
      </c>
      <c r="N118" s="1">
        <v>40695</v>
      </c>
      <c r="O118" t="s">
        <v>75</v>
      </c>
      <c r="P118" t="s">
        <v>180</v>
      </c>
      <c r="S118" t="s">
        <v>181</v>
      </c>
      <c r="T118" t="s">
        <v>182</v>
      </c>
      <c r="U118" t="s">
        <v>183</v>
      </c>
      <c r="V118">
        <v>25</v>
      </c>
      <c r="W118" t="s">
        <v>63</v>
      </c>
      <c r="X118" t="s">
        <v>80</v>
      </c>
      <c r="AB118" t="s">
        <v>184</v>
      </c>
      <c r="AD118" t="s">
        <v>65</v>
      </c>
      <c r="AE118" t="s">
        <v>185</v>
      </c>
      <c r="AF118" t="s">
        <v>186</v>
      </c>
      <c r="AG118" t="s">
        <v>118</v>
      </c>
      <c r="AH118" t="s">
        <v>83</v>
      </c>
      <c r="AI118" t="s">
        <v>84</v>
      </c>
      <c r="AJ118" t="s">
        <v>187</v>
      </c>
      <c r="AK118" t="str">
        <f t="shared" si="4"/>
        <v>NCT00521352</v>
      </c>
      <c r="AL118">
        <v>14602816</v>
      </c>
      <c r="AM118" t="s">
        <v>91</v>
      </c>
      <c r="AN118" t="s">
        <v>118</v>
      </c>
      <c r="AP118" t="s">
        <v>102</v>
      </c>
      <c r="AR118" t="s">
        <v>103</v>
      </c>
      <c r="AS118" t="s">
        <v>104</v>
      </c>
      <c r="AT118">
        <v>13</v>
      </c>
      <c r="AU118">
        <v>13</v>
      </c>
    </row>
    <row r="119" spans="1:47" x14ac:dyDescent="0.2">
      <c r="A119" t="s">
        <v>172</v>
      </c>
      <c r="B119" t="s">
        <v>173</v>
      </c>
      <c r="C119" t="s">
        <v>174</v>
      </c>
      <c r="D119" t="s">
        <v>175</v>
      </c>
      <c r="E119" t="s">
        <v>72</v>
      </c>
      <c r="F119" t="s">
        <v>52</v>
      </c>
      <c r="G119" t="s">
        <v>53</v>
      </c>
      <c r="H119" t="s">
        <v>176</v>
      </c>
      <c r="I119" t="s">
        <v>177</v>
      </c>
      <c r="J119" t="s">
        <v>178</v>
      </c>
      <c r="K119" t="s">
        <v>179</v>
      </c>
      <c r="L119" s="1">
        <v>39317</v>
      </c>
      <c r="M119" s="1">
        <v>41898</v>
      </c>
      <c r="N119" s="1">
        <v>40695</v>
      </c>
      <c r="O119" t="s">
        <v>75</v>
      </c>
      <c r="P119" t="s">
        <v>180</v>
      </c>
      <c r="S119" t="s">
        <v>181</v>
      </c>
      <c r="T119" t="s">
        <v>182</v>
      </c>
      <c r="U119" t="s">
        <v>183</v>
      </c>
      <c r="V119">
        <v>25</v>
      </c>
      <c r="W119" t="s">
        <v>63</v>
      </c>
      <c r="X119" t="s">
        <v>80</v>
      </c>
      <c r="AB119" t="s">
        <v>184</v>
      </c>
      <c r="AD119" t="s">
        <v>65</v>
      </c>
      <c r="AE119" t="s">
        <v>185</v>
      </c>
      <c r="AF119" t="s">
        <v>186</v>
      </c>
      <c r="AG119" t="s">
        <v>118</v>
      </c>
      <c r="AH119" t="s">
        <v>83</v>
      </c>
      <c r="AI119" t="s">
        <v>84</v>
      </c>
      <c r="AJ119" t="s">
        <v>187</v>
      </c>
      <c r="AK119" t="str">
        <f t="shared" si="4"/>
        <v>NCT00521352</v>
      </c>
      <c r="AL119">
        <v>14602817</v>
      </c>
      <c r="AM119" t="s">
        <v>92</v>
      </c>
      <c r="AN119" t="s">
        <v>118</v>
      </c>
      <c r="AP119" t="s">
        <v>102</v>
      </c>
      <c r="AR119" t="s">
        <v>103</v>
      </c>
      <c r="AS119" t="s">
        <v>104</v>
      </c>
      <c r="AT119">
        <v>25</v>
      </c>
      <c r="AU119">
        <v>25</v>
      </c>
    </row>
    <row r="120" spans="1:47" x14ac:dyDescent="0.2">
      <c r="A120" t="s">
        <v>188</v>
      </c>
      <c r="B120" t="s">
        <v>189</v>
      </c>
      <c r="C120" t="s">
        <v>190</v>
      </c>
      <c r="D120" t="s">
        <v>191</v>
      </c>
      <c r="E120" t="s">
        <v>72</v>
      </c>
      <c r="F120" t="s">
        <v>52</v>
      </c>
      <c r="G120" t="s">
        <v>192</v>
      </c>
      <c r="H120" t="s">
        <v>193</v>
      </c>
      <c r="J120" t="s">
        <v>194</v>
      </c>
      <c r="K120" t="s">
        <v>57</v>
      </c>
      <c r="L120" s="1">
        <v>43370</v>
      </c>
      <c r="M120" s="1">
        <v>43717</v>
      </c>
      <c r="N120" s="1">
        <v>43677</v>
      </c>
      <c r="O120" t="s">
        <v>75</v>
      </c>
      <c r="P120" t="s">
        <v>195</v>
      </c>
      <c r="Q120" t="s">
        <v>65</v>
      </c>
      <c r="R120" t="s">
        <v>65</v>
      </c>
      <c r="S120" t="s">
        <v>189</v>
      </c>
      <c r="T120" t="s">
        <v>196</v>
      </c>
      <c r="U120" t="s">
        <v>197</v>
      </c>
      <c r="V120">
        <v>30</v>
      </c>
      <c r="W120" t="s">
        <v>63</v>
      </c>
      <c r="AB120" t="s">
        <v>198</v>
      </c>
      <c r="AD120" t="s">
        <v>65</v>
      </c>
      <c r="AF120" t="s">
        <v>199</v>
      </c>
      <c r="AG120" t="s">
        <v>200</v>
      </c>
      <c r="AK120" t="str">
        <f>HYPERLINK("https://www.clinicaltrials.gov/ct2/show/results/NCT03689491", "NCT03689491")</f>
        <v>NCT03689491</v>
      </c>
    </row>
    <row r="121" spans="1:47" x14ac:dyDescent="0.2">
      <c r="A121" t="s">
        <v>201</v>
      </c>
      <c r="B121" t="s">
        <v>202</v>
      </c>
      <c r="C121" t="s">
        <v>203</v>
      </c>
      <c r="D121" t="s">
        <v>204</v>
      </c>
      <c r="F121" t="s">
        <v>52</v>
      </c>
      <c r="G121" t="s">
        <v>109</v>
      </c>
      <c r="H121" t="s">
        <v>72</v>
      </c>
      <c r="I121" t="s">
        <v>205</v>
      </c>
      <c r="J121" t="s">
        <v>206</v>
      </c>
      <c r="K121" t="s">
        <v>57</v>
      </c>
      <c r="L121" s="1">
        <v>41817</v>
      </c>
      <c r="M121" s="1">
        <v>42675</v>
      </c>
      <c r="N121" s="1">
        <v>42522</v>
      </c>
      <c r="O121" t="s">
        <v>75</v>
      </c>
      <c r="P121" t="s">
        <v>207</v>
      </c>
      <c r="S121" t="s">
        <v>202</v>
      </c>
      <c r="T121" t="s">
        <v>208</v>
      </c>
      <c r="U121" t="s">
        <v>209</v>
      </c>
      <c r="V121">
        <v>40</v>
      </c>
      <c r="W121" t="s">
        <v>63</v>
      </c>
      <c r="AB121" t="s">
        <v>210</v>
      </c>
      <c r="AD121" t="s">
        <v>65</v>
      </c>
      <c r="AF121" t="s">
        <v>211</v>
      </c>
      <c r="AG121" t="s">
        <v>212</v>
      </c>
      <c r="AK121" t="str">
        <f>HYPERLINK("https://www.clinicaltrials.gov/ct2/show/results/NCT02269839", "NCT02269839")</f>
        <v>NCT02269839</v>
      </c>
    </row>
    <row r="122" spans="1:47" x14ac:dyDescent="0.2">
      <c r="A122" t="s">
        <v>213</v>
      </c>
      <c r="B122" t="s">
        <v>214</v>
      </c>
      <c r="C122" t="s">
        <v>215</v>
      </c>
      <c r="D122" t="s">
        <v>216</v>
      </c>
      <c r="E122" t="s">
        <v>217</v>
      </c>
      <c r="F122" t="s">
        <v>52</v>
      </c>
      <c r="G122" t="s">
        <v>53</v>
      </c>
      <c r="H122" t="s">
        <v>218</v>
      </c>
      <c r="I122" t="s">
        <v>219</v>
      </c>
      <c r="J122" t="s">
        <v>220</v>
      </c>
      <c r="K122" t="s">
        <v>221</v>
      </c>
      <c r="L122" s="1">
        <v>43369</v>
      </c>
      <c r="M122" s="1">
        <v>43573</v>
      </c>
      <c r="N122" s="1">
        <v>43495</v>
      </c>
      <c r="O122" t="s">
        <v>75</v>
      </c>
      <c r="P122" t="s">
        <v>222</v>
      </c>
      <c r="Q122" t="s">
        <v>65</v>
      </c>
      <c r="R122" t="s">
        <v>65</v>
      </c>
      <c r="S122" t="s">
        <v>223</v>
      </c>
      <c r="T122" t="s">
        <v>224</v>
      </c>
      <c r="U122" t="s">
        <v>225</v>
      </c>
      <c r="V122">
        <v>20</v>
      </c>
      <c r="W122" t="s">
        <v>63</v>
      </c>
      <c r="AB122" t="s">
        <v>226</v>
      </c>
      <c r="AD122" t="s">
        <v>65</v>
      </c>
      <c r="AE122" t="s">
        <v>227</v>
      </c>
      <c r="AF122" t="s">
        <v>228</v>
      </c>
      <c r="AG122" t="s">
        <v>101</v>
      </c>
      <c r="AK122" t="str">
        <f>HYPERLINK("https://www.clinicaltrials.gov/ct2/show/results/NCT03691272", "NCT03691272")</f>
        <v>NCT03691272</v>
      </c>
    </row>
    <row r="123" spans="1:47" x14ac:dyDescent="0.2">
      <c r="A123" t="s">
        <v>229</v>
      </c>
      <c r="B123" t="s">
        <v>230</v>
      </c>
      <c r="C123" t="s">
        <v>231</v>
      </c>
      <c r="D123" t="s">
        <v>232</v>
      </c>
      <c r="E123" t="s">
        <v>72</v>
      </c>
      <c r="F123" t="s">
        <v>52</v>
      </c>
      <c r="G123" t="s">
        <v>109</v>
      </c>
      <c r="H123" t="s">
        <v>219</v>
      </c>
      <c r="I123" t="s">
        <v>233</v>
      </c>
      <c r="J123" t="s">
        <v>234</v>
      </c>
      <c r="K123" t="s">
        <v>179</v>
      </c>
      <c r="L123" s="1">
        <v>40522</v>
      </c>
      <c r="M123" s="1">
        <v>41443</v>
      </c>
      <c r="N123" s="1">
        <v>41061</v>
      </c>
      <c r="O123" t="s">
        <v>75</v>
      </c>
      <c r="P123" t="s">
        <v>235</v>
      </c>
      <c r="S123" t="s">
        <v>236</v>
      </c>
      <c r="T123" t="s">
        <v>237</v>
      </c>
      <c r="U123" t="s">
        <v>238</v>
      </c>
      <c r="V123">
        <v>30</v>
      </c>
      <c r="W123" t="s">
        <v>63</v>
      </c>
      <c r="AB123" t="s">
        <v>239</v>
      </c>
      <c r="AD123" t="s">
        <v>240</v>
      </c>
      <c r="AF123" t="s">
        <v>241</v>
      </c>
      <c r="AG123" t="s">
        <v>242</v>
      </c>
      <c r="AK123" t="str">
        <f>HYPERLINK("https://www.clinicaltrials.gov/ct2/show/results/NCT01275573", "NCT01275573")</f>
        <v>NCT01275573</v>
      </c>
    </row>
    <row r="124" spans="1:47" x14ac:dyDescent="0.2">
      <c r="A124" t="s">
        <v>243</v>
      </c>
      <c r="B124" t="s">
        <v>244</v>
      </c>
      <c r="C124" t="s">
        <v>245</v>
      </c>
      <c r="D124" t="s">
        <v>246</v>
      </c>
      <c r="E124" t="s">
        <v>247</v>
      </c>
      <c r="F124" t="s">
        <v>52</v>
      </c>
      <c r="G124" t="s">
        <v>53</v>
      </c>
      <c r="H124" t="s">
        <v>248</v>
      </c>
      <c r="J124" t="s">
        <v>249</v>
      </c>
      <c r="K124" t="s">
        <v>57</v>
      </c>
      <c r="L124" s="1">
        <v>41113</v>
      </c>
      <c r="M124" s="1">
        <v>42507</v>
      </c>
      <c r="N124" s="1">
        <v>42005</v>
      </c>
      <c r="O124" t="s">
        <v>75</v>
      </c>
      <c r="P124" t="s">
        <v>250</v>
      </c>
      <c r="S124" t="s">
        <v>202</v>
      </c>
      <c r="V124">
        <v>50</v>
      </c>
      <c r="W124" t="s">
        <v>63</v>
      </c>
      <c r="AB124" t="s">
        <v>251</v>
      </c>
      <c r="AD124" t="s">
        <v>240</v>
      </c>
      <c r="AE124" t="s">
        <v>252</v>
      </c>
      <c r="AF124" t="s">
        <v>253</v>
      </c>
      <c r="AG124" t="s">
        <v>254</v>
      </c>
      <c r="AK124" t="str">
        <f>HYPERLINK("https://www.clinicaltrials.gov/ct2/show/results/NCT01663324", "NCT01663324")</f>
        <v>NCT01663324</v>
      </c>
    </row>
    <row r="125" spans="1:47" x14ac:dyDescent="0.2">
      <c r="A125" t="s">
        <v>255</v>
      </c>
      <c r="B125" t="s">
        <v>256</v>
      </c>
      <c r="C125" t="s">
        <v>257</v>
      </c>
      <c r="D125" t="s">
        <v>258</v>
      </c>
      <c r="F125" t="s">
        <v>52</v>
      </c>
      <c r="G125" t="s">
        <v>53</v>
      </c>
      <c r="H125" t="s">
        <v>259</v>
      </c>
      <c r="J125" t="s">
        <v>260</v>
      </c>
      <c r="K125" t="s">
        <v>57</v>
      </c>
      <c r="L125" s="1">
        <v>43047</v>
      </c>
      <c r="M125" s="1">
        <v>43752</v>
      </c>
      <c r="N125" s="1">
        <v>43446</v>
      </c>
      <c r="O125" t="s">
        <v>58</v>
      </c>
      <c r="P125" t="s">
        <v>261</v>
      </c>
      <c r="Q125" t="s">
        <v>65</v>
      </c>
      <c r="R125" t="s">
        <v>157</v>
      </c>
      <c r="S125" t="s">
        <v>262</v>
      </c>
      <c r="T125" t="s">
        <v>263</v>
      </c>
      <c r="U125" t="s">
        <v>264</v>
      </c>
      <c r="V125">
        <v>5</v>
      </c>
      <c r="W125" t="s">
        <v>63</v>
      </c>
      <c r="X125" t="s">
        <v>80</v>
      </c>
      <c r="AB125" t="s">
        <v>265</v>
      </c>
      <c r="AD125" t="s">
        <v>65</v>
      </c>
      <c r="AF125" t="s">
        <v>266</v>
      </c>
      <c r="AG125" t="s">
        <v>118</v>
      </c>
      <c r="AH125" t="s">
        <v>267</v>
      </c>
      <c r="AI125" t="s">
        <v>268</v>
      </c>
      <c r="AJ125" t="s">
        <v>269</v>
      </c>
      <c r="AK125" t="str">
        <f t="shared" ref="AK125:AK143" si="5">HYPERLINK("https://www.clinicaltrials.gov/ct2/show/results/NCT03352609", "NCT03352609")</f>
        <v>NCT03352609</v>
      </c>
      <c r="AL125">
        <v>15036778</v>
      </c>
      <c r="AM125" t="s">
        <v>86</v>
      </c>
      <c r="AO125" t="s">
        <v>87</v>
      </c>
      <c r="AP125" t="s">
        <v>88</v>
      </c>
      <c r="AR125" t="s">
        <v>89</v>
      </c>
      <c r="AS125" t="s">
        <v>90</v>
      </c>
      <c r="AT125">
        <v>0</v>
      </c>
      <c r="AU125">
        <v>0</v>
      </c>
    </row>
    <row r="126" spans="1:47" x14ac:dyDescent="0.2">
      <c r="A126" t="s">
        <v>255</v>
      </c>
      <c r="B126" t="s">
        <v>256</v>
      </c>
      <c r="C126" t="s">
        <v>257</v>
      </c>
      <c r="D126" t="s">
        <v>258</v>
      </c>
      <c r="F126" t="s">
        <v>52</v>
      </c>
      <c r="G126" t="s">
        <v>53</v>
      </c>
      <c r="H126" t="s">
        <v>259</v>
      </c>
      <c r="J126" t="s">
        <v>260</v>
      </c>
      <c r="K126" t="s">
        <v>57</v>
      </c>
      <c r="L126" s="1">
        <v>43047</v>
      </c>
      <c r="M126" s="1">
        <v>43752</v>
      </c>
      <c r="N126" s="1">
        <v>43446</v>
      </c>
      <c r="O126" t="s">
        <v>58</v>
      </c>
      <c r="P126" t="s">
        <v>261</v>
      </c>
      <c r="Q126" t="s">
        <v>65</v>
      </c>
      <c r="R126" t="s">
        <v>157</v>
      </c>
      <c r="S126" t="s">
        <v>262</v>
      </c>
      <c r="T126" t="s">
        <v>263</v>
      </c>
      <c r="U126" t="s">
        <v>264</v>
      </c>
      <c r="V126">
        <v>5</v>
      </c>
      <c r="W126" t="s">
        <v>63</v>
      </c>
      <c r="X126" t="s">
        <v>80</v>
      </c>
      <c r="AB126" t="s">
        <v>265</v>
      </c>
      <c r="AD126" t="s">
        <v>65</v>
      </c>
      <c r="AF126" t="s">
        <v>266</v>
      </c>
      <c r="AG126" t="s">
        <v>118</v>
      </c>
      <c r="AH126" t="s">
        <v>267</v>
      </c>
      <c r="AI126" t="s">
        <v>268</v>
      </c>
      <c r="AJ126" t="s">
        <v>269</v>
      </c>
      <c r="AK126" t="str">
        <f t="shared" si="5"/>
        <v>NCT03352609</v>
      </c>
      <c r="AL126">
        <v>15036779</v>
      </c>
      <c r="AM126" t="s">
        <v>91</v>
      </c>
      <c r="AO126" t="s">
        <v>87</v>
      </c>
      <c r="AP126" t="s">
        <v>88</v>
      </c>
      <c r="AR126" t="s">
        <v>89</v>
      </c>
      <c r="AS126" t="s">
        <v>90</v>
      </c>
      <c r="AT126">
        <v>0</v>
      </c>
      <c r="AU126">
        <v>0</v>
      </c>
    </row>
    <row r="127" spans="1:47" x14ac:dyDescent="0.2">
      <c r="A127" t="s">
        <v>255</v>
      </c>
      <c r="B127" t="s">
        <v>256</v>
      </c>
      <c r="C127" t="s">
        <v>257</v>
      </c>
      <c r="D127" t="s">
        <v>258</v>
      </c>
      <c r="F127" t="s">
        <v>52</v>
      </c>
      <c r="G127" t="s">
        <v>53</v>
      </c>
      <c r="H127" t="s">
        <v>259</v>
      </c>
      <c r="J127" t="s">
        <v>260</v>
      </c>
      <c r="K127" t="s">
        <v>57</v>
      </c>
      <c r="L127" s="1">
        <v>43047</v>
      </c>
      <c r="M127" s="1">
        <v>43752</v>
      </c>
      <c r="N127" s="1">
        <v>43446</v>
      </c>
      <c r="O127" t="s">
        <v>58</v>
      </c>
      <c r="P127" t="s">
        <v>261</v>
      </c>
      <c r="Q127" t="s">
        <v>65</v>
      </c>
      <c r="R127" t="s">
        <v>157</v>
      </c>
      <c r="S127" t="s">
        <v>262</v>
      </c>
      <c r="T127" t="s">
        <v>263</v>
      </c>
      <c r="U127" t="s">
        <v>264</v>
      </c>
      <c r="V127">
        <v>5</v>
      </c>
      <c r="W127" t="s">
        <v>63</v>
      </c>
      <c r="X127" t="s">
        <v>80</v>
      </c>
      <c r="AB127" t="s">
        <v>265</v>
      </c>
      <c r="AD127" t="s">
        <v>65</v>
      </c>
      <c r="AF127" t="s">
        <v>266</v>
      </c>
      <c r="AG127" t="s">
        <v>118</v>
      </c>
      <c r="AH127" t="s">
        <v>267</v>
      </c>
      <c r="AI127" t="s">
        <v>268</v>
      </c>
      <c r="AJ127" t="s">
        <v>269</v>
      </c>
      <c r="AK127" t="str">
        <f t="shared" si="5"/>
        <v>NCT03352609</v>
      </c>
      <c r="AL127">
        <v>15036780</v>
      </c>
      <c r="AM127" t="s">
        <v>92</v>
      </c>
      <c r="AO127" t="s">
        <v>87</v>
      </c>
      <c r="AP127" t="s">
        <v>88</v>
      </c>
      <c r="AR127" t="s">
        <v>89</v>
      </c>
      <c r="AS127" t="s">
        <v>90</v>
      </c>
      <c r="AT127">
        <v>0</v>
      </c>
      <c r="AU127">
        <v>0</v>
      </c>
    </row>
    <row r="128" spans="1:47" x14ac:dyDescent="0.2">
      <c r="A128" t="s">
        <v>255</v>
      </c>
      <c r="B128" t="s">
        <v>256</v>
      </c>
      <c r="C128" t="s">
        <v>257</v>
      </c>
      <c r="D128" t="s">
        <v>258</v>
      </c>
      <c r="F128" t="s">
        <v>52</v>
      </c>
      <c r="G128" t="s">
        <v>53</v>
      </c>
      <c r="H128" t="s">
        <v>259</v>
      </c>
      <c r="J128" t="s">
        <v>260</v>
      </c>
      <c r="K128" t="s">
        <v>57</v>
      </c>
      <c r="L128" s="1">
        <v>43047</v>
      </c>
      <c r="M128" s="1">
        <v>43752</v>
      </c>
      <c r="N128" s="1">
        <v>43446</v>
      </c>
      <c r="O128" t="s">
        <v>58</v>
      </c>
      <c r="P128" t="s">
        <v>261</v>
      </c>
      <c r="Q128" t="s">
        <v>65</v>
      </c>
      <c r="R128" t="s">
        <v>157</v>
      </c>
      <c r="S128" t="s">
        <v>262</v>
      </c>
      <c r="T128" t="s">
        <v>263</v>
      </c>
      <c r="U128" t="s">
        <v>264</v>
      </c>
      <c r="V128">
        <v>5</v>
      </c>
      <c r="W128" t="s">
        <v>63</v>
      </c>
      <c r="X128" t="s">
        <v>80</v>
      </c>
      <c r="AB128" t="s">
        <v>265</v>
      </c>
      <c r="AD128" t="s">
        <v>65</v>
      </c>
      <c r="AF128" t="s">
        <v>266</v>
      </c>
      <c r="AG128" t="s">
        <v>118</v>
      </c>
      <c r="AH128" t="s">
        <v>267</v>
      </c>
      <c r="AI128" t="s">
        <v>268</v>
      </c>
      <c r="AJ128" t="s">
        <v>269</v>
      </c>
      <c r="AK128" t="str">
        <f t="shared" si="5"/>
        <v>NCT03352609</v>
      </c>
      <c r="AL128">
        <v>15036778</v>
      </c>
      <c r="AM128" t="s">
        <v>86</v>
      </c>
      <c r="AO128" t="s">
        <v>93</v>
      </c>
      <c r="AP128" t="s">
        <v>88</v>
      </c>
      <c r="AR128" t="s">
        <v>89</v>
      </c>
      <c r="AS128" t="s">
        <v>90</v>
      </c>
      <c r="AT128">
        <v>2</v>
      </c>
      <c r="AU128">
        <v>2</v>
      </c>
    </row>
    <row r="129" spans="1:47" x14ac:dyDescent="0.2">
      <c r="A129" t="s">
        <v>255</v>
      </c>
      <c r="B129" t="s">
        <v>256</v>
      </c>
      <c r="C129" t="s">
        <v>257</v>
      </c>
      <c r="D129" t="s">
        <v>258</v>
      </c>
      <c r="F129" t="s">
        <v>52</v>
      </c>
      <c r="G129" t="s">
        <v>53</v>
      </c>
      <c r="H129" t="s">
        <v>259</v>
      </c>
      <c r="J129" t="s">
        <v>260</v>
      </c>
      <c r="K129" t="s">
        <v>57</v>
      </c>
      <c r="L129" s="1">
        <v>43047</v>
      </c>
      <c r="M129" s="1">
        <v>43752</v>
      </c>
      <c r="N129" s="1">
        <v>43446</v>
      </c>
      <c r="O129" t="s">
        <v>58</v>
      </c>
      <c r="P129" t="s">
        <v>261</v>
      </c>
      <c r="Q129" t="s">
        <v>65</v>
      </c>
      <c r="R129" t="s">
        <v>157</v>
      </c>
      <c r="S129" t="s">
        <v>262</v>
      </c>
      <c r="T129" t="s">
        <v>263</v>
      </c>
      <c r="U129" t="s">
        <v>264</v>
      </c>
      <c r="V129">
        <v>5</v>
      </c>
      <c r="W129" t="s">
        <v>63</v>
      </c>
      <c r="X129" t="s">
        <v>80</v>
      </c>
      <c r="AB129" t="s">
        <v>265</v>
      </c>
      <c r="AD129" t="s">
        <v>65</v>
      </c>
      <c r="AF129" t="s">
        <v>266</v>
      </c>
      <c r="AG129" t="s">
        <v>118</v>
      </c>
      <c r="AH129" t="s">
        <v>267</v>
      </c>
      <c r="AI129" t="s">
        <v>268</v>
      </c>
      <c r="AJ129" t="s">
        <v>269</v>
      </c>
      <c r="AK129" t="str">
        <f t="shared" si="5"/>
        <v>NCT03352609</v>
      </c>
      <c r="AL129">
        <v>15036779</v>
      </c>
      <c r="AM129" t="s">
        <v>91</v>
      </c>
      <c r="AO129" t="s">
        <v>93</v>
      </c>
      <c r="AP129" t="s">
        <v>88</v>
      </c>
      <c r="AR129" t="s">
        <v>89</v>
      </c>
      <c r="AS129" t="s">
        <v>90</v>
      </c>
      <c r="AT129">
        <v>3</v>
      </c>
      <c r="AU129">
        <v>3</v>
      </c>
    </row>
    <row r="130" spans="1:47" x14ac:dyDescent="0.2">
      <c r="A130" t="s">
        <v>255</v>
      </c>
      <c r="B130" t="s">
        <v>256</v>
      </c>
      <c r="C130" t="s">
        <v>257</v>
      </c>
      <c r="D130" t="s">
        <v>258</v>
      </c>
      <c r="F130" t="s">
        <v>52</v>
      </c>
      <c r="G130" t="s">
        <v>53</v>
      </c>
      <c r="H130" t="s">
        <v>259</v>
      </c>
      <c r="J130" t="s">
        <v>260</v>
      </c>
      <c r="K130" t="s">
        <v>57</v>
      </c>
      <c r="L130" s="1">
        <v>43047</v>
      </c>
      <c r="M130" s="1">
        <v>43752</v>
      </c>
      <c r="N130" s="1">
        <v>43446</v>
      </c>
      <c r="O130" t="s">
        <v>58</v>
      </c>
      <c r="P130" t="s">
        <v>261</v>
      </c>
      <c r="Q130" t="s">
        <v>65</v>
      </c>
      <c r="R130" t="s">
        <v>157</v>
      </c>
      <c r="S130" t="s">
        <v>262</v>
      </c>
      <c r="T130" t="s">
        <v>263</v>
      </c>
      <c r="U130" t="s">
        <v>264</v>
      </c>
      <c r="V130">
        <v>5</v>
      </c>
      <c r="W130" t="s">
        <v>63</v>
      </c>
      <c r="X130" t="s">
        <v>80</v>
      </c>
      <c r="AB130" t="s">
        <v>265</v>
      </c>
      <c r="AD130" t="s">
        <v>65</v>
      </c>
      <c r="AF130" t="s">
        <v>266</v>
      </c>
      <c r="AG130" t="s">
        <v>118</v>
      </c>
      <c r="AH130" t="s">
        <v>267</v>
      </c>
      <c r="AI130" t="s">
        <v>268</v>
      </c>
      <c r="AJ130" t="s">
        <v>269</v>
      </c>
      <c r="AK130" t="str">
        <f t="shared" si="5"/>
        <v>NCT03352609</v>
      </c>
      <c r="AL130">
        <v>15036780</v>
      </c>
      <c r="AM130" t="s">
        <v>92</v>
      </c>
      <c r="AO130" t="s">
        <v>93</v>
      </c>
      <c r="AP130" t="s">
        <v>88</v>
      </c>
      <c r="AR130" t="s">
        <v>89</v>
      </c>
      <c r="AS130" t="s">
        <v>90</v>
      </c>
      <c r="AT130">
        <v>5</v>
      </c>
      <c r="AU130">
        <v>5</v>
      </c>
    </row>
    <row r="131" spans="1:47" x14ac:dyDescent="0.2">
      <c r="A131" t="s">
        <v>255</v>
      </c>
      <c r="B131" t="s">
        <v>256</v>
      </c>
      <c r="C131" t="s">
        <v>257</v>
      </c>
      <c r="D131" t="s">
        <v>258</v>
      </c>
      <c r="F131" t="s">
        <v>52</v>
      </c>
      <c r="G131" t="s">
        <v>53</v>
      </c>
      <c r="H131" t="s">
        <v>259</v>
      </c>
      <c r="J131" t="s">
        <v>260</v>
      </c>
      <c r="K131" t="s">
        <v>57</v>
      </c>
      <c r="L131" s="1">
        <v>43047</v>
      </c>
      <c r="M131" s="1">
        <v>43752</v>
      </c>
      <c r="N131" s="1">
        <v>43446</v>
      </c>
      <c r="O131" t="s">
        <v>58</v>
      </c>
      <c r="P131" t="s">
        <v>261</v>
      </c>
      <c r="Q131" t="s">
        <v>65</v>
      </c>
      <c r="R131" t="s">
        <v>157</v>
      </c>
      <c r="S131" t="s">
        <v>262</v>
      </c>
      <c r="T131" t="s">
        <v>263</v>
      </c>
      <c r="U131" t="s">
        <v>264</v>
      </c>
      <c r="V131">
        <v>5</v>
      </c>
      <c r="W131" t="s">
        <v>63</v>
      </c>
      <c r="X131" t="s">
        <v>80</v>
      </c>
      <c r="AB131" t="s">
        <v>265</v>
      </c>
      <c r="AD131" t="s">
        <v>65</v>
      </c>
      <c r="AF131" t="s">
        <v>266</v>
      </c>
      <c r="AG131" t="s">
        <v>118</v>
      </c>
      <c r="AH131" t="s">
        <v>267</v>
      </c>
      <c r="AI131" t="s">
        <v>268</v>
      </c>
      <c r="AJ131" t="s">
        <v>269</v>
      </c>
      <c r="AK131" t="str">
        <f t="shared" si="5"/>
        <v>NCT03352609</v>
      </c>
      <c r="AL131">
        <v>15036778</v>
      </c>
      <c r="AM131" t="s">
        <v>86</v>
      </c>
      <c r="AO131" t="s">
        <v>94</v>
      </c>
      <c r="AP131" t="s">
        <v>88</v>
      </c>
      <c r="AR131" t="s">
        <v>89</v>
      </c>
      <c r="AS131" t="s">
        <v>90</v>
      </c>
      <c r="AT131">
        <v>0</v>
      </c>
      <c r="AU131">
        <v>0</v>
      </c>
    </row>
    <row r="132" spans="1:47" x14ac:dyDescent="0.2">
      <c r="A132" t="s">
        <v>255</v>
      </c>
      <c r="B132" t="s">
        <v>256</v>
      </c>
      <c r="C132" t="s">
        <v>257</v>
      </c>
      <c r="D132" t="s">
        <v>258</v>
      </c>
      <c r="F132" t="s">
        <v>52</v>
      </c>
      <c r="G132" t="s">
        <v>53</v>
      </c>
      <c r="H132" t="s">
        <v>259</v>
      </c>
      <c r="J132" t="s">
        <v>260</v>
      </c>
      <c r="K132" t="s">
        <v>57</v>
      </c>
      <c r="L132" s="1">
        <v>43047</v>
      </c>
      <c r="M132" s="1">
        <v>43752</v>
      </c>
      <c r="N132" s="1">
        <v>43446</v>
      </c>
      <c r="O132" t="s">
        <v>58</v>
      </c>
      <c r="P132" t="s">
        <v>261</v>
      </c>
      <c r="Q132" t="s">
        <v>65</v>
      </c>
      <c r="R132" t="s">
        <v>157</v>
      </c>
      <c r="S132" t="s">
        <v>262</v>
      </c>
      <c r="T132" t="s">
        <v>263</v>
      </c>
      <c r="U132" t="s">
        <v>264</v>
      </c>
      <c r="V132">
        <v>5</v>
      </c>
      <c r="W132" t="s">
        <v>63</v>
      </c>
      <c r="X132" t="s">
        <v>80</v>
      </c>
      <c r="AB132" t="s">
        <v>265</v>
      </c>
      <c r="AD132" t="s">
        <v>65</v>
      </c>
      <c r="AF132" t="s">
        <v>266</v>
      </c>
      <c r="AG132" t="s">
        <v>118</v>
      </c>
      <c r="AH132" t="s">
        <v>267</v>
      </c>
      <c r="AI132" t="s">
        <v>268</v>
      </c>
      <c r="AJ132" t="s">
        <v>269</v>
      </c>
      <c r="AK132" t="str">
        <f t="shared" si="5"/>
        <v>NCT03352609</v>
      </c>
      <c r="AL132">
        <v>15036779</v>
      </c>
      <c r="AM132" t="s">
        <v>91</v>
      </c>
      <c r="AO132" t="s">
        <v>94</v>
      </c>
      <c r="AP132" t="s">
        <v>88</v>
      </c>
      <c r="AR132" t="s">
        <v>89</v>
      </c>
      <c r="AS132" t="s">
        <v>90</v>
      </c>
      <c r="AT132">
        <v>0</v>
      </c>
      <c r="AU132">
        <v>0</v>
      </c>
    </row>
    <row r="133" spans="1:47" x14ac:dyDescent="0.2">
      <c r="A133" t="s">
        <v>255</v>
      </c>
      <c r="B133" t="s">
        <v>256</v>
      </c>
      <c r="C133" t="s">
        <v>257</v>
      </c>
      <c r="D133" t="s">
        <v>258</v>
      </c>
      <c r="F133" t="s">
        <v>52</v>
      </c>
      <c r="G133" t="s">
        <v>53</v>
      </c>
      <c r="H133" t="s">
        <v>259</v>
      </c>
      <c r="J133" t="s">
        <v>260</v>
      </c>
      <c r="K133" t="s">
        <v>57</v>
      </c>
      <c r="L133" s="1">
        <v>43047</v>
      </c>
      <c r="M133" s="1">
        <v>43752</v>
      </c>
      <c r="N133" s="1">
        <v>43446</v>
      </c>
      <c r="O133" t="s">
        <v>58</v>
      </c>
      <c r="P133" t="s">
        <v>261</v>
      </c>
      <c r="Q133" t="s">
        <v>65</v>
      </c>
      <c r="R133" t="s">
        <v>157</v>
      </c>
      <c r="S133" t="s">
        <v>262</v>
      </c>
      <c r="T133" t="s">
        <v>263</v>
      </c>
      <c r="U133" t="s">
        <v>264</v>
      </c>
      <c r="V133">
        <v>5</v>
      </c>
      <c r="W133" t="s">
        <v>63</v>
      </c>
      <c r="X133" t="s">
        <v>80</v>
      </c>
      <c r="AB133" t="s">
        <v>265</v>
      </c>
      <c r="AD133" t="s">
        <v>65</v>
      </c>
      <c r="AF133" t="s">
        <v>266</v>
      </c>
      <c r="AG133" t="s">
        <v>118</v>
      </c>
      <c r="AH133" t="s">
        <v>267</v>
      </c>
      <c r="AI133" t="s">
        <v>268</v>
      </c>
      <c r="AJ133" t="s">
        <v>269</v>
      </c>
      <c r="AK133" t="str">
        <f t="shared" si="5"/>
        <v>NCT03352609</v>
      </c>
      <c r="AL133">
        <v>15036780</v>
      </c>
      <c r="AM133" t="s">
        <v>92</v>
      </c>
      <c r="AO133" t="s">
        <v>94</v>
      </c>
      <c r="AP133" t="s">
        <v>88</v>
      </c>
      <c r="AR133" t="s">
        <v>89</v>
      </c>
      <c r="AS133" t="s">
        <v>90</v>
      </c>
      <c r="AT133">
        <v>0</v>
      </c>
      <c r="AU133">
        <v>0</v>
      </c>
    </row>
    <row r="134" spans="1:47" x14ac:dyDescent="0.2">
      <c r="A134" t="s">
        <v>255</v>
      </c>
      <c r="B134" t="s">
        <v>256</v>
      </c>
      <c r="C134" t="s">
        <v>257</v>
      </c>
      <c r="D134" t="s">
        <v>258</v>
      </c>
      <c r="F134" t="s">
        <v>52</v>
      </c>
      <c r="G134" t="s">
        <v>53</v>
      </c>
      <c r="H134" t="s">
        <v>259</v>
      </c>
      <c r="J134" t="s">
        <v>260</v>
      </c>
      <c r="K134" t="s">
        <v>57</v>
      </c>
      <c r="L134" s="1">
        <v>43047</v>
      </c>
      <c r="M134" s="1">
        <v>43752</v>
      </c>
      <c r="N134" s="1">
        <v>43446</v>
      </c>
      <c r="O134" t="s">
        <v>58</v>
      </c>
      <c r="P134" t="s">
        <v>261</v>
      </c>
      <c r="Q134" t="s">
        <v>65</v>
      </c>
      <c r="R134" t="s">
        <v>157</v>
      </c>
      <c r="S134" t="s">
        <v>262</v>
      </c>
      <c r="T134" t="s">
        <v>263</v>
      </c>
      <c r="U134" t="s">
        <v>264</v>
      </c>
      <c r="V134">
        <v>5</v>
      </c>
      <c r="W134" t="s">
        <v>63</v>
      </c>
      <c r="X134" t="s">
        <v>80</v>
      </c>
      <c r="AB134" t="s">
        <v>265</v>
      </c>
      <c r="AD134" t="s">
        <v>65</v>
      </c>
      <c r="AF134" t="s">
        <v>266</v>
      </c>
      <c r="AG134" t="s">
        <v>118</v>
      </c>
      <c r="AH134" t="s">
        <v>267</v>
      </c>
      <c r="AI134" t="s">
        <v>268</v>
      </c>
      <c r="AJ134" t="s">
        <v>269</v>
      </c>
      <c r="AK134" t="str">
        <f t="shared" si="5"/>
        <v>NCT03352609</v>
      </c>
      <c r="AL134">
        <v>15036778</v>
      </c>
      <c r="AM134" t="s">
        <v>86</v>
      </c>
      <c r="AO134" t="s">
        <v>98</v>
      </c>
      <c r="AP134" t="s">
        <v>99</v>
      </c>
      <c r="AR134" t="s">
        <v>89</v>
      </c>
      <c r="AS134" t="s">
        <v>90</v>
      </c>
      <c r="AT134">
        <v>0</v>
      </c>
      <c r="AU134">
        <v>0</v>
      </c>
    </row>
    <row r="135" spans="1:47" x14ac:dyDescent="0.2">
      <c r="A135" t="s">
        <v>255</v>
      </c>
      <c r="B135" t="s">
        <v>256</v>
      </c>
      <c r="C135" t="s">
        <v>257</v>
      </c>
      <c r="D135" t="s">
        <v>258</v>
      </c>
      <c r="F135" t="s">
        <v>52</v>
      </c>
      <c r="G135" t="s">
        <v>53</v>
      </c>
      <c r="H135" t="s">
        <v>259</v>
      </c>
      <c r="J135" t="s">
        <v>260</v>
      </c>
      <c r="K135" t="s">
        <v>57</v>
      </c>
      <c r="L135" s="1">
        <v>43047</v>
      </c>
      <c r="M135" s="1">
        <v>43752</v>
      </c>
      <c r="N135" s="1">
        <v>43446</v>
      </c>
      <c r="O135" t="s">
        <v>58</v>
      </c>
      <c r="P135" t="s">
        <v>261</v>
      </c>
      <c r="Q135" t="s">
        <v>65</v>
      </c>
      <c r="R135" t="s">
        <v>157</v>
      </c>
      <c r="S135" t="s">
        <v>262</v>
      </c>
      <c r="T135" t="s">
        <v>263</v>
      </c>
      <c r="U135" t="s">
        <v>264</v>
      </c>
      <c r="V135">
        <v>5</v>
      </c>
      <c r="W135" t="s">
        <v>63</v>
      </c>
      <c r="X135" t="s">
        <v>80</v>
      </c>
      <c r="AB135" t="s">
        <v>265</v>
      </c>
      <c r="AD135" t="s">
        <v>65</v>
      </c>
      <c r="AF135" t="s">
        <v>266</v>
      </c>
      <c r="AG135" t="s">
        <v>118</v>
      </c>
      <c r="AH135" t="s">
        <v>267</v>
      </c>
      <c r="AI135" t="s">
        <v>268</v>
      </c>
      <c r="AJ135" t="s">
        <v>269</v>
      </c>
      <c r="AK135" t="str">
        <f t="shared" si="5"/>
        <v>NCT03352609</v>
      </c>
      <c r="AL135">
        <v>15036779</v>
      </c>
      <c r="AM135" t="s">
        <v>91</v>
      </c>
      <c r="AO135" t="s">
        <v>98</v>
      </c>
      <c r="AP135" t="s">
        <v>99</v>
      </c>
      <c r="AR135" t="s">
        <v>89</v>
      </c>
      <c r="AS135" t="s">
        <v>90</v>
      </c>
      <c r="AT135">
        <v>0</v>
      </c>
      <c r="AU135">
        <v>0</v>
      </c>
    </row>
    <row r="136" spans="1:47" x14ac:dyDescent="0.2">
      <c r="A136" t="s">
        <v>255</v>
      </c>
      <c r="B136" t="s">
        <v>256</v>
      </c>
      <c r="C136" t="s">
        <v>257</v>
      </c>
      <c r="D136" t="s">
        <v>258</v>
      </c>
      <c r="F136" t="s">
        <v>52</v>
      </c>
      <c r="G136" t="s">
        <v>53</v>
      </c>
      <c r="H136" t="s">
        <v>259</v>
      </c>
      <c r="J136" t="s">
        <v>260</v>
      </c>
      <c r="K136" t="s">
        <v>57</v>
      </c>
      <c r="L136" s="1">
        <v>43047</v>
      </c>
      <c r="M136" s="1">
        <v>43752</v>
      </c>
      <c r="N136" s="1">
        <v>43446</v>
      </c>
      <c r="O136" t="s">
        <v>58</v>
      </c>
      <c r="P136" t="s">
        <v>261</v>
      </c>
      <c r="Q136" t="s">
        <v>65</v>
      </c>
      <c r="R136" t="s">
        <v>157</v>
      </c>
      <c r="S136" t="s">
        <v>262</v>
      </c>
      <c r="T136" t="s">
        <v>263</v>
      </c>
      <c r="U136" t="s">
        <v>264</v>
      </c>
      <c r="V136">
        <v>5</v>
      </c>
      <c r="W136" t="s">
        <v>63</v>
      </c>
      <c r="X136" t="s">
        <v>80</v>
      </c>
      <c r="AB136" t="s">
        <v>265</v>
      </c>
      <c r="AD136" t="s">
        <v>65</v>
      </c>
      <c r="AF136" t="s">
        <v>266</v>
      </c>
      <c r="AG136" t="s">
        <v>118</v>
      </c>
      <c r="AH136" t="s">
        <v>267</v>
      </c>
      <c r="AI136" t="s">
        <v>268</v>
      </c>
      <c r="AJ136" t="s">
        <v>269</v>
      </c>
      <c r="AK136" t="str">
        <f t="shared" si="5"/>
        <v>NCT03352609</v>
      </c>
      <c r="AL136">
        <v>15036780</v>
      </c>
      <c r="AM136" t="s">
        <v>92</v>
      </c>
      <c r="AO136" t="s">
        <v>98</v>
      </c>
      <c r="AP136" t="s">
        <v>99</v>
      </c>
      <c r="AR136" t="s">
        <v>89</v>
      </c>
      <c r="AS136" t="s">
        <v>90</v>
      </c>
      <c r="AT136">
        <v>0</v>
      </c>
      <c r="AU136">
        <v>0</v>
      </c>
    </row>
    <row r="137" spans="1:47" x14ac:dyDescent="0.2">
      <c r="A137" t="s">
        <v>255</v>
      </c>
      <c r="B137" t="s">
        <v>256</v>
      </c>
      <c r="C137" t="s">
        <v>257</v>
      </c>
      <c r="D137" t="s">
        <v>258</v>
      </c>
      <c r="F137" t="s">
        <v>52</v>
      </c>
      <c r="G137" t="s">
        <v>53</v>
      </c>
      <c r="H137" t="s">
        <v>259</v>
      </c>
      <c r="J137" t="s">
        <v>260</v>
      </c>
      <c r="K137" t="s">
        <v>57</v>
      </c>
      <c r="L137" s="1">
        <v>43047</v>
      </c>
      <c r="M137" s="1">
        <v>43752</v>
      </c>
      <c r="N137" s="1">
        <v>43446</v>
      </c>
      <c r="O137" t="s">
        <v>58</v>
      </c>
      <c r="P137" t="s">
        <v>261</v>
      </c>
      <c r="Q137" t="s">
        <v>65</v>
      </c>
      <c r="R137" t="s">
        <v>157</v>
      </c>
      <c r="S137" t="s">
        <v>262</v>
      </c>
      <c r="T137" t="s">
        <v>263</v>
      </c>
      <c r="U137" t="s">
        <v>264</v>
      </c>
      <c r="V137">
        <v>5</v>
      </c>
      <c r="W137" t="s">
        <v>63</v>
      </c>
      <c r="X137" t="s">
        <v>80</v>
      </c>
      <c r="AB137" t="s">
        <v>265</v>
      </c>
      <c r="AD137" t="s">
        <v>65</v>
      </c>
      <c r="AF137" t="s">
        <v>266</v>
      </c>
      <c r="AG137" t="s">
        <v>118</v>
      </c>
      <c r="AH137" t="s">
        <v>267</v>
      </c>
      <c r="AI137" t="s">
        <v>268</v>
      </c>
      <c r="AJ137" t="s">
        <v>269</v>
      </c>
      <c r="AK137" t="str">
        <f t="shared" si="5"/>
        <v>NCT03352609</v>
      </c>
      <c r="AL137">
        <v>15036778</v>
      </c>
      <c r="AM137" t="s">
        <v>86</v>
      </c>
      <c r="AO137" t="s">
        <v>100</v>
      </c>
      <c r="AP137" t="s">
        <v>99</v>
      </c>
      <c r="AR137" t="s">
        <v>89</v>
      </c>
      <c r="AS137" t="s">
        <v>90</v>
      </c>
      <c r="AT137">
        <v>2</v>
      </c>
      <c r="AU137">
        <v>2</v>
      </c>
    </row>
    <row r="138" spans="1:47" x14ac:dyDescent="0.2">
      <c r="A138" t="s">
        <v>255</v>
      </c>
      <c r="B138" t="s">
        <v>256</v>
      </c>
      <c r="C138" t="s">
        <v>257</v>
      </c>
      <c r="D138" t="s">
        <v>258</v>
      </c>
      <c r="F138" t="s">
        <v>52</v>
      </c>
      <c r="G138" t="s">
        <v>53</v>
      </c>
      <c r="H138" t="s">
        <v>259</v>
      </c>
      <c r="J138" t="s">
        <v>260</v>
      </c>
      <c r="K138" t="s">
        <v>57</v>
      </c>
      <c r="L138" s="1">
        <v>43047</v>
      </c>
      <c r="M138" s="1">
        <v>43752</v>
      </c>
      <c r="N138" s="1">
        <v>43446</v>
      </c>
      <c r="O138" t="s">
        <v>58</v>
      </c>
      <c r="P138" t="s">
        <v>261</v>
      </c>
      <c r="Q138" t="s">
        <v>65</v>
      </c>
      <c r="R138" t="s">
        <v>157</v>
      </c>
      <c r="S138" t="s">
        <v>262</v>
      </c>
      <c r="T138" t="s">
        <v>263</v>
      </c>
      <c r="U138" t="s">
        <v>264</v>
      </c>
      <c r="V138">
        <v>5</v>
      </c>
      <c r="W138" t="s">
        <v>63</v>
      </c>
      <c r="X138" t="s">
        <v>80</v>
      </c>
      <c r="AB138" t="s">
        <v>265</v>
      </c>
      <c r="AD138" t="s">
        <v>65</v>
      </c>
      <c r="AF138" t="s">
        <v>266</v>
      </c>
      <c r="AG138" t="s">
        <v>118</v>
      </c>
      <c r="AH138" t="s">
        <v>267</v>
      </c>
      <c r="AI138" t="s">
        <v>268</v>
      </c>
      <c r="AJ138" t="s">
        <v>269</v>
      </c>
      <c r="AK138" t="str">
        <f t="shared" si="5"/>
        <v>NCT03352609</v>
      </c>
      <c r="AL138">
        <v>15036779</v>
      </c>
      <c r="AM138" t="s">
        <v>91</v>
      </c>
      <c r="AO138" t="s">
        <v>100</v>
      </c>
      <c r="AP138" t="s">
        <v>99</v>
      </c>
      <c r="AR138" t="s">
        <v>89</v>
      </c>
      <c r="AS138" t="s">
        <v>90</v>
      </c>
      <c r="AT138">
        <v>3</v>
      </c>
      <c r="AU138">
        <v>3</v>
      </c>
    </row>
    <row r="139" spans="1:47" x14ac:dyDescent="0.2">
      <c r="A139" t="s">
        <v>255</v>
      </c>
      <c r="B139" t="s">
        <v>256</v>
      </c>
      <c r="C139" t="s">
        <v>257</v>
      </c>
      <c r="D139" t="s">
        <v>258</v>
      </c>
      <c r="F139" t="s">
        <v>52</v>
      </c>
      <c r="G139" t="s">
        <v>53</v>
      </c>
      <c r="H139" t="s">
        <v>259</v>
      </c>
      <c r="J139" t="s">
        <v>260</v>
      </c>
      <c r="K139" t="s">
        <v>57</v>
      </c>
      <c r="L139" s="1">
        <v>43047</v>
      </c>
      <c r="M139" s="1">
        <v>43752</v>
      </c>
      <c r="N139" s="1">
        <v>43446</v>
      </c>
      <c r="O139" t="s">
        <v>58</v>
      </c>
      <c r="P139" t="s">
        <v>261</v>
      </c>
      <c r="Q139" t="s">
        <v>65</v>
      </c>
      <c r="R139" t="s">
        <v>157</v>
      </c>
      <c r="S139" t="s">
        <v>262</v>
      </c>
      <c r="T139" t="s">
        <v>263</v>
      </c>
      <c r="U139" t="s">
        <v>264</v>
      </c>
      <c r="V139">
        <v>5</v>
      </c>
      <c r="W139" t="s">
        <v>63</v>
      </c>
      <c r="X139" t="s">
        <v>80</v>
      </c>
      <c r="AB139" t="s">
        <v>265</v>
      </c>
      <c r="AD139" t="s">
        <v>65</v>
      </c>
      <c r="AF139" t="s">
        <v>266</v>
      </c>
      <c r="AG139" t="s">
        <v>118</v>
      </c>
      <c r="AH139" t="s">
        <v>267</v>
      </c>
      <c r="AI139" t="s">
        <v>268</v>
      </c>
      <c r="AJ139" t="s">
        <v>269</v>
      </c>
      <c r="AK139" t="str">
        <f t="shared" si="5"/>
        <v>NCT03352609</v>
      </c>
      <c r="AL139">
        <v>15036780</v>
      </c>
      <c r="AM139" t="s">
        <v>92</v>
      </c>
      <c r="AO139" t="s">
        <v>100</v>
      </c>
      <c r="AP139" t="s">
        <v>99</v>
      </c>
      <c r="AR139" t="s">
        <v>89</v>
      </c>
      <c r="AS139" t="s">
        <v>90</v>
      </c>
      <c r="AT139">
        <v>5</v>
      </c>
      <c r="AU139">
        <v>5</v>
      </c>
    </row>
    <row r="140" spans="1:47" x14ac:dyDescent="0.2">
      <c r="A140" t="s">
        <v>255</v>
      </c>
      <c r="B140" t="s">
        <v>256</v>
      </c>
      <c r="C140" t="s">
        <v>257</v>
      </c>
      <c r="D140" t="s">
        <v>258</v>
      </c>
      <c r="F140" t="s">
        <v>52</v>
      </c>
      <c r="G140" t="s">
        <v>53</v>
      </c>
      <c r="H140" t="s">
        <v>259</v>
      </c>
      <c r="J140" t="s">
        <v>260</v>
      </c>
      <c r="K140" t="s">
        <v>57</v>
      </c>
      <c r="L140" s="1">
        <v>43047</v>
      </c>
      <c r="M140" s="1">
        <v>43752</v>
      </c>
      <c r="N140" s="1">
        <v>43446</v>
      </c>
      <c r="O140" t="s">
        <v>58</v>
      </c>
      <c r="P140" t="s">
        <v>261</v>
      </c>
      <c r="Q140" t="s">
        <v>65</v>
      </c>
      <c r="R140" t="s">
        <v>157</v>
      </c>
      <c r="S140" t="s">
        <v>262</v>
      </c>
      <c r="T140" t="s">
        <v>263</v>
      </c>
      <c r="U140" t="s">
        <v>264</v>
      </c>
      <c r="V140">
        <v>5</v>
      </c>
      <c r="W140" t="s">
        <v>63</v>
      </c>
      <c r="X140" t="s">
        <v>80</v>
      </c>
      <c r="AB140" t="s">
        <v>265</v>
      </c>
      <c r="AD140" t="s">
        <v>65</v>
      </c>
      <c r="AF140" t="s">
        <v>266</v>
      </c>
      <c r="AG140" t="s">
        <v>118</v>
      </c>
      <c r="AH140" t="s">
        <v>267</v>
      </c>
      <c r="AI140" t="s">
        <v>268</v>
      </c>
      <c r="AJ140" t="s">
        <v>269</v>
      </c>
      <c r="AK140" t="str">
        <f t="shared" si="5"/>
        <v>NCT03352609</v>
      </c>
      <c r="AL140">
        <v>15036780</v>
      </c>
      <c r="AM140" t="s">
        <v>92</v>
      </c>
      <c r="AP140" t="s">
        <v>270</v>
      </c>
      <c r="AR140" t="s">
        <v>89</v>
      </c>
      <c r="AS140" t="s">
        <v>90</v>
      </c>
      <c r="AT140">
        <v>0</v>
      </c>
      <c r="AU140">
        <v>0</v>
      </c>
    </row>
    <row r="141" spans="1:47" x14ac:dyDescent="0.2">
      <c r="A141" t="s">
        <v>255</v>
      </c>
      <c r="B141" t="s">
        <v>256</v>
      </c>
      <c r="C141" t="s">
        <v>257</v>
      </c>
      <c r="D141" t="s">
        <v>258</v>
      </c>
      <c r="F141" t="s">
        <v>52</v>
      </c>
      <c r="G141" t="s">
        <v>53</v>
      </c>
      <c r="H141" t="s">
        <v>259</v>
      </c>
      <c r="J141" t="s">
        <v>260</v>
      </c>
      <c r="K141" t="s">
        <v>57</v>
      </c>
      <c r="L141" s="1">
        <v>43047</v>
      </c>
      <c r="M141" s="1">
        <v>43752</v>
      </c>
      <c r="N141" s="1">
        <v>43446</v>
      </c>
      <c r="O141" t="s">
        <v>58</v>
      </c>
      <c r="P141" t="s">
        <v>261</v>
      </c>
      <c r="Q141" t="s">
        <v>65</v>
      </c>
      <c r="R141" t="s">
        <v>157</v>
      </c>
      <c r="S141" t="s">
        <v>262</v>
      </c>
      <c r="T141" t="s">
        <v>263</v>
      </c>
      <c r="U141" t="s">
        <v>264</v>
      </c>
      <c r="V141">
        <v>5</v>
      </c>
      <c r="W141" t="s">
        <v>63</v>
      </c>
      <c r="X141" t="s">
        <v>80</v>
      </c>
      <c r="AB141" t="s">
        <v>265</v>
      </c>
      <c r="AD141" t="s">
        <v>65</v>
      </c>
      <c r="AF141" t="s">
        <v>266</v>
      </c>
      <c r="AG141" t="s">
        <v>118</v>
      </c>
      <c r="AH141" t="s">
        <v>267</v>
      </c>
      <c r="AI141" t="s">
        <v>268</v>
      </c>
      <c r="AJ141" t="s">
        <v>269</v>
      </c>
      <c r="AK141" t="str">
        <f t="shared" si="5"/>
        <v>NCT03352609</v>
      </c>
      <c r="AL141">
        <v>15036778</v>
      </c>
      <c r="AM141" t="s">
        <v>86</v>
      </c>
      <c r="AN141" t="s">
        <v>118</v>
      </c>
      <c r="AP141" t="s">
        <v>102</v>
      </c>
      <c r="AR141" t="s">
        <v>103</v>
      </c>
      <c r="AS141" t="s">
        <v>104</v>
      </c>
      <c r="AT141">
        <v>2</v>
      </c>
      <c r="AU141">
        <v>2</v>
      </c>
    </row>
    <row r="142" spans="1:47" x14ac:dyDescent="0.2">
      <c r="A142" t="s">
        <v>255</v>
      </c>
      <c r="B142" t="s">
        <v>256</v>
      </c>
      <c r="C142" t="s">
        <v>257</v>
      </c>
      <c r="D142" t="s">
        <v>258</v>
      </c>
      <c r="F142" t="s">
        <v>52</v>
      </c>
      <c r="G142" t="s">
        <v>53</v>
      </c>
      <c r="H142" t="s">
        <v>259</v>
      </c>
      <c r="J142" t="s">
        <v>260</v>
      </c>
      <c r="K142" t="s">
        <v>57</v>
      </c>
      <c r="L142" s="1">
        <v>43047</v>
      </c>
      <c r="M142" s="1">
        <v>43752</v>
      </c>
      <c r="N142" s="1">
        <v>43446</v>
      </c>
      <c r="O142" t="s">
        <v>58</v>
      </c>
      <c r="P142" t="s">
        <v>261</v>
      </c>
      <c r="Q142" t="s">
        <v>65</v>
      </c>
      <c r="R142" t="s">
        <v>157</v>
      </c>
      <c r="S142" t="s">
        <v>262</v>
      </c>
      <c r="T142" t="s">
        <v>263</v>
      </c>
      <c r="U142" t="s">
        <v>264</v>
      </c>
      <c r="V142">
        <v>5</v>
      </c>
      <c r="W142" t="s">
        <v>63</v>
      </c>
      <c r="X142" t="s">
        <v>80</v>
      </c>
      <c r="AB142" t="s">
        <v>265</v>
      </c>
      <c r="AD142" t="s">
        <v>65</v>
      </c>
      <c r="AF142" t="s">
        <v>266</v>
      </c>
      <c r="AG142" t="s">
        <v>118</v>
      </c>
      <c r="AH142" t="s">
        <v>267</v>
      </c>
      <c r="AI142" t="s">
        <v>268</v>
      </c>
      <c r="AJ142" t="s">
        <v>269</v>
      </c>
      <c r="AK142" t="str">
        <f t="shared" si="5"/>
        <v>NCT03352609</v>
      </c>
      <c r="AL142">
        <v>15036779</v>
      </c>
      <c r="AM142" t="s">
        <v>91</v>
      </c>
      <c r="AN142" t="s">
        <v>118</v>
      </c>
      <c r="AP142" t="s">
        <v>102</v>
      </c>
      <c r="AR142" t="s">
        <v>103</v>
      </c>
      <c r="AS142" t="s">
        <v>104</v>
      </c>
      <c r="AT142">
        <v>3</v>
      </c>
      <c r="AU142">
        <v>3</v>
      </c>
    </row>
    <row r="143" spans="1:47" x14ac:dyDescent="0.2">
      <c r="A143" t="s">
        <v>255</v>
      </c>
      <c r="B143" t="s">
        <v>256</v>
      </c>
      <c r="C143" t="s">
        <v>257</v>
      </c>
      <c r="D143" t="s">
        <v>258</v>
      </c>
      <c r="F143" t="s">
        <v>52</v>
      </c>
      <c r="G143" t="s">
        <v>53</v>
      </c>
      <c r="H143" t="s">
        <v>259</v>
      </c>
      <c r="J143" t="s">
        <v>260</v>
      </c>
      <c r="K143" t="s">
        <v>57</v>
      </c>
      <c r="L143" s="1">
        <v>43047</v>
      </c>
      <c r="M143" s="1">
        <v>43752</v>
      </c>
      <c r="N143" s="1">
        <v>43446</v>
      </c>
      <c r="O143" t="s">
        <v>58</v>
      </c>
      <c r="P143" t="s">
        <v>261</v>
      </c>
      <c r="Q143" t="s">
        <v>65</v>
      </c>
      <c r="R143" t="s">
        <v>157</v>
      </c>
      <c r="S143" t="s">
        <v>262</v>
      </c>
      <c r="T143" t="s">
        <v>263</v>
      </c>
      <c r="U143" t="s">
        <v>264</v>
      </c>
      <c r="V143">
        <v>5</v>
      </c>
      <c r="W143" t="s">
        <v>63</v>
      </c>
      <c r="X143" t="s">
        <v>80</v>
      </c>
      <c r="AB143" t="s">
        <v>265</v>
      </c>
      <c r="AD143" t="s">
        <v>65</v>
      </c>
      <c r="AF143" t="s">
        <v>266</v>
      </c>
      <c r="AG143" t="s">
        <v>118</v>
      </c>
      <c r="AH143" t="s">
        <v>267</v>
      </c>
      <c r="AI143" t="s">
        <v>268</v>
      </c>
      <c r="AJ143" t="s">
        <v>269</v>
      </c>
      <c r="AK143" t="str">
        <f t="shared" si="5"/>
        <v>NCT03352609</v>
      </c>
      <c r="AL143">
        <v>15036780</v>
      </c>
      <c r="AM143" t="s">
        <v>92</v>
      </c>
      <c r="AN143" t="s">
        <v>118</v>
      </c>
      <c r="AP143" t="s">
        <v>102</v>
      </c>
      <c r="AR143" t="s">
        <v>103</v>
      </c>
      <c r="AS143" t="s">
        <v>104</v>
      </c>
      <c r="AT143">
        <v>5</v>
      </c>
      <c r="AU143">
        <v>5</v>
      </c>
    </row>
    <row r="144" spans="1:47" x14ac:dyDescent="0.2">
      <c r="A144" t="s">
        <v>271</v>
      </c>
      <c r="B144" t="s">
        <v>272</v>
      </c>
      <c r="C144" t="s">
        <v>273</v>
      </c>
      <c r="D144" t="s">
        <v>274</v>
      </c>
      <c r="F144" t="s">
        <v>52</v>
      </c>
      <c r="G144" t="s">
        <v>275</v>
      </c>
      <c r="H144" t="s">
        <v>276</v>
      </c>
      <c r="I144" t="s">
        <v>72</v>
      </c>
      <c r="K144" t="s">
        <v>57</v>
      </c>
      <c r="L144" s="1">
        <v>41345</v>
      </c>
      <c r="M144" s="1">
        <v>41402</v>
      </c>
      <c r="N144" s="1">
        <v>41275</v>
      </c>
      <c r="O144" t="s">
        <v>75</v>
      </c>
      <c r="P144" t="s">
        <v>277</v>
      </c>
      <c r="S144" t="s">
        <v>278</v>
      </c>
      <c r="T144" t="s">
        <v>279</v>
      </c>
      <c r="V144">
        <v>29</v>
      </c>
      <c r="W144" t="s">
        <v>63</v>
      </c>
      <c r="AA144" t="s">
        <v>280</v>
      </c>
      <c r="AB144" t="s">
        <v>281</v>
      </c>
      <c r="AD144" t="s">
        <v>240</v>
      </c>
      <c r="AK144" t="str">
        <f>HYPERLINK("https://www.clinicaltrials.gov/ct2/show/results/NCT01850836", "NCT01850836")</f>
        <v>NCT01850836</v>
      </c>
    </row>
    <row r="145" spans="1:47" x14ac:dyDescent="0.2">
      <c r="A145" t="s">
        <v>282</v>
      </c>
      <c r="B145" t="s">
        <v>283</v>
      </c>
      <c r="C145" t="s">
        <v>284</v>
      </c>
      <c r="D145" t="s">
        <v>284</v>
      </c>
      <c r="E145" t="s">
        <v>72</v>
      </c>
      <c r="F145" t="s">
        <v>52</v>
      </c>
      <c r="G145" t="s">
        <v>109</v>
      </c>
      <c r="H145" t="s">
        <v>285</v>
      </c>
      <c r="J145" t="s">
        <v>286</v>
      </c>
      <c r="K145" t="s">
        <v>57</v>
      </c>
      <c r="L145" s="1">
        <v>42412</v>
      </c>
      <c r="M145" s="1">
        <v>44316</v>
      </c>
      <c r="N145" s="1">
        <v>43524</v>
      </c>
      <c r="O145" t="s">
        <v>58</v>
      </c>
      <c r="P145" t="s">
        <v>287</v>
      </c>
      <c r="Q145" t="s">
        <v>65</v>
      </c>
      <c r="R145" t="s">
        <v>157</v>
      </c>
      <c r="S145" t="s">
        <v>283</v>
      </c>
      <c r="T145" t="s">
        <v>288</v>
      </c>
      <c r="V145">
        <v>1</v>
      </c>
      <c r="W145" t="s">
        <v>63</v>
      </c>
      <c r="X145" t="s">
        <v>289</v>
      </c>
      <c r="Y145" t="s">
        <v>290</v>
      </c>
      <c r="AB145" t="s">
        <v>291</v>
      </c>
      <c r="AD145" t="s">
        <v>65</v>
      </c>
      <c r="AE145" t="s">
        <v>292</v>
      </c>
      <c r="AF145" t="s">
        <v>293</v>
      </c>
      <c r="AG145" t="s">
        <v>118</v>
      </c>
      <c r="AH145" t="s">
        <v>294</v>
      </c>
      <c r="AI145" t="s">
        <v>295</v>
      </c>
      <c r="AJ145" t="s">
        <v>296</v>
      </c>
      <c r="AK145" t="str">
        <f t="shared" ref="AK145:AK178" si="6">HYPERLINK("https://www.clinicaltrials.gov/ct2/show/results/NCT02693743", "NCT02693743")</f>
        <v>NCT02693743</v>
      </c>
      <c r="AL145">
        <v>15072310</v>
      </c>
      <c r="AM145" t="s">
        <v>86</v>
      </c>
      <c r="AO145" t="s">
        <v>87</v>
      </c>
      <c r="AP145" t="s">
        <v>88</v>
      </c>
      <c r="AR145" t="s">
        <v>89</v>
      </c>
      <c r="AS145" t="s">
        <v>90</v>
      </c>
      <c r="AT145">
        <v>0</v>
      </c>
      <c r="AU145">
        <v>0</v>
      </c>
    </row>
    <row r="146" spans="1:47" x14ac:dyDescent="0.2">
      <c r="A146" t="s">
        <v>282</v>
      </c>
      <c r="B146" t="s">
        <v>283</v>
      </c>
      <c r="C146" t="s">
        <v>284</v>
      </c>
      <c r="D146" t="s">
        <v>284</v>
      </c>
      <c r="E146" t="s">
        <v>72</v>
      </c>
      <c r="F146" t="s">
        <v>52</v>
      </c>
      <c r="G146" t="s">
        <v>109</v>
      </c>
      <c r="H146" t="s">
        <v>285</v>
      </c>
      <c r="J146" t="s">
        <v>286</v>
      </c>
      <c r="K146" t="s">
        <v>57</v>
      </c>
      <c r="L146" s="1">
        <v>42412</v>
      </c>
      <c r="M146" s="1">
        <v>44316</v>
      </c>
      <c r="N146" s="1">
        <v>43524</v>
      </c>
      <c r="O146" t="s">
        <v>58</v>
      </c>
      <c r="P146" t="s">
        <v>287</v>
      </c>
      <c r="Q146" t="s">
        <v>65</v>
      </c>
      <c r="R146" t="s">
        <v>157</v>
      </c>
      <c r="S146" t="s">
        <v>283</v>
      </c>
      <c r="T146" t="s">
        <v>288</v>
      </c>
      <c r="V146">
        <v>1</v>
      </c>
      <c r="W146" t="s">
        <v>63</v>
      </c>
      <c r="X146" t="s">
        <v>289</v>
      </c>
      <c r="Y146" t="s">
        <v>290</v>
      </c>
      <c r="AB146" t="s">
        <v>291</v>
      </c>
      <c r="AD146" t="s">
        <v>65</v>
      </c>
      <c r="AE146" t="s">
        <v>292</v>
      </c>
      <c r="AF146" t="s">
        <v>293</v>
      </c>
      <c r="AG146" t="s">
        <v>118</v>
      </c>
      <c r="AH146" t="s">
        <v>294</v>
      </c>
      <c r="AI146" t="s">
        <v>295</v>
      </c>
      <c r="AJ146" t="s">
        <v>296</v>
      </c>
      <c r="AK146" t="str">
        <f t="shared" si="6"/>
        <v>NCT02693743</v>
      </c>
      <c r="AL146">
        <v>15072311</v>
      </c>
      <c r="AM146" t="s">
        <v>91</v>
      </c>
      <c r="AO146" t="s">
        <v>87</v>
      </c>
      <c r="AP146" t="s">
        <v>88</v>
      </c>
      <c r="AR146" t="s">
        <v>89</v>
      </c>
      <c r="AS146" t="s">
        <v>90</v>
      </c>
      <c r="AT146">
        <v>0</v>
      </c>
      <c r="AU146">
        <v>0</v>
      </c>
    </row>
    <row r="147" spans="1:47" x14ac:dyDescent="0.2">
      <c r="A147" t="s">
        <v>282</v>
      </c>
      <c r="B147" t="s">
        <v>283</v>
      </c>
      <c r="C147" t="s">
        <v>284</v>
      </c>
      <c r="D147" t="s">
        <v>284</v>
      </c>
      <c r="E147" t="s">
        <v>72</v>
      </c>
      <c r="F147" t="s">
        <v>52</v>
      </c>
      <c r="G147" t="s">
        <v>109</v>
      </c>
      <c r="H147" t="s">
        <v>285</v>
      </c>
      <c r="J147" t="s">
        <v>286</v>
      </c>
      <c r="K147" t="s">
        <v>57</v>
      </c>
      <c r="L147" s="1">
        <v>42412</v>
      </c>
      <c r="M147" s="1">
        <v>44316</v>
      </c>
      <c r="N147" s="1">
        <v>43524</v>
      </c>
      <c r="O147" t="s">
        <v>58</v>
      </c>
      <c r="P147" t="s">
        <v>287</v>
      </c>
      <c r="Q147" t="s">
        <v>65</v>
      </c>
      <c r="R147" t="s">
        <v>157</v>
      </c>
      <c r="S147" t="s">
        <v>283</v>
      </c>
      <c r="T147" t="s">
        <v>288</v>
      </c>
      <c r="V147">
        <v>1</v>
      </c>
      <c r="W147" t="s">
        <v>63</v>
      </c>
      <c r="X147" t="s">
        <v>289</v>
      </c>
      <c r="Y147" t="s">
        <v>290</v>
      </c>
      <c r="AB147" t="s">
        <v>291</v>
      </c>
      <c r="AD147" t="s">
        <v>65</v>
      </c>
      <c r="AE147" t="s">
        <v>292</v>
      </c>
      <c r="AF147" t="s">
        <v>293</v>
      </c>
      <c r="AG147" t="s">
        <v>118</v>
      </c>
      <c r="AH147" t="s">
        <v>294</v>
      </c>
      <c r="AI147" t="s">
        <v>295</v>
      </c>
      <c r="AJ147" t="s">
        <v>296</v>
      </c>
      <c r="AK147" t="str">
        <f t="shared" si="6"/>
        <v>NCT02693743</v>
      </c>
      <c r="AL147">
        <v>15072312</v>
      </c>
      <c r="AM147" t="s">
        <v>92</v>
      </c>
      <c r="AO147" t="s">
        <v>87</v>
      </c>
      <c r="AP147" t="s">
        <v>88</v>
      </c>
      <c r="AR147" t="s">
        <v>89</v>
      </c>
      <c r="AS147" t="s">
        <v>90</v>
      </c>
      <c r="AT147">
        <v>0</v>
      </c>
      <c r="AU147">
        <v>0</v>
      </c>
    </row>
    <row r="148" spans="1:47" x14ac:dyDescent="0.2">
      <c r="A148" t="s">
        <v>282</v>
      </c>
      <c r="B148" t="s">
        <v>283</v>
      </c>
      <c r="C148" t="s">
        <v>284</v>
      </c>
      <c r="D148" t="s">
        <v>284</v>
      </c>
      <c r="E148" t="s">
        <v>72</v>
      </c>
      <c r="F148" t="s">
        <v>52</v>
      </c>
      <c r="G148" t="s">
        <v>109</v>
      </c>
      <c r="H148" t="s">
        <v>285</v>
      </c>
      <c r="J148" t="s">
        <v>286</v>
      </c>
      <c r="K148" t="s">
        <v>57</v>
      </c>
      <c r="L148" s="1">
        <v>42412</v>
      </c>
      <c r="M148" s="1">
        <v>44316</v>
      </c>
      <c r="N148" s="1">
        <v>43524</v>
      </c>
      <c r="O148" t="s">
        <v>58</v>
      </c>
      <c r="P148" t="s">
        <v>287</v>
      </c>
      <c r="Q148" t="s">
        <v>65</v>
      </c>
      <c r="R148" t="s">
        <v>157</v>
      </c>
      <c r="S148" t="s">
        <v>283</v>
      </c>
      <c r="T148" t="s">
        <v>288</v>
      </c>
      <c r="V148">
        <v>1</v>
      </c>
      <c r="W148" t="s">
        <v>63</v>
      </c>
      <c r="X148" t="s">
        <v>289</v>
      </c>
      <c r="Y148" t="s">
        <v>290</v>
      </c>
      <c r="AB148" t="s">
        <v>291</v>
      </c>
      <c r="AD148" t="s">
        <v>65</v>
      </c>
      <c r="AE148" t="s">
        <v>292</v>
      </c>
      <c r="AF148" t="s">
        <v>293</v>
      </c>
      <c r="AG148" t="s">
        <v>118</v>
      </c>
      <c r="AH148" t="s">
        <v>294</v>
      </c>
      <c r="AI148" t="s">
        <v>295</v>
      </c>
      <c r="AJ148" t="s">
        <v>296</v>
      </c>
      <c r="AK148" t="str">
        <f t="shared" si="6"/>
        <v>NCT02693743</v>
      </c>
      <c r="AL148">
        <v>15072310</v>
      </c>
      <c r="AM148" t="s">
        <v>86</v>
      </c>
      <c r="AO148" t="s">
        <v>93</v>
      </c>
      <c r="AP148" t="s">
        <v>88</v>
      </c>
      <c r="AR148" t="s">
        <v>89</v>
      </c>
      <c r="AS148" t="s">
        <v>90</v>
      </c>
      <c r="AT148">
        <v>1</v>
      </c>
      <c r="AU148">
        <v>1</v>
      </c>
    </row>
    <row r="149" spans="1:47" x14ac:dyDescent="0.2">
      <c r="A149" t="s">
        <v>282</v>
      </c>
      <c r="B149" t="s">
        <v>283</v>
      </c>
      <c r="C149" t="s">
        <v>284</v>
      </c>
      <c r="D149" t="s">
        <v>284</v>
      </c>
      <c r="E149" t="s">
        <v>72</v>
      </c>
      <c r="F149" t="s">
        <v>52</v>
      </c>
      <c r="G149" t="s">
        <v>109</v>
      </c>
      <c r="H149" t="s">
        <v>285</v>
      </c>
      <c r="J149" t="s">
        <v>286</v>
      </c>
      <c r="K149" t="s">
        <v>57</v>
      </c>
      <c r="L149" s="1">
        <v>42412</v>
      </c>
      <c r="M149" s="1">
        <v>44316</v>
      </c>
      <c r="N149" s="1">
        <v>43524</v>
      </c>
      <c r="O149" t="s">
        <v>58</v>
      </c>
      <c r="P149" t="s">
        <v>287</v>
      </c>
      <c r="Q149" t="s">
        <v>65</v>
      </c>
      <c r="R149" t="s">
        <v>157</v>
      </c>
      <c r="S149" t="s">
        <v>283</v>
      </c>
      <c r="T149" t="s">
        <v>288</v>
      </c>
      <c r="V149">
        <v>1</v>
      </c>
      <c r="W149" t="s">
        <v>63</v>
      </c>
      <c r="X149" t="s">
        <v>289</v>
      </c>
      <c r="Y149" t="s">
        <v>290</v>
      </c>
      <c r="AB149" t="s">
        <v>291</v>
      </c>
      <c r="AD149" t="s">
        <v>65</v>
      </c>
      <c r="AE149" t="s">
        <v>292</v>
      </c>
      <c r="AF149" t="s">
        <v>293</v>
      </c>
      <c r="AG149" t="s">
        <v>118</v>
      </c>
      <c r="AH149" t="s">
        <v>294</v>
      </c>
      <c r="AI149" t="s">
        <v>295</v>
      </c>
      <c r="AJ149" t="s">
        <v>296</v>
      </c>
      <c r="AK149" t="str">
        <f t="shared" si="6"/>
        <v>NCT02693743</v>
      </c>
      <c r="AL149">
        <v>15072311</v>
      </c>
      <c r="AM149" t="s">
        <v>91</v>
      </c>
      <c r="AO149" t="s">
        <v>93</v>
      </c>
      <c r="AP149" t="s">
        <v>88</v>
      </c>
      <c r="AR149" t="s">
        <v>89</v>
      </c>
      <c r="AS149" t="s">
        <v>90</v>
      </c>
      <c r="AT149">
        <v>0</v>
      </c>
      <c r="AU149">
        <v>0</v>
      </c>
    </row>
    <row r="150" spans="1:47" x14ac:dyDescent="0.2">
      <c r="A150" t="s">
        <v>282</v>
      </c>
      <c r="B150" t="s">
        <v>283</v>
      </c>
      <c r="C150" t="s">
        <v>284</v>
      </c>
      <c r="D150" t="s">
        <v>284</v>
      </c>
      <c r="E150" t="s">
        <v>72</v>
      </c>
      <c r="F150" t="s">
        <v>52</v>
      </c>
      <c r="G150" t="s">
        <v>109</v>
      </c>
      <c r="H150" t="s">
        <v>285</v>
      </c>
      <c r="J150" t="s">
        <v>286</v>
      </c>
      <c r="K150" t="s">
        <v>57</v>
      </c>
      <c r="L150" s="1">
        <v>42412</v>
      </c>
      <c r="M150" s="1">
        <v>44316</v>
      </c>
      <c r="N150" s="1">
        <v>43524</v>
      </c>
      <c r="O150" t="s">
        <v>58</v>
      </c>
      <c r="P150" t="s">
        <v>287</v>
      </c>
      <c r="Q150" t="s">
        <v>65</v>
      </c>
      <c r="R150" t="s">
        <v>157</v>
      </c>
      <c r="S150" t="s">
        <v>283</v>
      </c>
      <c r="T150" t="s">
        <v>288</v>
      </c>
      <c r="V150">
        <v>1</v>
      </c>
      <c r="W150" t="s">
        <v>63</v>
      </c>
      <c r="X150" t="s">
        <v>289</v>
      </c>
      <c r="Y150" t="s">
        <v>290</v>
      </c>
      <c r="AB150" t="s">
        <v>291</v>
      </c>
      <c r="AD150" t="s">
        <v>65</v>
      </c>
      <c r="AE150" t="s">
        <v>292</v>
      </c>
      <c r="AF150" t="s">
        <v>293</v>
      </c>
      <c r="AG150" t="s">
        <v>118</v>
      </c>
      <c r="AH150" t="s">
        <v>294</v>
      </c>
      <c r="AI150" t="s">
        <v>295</v>
      </c>
      <c r="AJ150" t="s">
        <v>296</v>
      </c>
      <c r="AK150" t="str">
        <f t="shared" si="6"/>
        <v>NCT02693743</v>
      </c>
      <c r="AL150">
        <v>15072312</v>
      </c>
      <c r="AM150" t="s">
        <v>92</v>
      </c>
      <c r="AO150" t="s">
        <v>93</v>
      </c>
      <c r="AP150" t="s">
        <v>88</v>
      </c>
      <c r="AR150" t="s">
        <v>89</v>
      </c>
      <c r="AS150" t="s">
        <v>90</v>
      </c>
      <c r="AT150">
        <v>1</v>
      </c>
      <c r="AU150">
        <v>1</v>
      </c>
    </row>
    <row r="151" spans="1:47" x14ac:dyDescent="0.2">
      <c r="A151" t="s">
        <v>282</v>
      </c>
      <c r="B151" t="s">
        <v>283</v>
      </c>
      <c r="C151" t="s">
        <v>284</v>
      </c>
      <c r="D151" t="s">
        <v>284</v>
      </c>
      <c r="E151" t="s">
        <v>72</v>
      </c>
      <c r="F151" t="s">
        <v>52</v>
      </c>
      <c r="G151" t="s">
        <v>109</v>
      </c>
      <c r="H151" t="s">
        <v>285</v>
      </c>
      <c r="J151" t="s">
        <v>286</v>
      </c>
      <c r="K151" t="s">
        <v>57</v>
      </c>
      <c r="L151" s="1">
        <v>42412</v>
      </c>
      <c r="M151" s="1">
        <v>44316</v>
      </c>
      <c r="N151" s="1">
        <v>43524</v>
      </c>
      <c r="O151" t="s">
        <v>58</v>
      </c>
      <c r="P151" t="s">
        <v>287</v>
      </c>
      <c r="Q151" t="s">
        <v>65</v>
      </c>
      <c r="R151" t="s">
        <v>157</v>
      </c>
      <c r="S151" t="s">
        <v>283</v>
      </c>
      <c r="T151" t="s">
        <v>288</v>
      </c>
      <c r="V151">
        <v>1</v>
      </c>
      <c r="W151" t="s">
        <v>63</v>
      </c>
      <c r="X151" t="s">
        <v>289</v>
      </c>
      <c r="Y151" t="s">
        <v>290</v>
      </c>
      <c r="AB151" t="s">
        <v>291</v>
      </c>
      <c r="AD151" t="s">
        <v>65</v>
      </c>
      <c r="AE151" t="s">
        <v>292</v>
      </c>
      <c r="AF151" t="s">
        <v>293</v>
      </c>
      <c r="AG151" t="s">
        <v>118</v>
      </c>
      <c r="AH151" t="s">
        <v>294</v>
      </c>
      <c r="AI151" t="s">
        <v>295</v>
      </c>
      <c r="AJ151" t="s">
        <v>296</v>
      </c>
      <c r="AK151" t="str">
        <f t="shared" si="6"/>
        <v>NCT02693743</v>
      </c>
      <c r="AL151">
        <v>15072310</v>
      </c>
      <c r="AM151" t="s">
        <v>86</v>
      </c>
      <c r="AO151" t="s">
        <v>94</v>
      </c>
      <c r="AP151" t="s">
        <v>88</v>
      </c>
      <c r="AR151" t="s">
        <v>89</v>
      </c>
      <c r="AS151" t="s">
        <v>90</v>
      </c>
      <c r="AT151">
        <v>0</v>
      </c>
      <c r="AU151">
        <v>0</v>
      </c>
    </row>
    <row r="152" spans="1:47" x14ac:dyDescent="0.2">
      <c r="A152" t="s">
        <v>282</v>
      </c>
      <c r="B152" t="s">
        <v>283</v>
      </c>
      <c r="C152" t="s">
        <v>284</v>
      </c>
      <c r="D152" t="s">
        <v>284</v>
      </c>
      <c r="E152" t="s">
        <v>72</v>
      </c>
      <c r="F152" t="s">
        <v>52</v>
      </c>
      <c r="G152" t="s">
        <v>109</v>
      </c>
      <c r="H152" t="s">
        <v>285</v>
      </c>
      <c r="J152" t="s">
        <v>286</v>
      </c>
      <c r="K152" t="s">
        <v>57</v>
      </c>
      <c r="L152" s="1">
        <v>42412</v>
      </c>
      <c r="M152" s="1">
        <v>44316</v>
      </c>
      <c r="N152" s="1">
        <v>43524</v>
      </c>
      <c r="O152" t="s">
        <v>58</v>
      </c>
      <c r="P152" t="s">
        <v>287</v>
      </c>
      <c r="Q152" t="s">
        <v>65</v>
      </c>
      <c r="R152" t="s">
        <v>157</v>
      </c>
      <c r="S152" t="s">
        <v>283</v>
      </c>
      <c r="T152" t="s">
        <v>288</v>
      </c>
      <c r="V152">
        <v>1</v>
      </c>
      <c r="W152" t="s">
        <v>63</v>
      </c>
      <c r="X152" t="s">
        <v>289</v>
      </c>
      <c r="Y152" t="s">
        <v>290</v>
      </c>
      <c r="AB152" t="s">
        <v>291</v>
      </c>
      <c r="AD152" t="s">
        <v>65</v>
      </c>
      <c r="AE152" t="s">
        <v>292</v>
      </c>
      <c r="AF152" t="s">
        <v>293</v>
      </c>
      <c r="AG152" t="s">
        <v>118</v>
      </c>
      <c r="AH152" t="s">
        <v>294</v>
      </c>
      <c r="AI152" t="s">
        <v>295</v>
      </c>
      <c r="AJ152" t="s">
        <v>296</v>
      </c>
      <c r="AK152" t="str">
        <f t="shared" si="6"/>
        <v>NCT02693743</v>
      </c>
      <c r="AL152">
        <v>15072311</v>
      </c>
      <c r="AM152" t="s">
        <v>91</v>
      </c>
      <c r="AO152" t="s">
        <v>94</v>
      </c>
      <c r="AP152" t="s">
        <v>88</v>
      </c>
      <c r="AR152" t="s">
        <v>89</v>
      </c>
      <c r="AS152" t="s">
        <v>90</v>
      </c>
      <c r="AT152">
        <v>0</v>
      </c>
      <c r="AU152">
        <v>0</v>
      </c>
    </row>
    <row r="153" spans="1:47" x14ac:dyDescent="0.2">
      <c r="A153" t="s">
        <v>282</v>
      </c>
      <c r="B153" t="s">
        <v>283</v>
      </c>
      <c r="C153" t="s">
        <v>284</v>
      </c>
      <c r="D153" t="s">
        <v>284</v>
      </c>
      <c r="E153" t="s">
        <v>72</v>
      </c>
      <c r="F153" t="s">
        <v>52</v>
      </c>
      <c r="G153" t="s">
        <v>109</v>
      </c>
      <c r="H153" t="s">
        <v>285</v>
      </c>
      <c r="J153" t="s">
        <v>286</v>
      </c>
      <c r="K153" t="s">
        <v>57</v>
      </c>
      <c r="L153" s="1">
        <v>42412</v>
      </c>
      <c r="M153" s="1">
        <v>44316</v>
      </c>
      <c r="N153" s="1">
        <v>43524</v>
      </c>
      <c r="O153" t="s">
        <v>58</v>
      </c>
      <c r="P153" t="s">
        <v>287</v>
      </c>
      <c r="Q153" t="s">
        <v>65</v>
      </c>
      <c r="R153" t="s">
        <v>157</v>
      </c>
      <c r="S153" t="s">
        <v>283</v>
      </c>
      <c r="T153" t="s">
        <v>288</v>
      </c>
      <c r="V153">
        <v>1</v>
      </c>
      <c r="W153" t="s">
        <v>63</v>
      </c>
      <c r="X153" t="s">
        <v>289</v>
      </c>
      <c r="Y153" t="s">
        <v>290</v>
      </c>
      <c r="AB153" t="s">
        <v>291</v>
      </c>
      <c r="AD153" t="s">
        <v>65</v>
      </c>
      <c r="AE153" t="s">
        <v>292</v>
      </c>
      <c r="AF153" t="s">
        <v>293</v>
      </c>
      <c r="AG153" t="s">
        <v>118</v>
      </c>
      <c r="AH153" t="s">
        <v>294</v>
      </c>
      <c r="AI153" t="s">
        <v>295</v>
      </c>
      <c r="AJ153" t="s">
        <v>296</v>
      </c>
      <c r="AK153" t="str">
        <f t="shared" si="6"/>
        <v>NCT02693743</v>
      </c>
      <c r="AL153">
        <v>15072312</v>
      </c>
      <c r="AM153" t="s">
        <v>92</v>
      </c>
      <c r="AO153" t="s">
        <v>94</v>
      </c>
      <c r="AP153" t="s">
        <v>88</v>
      </c>
      <c r="AR153" t="s">
        <v>89</v>
      </c>
      <c r="AS153" t="s">
        <v>90</v>
      </c>
      <c r="AT153">
        <v>0</v>
      </c>
      <c r="AU153">
        <v>0</v>
      </c>
    </row>
    <row r="154" spans="1:47" x14ac:dyDescent="0.2">
      <c r="A154" t="s">
        <v>282</v>
      </c>
      <c r="B154" t="s">
        <v>283</v>
      </c>
      <c r="C154" t="s">
        <v>284</v>
      </c>
      <c r="D154" t="s">
        <v>284</v>
      </c>
      <c r="E154" t="s">
        <v>72</v>
      </c>
      <c r="F154" t="s">
        <v>52</v>
      </c>
      <c r="G154" t="s">
        <v>109</v>
      </c>
      <c r="H154" t="s">
        <v>285</v>
      </c>
      <c r="J154" t="s">
        <v>286</v>
      </c>
      <c r="K154" t="s">
        <v>57</v>
      </c>
      <c r="L154" s="1">
        <v>42412</v>
      </c>
      <c r="M154" s="1">
        <v>44316</v>
      </c>
      <c r="N154" s="1">
        <v>43524</v>
      </c>
      <c r="O154" t="s">
        <v>58</v>
      </c>
      <c r="P154" t="s">
        <v>287</v>
      </c>
      <c r="Q154" t="s">
        <v>65</v>
      </c>
      <c r="R154" t="s">
        <v>157</v>
      </c>
      <c r="S154" t="s">
        <v>283</v>
      </c>
      <c r="T154" t="s">
        <v>288</v>
      </c>
      <c r="V154">
        <v>1</v>
      </c>
      <c r="W154" t="s">
        <v>63</v>
      </c>
      <c r="X154" t="s">
        <v>289</v>
      </c>
      <c r="Y154" t="s">
        <v>290</v>
      </c>
      <c r="AB154" t="s">
        <v>291</v>
      </c>
      <c r="AD154" t="s">
        <v>65</v>
      </c>
      <c r="AE154" t="s">
        <v>292</v>
      </c>
      <c r="AF154" t="s">
        <v>293</v>
      </c>
      <c r="AG154" t="s">
        <v>118</v>
      </c>
      <c r="AH154" t="s">
        <v>294</v>
      </c>
      <c r="AI154" t="s">
        <v>295</v>
      </c>
      <c r="AJ154" t="s">
        <v>296</v>
      </c>
      <c r="AK154" t="str">
        <f t="shared" si="6"/>
        <v>NCT02693743</v>
      </c>
      <c r="AL154">
        <v>15072310</v>
      </c>
      <c r="AM154" t="s">
        <v>86</v>
      </c>
      <c r="AO154" t="s">
        <v>98</v>
      </c>
      <c r="AP154" t="s">
        <v>99</v>
      </c>
      <c r="AR154" t="s">
        <v>89</v>
      </c>
      <c r="AS154" t="s">
        <v>90</v>
      </c>
      <c r="AT154">
        <v>0</v>
      </c>
      <c r="AU154">
        <v>0</v>
      </c>
    </row>
    <row r="155" spans="1:47" x14ac:dyDescent="0.2">
      <c r="A155" t="s">
        <v>282</v>
      </c>
      <c r="B155" t="s">
        <v>283</v>
      </c>
      <c r="C155" t="s">
        <v>284</v>
      </c>
      <c r="D155" t="s">
        <v>284</v>
      </c>
      <c r="E155" t="s">
        <v>72</v>
      </c>
      <c r="F155" t="s">
        <v>52</v>
      </c>
      <c r="G155" t="s">
        <v>109</v>
      </c>
      <c r="H155" t="s">
        <v>285</v>
      </c>
      <c r="J155" t="s">
        <v>286</v>
      </c>
      <c r="K155" t="s">
        <v>57</v>
      </c>
      <c r="L155" s="1">
        <v>42412</v>
      </c>
      <c r="M155" s="1">
        <v>44316</v>
      </c>
      <c r="N155" s="1">
        <v>43524</v>
      </c>
      <c r="O155" t="s">
        <v>58</v>
      </c>
      <c r="P155" t="s">
        <v>287</v>
      </c>
      <c r="Q155" t="s">
        <v>65</v>
      </c>
      <c r="R155" t="s">
        <v>157</v>
      </c>
      <c r="S155" t="s">
        <v>283</v>
      </c>
      <c r="T155" t="s">
        <v>288</v>
      </c>
      <c r="V155">
        <v>1</v>
      </c>
      <c r="W155" t="s">
        <v>63</v>
      </c>
      <c r="X155" t="s">
        <v>289</v>
      </c>
      <c r="Y155" t="s">
        <v>290</v>
      </c>
      <c r="AB155" t="s">
        <v>291</v>
      </c>
      <c r="AD155" t="s">
        <v>65</v>
      </c>
      <c r="AE155" t="s">
        <v>292</v>
      </c>
      <c r="AF155" t="s">
        <v>293</v>
      </c>
      <c r="AG155" t="s">
        <v>118</v>
      </c>
      <c r="AH155" t="s">
        <v>294</v>
      </c>
      <c r="AI155" t="s">
        <v>295</v>
      </c>
      <c r="AJ155" t="s">
        <v>296</v>
      </c>
      <c r="AK155" t="str">
        <f t="shared" si="6"/>
        <v>NCT02693743</v>
      </c>
      <c r="AL155">
        <v>15072312</v>
      </c>
      <c r="AM155" t="s">
        <v>92</v>
      </c>
      <c r="AO155" t="s">
        <v>98</v>
      </c>
      <c r="AP155" t="s">
        <v>99</v>
      </c>
      <c r="AR155" t="s">
        <v>89</v>
      </c>
      <c r="AS155" t="s">
        <v>90</v>
      </c>
      <c r="AT155">
        <v>0</v>
      </c>
      <c r="AU155">
        <v>0</v>
      </c>
    </row>
    <row r="156" spans="1:47" x14ac:dyDescent="0.2">
      <c r="A156" t="s">
        <v>282</v>
      </c>
      <c r="B156" t="s">
        <v>283</v>
      </c>
      <c r="C156" t="s">
        <v>284</v>
      </c>
      <c r="D156" t="s">
        <v>284</v>
      </c>
      <c r="E156" t="s">
        <v>72</v>
      </c>
      <c r="F156" t="s">
        <v>52</v>
      </c>
      <c r="G156" t="s">
        <v>109</v>
      </c>
      <c r="H156" t="s">
        <v>285</v>
      </c>
      <c r="J156" t="s">
        <v>286</v>
      </c>
      <c r="K156" t="s">
        <v>57</v>
      </c>
      <c r="L156" s="1">
        <v>42412</v>
      </c>
      <c r="M156" s="1">
        <v>44316</v>
      </c>
      <c r="N156" s="1">
        <v>43524</v>
      </c>
      <c r="O156" t="s">
        <v>58</v>
      </c>
      <c r="P156" t="s">
        <v>287</v>
      </c>
      <c r="Q156" t="s">
        <v>65</v>
      </c>
      <c r="R156" t="s">
        <v>157</v>
      </c>
      <c r="S156" t="s">
        <v>283</v>
      </c>
      <c r="T156" t="s">
        <v>288</v>
      </c>
      <c r="V156">
        <v>1</v>
      </c>
      <c r="W156" t="s">
        <v>63</v>
      </c>
      <c r="X156" t="s">
        <v>289</v>
      </c>
      <c r="Y156" t="s">
        <v>290</v>
      </c>
      <c r="AB156" t="s">
        <v>291</v>
      </c>
      <c r="AD156" t="s">
        <v>65</v>
      </c>
      <c r="AE156" t="s">
        <v>292</v>
      </c>
      <c r="AF156" t="s">
        <v>293</v>
      </c>
      <c r="AG156" t="s">
        <v>118</v>
      </c>
      <c r="AH156" t="s">
        <v>294</v>
      </c>
      <c r="AI156" t="s">
        <v>295</v>
      </c>
      <c r="AJ156" t="s">
        <v>296</v>
      </c>
      <c r="AK156" t="str">
        <f t="shared" si="6"/>
        <v>NCT02693743</v>
      </c>
      <c r="AL156">
        <v>15072310</v>
      </c>
      <c r="AM156" t="s">
        <v>86</v>
      </c>
      <c r="AO156" t="s">
        <v>100</v>
      </c>
      <c r="AP156" t="s">
        <v>99</v>
      </c>
      <c r="AR156" t="s">
        <v>89</v>
      </c>
      <c r="AS156" t="s">
        <v>90</v>
      </c>
      <c r="AT156">
        <v>1</v>
      </c>
      <c r="AU156">
        <v>1</v>
      </c>
    </row>
    <row r="157" spans="1:47" x14ac:dyDescent="0.2">
      <c r="A157" t="s">
        <v>282</v>
      </c>
      <c r="B157" t="s">
        <v>283</v>
      </c>
      <c r="C157" t="s">
        <v>284</v>
      </c>
      <c r="D157" t="s">
        <v>284</v>
      </c>
      <c r="E157" t="s">
        <v>72</v>
      </c>
      <c r="F157" t="s">
        <v>52</v>
      </c>
      <c r="G157" t="s">
        <v>109</v>
      </c>
      <c r="H157" t="s">
        <v>285</v>
      </c>
      <c r="J157" t="s">
        <v>286</v>
      </c>
      <c r="K157" t="s">
        <v>57</v>
      </c>
      <c r="L157" s="1">
        <v>42412</v>
      </c>
      <c r="M157" s="1">
        <v>44316</v>
      </c>
      <c r="N157" s="1">
        <v>43524</v>
      </c>
      <c r="O157" t="s">
        <v>58</v>
      </c>
      <c r="P157" t="s">
        <v>287</v>
      </c>
      <c r="Q157" t="s">
        <v>65</v>
      </c>
      <c r="R157" t="s">
        <v>157</v>
      </c>
      <c r="S157" t="s">
        <v>283</v>
      </c>
      <c r="T157" t="s">
        <v>288</v>
      </c>
      <c r="V157">
        <v>1</v>
      </c>
      <c r="W157" t="s">
        <v>63</v>
      </c>
      <c r="X157" t="s">
        <v>289</v>
      </c>
      <c r="Y157" t="s">
        <v>290</v>
      </c>
      <c r="AB157" t="s">
        <v>291</v>
      </c>
      <c r="AD157" t="s">
        <v>65</v>
      </c>
      <c r="AE157" t="s">
        <v>292</v>
      </c>
      <c r="AF157" t="s">
        <v>293</v>
      </c>
      <c r="AG157" t="s">
        <v>118</v>
      </c>
      <c r="AH157" t="s">
        <v>294</v>
      </c>
      <c r="AI157" t="s">
        <v>295</v>
      </c>
      <c r="AJ157" t="s">
        <v>296</v>
      </c>
      <c r="AK157" t="str">
        <f t="shared" si="6"/>
        <v>NCT02693743</v>
      </c>
      <c r="AL157">
        <v>15072312</v>
      </c>
      <c r="AM157" t="s">
        <v>92</v>
      </c>
      <c r="AO157" t="s">
        <v>100</v>
      </c>
      <c r="AP157" t="s">
        <v>99</v>
      </c>
      <c r="AR157" t="s">
        <v>89</v>
      </c>
      <c r="AS157" t="s">
        <v>90</v>
      </c>
      <c r="AT157">
        <v>1</v>
      </c>
      <c r="AU157">
        <v>1</v>
      </c>
    </row>
    <row r="158" spans="1:47" x14ac:dyDescent="0.2">
      <c r="A158" t="s">
        <v>282</v>
      </c>
      <c r="B158" t="s">
        <v>283</v>
      </c>
      <c r="C158" t="s">
        <v>284</v>
      </c>
      <c r="D158" t="s">
        <v>284</v>
      </c>
      <c r="E158" t="s">
        <v>72</v>
      </c>
      <c r="F158" t="s">
        <v>52</v>
      </c>
      <c r="G158" t="s">
        <v>109</v>
      </c>
      <c r="H158" t="s">
        <v>285</v>
      </c>
      <c r="J158" t="s">
        <v>286</v>
      </c>
      <c r="K158" t="s">
        <v>57</v>
      </c>
      <c r="L158" s="1">
        <v>42412</v>
      </c>
      <c r="M158" s="1">
        <v>44316</v>
      </c>
      <c r="N158" s="1">
        <v>43524</v>
      </c>
      <c r="O158" t="s">
        <v>58</v>
      </c>
      <c r="P158" t="s">
        <v>287</v>
      </c>
      <c r="Q158" t="s">
        <v>65</v>
      </c>
      <c r="R158" t="s">
        <v>157</v>
      </c>
      <c r="S158" t="s">
        <v>283</v>
      </c>
      <c r="T158" t="s">
        <v>288</v>
      </c>
      <c r="V158">
        <v>1</v>
      </c>
      <c r="W158" t="s">
        <v>63</v>
      </c>
      <c r="X158" t="s">
        <v>289</v>
      </c>
      <c r="Y158" t="s">
        <v>290</v>
      </c>
      <c r="AB158" t="s">
        <v>291</v>
      </c>
      <c r="AD158" t="s">
        <v>65</v>
      </c>
      <c r="AE158" t="s">
        <v>292</v>
      </c>
      <c r="AF158" t="s">
        <v>293</v>
      </c>
      <c r="AG158" t="s">
        <v>118</v>
      </c>
      <c r="AH158" t="s">
        <v>294</v>
      </c>
      <c r="AI158" t="s">
        <v>295</v>
      </c>
      <c r="AJ158" t="s">
        <v>296</v>
      </c>
      <c r="AK158" t="str">
        <f t="shared" si="6"/>
        <v>NCT02693743</v>
      </c>
      <c r="AL158">
        <v>15072310</v>
      </c>
      <c r="AM158" t="s">
        <v>86</v>
      </c>
      <c r="AO158" t="s">
        <v>140</v>
      </c>
      <c r="AP158" t="s">
        <v>141</v>
      </c>
      <c r="AR158" t="s">
        <v>89</v>
      </c>
      <c r="AS158" t="s">
        <v>90</v>
      </c>
      <c r="AT158">
        <v>0</v>
      </c>
      <c r="AU158">
        <v>0</v>
      </c>
    </row>
    <row r="159" spans="1:47" x14ac:dyDescent="0.2">
      <c r="A159" t="s">
        <v>282</v>
      </c>
      <c r="B159" t="s">
        <v>283</v>
      </c>
      <c r="C159" t="s">
        <v>284</v>
      </c>
      <c r="D159" t="s">
        <v>284</v>
      </c>
      <c r="E159" t="s">
        <v>72</v>
      </c>
      <c r="F159" t="s">
        <v>52</v>
      </c>
      <c r="G159" t="s">
        <v>109</v>
      </c>
      <c r="H159" t="s">
        <v>285</v>
      </c>
      <c r="J159" t="s">
        <v>286</v>
      </c>
      <c r="K159" t="s">
        <v>57</v>
      </c>
      <c r="L159" s="1">
        <v>42412</v>
      </c>
      <c r="M159" s="1">
        <v>44316</v>
      </c>
      <c r="N159" s="1">
        <v>43524</v>
      </c>
      <c r="O159" t="s">
        <v>58</v>
      </c>
      <c r="P159" t="s">
        <v>287</v>
      </c>
      <c r="Q159" t="s">
        <v>65</v>
      </c>
      <c r="R159" t="s">
        <v>157</v>
      </c>
      <c r="S159" t="s">
        <v>283</v>
      </c>
      <c r="T159" t="s">
        <v>288</v>
      </c>
      <c r="V159">
        <v>1</v>
      </c>
      <c r="W159" t="s">
        <v>63</v>
      </c>
      <c r="X159" t="s">
        <v>289</v>
      </c>
      <c r="Y159" t="s">
        <v>290</v>
      </c>
      <c r="AB159" t="s">
        <v>291</v>
      </c>
      <c r="AD159" t="s">
        <v>65</v>
      </c>
      <c r="AE159" t="s">
        <v>292</v>
      </c>
      <c r="AF159" t="s">
        <v>293</v>
      </c>
      <c r="AG159" t="s">
        <v>118</v>
      </c>
      <c r="AH159" t="s">
        <v>294</v>
      </c>
      <c r="AI159" t="s">
        <v>295</v>
      </c>
      <c r="AJ159" t="s">
        <v>296</v>
      </c>
      <c r="AK159" t="str">
        <f t="shared" si="6"/>
        <v>NCT02693743</v>
      </c>
      <c r="AL159">
        <v>15072311</v>
      </c>
      <c r="AM159" t="s">
        <v>91</v>
      </c>
      <c r="AO159" t="s">
        <v>140</v>
      </c>
      <c r="AP159" t="s">
        <v>141</v>
      </c>
      <c r="AR159" t="s">
        <v>89</v>
      </c>
      <c r="AS159" t="s">
        <v>90</v>
      </c>
      <c r="AT159">
        <v>0</v>
      </c>
      <c r="AU159">
        <v>0</v>
      </c>
    </row>
    <row r="160" spans="1:47" x14ac:dyDescent="0.2">
      <c r="A160" t="s">
        <v>282</v>
      </c>
      <c r="B160" t="s">
        <v>283</v>
      </c>
      <c r="C160" t="s">
        <v>284</v>
      </c>
      <c r="D160" t="s">
        <v>284</v>
      </c>
      <c r="E160" t="s">
        <v>72</v>
      </c>
      <c r="F160" t="s">
        <v>52</v>
      </c>
      <c r="G160" t="s">
        <v>109</v>
      </c>
      <c r="H160" t="s">
        <v>285</v>
      </c>
      <c r="J160" t="s">
        <v>286</v>
      </c>
      <c r="K160" t="s">
        <v>57</v>
      </c>
      <c r="L160" s="1">
        <v>42412</v>
      </c>
      <c r="M160" s="1">
        <v>44316</v>
      </c>
      <c r="N160" s="1">
        <v>43524</v>
      </c>
      <c r="O160" t="s">
        <v>58</v>
      </c>
      <c r="P160" t="s">
        <v>287</v>
      </c>
      <c r="Q160" t="s">
        <v>65</v>
      </c>
      <c r="R160" t="s">
        <v>157</v>
      </c>
      <c r="S160" t="s">
        <v>283</v>
      </c>
      <c r="T160" t="s">
        <v>288</v>
      </c>
      <c r="V160">
        <v>1</v>
      </c>
      <c r="W160" t="s">
        <v>63</v>
      </c>
      <c r="X160" t="s">
        <v>289</v>
      </c>
      <c r="Y160" t="s">
        <v>290</v>
      </c>
      <c r="AB160" t="s">
        <v>291</v>
      </c>
      <c r="AD160" t="s">
        <v>65</v>
      </c>
      <c r="AE160" t="s">
        <v>292</v>
      </c>
      <c r="AF160" t="s">
        <v>293</v>
      </c>
      <c r="AG160" t="s">
        <v>118</v>
      </c>
      <c r="AH160" t="s">
        <v>294</v>
      </c>
      <c r="AI160" t="s">
        <v>295</v>
      </c>
      <c r="AJ160" t="s">
        <v>296</v>
      </c>
      <c r="AK160" t="str">
        <f t="shared" si="6"/>
        <v>NCT02693743</v>
      </c>
      <c r="AL160">
        <v>15072312</v>
      </c>
      <c r="AM160" t="s">
        <v>92</v>
      </c>
      <c r="AO160" t="s">
        <v>140</v>
      </c>
      <c r="AP160" t="s">
        <v>141</v>
      </c>
      <c r="AR160" t="s">
        <v>89</v>
      </c>
      <c r="AS160" t="s">
        <v>90</v>
      </c>
      <c r="AT160">
        <v>0</v>
      </c>
      <c r="AU160">
        <v>0</v>
      </c>
    </row>
    <row r="161" spans="1:47" x14ac:dyDescent="0.2">
      <c r="A161" t="s">
        <v>282</v>
      </c>
      <c r="B161" t="s">
        <v>283</v>
      </c>
      <c r="C161" t="s">
        <v>284</v>
      </c>
      <c r="D161" t="s">
        <v>284</v>
      </c>
      <c r="E161" t="s">
        <v>72</v>
      </c>
      <c r="F161" t="s">
        <v>52</v>
      </c>
      <c r="G161" t="s">
        <v>109</v>
      </c>
      <c r="H161" t="s">
        <v>285</v>
      </c>
      <c r="J161" t="s">
        <v>286</v>
      </c>
      <c r="K161" t="s">
        <v>57</v>
      </c>
      <c r="L161" s="1">
        <v>42412</v>
      </c>
      <c r="M161" s="1">
        <v>44316</v>
      </c>
      <c r="N161" s="1">
        <v>43524</v>
      </c>
      <c r="O161" t="s">
        <v>58</v>
      </c>
      <c r="P161" t="s">
        <v>287</v>
      </c>
      <c r="Q161" t="s">
        <v>65</v>
      </c>
      <c r="R161" t="s">
        <v>157</v>
      </c>
      <c r="S161" t="s">
        <v>283</v>
      </c>
      <c r="T161" t="s">
        <v>288</v>
      </c>
      <c r="V161">
        <v>1</v>
      </c>
      <c r="W161" t="s">
        <v>63</v>
      </c>
      <c r="X161" t="s">
        <v>289</v>
      </c>
      <c r="Y161" t="s">
        <v>290</v>
      </c>
      <c r="AB161" t="s">
        <v>291</v>
      </c>
      <c r="AD161" t="s">
        <v>65</v>
      </c>
      <c r="AE161" t="s">
        <v>292</v>
      </c>
      <c r="AF161" t="s">
        <v>293</v>
      </c>
      <c r="AG161" t="s">
        <v>118</v>
      </c>
      <c r="AH161" t="s">
        <v>294</v>
      </c>
      <c r="AI161" t="s">
        <v>295</v>
      </c>
      <c r="AJ161" t="s">
        <v>296</v>
      </c>
      <c r="AK161" t="str">
        <f t="shared" si="6"/>
        <v>NCT02693743</v>
      </c>
      <c r="AL161">
        <v>15072310</v>
      </c>
      <c r="AM161" t="s">
        <v>86</v>
      </c>
      <c r="AO161" t="s">
        <v>142</v>
      </c>
      <c r="AP161" t="s">
        <v>141</v>
      </c>
      <c r="AR161" t="s">
        <v>89</v>
      </c>
      <c r="AS161" t="s">
        <v>90</v>
      </c>
      <c r="AT161">
        <v>0</v>
      </c>
      <c r="AU161">
        <v>0</v>
      </c>
    </row>
    <row r="162" spans="1:47" x14ac:dyDescent="0.2">
      <c r="A162" t="s">
        <v>282</v>
      </c>
      <c r="B162" t="s">
        <v>283</v>
      </c>
      <c r="C162" t="s">
        <v>284</v>
      </c>
      <c r="D162" t="s">
        <v>284</v>
      </c>
      <c r="E162" t="s">
        <v>72</v>
      </c>
      <c r="F162" t="s">
        <v>52</v>
      </c>
      <c r="G162" t="s">
        <v>109</v>
      </c>
      <c r="H162" t="s">
        <v>285</v>
      </c>
      <c r="J162" t="s">
        <v>286</v>
      </c>
      <c r="K162" t="s">
        <v>57</v>
      </c>
      <c r="L162" s="1">
        <v>42412</v>
      </c>
      <c r="M162" s="1">
        <v>44316</v>
      </c>
      <c r="N162" s="1">
        <v>43524</v>
      </c>
      <c r="O162" t="s">
        <v>58</v>
      </c>
      <c r="P162" t="s">
        <v>287</v>
      </c>
      <c r="Q162" t="s">
        <v>65</v>
      </c>
      <c r="R162" t="s">
        <v>157</v>
      </c>
      <c r="S162" t="s">
        <v>283</v>
      </c>
      <c r="T162" t="s">
        <v>288</v>
      </c>
      <c r="V162">
        <v>1</v>
      </c>
      <c r="W162" t="s">
        <v>63</v>
      </c>
      <c r="X162" t="s">
        <v>289</v>
      </c>
      <c r="Y162" t="s">
        <v>290</v>
      </c>
      <c r="AB162" t="s">
        <v>291</v>
      </c>
      <c r="AD162" t="s">
        <v>65</v>
      </c>
      <c r="AE162" t="s">
        <v>292</v>
      </c>
      <c r="AF162" t="s">
        <v>293</v>
      </c>
      <c r="AG162" t="s">
        <v>118</v>
      </c>
      <c r="AH162" t="s">
        <v>294</v>
      </c>
      <c r="AI162" t="s">
        <v>295</v>
      </c>
      <c r="AJ162" t="s">
        <v>296</v>
      </c>
      <c r="AK162" t="str">
        <f t="shared" si="6"/>
        <v>NCT02693743</v>
      </c>
      <c r="AL162">
        <v>15072311</v>
      </c>
      <c r="AM162" t="s">
        <v>91</v>
      </c>
      <c r="AO162" t="s">
        <v>142</v>
      </c>
      <c r="AP162" t="s">
        <v>141</v>
      </c>
      <c r="AR162" t="s">
        <v>89</v>
      </c>
      <c r="AS162" t="s">
        <v>90</v>
      </c>
      <c r="AT162">
        <v>0</v>
      </c>
      <c r="AU162">
        <v>0</v>
      </c>
    </row>
    <row r="163" spans="1:47" x14ac:dyDescent="0.2">
      <c r="A163" t="s">
        <v>282</v>
      </c>
      <c r="B163" t="s">
        <v>283</v>
      </c>
      <c r="C163" t="s">
        <v>284</v>
      </c>
      <c r="D163" t="s">
        <v>284</v>
      </c>
      <c r="E163" t="s">
        <v>72</v>
      </c>
      <c r="F163" t="s">
        <v>52</v>
      </c>
      <c r="G163" t="s">
        <v>109</v>
      </c>
      <c r="H163" t="s">
        <v>285</v>
      </c>
      <c r="J163" t="s">
        <v>286</v>
      </c>
      <c r="K163" t="s">
        <v>57</v>
      </c>
      <c r="L163" s="1">
        <v>42412</v>
      </c>
      <c r="M163" s="1">
        <v>44316</v>
      </c>
      <c r="N163" s="1">
        <v>43524</v>
      </c>
      <c r="O163" t="s">
        <v>58</v>
      </c>
      <c r="P163" t="s">
        <v>287</v>
      </c>
      <c r="Q163" t="s">
        <v>65</v>
      </c>
      <c r="R163" t="s">
        <v>157</v>
      </c>
      <c r="S163" t="s">
        <v>283</v>
      </c>
      <c r="T163" t="s">
        <v>288</v>
      </c>
      <c r="V163">
        <v>1</v>
      </c>
      <c r="W163" t="s">
        <v>63</v>
      </c>
      <c r="X163" t="s">
        <v>289</v>
      </c>
      <c r="Y163" t="s">
        <v>290</v>
      </c>
      <c r="AB163" t="s">
        <v>291</v>
      </c>
      <c r="AD163" t="s">
        <v>65</v>
      </c>
      <c r="AE163" t="s">
        <v>292</v>
      </c>
      <c r="AF163" t="s">
        <v>293</v>
      </c>
      <c r="AG163" t="s">
        <v>118</v>
      </c>
      <c r="AH163" t="s">
        <v>294</v>
      </c>
      <c r="AI163" t="s">
        <v>295</v>
      </c>
      <c r="AJ163" t="s">
        <v>296</v>
      </c>
      <c r="AK163" t="str">
        <f t="shared" si="6"/>
        <v>NCT02693743</v>
      </c>
      <c r="AL163">
        <v>15072312</v>
      </c>
      <c r="AM163" t="s">
        <v>92</v>
      </c>
      <c r="AO163" t="s">
        <v>142</v>
      </c>
      <c r="AP163" t="s">
        <v>141</v>
      </c>
      <c r="AR163" t="s">
        <v>89</v>
      </c>
      <c r="AS163" t="s">
        <v>90</v>
      </c>
      <c r="AT163">
        <v>0</v>
      </c>
      <c r="AU163">
        <v>0</v>
      </c>
    </row>
    <row r="164" spans="1:47" x14ac:dyDescent="0.2">
      <c r="A164" t="s">
        <v>282</v>
      </c>
      <c r="B164" t="s">
        <v>283</v>
      </c>
      <c r="C164" t="s">
        <v>284</v>
      </c>
      <c r="D164" t="s">
        <v>284</v>
      </c>
      <c r="E164" t="s">
        <v>72</v>
      </c>
      <c r="F164" t="s">
        <v>52</v>
      </c>
      <c r="G164" t="s">
        <v>109</v>
      </c>
      <c r="H164" t="s">
        <v>285</v>
      </c>
      <c r="J164" t="s">
        <v>286</v>
      </c>
      <c r="K164" t="s">
        <v>57</v>
      </c>
      <c r="L164" s="1">
        <v>42412</v>
      </c>
      <c r="M164" s="1">
        <v>44316</v>
      </c>
      <c r="N164" s="1">
        <v>43524</v>
      </c>
      <c r="O164" t="s">
        <v>58</v>
      </c>
      <c r="P164" t="s">
        <v>287</v>
      </c>
      <c r="Q164" t="s">
        <v>65</v>
      </c>
      <c r="R164" t="s">
        <v>157</v>
      </c>
      <c r="S164" t="s">
        <v>283</v>
      </c>
      <c r="T164" t="s">
        <v>288</v>
      </c>
      <c r="V164">
        <v>1</v>
      </c>
      <c r="W164" t="s">
        <v>63</v>
      </c>
      <c r="X164" t="s">
        <v>289</v>
      </c>
      <c r="Y164" t="s">
        <v>290</v>
      </c>
      <c r="AB164" t="s">
        <v>291</v>
      </c>
      <c r="AD164" t="s">
        <v>65</v>
      </c>
      <c r="AE164" t="s">
        <v>292</v>
      </c>
      <c r="AF164" t="s">
        <v>293</v>
      </c>
      <c r="AG164" t="s">
        <v>118</v>
      </c>
      <c r="AH164" t="s">
        <v>294</v>
      </c>
      <c r="AI164" t="s">
        <v>295</v>
      </c>
      <c r="AJ164" t="s">
        <v>296</v>
      </c>
      <c r="AK164" t="str">
        <f t="shared" si="6"/>
        <v>NCT02693743</v>
      </c>
      <c r="AL164">
        <v>15072310</v>
      </c>
      <c r="AM164" t="s">
        <v>86</v>
      </c>
      <c r="AO164" t="s">
        <v>143</v>
      </c>
      <c r="AP164" t="s">
        <v>141</v>
      </c>
      <c r="AR164" t="s">
        <v>89</v>
      </c>
      <c r="AS164" t="s">
        <v>90</v>
      </c>
      <c r="AT164">
        <v>0</v>
      </c>
      <c r="AU164">
        <v>0</v>
      </c>
    </row>
    <row r="165" spans="1:47" x14ac:dyDescent="0.2">
      <c r="A165" t="s">
        <v>282</v>
      </c>
      <c r="B165" t="s">
        <v>283</v>
      </c>
      <c r="C165" t="s">
        <v>284</v>
      </c>
      <c r="D165" t="s">
        <v>284</v>
      </c>
      <c r="E165" t="s">
        <v>72</v>
      </c>
      <c r="F165" t="s">
        <v>52</v>
      </c>
      <c r="G165" t="s">
        <v>109</v>
      </c>
      <c r="H165" t="s">
        <v>285</v>
      </c>
      <c r="J165" t="s">
        <v>286</v>
      </c>
      <c r="K165" t="s">
        <v>57</v>
      </c>
      <c r="L165" s="1">
        <v>42412</v>
      </c>
      <c r="M165" s="1">
        <v>44316</v>
      </c>
      <c r="N165" s="1">
        <v>43524</v>
      </c>
      <c r="O165" t="s">
        <v>58</v>
      </c>
      <c r="P165" t="s">
        <v>287</v>
      </c>
      <c r="Q165" t="s">
        <v>65</v>
      </c>
      <c r="R165" t="s">
        <v>157</v>
      </c>
      <c r="S165" t="s">
        <v>283</v>
      </c>
      <c r="T165" t="s">
        <v>288</v>
      </c>
      <c r="V165">
        <v>1</v>
      </c>
      <c r="W165" t="s">
        <v>63</v>
      </c>
      <c r="X165" t="s">
        <v>289</v>
      </c>
      <c r="Y165" t="s">
        <v>290</v>
      </c>
      <c r="AB165" t="s">
        <v>291</v>
      </c>
      <c r="AD165" t="s">
        <v>65</v>
      </c>
      <c r="AE165" t="s">
        <v>292</v>
      </c>
      <c r="AF165" t="s">
        <v>293</v>
      </c>
      <c r="AG165" t="s">
        <v>118</v>
      </c>
      <c r="AH165" t="s">
        <v>294</v>
      </c>
      <c r="AI165" t="s">
        <v>295</v>
      </c>
      <c r="AJ165" t="s">
        <v>296</v>
      </c>
      <c r="AK165" t="str">
        <f t="shared" si="6"/>
        <v>NCT02693743</v>
      </c>
      <c r="AL165">
        <v>15072311</v>
      </c>
      <c r="AM165" t="s">
        <v>91</v>
      </c>
      <c r="AO165" t="s">
        <v>143</v>
      </c>
      <c r="AP165" t="s">
        <v>141</v>
      </c>
      <c r="AR165" t="s">
        <v>89</v>
      </c>
      <c r="AS165" t="s">
        <v>90</v>
      </c>
      <c r="AT165">
        <v>0</v>
      </c>
      <c r="AU165">
        <v>0</v>
      </c>
    </row>
    <row r="166" spans="1:47" x14ac:dyDescent="0.2">
      <c r="A166" t="s">
        <v>282</v>
      </c>
      <c r="B166" t="s">
        <v>283</v>
      </c>
      <c r="C166" t="s">
        <v>284</v>
      </c>
      <c r="D166" t="s">
        <v>284</v>
      </c>
      <c r="E166" t="s">
        <v>72</v>
      </c>
      <c r="F166" t="s">
        <v>52</v>
      </c>
      <c r="G166" t="s">
        <v>109</v>
      </c>
      <c r="H166" t="s">
        <v>285</v>
      </c>
      <c r="J166" t="s">
        <v>286</v>
      </c>
      <c r="K166" t="s">
        <v>57</v>
      </c>
      <c r="L166" s="1">
        <v>42412</v>
      </c>
      <c r="M166" s="1">
        <v>44316</v>
      </c>
      <c r="N166" s="1">
        <v>43524</v>
      </c>
      <c r="O166" t="s">
        <v>58</v>
      </c>
      <c r="P166" t="s">
        <v>287</v>
      </c>
      <c r="Q166" t="s">
        <v>65</v>
      </c>
      <c r="R166" t="s">
        <v>157</v>
      </c>
      <c r="S166" t="s">
        <v>283</v>
      </c>
      <c r="T166" t="s">
        <v>288</v>
      </c>
      <c r="V166">
        <v>1</v>
      </c>
      <c r="W166" t="s">
        <v>63</v>
      </c>
      <c r="X166" t="s">
        <v>289</v>
      </c>
      <c r="Y166" t="s">
        <v>290</v>
      </c>
      <c r="AB166" t="s">
        <v>291</v>
      </c>
      <c r="AD166" t="s">
        <v>65</v>
      </c>
      <c r="AE166" t="s">
        <v>292</v>
      </c>
      <c r="AF166" t="s">
        <v>293</v>
      </c>
      <c r="AG166" t="s">
        <v>118</v>
      </c>
      <c r="AH166" t="s">
        <v>294</v>
      </c>
      <c r="AI166" t="s">
        <v>295</v>
      </c>
      <c r="AJ166" t="s">
        <v>296</v>
      </c>
      <c r="AK166" t="str">
        <f t="shared" si="6"/>
        <v>NCT02693743</v>
      </c>
      <c r="AL166">
        <v>15072312</v>
      </c>
      <c r="AM166" t="s">
        <v>92</v>
      </c>
      <c r="AO166" t="s">
        <v>143</v>
      </c>
      <c r="AP166" t="s">
        <v>141</v>
      </c>
      <c r="AR166" t="s">
        <v>89</v>
      </c>
      <c r="AS166" t="s">
        <v>90</v>
      </c>
      <c r="AT166">
        <v>0</v>
      </c>
      <c r="AU166">
        <v>0</v>
      </c>
    </row>
    <row r="167" spans="1:47" x14ac:dyDescent="0.2">
      <c r="A167" t="s">
        <v>282</v>
      </c>
      <c r="B167" t="s">
        <v>283</v>
      </c>
      <c r="C167" t="s">
        <v>284</v>
      </c>
      <c r="D167" t="s">
        <v>284</v>
      </c>
      <c r="E167" t="s">
        <v>72</v>
      </c>
      <c r="F167" t="s">
        <v>52</v>
      </c>
      <c r="G167" t="s">
        <v>109</v>
      </c>
      <c r="H167" t="s">
        <v>285</v>
      </c>
      <c r="J167" t="s">
        <v>286</v>
      </c>
      <c r="K167" t="s">
        <v>57</v>
      </c>
      <c r="L167" s="1">
        <v>42412</v>
      </c>
      <c r="M167" s="1">
        <v>44316</v>
      </c>
      <c r="N167" s="1">
        <v>43524</v>
      </c>
      <c r="O167" t="s">
        <v>58</v>
      </c>
      <c r="P167" t="s">
        <v>287</v>
      </c>
      <c r="Q167" t="s">
        <v>65</v>
      </c>
      <c r="R167" t="s">
        <v>157</v>
      </c>
      <c r="S167" t="s">
        <v>283</v>
      </c>
      <c r="T167" t="s">
        <v>288</v>
      </c>
      <c r="V167">
        <v>1</v>
      </c>
      <c r="W167" t="s">
        <v>63</v>
      </c>
      <c r="X167" t="s">
        <v>289</v>
      </c>
      <c r="Y167" t="s">
        <v>290</v>
      </c>
      <c r="AB167" t="s">
        <v>291</v>
      </c>
      <c r="AD167" t="s">
        <v>65</v>
      </c>
      <c r="AE167" t="s">
        <v>292</v>
      </c>
      <c r="AF167" t="s">
        <v>293</v>
      </c>
      <c r="AG167" t="s">
        <v>118</v>
      </c>
      <c r="AH167" t="s">
        <v>294</v>
      </c>
      <c r="AI167" t="s">
        <v>295</v>
      </c>
      <c r="AJ167" t="s">
        <v>296</v>
      </c>
      <c r="AK167" t="str">
        <f t="shared" si="6"/>
        <v>NCT02693743</v>
      </c>
      <c r="AL167">
        <v>15072310</v>
      </c>
      <c r="AM167" t="s">
        <v>86</v>
      </c>
      <c r="AO167" t="s">
        <v>144</v>
      </c>
      <c r="AP167" t="s">
        <v>141</v>
      </c>
      <c r="AR167" t="s">
        <v>89</v>
      </c>
      <c r="AS167" t="s">
        <v>90</v>
      </c>
      <c r="AT167">
        <v>0</v>
      </c>
      <c r="AU167">
        <v>0</v>
      </c>
    </row>
    <row r="168" spans="1:47" x14ac:dyDescent="0.2">
      <c r="A168" t="s">
        <v>282</v>
      </c>
      <c r="B168" t="s">
        <v>283</v>
      </c>
      <c r="C168" t="s">
        <v>284</v>
      </c>
      <c r="D168" t="s">
        <v>284</v>
      </c>
      <c r="E168" t="s">
        <v>72</v>
      </c>
      <c r="F168" t="s">
        <v>52</v>
      </c>
      <c r="G168" t="s">
        <v>109</v>
      </c>
      <c r="H168" t="s">
        <v>285</v>
      </c>
      <c r="J168" t="s">
        <v>286</v>
      </c>
      <c r="K168" t="s">
        <v>57</v>
      </c>
      <c r="L168" s="1">
        <v>42412</v>
      </c>
      <c r="M168" s="1">
        <v>44316</v>
      </c>
      <c r="N168" s="1">
        <v>43524</v>
      </c>
      <c r="O168" t="s">
        <v>58</v>
      </c>
      <c r="P168" t="s">
        <v>287</v>
      </c>
      <c r="Q168" t="s">
        <v>65</v>
      </c>
      <c r="R168" t="s">
        <v>157</v>
      </c>
      <c r="S168" t="s">
        <v>283</v>
      </c>
      <c r="T168" t="s">
        <v>288</v>
      </c>
      <c r="V168">
        <v>1</v>
      </c>
      <c r="W168" t="s">
        <v>63</v>
      </c>
      <c r="X168" t="s">
        <v>289</v>
      </c>
      <c r="Y168" t="s">
        <v>290</v>
      </c>
      <c r="AB168" t="s">
        <v>291</v>
      </c>
      <c r="AD168" t="s">
        <v>65</v>
      </c>
      <c r="AE168" t="s">
        <v>292</v>
      </c>
      <c r="AF168" t="s">
        <v>293</v>
      </c>
      <c r="AG168" t="s">
        <v>118</v>
      </c>
      <c r="AH168" t="s">
        <v>294</v>
      </c>
      <c r="AI168" t="s">
        <v>295</v>
      </c>
      <c r="AJ168" t="s">
        <v>296</v>
      </c>
      <c r="AK168" t="str">
        <f t="shared" si="6"/>
        <v>NCT02693743</v>
      </c>
      <c r="AL168">
        <v>15072311</v>
      </c>
      <c r="AM168" t="s">
        <v>91</v>
      </c>
      <c r="AO168" t="s">
        <v>144</v>
      </c>
      <c r="AP168" t="s">
        <v>141</v>
      </c>
      <c r="AR168" t="s">
        <v>89</v>
      </c>
      <c r="AS168" t="s">
        <v>90</v>
      </c>
      <c r="AT168">
        <v>0</v>
      </c>
      <c r="AU168">
        <v>0</v>
      </c>
    </row>
    <row r="169" spans="1:47" x14ac:dyDescent="0.2">
      <c r="A169" t="s">
        <v>282</v>
      </c>
      <c r="B169" t="s">
        <v>283</v>
      </c>
      <c r="C169" t="s">
        <v>284</v>
      </c>
      <c r="D169" t="s">
        <v>284</v>
      </c>
      <c r="E169" t="s">
        <v>72</v>
      </c>
      <c r="F169" t="s">
        <v>52</v>
      </c>
      <c r="G169" t="s">
        <v>109</v>
      </c>
      <c r="H169" t="s">
        <v>285</v>
      </c>
      <c r="J169" t="s">
        <v>286</v>
      </c>
      <c r="K169" t="s">
        <v>57</v>
      </c>
      <c r="L169" s="1">
        <v>42412</v>
      </c>
      <c r="M169" s="1">
        <v>44316</v>
      </c>
      <c r="N169" s="1">
        <v>43524</v>
      </c>
      <c r="O169" t="s">
        <v>58</v>
      </c>
      <c r="P169" t="s">
        <v>287</v>
      </c>
      <c r="Q169" t="s">
        <v>65</v>
      </c>
      <c r="R169" t="s">
        <v>157</v>
      </c>
      <c r="S169" t="s">
        <v>283</v>
      </c>
      <c r="T169" t="s">
        <v>288</v>
      </c>
      <c r="V169">
        <v>1</v>
      </c>
      <c r="W169" t="s">
        <v>63</v>
      </c>
      <c r="X169" t="s">
        <v>289</v>
      </c>
      <c r="Y169" t="s">
        <v>290</v>
      </c>
      <c r="AB169" t="s">
        <v>291</v>
      </c>
      <c r="AD169" t="s">
        <v>65</v>
      </c>
      <c r="AE169" t="s">
        <v>292</v>
      </c>
      <c r="AF169" t="s">
        <v>293</v>
      </c>
      <c r="AG169" t="s">
        <v>118</v>
      </c>
      <c r="AH169" t="s">
        <v>294</v>
      </c>
      <c r="AI169" t="s">
        <v>295</v>
      </c>
      <c r="AJ169" t="s">
        <v>296</v>
      </c>
      <c r="AK169" t="str">
        <f t="shared" si="6"/>
        <v>NCT02693743</v>
      </c>
      <c r="AL169">
        <v>15072312</v>
      </c>
      <c r="AM169" t="s">
        <v>92</v>
      </c>
      <c r="AO169" t="s">
        <v>144</v>
      </c>
      <c r="AP169" t="s">
        <v>141</v>
      </c>
      <c r="AR169" t="s">
        <v>89</v>
      </c>
      <c r="AS169" t="s">
        <v>90</v>
      </c>
      <c r="AT169">
        <v>0</v>
      </c>
      <c r="AU169">
        <v>0</v>
      </c>
    </row>
    <row r="170" spans="1:47" x14ac:dyDescent="0.2">
      <c r="A170" t="s">
        <v>282</v>
      </c>
      <c r="B170" t="s">
        <v>283</v>
      </c>
      <c r="C170" t="s">
        <v>284</v>
      </c>
      <c r="D170" t="s">
        <v>284</v>
      </c>
      <c r="E170" t="s">
        <v>72</v>
      </c>
      <c r="F170" t="s">
        <v>52</v>
      </c>
      <c r="G170" t="s">
        <v>109</v>
      </c>
      <c r="H170" t="s">
        <v>285</v>
      </c>
      <c r="J170" t="s">
        <v>286</v>
      </c>
      <c r="K170" t="s">
        <v>57</v>
      </c>
      <c r="L170" s="1">
        <v>42412</v>
      </c>
      <c r="M170" s="1">
        <v>44316</v>
      </c>
      <c r="N170" s="1">
        <v>43524</v>
      </c>
      <c r="O170" t="s">
        <v>58</v>
      </c>
      <c r="P170" t="s">
        <v>287</v>
      </c>
      <c r="Q170" t="s">
        <v>65</v>
      </c>
      <c r="R170" t="s">
        <v>157</v>
      </c>
      <c r="S170" t="s">
        <v>283</v>
      </c>
      <c r="T170" t="s">
        <v>288</v>
      </c>
      <c r="V170">
        <v>1</v>
      </c>
      <c r="W170" t="s">
        <v>63</v>
      </c>
      <c r="X170" t="s">
        <v>289</v>
      </c>
      <c r="Y170" t="s">
        <v>290</v>
      </c>
      <c r="AB170" t="s">
        <v>291</v>
      </c>
      <c r="AD170" t="s">
        <v>65</v>
      </c>
      <c r="AE170" t="s">
        <v>292</v>
      </c>
      <c r="AF170" t="s">
        <v>293</v>
      </c>
      <c r="AG170" t="s">
        <v>118</v>
      </c>
      <c r="AH170" t="s">
        <v>294</v>
      </c>
      <c r="AI170" t="s">
        <v>295</v>
      </c>
      <c r="AJ170" t="s">
        <v>296</v>
      </c>
      <c r="AK170" t="str">
        <f t="shared" si="6"/>
        <v>NCT02693743</v>
      </c>
      <c r="AL170">
        <v>15072310</v>
      </c>
      <c r="AM170" t="s">
        <v>86</v>
      </c>
      <c r="AO170" t="s">
        <v>145</v>
      </c>
      <c r="AP170" t="s">
        <v>141</v>
      </c>
      <c r="AR170" t="s">
        <v>89</v>
      </c>
      <c r="AS170" t="s">
        <v>90</v>
      </c>
      <c r="AT170">
        <v>1</v>
      </c>
      <c r="AU170">
        <v>1</v>
      </c>
    </row>
    <row r="171" spans="1:47" x14ac:dyDescent="0.2">
      <c r="A171" t="s">
        <v>282</v>
      </c>
      <c r="B171" t="s">
        <v>283</v>
      </c>
      <c r="C171" t="s">
        <v>284</v>
      </c>
      <c r="D171" t="s">
        <v>284</v>
      </c>
      <c r="E171" t="s">
        <v>72</v>
      </c>
      <c r="F171" t="s">
        <v>52</v>
      </c>
      <c r="G171" t="s">
        <v>109</v>
      </c>
      <c r="H171" t="s">
        <v>285</v>
      </c>
      <c r="J171" t="s">
        <v>286</v>
      </c>
      <c r="K171" t="s">
        <v>57</v>
      </c>
      <c r="L171" s="1">
        <v>42412</v>
      </c>
      <c r="M171" s="1">
        <v>44316</v>
      </c>
      <c r="N171" s="1">
        <v>43524</v>
      </c>
      <c r="O171" t="s">
        <v>58</v>
      </c>
      <c r="P171" t="s">
        <v>287</v>
      </c>
      <c r="Q171" t="s">
        <v>65</v>
      </c>
      <c r="R171" t="s">
        <v>157</v>
      </c>
      <c r="S171" t="s">
        <v>283</v>
      </c>
      <c r="T171" t="s">
        <v>288</v>
      </c>
      <c r="V171">
        <v>1</v>
      </c>
      <c r="W171" t="s">
        <v>63</v>
      </c>
      <c r="X171" t="s">
        <v>289</v>
      </c>
      <c r="Y171" t="s">
        <v>290</v>
      </c>
      <c r="AB171" t="s">
        <v>291</v>
      </c>
      <c r="AD171" t="s">
        <v>65</v>
      </c>
      <c r="AE171" t="s">
        <v>292</v>
      </c>
      <c r="AF171" t="s">
        <v>293</v>
      </c>
      <c r="AG171" t="s">
        <v>118</v>
      </c>
      <c r="AH171" t="s">
        <v>294</v>
      </c>
      <c r="AI171" t="s">
        <v>295</v>
      </c>
      <c r="AJ171" t="s">
        <v>296</v>
      </c>
      <c r="AK171" t="str">
        <f t="shared" si="6"/>
        <v>NCT02693743</v>
      </c>
      <c r="AL171">
        <v>15072311</v>
      </c>
      <c r="AM171" t="s">
        <v>91</v>
      </c>
      <c r="AO171" t="s">
        <v>145</v>
      </c>
      <c r="AP171" t="s">
        <v>141</v>
      </c>
      <c r="AR171" t="s">
        <v>89</v>
      </c>
      <c r="AS171" t="s">
        <v>90</v>
      </c>
      <c r="AT171">
        <v>0</v>
      </c>
      <c r="AU171">
        <v>0</v>
      </c>
    </row>
    <row r="172" spans="1:47" x14ac:dyDescent="0.2">
      <c r="A172" t="s">
        <v>282</v>
      </c>
      <c r="B172" t="s">
        <v>283</v>
      </c>
      <c r="C172" t="s">
        <v>284</v>
      </c>
      <c r="D172" t="s">
        <v>284</v>
      </c>
      <c r="E172" t="s">
        <v>72</v>
      </c>
      <c r="F172" t="s">
        <v>52</v>
      </c>
      <c r="G172" t="s">
        <v>109</v>
      </c>
      <c r="H172" t="s">
        <v>285</v>
      </c>
      <c r="J172" t="s">
        <v>286</v>
      </c>
      <c r="K172" t="s">
        <v>57</v>
      </c>
      <c r="L172" s="1">
        <v>42412</v>
      </c>
      <c r="M172" s="1">
        <v>44316</v>
      </c>
      <c r="N172" s="1">
        <v>43524</v>
      </c>
      <c r="O172" t="s">
        <v>58</v>
      </c>
      <c r="P172" t="s">
        <v>287</v>
      </c>
      <c r="Q172" t="s">
        <v>65</v>
      </c>
      <c r="R172" t="s">
        <v>157</v>
      </c>
      <c r="S172" t="s">
        <v>283</v>
      </c>
      <c r="T172" t="s">
        <v>288</v>
      </c>
      <c r="V172">
        <v>1</v>
      </c>
      <c r="W172" t="s">
        <v>63</v>
      </c>
      <c r="X172" t="s">
        <v>289</v>
      </c>
      <c r="Y172" t="s">
        <v>290</v>
      </c>
      <c r="AB172" t="s">
        <v>291</v>
      </c>
      <c r="AD172" t="s">
        <v>65</v>
      </c>
      <c r="AE172" t="s">
        <v>292</v>
      </c>
      <c r="AF172" t="s">
        <v>293</v>
      </c>
      <c r="AG172" t="s">
        <v>118</v>
      </c>
      <c r="AH172" t="s">
        <v>294</v>
      </c>
      <c r="AI172" t="s">
        <v>295</v>
      </c>
      <c r="AJ172" t="s">
        <v>296</v>
      </c>
      <c r="AK172" t="str">
        <f t="shared" si="6"/>
        <v>NCT02693743</v>
      </c>
      <c r="AL172">
        <v>15072312</v>
      </c>
      <c r="AM172" t="s">
        <v>92</v>
      </c>
      <c r="AO172" t="s">
        <v>145</v>
      </c>
      <c r="AP172" t="s">
        <v>141</v>
      </c>
      <c r="AR172" t="s">
        <v>89</v>
      </c>
      <c r="AS172" t="s">
        <v>90</v>
      </c>
      <c r="AT172">
        <v>1</v>
      </c>
      <c r="AU172">
        <v>1</v>
      </c>
    </row>
    <row r="173" spans="1:47" x14ac:dyDescent="0.2">
      <c r="A173" t="s">
        <v>282</v>
      </c>
      <c r="B173" t="s">
        <v>283</v>
      </c>
      <c r="C173" t="s">
        <v>284</v>
      </c>
      <c r="D173" t="s">
        <v>284</v>
      </c>
      <c r="E173" t="s">
        <v>72</v>
      </c>
      <c r="F173" t="s">
        <v>52</v>
      </c>
      <c r="G173" t="s">
        <v>109</v>
      </c>
      <c r="H173" t="s">
        <v>285</v>
      </c>
      <c r="J173" t="s">
        <v>286</v>
      </c>
      <c r="K173" t="s">
        <v>57</v>
      </c>
      <c r="L173" s="1">
        <v>42412</v>
      </c>
      <c r="M173" s="1">
        <v>44316</v>
      </c>
      <c r="N173" s="1">
        <v>43524</v>
      </c>
      <c r="O173" t="s">
        <v>58</v>
      </c>
      <c r="P173" t="s">
        <v>287</v>
      </c>
      <c r="Q173" t="s">
        <v>65</v>
      </c>
      <c r="R173" t="s">
        <v>157</v>
      </c>
      <c r="S173" t="s">
        <v>283</v>
      </c>
      <c r="T173" t="s">
        <v>288</v>
      </c>
      <c r="V173">
        <v>1</v>
      </c>
      <c r="W173" t="s">
        <v>63</v>
      </c>
      <c r="X173" t="s">
        <v>289</v>
      </c>
      <c r="Y173" t="s">
        <v>290</v>
      </c>
      <c r="AB173" t="s">
        <v>291</v>
      </c>
      <c r="AD173" t="s">
        <v>65</v>
      </c>
      <c r="AE173" t="s">
        <v>292</v>
      </c>
      <c r="AF173" t="s">
        <v>293</v>
      </c>
      <c r="AG173" t="s">
        <v>118</v>
      </c>
      <c r="AH173" t="s">
        <v>294</v>
      </c>
      <c r="AI173" t="s">
        <v>295</v>
      </c>
      <c r="AJ173" t="s">
        <v>296</v>
      </c>
      <c r="AK173" t="str">
        <f t="shared" si="6"/>
        <v>NCT02693743</v>
      </c>
      <c r="AL173">
        <v>15072310</v>
      </c>
      <c r="AM173" t="s">
        <v>86</v>
      </c>
      <c r="AO173" t="s">
        <v>146</v>
      </c>
      <c r="AP173" t="s">
        <v>141</v>
      </c>
      <c r="AR173" t="s">
        <v>89</v>
      </c>
      <c r="AS173" t="s">
        <v>90</v>
      </c>
      <c r="AT173">
        <v>0</v>
      </c>
      <c r="AU173">
        <v>0</v>
      </c>
    </row>
    <row r="174" spans="1:47" x14ac:dyDescent="0.2">
      <c r="A174" t="s">
        <v>282</v>
      </c>
      <c r="B174" t="s">
        <v>283</v>
      </c>
      <c r="C174" t="s">
        <v>284</v>
      </c>
      <c r="D174" t="s">
        <v>284</v>
      </c>
      <c r="E174" t="s">
        <v>72</v>
      </c>
      <c r="F174" t="s">
        <v>52</v>
      </c>
      <c r="G174" t="s">
        <v>109</v>
      </c>
      <c r="H174" t="s">
        <v>285</v>
      </c>
      <c r="J174" t="s">
        <v>286</v>
      </c>
      <c r="K174" t="s">
        <v>57</v>
      </c>
      <c r="L174" s="1">
        <v>42412</v>
      </c>
      <c r="M174" s="1">
        <v>44316</v>
      </c>
      <c r="N174" s="1">
        <v>43524</v>
      </c>
      <c r="O174" t="s">
        <v>58</v>
      </c>
      <c r="P174" t="s">
        <v>287</v>
      </c>
      <c r="Q174" t="s">
        <v>65</v>
      </c>
      <c r="R174" t="s">
        <v>157</v>
      </c>
      <c r="S174" t="s">
        <v>283</v>
      </c>
      <c r="T174" t="s">
        <v>288</v>
      </c>
      <c r="V174">
        <v>1</v>
      </c>
      <c r="W174" t="s">
        <v>63</v>
      </c>
      <c r="X174" t="s">
        <v>289</v>
      </c>
      <c r="Y174" t="s">
        <v>290</v>
      </c>
      <c r="AB174" t="s">
        <v>291</v>
      </c>
      <c r="AD174" t="s">
        <v>65</v>
      </c>
      <c r="AE174" t="s">
        <v>292</v>
      </c>
      <c r="AF174" t="s">
        <v>293</v>
      </c>
      <c r="AG174" t="s">
        <v>118</v>
      </c>
      <c r="AH174" t="s">
        <v>294</v>
      </c>
      <c r="AI174" t="s">
        <v>295</v>
      </c>
      <c r="AJ174" t="s">
        <v>296</v>
      </c>
      <c r="AK174" t="str">
        <f t="shared" si="6"/>
        <v>NCT02693743</v>
      </c>
      <c r="AL174">
        <v>15072311</v>
      </c>
      <c r="AM174" t="s">
        <v>91</v>
      </c>
      <c r="AO174" t="s">
        <v>146</v>
      </c>
      <c r="AP174" t="s">
        <v>141</v>
      </c>
      <c r="AR174" t="s">
        <v>89</v>
      </c>
      <c r="AS174" t="s">
        <v>90</v>
      </c>
      <c r="AT174">
        <v>0</v>
      </c>
      <c r="AU174">
        <v>0</v>
      </c>
    </row>
    <row r="175" spans="1:47" x14ac:dyDescent="0.2">
      <c r="A175" t="s">
        <v>282</v>
      </c>
      <c r="B175" t="s">
        <v>283</v>
      </c>
      <c r="C175" t="s">
        <v>284</v>
      </c>
      <c r="D175" t="s">
        <v>284</v>
      </c>
      <c r="E175" t="s">
        <v>72</v>
      </c>
      <c r="F175" t="s">
        <v>52</v>
      </c>
      <c r="G175" t="s">
        <v>109</v>
      </c>
      <c r="H175" t="s">
        <v>285</v>
      </c>
      <c r="J175" t="s">
        <v>286</v>
      </c>
      <c r="K175" t="s">
        <v>57</v>
      </c>
      <c r="L175" s="1">
        <v>42412</v>
      </c>
      <c r="M175" s="1">
        <v>44316</v>
      </c>
      <c r="N175" s="1">
        <v>43524</v>
      </c>
      <c r="O175" t="s">
        <v>58</v>
      </c>
      <c r="P175" t="s">
        <v>287</v>
      </c>
      <c r="Q175" t="s">
        <v>65</v>
      </c>
      <c r="R175" t="s">
        <v>157</v>
      </c>
      <c r="S175" t="s">
        <v>283</v>
      </c>
      <c r="T175" t="s">
        <v>288</v>
      </c>
      <c r="V175">
        <v>1</v>
      </c>
      <c r="W175" t="s">
        <v>63</v>
      </c>
      <c r="X175" t="s">
        <v>289</v>
      </c>
      <c r="Y175" t="s">
        <v>290</v>
      </c>
      <c r="AB175" t="s">
        <v>291</v>
      </c>
      <c r="AD175" t="s">
        <v>65</v>
      </c>
      <c r="AE175" t="s">
        <v>292</v>
      </c>
      <c r="AF175" t="s">
        <v>293</v>
      </c>
      <c r="AG175" t="s">
        <v>118</v>
      </c>
      <c r="AH175" t="s">
        <v>294</v>
      </c>
      <c r="AI175" t="s">
        <v>295</v>
      </c>
      <c r="AJ175" t="s">
        <v>296</v>
      </c>
      <c r="AK175" t="str">
        <f t="shared" si="6"/>
        <v>NCT02693743</v>
      </c>
      <c r="AL175">
        <v>15072312</v>
      </c>
      <c r="AM175" t="s">
        <v>92</v>
      </c>
      <c r="AO175" t="s">
        <v>146</v>
      </c>
      <c r="AP175" t="s">
        <v>141</v>
      </c>
      <c r="AR175" t="s">
        <v>89</v>
      </c>
      <c r="AS175" t="s">
        <v>90</v>
      </c>
      <c r="AT175">
        <v>0</v>
      </c>
      <c r="AU175">
        <v>0</v>
      </c>
    </row>
    <row r="176" spans="1:47" x14ac:dyDescent="0.2">
      <c r="A176" t="s">
        <v>282</v>
      </c>
      <c r="B176" t="s">
        <v>283</v>
      </c>
      <c r="C176" t="s">
        <v>284</v>
      </c>
      <c r="D176" t="s">
        <v>284</v>
      </c>
      <c r="E176" t="s">
        <v>72</v>
      </c>
      <c r="F176" t="s">
        <v>52</v>
      </c>
      <c r="G176" t="s">
        <v>109</v>
      </c>
      <c r="H176" t="s">
        <v>285</v>
      </c>
      <c r="J176" t="s">
        <v>286</v>
      </c>
      <c r="K176" t="s">
        <v>57</v>
      </c>
      <c r="L176" s="1">
        <v>42412</v>
      </c>
      <c r="M176" s="1">
        <v>44316</v>
      </c>
      <c r="N176" s="1">
        <v>43524</v>
      </c>
      <c r="O176" t="s">
        <v>58</v>
      </c>
      <c r="P176" t="s">
        <v>287</v>
      </c>
      <c r="Q176" t="s">
        <v>65</v>
      </c>
      <c r="R176" t="s">
        <v>157</v>
      </c>
      <c r="S176" t="s">
        <v>283</v>
      </c>
      <c r="T176" t="s">
        <v>288</v>
      </c>
      <c r="V176">
        <v>1</v>
      </c>
      <c r="W176" t="s">
        <v>63</v>
      </c>
      <c r="X176" t="s">
        <v>289</v>
      </c>
      <c r="Y176" t="s">
        <v>290</v>
      </c>
      <c r="AB176" t="s">
        <v>291</v>
      </c>
      <c r="AD176" t="s">
        <v>65</v>
      </c>
      <c r="AE176" t="s">
        <v>292</v>
      </c>
      <c r="AF176" t="s">
        <v>293</v>
      </c>
      <c r="AG176" t="s">
        <v>118</v>
      </c>
      <c r="AH176" t="s">
        <v>294</v>
      </c>
      <c r="AI176" t="s">
        <v>295</v>
      </c>
      <c r="AJ176" t="s">
        <v>296</v>
      </c>
      <c r="AK176" t="str">
        <f t="shared" si="6"/>
        <v>NCT02693743</v>
      </c>
      <c r="AL176">
        <v>15072310</v>
      </c>
      <c r="AM176" t="s">
        <v>86</v>
      </c>
      <c r="AO176" t="s">
        <v>139</v>
      </c>
      <c r="AP176" t="s">
        <v>141</v>
      </c>
      <c r="AR176" t="s">
        <v>89</v>
      </c>
      <c r="AS176" t="s">
        <v>90</v>
      </c>
      <c r="AT176">
        <v>0</v>
      </c>
      <c r="AU176">
        <v>0</v>
      </c>
    </row>
    <row r="177" spans="1:47" x14ac:dyDescent="0.2">
      <c r="A177" t="s">
        <v>282</v>
      </c>
      <c r="B177" t="s">
        <v>283</v>
      </c>
      <c r="C177" t="s">
        <v>284</v>
      </c>
      <c r="D177" t="s">
        <v>284</v>
      </c>
      <c r="E177" t="s">
        <v>72</v>
      </c>
      <c r="F177" t="s">
        <v>52</v>
      </c>
      <c r="G177" t="s">
        <v>109</v>
      </c>
      <c r="H177" t="s">
        <v>285</v>
      </c>
      <c r="J177" t="s">
        <v>286</v>
      </c>
      <c r="K177" t="s">
        <v>57</v>
      </c>
      <c r="L177" s="1">
        <v>42412</v>
      </c>
      <c r="M177" s="1">
        <v>44316</v>
      </c>
      <c r="N177" s="1">
        <v>43524</v>
      </c>
      <c r="O177" t="s">
        <v>58</v>
      </c>
      <c r="P177" t="s">
        <v>287</v>
      </c>
      <c r="Q177" t="s">
        <v>65</v>
      </c>
      <c r="R177" t="s">
        <v>157</v>
      </c>
      <c r="S177" t="s">
        <v>283</v>
      </c>
      <c r="T177" t="s">
        <v>288</v>
      </c>
      <c r="V177">
        <v>1</v>
      </c>
      <c r="W177" t="s">
        <v>63</v>
      </c>
      <c r="X177" t="s">
        <v>289</v>
      </c>
      <c r="Y177" t="s">
        <v>290</v>
      </c>
      <c r="AB177" t="s">
        <v>291</v>
      </c>
      <c r="AD177" t="s">
        <v>65</v>
      </c>
      <c r="AE177" t="s">
        <v>292</v>
      </c>
      <c r="AF177" t="s">
        <v>293</v>
      </c>
      <c r="AG177" t="s">
        <v>118</v>
      </c>
      <c r="AH177" t="s">
        <v>294</v>
      </c>
      <c r="AI177" t="s">
        <v>295</v>
      </c>
      <c r="AJ177" t="s">
        <v>296</v>
      </c>
      <c r="AK177" t="str">
        <f t="shared" si="6"/>
        <v>NCT02693743</v>
      </c>
      <c r="AL177">
        <v>15072311</v>
      </c>
      <c r="AM177" t="s">
        <v>91</v>
      </c>
      <c r="AO177" t="s">
        <v>139</v>
      </c>
      <c r="AP177" t="s">
        <v>141</v>
      </c>
      <c r="AR177" t="s">
        <v>89</v>
      </c>
      <c r="AS177" t="s">
        <v>90</v>
      </c>
      <c r="AT177">
        <v>0</v>
      </c>
      <c r="AU177">
        <v>0</v>
      </c>
    </row>
    <row r="178" spans="1:47" x14ac:dyDescent="0.2">
      <c r="A178" t="s">
        <v>282</v>
      </c>
      <c r="B178" t="s">
        <v>283</v>
      </c>
      <c r="C178" t="s">
        <v>284</v>
      </c>
      <c r="D178" t="s">
        <v>284</v>
      </c>
      <c r="E178" t="s">
        <v>72</v>
      </c>
      <c r="F178" t="s">
        <v>52</v>
      </c>
      <c r="G178" t="s">
        <v>109</v>
      </c>
      <c r="H178" t="s">
        <v>285</v>
      </c>
      <c r="J178" t="s">
        <v>286</v>
      </c>
      <c r="K178" t="s">
        <v>57</v>
      </c>
      <c r="L178" s="1">
        <v>42412</v>
      </c>
      <c r="M178" s="1">
        <v>44316</v>
      </c>
      <c r="N178" s="1">
        <v>43524</v>
      </c>
      <c r="O178" t="s">
        <v>58</v>
      </c>
      <c r="P178" t="s">
        <v>287</v>
      </c>
      <c r="Q178" t="s">
        <v>65</v>
      </c>
      <c r="R178" t="s">
        <v>157</v>
      </c>
      <c r="S178" t="s">
        <v>283</v>
      </c>
      <c r="T178" t="s">
        <v>288</v>
      </c>
      <c r="V178">
        <v>1</v>
      </c>
      <c r="W178" t="s">
        <v>63</v>
      </c>
      <c r="X178" t="s">
        <v>289</v>
      </c>
      <c r="Y178" t="s">
        <v>290</v>
      </c>
      <c r="AB178" t="s">
        <v>291</v>
      </c>
      <c r="AD178" t="s">
        <v>65</v>
      </c>
      <c r="AE178" t="s">
        <v>292</v>
      </c>
      <c r="AF178" t="s">
        <v>293</v>
      </c>
      <c r="AG178" t="s">
        <v>118</v>
      </c>
      <c r="AH178" t="s">
        <v>294</v>
      </c>
      <c r="AI178" t="s">
        <v>295</v>
      </c>
      <c r="AJ178" t="s">
        <v>296</v>
      </c>
      <c r="AK178" t="str">
        <f t="shared" si="6"/>
        <v>NCT02693743</v>
      </c>
      <c r="AL178">
        <v>15072312</v>
      </c>
      <c r="AM178" t="s">
        <v>92</v>
      </c>
      <c r="AO178" t="s">
        <v>139</v>
      </c>
      <c r="AP178" t="s">
        <v>141</v>
      </c>
      <c r="AR178" t="s">
        <v>89</v>
      </c>
      <c r="AS178" t="s">
        <v>90</v>
      </c>
      <c r="AT178">
        <v>0</v>
      </c>
      <c r="AU178">
        <v>0</v>
      </c>
    </row>
    <row r="179" spans="1:47" x14ac:dyDescent="0.2">
      <c r="A179" t="s">
        <v>297</v>
      </c>
      <c r="B179" t="s">
        <v>298</v>
      </c>
      <c r="C179" t="s">
        <v>299</v>
      </c>
      <c r="D179" t="s">
        <v>300</v>
      </c>
      <c r="F179" t="s">
        <v>52</v>
      </c>
      <c r="G179" t="s">
        <v>53</v>
      </c>
      <c r="H179" t="s">
        <v>301</v>
      </c>
      <c r="J179" t="s">
        <v>302</v>
      </c>
      <c r="K179" t="s">
        <v>57</v>
      </c>
      <c r="L179" s="1">
        <v>41528</v>
      </c>
      <c r="M179" s="1">
        <v>43507</v>
      </c>
      <c r="N179" s="1">
        <v>42944</v>
      </c>
      <c r="O179" t="s">
        <v>75</v>
      </c>
      <c r="P179" t="s">
        <v>303</v>
      </c>
      <c r="S179" t="s">
        <v>304</v>
      </c>
      <c r="T179" t="s">
        <v>305</v>
      </c>
      <c r="V179">
        <v>78</v>
      </c>
      <c r="W179" t="s">
        <v>63</v>
      </c>
      <c r="AB179" t="s">
        <v>306</v>
      </c>
      <c r="AD179" t="s">
        <v>65</v>
      </c>
      <c r="AE179">
        <v>23673085</v>
      </c>
      <c r="AF179" t="s">
        <v>307</v>
      </c>
      <c r="AG179" t="s">
        <v>308</v>
      </c>
      <c r="AK179" t="str">
        <f>HYPERLINK("https://www.clinicaltrials.gov/ct2/show/results/NCT01942538", "NCT01942538")</f>
        <v>NCT01942538</v>
      </c>
    </row>
    <row r="180" spans="1:47" x14ac:dyDescent="0.2">
      <c r="A180" t="s">
        <v>309</v>
      </c>
      <c r="B180" t="s">
        <v>202</v>
      </c>
      <c r="C180" t="s">
        <v>310</v>
      </c>
      <c r="D180" t="s">
        <v>311</v>
      </c>
      <c r="F180" t="s">
        <v>52</v>
      </c>
      <c r="G180" t="s">
        <v>109</v>
      </c>
      <c r="H180" t="s">
        <v>312</v>
      </c>
      <c r="I180" t="s">
        <v>313</v>
      </c>
      <c r="J180" t="s">
        <v>314</v>
      </c>
      <c r="K180" t="s">
        <v>57</v>
      </c>
      <c r="L180" s="1">
        <v>41029</v>
      </c>
      <c r="M180" s="1">
        <v>41330</v>
      </c>
      <c r="N180" s="1">
        <v>41153</v>
      </c>
      <c r="O180" t="s">
        <v>75</v>
      </c>
      <c r="P180" t="s">
        <v>315</v>
      </c>
      <c r="S180" t="s">
        <v>202</v>
      </c>
      <c r="T180" t="s">
        <v>316</v>
      </c>
      <c r="U180" t="s">
        <v>317</v>
      </c>
      <c r="V180">
        <v>5</v>
      </c>
      <c r="W180" t="s">
        <v>63</v>
      </c>
      <c r="X180" t="s">
        <v>80</v>
      </c>
      <c r="AB180" t="s">
        <v>318</v>
      </c>
      <c r="AD180" t="s">
        <v>65</v>
      </c>
      <c r="AE180" t="s">
        <v>319</v>
      </c>
      <c r="AF180" t="s">
        <v>320</v>
      </c>
      <c r="AG180" t="s">
        <v>118</v>
      </c>
      <c r="AH180" t="s">
        <v>321</v>
      </c>
      <c r="AI180" t="s">
        <v>84</v>
      </c>
      <c r="AJ180" t="s">
        <v>322</v>
      </c>
      <c r="AK180" t="str">
        <f t="shared" ref="AK180:AK186" si="7">HYPERLINK("https://www.clinicaltrials.gov/ct2/show/results/NCT01590264", "NCT01590264")</f>
        <v>NCT01590264</v>
      </c>
      <c r="AL180">
        <v>14812468</v>
      </c>
      <c r="AM180" t="s">
        <v>86</v>
      </c>
      <c r="AO180" t="s">
        <v>87</v>
      </c>
      <c r="AP180" t="s">
        <v>88</v>
      </c>
      <c r="AR180" t="s">
        <v>89</v>
      </c>
      <c r="AS180" t="s">
        <v>90</v>
      </c>
      <c r="AT180">
        <v>0</v>
      </c>
      <c r="AU180">
        <v>0</v>
      </c>
    </row>
    <row r="181" spans="1:47" x14ac:dyDescent="0.2">
      <c r="A181" t="s">
        <v>309</v>
      </c>
      <c r="B181" t="s">
        <v>202</v>
      </c>
      <c r="C181" t="s">
        <v>310</v>
      </c>
      <c r="D181" t="s">
        <v>311</v>
      </c>
      <c r="F181" t="s">
        <v>52</v>
      </c>
      <c r="G181" t="s">
        <v>109</v>
      </c>
      <c r="H181" t="s">
        <v>312</v>
      </c>
      <c r="I181" t="s">
        <v>313</v>
      </c>
      <c r="J181" t="s">
        <v>314</v>
      </c>
      <c r="K181" t="s">
        <v>57</v>
      </c>
      <c r="L181" s="1">
        <v>41029</v>
      </c>
      <c r="M181" s="1">
        <v>41330</v>
      </c>
      <c r="N181" s="1">
        <v>41153</v>
      </c>
      <c r="O181" t="s">
        <v>75</v>
      </c>
      <c r="P181" t="s">
        <v>315</v>
      </c>
      <c r="S181" t="s">
        <v>202</v>
      </c>
      <c r="T181" t="s">
        <v>316</v>
      </c>
      <c r="U181" t="s">
        <v>317</v>
      </c>
      <c r="V181">
        <v>5</v>
      </c>
      <c r="W181" t="s">
        <v>63</v>
      </c>
      <c r="X181" t="s">
        <v>80</v>
      </c>
      <c r="AB181" t="s">
        <v>318</v>
      </c>
      <c r="AD181" t="s">
        <v>65</v>
      </c>
      <c r="AE181" t="s">
        <v>319</v>
      </c>
      <c r="AF181" t="s">
        <v>320</v>
      </c>
      <c r="AG181" t="s">
        <v>118</v>
      </c>
      <c r="AH181" t="s">
        <v>321</v>
      </c>
      <c r="AI181" t="s">
        <v>84</v>
      </c>
      <c r="AJ181" t="s">
        <v>322</v>
      </c>
      <c r="AK181" t="str">
        <f t="shared" si="7"/>
        <v>NCT01590264</v>
      </c>
      <c r="AL181">
        <v>14812468</v>
      </c>
      <c r="AM181" t="s">
        <v>86</v>
      </c>
      <c r="AO181" t="s">
        <v>93</v>
      </c>
      <c r="AP181" t="s">
        <v>88</v>
      </c>
      <c r="AR181" t="s">
        <v>89</v>
      </c>
      <c r="AS181" t="s">
        <v>90</v>
      </c>
      <c r="AT181">
        <v>5</v>
      </c>
      <c r="AU181">
        <v>5</v>
      </c>
    </row>
    <row r="182" spans="1:47" x14ac:dyDescent="0.2">
      <c r="A182" t="s">
        <v>309</v>
      </c>
      <c r="B182" t="s">
        <v>202</v>
      </c>
      <c r="C182" t="s">
        <v>310</v>
      </c>
      <c r="D182" t="s">
        <v>311</v>
      </c>
      <c r="F182" t="s">
        <v>52</v>
      </c>
      <c r="G182" t="s">
        <v>109</v>
      </c>
      <c r="H182" t="s">
        <v>312</v>
      </c>
      <c r="I182" t="s">
        <v>313</v>
      </c>
      <c r="J182" t="s">
        <v>314</v>
      </c>
      <c r="K182" t="s">
        <v>57</v>
      </c>
      <c r="L182" s="1">
        <v>41029</v>
      </c>
      <c r="M182" s="1">
        <v>41330</v>
      </c>
      <c r="N182" s="1">
        <v>41153</v>
      </c>
      <c r="O182" t="s">
        <v>75</v>
      </c>
      <c r="P182" t="s">
        <v>315</v>
      </c>
      <c r="S182" t="s">
        <v>202</v>
      </c>
      <c r="T182" t="s">
        <v>316</v>
      </c>
      <c r="U182" t="s">
        <v>317</v>
      </c>
      <c r="V182">
        <v>5</v>
      </c>
      <c r="W182" t="s">
        <v>63</v>
      </c>
      <c r="X182" t="s">
        <v>80</v>
      </c>
      <c r="AB182" t="s">
        <v>318</v>
      </c>
      <c r="AD182" t="s">
        <v>65</v>
      </c>
      <c r="AE182" t="s">
        <v>319</v>
      </c>
      <c r="AF182" t="s">
        <v>320</v>
      </c>
      <c r="AG182" t="s">
        <v>118</v>
      </c>
      <c r="AH182" t="s">
        <v>321</v>
      </c>
      <c r="AI182" t="s">
        <v>84</v>
      </c>
      <c r="AJ182" t="s">
        <v>322</v>
      </c>
      <c r="AK182" t="str">
        <f t="shared" si="7"/>
        <v>NCT01590264</v>
      </c>
      <c r="AL182">
        <v>14812468</v>
      </c>
      <c r="AM182" t="s">
        <v>86</v>
      </c>
      <c r="AO182" t="s">
        <v>94</v>
      </c>
      <c r="AP182" t="s">
        <v>88</v>
      </c>
      <c r="AR182" t="s">
        <v>89</v>
      </c>
      <c r="AS182" t="s">
        <v>90</v>
      </c>
      <c r="AT182">
        <v>0</v>
      </c>
      <c r="AU182">
        <v>0</v>
      </c>
    </row>
    <row r="183" spans="1:47" x14ac:dyDescent="0.2">
      <c r="A183" t="s">
        <v>309</v>
      </c>
      <c r="B183" t="s">
        <v>202</v>
      </c>
      <c r="C183" t="s">
        <v>310</v>
      </c>
      <c r="D183" t="s">
        <v>311</v>
      </c>
      <c r="F183" t="s">
        <v>52</v>
      </c>
      <c r="G183" t="s">
        <v>109</v>
      </c>
      <c r="H183" t="s">
        <v>312</v>
      </c>
      <c r="I183" t="s">
        <v>313</v>
      </c>
      <c r="J183" t="s">
        <v>314</v>
      </c>
      <c r="K183" t="s">
        <v>57</v>
      </c>
      <c r="L183" s="1">
        <v>41029</v>
      </c>
      <c r="M183" s="1">
        <v>41330</v>
      </c>
      <c r="N183" s="1">
        <v>41153</v>
      </c>
      <c r="O183" t="s">
        <v>75</v>
      </c>
      <c r="P183" t="s">
        <v>315</v>
      </c>
      <c r="S183" t="s">
        <v>202</v>
      </c>
      <c r="T183" t="s">
        <v>316</v>
      </c>
      <c r="U183" t="s">
        <v>317</v>
      </c>
      <c r="V183">
        <v>5</v>
      </c>
      <c r="W183" t="s">
        <v>63</v>
      </c>
      <c r="X183" t="s">
        <v>80</v>
      </c>
      <c r="AB183" t="s">
        <v>318</v>
      </c>
      <c r="AD183" t="s">
        <v>65</v>
      </c>
      <c r="AE183" t="s">
        <v>319</v>
      </c>
      <c r="AF183" t="s">
        <v>320</v>
      </c>
      <c r="AG183" t="s">
        <v>118</v>
      </c>
      <c r="AH183" t="s">
        <v>321</v>
      </c>
      <c r="AI183" t="s">
        <v>84</v>
      </c>
      <c r="AJ183" t="s">
        <v>322</v>
      </c>
      <c r="AK183" t="str">
        <f t="shared" si="7"/>
        <v>NCT01590264</v>
      </c>
      <c r="AL183">
        <v>14812468</v>
      </c>
      <c r="AM183" t="s">
        <v>86</v>
      </c>
      <c r="AP183" t="s">
        <v>323</v>
      </c>
      <c r="AR183" t="s">
        <v>96</v>
      </c>
      <c r="AS183" t="s">
        <v>97</v>
      </c>
      <c r="AT183">
        <v>55</v>
      </c>
      <c r="AU183">
        <v>55</v>
      </c>
    </row>
    <row r="184" spans="1:47" x14ac:dyDescent="0.2">
      <c r="A184" t="s">
        <v>309</v>
      </c>
      <c r="B184" t="s">
        <v>202</v>
      </c>
      <c r="C184" t="s">
        <v>310</v>
      </c>
      <c r="D184" t="s">
        <v>311</v>
      </c>
      <c r="F184" t="s">
        <v>52</v>
      </c>
      <c r="G184" t="s">
        <v>109</v>
      </c>
      <c r="H184" t="s">
        <v>312</v>
      </c>
      <c r="I184" t="s">
        <v>313</v>
      </c>
      <c r="J184" t="s">
        <v>314</v>
      </c>
      <c r="K184" t="s">
        <v>57</v>
      </c>
      <c r="L184" s="1">
        <v>41029</v>
      </c>
      <c r="M184" s="1">
        <v>41330</v>
      </c>
      <c r="N184" s="1">
        <v>41153</v>
      </c>
      <c r="O184" t="s">
        <v>75</v>
      </c>
      <c r="P184" t="s">
        <v>315</v>
      </c>
      <c r="S184" t="s">
        <v>202</v>
      </c>
      <c r="T184" t="s">
        <v>316</v>
      </c>
      <c r="U184" t="s">
        <v>317</v>
      </c>
      <c r="V184">
        <v>5</v>
      </c>
      <c r="W184" t="s">
        <v>63</v>
      </c>
      <c r="X184" t="s">
        <v>80</v>
      </c>
      <c r="AB184" t="s">
        <v>318</v>
      </c>
      <c r="AD184" t="s">
        <v>65</v>
      </c>
      <c r="AE184" t="s">
        <v>319</v>
      </c>
      <c r="AF184" t="s">
        <v>320</v>
      </c>
      <c r="AG184" t="s">
        <v>118</v>
      </c>
      <c r="AH184" t="s">
        <v>321</v>
      </c>
      <c r="AI184" t="s">
        <v>84</v>
      </c>
      <c r="AJ184" t="s">
        <v>322</v>
      </c>
      <c r="AK184" t="str">
        <f t="shared" si="7"/>
        <v>NCT01590264</v>
      </c>
      <c r="AL184">
        <v>14812468</v>
      </c>
      <c r="AM184" t="s">
        <v>86</v>
      </c>
      <c r="AO184" t="s">
        <v>98</v>
      </c>
      <c r="AP184" t="s">
        <v>99</v>
      </c>
      <c r="AR184" t="s">
        <v>89</v>
      </c>
      <c r="AS184" t="s">
        <v>90</v>
      </c>
      <c r="AT184">
        <v>1</v>
      </c>
      <c r="AU184">
        <v>1</v>
      </c>
    </row>
    <row r="185" spans="1:47" x14ac:dyDescent="0.2">
      <c r="A185" t="s">
        <v>309</v>
      </c>
      <c r="B185" t="s">
        <v>202</v>
      </c>
      <c r="C185" t="s">
        <v>310</v>
      </c>
      <c r="D185" t="s">
        <v>311</v>
      </c>
      <c r="F185" t="s">
        <v>52</v>
      </c>
      <c r="G185" t="s">
        <v>109</v>
      </c>
      <c r="H185" t="s">
        <v>312</v>
      </c>
      <c r="I185" t="s">
        <v>313</v>
      </c>
      <c r="J185" t="s">
        <v>314</v>
      </c>
      <c r="K185" t="s">
        <v>57</v>
      </c>
      <c r="L185" s="1">
        <v>41029</v>
      </c>
      <c r="M185" s="1">
        <v>41330</v>
      </c>
      <c r="N185" s="1">
        <v>41153</v>
      </c>
      <c r="O185" t="s">
        <v>75</v>
      </c>
      <c r="P185" t="s">
        <v>315</v>
      </c>
      <c r="S185" t="s">
        <v>202</v>
      </c>
      <c r="T185" t="s">
        <v>316</v>
      </c>
      <c r="U185" t="s">
        <v>317</v>
      </c>
      <c r="V185">
        <v>5</v>
      </c>
      <c r="W185" t="s">
        <v>63</v>
      </c>
      <c r="X185" t="s">
        <v>80</v>
      </c>
      <c r="AB185" t="s">
        <v>318</v>
      </c>
      <c r="AD185" t="s">
        <v>65</v>
      </c>
      <c r="AE185" t="s">
        <v>319</v>
      </c>
      <c r="AF185" t="s">
        <v>320</v>
      </c>
      <c r="AG185" t="s">
        <v>118</v>
      </c>
      <c r="AH185" t="s">
        <v>321</v>
      </c>
      <c r="AI185" t="s">
        <v>84</v>
      </c>
      <c r="AJ185" t="s">
        <v>322</v>
      </c>
      <c r="AK185" t="str">
        <f t="shared" si="7"/>
        <v>NCT01590264</v>
      </c>
      <c r="AL185">
        <v>14812468</v>
      </c>
      <c r="AM185" t="s">
        <v>86</v>
      </c>
      <c r="AO185" t="s">
        <v>100</v>
      </c>
      <c r="AP185" t="s">
        <v>99</v>
      </c>
      <c r="AR185" t="s">
        <v>89</v>
      </c>
      <c r="AS185" t="s">
        <v>90</v>
      </c>
      <c r="AT185">
        <v>4</v>
      </c>
      <c r="AU185">
        <v>4</v>
      </c>
    </row>
    <row r="186" spans="1:47" x14ac:dyDescent="0.2">
      <c r="A186" t="s">
        <v>309</v>
      </c>
      <c r="B186" t="s">
        <v>202</v>
      </c>
      <c r="C186" t="s">
        <v>310</v>
      </c>
      <c r="D186" t="s">
        <v>311</v>
      </c>
      <c r="F186" t="s">
        <v>52</v>
      </c>
      <c r="G186" t="s">
        <v>109</v>
      </c>
      <c r="H186" t="s">
        <v>312</v>
      </c>
      <c r="I186" t="s">
        <v>313</v>
      </c>
      <c r="J186" t="s">
        <v>314</v>
      </c>
      <c r="K186" t="s">
        <v>57</v>
      </c>
      <c r="L186" s="1">
        <v>41029</v>
      </c>
      <c r="M186" s="1">
        <v>41330</v>
      </c>
      <c r="N186" s="1">
        <v>41153</v>
      </c>
      <c r="O186" t="s">
        <v>75</v>
      </c>
      <c r="P186" t="s">
        <v>315</v>
      </c>
      <c r="S186" t="s">
        <v>202</v>
      </c>
      <c r="T186" t="s">
        <v>316</v>
      </c>
      <c r="U186" t="s">
        <v>317</v>
      </c>
      <c r="V186">
        <v>5</v>
      </c>
      <c r="W186" t="s">
        <v>63</v>
      </c>
      <c r="X186" t="s">
        <v>80</v>
      </c>
      <c r="AB186" t="s">
        <v>318</v>
      </c>
      <c r="AD186" t="s">
        <v>65</v>
      </c>
      <c r="AE186" t="s">
        <v>319</v>
      </c>
      <c r="AF186" t="s">
        <v>320</v>
      </c>
      <c r="AG186" t="s">
        <v>118</v>
      </c>
      <c r="AH186" t="s">
        <v>321</v>
      </c>
      <c r="AI186" t="s">
        <v>84</v>
      </c>
      <c r="AJ186" t="s">
        <v>322</v>
      </c>
      <c r="AK186" t="str">
        <f t="shared" si="7"/>
        <v>NCT01590264</v>
      </c>
      <c r="AL186">
        <v>14812468</v>
      </c>
      <c r="AM186" t="s">
        <v>86</v>
      </c>
      <c r="AN186" t="s">
        <v>118</v>
      </c>
      <c r="AP186" t="s">
        <v>102</v>
      </c>
      <c r="AR186" t="s">
        <v>103</v>
      </c>
      <c r="AS186" t="s">
        <v>104</v>
      </c>
      <c r="AT186">
        <v>5</v>
      </c>
      <c r="AU186">
        <v>5</v>
      </c>
    </row>
    <row r="187" spans="1:47" x14ac:dyDescent="0.2">
      <c r="A187" t="s">
        <v>324</v>
      </c>
      <c r="B187" t="s">
        <v>325</v>
      </c>
      <c r="C187" t="s">
        <v>326</v>
      </c>
      <c r="D187" t="s">
        <v>327</v>
      </c>
      <c r="E187" t="s">
        <v>328</v>
      </c>
      <c r="F187" t="s">
        <v>52</v>
      </c>
      <c r="G187" t="s">
        <v>53</v>
      </c>
      <c r="H187" t="s">
        <v>329</v>
      </c>
      <c r="K187" t="s">
        <v>57</v>
      </c>
      <c r="L187" s="1">
        <v>42541</v>
      </c>
      <c r="M187" s="1">
        <v>42543</v>
      </c>
      <c r="O187" t="s">
        <v>75</v>
      </c>
      <c r="P187" t="s">
        <v>330</v>
      </c>
      <c r="S187" t="s">
        <v>331</v>
      </c>
      <c r="V187">
        <v>39</v>
      </c>
      <c r="W187" t="s">
        <v>63</v>
      </c>
      <c r="AB187" t="s">
        <v>332</v>
      </c>
      <c r="AD187" t="s">
        <v>65</v>
      </c>
      <c r="AF187" t="s">
        <v>333</v>
      </c>
      <c r="AG187" t="s">
        <v>242</v>
      </c>
      <c r="AK187" t="str">
        <f>HYPERLINK("https://www.clinicaltrials.gov/ct2/show/results/NCT02812810", "NCT02812810")</f>
        <v>NCT02812810</v>
      </c>
    </row>
    <row r="188" spans="1:47" x14ac:dyDescent="0.2">
      <c r="A188" t="s">
        <v>334</v>
      </c>
      <c r="B188" t="s">
        <v>335</v>
      </c>
      <c r="C188" t="s">
        <v>336</v>
      </c>
      <c r="D188" t="s">
        <v>337</v>
      </c>
      <c r="E188" t="s">
        <v>72</v>
      </c>
      <c r="F188" t="s">
        <v>52</v>
      </c>
      <c r="G188" t="s">
        <v>53</v>
      </c>
      <c r="H188" t="s">
        <v>338</v>
      </c>
      <c r="J188" t="s">
        <v>339</v>
      </c>
      <c r="K188" t="s">
        <v>57</v>
      </c>
      <c r="L188" s="1">
        <v>42551</v>
      </c>
      <c r="M188" s="1">
        <v>42552</v>
      </c>
      <c r="N188" s="1">
        <v>42522</v>
      </c>
      <c r="O188" t="s">
        <v>75</v>
      </c>
      <c r="P188" t="s">
        <v>340</v>
      </c>
      <c r="S188" t="s">
        <v>341</v>
      </c>
      <c r="T188" t="s">
        <v>342</v>
      </c>
      <c r="V188">
        <v>29</v>
      </c>
      <c r="W188" t="s">
        <v>63</v>
      </c>
      <c r="AB188" t="s">
        <v>343</v>
      </c>
      <c r="AD188" t="s">
        <v>240</v>
      </c>
      <c r="AF188" t="s">
        <v>186</v>
      </c>
      <c r="AG188" t="s">
        <v>118</v>
      </c>
      <c r="AK188" t="str">
        <f>HYPERLINK("https://www.clinicaltrials.gov/ct2/show/results/NCT02822703", "NCT02822703")</f>
        <v>NCT02822703</v>
      </c>
    </row>
    <row r="189" spans="1:47" x14ac:dyDescent="0.2">
      <c r="A189" t="s">
        <v>344</v>
      </c>
      <c r="B189" t="s">
        <v>345</v>
      </c>
      <c r="C189" t="s">
        <v>346</v>
      </c>
      <c r="D189" t="s">
        <v>346</v>
      </c>
      <c r="F189" t="s">
        <v>52</v>
      </c>
      <c r="G189" t="s">
        <v>109</v>
      </c>
      <c r="H189" t="s">
        <v>347</v>
      </c>
      <c r="I189" t="s">
        <v>72</v>
      </c>
      <c r="J189" t="s">
        <v>348</v>
      </c>
      <c r="K189" t="s">
        <v>57</v>
      </c>
      <c r="L189" s="1">
        <v>42607</v>
      </c>
      <c r="M189" s="1">
        <v>43775</v>
      </c>
      <c r="N189" s="1">
        <v>43374</v>
      </c>
      <c r="O189" t="s">
        <v>58</v>
      </c>
      <c r="P189" t="s">
        <v>349</v>
      </c>
      <c r="Q189" t="s">
        <v>65</v>
      </c>
      <c r="R189" t="s">
        <v>157</v>
      </c>
      <c r="S189" t="s">
        <v>350</v>
      </c>
      <c r="T189" t="s">
        <v>351</v>
      </c>
      <c r="V189">
        <v>2</v>
      </c>
      <c r="W189" t="s">
        <v>63</v>
      </c>
      <c r="X189" t="s">
        <v>289</v>
      </c>
      <c r="AB189" t="s">
        <v>352</v>
      </c>
      <c r="AD189" t="s">
        <v>65</v>
      </c>
      <c r="AF189" t="s">
        <v>186</v>
      </c>
      <c r="AG189" t="s">
        <v>118</v>
      </c>
      <c r="AH189" t="s">
        <v>353</v>
      </c>
      <c r="AI189" t="s">
        <v>354</v>
      </c>
      <c r="AJ189" t="s">
        <v>355</v>
      </c>
      <c r="AK189" t="str">
        <f t="shared" ref="AK189:AK202" si="8">HYPERLINK("https://www.clinicaltrials.gov/ct2/show/results/NCT02904356", "NCT02904356")</f>
        <v>NCT02904356</v>
      </c>
      <c r="AL189">
        <v>15071928</v>
      </c>
      <c r="AM189" t="s">
        <v>86</v>
      </c>
      <c r="AO189" t="s">
        <v>87</v>
      </c>
      <c r="AP189" t="s">
        <v>88</v>
      </c>
      <c r="AR189" t="s">
        <v>89</v>
      </c>
      <c r="AS189" t="s">
        <v>90</v>
      </c>
      <c r="AT189">
        <v>0</v>
      </c>
      <c r="AU189">
        <v>0</v>
      </c>
    </row>
    <row r="190" spans="1:47" x14ac:dyDescent="0.2">
      <c r="A190" t="s">
        <v>344</v>
      </c>
      <c r="B190" t="s">
        <v>345</v>
      </c>
      <c r="C190" t="s">
        <v>346</v>
      </c>
      <c r="D190" t="s">
        <v>346</v>
      </c>
      <c r="F190" t="s">
        <v>52</v>
      </c>
      <c r="G190" t="s">
        <v>109</v>
      </c>
      <c r="H190" t="s">
        <v>347</v>
      </c>
      <c r="I190" t="s">
        <v>72</v>
      </c>
      <c r="J190" t="s">
        <v>348</v>
      </c>
      <c r="K190" t="s">
        <v>57</v>
      </c>
      <c r="L190" s="1">
        <v>42607</v>
      </c>
      <c r="M190" s="1">
        <v>43775</v>
      </c>
      <c r="N190" s="1">
        <v>43374</v>
      </c>
      <c r="O190" t="s">
        <v>58</v>
      </c>
      <c r="P190" t="s">
        <v>349</v>
      </c>
      <c r="Q190" t="s">
        <v>65</v>
      </c>
      <c r="R190" t="s">
        <v>157</v>
      </c>
      <c r="S190" t="s">
        <v>350</v>
      </c>
      <c r="T190" t="s">
        <v>351</v>
      </c>
      <c r="V190">
        <v>2</v>
      </c>
      <c r="W190" t="s">
        <v>63</v>
      </c>
      <c r="X190" t="s">
        <v>289</v>
      </c>
      <c r="AB190" t="s">
        <v>352</v>
      </c>
      <c r="AD190" t="s">
        <v>65</v>
      </c>
      <c r="AF190" t="s">
        <v>186</v>
      </c>
      <c r="AG190" t="s">
        <v>118</v>
      </c>
      <c r="AH190" t="s">
        <v>353</v>
      </c>
      <c r="AI190" t="s">
        <v>354</v>
      </c>
      <c r="AJ190" t="s">
        <v>355</v>
      </c>
      <c r="AK190" t="str">
        <f t="shared" si="8"/>
        <v>NCT02904356</v>
      </c>
      <c r="AL190">
        <v>15071928</v>
      </c>
      <c r="AM190" t="s">
        <v>86</v>
      </c>
      <c r="AO190" t="s">
        <v>93</v>
      </c>
      <c r="AP190" t="s">
        <v>88</v>
      </c>
      <c r="AR190" t="s">
        <v>89</v>
      </c>
      <c r="AS190" t="s">
        <v>90</v>
      </c>
      <c r="AT190">
        <v>2</v>
      </c>
      <c r="AU190">
        <v>2</v>
      </c>
    </row>
    <row r="191" spans="1:47" x14ac:dyDescent="0.2">
      <c r="A191" t="s">
        <v>344</v>
      </c>
      <c r="B191" t="s">
        <v>345</v>
      </c>
      <c r="C191" t="s">
        <v>346</v>
      </c>
      <c r="D191" t="s">
        <v>346</v>
      </c>
      <c r="F191" t="s">
        <v>52</v>
      </c>
      <c r="G191" t="s">
        <v>109</v>
      </c>
      <c r="H191" t="s">
        <v>347</v>
      </c>
      <c r="I191" t="s">
        <v>72</v>
      </c>
      <c r="J191" t="s">
        <v>348</v>
      </c>
      <c r="K191" t="s">
        <v>57</v>
      </c>
      <c r="L191" s="1">
        <v>42607</v>
      </c>
      <c r="M191" s="1">
        <v>43775</v>
      </c>
      <c r="N191" s="1">
        <v>43374</v>
      </c>
      <c r="O191" t="s">
        <v>58</v>
      </c>
      <c r="P191" t="s">
        <v>349</v>
      </c>
      <c r="Q191" t="s">
        <v>65</v>
      </c>
      <c r="R191" t="s">
        <v>157</v>
      </c>
      <c r="S191" t="s">
        <v>350</v>
      </c>
      <c r="T191" t="s">
        <v>351</v>
      </c>
      <c r="V191">
        <v>2</v>
      </c>
      <c r="W191" t="s">
        <v>63</v>
      </c>
      <c r="X191" t="s">
        <v>289</v>
      </c>
      <c r="AB191" t="s">
        <v>352</v>
      </c>
      <c r="AD191" t="s">
        <v>65</v>
      </c>
      <c r="AF191" t="s">
        <v>186</v>
      </c>
      <c r="AG191" t="s">
        <v>118</v>
      </c>
      <c r="AH191" t="s">
        <v>353</v>
      </c>
      <c r="AI191" t="s">
        <v>354</v>
      </c>
      <c r="AJ191" t="s">
        <v>355</v>
      </c>
      <c r="AK191" t="str">
        <f t="shared" si="8"/>
        <v>NCT02904356</v>
      </c>
      <c r="AL191">
        <v>15071928</v>
      </c>
      <c r="AM191" t="s">
        <v>86</v>
      </c>
      <c r="AO191" t="s">
        <v>94</v>
      </c>
      <c r="AP191" t="s">
        <v>88</v>
      </c>
      <c r="AR191" t="s">
        <v>89</v>
      </c>
      <c r="AS191" t="s">
        <v>90</v>
      </c>
      <c r="AT191">
        <v>0</v>
      </c>
      <c r="AU191">
        <v>0</v>
      </c>
    </row>
    <row r="192" spans="1:47" x14ac:dyDescent="0.2">
      <c r="A192" t="s">
        <v>344</v>
      </c>
      <c r="B192" t="s">
        <v>345</v>
      </c>
      <c r="C192" t="s">
        <v>346</v>
      </c>
      <c r="D192" t="s">
        <v>346</v>
      </c>
      <c r="F192" t="s">
        <v>52</v>
      </c>
      <c r="G192" t="s">
        <v>109</v>
      </c>
      <c r="H192" t="s">
        <v>347</v>
      </c>
      <c r="I192" t="s">
        <v>72</v>
      </c>
      <c r="J192" t="s">
        <v>348</v>
      </c>
      <c r="K192" t="s">
        <v>57</v>
      </c>
      <c r="L192" s="1">
        <v>42607</v>
      </c>
      <c r="M192" s="1">
        <v>43775</v>
      </c>
      <c r="N192" s="1">
        <v>43374</v>
      </c>
      <c r="O192" t="s">
        <v>58</v>
      </c>
      <c r="P192" t="s">
        <v>349</v>
      </c>
      <c r="Q192" t="s">
        <v>65</v>
      </c>
      <c r="R192" t="s">
        <v>157</v>
      </c>
      <c r="S192" t="s">
        <v>350</v>
      </c>
      <c r="T192" t="s">
        <v>351</v>
      </c>
      <c r="V192">
        <v>2</v>
      </c>
      <c r="W192" t="s">
        <v>63</v>
      </c>
      <c r="X192" t="s">
        <v>289</v>
      </c>
      <c r="AB192" t="s">
        <v>352</v>
      </c>
      <c r="AD192" t="s">
        <v>65</v>
      </c>
      <c r="AF192" t="s">
        <v>186</v>
      </c>
      <c r="AG192" t="s">
        <v>118</v>
      </c>
      <c r="AH192" t="s">
        <v>353</v>
      </c>
      <c r="AI192" t="s">
        <v>354</v>
      </c>
      <c r="AJ192" t="s">
        <v>355</v>
      </c>
      <c r="AK192" t="str">
        <f t="shared" si="8"/>
        <v>NCT02904356</v>
      </c>
      <c r="AL192">
        <v>15071928</v>
      </c>
      <c r="AM192" t="s">
        <v>86</v>
      </c>
      <c r="AO192" t="s">
        <v>98</v>
      </c>
      <c r="AP192" t="s">
        <v>99</v>
      </c>
      <c r="AR192" t="s">
        <v>89</v>
      </c>
      <c r="AS192" t="s">
        <v>90</v>
      </c>
      <c r="AT192">
        <v>1</v>
      </c>
      <c r="AU192">
        <v>1</v>
      </c>
    </row>
    <row r="193" spans="1:47" x14ac:dyDescent="0.2">
      <c r="A193" t="s">
        <v>344</v>
      </c>
      <c r="B193" t="s">
        <v>345</v>
      </c>
      <c r="C193" t="s">
        <v>346</v>
      </c>
      <c r="D193" t="s">
        <v>346</v>
      </c>
      <c r="F193" t="s">
        <v>52</v>
      </c>
      <c r="G193" t="s">
        <v>109</v>
      </c>
      <c r="H193" t="s">
        <v>347</v>
      </c>
      <c r="I193" t="s">
        <v>72</v>
      </c>
      <c r="J193" t="s">
        <v>348</v>
      </c>
      <c r="K193" t="s">
        <v>57</v>
      </c>
      <c r="L193" s="1">
        <v>42607</v>
      </c>
      <c r="M193" s="1">
        <v>43775</v>
      </c>
      <c r="N193" s="1">
        <v>43374</v>
      </c>
      <c r="O193" t="s">
        <v>58</v>
      </c>
      <c r="P193" t="s">
        <v>349</v>
      </c>
      <c r="Q193" t="s">
        <v>65</v>
      </c>
      <c r="R193" t="s">
        <v>157</v>
      </c>
      <c r="S193" t="s">
        <v>350</v>
      </c>
      <c r="T193" t="s">
        <v>351</v>
      </c>
      <c r="V193">
        <v>2</v>
      </c>
      <c r="W193" t="s">
        <v>63</v>
      </c>
      <c r="X193" t="s">
        <v>289</v>
      </c>
      <c r="AB193" t="s">
        <v>352</v>
      </c>
      <c r="AD193" t="s">
        <v>65</v>
      </c>
      <c r="AF193" t="s">
        <v>186</v>
      </c>
      <c r="AG193" t="s">
        <v>118</v>
      </c>
      <c r="AH193" t="s">
        <v>353</v>
      </c>
      <c r="AI193" t="s">
        <v>354</v>
      </c>
      <c r="AJ193" t="s">
        <v>355</v>
      </c>
      <c r="AK193" t="str">
        <f t="shared" si="8"/>
        <v>NCT02904356</v>
      </c>
      <c r="AL193">
        <v>15071928</v>
      </c>
      <c r="AM193" t="s">
        <v>86</v>
      </c>
      <c r="AO193" t="s">
        <v>100</v>
      </c>
      <c r="AP193" t="s">
        <v>99</v>
      </c>
      <c r="AR193" t="s">
        <v>89</v>
      </c>
      <c r="AS193" t="s">
        <v>90</v>
      </c>
      <c r="AT193">
        <v>1</v>
      </c>
      <c r="AU193">
        <v>1</v>
      </c>
    </row>
    <row r="194" spans="1:47" x14ac:dyDescent="0.2">
      <c r="A194" t="s">
        <v>344</v>
      </c>
      <c r="B194" t="s">
        <v>345</v>
      </c>
      <c r="C194" t="s">
        <v>346</v>
      </c>
      <c r="D194" t="s">
        <v>346</v>
      </c>
      <c r="F194" t="s">
        <v>52</v>
      </c>
      <c r="G194" t="s">
        <v>109</v>
      </c>
      <c r="H194" t="s">
        <v>347</v>
      </c>
      <c r="I194" t="s">
        <v>72</v>
      </c>
      <c r="J194" t="s">
        <v>348</v>
      </c>
      <c r="K194" t="s">
        <v>57</v>
      </c>
      <c r="L194" s="1">
        <v>42607</v>
      </c>
      <c r="M194" s="1">
        <v>43775</v>
      </c>
      <c r="N194" s="1">
        <v>43374</v>
      </c>
      <c r="O194" t="s">
        <v>58</v>
      </c>
      <c r="P194" t="s">
        <v>349</v>
      </c>
      <c r="Q194" t="s">
        <v>65</v>
      </c>
      <c r="R194" t="s">
        <v>157</v>
      </c>
      <c r="S194" t="s">
        <v>350</v>
      </c>
      <c r="T194" t="s">
        <v>351</v>
      </c>
      <c r="V194">
        <v>2</v>
      </c>
      <c r="W194" t="s">
        <v>63</v>
      </c>
      <c r="X194" t="s">
        <v>289</v>
      </c>
      <c r="AB194" t="s">
        <v>352</v>
      </c>
      <c r="AD194" t="s">
        <v>65</v>
      </c>
      <c r="AF194" t="s">
        <v>186</v>
      </c>
      <c r="AG194" t="s">
        <v>118</v>
      </c>
      <c r="AH194" t="s">
        <v>353</v>
      </c>
      <c r="AI194" t="s">
        <v>354</v>
      </c>
      <c r="AJ194" t="s">
        <v>355</v>
      </c>
      <c r="AK194" t="str">
        <f t="shared" si="8"/>
        <v>NCT02904356</v>
      </c>
      <c r="AL194">
        <v>15071928</v>
      </c>
      <c r="AM194" t="s">
        <v>86</v>
      </c>
      <c r="AO194" t="s">
        <v>140</v>
      </c>
      <c r="AP194" t="s">
        <v>141</v>
      </c>
      <c r="AR194" t="s">
        <v>89</v>
      </c>
      <c r="AS194" t="s">
        <v>90</v>
      </c>
      <c r="AT194">
        <v>0</v>
      </c>
      <c r="AU194">
        <v>0</v>
      </c>
    </row>
    <row r="195" spans="1:47" x14ac:dyDescent="0.2">
      <c r="A195" t="s">
        <v>344</v>
      </c>
      <c r="B195" t="s">
        <v>345</v>
      </c>
      <c r="C195" t="s">
        <v>346</v>
      </c>
      <c r="D195" t="s">
        <v>346</v>
      </c>
      <c r="F195" t="s">
        <v>52</v>
      </c>
      <c r="G195" t="s">
        <v>109</v>
      </c>
      <c r="H195" t="s">
        <v>347</v>
      </c>
      <c r="I195" t="s">
        <v>72</v>
      </c>
      <c r="J195" t="s">
        <v>348</v>
      </c>
      <c r="K195" t="s">
        <v>57</v>
      </c>
      <c r="L195" s="1">
        <v>42607</v>
      </c>
      <c r="M195" s="1">
        <v>43775</v>
      </c>
      <c r="N195" s="1">
        <v>43374</v>
      </c>
      <c r="O195" t="s">
        <v>58</v>
      </c>
      <c r="P195" t="s">
        <v>349</v>
      </c>
      <c r="Q195" t="s">
        <v>65</v>
      </c>
      <c r="R195" t="s">
        <v>157</v>
      </c>
      <c r="S195" t="s">
        <v>350</v>
      </c>
      <c r="T195" t="s">
        <v>351</v>
      </c>
      <c r="V195">
        <v>2</v>
      </c>
      <c r="W195" t="s">
        <v>63</v>
      </c>
      <c r="X195" t="s">
        <v>289</v>
      </c>
      <c r="AB195" t="s">
        <v>352</v>
      </c>
      <c r="AD195" t="s">
        <v>65</v>
      </c>
      <c r="AF195" t="s">
        <v>186</v>
      </c>
      <c r="AG195" t="s">
        <v>118</v>
      </c>
      <c r="AH195" t="s">
        <v>353</v>
      </c>
      <c r="AI195" t="s">
        <v>354</v>
      </c>
      <c r="AJ195" t="s">
        <v>355</v>
      </c>
      <c r="AK195" t="str">
        <f t="shared" si="8"/>
        <v>NCT02904356</v>
      </c>
      <c r="AL195">
        <v>15071928</v>
      </c>
      <c r="AM195" t="s">
        <v>86</v>
      </c>
      <c r="AO195" t="s">
        <v>142</v>
      </c>
      <c r="AP195" t="s">
        <v>141</v>
      </c>
      <c r="AR195" t="s">
        <v>89</v>
      </c>
      <c r="AS195" t="s">
        <v>90</v>
      </c>
      <c r="AT195">
        <v>0</v>
      </c>
      <c r="AU195">
        <v>0</v>
      </c>
    </row>
    <row r="196" spans="1:47" x14ac:dyDescent="0.2">
      <c r="A196" t="s">
        <v>344</v>
      </c>
      <c r="B196" t="s">
        <v>345</v>
      </c>
      <c r="C196" t="s">
        <v>346</v>
      </c>
      <c r="D196" t="s">
        <v>346</v>
      </c>
      <c r="F196" t="s">
        <v>52</v>
      </c>
      <c r="G196" t="s">
        <v>109</v>
      </c>
      <c r="H196" t="s">
        <v>347</v>
      </c>
      <c r="I196" t="s">
        <v>72</v>
      </c>
      <c r="J196" t="s">
        <v>348</v>
      </c>
      <c r="K196" t="s">
        <v>57</v>
      </c>
      <c r="L196" s="1">
        <v>42607</v>
      </c>
      <c r="M196" s="1">
        <v>43775</v>
      </c>
      <c r="N196" s="1">
        <v>43374</v>
      </c>
      <c r="O196" t="s">
        <v>58</v>
      </c>
      <c r="P196" t="s">
        <v>349</v>
      </c>
      <c r="Q196" t="s">
        <v>65</v>
      </c>
      <c r="R196" t="s">
        <v>157</v>
      </c>
      <c r="S196" t="s">
        <v>350</v>
      </c>
      <c r="T196" t="s">
        <v>351</v>
      </c>
      <c r="V196">
        <v>2</v>
      </c>
      <c r="W196" t="s">
        <v>63</v>
      </c>
      <c r="X196" t="s">
        <v>289</v>
      </c>
      <c r="AB196" t="s">
        <v>352</v>
      </c>
      <c r="AD196" t="s">
        <v>65</v>
      </c>
      <c r="AF196" t="s">
        <v>186</v>
      </c>
      <c r="AG196" t="s">
        <v>118</v>
      </c>
      <c r="AH196" t="s">
        <v>353</v>
      </c>
      <c r="AI196" t="s">
        <v>354</v>
      </c>
      <c r="AJ196" t="s">
        <v>355</v>
      </c>
      <c r="AK196" t="str">
        <f t="shared" si="8"/>
        <v>NCT02904356</v>
      </c>
      <c r="AL196">
        <v>15071928</v>
      </c>
      <c r="AM196" t="s">
        <v>86</v>
      </c>
      <c r="AO196" t="s">
        <v>143</v>
      </c>
      <c r="AP196" t="s">
        <v>141</v>
      </c>
      <c r="AR196" t="s">
        <v>89</v>
      </c>
      <c r="AS196" t="s">
        <v>90</v>
      </c>
      <c r="AT196">
        <v>0</v>
      </c>
      <c r="AU196">
        <v>0</v>
      </c>
    </row>
    <row r="197" spans="1:47" x14ac:dyDescent="0.2">
      <c r="A197" t="s">
        <v>344</v>
      </c>
      <c r="B197" t="s">
        <v>345</v>
      </c>
      <c r="C197" t="s">
        <v>346</v>
      </c>
      <c r="D197" t="s">
        <v>346</v>
      </c>
      <c r="F197" t="s">
        <v>52</v>
      </c>
      <c r="G197" t="s">
        <v>109</v>
      </c>
      <c r="H197" t="s">
        <v>347</v>
      </c>
      <c r="I197" t="s">
        <v>72</v>
      </c>
      <c r="J197" t="s">
        <v>348</v>
      </c>
      <c r="K197" t="s">
        <v>57</v>
      </c>
      <c r="L197" s="1">
        <v>42607</v>
      </c>
      <c r="M197" s="1">
        <v>43775</v>
      </c>
      <c r="N197" s="1">
        <v>43374</v>
      </c>
      <c r="O197" t="s">
        <v>58</v>
      </c>
      <c r="P197" t="s">
        <v>349</v>
      </c>
      <c r="Q197" t="s">
        <v>65</v>
      </c>
      <c r="R197" t="s">
        <v>157</v>
      </c>
      <c r="S197" t="s">
        <v>350</v>
      </c>
      <c r="T197" t="s">
        <v>351</v>
      </c>
      <c r="V197">
        <v>2</v>
      </c>
      <c r="W197" t="s">
        <v>63</v>
      </c>
      <c r="X197" t="s">
        <v>289</v>
      </c>
      <c r="AB197" t="s">
        <v>352</v>
      </c>
      <c r="AD197" t="s">
        <v>65</v>
      </c>
      <c r="AF197" t="s">
        <v>186</v>
      </c>
      <c r="AG197" t="s">
        <v>118</v>
      </c>
      <c r="AH197" t="s">
        <v>353</v>
      </c>
      <c r="AI197" t="s">
        <v>354</v>
      </c>
      <c r="AJ197" t="s">
        <v>355</v>
      </c>
      <c r="AK197" t="str">
        <f t="shared" si="8"/>
        <v>NCT02904356</v>
      </c>
      <c r="AL197">
        <v>15071928</v>
      </c>
      <c r="AM197" t="s">
        <v>86</v>
      </c>
      <c r="AO197" t="s">
        <v>144</v>
      </c>
      <c r="AP197" t="s">
        <v>141</v>
      </c>
      <c r="AR197" t="s">
        <v>89</v>
      </c>
      <c r="AS197" t="s">
        <v>90</v>
      </c>
      <c r="AT197">
        <v>0</v>
      </c>
      <c r="AU197">
        <v>0</v>
      </c>
    </row>
    <row r="198" spans="1:47" x14ac:dyDescent="0.2">
      <c r="A198" t="s">
        <v>344</v>
      </c>
      <c r="B198" t="s">
        <v>345</v>
      </c>
      <c r="C198" t="s">
        <v>346</v>
      </c>
      <c r="D198" t="s">
        <v>346</v>
      </c>
      <c r="F198" t="s">
        <v>52</v>
      </c>
      <c r="G198" t="s">
        <v>109</v>
      </c>
      <c r="H198" t="s">
        <v>347</v>
      </c>
      <c r="I198" t="s">
        <v>72</v>
      </c>
      <c r="J198" t="s">
        <v>348</v>
      </c>
      <c r="K198" t="s">
        <v>57</v>
      </c>
      <c r="L198" s="1">
        <v>42607</v>
      </c>
      <c r="M198" s="1">
        <v>43775</v>
      </c>
      <c r="N198" s="1">
        <v>43374</v>
      </c>
      <c r="O198" t="s">
        <v>58</v>
      </c>
      <c r="P198" t="s">
        <v>349</v>
      </c>
      <c r="Q198" t="s">
        <v>65</v>
      </c>
      <c r="R198" t="s">
        <v>157</v>
      </c>
      <c r="S198" t="s">
        <v>350</v>
      </c>
      <c r="T198" t="s">
        <v>351</v>
      </c>
      <c r="V198">
        <v>2</v>
      </c>
      <c r="W198" t="s">
        <v>63</v>
      </c>
      <c r="X198" t="s">
        <v>289</v>
      </c>
      <c r="AB198" t="s">
        <v>352</v>
      </c>
      <c r="AD198" t="s">
        <v>65</v>
      </c>
      <c r="AF198" t="s">
        <v>186</v>
      </c>
      <c r="AG198" t="s">
        <v>118</v>
      </c>
      <c r="AH198" t="s">
        <v>353</v>
      </c>
      <c r="AI198" t="s">
        <v>354</v>
      </c>
      <c r="AJ198" t="s">
        <v>355</v>
      </c>
      <c r="AK198" t="str">
        <f t="shared" si="8"/>
        <v>NCT02904356</v>
      </c>
      <c r="AL198">
        <v>15071928</v>
      </c>
      <c r="AM198" t="s">
        <v>86</v>
      </c>
      <c r="AO198" t="s">
        <v>145</v>
      </c>
      <c r="AP198" t="s">
        <v>141</v>
      </c>
      <c r="AR198" t="s">
        <v>89</v>
      </c>
      <c r="AS198" t="s">
        <v>90</v>
      </c>
      <c r="AT198">
        <v>2</v>
      </c>
      <c r="AU198">
        <v>2</v>
      </c>
    </row>
    <row r="199" spans="1:47" x14ac:dyDescent="0.2">
      <c r="A199" t="s">
        <v>344</v>
      </c>
      <c r="B199" t="s">
        <v>345</v>
      </c>
      <c r="C199" t="s">
        <v>346</v>
      </c>
      <c r="D199" t="s">
        <v>346</v>
      </c>
      <c r="F199" t="s">
        <v>52</v>
      </c>
      <c r="G199" t="s">
        <v>109</v>
      </c>
      <c r="H199" t="s">
        <v>347</v>
      </c>
      <c r="I199" t="s">
        <v>72</v>
      </c>
      <c r="J199" t="s">
        <v>348</v>
      </c>
      <c r="K199" t="s">
        <v>57</v>
      </c>
      <c r="L199" s="1">
        <v>42607</v>
      </c>
      <c r="M199" s="1">
        <v>43775</v>
      </c>
      <c r="N199" s="1">
        <v>43374</v>
      </c>
      <c r="O199" t="s">
        <v>58</v>
      </c>
      <c r="P199" t="s">
        <v>349</v>
      </c>
      <c r="Q199" t="s">
        <v>65</v>
      </c>
      <c r="R199" t="s">
        <v>157</v>
      </c>
      <c r="S199" t="s">
        <v>350</v>
      </c>
      <c r="T199" t="s">
        <v>351</v>
      </c>
      <c r="V199">
        <v>2</v>
      </c>
      <c r="W199" t="s">
        <v>63</v>
      </c>
      <c r="X199" t="s">
        <v>289</v>
      </c>
      <c r="AB199" t="s">
        <v>352</v>
      </c>
      <c r="AD199" t="s">
        <v>65</v>
      </c>
      <c r="AF199" t="s">
        <v>186</v>
      </c>
      <c r="AG199" t="s">
        <v>118</v>
      </c>
      <c r="AH199" t="s">
        <v>353</v>
      </c>
      <c r="AI199" t="s">
        <v>354</v>
      </c>
      <c r="AJ199" t="s">
        <v>355</v>
      </c>
      <c r="AK199" t="str">
        <f t="shared" si="8"/>
        <v>NCT02904356</v>
      </c>
      <c r="AL199">
        <v>15071928</v>
      </c>
      <c r="AM199" t="s">
        <v>86</v>
      </c>
      <c r="AO199" t="s">
        <v>146</v>
      </c>
      <c r="AP199" t="s">
        <v>141</v>
      </c>
      <c r="AR199" t="s">
        <v>89</v>
      </c>
      <c r="AS199" t="s">
        <v>90</v>
      </c>
      <c r="AT199">
        <v>0</v>
      </c>
      <c r="AU199">
        <v>0</v>
      </c>
    </row>
    <row r="200" spans="1:47" x14ac:dyDescent="0.2">
      <c r="A200" t="s">
        <v>344</v>
      </c>
      <c r="B200" t="s">
        <v>345</v>
      </c>
      <c r="C200" t="s">
        <v>346</v>
      </c>
      <c r="D200" t="s">
        <v>346</v>
      </c>
      <c r="F200" t="s">
        <v>52</v>
      </c>
      <c r="G200" t="s">
        <v>109</v>
      </c>
      <c r="H200" t="s">
        <v>347</v>
      </c>
      <c r="I200" t="s">
        <v>72</v>
      </c>
      <c r="J200" t="s">
        <v>348</v>
      </c>
      <c r="K200" t="s">
        <v>57</v>
      </c>
      <c r="L200" s="1">
        <v>42607</v>
      </c>
      <c r="M200" s="1">
        <v>43775</v>
      </c>
      <c r="N200" s="1">
        <v>43374</v>
      </c>
      <c r="O200" t="s">
        <v>58</v>
      </c>
      <c r="P200" t="s">
        <v>349</v>
      </c>
      <c r="Q200" t="s">
        <v>65</v>
      </c>
      <c r="R200" t="s">
        <v>157</v>
      </c>
      <c r="S200" t="s">
        <v>350</v>
      </c>
      <c r="T200" t="s">
        <v>351</v>
      </c>
      <c r="V200">
        <v>2</v>
      </c>
      <c r="W200" t="s">
        <v>63</v>
      </c>
      <c r="X200" t="s">
        <v>289</v>
      </c>
      <c r="AB200" t="s">
        <v>352</v>
      </c>
      <c r="AD200" t="s">
        <v>65</v>
      </c>
      <c r="AF200" t="s">
        <v>186</v>
      </c>
      <c r="AG200" t="s">
        <v>118</v>
      </c>
      <c r="AH200" t="s">
        <v>353</v>
      </c>
      <c r="AI200" t="s">
        <v>354</v>
      </c>
      <c r="AJ200" t="s">
        <v>355</v>
      </c>
      <c r="AK200" t="str">
        <f t="shared" si="8"/>
        <v>NCT02904356</v>
      </c>
      <c r="AL200">
        <v>15071928</v>
      </c>
      <c r="AM200" t="s">
        <v>86</v>
      </c>
      <c r="AO200" t="s">
        <v>139</v>
      </c>
      <c r="AP200" t="s">
        <v>141</v>
      </c>
      <c r="AR200" t="s">
        <v>89</v>
      </c>
      <c r="AS200" t="s">
        <v>90</v>
      </c>
      <c r="AT200">
        <v>0</v>
      </c>
      <c r="AU200">
        <v>0</v>
      </c>
    </row>
    <row r="201" spans="1:47" x14ac:dyDescent="0.2">
      <c r="A201" t="s">
        <v>344</v>
      </c>
      <c r="B201" t="s">
        <v>345</v>
      </c>
      <c r="C201" t="s">
        <v>346</v>
      </c>
      <c r="D201" t="s">
        <v>346</v>
      </c>
      <c r="F201" t="s">
        <v>52</v>
      </c>
      <c r="G201" t="s">
        <v>109</v>
      </c>
      <c r="H201" t="s">
        <v>347</v>
      </c>
      <c r="I201" t="s">
        <v>72</v>
      </c>
      <c r="J201" t="s">
        <v>348</v>
      </c>
      <c r="K201" t="s">
        <v>57</v>
      </c>
      <c r="L201" s="1">
        <v>42607</v>
      </c>
      <c r="M201" s="1">
        <v>43775</v>
      </c>
      <c r="N201" s="1">
        <v>43374</v>
      </c>
      <c r="O201" t="s">
        <v>58</v>
      </c>
      <c r="P201" t="s">
        <v>349</v>
      </c>
      <c r="Q201" t="s">
        <v>65</v>
      </c>
      <c r="R201" t="s">
        <v>157</v>
      </c>
      <c r="S201" t="s">
        <v>350</v>
      </c>
      <c r="T201" t="s">
        <v>351</v>
      </c>
      <c r="V201">
        <v>2</v>
      </c>
      <c r="W201" t="s">
        <v>63</v>
      </c>
      <c r="X201" t="s">
        <v>289</v>
      </c>
      <c r="AB201" t="s">
        <v>352</v>
      </c>
      <c r="AD201" t="s">
        <v>65</v>
      </c>
      <c r="AF201" t="s">
        <v>186</v>
      </c>
      <c r="AG201" t="s">
        <v>118</v>
      </c>
      <c r="AH201" t="s">
        <v>353</v>
      </c>
      <c r="AI201" t="s">
        <v>354</v>
      </c>
      <c r="AJ201" t="s">
        <v>355</v>
      </c>
      <c r="AK201" t="str">
        <f t="shared" si="8"/>
        <v>NCT02904356</v>
      </c>
      <c r="AL201">
        <v>15071928</v>
      </c>
      <c r="AM201" t="s">
        <v>86</v>
      </c>
      <c r="AN201" t="s">
        <v>118</v>
      </c>
      <c r="AP201" t="s">
        <v>102</v>
      </c>
      <c r="AR201" t="s">
        <v>103</v>
      </c>
      <c r="AS201" t="s">
        <v>104</v>
      </c>
      <c r="AT201">
        <v>2</v>
      </c>
      <c r="AU201">
        <v>2</v>
      </c>
    </row>
    <row r="202" spans="1:47" x14ac:dyDescent="0.2">
      <c r="A202" t="s">
        <v>344</v>
      </c>
      <c r="B202" t="s">
        <v>345</v>
      </c>
      <c r="C202" t="s">
        <v>346</v>
      </c>
      <c r="D202" t="s">
        <v>346</v>
      </c>
      <c r="F202" t="s">
        <v>52</v>
      </c>
      <c r="G202" t="s">
        <v>109</v>
      </c>
      <c r="H202" t="s">
        <v>347</v>
      </c>
      <c r="I202" t="s">
        <v>72</v>
      </c>
      <c r="J202" t="s">
        <v>348</v>
      </c>
      <c r="K202" t="s">
        <v>57</v>
      </c>
      <c r="L202" s="1">
        <v>42607</v>
      </c>
      <c r="M202" s="1">
        <v>43775</v>
      </c>
      <c r="N202" s="1">
        <v>43374</v>
      </c>
      <c r="O202" t="s">
        <v>58</v>
      </c>
      <c r="P202" t="s">
        <v>349</v>
      </c>
      <c r="Q202" t="s">
        <v>65</v>
      </c>
      <c r="R202" t="s">
        <v>157</v>
      </c>
      <c r="S202" t="s">
        <v>350</v>
      </c>
      <c r="T202" t="s">
        <v>351</v>
      </c>
      <c r="V202">
        <v>2</v>
      </c>
      <c r="W202" t="s">
        <v>63</v>
      </c>
      <c r="X202" t="s">
        <v>289</v>
      </c>
      <c r="AB202" t="s">
        <v>352</v>
      </c>
      <c r="AD202" t="s">
        <v>65</v>
      </c>
      <c r="AF202" t="s">
        <v>186</v>
      </c>
      <c r="AG202" t="s">
        <v>118</v>
      </c>
      <c r="AH202" t="s">
        <v>353</v>
      </c>
      <c r="AI202" t="s">
        <v>354</v>
      </c>
      <c r="AJ202" t="s">
        <v>355</v>
      </c>
      <c r="AK202" t="str">
        <f t="shared" si="8"/>
        <v>NCT02904356</v>
      </c>
      <c r="AL202">
        <v>15071928</v>
      </c>
      <c r="AM202" t="s">
        <v>86</v>
      </c>
      <c r="AP202" t="s">
        <v>356</v>
      </c>
      <c r="AR202" t="s">
        <v>89</v>
      </c>
      <c r="AS202" t="s">
        <v>90</v>
      </c>
      <c r="AT202">
        <v>2</v>
      </c>
      <c r="AU202">
        <v>2</v>
      </c>
    </row>
    <row r="203" spans="1:47" x14ac:dyDescent="0.2">
      <c r="A203" t="s">
        <v>357</v>
      </c>
      <c r="B203" t="s">
        <v>358</v>
      </c>
      <c r="C203" t="s">
        <v>359</v>
      </c>
      <c r="D203" t="s">
        <v>360</v>
      </c>
      <c r="E203" t="s">
        <v>361</v>
      </c>
      <c r="F203" t="s">
        <v>52</v>
      </c>
      <c r="G203" t="s">
        <v>53</v>
      </c>
      <c r="H203" t="s">
        <v>362</v>
      </c>
      <c r="I203" t="s">
        <v>72</v>
      </c>
      <c r="J203" t="s">
        <v>363</v>
      </c>
      <c r="K203" t="s">
        <v>57</v>
      </c>
      <c r="L203" s="1">
        <v>43493</v>
      </c>
      <c r="M203" s="1">
        <v>44602</v>
      </c>
      <c r="N203" s="1">
        <v>44561</v>
      </c>
      <c r="O203" t="s">
        <v>58</v>
      </c>
      <c r="P203" t="s">
        <v>364</v>
      </c>
      <c r="Q203" t="s">
        <v>65</v>
      </c>
      <c r="R203" t="s">
        <v>157</v>
      </c>
      <c r="S203" t="s">
        <v>365</v>
      </c>
      <c r="T203" t="s">
        <v>366</v>
      </c>
      <c r="V203">
        <v>3</v>
      </c>
      <c r="W203" t="s">
        <v>63</v>
      </c>
      <c r="AB203" t="s">
        <v>367</v>
      </c>
      <c r="AD203" t="s">
        <v>65</v>
      </c>
      <c r="AF203" t="s">
        <v>266</v>
      </c>
      <c r="AG203" t="s">
        <v>118</v>
      </c>
      <c r="AK203" t="str">
        <f>HYPERLINK("https://www.clinicaltrials.gov/ct2/show/results/NCT03821337", "NCT03821337")</f>
        <v>NCT03821337</v>
      </c>
    </row>
    <row r="204" spans="1:47" x14ac:dyDescent="0.2">
      <c r="A204" t="s">
        <v>368</v>
      </c>
      <c r="B204" t="s">
        <v>369</v>
      </c>
      <c r="C204" t="s">
        <v>370</v>
      </c>
      <c r="D204" t="s">
        <v>370</v>
      </c>
      <c r="F204" t="s">
        <v>52</v>
      </c>
      <c r="G204" t="s">
        <v>109</v>
      </c>
      <c r="H204" t="s">
        <v>371</v>
      </c>
      <c r="I204" t="s">
        <v>372</v>
      </c>
      <c r="J204" t="s">
        <v>373</v>
      </c>
      <c r="K204" t="s">
        <v>57</v>
      </c>
      <c r="L204" s="1">
        <v>42289</v>
      </c>
      <c r="M204" s="1">
        <v>44600</v>
      </c>
      <c r="N204" s="1">
        <v>44531</v>
      </c>
      <c r="O204" t="s">
        <v>75</v>
      </c>
      <c r="P204" t="s">
        <v>374</v>
      </c>
      <c r="Q204" t="s">
        <v>65</v>
      </c>
      <c r="R204" t="s">
        <v>157</v>
      </c>
      <c r="S204" t="s">
        <v>375</v>
      </c>
      <c r="V204">
        <v>24</v>
      </c>
      <c r="W204" t="s">
        <v>63</v>
      </c>
      <c r="AB204" t="s">
        <v>376</v>
      </c>
      <c r="AD204" t="s">
        <v>65</v>
      </c>
      <c r="AE204">
        <v>27447245</v>
      </c>
      <c r="AF204" t="s">
        <v>377</v>
      </c>
      <c r="AG204" t="s">
        <v>118</v>
      </c>
      <c r="AK204" t="str">
        <f>HYPERLINK("https://www.clinicaltrials.gov/ct2/show/results/NCT02611206", "NCT02611206")</f>
        <v>NCT02611206</v>
      </c>
    </row>
    <row r="205" spans="1:47" x14ac:dyDescent="0.2">
      <c r="A205" t="s">
        <v>378</v>
      </c>
      <c r="B205" t="s">
        <v>379</v>
      </c>
      <c r="C205" t="s">
        <v>380</v>
      </c>
      <c r="D205" t="s">
        <v>380</v>
      </c>
      <c r="F205" t="s">
        <v>52</v>
      </c>
      <c r="G205" t="s">
        <v>53</v>
      </c>
      <c r="H205" t="s">
        <v>381</v>
      </c>
      <c r="I205" t="s">
        <v>382</v>
      </c>
      <c r="J205" t="s">
        <v>383</v>
      </c>
      <c r="K205" t="s">
        <v>57</v>
      </c>
      <c r="L205" s="1">
        <v>39796</v>
      </c>
      <c r="M205" s="1">
        <v>41311</v>
      </c>
      <c r="N205" s="1">
        <v>41183</v>
      </c>
      <c r="O205" t="s">
        <v>75</v>
      </c>
      <c r="P205" t="s">
        <v>384</v>
      </c>
      <c r="S205" t="s">
        <v>385</v>
      </c>
      <c r="V205">
        <v>30</v>
      </c>
      <c r="W205" t="s">
        <v>63</v>
      </c>
      <c r="AB205" t="s">
        <v>386</v>
      </c>
      <c r="AD205" t="s">
        <v>65</v>
      </c>
      <c r="AF205" t="s">
        <v>387</v>
      </c>
      <c r="AG205" t="s">
        <v>388</v>
      </c>
      <c r="AK205" t="str">
        <f>HYPERLINK("https://www.clinicaltrials.gov/ct2/show/results/NCT00808782", "NCT00808782")</f>
        <v>NCT00808782</v>
      </c>
    </row>
    <row r="206" spans="1:47" x14ac:dyDescent="0.2">
      <c r="A206" t="s">
        <v>389</v>
      </c>
      <c r="B206" t="s">
        <v>390</v>
      </c>
      <c r="C206" t="s">
        <v>391</v>
      </c>
      <c r="D206" t="s">
        <v>392</v>
      </c>
      <c r="F206" t="s">
        <v>52</v>
      </c>
      <c r="G206" t="s">
        <v>109</v>
      </c>
      <c r="H206" t="s">
        <v>72</v>
      </c>
      <c r="J206" t="s">
        <v>393</v>
      </c>
      <c r="K206" t="s">
        <v>57</v>
      </c>
      <c r="L206" s="1">
        <v>42620</v>
      </c>
      <c r="M206" s="1">
        <v>43312</v>
      </c>
      <c r="N206" s="1">
        <v>42917</v>
      </c>
      <c r="O206" t="s">
        <v>75</v>
      </c>
      <c r="P206" t="s">
        <v>394</v>
      </c>
      <c r="S206" t="s">
        <v>395</v>
      </c>
      <c r="T206" t="s">
        <v>396</v>
      </c>
      <c r="V206">
        <v>3</v>
      </c>
      <c r="W206" t="s">
        <v>63</v>
      </c>
      <c r="AB206" t="s">
        <v>397</v>
      </c>
      <c r="AD206" t="s">
        <v>65</v>
      </c>
      <c r="AF206" t="s">
        <v>266</v>
      </c>
      <c r="AG206" t="s">
        <v>118</v>
      </c>
      <c r="AK206" t="str">
        <f>HYPERLINK("https://www.clinicaltrials.gov/ct2/show/results/NCT03538288", "NCT03538288")</f>
        <v>NCT03538288</v>
      </c>
    </row>
    <row r="207" spans="1:47" x14ac:dyDescent="0.2">
      <c r="A207" t="s">
        <v>398</v>
      </c>
      <c r="B207" t="s">
        <v>399</v>
      </c>
      <c r="C207" t="s">
        <v>400</v>
      </c>
      <c r="D207" t="s">
        <v>401</v>
      </c>
      <c r="E207" t="s">
        <v>72</v>
      </c>
      <c r="F207" t="s">
        <v>52</v>
      </c>
      <c r="G207" t="s">
        <v>53</v>
      </c>
      <c r="H207" t="s">
        <v>402</v>
      </c>
      <c r="J207" t="s">
        <v>403</v>
      </c>
      <c r="K207" t="s">
        <v>57</v>
      </c>
      <c r="L207" s="1">
        <v>41412</v>
      </c>
      <c r="M207" s="1">
        <v>42882</v>
      </c>
      <c r="N207" s="1">
        <v>42705</v>
      </c>
      <c r="O207" t="s">
        <v>75</v>
      </c>
      <c r="P207" t="s">
        <v>404</v>
      </c>
      <c r="S207" t="s">
        <v>405</v>
      </c>
      <c r="T207" t="s">
        <v>406</v>
      </c>
      <c r="V207">
        <v>58</v>
      </c>
      <c r="W207" t="s">
        <v>63</v>
      </c>
      <c r="AB207" t="s">
        <v>407</v>
      </c>
      <c r="AD207" t="s">
        <v>65</v>
      </c>
      <c r="AF207" t="s">
        <v>408</v>
      </c>
      <c r="AG207" t="s">
        <v>101</v>
      </c>
      <c r="AK207" t="str">
        <f>HYPERLINK("https://www.clinicaltrials.gov/ct2/show/results/NCT01860157", "NCT01860157")</f>
        <v>NCT01860157</v>
      </c>
    </row>
    <row r="208" spans="1:47" x14ac:dyDescent="0.2">
      <c r="A208" t="s">
        <v>409</v>
      </c>
      <c r="B208" t="s">
        <v>236</v>
      </c>
      <c r="C208" t="s">
        <v>410</v>
      </c>
      <c r="D208" t="s">
        <v>411</v>
      </c>
      <c r="F208" t="s">
        <v>52</v>
      </c>
      <c r="G208" t="s">
        <v>109</v>
      </c>
      <c r="H208" t="s">
        <v>72</v>
      </c>
      <c r="J208" t="s">
        <v>412</v>
      </c>
      <c r="K208" t="s">
        <v>57</v>
      </c>
      <c r="L208" s="1">
        <v>42985</v>
      </c>
      <c r="M208" s="1">
        <v>43247</v>
      </c>
      <c r="N208" s="1">
        <v>43205</v>
      </c>
      <c r="O208" t="s">
        <v>75</v>
      </c>
      <c r="P208" t="s">
        <v>413</v>
      </c>
      <c r="Q208" t="s">
        <v>65</v>
      </c>
      <c r="R208" t="s">
        <v>65</v>
      </c>
      <c r="S208" t="s">
        <v>236</v>
      </c>
      <c r="T208" t="s">
        <v>414</v>
      </c>
      <c r="V208">
        <v>38</v>
      </c>
      <c r="W208" t="s">
        <v>63</v>
      </c>
      <c r="AB208" t="s">
        <v>415</v>
      </c>
      <c r="AD208" t="s">
        <v>240</v>
      </c>
      <c r="AE208" t="s">
        <v>416</v>
      </c>
      <c r="AF208" t="s">
        <v>417</v>
      </c>
      <c r="AG208" t="s">
        <v>418</v>
      </c>
      <c r="AK208" t="str">
        <f>HYPERLINK("https://www.clinicaltrials.gov/ct2/show/results/NCT03497884", "NCT03497884")</f>
        <v>NCT03497884</v>
      </c>
    </row>
    <row r="209" spans="1:47" x14ac:dyDescent="0.2">
      <c r="A209" t="s">
        <v>419</v>
      </c>
      <c r="B209" t="s">
        <v>420</v>
      </c>
      <c r="C209" t="s">
        <v>421</v>
      </c>
      <c r="D209" t="s">
        <v>422</v>
      </c>
      <c r="E209" t="s">
        <v>423</v>
      </c>
      <c r="F209" t="s">
        <v>52</v>
      </c>
      <c r="G209" t="s">
        <v>109</v>
      </c>
      <c r="H209" t="s">
        <v>424</v>
      </c>
      <c r="I209" t="s">
        <v>425</v>
      </c>
      <c r="J209" t="s">
        <v>426</v>
      </c>
      <c r="K209" t="s">
        <v>57</v>
      </c>
      <c r="L209" s="1">
        <v>43929</v>
      </c>
      <c r="M209" s="1">
        <v>43951</v>
      </c>
      <c r="N209" s="1">
        <v>42826</v>
      </c>
      <c r="O209" t="s">
        <v>75</v>
      </c>
      <c r="P209" t="s">
        <v>427</v>
      </c>
      <c r="Q209" t="s">
        <v>65</v>
      </c>
      <c r="R209" t="s">
        <v>65</v>
      </c>
      <c r="S209" t="s">
        <v>428</v>
      </c>
      <c r="T209" t="s">
        <v>429</v>
      </c>
      <c r="U209" t="s">
        <v>430</v>
      </c>
      <c r="V209">
        <v>28</v>
      </c>
      <c r="W209" t="s">
        <v>63</v>
      </c>
      <c r="AB209" t="s">
        <v>431</v>
      </c>
      <c r="AD209" t="s">
        <v>65</v>
      </c>
      <c r="AK209" t="str">
        <f>HYPERLINK("https://www.clinicaltrials.gov/ct2/show/results/NCT04372134", "NCT04372134")</f>
        <v>NCT04372134</v>
      </c>
    </row>
    <row r="210" spans="1:47" x14ac:dyDescent="0.2">
      <c r="A210" t="s">
        <v>432</v>
      </c>
      <c r="B210" t="s">
        <v>433</v>
      </c>
      <c r="C210" t="s">
        <v>434</v>
      </c>
      <c r="D210" t="s">
        <v>435</v>
      </c>
      <c r="E210" t="s">
        <v>72</v>
      </c>
      <c r="F210" t="s">
        <v>52</v>
      </c>
      <c r="G210" t="s">
        <v>53</v>
      </c>
      <c r="H210" t="s">
        <v>436</v>
      </c>
      <c r="J210" t="s">
        <v>437</v>
      </c>
      <c r="K210" t="s">
        <v>57</v>
      </c>
      <c r="L210" s="1">
        <v>40994</v>
      </c>
      <c r="M210" s="1">
        <v>42587</v>
      </c>
      <c r="N210" s="1">
        <v>40969</v>
      </c>
      <c r="O210" t="s">
        <v>58</v>
      </c>
      <c r="P210" t="s">
        <v>438</v>
      </c>
      <c r="S210" t="s">
        <v>433</v>
      </c>
      <c r="T210" t="s">
        <v>439</v>
      </c>
      <c r="U210" t="s">
        <v>440</v>
      </c>
      <c r="V210">
        <v>10</v>
      </c>
      <c r="W210" t="s">
        <v>63</v>
      </c>
      <c r="AB210" t="s">
        <v>441</v>
      </c>
      <c r="AD210" t="s">
        <v>65</v>
      </c>
      <c r="AF210" t="s">
        <v>442</v>
      </c>
      <c r="AG210" t="s">
        <v>242</v>
      </c>
      <c r="AK210" t="str">
        <f>HYPERLINK("https://www.clinicaltrials.gov/ct2/show/results/NCT01567332", "NCT01567332")</f>
        <v>NCT01567332</v>
      </c>
    </row>
    <row r="211" spans="1:47" x14ac:dyDescent="0.2">
      <c r="A211" t="s">
        <v>443</v>
      </c>
      <c r="B211" t="s">
        <v>444</v>
      </c>
      <c r="C211" t="s">
        <v>445</v>
      </c>
      <c r="D211" t="s">
        <v>446</v>
      </c>
      <c r="E211" t="s">
        <v>72</v>
      </c>
      <c r="F211" t="s">
        <v>52</v>
      </c>
      <c r="G211" t="s">
        <v>53</v>
      </c>
      <c r="H211" t="s">
        <v>447</v>
      </c>
      <c r="J211" t="s">
        <v>448</v>
      </c>
      <c r="K211" t="s">
        <v>57</v>
      </c>
      <c r="L211" s="1">
        <v>38609</v>
      </c>
      <c r="M211" s="1">
        <v>41014</v>
      </c>
      <c r="N211" s="1">
        <v>39264</v>
      </c>
      <c r="O211" t="s">
        <v>75</v>
      </c>
      <c r="P211" t="s">
        <v>449</v>
      </c>
      <c r="S211" t="s">
        <v>444</v>
      </c>
      <c r="T211" t="s">
        <v>450</v>
      </c>
      <c r="V211">
        <v>22</v>
      </c>
      <c r="W211" t="s">
        <v>63</v>
      </c>
      <c r="X211" t="s">
        <v>80</v>
      </c>
      <c r="AB211" t="s">
        <v>451</v>
      </c>
      <c r="AD211" t="s">
        <v>65</v>
      </c>
      <c r="AF211" t="s">
        <v>387</v>
      </c>
      <c r="AG211" t="s">
        <v>388</v>
      </c>
      <c r="AH211" t="s">
        <v>119</v>
      </c>
      <c r="AI211" t="s">
        <v>120</v>
      </c>
      <c r="AJ211" t="s">
        <v>452</v>
      </c>
      <c r="AK211" t="str">
        <f t="shared" ref="AK211:AK228" si="9">HYPERLINK("https://www.clinicaltrials.gov/ct2/show/results/NCT00168311", "NCT00168311")</f>
        <v>NCT00168311</v>
      </c>
      <c r="AL211">
        <v>14546416</v>
      </c>
      <c r="AM211" t="s">
        <v>86</v>
      </c>
      <c r="AO211" t="s">
        <v>87</v>
      </c>
      <c r="AP211" t="s">
        <v>88</v>
      </c>
      <c r="AR211" t="s">
        <v>89</v>
      </c>
      <c r="AS211" t="s">
        <v>90</v>
      </c>
      <c r="AT211">
        <v>0</v>
      </c>
      <c r="AU211">
        <v>0</v>
      </c>
    </row>
    <row r="212" spans="1:47" x14ac:dyDescent="0.2">
      <c r="A212" t="s">
        <v>443</v>
      </c>
      <c r="B212" t="s">
        <v>444</v>
      </c>
      <c r="C212" t="s">
        <v>445</v>
      </c>
      <c r="D212" t="s">
        <v>446</v>
      </c>
      <c r="E212" t="s">
        <v>72</v>
      </c>
      <c r="F212" t="s">
        <v>52</v>
      </c>
      <c r="G212" t="s">
        <v>53</v>
      </c>
      <c r="H212" t="s">
        <v>447</v>
      </c>
      <c r="J212" t="s">
        <v>448</v>
      </c>
      <c r="K212" t="s">
        <v>57</v>
      </c>
      <c r="L212" s="1">
        <v>38609</v>
      </c>
      <c r="M212" s="1">
        <v>41014</v>
      </c>
      <c r="N212" s="1">
        <v>39264</v>
      </c>
      <c r="O212" t="s">
        <v>75</v>
      </c>
      <c r="P212" t="s">
        <v>449</v>
      </c>
      <c r="S212" t="s">
        <v>444</v>
      </c>
      <c r="T212" t="s">
        <v>450</v>
      </c>
      <c r="V212">
        <v>22</v>
      </c>
      <c r="W212" t="s">
        <v>63</v>
      </c>
      <c r="X212" t="s">
        <v>80</v>
      </c>
      <c r="AB212" t="s">
        <v>451</v>
      </c>
      <c r="AD212" t="s">
        <v>65</v>
      </c>
      <c r="AF212" t="s">
        <v>387</v>
      </c>
      <c r="AG212" t="s">
        <v>388</v>
      </c>
      <c r="AH212" t="s">
        <v>119</v>
      </c>
      <c r="AI212" t="s">
        <v>120</v>
      </c>
      <c r="AJ212" t="s">
        <v>452</v>
      </c>
      <c r="AK212" t="str">
        <f t="shared" si="9"/>
        <v>NCT00168311</v>
      </c>
      <c r="AL212">
        <v>14546417</v>
      </c>
      <c r="AM212" t="s">
        <v>91</v>
      </c>
      <c r="AO212" t="s">
        <v>87</v>
      </c>
      <c r="AP212" t="s">
        <v>88</v>
      </c>
      <c r="AR212" t="s">
        <v>89</v>
      </c>
      <c r="AS212" t="s">
        <v>90</v>
      </c>
      <c r="AT212">
        <v>0</v>
      </c>
      <c r="AU212">
        <v>0</v>
      </c>
    </row>
    <row r="213" spans="1:47" x14ac:dyDescent="0.2">
      <c r="A213" t="s">
        <v>443</v>
      </c>
      <c r="B213" t="s">
        <v>444</v>
      </c>
      <c r="C213" t="s">
        <v>445</v>
      </c>
      <c r="D213" t="s">
        <v>446</v>
      </c>
      <c r="E213" t="s">
        <v>72</v>
      </c>
      <c r="F213" t="s">
        <v>52</v>
      </c>
      <c r="G213" t="s">
        <v>53</v>
      </c>
      <c r="H213" t="s">
        <v>447</v>
      </c>
      <c r="J213" t="s">
        <v>448</v>
      </c>
      <c r="K213" t="s">
        <v>57</v>
      </c>
      <c r="L213" s="1">
        <v>38609</v>
      </c>
      <c r="M213" s="1">
        <v>41014</v>
      </c>
      <c r="N213" s="1">
        <v>39264</v>
      </c>
      <c r="O213" t="s">
        <v>75</v>
      </c>
      <c r="P213" t="s">
        <v>449</v>
      </c>
      <c r="S213" t="s">
        <v>444</v>
      </c>
      <c r="T213" t="s">
        <v>450</v>
      </c>
      <c r="V213">
        <v>22</v>
      </c>
      <c r="W213" t="s">
        <v>63</v>
      </c>
      <c r="X213" t="s">
        <v>80</v>
      </c>
      <c r="AB213" t="s">
        <v>451</v>
      </c>
      <c r="AD213" t="s">
        <v>65</v>
      </c>
      <c r="AF213" t="s">
        <v>387</v>
      </c>
      <c r="AG213" t="s">
        <v>388</v>
      </c>
      <c r="AH213" t="s">
        <v>119</v>
      </c>
      <c r="AI213" t="s">
        <v>120</v>
      </c>
      <c r="AJ213" t="s">
        <v>452</v>
      </c>
      <c r="AK213" t="str">
        <f t="shared" si="9"/>
        <v>NCT00168311</v>
      </c>
      <c r="AL213">
        <v>14546418</v>
      </c>
      <c r="AM213" t="s">
        <v>92</v>
      </c>
      <c r="AO213" t="s">
        <v>87</v>
      </c>
      <c r="AP213" t="s">
        <v>88</v>
      </c>
      <c r="AR213" t="s">
        <v>89</v>
      </c>
      <c r="AS213" t="s">
        <v>90</v>
      </c>
      <c r="AT213">
        <v>0</v>
      </c>
      <c r="AU213">
        <v>0</v>
      </c>
    </row>
    <row r="214" spans="1:47" x14ac:dyDescent="0.2">
      <c r="A214" t="s">
        <v>443</v>
      </c>
      <c r="B214" t="s">
        <v>444</v>
      </c>
      <c r="C214" t="s">
        <v>445</v>
      </c>
      <c r="D214" t="s">
        <v>446</v>
      </c>
      <c r="E214" t="s">
        <v>72</v>
      </c>
      <c r="F214" t="s">
        <v>52</v>
      </c>
      <c r="G214" t="s">
        <v>53</v>
      </c>
      <c r="H214" t="s">
        <v>447</v>
      </c>
      <c r="J214" t="s">
        <v>448</v>
      </c>
      <c r="K214" t="s">
        <v>57</v>
      </c>
      <c r="L214" s="1">
        <v>38609</v>
      </c>
      <c r="M214" s="1">
        <v>41014</v>
      </c>
      <c r="N214" s="1">
        <v>39264</v>
      </c>
      <c r="O214" t="s">
        <v>75</v>
      </c>
      <c r="P214" t="s">
        <v>449</v>
      </c>
      <c r="S214" t="s">
        <v>444</v>
      </c>
      <c r="T214" t="s">
        <v>450</v>
      </c>
      <c r="V214">
        <v>22</v>
      </c>
      <c r="W214" t="s">
        <v>63</v>
      </c>
      <c r="X214" t="s">
        <v>80</v>
      </c>
      <c r="AB214" t="s">
        <v>451</v>
      </c>
      <c r="AD214" t="s">
        <v>65</v>
      </c>
      <c r="AF214" t="s">
        <v>387</v>
      </c>
      <c r="AG214" t="s">
        <v>388</v>
      </c>
      <c r="AH214" t="s">
        <v>119</v>
      </c>
      <c r="AI214" t="s">
        <v>120</v>
      </c>
      <c r="AJ214" t="s">
        <v>452</v>
      </c>
      <c r="AK214" t="str">
        <f t="shared" si="9"/>
        <v>NCT00168311</v>
      </c>
      <c r="AL214">
        <v>14546416</v>
      </c>
      <c r="AM214" t="s">
        <v>86</v>
      </c>
      <c r="AO214" t="s">
        <v>93</v>
      </c>
      <c r="AP214" t="s">
        <v>88</v>
      </c>
      <c r="AR214" t="s">
        <v>89</v>
      </c>
      <c r="AS214" t="s">
        <v>90</v>
      </c>
      <c r="AT214">
        <v>12</v>
      </c>
      <c r="AU214">
        <v>12</v>
      </c>
    </row>
    <row r="215" spans="1:47" x14ac:dyDescent="0.2">
      <c r="A215" t="s">
        <v>443</v>
      </c>
      <c r="B215" t="s">
        <v>444</v>
      </c>
      <c r="C215" t="s">
        <v>445</v>
      </c>
      <c r="D215" t="s">
        <v>446</v>
      </c>
      <c r="E215" t="s">
        <v>72</v>
      </c>
      <c r="F215" t="s">
        <v>52</v>
      </c>
      <c r="G215" t="s">
        <v>53</v>
      </c>
      <c r="H215" t="s">
        <v>447</v>
      </c>
      <c r="J215" t="s">
        <v>448</v>
      </c>
      <c r="K215" t="s">
        <v>57</v>
      </c>
      <c r="L215" s="1">
        <v>38609</v>
      </c>
      <c r="M215" s="1">
        <v>41014</v>
      </c>
      <c r="N215" s="1">
        <v>39264</v>
      </c>
      <c r="O215" t="s">
        <v>75</v>
      </c>
      <c r="P215" t="s">
        <v>449</v>
      </c>
      <c r="S215" t="s">
        <v>444</v>
      </c>
      <c r="T215" t="s">
        <v>450</v>
      </c>
      <c r="V215">
        <v>22</v>
      </c>
      <c r="W215" t="s">
        <v>63</v>
      </c>
      <c r="X215" t="s">
        <v>80</v>
      </c>
      <c r="AB215" t="s">
        <v>451</v>
      </c>
      <c r="AD215" t="s">
        <v>65</v>
      </c>
      <c r="AF215" t="s">
        <v>387</v>
      </c>
      <c r="AG215" t="s">
        <v>388</v>
      </c>
      <c r="AH215" t="s">
        <v>119</v>
      </c>
      <c r="AI215" t="s">
        <v>120</v>
      </c>
      <c r="AJ215" t="s">
        <v>452</v>
      </c>
      <c r="AK215" t="str">
        <f t="shared" si="9"/>
        <v>NCT00168311</v>
      </c>
      <c r="AL215">
        <v>14546417</v>
      </c>
      <c r="AM215" t="s">
        <v>91</v>
      </c>
      <c r="AO215" t="s">
        <v>93</v>
      </c>
      <c r="AP215" t="s">
        <v>88</v>
      </c>
      <c r="AR215" t="s">
        <v>89</v>
      </c>
      <c r="AS215" t="s">
        <v>90</v>
      </c>
      <c r="AT215">
        <v>10</v>
      </c>
      <c r="AU215">
        <v>10</v>
      </c>
    </row>
    <row r="216" spans="1:47" x14ac:dyDescent="0.2">
      <c r="A216" t="s">
        <v>443</v>
      </c>
      <c r="B216" t="s">
        <v>444</v>
      </c>
      <c r="C216" t="s">
        <v>445</v>
      </c>
      <c r="D216" t="s">
        <v>446</v>
      </c>
      <c r="E216" t="s">
        <v>72</v>
      </c>
      <c r="F216" t="s">
        <v>52</v>
      </c>
      <c r="G216" t="s">
        <v>53</v>
      </c>
      <c r="H216" t="s">
        <v>447</v>
      </c>
      <c r="J216" t="s">
        <v>448</v>
      </c>
      <c r="K216" t="s">
        <v>57</v>
      </c>
      <c r="L216" s="1">
        <v>38609</v>
      </c>
      <c r="M216" s="1">
        <v>41014</v>
      </c>
      <c r="N216" s="1">
        <v>39264</v>
      </c>
      <c r="O216" t="s">
        <v>75</v>
      </c>
      <c r="P216" t="s">
        <v>449</v>
      </c>
      <c r="S216" t="s">
        <v>444</v>
      </c>
      <c r="T216" t="s">
        <v>450</v>
      </c>
      <c r="V216">
        <v>22</v>
      </c>
      <c r="W216" t="s">
        <v>63</v>
      </c>
      <c r="X216" t="s">
        <v>80</v>
      </c>
      <c r="AB216" t="s">
        <v>451</v>
      </c>
      <c r="AD216" t="s">
        <v>65</v>
      </c>
      <c r="AF216" t="s">
        <v>387</v>
      </c>
      <c r="AG216" t="s">
        <v>388</v>
      </c>
      <c r="AH216" t="s">
        <v>119</v>
      </c>
      <c r="AI216" t="s">
        <v>120</v>
      </c>
      <c r="AJ216" t="s">
        <v>452</v>
      </c>
      <c r="AK216" t="str">
        <f t="shared" si="9"/>
        <v>NCT00168311</v>
      </c>
      <c r="AL216">
        <v>14546418</v>
      </c>
      <c r="AM216" t="s">
        <v>92</v>
      </c>
      <c r="AO216" t="s">
        <v>93</v>
      </c>
      <c r="AP216" t="s">
        <v>88</v>
      </c>
      <c r="AR216" t="s">
        <v>89</v>
      </c>
      <c r="AS216" t="s">
        <v>90</v>
      </c>
      <c r="AT216">
        <v>22</v>
      </c>
      <c r="AU216">
        <v>22</v>
      </c>
    </row>
    <row r="217" spans="1:47" x14ac:dyDescent="0.2">
      <c r="A217" t="s">
        <v>443</v>
      </c>
      <c r="B217" t="s">
        <v>444</v>
      </c>
      <c r="C217" t="s">
        <v>445</v>
      </c>
      <c r="D217" t="s">
        <v>446</v>
      </c>
      <c r="E217" t="s">
        <v>72</v>
      </c>
      <c r="F217" t="s">
        <v>52</v>
      </c>
      <c r="G217" t="s">
        <v>53</v>
      </c>
      <c r="H217" t="s">
        <v>447</v>
      </c>
      <c r="J217" t="s">
        <v>448</v>
      </c>
      <c r="K217" t="s">
        <v>57</v>
      </c>
      <c r="L217" s="1">
        <v>38609</v>
      </c>
      <c r="M217" s="1">
        <v>41014</v>
      </c>
      <c r="N217" s="1">
        <v>39264</v>
      </c>
      <c r="O217" t="s">
        <v>75</v>
      </c>
      <c r="P217" t="s">
        <v>449</v>
      </c>
      <c r="S217" t="s">
        <v>444</v>
      </c>
      <c r="T217" t="s">
        <v>450</v>
      </c>
      <c r="V217">
        <v>22</v>
      </c>
      <c r="W217" t="s">
        <v>63</v>
      </c>
      <c r="X217" t="s">
        <v>80</v>
      </c>
      <c r="AB217" t="s">
        <v>451</v>
      </c>
      <c r="AD217" t="s">
        <v>65</v>
      </c>
      <c r="AF217" t="s">
        <v>387</v>
      </c>
      <c r="AG217" t="s">
        <v>388</v>
      </c>
      <c r="AH217" t="s">
        <v>119</v>
      </c>
      <c r="AI217" t="s">
        <v>120</v>
      </c>
      <c r="AJ217" t="s">
        <v>452</v>
      </c>
      <c r="AK217" t="str">
        <f t="shared" si="9"/>
        <v>NCT00168311</v>
      </c>
      <c r="AL217">
        <v>14546416</v>
      </c>
      <c r="AM217" t="s">
        <v>86</v>
      </c>
      <c r="AO217" t="s">
        <v>94</v>
      </c>
      <c r="AP217" t="s">
        <v>88</v>
      </c>
      <c r="AR217" t="s">
        <v>89</v>
      </c>
      <c r="AS217" t="s">
        <v>90</v>
      </c>
      <c r="AT217">
        <v>0</v>
      </c>
      <c r="AU217">
        <v>0</v>
      </c>
    </row>
    <row r="218" spans="1:47" x14ac:dyDescent="0.2">
      <c r="A218" t="s">
        <v>443</v>
      </c>
      <c r="B218" t="s">
        <v>444</v>
      </c>
      <c r="C218" t="s">
        <v>445</v>
      </c>
      <c r="D218" t="s">
        <v>446</v>
      </c>
      <c r="E218" t="s">
        <v>72</v>
      </c>
      <c r="F218" t="s">
        <v>52</v>
      </c>
      <c r="G218" t="s">
        <v>53</v>
      </c>
      <c r="H218" t="s">
        <v>447</v>
      </c>
      <c r="J218" t="s">
        <v>448</v>
      </c>
      <c r="K218" t="s">
        <v>57</v>
      </c>
      <c r="L218" s="1">
        <v>38609</v>
      </c>
      <c r="M218" s="1">
        <v>41014</v>
      </c>
      <c r="N218" s="1">
        <v>39264</v>
      </c>
      <c r="O218" t="s">
        <v>75</v>
      </c>
      <c r="P218" t="s">
        <v>449</v>
      </c>
      <c r="S218" t="s">
        <v>444</v>
      </c>
      <c r="T218" t="s">
        <v>450</v>
      </c>
      <c r="V218">
        <v>22</v>
      </c>
      <c r="W218" t="s">
        <v>63</v>
      </c>
      <c r="X218" t="s">
        <v>80</v>
      </c>
      <c r="AB218" t="s">
        <v>451</v>
      </c>
      <c r="AD218" t="s">
        <v>65</v>
      </c>
      <c r="AF218" t="s">
        <v>387</v>
      </c>
      <c r="AG218" t="s">
        <v>388</v>
      </c>
      <c r="AH218" t="s">
        <v>119</v>
      </c>
      <c r="AI218" t="s">
        <v>120</v>
      </c>
      <c r="AJ218" t="s">
        <v>452</v>
      </c>
      <c r="AK218" t="str">
        <f t="shared" si="9"/>
        <v>NCT00168311</v>
      </c>
      <c r="AL218">
        <v>14546417</v>
      </c>
      <c r="AM218" t="s">
        <v>91</v>
      </c>
      <c r="AO218" t="s">
        <v>94</v>
      </c>
      <c r="AP218" t="s">
        <v>88</v>
      </c>
      <c r="AR218" t="s">
        <v>89</v>
      </c>
      <c r="AS218" t="s">
        <v>90</v>
      </c>
      <c r="AT218">
        <v>0</v>
      </c>
      <c r="AU218">
        <v>0</v>
      </c>
    </row>
    <row r="219" spans="1:47" x14ac:dyDescent="0.2">
      <c r="A219" t="s">
        <v>443</v>
      </c>
      <c r="B219" t="s">
        <v>444</v>
      </c>
      <c r="C219" t="s">
        <v>445</v>
      </c>
      <c r="D219" t="s">
        <v>446</v>
      </c>
      <c r="E219" t="s">
        <v>72</v>
      </c>
      <c r="F219" t="s">
        <v>52</v>
      </c>
      <c r="G219" t="s">
        <v>53</v>
      </c>
      <c r="H219" t="s">
        <v>447</v>
      </c>
      <c r="J219" t="s">
        <v>448</v>
      </c>
      <c r="K219" t="s">
        <v>57</v>
      </c>
      <c r="L219" s="1">
        <v>38609</v>
      </c>
      <c r="M219" s="1">
        <v>41014</v>
      </c>
      <c r="N219" s="1">
        <v>39264</v>
      </c>
      <c r="O219" t="s">
        <v>75</v>
      </c>
      <c r="P219" t="s">
        <v>449</v>
      </c>
      <c r="S219" t="s">
        <v>444</v>
      </c>
      <c r="T219" t="s">
        <v>450</v>
      </c>
      <c r="V219">
        <v>22</v>
      </c>
      <c r="W219" t="s">
        <v>63</v>
      </c>
      <c r="X219" t="s">
        <v>80</v>
      </c>
      <c r="AB219" t="s">
        <v>451</v>
      </c>
      <c r="AD219" t="s">
        <v>65</v>
      </c>
      <c r="AF219" t="s">
        <v>387</v>
      </c>
      <c r="AG219" t="s">
        <v>388</v>
      </c>
      <c r="AH219" t="s">
        <v>119</v>
      </c>
      <c r="AI219" t="s">
        <v>120</v>
      </c>
      <c r="AJ219" t="s">
        <v>452</v>
      </c>
      <c r="AK219" t="str">
        <f t="shared" si="9"/>
        <v>NCT00168311</v>
      </c>
      <c r="AL219">
        <v>14546418</v>
      </c>
      <c r="AM219" t="s">
        <v>92</v>
      </c>
      <c r="AO219" t="s">
        <v>94</v>
      </c>
      <c r="AP219" t="s">
        <v>88</v>
      </c>
      <c r="AR219" t="s">
        <v>89</v>
      </c>
      <c r="AS219" t="s">
        <v>90</v>
      </c>
      <c r="AT219">
        <v>0</v>
      </c>
      <c r="AU219">
        <v>0</v>
      </c>
    </row>
    <row r="220" spans="1:47" x14ac:dyDescent="0.2">
      <c r="A220" t="s">
        <v>443</v>
      </c>
      <c r="B220" t="s">
        <v>444</v>
      </c>
      <c r="C220" t="s">
        <v>445</v>
      </c>
      <c r="D220" t="s">
        <v>446</v>
      </c>
      <c r="E220" t="s">
        <v>72</v>
      </c>
      <c r="F220" t="s">
        <v>52</v>
      </c>
      <c r="G220" t="s">
        <v>53</v>
      </c>
      <c r="H220" t="s">
        <v>447</v>
      </c>
      <c r="J220" t="s">
        <v>448</v>
      </c>
      <c r="K220" t="s">
        <v>57</v>
      </c>
      <c r="L220" s="1">
        <v>38609</v>
      </c>
      <c r="M220" s="1">
        <v>41014</v>
      </c>
      <c r="N220" s="1">
        <v>39264</v>
      </c>
      <c r="O220" t="s">
        <v>75</v>
      </c>
      <c r="P220" t="s">
        <v>449</v>
      </c>
      <c r="S220" t="s">
        <v>444</v>
      </c>
      <c r="T220" t="s">
        <v>450</v>
      </c>
      <c r="V220">
        <v>22</v>
      </c>
      <c r="W220" t="s">
        <v>63</v>
      </c>
      <c r="X220" t="s">
        <v>80</v>
      </c>
      <c r="AB220" t="s">
        <v>451</v>
      </c>
      <c r="AD220" t="s">
        <v>65</v>
      </c>
      <c r="AF220" t="s">
        <v>387</v>
      </c>
      <c r="AG220" t="s">
        <v>388</v>
      </c>
      <c r="AH220" t="s">
        <v>119</v>
      </c>
      <c r="AI220" t="s">
        <v>120</v>
      </c>
      <c r="AJ220" t="s">
        <v>452</v>
      </c>
      <c r="AK220" t="str">
        <f t="shared" si="9"/>
        <v>NCT00168311</v>
      </c>
      <c r="AL220">
        <v>14546416</v>
      </c>
      <c r="AM220" t="s">
        <v>86</v>
      </c>
      <c r="AO220" t="s">
        <v>98</v>
      </c>
      <c r="AP220" t="s">
        <v>99</v>
      </c>
      <c r="AQ220" t="s">
        <v>453</v>
      </c>
      <c r="AR220" t="s">
        <v>89</v>
      </c>
      <c r="AS220" t="s">
        <v>90</v>
      </c>
      <c r="AT220">
        <v>2</v>
      </c>
      <c r="AU220">
        <v>2</v>
      </c>
    </row>
    <row r="221" spans="1:47" x14ac:dyDescent="0.2">
      <c r="A221" t="s">
        <v>443</v>
      </c>
      <c r="B221" t="s">
        <v>444</v>
      </c>
      <c r="C221" t="s">
        <v>445</v>
      </c>
      <c r="D221" t="s">
        <v>446</v>
      </c>
      <c r="E221" t="s">
        <v>72</v>
      </c>
      <c r="F221" t="s">
        <v>52</v>
      </c>
      <c r="G221" t="s">
        <v>53</v>
      </c>
      <c r="H221" t="s">
        <v>447</v>
      </c>
      <c r="J221" t="s">
        <v>448</v>
      </c>
      <c r="K221" t="s">
        <v>57</v>
      </c>
      <c r="L221" s="1">
        <v>38609</v>
      </c>
      <c r="M221" s="1">
        <v>41014</v>
      </c>
      <c r="N221" s="1">
        <v>39264</v>
      </c>
      <c r="O221" t="s">
        <v>75</v>
      </c>
      <c r="P221" t="s">
        <v>449</v>
      </c>
      <c r="S221" t="s">
        <v>444</v>
      </c>
      <c r="T221" t="s">
        <v>450</v>
      </c>
      <c r="V221">
        <v>22</v>
      </c>
      <c r="W221" t="s">
        <v>63</v>
      </c>
      <c r="X221" t="s">
        <v>80</v>
      </c>
      <c r="AB221" t="s">
        <v>451</v>
      </c>
      <c r="AD221" t="s">
        <v>65</v>
      </c>
      <c r="AF221" t="s">
        <v>387</v>
      </c>
      <c r="AG221" t="s">
        <v>388</v>
      </c>
      <c r="AH221" t="s">
        <v>119</v>
      </c>
      <c r="AI221" t="s">
        <v>120</v>
      </c>
      <c r="AJ221" t="s">
        <v>452</v>
      </c>
      <c r="AK221" t="str">
        <f t="shared" si="9"/>
        <v>NCT00168311</v>
      </c>
      <c r="AL221">
        <v>14546417</v>
      </c>
      <c r="AM221" t="s">
        <v>91</v>
      </c>
      <c r="AO221" t="s">
        <v>98</v>
      </c>
      <c r="AP221" t="s">
        <v>99</v>
      </c>
      <c r="AQ221" t="s">
        <v>453</v>
      </c>
      <c r="AR221" t="s">
        <v>89</v>
      </c>
      <c r="AS221" t="s">
        <v>90</v>
      </c>
      <c r="AT221">
        <v>2</v>
      </c>
      <c r="AU221">
        <v>2</v>
      </c>
    </row>
    <row r="222" spans="1:47" x14ac:dyDescent="0.2">
      <c r="A222" t="s">
        <v>443</v>
      </c>
      <c r="B222" t="s">
        <v>444</v>
      </c>
      <c r="C222" t="s">
        <v>445</v>
      </c>
      <c r="D222" t="s">
        <v>446</v>
      </c>
      <c r="E222" t="s">
        <v>72</v>
      </c>
      <c r="F222" t="s">
        <v>52</v>
      </c>
      <c r="G222" t="s">
        <v>53</v>
      </c>
      <c r="H222" t="s">
        <v>447</v>
      </c>
      <c r="J222" t="s">
        <v>448</v>
      </c>
      <c r="K222" t="s">
        <v>57</v>
      </c>
      <c r="L222" s="1">
        <v>38609</v>
      </c>
      <c r="M222" s="1">
        <v>41014</v>
      </c>
      <c r="N222" s="1">
        <v>39264</v>
      </c>
      <c r="O222" t="s">
        <v>75</v>
      </c>
      <c r="P222" t="s">
        <v>449</v>
      </c>
      <c r="S222" t="s">
        <v>444</v>
      </c>
      <c r="T222" t="s">
        <v>450</v>
      </c>
      <c r="V222">
        <v>22</v>
      </c>
      <c r="W222" t="s">
        <v>63</v>
      </c>
      <c r="X222" t="s">
        <v>80</v>
      </c>
      <c r="AB222" t="s">
        <v>451</v>
      </c>
      <c r="AD222" t="s">
        <v>65</v>
      </c>
      <c r="AF222" t="s">
        <v>387</v>
      </c>
      <c r="AG222" t="s">
        <v>388</v>
      </c>
      <c r="AH222" t="s">
        <v>119</v>
      </c>
      <c r="AI222" t="s">
        <v>120</v>
      </c>
      <c r="AJ222" t="s">
        <v>452</v>
      </c>
      <c r="AK222" t="str">
        <f t="shared" si="9"/>
        <v>NCT00168311</v>
      </c>
      <c r="AL222">
        <v>14546418</v>
      </c>
      <c r="AM222" t="s">
        <v>92</v>
      </c>
      <c r="AO222" t="s">
        <v>98</v>
      </c>
      <c r="AP222" t="s">
        <v>99</v>
      </c>
      <c r="AQ222" t="s">
        <v>453</v>
      </c>
      <c r="AR222" t="s">
        <v>89</v>
      </c>
      <c r="AS222" t="s">
        <v>90</v>
      </c>
      <c r="AT222">
        <v>4</v>
      </c>
      <c r="AU222">
        <v>4</v>
      </c>
    </row>
    <row r="223" spans="1:47" x14ac:dyDescent="0.2">
      <c r="A223" t="s">
        <v>443</v>
      </c>
      <c r="B223" t="s">
        <v>444</v>
      </c>
      <c r="C223" t="s">
        <v>445</v>
      </c>
      <c r="D223" t="s">
        <v>446</v>
      </c>
      <c r="E223" t="s">
        <v>72</v>
      </c>
      <c r="F223" t="s">
        <v>52</v>
      </c>
      <c r="G223" t="s">
        <v>53</v>
      </c>
      <c r="H223" t="s">
        <v>447</v>
      </c>
      <c r="J223" t="s">
        <v>448</v>
      </c>
      <c r="K223" t="s">
        <v>57</v>
      </c>
      <c r="L223" s="1">
        <v>38609</v>
      </c>
      <c r="M223" s="1">
        <v>41014</v>
      </c>
      <c r="N223" s="1">
        <v>39264</v>
      </c>
      <c r="O223" t="s">
        <v>75</v>
      </c>
      <c r="P223" t="s">
        <v>449</v>
      </c>
      <c r="S223" t="s">
        <v>444</v>
      </c>
      <c r="T223" t="s">
        <v>450</v>
      </c>
      <c r="V223">
        <v>22</v>
      </c>
      <c r="W223" t="s">
        <v>63</v>
      </c>
      <c r="X223" t="s">
        <v>80</v>
      </c>
      <c r="AB223" t="s">
        <v>451</v>
      </c>
      <c r="AD223" t="s">
        <v>65</v>
      </c>
      <c r="AF223" t="s">
        <v>387</v>
      </c>
      <c r="AG223" t="s">
        <v>388</v>
      </c>
      <c r="AH223" t="s">
        <v>119</v>
      </c>
      <c r="AI223" t="s">
        <v>120</v>
      </c>
      <c r="AJ223" t="s">
        <v>452</v>
      </c>
      <c r="AK223" t="str">
        <f t="shared" si="9"/>
        <v>NCT00168311</v>
      </c>
      <c r="AL223">
        <v>14546416</v>
      </c>
      <c r="AM223" t="s">
        <v>86</v>
      </c>
      <c r="AO223" t="s">
        <v>100</v>
      </c>
      <c r="AP223" t="s">
        <v>99</v>
      </c>
      <c r="AQ223" t="s">
        <v>453</v>
      </c>
      <c r="AR223" t="s">
        <v>89</v>
      </c>
      <c r="AS223" t="s">
        <v>90</v>
      </c>
      <c r="AT223">
        <v>10</v>
      </c>
      <c r="AU223">
        <v>10</v>
      </c>
    </row>
    <row r="224" spans="1:47" x14ac:dyDescent="0.2">
      <c r="A224" t="s">
        <v>443</v>
      </c>
      <c r="B224" t="s">
        <v>444</v>
      </c>
      <c r="C224" t="s">
        <v>445</v>
      </c>
      <c r="D224" t="s">
        <v>446</v>
      </c>
      <c r="E224" t="s">
        <v>72</v>
      </c>
      <c r="F224" t="s">
        <v>52</v>
      </c>
      <c r="G224" t="s">
        <v>53</v>
      </c>
      <c r="H224" t="s">
        <v>447</v>
      </c>
      <c r="J224" t="s">
        <v>448</v>
      </c>
      <c r="K224" t="s">
        <v>57</v>
      </c>
      <c r="L224" s="1">
        <v>38609</v>
      </c>
      <c r="M224" s="1">
        <v>41014</v>
      </c>
      <c r="N224" s="1">
        <v>39264</v>
      </c>
      <c r="O224" t="s">
        <v>75</v>
      </c>
      <c r="P224" t="s">
        <v>449</v>
      </c>
      <c r="S224" t="s">
        <v>444</v>
      </c>
      <c r="T224" t="s">
        <v>450</v>
      </c>
      <c r="V224">
        <v>22</v>
      </c>
      <c r="W224" t="s">
        <v>63</v>
      </c>
      <c r="X224" t="s">
        <v>80</v>
      </c>
      <c r="AB224" t="s">
        <v>451</v>
      </c>
      <c r="AD224" t="s">
        <v>65</v>
      </c>
      <c r="AF224" t="s">
        <v>387</v>
      </c>
      <c r="AG224" t="s">
        <v>388</v>
      </c>
      <c r="AH224" t="s">
        <v>119</v>
      </c>
      <c r="AI224" t="s">
        <v>120</v>
      </c>
      <c r="AJ224" t="s">
        <v>452</v>
      </c>
      <c r="AK224" t="str">
        <f t="shared" si="9"/>
        <v>NCT00168311</v>
      </c>
      <c r="AL224">
        <v>14546417</v>
      </c>
      <c r="AM224" t="s">
        <v>91</v>
      </c>
      <c r="AO224" t="s">
        <v>100</v>
      </c>
      <c r="AP224" t="s">
        <v>99</v>
      </c>
      <c r="AQ224" t="s">
        <v>453</v>
      </c>
      <c r="AR224" t="s">
        <v>89</v>
      </c>
      <c r="AS224" t="s">
        <v>90</v>
      </c>
      <c r="AT224">
        <v>8</v>
      </c>
      <c r="AU224">
        <v>8</v>
      </c>
    </row>
    <row r="225" spans="1:47" x14ac:dyDescent="0.2">
      <c r="A225" t="s">
        <v>443</v>
      </c>
      <c r="B225" t="s">
        <v>444</v>
      </c>
      <c r="C225" t="s">
        <v>445</v>
      </c>
      <c r="D225" t="s">
        <v>446</v>
      </c>
      <c r="E225" t="s">
        <v>72</v>
      </c>
      <c r="F225" t="s">
        <v>52</v>
      </c>
      <c r="G225" t="s">
        <v>53</v>
      </c>
      <c r="H225" t="s">
        <v>447</v>
      </c>
      <c r="J225" t="s">
        <v>448</v>
      </c>
      <c r="K225" t="s">
        <v>57</v>
      </c>
      <c r="L225" s="1">
        <v>38609</v>
      </c>
      <c r="M225" s="1">
        <v>41014</v>
      </c>
      <c r="N225" s="1">
        <v>39264</v>
      </c>
      <c r="O225" t="s">
        <v>75</v>
      </c>
      <c r="P225" t="s">
        <v>449</v>
      </c>
      <c r="S225" t="s">
        <v>444</v>
      </c>
      <c r="T225" t="s">
        <v>450</v>
      </c>
      <c r="V225">
        <v>22</v>
      </c>
      <c r="W225" t="s">
        <v>63</v>
      </c>
      <c r="X225" t="s">
        <v>80</v>
      </c>
      <c r="AB225" t="s">
        <v>451</v>
      </c>
      <c r="AD225" t="s">
        <v>65</v>
      </c>
      <c r="AF225" t="s">
        <v>387</v>
      </c>
      <c r="AG225" t="s">
        <v>388</v>
      </c>
      <c r="AH225" t="s">
        <v>119</v>
      </c>
      <c r="AI225" t="s">
        <v>120</v>
      </c>
      <c r="AJ225" t="s">
        <v>452</v>
      </c>
      <c r="AK225" t="str">
        <f t="shared" si="9"/>
        <v>NCT00168311</v>
      </c>
      <c r="AL225">
        <v>14546418</v>
      </c>
      <c r="AM225" t="s">
        <v>92</v>
      </c>
      <c r="AO225" t="s">
        <v>100</v>
      </c>
      <c r="AP225" t="s">
        <v>99</v>
      </c>
      <c r="AQ225" t="s">
        <v>453</v>
      </c>
      <c r="AR225" t="s">
        <v>89</v>
      </c>
      <c r="AS225" t="s">
        <v>90</v>
      </c>
      <c r="AT225">
        <v>18</v>
      </c>
      <c r="AU225">
        <v>18</v>
      </c>
    </row>
    <row r="226" spans="1:47" x14ac:dyDescent="0.2">
      <c r="A226" t="s">
        <v>443</v>
      </c>
      <c r="B226" t="s">
        <v>444</v>
      </c>
      <c r="C226" t="s">
        <v>445</v>
      </c>
      <c r="D226" t="s">
        <v>446</v>
      </c>
      <c r="E226" t="s">
        <v>72</v>
      </c>
      <c r="F226" t="s">
        <v>52</v>
      </c>
      <c r="G226" t="s">
        <v>53</v>
      </c>
      <c r="H226" t="s">
        <v>447</v>
      </c>
      <c r="J226" t="s">
        <v>448</v>
      </c>
      <c r="K226" t="s">
        <v>57</v>
      </c>
      <c r="L226" s="1">
        <v>38609</v>
      </c>
      <c r="M226" s="1">
        <v>41014</v>
      </c>
      <c r="N226" s="1">
        <v>39264</v>
      </c>
      <c r="O226" t="s">
        <v>75</v>
      </c>
      <c r="P226" t="s">
        <v>449</v>
      </c>
      <c r="S226" t="s">
        <v>444</v>
      </c>
      <c r="T226" t="s">
        <v>450</v>
      </c>
      <c r="V226">
        <v>22</v>
      </c>
      <c r="W226" t="s">
        <v>63</v>
      </c>
      <c r="X226" t="s">
        <v>80</v>
      </c>
      <c r="AB226" t="s">
        <v>451</v>
      </c>
      <c r="AD226" t="s">
        <v>65</v>
      </c>
      <c r="AF226" t="s">
        <v>387</v>
      </c>
      <c r="AG226" t="s">
        <v>388</v>
      </c>
      <c r="AH226" t="s">
        <v>119</v>
      </c>
      <c r="AI226" t="s">
        <v>120</v>
      </c>
      <c r="AJ226" t="s">
        <v>452</v>
      </c>
      <c r="AK226" t="str">
        <f t="shared" si="9"/>
        <v>NCT00168311</v>
      </c>
      <c r="AL226">
        <v>14546416</v>
      </c>
      <c r="AM226" t="s">
        <v>86</v>
      </c>
      <c r="AN226" t="s">
        <v>388</v>
      </c>
      <c r="AP226" t="s">
        <v>102</v>
      </c>
      <c r="AR226" t="s">
        <v>103</v>
      </c>
      <c r="AS226" t="s">
        <v>104</v>
      </c>
      <c r="AT226">
        <v>12</v>
      </c>
      <c r="AU226">
        <v>12</v>
      </c>
    </row>
    <row r="227" spans="1:47" x14ac:dyDescent="0.2">
      <c r="A227" t="s">
        <v>443</v>
      </c>
      <c r="B227" t="s">
        <v>444</v>
      </c>
      <c r="C227" t="s">
        <v>445</v>
      </c>
      <c r="D227" t="s">
        <v>446</v>
      </c>
      <c r="E227" t="s">
        <v>72</v>
      </c>
      <c r="F227" t="s">
        <v>52</v>
      </c>
      <c r="G227" t="s">
        <v>53</v>
      </c>
      <c r="H227" t="s">
        <v>447</v>
      </c>
      <c r="J227" t="s">
        <v>448</v>
      </c>
      <c r="K227" t="s">
        <v>57</v>
      </c>
      <c r="L227" s="1">
        <v>38609</v>
      </c>
      <c r="M227" s="1">
        <v>41014</v>
      </c>
      <c r="N227" s="1">
        <v>39264</v>
      </c>
      <c r="O227" t="s">
        <v>75</v>
      </c>
      <c r="P227" t="s">
        <v>449</v>
      </c>
      <c r="S227" t="s">
        <v>444</v>
      </c>
      <c r="T227" t="s">
        <v>450</v>
      </c>
      <c r="V227">
        <v>22</v>
      </c>
      <c r="W227" t="s">
        <v>63</v>
      </c>
      <c r="X227" t="s">
        <v>80</v>
      </c>
      <c r="AB227" t="s">
        <v>451</v>
      </c>
      <c r="AD227" t="s">
        <v>65</v>
      </c>
      <c r="AF227" t="s">
        <v>387</v>
      </c>
      <c r="AG227" t="s">
        <v>388</v>
      </c>
      <c r="AH227" t="s">
        <v>119</v>
      </c>
      <c r="AI227" t="s">
        <v>120</v>
      </c>
      <c r="AJ227" t="s">
        <v>452</v>
      </c>
      <c r="AK227" t="str">
        <f t="shared" si="9"/>
        <v>NCT00168311</v>
      </c>
      <c r="AL227">
        <v>14546417</v>
      </c>
      <c r="AM227" t="s">
        <v>91</v>
      </c>
      <c r="AN227" t="s">
        <v>388</v>
      </c>
      <c r="AP227" t="s">
        <v>102</v>
      </c>
      <c r="AR227" t="s">
        <v>103</v>
      </c>
      <c r="AS227" t="s">
        <v>104</v>
      </c>
      <c r="AT227">
        <v>10</v>
      </c>
      <c r="AU227">
        <v>10</v>
      </c>
    </row>
    <row r="228" spans="1:47" x14ac:dyDescent="0.2">
      <c r="A228" t="s">
        <v>443</v>
      </c>
      <c r="B228" t="s">
        <v>444</v>
      </c>
      <c r="C228" t="s">
        <v>445</v>
      </c>
      <c r="D228" t="s">
        <v>446</v>
      </c>
      <c r="E228" t="s">
        <v>72</v>
      </c>
      <c r="F228" t="s">
        <v>52</v>
      </c>
      <c r="G228" t="s">
        <v>53</v>
      </c>
      <c r="H228" t="s">
        <v>447</v>
      </c>
      <c r="J228" t="s">
        <v>448</v>
      </c>
      <c r="K228" t="s">
        <v>57</v>
      </c>
      <c r="L228" s="1">
        <v>38609</v>
      </c>
      <c r="M228" s="1">
        <v>41014</v>
      </c>
      <c r="N228" s="1">
        <v>39264</v>
      </c>
      <c r="O228" t="s">
        <v>75</v>
      </c>
      <c r="P228" t="s">
        <v>449</v>
      </c>
      <c r="S228" t="s">
        <v>444</v>
      </c>
      <c r="T228" t="s">
        <v>450</v>
      </c>
      <c r="V228">
        <v>22</v>
      </c>
      <c r="W228" t="s">
        <v>63</v>
      </c>
      <c r="X228" t="s">
        <v>80</v>
      </c>
      <c r="AB228" t="s">
        <v>451</v>
      </c>
      <c r="AD228" t="s">
        <v>65</v>
      </c>
      <c r="AF228" t="s">
        <v>387</v>
      </c>
      <c r="AG228" t="s">
        <v>388</v>
      </c>
      <c r="AH228" t="s">
        <v>119</v>
      </c>
      <c r="AI228" t="s">
        <v>120</v>
      </c>
      <c r="AJ228" t="s">
        <v>452</v>
      </c>
      <c r="AK228" t="str">
        <f t="shared" si="9"/>
        <v>NCT00168311</v>
      </c>
      <c r="AL228">
        <v>14546418</v>
      </c>
      <c r="AM228" t="s">
        <v>92</v>
      </c>
      <c r="AN228" t="s">
        <v>388</v>
      </c>
      <c r="AP228" t="s">
        <v>102</v>
      </c>
      <c r="AR228" t="s">
        <v>103</v>
      </c>
      <c r="AS228" t="s">
        <v>104</v>
      </c>
      <c r="AT228">
        <v>22</v>
      </c>
      <c r="AU228">
        <v>22</v>
      </c>
    </row>
    <row r="229" spans="1:47" x14ac:dyDescent="0.2">
      <c r="A229" t="s">
        <v>454</v>
      </c>
      <c r="B229" t="s">
        <v>455</v>
      </c>
      <c r="C229" t="s">
        <v>456</v>
      </c>
      <c r="D229" t="s">
        <v>456</v>
      </c>
      <c r="E229" t="s">
        <v>457</v>
      </c>
      <c r="F229" t="s">
        <v>52</v>
      </c>
      <c r="G229" t="s">
        <v>53</v>
      </c>
      <c r="H229" t="s">
        <v>458</v>
      </c>
      <c r="J229" t="s">
        <v>459</v>
      </c>
      <c r="K229" t="s">
        <v>57</v>
      </c>
      <c r="L229" s="1">
        <v>43420</v>
      </c>
      <c r="M229" s="1">
        <v>44174</v>
      </c>
      <c r="N229" s="1">
        <v>43861</v>
      </c>
      <c r="O229" t="s">
        <v>75</v>
      </c>
      <c r="P229" t="s">
        <v>460</v>
      </c>
      <c r="Q229" t="s">
        <v>65</v>
      </c>
      <c r="R229" t="s">
        <v>157</v>
      </c>
      <c r="T229" t="s">
        <v>461</v>
      </c>
      <c r="V229">
        <v>25</v>
      </c>
      <c r="W229" t="s">
        <v>63</v>
      </c>
      <c r="X229" t="s">
        <v>462</v>
      </c>
      <c r="Y229" t="s">
        <v>463</v>
      </c>
      <c r="AB229" t="s">
        <v>464</v>
      </c>
      <c r="AD229" t="s">
        <v>240</v>
      </c>
      <c r="AF229" t="s">
        <v>465</v>
      </c>
      <c r="AG229" t="s">
        <v>118</v>
      </c>
      <c r="AH229" t="s">
        <v>466</v>
      </c>
      <c r="AI229" t="s">
        <v>467</v>
      </c>
      <c r="AJ229" t="s">
        <v>468</v>
      </c>
      <c r="AK229" t="str">
        <f t="shared" ref="AK229:AK255" si="10">HYPERLINK("https://www.clinicaltrials.gov/ct2/show/results/NCT03746405", "NCT03746405")</f>
        <v>NCT03746405</v>
      </c>
      <c r="AL229">
        <v>15069981</v>
      </c>
      <c r="AM229" t="s">
        <v>86</v>
      </c>
      <c r="AO229" t="s">
        <v>87</v>
      </c>
      <c r="AP229" t="s">
        <v>88</v>
      </c>
      <c r="AR229" t="s">
        <v>89</v>
      </c>
      <c r="AS229" t="s">
        <v>90</v>
      </c>
      <c r="AT229">
        <v>0</v>
      </c>
      <c r="AU229">
        <v>0</v>
      </c>
    </row>
    <row r="230" spans="1:47" x14ac:dyDescent="0.2">
      <c r="A230" t="s">
        <v>454</v>
      </c>
      <c r="B230" t="s">
        <v>455</v>
      </c>
      <c r="C230" t="s">
        <v>456</v>
      </c>
      <c r="D230" t="s">
        <v>456</v>
      </c>
      <c r="E230" t="s">
        <v>457</v>
      </c>
      <c r="F230" t="s">
        <v>52</v>
      </c>
      <c r="G230" t="s">
        <v>53</v>
      </c>
      <c r="H230" t="s">
        <v>458</v>
      </c>
      <c r="J230" t="s">
        <v>459</v>
      </c>
      <c r="K230" t="s">
        <v>57</v>
      </c>
      <c r="L230" s="1">
        <v>43420</v>
      </c>
      <c r="M230" s="1">
        <v>44174</v>
      </c>
      <c r="N230" s="1">
        <v>43861</v>
      </c>
      <c r="O230" t="s">
        <v>75</v>
      </c>
      <c r="P230" t="s">
        <v>460</v>
      </c>
      <c r="Q230" t="s">
        <v>65</v>
      </c>
      <c r="R230" t="s">
        <v>157</v>
      </c>
      <c r="T230" t="s">
        <v>461</v>
      </c>
      <c r="V230">
        <v>25</v>
      </c>
      <c r="W230" t="s">
        <v>63</v>
      </c>
      <c r="X230" t="s">
        <v>462</v>
      </c>
      <c r="Y230" t="s">
        <v>463</v>
      </c>
      <c r="AB230" t="s">
        <v>464</v>
      </c>
      <c r="AD230" t="s">
        <v>240</v>
      </c>
      <c r="AF230" t="s">
        <v>465</v>
      </c>
      <c r="AG230" t="s">
        <v>118</v>
      </c>
      <c r="AH230" t="s">
        <v>466</v>
      </c>
      <c r="AI230" t="s">
        <v>467</v>
      </c>
      <c r="AJ230" t="s">
        <v>468</v>
      </c>
      <c r="AK230" t="str">
        <f t="shared" si="10"/>
        <v>NCT03746405</v>
      </c>
      <c r="AL230">
        <v>15069982</v>
      </c>
      <c r="AM230" t="s">
        <v>91</v>
      </c>
      <c r="AO230" t="s">
        <v>87</v>
      </c>
      <c r="AP230" t="s">
        <v>88</v>
      </c>
      <c r="AR230" t="s">
        <v>89</v>
      </c>
      <c r="AS230" t="s">
        <v>90</v>
      </c>
      <c r="AT230">
        <v>0</v>
      </c>
      <c r="AU230">
        <v>0</v>
      </c>
    </row>
    <row r="231" spans="1:47" x14ac:dyDescent="0.2">
      <c r="A231" t="s">
        <v>454</v>
      </c>
      <c r="B231" t="s">
        <v>455</v>
      </c>
      <c r="C231" t="s">
        <v>456</v>
      </c>
      <c r="D231" t="s">
        <v>456</v>
      </c>
      <c r="E231" t="s">
        <v>457</v>
      </c>
      <c r="F231" t="s">
        <v>52</v>
      </c>
      <c r="G231" t="s">
        <v>53</v>
      </c>
      <c r="H231" t="s">
        <v>458</v>
      </c>
      <c r="J231" t="s">
        <v>459</v>
      </c>
      <c r="K231" t="s">
        <v>57</v>
      </c>
      <c r="L231" s="1">
        <v>43420</v>
      </c>
      <c r="M231" s="1">
        <v>44174</v>
      </c>
      <c r="N231" s="1">
        <v>43861</v>
      </c>
      <c r="O231" t="s">
        <v>75</v>
      </c>
      <c r="P231" t="s">
        <v>460</v>
      </c>
      <c r="Q231" t="s">
        <v>65</v>
      </c>
      <c r="R231" t="s">
        <v>157</v>
      </c>
      <c r="T231" t="s">
        <v>461</v>
      </c>
      <c r="V231">
        <v>25</v>
      </c>
      <c r="W231" t="s">
        <v>63</v>
      </c>
      <c r="X231" t="s">
        <v>462</v>
      </c>
      <c r="Y231" t="s">
        <v>463</v>
      </c>
      <c r="AB231" t="s">
        <v>464</v>
      </c>
      <c r="AD231" t="s">
        <v>240</v>
      </c>
      <c r="AF231" t="s">
        <v>465</v>
      </c>
      <c r="AG231" t="s">
        <v>118</v>
      </c>
      <c r="AH231" t="s">
        <v>466</v>
      </c>
      <c r="AI231" t="s">
        <v>467</v>
      </c>
      <c r="AJ231" t="s">
        <v>468</v>
      </c>
      <c r="AK231" t="str">
        <f t="shared" si="10"/>
        <v>NCT03746405</v>
      </c>
      <c r="AL231">
        <v>15069983</v>
      </c>
      <c r="AM231" t="s">
        <v>92</v>
      </c>
      <c r="AO231" t="s">
        <v>87</v>
      </c>
      <c r="AP231" t="s">
        <v>88</v>
      </c>
      <c r="AR231" t="s">
        <v>89</v>
      </c>
      <c r="AS231" t="s">
        <v>90</v>
      </c>
      <c r="AT231">
        <v>0</v>
      </c>
      <c r="AU231">
        <v>0</v>
      </c>
    </row>
    <row r="232" spans="1:47" x14ac:dyDescent="0.2">
      <c r="A232" t="s">
        <v>454</v>
      </c>
      <c r="B232" t="s">
        <v>455</v>
      </c>
      <c r="C232" t="s">
        <v>456</v>
      </c>
      <c r="D232" t="s">
        <v>456</v>
      </c>
      <c r="E232" t="s">
        <v>457</v>
      </c>
      <c r="F232" t="s">
        <v>52</v>
      </c>
      <c r="G232" t="s">
        <v>53</v>
      </c>
      <c r="H232" t="s">
        <v>458</v>
      </c>
      <c r="J232" t="s">
        <v>459</v>
      </c>
      <c r="K232" t="s">
        <v>57</v>
      </c>
      <c r="L232" s="1">
        <v>43420</v>
      </c>
      <c r="M232" s="1">
        <v>44174</v>
      </c>
      <c r="N232" s="1">
        <v>43861</v>
      </c>
      <c r="O232" t="s">
        <v>75</v>
      </c>
      <c r="P232" t="s">
        <v>460</v>
      </c>
      <c r="Q232" t="s">
        <v>65</v>
      </c>
      <c r="R232" t="s">
        <v>157</v>
      </c>
      <c r="T232" t="s">
        <v>461</v>
      </c>
      <c r="V232">
        <v>25</v>
      </c>
      <c r="W232" t="s">
        <v>63</v>
      </c>
      <c r="X232" t="s">
        <v>462</v>
      </c>
      <c r="Y232" t="s">
        <v>463</v>
      </c>
      <c r="AB232" t="s">
        <v>464</v>
      </c>
      <c r="AD232" t="s">
        <v>240</v>
      </c>
      <c r="AF232" t="s">
        <v>465</v>
      </c>
      <c r="AG232" t="s">
        <v>118</v>
      </c>
      <c r="AH232" t="s">
        <v>466</v>
      </c>
      <c r="AI232" t="s">
        <v>467</v>
      </c>
      <c r="AJ232" t="s">
        <v>468</v>
      </c>
      <c r="AK232" t="str">
        <f t="shared" si="10"/>
        <v>NCT03746405</v>
      </c>
      <c r="AL232">
        <v>15069981</v>
      </c>
      <c r="AM232" t="s">
        <v>86</v>
      </c>
      <c r="AO232" t="s">
        <v>93</v>
      </c>
      <c r="AP232" t="s">
        <v>88</v>
      </c>
      <c r="AR232" t="s">
        <v>89</v>
      </c>
      <c r="AS232" t="s">
        <v>90</v>
      </c>
      <c r="AT232">
        <v>10</v>
      </c>
      <c r="AU232">
        <v>10</v>
      </c>
    </row>
    <row r="233" spans="1:47" x14ac:dyDescent="0.2">
      <c r="A233" t="s">
        <v>454</v>
      </c>
      <c r="B233" t="s">
        <v>455</v>
      </c>
      <c r="C233" t="s">
        <v>456</v>
      </c>
      <c r="D233" t="s">
        <v>456</v>
      </c>
      <c r="E233" t="s">
        <v>457</v>
      </c>
      <c r="F233" t="s">
        <v>52</v>
      </c>
      <c r="G233" t="s">
        <v>53</v>
      </c>
      <c r="H233" t="s">
        <v>458</v>
      </c>
      <c r="J233" t="s">
        <v>459</v>
      </c>
      <c r="K233" t="s">
        <v>57</v>
      </c>
      <c r="L233" s="1">
        <v>43420</v>
      </c>
      <c r="M233" s="1">
        <v>44174</v>
      </c>
      <c r="N233" s="1">
        <v>43861</v>
      </c>
      <c r="O233" t="s">
        <v>75</v>
      </c>
      <c r="P233" t="s">
        <v>460</v>
      </c>
      <c r="Q233" t="s">
        <v>65</v>
      </c>
      <c r="R233" t="s">
        <v>157</v>
      </c>
      <c r="T233" t="s">
        <v>461</v>
      </c>
      <c r="V233">
        <v>25</v>
      </c>
      <c r="W233" t="s">
        <v>63</v>
      </c>
      <c r="X233" t="s">
        <v>462</v>
      </c>
      <c r="Y233" t="s">
        <v>463</v>
      </c>
      <c r="AB233" t="s">
        <v>464</v>
      </c>
      <c r="AD233" t="s">
        <v>240</v>
      </c>
      <c r="AF233" t="s">
        <v>465</v>
      </c>
      <c r="AG233" t="s">
        <v>118</v>
      </c>
      <c r="AH233" t="s">
        <v>466</v>
      </c>
      <c r="AI233" t="s">
        <v>467</v>
      </c>
      <c r="AJ233" t="s">
        <v>468</v>
      </c>
      <c r="AK233" t="str">
        <f t="shared" si="10"/>
        <v>NCT03746405</v>
      </c>
      <c r="AL233">
        <v>15069982</v>
      </c>
      <c r="AM233" t="s">
        <v>91</v>
      </c>
      <c r="AO233" t="s">
        <v>93</v>
      </c>
      <c r="AP233" t="s">
        <v>88</v>
      </c>
      <c r="AR233" t="s">
        <v>89</v>
      </c>
      <c r="AS233" t="s">
        <v>90</v>
      </c>
      <c r="AT233">
        <v>8</v>
      </c>
      <c r="AU233">
        <v>8</v>
      </c>
    </row>
    <row r="234" spans="1:47" x14ac:dyDescent="0.2">
      <c r="A234" t="s">
        <v>454</v>
      </c>
      <c r="B234" t="s">
        <v>455</v>
      </c>
      <c r="C234" t="s">
        <v>456</v>
      </c>
      <c r="D234" t="s">
        <v>456</v>
      </c>
      <c r="E234" t="s">
        <v>457</v>
      </c>
      <c r="F234" t="s">
        <v>52</v>
      </c>
      <c r="G234" t="s">
        <v>53</v>
      </c>
      <c r="H234" t="s">
        <v>458</v>
      </c>
      <c r="J234" t="s">
        <v>459</v>
      </c>
      <c r="K234" t="s">
        <v>57</v>
      </c>
      <c r="L234" s="1">
        <v>43420</v>
      </c>
      <c r="M234" s="1">
        <v>44174</v>
      </c>
      <c r="N234" s="1">
        <v>43861</v>
      </c>
      <c r="O234" t="s">
        <v>75</v>
      </c>
      <c r="P234" t="s">
        <v>460</v>
      </c>
      <c r="Q234" t="s">
        <v>65</v>
      </c>
      <c r="R234" t="s">
        <v>157</v>
      </c>
      <c r="T234" t="s">
        <v>461</v>
      </c>
      <c r="V234">
        <v>25</v>
      </c>
      <c r="W234" t="s">
        <v>63</v>
      </c>
      <c r="X234" t="s">
        <v>462</v>
      </c>
      <c r="Y234" t="s">
        <v>463</v>
      </c>
      <c r="AB234" t="s">
        <v>464</v>
      </c>
      <c r="AD234" t="s">
        <v>240</v>
      </c>
      <c r="AF234" t="s">
        <v>465</v>
      </c>
      <c r="AG234" t="s">
        <v>118</v>
      </c>
      <c r="AH234" t="s">
        <v>466</v>
      </c>
      <c r="AI234" t="s">
        <v>467</v>
      </c>
      <c r="AJ234" t="s">
        <v>468</v>
      </c>
      <c r="AK234" t="str">
        <f t="shared" si="10"/>
        <v>NCT03746405</v>
      </c>
      <c r="AL234">
        <v>15069983</v>
      </c>
      <c r="AM234" t="s">
        <v>92</v>
      </c>
      <c r="AO234" t="s">
        <v>93</v>
      </c>
      <c r="AP234" t="s">
        <v>88</v>
      </c>
      <c r="AR234" t="s">
        <v>89</v>
      </c>
      <c r="AS234" t="s">
        <v>90</v>
      </c>
      <c r="AT234">
        <v>18</v>
      </c>
      <c r="AU234">
        <v>18</v>
      </c>
    </row>
    <row r="235" spans="1:47" x14ac:dyDescent="0.2">
      <c r="A235" t="s">
        <v>454</v>
      </c>
      <c r="B235" t="s">
        <v>455</v>
      </c>
      <c r="C235" t="s">
        <v>456</v>
      </c>
      <c r="D235" t="s">
        <v>456</v>
      </c>
      <c r="E235" t="s">
        <v>457</v>
      </c>
      <c r="F235" t="s">
        <v>52</v>
      </c>
      <c r="G235" t="s">
        <v>53</v>
      </c>
      <c r="H235" t="s">
        <v>458</v>
      </c>
      <c r="J235" t="s">
        <v>459</v>
      </c>
      <c r="K235" t="s">
        <v>57</v>
      </c>
      <c r="L235" s="1">
        <v>43420</v>
      </c>
      <c r="M235" s="1">
        <v>44174</v>
      </c>
      <c r="N235" s="1">
        <v>43861</v>
      </c>
      <c r="O235" t="s">
        <v>75</v>
      </c>
      <c r="P235" t="s">
        <v>460</v>
      </c>
      <c r="Q235" t="s">
        <v>65</v>
      </c>
      <c r="R235" t="s">
        <v>157</v>
      </c>
      <c r="T235" t="s">
        <v>461</v>
      </c>
      <c r="V235">
        <v>25</v>
      </c>
      <c r="W235" t="s">
        <v>63</v>
      </c>
      <c r="X235" t="s">
        <v>462</v>
      </c>
      <c r="Y235" t="s">
        <v>463</v>
      </c>
      <c r="AB235" t="s">
        <v>464</v>
      </c>
      <c r="AD235" t="s">
        <v>240</v>
      </c>
      <c r="AF235" t="s">
        <v>465</v>
      </c>
      <c r="AG235" t="s">
        <v>118</v>
      </c>
      <c r="AH235" t="s">
        <v>466</v>
      </c>
      <c r="AI235" t="s">
        <v>467</v>
      </c>
      <c r="AJ235" t="s">
        <v>468</v>
      </c>
      <c r="AK235" t="str">
        <f t="shared" si="10"/>
        <v>NCT03746405</v>
      </c>
      <c r="AL235">
        <v>15069981</v>
      </c>
      <c r="AM235" t="s">
        <v>86</v>
      </c>
      <c r="AO235" t="s">
        <v>94</v>
      </c>
      <c r="AP235" t="s">
        <v>88</v>
      </c>
      <c r="AR235" t="s">
        <v>89</v>
      </c>
      <c r="AS235" t="s">
        <v>90</v>
      </c>
      <c r="AT235">
        <v>0</v>
      </c>
      <c r="AU235">
        <v>0</v>
      </c>
    </row>
    <row r="236" spans="1:47" x14ac:dyDescent="0.2">
      <c r="A236" t="s">
        <v>454</v>
      </c>
      <c r="B236" t="s">
        <v>455</v>
      </c>
      <c r="C236" t="s">
        <v>456</v>
      </c>
      <c r="D236" t="s">
        <v>456</v>
      </c>
      <c r="E236" t="s">
        <v>457</v>
      </c>
      <c r="F236" t="s">
        <v>52</v>
      </c>
      <c r="G236" t="s">
        <v>53</v>
      </c>
      <c r="H236" t="s">
        <v>458</v>
      </c>
      <c r="J236" t="s">
        <v>459</v>
      </c>
      <c r="K236" t="s">
        <v>57</v>
      </c>
      <c r="L236" s="1">
        <v>43420</v>
      </c>
      <c r="M236" s="1">
        <v>44174</v>
      </c>
      <c r="N236" s="1">
        <v>43861</v>
      </c>
      <c r="O236" t="s">
        <v>75</v>
      </c>
      <c r="P236" t="s">
        <v>460</v>
      </c>
      <c r="Q236" t="s">
        <v>65</v>
      </c>
      <c r="R236" t="s">
        <v>157</v>
      </c>
      <c r="T236" t="s">
        <v>461</v>
      </c>
      <c r="V236">
        <v>25</v>
      </c>
      <c r="W236" t="s">
        <v>63</v>
      </c>
      <c r="X236" t="s">
        <v>462</v>
      </c>
      <c r="Y236" t="s">
        <v>463</v>
      </c>
      <c r="AB236" t="s">
        <v>464</v>
      </c>
      <c r="AD236" t="s">
        <v>240</v>
      </c>
      <c r="AF236" t="s">
        <v>465</v>
      </c>
      <c r="AG236" t="s">
        <v>118</v>
      </c>
      <c r="AH236" t="s">
        <v>466</v>
      </c>
      <c r="AI236" t="s">
        <v>467</v>
      </c>
      <c r="AJ236" t="s">
        <v>468</v>
      </c>
      <c r="AK236" t="str">
        <f t="shared" si="10"/>
        <v>NCT03746405</v>
      </c>
      <c r="AL236">
        <v>15069982</v>
      </c>
      <c r="AM236" t="s">
        <v>91</v>
      </c>
      <c r="AO236" t="s">
        <v>94</v>
      </c>
      <c r="AP236" t="s">
        <v>88</v>
      </c>
      <c r="AR236" t="s">
        <v>89</v>
      </c>
      <c r="AS236" t="s">
        <v>90</v>
      </c>
      <c r="AT236">
        <v>0</v>
      </c>
      <c r="AU236">
        <v>0</v>
      </c>
    </row>
    <row r="237" spans="1:47" x14ac:dyDescent="0.2">
      <c r="A237" t="s">
        <v>454</v>
      </c>
      <c r="B237" t="s">
        <v>455</v>
      </c>
      <c r="C237" t="s">
        <v>456</v>
      </c>
      <c r="D237" t="s">
        <v>456</v>
      </c>
      <c r="E237" t="s">
        <v>457</v>
      </c>
      <c r="F237" t="s">
        <v>52</v>
      </c>
      <c r="G237" t="s">
        <v>53</v>
      </c>
      <c r="H237" t="s">
        <v>458</v>
      </c>
      <c r="J237" t="s">
        <v>459</v>
      </c>
      <c r="K237" t="s">
        <v>57</v>
      </c>
      <c r="L237" s="1">
        <v>43420</v>
      </c>
      <c r="M237" s="1">
        <v>44174</v>
      </c>
      <c r="N237" s="1">
        <v>43861</v>
      </c>
      <c r="O237" t="s">
        <v>75</v>
      </c>
      <c r="P237" t="s">
        <v>460</v>
      </c>
      <c r="Q237" t="s">
        <v>65</v>
      </c>
      <c r="R237" t="s">
        <v>157</v>
      </c>
      <c r="T237" t="s">
        <v>461</v>
      </c>
      <c r="V237">
        <v>25</v>
      </c>
      <c r="W237" t="s">
        <v>63</v>
      </c>
      <c r="X237" t="s">
        <v>462</v>
      </c>
      <c r="Y237" t="s">
        <v>463</v>
      </c>
      <c r="AB237" t="s">
        <v>464</v>
      </c>
      <c r="AD237" t="s">
        <v>240</v>
      </c>
      <c r="AF237" t="s">
        <v>465</v>
      </c>
      <c r="AG237" t="s">
        <v>118</v>
      </c>
      <c r="AH237" t="s">
        <v>466</v>
      </c>
      <c r="AI237" t="s">
        <v>467</v>
      </c>
      <c r="AJ237" t="s">
        <v>468</v>
      </c>
      <c r="AK237" t="str">
        <f t="shared" si="10"/>
        <v>NCT03746405</v>
      </c>
      <c r="AL237">
        <v>15069983</v>
      </c>
      <c r="AM237" t="s">
        <v>92</v>
      </c>
      <c r="AO237" t="s">
        <v>94</v>
      </c>
      <c r="AP237" t="s">
        <v>88</v>
      </c>
      <c r="AR237" t="s">
        <v>89</v>
      </c>
      <c r="AS237" t="s">
        <v>90</v>
      </c>
      <c r="AT237">
        <v>0</v>
      </c>
      <c r="AU237">
        <v>0</v>
      </c>
    </row>
    <row r="238" spans="1:47" x14ac:dyDescent="0.2">
      <c r="A238" t="s">
        <v>454</v>
      </c>
      <c r="B238" t="s">
        <v>455</v>
      </c>
      <c r="C238" t="s">
        <v>456</v>
      </c>
      <c r="D238" t="s">
        <v>456</v>
      </c>
      <c r="E238" t="s">
        <v>457</v>
      </c>
      <c r="F238" t="s">
        <v>52</v>
      </c>
      <c r="G238" t="s">
        <v>53</v>
      </c>
      <c r="H238" t="s">
        <v>458</v>
      </c>
      <c r="J238" t="s">
        <v>459</v>
      </c>
      <c r="K238" t="s">
        <v>57</v>
      </c>
      <c r="L238" s="1">
        <v>43420</v>
      </c>
      <c r="M238" s="1">
        <v>44174</v>
      </c>
      <c r="N238" s="1">
        <v>43861</v>
      </c>
      <c r="O238" t="s">
        <v>75</v>
      </c>
      <c r="P238" t="s">
        <v>460</v>
      </c>
      <c r="Q238" t="s">
        <v>65</v>
      </c>
      <c r="R238" t="s">
        <v>157</v>
      </c>
      <c r="T238" t="s">
        <v>461</v>
      </c>
      <c r="V238">
        <v>25</v>
      </c>
      <c r="W238" t="s">
        <v>63</v>
      </c>
      <c r="X238" t="s">
        <v>462</v>
      </c>
      <c r="Y238" t="s">
        <v>463</v>
      </c>
      <c r="AB238" t="s">
        <v>464</v>
      </c>
      <c r="AD238" t="s">
        <v>240</v>
      </c>
      <c r="AF238" t="s">
        <v>465</v>
      </c>
      <c r="AG238" t="s">
        <v>118</v>
      </c>
      <c r="AH238" t="s">
        <v>466</v>
      </c>
      <c r="AI238" t="s">
        <v>467</v>
      </c>
      <c r="AJ238" t="s">
        <v>468</v>
      </c>
      <c r="AK238" t="str">
        <f t="shared" si="10"/>
        <v>NCT03746405</v>
      </c>
      <c r="AL238">
        <v>15069981</v>
      </c>
      <c r="AM238" t="s">
        <v>86</v>
      </c>
      <c r="AO238" t="s">
        <v>98</v>
      </c>
      <c r="AP238" t="s">
        <v>99</v>
      </c>
      <c r="AR238" t="s">
        <v>89</v>
      </c>
      <c r="AS238" t="s">
        <v>90</v>
      </c>
      <c r="AT238">
        <v>7</v>
      </c>
      <c r="AU238">
        <v>7</v>
      </c>
    </row>
    <row r="239" spans="1:47" x14ac:dyDescent="0.2">
      <c r="A239" t="s">
        <v>454</v>
      </c>
      <c r="B239" t="s">
        <v>455</v>
      </c>
      <c r="C239" t="s">
        <v>456</v>
      </c>
      <c r="D239" t="s">
        <v>456</v>
      </c>
      <c r="E239" t="s">
        <v>457</v>
      </c>
      <c r="F239" t="s">
        <v>52</v>
      </c>
      <c r="G239" t="s">
        <v>53</v>
      </c>
      <c r="H239" t="s">
        <v>458</v>
      </c>
      <c r="J239" t="s">
        <v>459</v>
      </c>
      <c r="K239" t="s">
        <v>57</v>
      </c>
      <c r="L239" s="1">
        <v>43420</v>
      </c>
      <c r="M239" s="1">
        <v>44174</v>
      </c>
      <c r="N239" s="1">
        <v>43861</v>
      </c>
      <c r="O239" t="s">
        <v>75</v>
      </c>
      <c r="P239" t="s">
        <v>460</v>
      </c>
      <c r="Q239" t="s">
        <v>65</v>
      </c>
      <c r="R239" t="s">
        <v>157</v>
      </c>
      <c r="T239" t="s">
        <v>461</v>
      </c>
      <c r="V239">
        <v>25</v>
      </c>
      <c r="W239" t="s">
        <v>63</v>
      </c>
      <c r="X239" t="s">
        <v>462</v>
      </c>
      <c r="Y239" t="s">
        <v>463</v>
      </c>
      <c r="AB239" t="s">
        <v>464</v>
      </c>
      <c r="AD239" t="s">
        <v>240</v>
      </c>
      <c r="AF239" t="s">
        <v>465</v>
      </c>
      <c r="AG239" t="s">
        <v>118</v>
      </c>
      <c r="AH239" t="s">
        <v>466</v>
      </c>
      <c r="AI239" t="s">
        <v>467</v>
      </c>
      <c r="AJ239" t="s">
        <v>468</v>
      </c>
      <c r="AK239" t="str">
        <f t="shared" si="10"/>
        <v>NCT03746405</v>
      </c>
      <c r="AL239">
        <v>15069982</v>
      </c>
      <c r="AM239" t="s">
        <v>91</v>
      </c>
      <c r="AO239" t="s">
        <v>98</v>
      </c>
      <c r="AP239" t="s">
        <v>99</v>
      </c>
      <c r="AR239" t="s">
        <v>89</v>
      </c>
      <c r="AS239" t="s">
        <v>90</v>
      </c>
      <c r="AT239">
        <v>4</v>
      </c>
      <c r="AU239">
        <v>4</v>
      </c>
    </row>
    <row r="240" spans="1:47" x14ac:dyDescent="0.2">
      <c r="A240" t="s">
        <v>454</v>
      </c>
      <c r="B240" t="s">
        <v>455</v>
      </c>
      <c r="C240" t="s">
        <v>456</v>
      </c>
      <c r="D240" t="s">
        <v>456</v>
      </c>
      <c r="E240" t="s">
        <v>457</v>
      </c>
      <c r="F240" t="s">
        <v>52</v>
      </c>
      <c r="G240" t="s">
        <v>53</v>
      </c>
      <c r="H240" t="s">
        <v>458</v>
      </c>
      <c r="J240" t="s">
        <v>459</v>
      </c>
      <c r="K240" t="s">
        <v>57</v>
      </c>
      <c r="L240" s="1">
        <v>43420</v>
      </c>
      <c r="M240" s="1">
        <v>44174</v>
      </c>
      <c r="N240" s="1">
        <v>43861</v>
      </c>
      <c r="O240" t="s">
        <v>75</v>
      </c>
      <c r="P240" t="s">
        <v>460</v>
      </c>
      <c r="Q240" t="s">
        <v>65</v>
      </c>
      <c r="R240" t="s">
        <v>157</v>
      </c>
      <c r="T240" t="s">
        <v>461</v>
      </c>
      <c r="V240">
        <v>25</v>
      </c>
      <c r="W240" t="s">
        <v>63</v>
      </c>
      <c r="X240" t="s">
        <v>462</v>
      </c>
      <c r="Y240" t="s">
        <v>463</v>
      </c>
      <c r="AB240" t="s">
        <v>464</v>
      </c>
      <c r="AD240" t="s">
        <v>240</v>
      </c>
      <c r="AF240" t="s">
        <v>465</v>
      </c>
      <c r="AG240" t="s">
        <v>118</v>
      </c>
      <c r="AH240" t="s">
        <v>466</v>
      </c>
      <c r="AI240" t="s">
        <v>467</v>
      </c>
      <c r="AJ240" t="s">
        <v>468</v>
      </c>
      <c r="AK240" t="str">
        <f t="shared" si="10"/>
        <v>NCT03746405</v>
      </c>
      <c r="AL240">
        <v>15069983</v>
      </c>
      <c r="AM240" t="s">
        <v>92</v>
      </c>
      <c r="AO240" t="s">
        <v>98</v>
      </c>
      <c r="AP240" t="s">
        <v>99</v>
      </c>
      <c r="AR240" t="s">
        <v>89</v>
      </c>
      <c r="AS240" t="s">
        <v>90</v>
      </c>
      <c r="AT240">
        <v>11</v>
      </c>
      <c r="AU240">
        <v>11</v>
      </c>
    </row>
    <row r="241" spans="1:47" x14ac:dyDescent="0.2">
      <c r="A241" t="s">
        <v>454</v>
      </c>
      <c r="B241" t="s">
        <v>455</v>
      </c>
      <c r="C241" t="s">
        <v>456</v>
      </c>
      <c r="D241" t="s">
        <v>456</v>
      </c>
      <c r="E241" t="s">
        <v>457</v>
      </c>
      <c r="F241" t="s">
        <v>52</v>
      </c>
      <c r="G241" t="s">
        <v>53</v>
      </c>
      <c r="H241" t="s">
        <v>458</v>
      </c>
      <c r="J241" t="s">
        <v>459</v>
      </c>
      <c r="K241" t="s">
        <v>57</v>
      </c>
      <c r="L241" s="1">
        <v>43420</v>
      </c>
      <c r="M241" s="1">
        <v>44174</v>
      </c>
      <c r="N241" s="1">
        <v>43861</v>
      </c>
      <c r="O241" t="s">
        <v>75</v>
      </c>
      <c r="P241" t="s">
        <v>460</v>
      </c>
      <c r="Q241" t="s">
        <v>65</v>
      </c>
      <c r="R241" t="s">
        <v>157</v>
      </c>
      <c r="T241" t="s">
        <v>461</v>
      </c>
      <c r="V241">
        <v>25</v>
      </c>
      <c r="W241" t="s">
        <v>63</v>
      </c>
      <c r="X241" t="s">
        <v>462</v>
      </c>
      <c r="Y241" t="s">
        <v>463</v>
      </c>
      <c r="AB241" t="s">
        <v>464</v>
      </c>
      <c r="AD241" t="s">
        <v>240</v>
      </c>
      <c r="AF241" t="s">
        <v>465</v>
      </c>
      <c r="AG241" t="s">
        <v>118</v>
      </c>
      <c r="AH241" t="s">
        <v>466</v>
      </c>
      <c r="AI241" t="s">
        <v>467</v>
      </c>
      <c r="AJ241" t="s">
        <v>468</v>
      </c>
      <c r="AK241" t="str">
        <f t="shared" si="10"/>
        <v>NCT03746405</v>
      </c>
      <c r="AL241">
        <v>15069981</v>
      </c>
      <c r="AM241" t="s">
        <v>86</v>
      </c>
      <c r="AO241" t="s">
        <v>100</v>
      </c>
      <c r="AP241" t="s">
        <v>99</v>
      </c>
      <c r="AR241" t="s">
        <v>89</v>
      </c>
      <c r="AS241" t="s">
        <v>90</v>
      </c>
      <c r="AT241">
        <v>3</v>
      </c>
      <c r="AU241">
        <v>3</v>
      </c>
    </row>
    <row r="242" spans="1:47" x14ac:dyDescent="0.2">
      <c r="A242" t="s">
        <v>454</v>
      </c>
      <c r="B242" t="s">
        <v>455</v>
      </c>
      <c r="C242" t="s">
        <v>456</v>
      </c>
      <c r="D242" t="s">
        <v>456</v>
      </c>
      <c r="E242" t="s">
        <v>457</v>
      </c>
      <c r="F242" t="s">
        <v>52</v>
      </c>
      <c r="G242" t="s">
        <v>53</v>
      </c>
      <c r="H242" t="s">
        <v>458</v>
      </c>
      <c r="J242" t="s">
        <v>459</v>
      </c>
      <c r="K242" t="s">
        <v>57</v>
      </c>
      <c r="L242" s="1">
        <v>43420</v>
      </c>
      <c r="M242" s="1">
        <v>44174</v>
      </c>
      <c r="N242" s="1">
        <v>43861</v>
      </c>
      <c r="O242" t="s">
        <v>75</v>
      </c>
      <c r="P242" t="s">
        <v>460</v>
      </c>
      <c r="Q242" t="s">
        <v>65</v>
      </c>
      <c r="R242" t="s">
        <v>157</v>
      </c>
      <c r="T242" t="s">
        <v>461</v>
      </c>
      <c r="V242">
        <v>25</v>
      </c>
      <c r="W242" t="s">
        <v>63</v>
      </c>
      <c r="X242" t="s">
        <v>462</v>
      </c>
      <c r="Y242" t="s">
        <v>463</v>
      </c>
      <c r="AB242" t="s">
        <v>464</v>
      </c>
      <c r="AD242" t="s">
        <v>240</v>
      </c>
      <c r="AF242" t="s">
        <v>465</v>
      </c>
      <c r="AG242" t="s">
        <v>118</v>
      </c>
      <c r="AH242" t="s">
        <v>466</v>
      </c>
      <c r="AI242" t="s">
        <v>467</v>
      </c>
      <c r="AJ242" t="s">
        <v>468</v>
      </c>
      <c r="AK242" t="str">
        <f t="shared" si="10"/>
        <v>NCT03746405</v>
      </c>
      <c r="AL242">
        <v>15069982</v>
      </c>
      <c r="AM242" t="s">
        <v>91</v>
      </c>
      <c r="AO242" t="s">
        <v>100</v>
      </c>
      <c r="AP242" t="s">
        <v>99</v>
      </c>
      <c r="AR242" t="s">
        <v>89</v>
      </c>
      <c r="AS242" t="s">
        <v>90</v>
      </c>
      <c r="AT242">
        <v>4</v>
      </c>
      <c r="AU242">
        <v>4</v>
      </c>
    </row>
    <row r="243" spans="1:47" x14ac:dyDescent="0.2">
      <c r="A243" t="s">
        <v>454</v>
      </c>
      <c r="B243" t="s">
        <v>455</v>
      </c>
      <c r="C243" t="s">
        <v>456</v>
      </c>
      <c r="D243" t="s">
        <v>456</v>
      </c>
      <c r="E243" t="s">
        <v>457</v>
      </c>
      <c r="F243" t="s">
        <v>52</v>
      </c>
      <c r="G243" t="s">
        <v>53</v>
      </c>
      <c r="H243" t="s">
        <v>458</v>
      </c>
      <c r="J243" t="s">
        <v>459</v>
      </c>
      <c r="K243" t="s">
        <v>57</v>
      </c>
      <c r="L243" s="1">
        <v>43420</v>
      </c>
      <c r="M243" s="1">
        <v>44174</v>
      </c>
      <c r="N243" s="1">
        <v>43861</v>
      </c>
      <c r="O243" t="s">
        <v>75</v>
      </c>
      <c r="P243" t="s">
        <v>460</v>
      </c>
      <c r="Q243" t="s">
        <v>65</v>
      </c>
      <c r="R243" t="s">
        <v>157</v>
      </c>
      <c r="T243" t="s">
        <v>461</v>
      </c>
      <c r="V243">
        <v>25</v>
      </c>
      <c r="W243" t="s">
        <v>63</v>
      </c>
      <c r="X243" t="s">
        <v>462</v>
      </c>
      <c r="Y243" t="s">
        <v>463</v>
      </c>
      <c r="AB243" t="s">
        <v>464</v>
      </c>
      <c r="AD243" t="s">
        <v>240</v>
      </c>
      <c r="AF243" t="s">
        <v>465</v>
      </c>
      <c r="AG243" t="s">
        <v>118</v>
      </c>
      <c r="AH243" t="s">
        <v>466</v>
      </c>
      <c r="AI243" t="s">
        <v>467</v>
      </c>
      <c r="AJ243" t="s">
        <v>468</v>
      </c>
      <c r="AK243" t="str">
        <f t="shared" si="10"/>
        <v>NCT03746405</v>
      </c>
      <c r="AL243">
        <v>15069983</v>
      </c>
      <c r="AM243" t="s">
        <v>92</v>
      </c>
      <c r="AO243" t="s">
        <v>100</v>
      </c>
      <c r="AP243" t="s">
        <v>99</v>
      </c>
      <c r="AR243" t="s">
        <v>89</v>
      </c>
      <c r="AS243" t="s">
        <v>90</v>
      </c>
      <c r="AT243">
        <v>7</v>
      </c>
      <c r="AU243">
        <v>7</v>
      </c>
    </row>
    <row r="244" spans="1:47" x14ac:dyDescent="0.2">
      <c r="A244" t="s">
        <v>454</v>
      </c>
      <c r="B244" t="s">
        <v>455</v>
      </c>
      <c r="C244" t="s">
        <v>456</v>
      </c>
      <c r="D244" t="s">
        <v>456</v>
      </c>
      <c r="E244" t="s">
        <v>457</v>
      </c>
      <c r="F244" t="s">
        <v>52</v>
      </c>
      <c r="G244" t="s">
        <v>53</v>
      </c>
      <c r="H244" t="s">
        <v>458</v>
      </c>
      <c r="J244" t="s">
        <v>459</v>
      </c>
      <c r="K244" t="s">
        <v>57</v>
      </c>
      <c r="L244" s="1">
        <v>43420</v>
      </c>
      <c r="M244" s="1">
        <v>44174</v>
      </c>
      <c r="N244" s="1">
        <v>43861</v>
      </c>
      <c r="O244" t="s">
        <v>75</v>
      </c>
      <c r="P244" t="s">
        <v>460</v>
      </c>
      <c r="Q244" t="s">
        <v>65</v>
      </c>
      <c r="R244" t="s">
        <v>157</v>
      </c>
      <c r="T244" t="s">
        <v>461</v>
      </c>
      <c r="V244">
        <v>25</v>
      </c>
      <c r="W244" t="s">
        <v>63</v>
      </c>
      <c r="X244" t="s">
        <v>462</v>
      </c>
      <c r="Y244" t="s">
        <v>463</v>
      </c>
      <c r="AB244" t="s">
        <v>464</v>
      </c>
      <c r="AD244" t="s">
        <v>240</v>
      </c>
      <c r="AF244" t="s">
        <v>465</v>
      </c>
      <c r="AG244" t="s">
        <v>118</v>
      </c>
      <c r="AH244" t="s">
        <v>466</v>
      </c>
      <c r="AI244" t="s">
        <v>467</v>
      </c>
      <c r="AJ244" t="s">
        <v>468</v>
      </c>
      <c r="AK244" t="str">
        <f t="shared" si="10"/>
        <v>NCT03746405</v>
      </c>
      <c r="AL244">
        <v>15069981</v>
      </c>
      <c r="AM244" t="s">
        <v>86</v>
      </c>
      <c r="AN244" t="s">
        <v>469</v>
      </c>
      <c r="AO244" t="s">
        <v>470</v>
      </c>
      <c r="AP244" t="s">
        <v>168</v>
      </c>
      <c r="AR244" t="s">
        <v>89</v>
      </c>
      <c r="AS244" t="s">
        <v>90</v>
      </c>
      <c r="AT244">
        <v>1</v>
      </c>
      <c r="AU244">
        <v>1</v>
      </c>
    </row>
    <row r="245" spans="1:47" x14ac:dyDescent="0.2">
      <c r="A245" t="s">
        <v>454</v>
      </c>
      <c r="B245" t="s">
        <v>455</v>
      </c>
      <c r="C245" t="s">
        <v>456</v>
      </c>
      <c r="D245" t="s">
        <v>456</v>
      </c>
      <c r="E245" t="s">
        <v>457</v>
      </c>
      <c r="F245" t="s">
        <v>52</v>
      </c>
      <c r="G245" t="s">
        <v>53</v>
      </c>
      <c r="H245" t="s">
        <v>458</v>
      </c>
      <c r="J245" t="s">
        <v>459</v>
      </c>
      <c r="K245" t="s">
        <v>57</v>
      </c>
      <c r="L245" s="1">
        <v>43420</v>
      </c>
      <c r="M245" s="1">
        <v>44174</v>
      </c>
      <c r="N245" s="1">
        <v>43861</v>
      </c>
      <c r="O245" t="s">
        <v>75</v>
      </c>
      <c r="P245" t="s">
        <v>460</v>
      </c>
      <c r="Q245" t="s">
        <v>65</v>
      </c>
      <c r="R245" t="s">
        <v>157</v>
      </c>
      <c r="T245" t="s">
        <v>461</v>
      </c>
      <c r="V245">
        <v>25</v>
      </c>
      <c r="W245" t="s">
        <v>63</v>
      </c>
      <c r="X245" t="s">
        <v>462</v>
      </c>
      <c r="Y245" t="s">
        <v>463</v>
      </c>
      <c r="AB245" t="s">
        <v>464</v>
      </c>
      <c r="AD245" t="s">
        <v>240</v>
      </c>
      <c r="AF245" t="s">
        <v>465</v>
      </c>
      <c r="AG245" t="s">
        <v>118</v>
      </c>
      <c r="AH245" t="s">
        <v>466</v>
      </c>
      <c r="AI245" t="s">
        <v>467</v>
      </c>
      <c r="AJ245" t="s">
        <v>468</v>
      </c>
      <c r="AK245" t="str">
        <f t="shared" si="10"/>
        <v>NCT03746405</v>
      </c>
      <c r="AL245">
        <v>15069982</v>
      </c>
      <c r="AM245" t="s">
        <v>91</v>
      </c>
      <c r="AN245" t="s">
        <v>469</v>
      </c>
      <c r="AO245" t="s">
        <v>470</v>
      </c>
      <c r="AP245" t="s">
        <v>168</v>
      </c>
      <c r="AR245" t="s">
        <v>89</v>
      </c>
      <c r="AS245" t="s">
        <v>90</v>
      </c>
      <c r="AT245">
        <v>0</v>
      </c>
      <c r="AU245">
        <v>0</v>
      </c>
    </row>
    <row r="246" spans="1:47" x14ac:dyDescent="0.2">
      <c r="A246" t="s">
        <v>454</v>
      </c>
      <c r="B246" t="s">
        <v>455</v>
      </c>
      <c r="C246" t="s">
        <v>456</v>
      </c>
      <c r="D246" t="s">
        <v>456</v>
      </c>
      <c r="E246" t="s">
        <v>457</v>
      </c>
      <c r="F246" t="s">
        <v>52</v>
      </c>
      <c r="G246" t="s">
        <v>53</v>
      </c>
      <c r="H246" t="s">
        <v>458</v>
      </c>
      <c r="J246" t="s">
        <v>459</v>
      </c>
      <c r="K246" t="s">
        <v>57</v>
      </c>
      <c r="L246" s="1">
        <v>43420</v>
      </c>
      <c r="M246" s="1">
        <v>44174</v>
      </c>
      <c r="N246" s="1">
        <v>43861</v>
      </c>
      <c r="O246" t="s">
        <v>75</v>
      </c>
      <c r="P246" t="s">
        <v>460</v>
      </c>
      <c r="Q246" t="s">
        <v>65</v>
      </c>
      <c r="R246" t="s">
        <v>157</v>
      </c>
      <c r="T246" t="s">
        <v>461</v>
      </c>
      <c r="V246">
        <v>25</v>
      </c>
      <c r="W246" t="s">
        <v>63</v>
      </c>
      <c r="X246" t="s">
        <v>462</v>
      </c>
      <c r="Y246" t="s">
        <v>463</v>
      </c>
      <c r="AB246" t="s">
        <v>464</v>
      </c>
      <c r="AD246" t="s">
        <v>240</v>
      </c>
      <c r="AF246" t="s">
        <v>465</v>
      </c>
      <c r="AG246" t="s">
        <v>118</v>
      </c>
      <c r="AH246" t="s">
        <v>466</v>
      </c>
      <c r="AI246" t="s">
        <v>467</v>
      </c>
      <c r="AJ246" t="s">
        <v>468</v>
      </c>
      <c r="AK246" t="str">
        <f t="shared" si="10"/>
        <v>NCT03746405</v>
      </c>
      <c r="AL246">
        <v>15069983</v>
      </c>
      <c r="AM246" t="s">
        <v>92</v>
      </c>
      <c r="AN246" t="s">
        <v>469</v>
      </c>
      <c r="AO246" t="s">
        <v>470</v>
      </c>
      <c r="AP246" t="s">
        <v>168</v>
      </c>
      <c r="AR246" t="s">
        <v>89</v>
      </c>
      <c r="AS246" t="s">
        <v>90</v>
      </c>
      <c r="AT246">
        <v>1</v>
      </c>
      <c r="AU246">
        <v>1</v>
      </c>
    </row>
    <row r="247" spans="1:47" x14ac:dyDescent="0.2">
      <c r="A247" t="s">
        <v>454</v>
      </c>
      <c r="B247" t="s">
        <v>455</v>
      </c>
      <c r="C247" t="s">
        <v>456</v>
      </c>
      <c r="D247" t="s">
        <v>456</v>
      </c>
      <c r="E247" t="s">
        <v>457</v>
      </c>
      <c r="F247" t="s">
        <v>52</v>
      </c>
      <c r="G247" t="s">
        <v>53</v>
      </c>
      <c r="H247" t="s">
        <v>458</v>
      </c>
      <c r="J247" t="s">
        <v>459</v>
      </c>
      <c r="K247" t="s">
        <v>57</v>
      </c>
      <c r="L247" s="1">
        <v>43420</v>
      </c>
      <c r="M247" s="1">
        <v>44174</v>
      </c>
      <c r="N247" s="1">
        <v>43861</v>
      </c>
      <c r="O247" t="s">
        <v>75</v>
      </c>
      <c r="P247" t="s">
        <v>460</v>
      </c>
      <c r="Q247" t="s">
        <v>65</v>
      </c>
      <c r="R247" t="s">
        <v>157</v>
      </c>
      <c r="T247" t="s">
        <v>461</v>
      </c>
      <c r="V247">
        <v>25</v>
      </c>
      <c r="W247" t="s">
        <v>63</v>
      </c>
      <c r="X247" t="s">
        <v>462</v>
      </c>
      <c r="Y247" t="s">
        <v>463</v>
      </c>
      <c r="AB247" t="s">
        <v>464</v>
      </c>
      <c r="AD247" t="s">
        <v>240</v>
      </c>
      <c r="AF247" t="s">
        <v>465</v>
      </c>
      <c r="AG247" t="s">
        <v>118</v>
      </c>
      <c r="AH247" t="s">
        <v>466</v>
      </c>
      <c r="AI247" t="s">
        <v>467</v>
      </c>
      <c r="AJ247" t="s">
        <v>468</v>
      </c>
      <c r="AK247" t="str">
        <f t="shared" si="10"/>
        <v>NCT03746405</v>
      </c>
      <c r="AL247">
        <v>15069981</v>
      </c>
      <c r="AM247" t="s">
        <v>86</v>
      </c>
      <c r="AN247" t="s">
        <v>469</v>
      </c>
      <c r="AO247" t="s">
        <v>142</v>
      </c>
      <c r="AP247" t="s">
        <v>168</v>
      </c>
      <c r="AR247" t="s">
        <v>89</v>
      </c>
      <c r="AS247" t="s">
        <v>90</v>
      </c>
      <c r="AT247">
        <v>5</v>
      </c>
      <c r="AU247">
        <v>5</v>
      </c>
    </row>
    <row r="248" spans="1:47" x14ac:dyDescent="0.2">
      <c r="A248" t="s">
        <v>454</v>
      </c>
      <c r="B248" t="s">
        <v>455</v>
      </c>
      <c r="C248" t="s">
        <v>456</v>
      </c>
      <c r="D248" t="s">
        <v>456</v>
      </c>
      <c r="E248" t="s">
        <v>457</v>
      </c>
      <c r="F248" t="s">
        <v>52</v>
      </c>
      <c r="G248" t="s">
        <v>53</v>
      </c>
      <c r="H248" t="s">
        <v>458</v>
      </c>
      <c r="J248" t="s">
        <v>459</v>
      </c>
      <c r="K248" t="s">
        <v>57</v>
      </c>
      <c r="L248" s="1">
        <v>43420</v>
      </c>
      <c r="M248" s="1">
        <v>44174</v>
      </c>
      <c r="N248" s="1">
        <v>43861</v>
      </c>
      <c r="O248" t="s">
        <v>75</v>
      </c>
      <c r="P248" t="s">
        <v>460</v>
      </c>
      <c r="Q248" t="s">
        <v>65</v>
      </c>
      <c r="R248" t="s">
        <v>157</v>
      </c>
      <c r="T248" t="s">
        <v>461</v>
      </c>
      <c r="V248">
        <v>25</v>
      </c>
      <c r="W248" t="s">
        <v>63</v>
      </c>
      <c r="X248" t="s">
        <v>462</v>
      </c>
      <c r="Y248" t="s">
        <v>463</v>
      </c>
      <c r="AB248" t="s">
        <v>464</v>
      </c>
      <c r="AD248" t="s">
        <v>240</v>
      </c>
      <c r="AF248" t="s">
        <v>465</v>
      </c>
      <c r="AG248" t="s">
        <v>118</v>
      </c>
      <c r="AH248" t="s">
        <v>466</v>
      </c>
      <c r="AI248" t="s">
        <v>467</v>
      </c>
      <c r="AJ248" t="s">
        <v>468</v>
      </c>
      <c r="AK248" t="str">
        <f t="shared" si="10"/>
        <v>NCT03746405</v>
      </c>
      <c r="AL248">
        <v>15069982</v>
      </c>
      <c r="AM248" t="s">
        <v>91</v>
      </c>
      <c r="AN248" t="s">
        <v>469</v>
      </c>
      <c r="AO248" t="s">
        <v>142</v>
      </c>
      <c r="AP248" t="s">
        <v>168</v>
      </c>
      <c r="AR248" t="s">
        <v>89</v>
      </c>
      <c r="AS248" t="s">
        <v>90</v>
      </c>
      <c r="AT248">
        <v>3</v>
      </c>
      <c r="AU248">
        <v>3</v>
      </c>
    </row>
    <row r="249" spans="1:47" x14ac:dyDescent="0.2">
      <c r="A249" t="s">
        <v>454</v>
      </c>
      <c r="B249" t="s">
        <v>455</v>
      </c>
      <c r="C249" t="s">
        <v>456</v>
      </c>
      <c r="D249" t="s">
        <v>456</v>
      </c>
      <c r="E249" t="s">
        <v>457</v>
      </c>
      <c r="F249" t="s">
        <v>52</v>
      </c>
      <c r="G249" t="s">
        <v>53</v>
      </c>
      <c r="H249" t="s">
        <v>458</v>
      </c>
      <c r="J249" t="s">
        <v>459</v>
      </c>
      <c r="K249" t="s">
        <v>57</v>
      </c>
      <c r="L249" s="1">
        <v>43420</v>
      </c>
      <c r="M249" s="1">
        <v>44174</v>
      </c>
      <c r="N249" s="1">
        <v>43861</v>
      </c>
      <c r="O249" t="s">
        <v>75</v>
      </c>
      <c r="P249" t="s">
        <v>460</v>
      </c>
      <c r="Q249" t="s">
        <v>65</v>
      </c>
      <c r="R249" t="s">
        <v>157</v>
      </c>
      <c r="T249" t="s">
        <v>461</v>
      </c>
      <c r="V249">
        <v>25</v>
      </c>
      <c r="W249" t="s">
        <v>63</v>
      </c>
      <c r="X249" t="s">
        <v>462</v>
      </c>
      <c r="Y249" t="s">
        <v>463</v>
      </c>
      <c r="AB249" t="s">
        <v>464</v>
      </c>
      <c r="AD249" t="s">
        <v>240</v>
      </c>
      <c r="AF249" t="s">
        <v>465</v>
      </c>
      <c r="AG249" t="s">
        <v>118</v>
      </c>
      <c r="AH249" t="s">
        <v>466</v>
      </c>
      <c r="AI249" t="s">
        <v>467</v>
      </c>
      <c r="AJ249" t="s">
        <v>468</v>
      </c>
      <c r="AK249" t="str">
        <f t="shared" si="10"/>
        <v>NCT03746405</v>
      </c>
      <c r="AL249">
        <v>15069983</v>
      </c>
      <c r="AM249" t="s">
        <v>92</v>
      </c>
      <c r="AN249" t="s">
        <v>469</v>
      </c>
      <c r="AO249" t="s">
        <v>142</v>
      </c>
      <c r="AP249" t="s">
        <v>168</v>
      </c>
      <c r="AR249" t="s">
        <v>89</v>
      </c>
      <c r="AS249" t="s">
        <v>90</v>
      </c>
      <c r="AT249">
        <v>8</v>
      </c>
      <c r="AU249">
        <v>8</v>
      </c>
    </row>
    <row r="250" spans="1:47" x14ac:dyDescent="0.2">
      <c r="A250" t="s">
        <v>454</v>
      </c>
      <c r="B250" t="s">
        <v>455</v>
      </c>
      <c r="C250" t="s">
        <v>456</v>
      </c>
      <c r="D250" t="s">
        <v>456</v>
      </c>
      <c r="E250" t="s">
        <v>457</v>
      </c>
      <c r="F250" t="s">
        <v>52</v>
      </c>
      <c r="G250" t="s">
        <v>53</v>
      </c>
      <c r="H250" t="s">
        <v>458</v>
      </c>
      <c r="J250" t="s">
        <v>459</v>
      </c>
      <c r="K250" t="s">
        <v>57</v>
      </c>
      <c r="L250" s="1">
        <v>43420</v>
      </c>
      <c r="M250" s="1">
        <v>44174</v>
      </c>
      <c r="N250" s="1">
        <v>43861</v>
      </c>
      <c r="O250" t="s">
        <v>75</v>
      </c>
      <c r="P250" t="s">
        <v>460</v>
      </c>
      <c r="Q250" t="s">
        <v>65</v>
      </c>
      <c r="R250" t="s">
        <v>157</v>
      </c>
      <c r="T250" t="s">
        <v>461</v>
      </c>
      <c r="V250">
        <v>25</v>
      </c>
      <c r="W250" t="s">
        <v>63</v>
      </c>
      <c r="X250" t="s">
        <v>462</v>
      </c>
      <c r="Y250" t="s">
        <v>463</v>
      </c>
      <c r="AB250" t="s">
        <v>464</v>
      </c>
      <c r="AD250" t="s">
        <v>240</v>
      </c>
      <c r="AF250" t="s">
        <v>465</v>
      </c>
      <c r="AG250" t="s">
        <v>118</v>
      </c>
      <c r="AH250" t="s">
        <v>466</v>
      </c>
      <c r="AI250" t="s">
        <v>467</v>
      </c>
      <c r="AJ250" t="s">
        <v>468</v>
      </c>
      <c r="AK250" t="str">
        <f t="shared" si="10"/>
        <v>NCT03746405</v>
      </c>
      <c r="AL250">
        <v>15069981</v>
      </c>
      <c r="AM250" t="s">
        <v>86</v>
      </c>
      <c r="AN250" t="s">
        <v>469</v>
      </c>
      <c r="AO250" t="s">
        <v>145</v>
      </c>
      <c r="AP250" t="s">
        <v>168</v>
      </c>
      <c r="AR250" t="s">
        <v>89</v>
      </c>
      <c r="AS250" t="s">
        <v>90</v>
      </c>
      <c r="AT250">
        <v>4</v>
      </c>
      <c r="AU250">
        <v>4</v>
      </c>
    </row>
    <row r="251" spans="1:47" x14ac:dyDescent="0.2">
      <c r="A251" t="s">
        <v>454</v>
      </c>
      <c r="B251" t="s">
        <v>455</v>
      </c>
      <c r="C251" t="s">
        <v>456</v>
      </c>
      <c r="D251" t="s">
        <v>456</v>
      </c>
      <c r="E251" t="s">
        <v>457</v>
      </c>
      <c r="F251" t="s">
        <v>52</v>
      </c>
      <c r="G251" t="s">
        <v>53</v>
      </c>
      <c r="H251" t="s">
        <v>458</v>
      </c>
      <c r="J251" t="s">
        <v>459</v>
      </c>
      <c r="K251" t="s">
        <v>57</v>
      </c>
      <c r="L251" s="1">
        <v>43420</v>
      </c>
      <c r="M251" s="1">
        <v>44174</v>
      </c>
      <c r="N251" s="1">
        <v>43861</v>
      </c>
      <c r="O251" t="s">
        <v>75</v>
      </c>
      <c r="P251" t="s">
        <v>460</v>
      </c>
      <c r="Q251" t="s">
        <v>65</v>
      </c>
      <c r="R251" t="s">
        <v>157</v>
      </c>
      <c r="T251" t="s">
        <v>461</v>
      </c>
      <c r="V251">
        <v>25</v>
      </c>
      <c r="W251" t="s">
        <v>63</v>
      </c>
      <c r="X251" t="s">
        <v>462</v>
      </c>
      <c r="Y251" t="s">
        <v>463</v>
      </c>
      <c r="AB251" t="s">
        <v>464</v>
      </c>
      <c r="AD251" t="s">
        <v>240</v>
      </c>
      <c r="AF251" t="s">
        <v>465</v>
      </c>
      <c r="AG251" t="s">
        <v>118</v>
      </c>
      <c r="AH251" t="s">
        <v>466</v>
      </c>
      <c r="AI251" t="s">
        <v>467</v>
      </c>
      <c r="AJ251" t="s">
        <v>468</v>
      </c>
      <c r="AK251" t="str">
        <f t="shared" si="10"/>
        <v>NCT03746405</v>
      </c>
      <c r="AL251">
        <v>15069982</v>
      </c>
      <c r="AM251" t="s">
        <v>91</v>
      </c>
      <c r="AN251" t="s">
        <v>469</v>
      </c>
      <c r="AO251" t="s">
        <v>145</v>
      </c>
      <c r="AP251" t="s">
        <v>168</v>
      </c>
      <c r="AR251" t="s">
        <v>89</v>
      </c>
      <c r="AS251" t="s">
        <v>90</v>
      </c>
      <c r="AT251">
        <v>5</v>
      </c>
      <c r="AU251">
        <v>5</v>
      </c>
    </row>
    <row r="252" spans="1:47" x14ac:dyDescent="0.2">
      <c r="A252" t="s">
        <v>454</v>
      </c>
      <c r="B252" t="s">
        <v>455</v>
      </c>
      <c r="C252" t="s">
        <v>456</v>
      </c>
      <c r="D252" t="s">
        <v>456</v>
      </c>
      <c r="E252" t="s">
        <v>457</v>
      </c>
      <c r="F252" t="s">
        <v>52</v>
      </c>
      <c r="G252" t="s">
        <v>53</v>
      </c>
      <c r="H252" t="s">
        <v>458</v>
      </c>
      <c r="J252" t="s">
        <v>459</v>
      </c>
      <c r="K252" t="s">
        <v>57</v>
      </c>
      <c r="L252" s="1">
        <v>43420</v>
      </c>
      <c r="M252" s="1">
        <v>44174</v>
      </c>
      <c r="N252" s="1">
        <v>43861</v>
      </c>
      <c r="O252" t="s">
        <v>75</v>
      </c>
      <c r="P252" t="s">
        <v>460</v>
      </c>
      <c r="Q252" t="s">
        <v>65</v>
      </c>
      <c r="R252" t="s">
        <v>157</v>
      </c>
      <c r="T252" t="s">
        <v>461</v>
      </c>
      <c r="V252">
        <v>25</v>
      </c>
      <c r="W252" t="s">
        <v>63</v>
      </c>
      <c r="X252" t="s">
        <v>462</v>
      </c>
      <c r="Y252" t="s">
        <v>463</v>
      </c>
      <c r="AB252" t="s">
        <v>464</v>
      </c>
      <c r="AD252" t="s">
        <v>240</v>
      </c>
      <c r="AF252" t="s">
        <v>465</v>
      </c>
      <c r="AG252" t="s">
        <v>118</v>
      </c>
      <c r="AH252" t="s">
        <v>466</v>
      </c>
      <c r="AI252" t="s">
        <v>467</v>
      </c>
      <c r="AJ252" t="s">
        <v>468</v>
      </c>
      <c r="AK252" t="str">
        <f t="shared" si="10"/>
        <v>NCT03746405</v>
      </c>
      <c r="AL252">
        <v>15069983</v>
      </c>
      <c r="AM252" t="s">
        <v>92</v>
      </c>
      <c r="AN252" t="s">
        <v>469</v>
      </c>
      <c r="AO252" t="s">
        <v>145</v>
      </c>
      <c r="AP252" t="s">
        <v>168</v>
      </c>
      <c r="AR252" t="s">
        <v>89</v>
      </c>
      <c r="AS252" t="s">
        <v>90</v>
      </c>
      <c r="AT252">
        <v>9</v>
      </c>
      <c r="AU252">
        <v>9</v>
      </c>
    </row>
    <row r="253" spans="1:47" x14ac:dyDescent="0.2">
      <c r="A253" t="s">
        <v>454</v>
      </c>
      <c r="B253" t="s">
        <v>455</v>
      </c>
      <c r="C253" t="s">
        <v>456</v>
      </c>
      <c r="D253" t="s">
        <v>456</v>
      </c>
      <c r="E253" t="s">
        <v>457</v>
      </c>
      <c r="F253" t="s">
        <v>52</v>
      </c>
      <c r="G253" t="s">
        <v>53</v>
      </c>
      <c r="H253" t="s">
        <v>458</v>
      </c>
      <c r="J253" t="s">
        <v>459</v>
      </c>
      <c r="K253" t="s">
        <v>57</v>
      </c>
      <c r="L253" s="1">
        <v>43420</v>
      </c>
      <c r="M253" s="1">
        <v>44174</v>
      </c>
      <c r="N253" s="1">
        <v>43861</v>
      </c>
      <c r="O253" t="s">
        <v>75</v>
      </c>
      <c r="P253" t="s">
        <v>460</v>
      </c>
      <c r="Q253" t="s">
        <v>65</v>
      </c>
      <c r="R253" t="s">
        <v>157</v>
      </c>
      <c r="T253" t="s">
        <v>461</v>
      </c>
      <c r="V253">
        <v>25</v>
      </c>
      <c r="W253" t="s">
        <v>63</v>
      </c>
      <c r="X253" t="s">
        <v>462</v>
      </c>
      <c r="Y253" t="s">
        <v>463</v>
      </c>
      <c r="AB253" t="s">
        <v>464</v>
      </c>
      <c r="AD253" t="s">
        <v>240</v>
      </c>
      <c r="AF253" t="s">
        <v>465</v>
      </c>
      <c r="AG253" t="s">
        <v>118</v>
      </c>
      <c r="AH253" t="s">
        <v>466</v>
      </c>
      <c r="AI253" t="s">
        <v>467</v>
      </c>
      <c r="AJ253" t="s">
        <v>468</v>
      </c>
      <c r="AK253" t="str">
        <f t="shared" si="10"/>
        <v>NCT03746405</v>
      </c>
      <c r="AL253">
        <v>15069981</v>
      </c>
      <c r="AM253" t="s">
        <v>86</v>
      </c>
      <c r="AN253" t="s">
        <v>118</v>
      </c>
      <c r="AP253" t="s">
        <v>102</v>
      </c>
      <c r="AR253" t="s">
        <v>89</v>
      </c>
      <c r="AS253" t="s">
        <v>90</v>
      </c>
      <c r="AT253">
        <v>10</v>
      </c>
      <c r="AU253">
        <v>10</v>
      </c>
    </row>
    <row r="254" spans="1:47" x14ac:dyDescent="0.2">
      <c r="A254" t="s">
        <v>454</v>
      </c>
      <c r="B254" t="s">
        <v>455</v>
      </c>
      <c r="C254" t="s">
        <v>456</v>
      </c>
      <c r="D254" t="s">
        <v>456</v>
      </c>
      <c r="E254" t="s">
        <v>457</v>
      </c>
      <c r="F254" t="s">
        <v>52</v>
      </c>
      <c r="G254" t="s">
        <v>53</v>
      </c>
      <c r="H254" t="s">
        <v>458</v>
      </c>
      <c r="J254" t="s">
        <v>459</v>
      </c>
      <c r="K254" t="s">
        <v>57</v>
      </c>
      <c r="L254" s="1">
        <v>43420</v>
      </c>
      <c r="M254" s="1">
        <v>44174</v>
      </c>
      <c r="N254" s="1">
        <v>43861</v>
      </c>
      <c r="O254" t="s">
        <v>75</v>
      </c>
      <c r="P254" t="s">
        <v>460</v>
      </c>
      <c r="Q254" t="s">
        <v>65</v>
      </c>
      <c r="R254" t="s">
        <v>157</v>
      </c>
      <c r="T254" t="s">
        <v>461</v>
      </c>
      <c r="V254">
        <v>25</v>
      </c>
      <c r="W254" t="s">
        <v>63</v>
      </c>
      <c r="X254" t="s">
        <v>462</v>
      </c>
      <c r="Y254" t="s">
        <v>463</v>
      </c>
      <c r="AB254" t="s">
        <v>464</v>
      </c>
      <c r="AD254" t="s">
        <v>240</v>
      </c>
      <c r="AF254" t="s">
        <v>465</v>
      </c>
      <c r="AG254" t="s">
        <v>118</v>
      </c>
      <c r="AH254" t="s">
        <v>466</v>
      </c>
      <c r="AI254" t="s">
        <v>467</v>
      </c>
      <c r="AJ254" t="s">
        <v>468</v>
      </c>
      <c r="AK254" t="str">
        <f t="shared" si="10"/>
        <v>NCT03746405</v>
      </c>
      <c r="AL254">
        <v>15069982</v>
      </c>
      <c r="AM254" t="s">
        <v>91</v>
      </c>
      <c r="AN254" t="s">
        <v>118</v>
      </c>
      <c r="AP254" t="s">
        <v>102</v>
      </c>
      <c r="AR254" t="s">
        <v>89</v>
      </c>
      <c r="AS254" t="s">
        <v>90</v>
      </c>
      <c r="AT254">
        <v>8</v>
      </c>
      <c r="AU254">
        <v>8</v>
      </c>
    </row>
    <row r="255" spans="1:47" x14ac:dyDescent="0.2">
      <c r="A255" t="s">
        <v>454</v>
      </c>
      <c r="B255" t="s">
        <v>455</v>
      </c>
      <c r="C255" t="s">
        <v>456</v>
      </c>
      <c r="D255" t="s">
        <v>456</v>
      </c>
      <c r="E255" t="s">
        <v>457</v>
      </c>
      <c r="F255" t="s">
        <v>52</v>
      </c>
      <c r="G255" t="s">
        <v>53</v>
      </c>
      <c r="H255" t="s">
        <v>458</v>
      </c>
      <c r="J255" t="s">
        <v>459</v>
      </c>
      <c r="K255" t="s">
        <v>57</v>
      </c>
      <c r="L255" s="1">
        <v>43420</v>
      </c>
      <c r="M255" s="1">
        <v>44174</v>
      </c>
      <c r="N255" s="1">
        <v>43861</v>
      </c>
      <c r="O255" t="s">
        <v>75</v>
      </c>
      <c r="P255" t="s">
        <v>460</v>
      </c>
      <c r="Q255" t="s">
        <v>65</v>
      </c>
      <c r="R255" t="s">
        <v>157</v>
      </c>
      <c r="T255" t="s">
        <v>461</v>
      </c>
      <c r="V255">
        <v>25</v>
      </c>
      <c r="W255" t="s">
        <v>63</v>
      </c>
      <c r="X255" t="s">
        <v>462</v>
      </c>
      <c r="Y255" t="s">
        <v>463</v>
      </c>
      <c r="AB255" t="s">
        <v>464</v>
      </c>
      <c r="AD255" t="s">
        <v>240</v>
      </c>
      <c r="AF255" t="s">
        <v>465</v>
      </c>
      <c r="AG255" t="s">
        <v>118</v>
      </c>
      <c r="AH255" t="s">
        <v>466</v>
      </c>
      <c r="AI255" t="s">
        <v>467</v>
      </c>
      <c r="AJ255" t="s">
        <v>468</v>
      </c>
      <c r="AK255" t="str">
        <f t="shared" si="10"/>
        <v>NCT03746405</v>
      </c>
      <c r="AL255">
        <v>15069983</v>
      </c>
      <c r="AM255" t="s">
        <v>92</v>
      </c>
      <c r="AN255" t="s">
        <v>118</v>
      </c>
      <c r="AP255" t="s">
        <v>102</v>
      </c>
      <c r="AR255" t="s">
        <v>89</v>
      </c>
      <c r="AS255" t="s">
        <v>90</v>
      </c>
      <c r="AT255">
        <v>18</v>
      </c>
      <c r="AU255">
        <v>18</v>
      </c>
    </row>
    <row r="256" spans="1:47" x14ac:dyDescent="0.2">
      <c r="A256" t="s">
        <v>471</v>
      </c>
      <c r="B256" t="s">
        <v>472</v>
      </c>
      <c r="C256" t="s">
        <v>473</v>
      </c>
      <c r="D256" t="s">
        <v>474</v>
      </c>
      <c r="F256" t="s">
        <v>52</v>
      </c>
      <c r="G256" t="s">
        <v>109</v>
      </c>
      <c r="H256" t="s">
        <v>72</v>
      </c>
      <c r="J256" t="s">
        <v>475</v>
      </c>
      <c r="K256" t="s">
        <v>57</v>
      </c>
      <c r="L256" s="1">
        <v>43031</v>
      </c>
      <c r="M256" s="1">
        <v>44438</v>
      </c>
      <c r="N256" s="1">
        <v>43466</v>
      </c>
      <c r="O256" t="s">
        <v>75</v>
      </c>
      <c r="P256" t="s">
        <v>476</v>
      </c>
      <c r="Q256" t="s">
        <v>65</v>
      </c>
      <c r="R256" t="s">
        <v>65</v>
      </c>
      <c r="S256" t="s">
        <v>477</v>
      </c>
      <c r="T256" t="s">
        <v>478</v>
      </c>
      <c r="U256" t="s">
        <v>479</v>
      </c>
      <c r="V256">
        <v>15</v>
      </c>
      <c r="W256" t="s">
        <v>63</v>
      </c>
      <c r="X256" t="s">
        <v>80</v>
      </c>
      <c r="AB256" t="s">
        <v>480</v>
      </c>
      <c r="AD256" t="s">
        <v>65</v>
      </c>
      <c r="AE256" t="s">
        <v>481</v>
      </c>
      <c r="AF256" t="s">
        <v>482</v>
      </c>
      <c r="AG256" t="s">
        <v>483</v>
      </c>
      <c r="AH256" t="s">
        <v>484</v>
      </c>
      <c r="AI256" t="s">
        <v>485</v>
      </c>
      <c r="AJ256" t="s">
        <v>486</v>
      </c>
      <c r="AK256" t="str">
        <f t="shared" ref="AK256:AK289" si="11">HYPERLINK("https://www.clinicaltrials.gov/ct2/show/results/NCT03627416", "NCT03627416")</f>
        <v>NCT03627416</v>
      </c>
      <c r="AL256">
        <v>15051566</v>
      </c>
      <c r="AM256" t="s">
        <v>86</v>
      </c>
      <c r="AO256" t="s">
        <v>87</v>
      </c>
      <c r="AP256" t="s">
        <v>88</v>
      </c>
      <c r="AR256" t="s">
        <v>89</v>
      </c>
      <c r="AS256" t="s">
        <v>90</v>
      </c>
      <c r="AT256">
        <v>0</v>
      </c>
      <c r="AU256">
        <v>0</v>
      </c>
    </row>
    <row r="257" spans="1:47" x14ac:dyDescent="0.2">
      <c r="A257" t="s">
        <v>471</v>
      </c>
      <c r="B257" t="s">
        <v>472</v>
      </c>
      <c r="C257" t="s">
        <v>473</v>
      </c>
      <c r="D257" t="s">
        <v>474</v>
      </c>
      <c r="F257" t="s">
        <v>52</v>
      </c>
      <c r="G257" t="s">
        <v>109</v>
      </c>
      <c r="H257" t="s">
        <v>72</v>
      </c>
      <c r="J257" t="s">
        <v>475</v>
      </c>
      <c r="K257" t="s">
        <v>57</v>
      </c>
      <c r="L257" s="1">
        <v>43031</v>
      </c>
      <c r="M257" s="1">
        <v>44438</v>
      </c>
      <c r="N257" s="1">
        <v>43466</v>
      </c>
      <c r="O257" t="s">
        <v>75</v>
      </c>
      <c r="P257" t="s">
        <v>476</v>
      </c>
      <c r="Q257" t="s">
        <v>65</v>
      </c>
      <c r="R257" t="s">
        <v>65</v>
      </c>
      <c r="S257" t="s">
        <v>477</v>
      </c>
      <c r="T257" t="s">
        <v>478</v>
      </c>
      <c r="U257" t="s">
        <v>479</v>
      </c>
      <c r="V257">
        <v>15</v>
      </c>
      <c r="W257" t="s">
        <v>63</v>
      </c>
      <c r="X257" t="s">
        <v>80</v>
      </c>
      <c r="AB257" t="s">
        <v>480</v>
      </c>
      <c r="AD257" t="s">
        <v>65</v>
      </c>
      <c r="AE257" t="s">
        <v>481</v>
      </c>
      <c r="AF257" t="s">
        <v>482</v>
      </c>
      <c r="AG257" t="s">
        <v>483</v>
      </c>
      <c r="AH257" t="s">
        <v>484</v>
      </c>
      <c r="AI257" t="s">
        <v>485</v>
      </c>
      <c r="AJ257" t="s">
        <v>486</v>
      </c>
      <c r="AK257" t="str">
        <f t="shared" si="11"/>
        <v>NCT03627416</v>
      </c>
      <c r="AL257">
        <v>15051567</v>
      </c>
      <c r="AM257" t="s">
        <v>91</v>
      </c>
      <c r="AO257" t="s">
        <v>87</v>
      </c>
      <c r="AP257" t="s">
        <v>88</v>
      </c>
      <c r="AR257" t="s">
        <v>89</v>
      </c>
      <c r="AS257" t="s">
        <v>90</v>
      </c>
      <c r="AT257">
        <v>0</v>
      </c>
      <c r="AU257">
        <v>0</v>
      </c>
    </row>
    <row r="258" spans="1:47" x14ac:dyDescent="0.2">
      <c r="A258" t="s">
        <v>471</v>
      </c>
      <c r="B258" t="s">
        <v>472</v>
      </c>
      <c r="C258" t="s">
        <v>473</v>
      </c>
      <c r="D258" t="s">
        <v>474</v>
      </c>
      <c r="F258" t="s">
        <v>52</v>
      </c>
      <c r="G258" t="s">
        <v>109</v>
      </c>
      <c r="H258" t="s">
        <v>72</v>
      </c>
      <c r="J258" t="s">
        <v>475</v>
      </c>
      <c r="K258" t="s">
        <v>57</v>
      </c>
      <c r="L258" s="1">
        <v>43031</v>
      </c>
      <c r="M258" s="1">
        <v>44438</v>
      </c>
      <c r="N258" s="1">
        <v>43466</v>
      </c>
      <c r="O258" t="s">
        <v>75</v>
      </c>
      <c r="P258" t="s">
        <v>476</v>
      </c>
      <c r="Q258" t="s">
        <v>65</v>
      </c>
      <c r="R258" t="s">
        <v>65</v>
      </c>
      <c r="S258" t="s">
        <v>477</v>
      </c>
      <c r="T258" t="s">
        <v>478</v>
      </c>
      <c r="U258" t="s">
        <v>479</v>
      </c>
      <c r="V258">
        <v>15</v>
      </c>
      <c r="W258" t="s">
        <v>63</v>
      </c>
      <c r="X258" t="s">
        <v>80</v>
      </c>
      <c r="AB258" t="s">
        <v>480</v>
      </c>
      <c r="AD258" t="s">
        <v>65</v>
      </c>
      <c r="AE258" t="s">
        <v>481</v>
      </c>
      <c r="AF258" t="s">
        <v>482</v>
      </c>
      <c r="AG258" t="s">
        <v>483</v>
      </c>
      <c r="AH258" t="s">
        <v>484</v>
      </c>
      <c r="AI258" t="s">
        <v>485</v>
      </c>
      <c r="AJ258" t="s">
        <v>486</v>
      </c>
      <c r="AK258" t="str">
        <f t="shared" si="11"/>
        <v>NCT03627416</v>
      </c>
      <c r="AL258">
        <v>15051568</v>
      </c>
      <c r="AM258" t="s">
        <v>92</v>
      </c>
      <c r="AO258" t="s">
        <v>87</v>
      </c>
      <c r="AP258" t="s">
        <v>88</v>
      </c>
      <c r="AR258" t="s">
        <v>89</v>
      </c>
      <c r="AS258" t="s">
        <v>90</v>
      </c>
      <c r="AT258">
        <v>0</v>
      </c>
      <c r="AU258">
        <v>0</v>
      </c>
    </row>
    <row r="259" spans="1:47" x14ac:dyDescent="0.2">
      <c r="A259" t="s">
        <v>471</v>
      </c>
      <c r="B259" t="s">
        <v>472</v>
      </c>
      <c r="C259" t="s">
        <v>473</v>
      </c>
      <c r="D259" t="s">
        <v>474</v>
      </c>
      <c r="F259" t="s">
        <v>52</v>
      </c>
      <c r="G259" t="s">
        <v>109</v>
      </c>
      <c r="H259" t="s">
        <v>72</v>
      </c>
      <c r="J259" t="s">
        <v>475</v>
      </c>
      <c r="K259" t="s">
        <v>57</v>
      </c>
      <c r="L259" s="1">
        <v>43031</v>
      </c>
      <c r="M259" s="1">
        <v>44438</v>
      </c>
      <c r="N259" s="1">
        <v>43466</v>
      </c>
      <c r="O259" t="s">
        <v>75</v>
      </c>
      <c r="P259" t="s">
        <v>476</v>
      </c>
      <c r="Q259" t="s">
        <v>65</v>
      </c>
      <c r="R259" t="s">
        <v>65</v>
      </c>
      <c r="S259" t="s">
        <v>477</v>
      </c>
      <c r="T259" t="s">
        <v>478</v>
      </c>
      <c r="U259" t="s">
        <v>479</v>
      </c>
      <c r="V259">
        <v>15</v>
      </c>
      <c r="W259" t="s">
        <v>63</v>
      </c>
      <c r="X259" t="s">
        <v>80</v>
      </c>
      <c r="AB259" t="s">
        <v>480</v>
      </c>
      <c r="AD259" t="s">
        <v>65</v>
      </c>
      <c r="AE259" t="s">
        <v>481</v>
      </c>
      <c r="AF259" t="s">
        <v>482</v>
      </c>
      <c r="AG259" t="s">
        <v>483</v>
      </c>
      <c r="AH259" t="s">
        <v>484</v>
      </c>
      <c r="AI259" t="s">
        <v>485</v>
      </c>
      <c r="AJ259" t="s">
        <v>486</v>
      </c>
      <c r="AK259" t="str">
        <f t="shared" si="11"/>
        <v>NCT03627416</v>
      </c>
      <c r="AL259">
        <v>15051566</v>
      </c>
      <c r="AM259" t="s">
        <v>86</v>
      </c>
      <c r="AO259" t="s">
        <v>93</v>
      </c>
      <c r="AP259" t="s">
        <v>88</v>
      </c>
      <c r="AR259" t="s">
        <v>89</v>
      </c>
      <c r="AS259" t="s">
        <v>90</v>
      </c>
      <c r="AT259">
        <v>8</v>
      </c>
      <c r="AU259">
        <v>8</v>
      </c>
    </row>
    <row r="260" spans="1:47" x14ac:dyDescent="0.2">
      <c r="A260" t="s">
        <v>471</v>
      </c>
      <c r="B260" t="s">
        <v>472</v>
      </c>
      <c r="C260" t="s">
        <v>473</v>
      </c>
      <c r="D260" t="s">
        <v>474</v>
      </c>
      <c r="F260" t="s">
        <v>52</v>
      </c>
      <c r="G260" t="s">
        <v>109</v>
      </c>
      <c r="H260" t="s">
        <v>72</v>
      </c>
      <c r="J260" t="s">
        <v>475</v>
      </c>
      <c r="K260" t="s">
        <v>57</v>
      </c>
      <c r="L260" s="1">
        <v>43031</v>
      </c>
      <c r="M260" s="1">
        <v>44438</v>
      </c>
      <c r="N260" s="1">
        <v>43466</v>
      </c>
      <c r="O260" t="s">
        <v>75</v>
      </c>
      <c r="P260" t="s">
        <v>476</v>
      </c>
      <c r="Q260" t="s">
        <v>65</v>
      </c>
      <c r="R260" t="s">
        <v>65</v>
      </c>
      <c r="S260" t="s">
        <v>477</v>
      </c>
      <c r="T260" t="s">
        <v>478</v>
      </c>
      <c r="U260" t="s">
        <v>479</v>
      </c>
      <c r="V260">
        <v>15</v>
      </c>
      <c r="W260" t="s">
        <v>63</v>
      </c>
      <c r="X260" t="s">
        <v>80</v>
      </c>
      <c r="AB260" t="s">
        <v>480</v>
      </c>
      <c r="AD260" t="s">
        <v>65</v>
      </c>
      <c r="AE260" t="s">
        <v>481</v>
      </c>
      <c r="AF260" t="s">
        <v>482</v>
      </c>
      <c r="AG260" t="s">
        <v>483</v>
      </c>
      <c r="AH260" t="s">
        <v>484</v>
      </c>
      <c r="AI260" t="s">
        <v>485</v>
      </c>
      <c r="AJ260" t="s">
        <v>486</v>
      </c>
      <c r="AK260" t="str">
        <f t="shared" si="11"/>
        <v>NCT03627416</v>
      </c>
      <c r="AL260">
        <v>15051567</v>
      </c>
      <c r="AM260" t="s">
        <v>91</v>
      </c>
      <c r="AO260" t="s">
        <v>93</v>
      </c>
      <c r="AP260" t="s">
        <v>88</v>
      </c>
      <c r="AR260" t="s">
        <v>89</v>
      </c>
      <c r="AS260" t="s">
        <v>90</v>
      </c>
      <c r="AT260">
        <v>7</v>
      </c>
      <c r="AU260">
        <v>7</v>
      </c>
    </row>
    <row r="261" spans="1:47" x14ac:dyDescent="0.2">
      <c r="A261" t="s">
        <v>471</v>
      </c>
      <c r="B261" t="s">
        <v>472</v>
      </c>
      <c r="C261" t="s">
        <v>473</v>
      </c>
      <c r="D261" t="s">
        <v>474</v>
      </c>
      <c r="F261" t="s">
        <v>52</v>
      </c>
      <c r="G261" t="s">
        <v>109</v>
      </c>
      <c r="H261" t="s">
        <v>72</v>
      </c>
      <c r="J261" t="s">
        <v>475</v>
      </c>
      <c r="K261" t="s">
        <v>57</v>
      </c>
      <c r="L261" s="1">
        <v>43031</v>
      </c>
      <c r="M261" s="1">
        <v>44438</v>
      </c>
      <c r="N261" s="1">
        <v>43466</v>
      </c>
      <c r="O261" t="s">
        <v>75</v>
      </c>
      <c r="P261" t="s">
        <v>476</v>
      </c>
      <c r="Q261" t="s">
        <v>65</v>
      </c>
      <c r="R261" t="s">
        <v>65</v>
      </c>
      <c r="S261" t="s">
        <v>477</v>
      </c>
      <c r="T261" t="s">
        <v>478</v>
      </c>
      <c r="U261" t="s">
        <v>479</v>
      </c>
      <c r="V261">
        <v>15</v>
      </c>
      <c r="W261" t="s">
        <v>63</v>
      </c>
      <c r="X261" t="s">
        <v>80</v>
      </c>
      <c r="AB261" t="s">
        <v>480</v>
      </c>
      <c r="AD261" t="s">
        <v>65</v>
      </c>
      <c r="AE261" t="s">
        <v>481</v>
      </c>
      <c r="AF261" t="s">
        <v>482</v>
      </c>
      <c r="AG261" t="s">
        <v>483</v>
      </c>
      <c r="AH261" t="s">
        <v>484</v>
      </c>
      <c r="AI261" t="s">
        <v>485</v>
      </c>
      <c r="AJ261" t="s">
        <v>486</v>
      </c>
      <c r="AK261" t="str">
        <f t="shared" si="11"/>
        <v>NCT03627416</v>
      </c>
      <c r="AL261">
        <v>15051568</v>
      </c>
      <c r="AM261" t="s">
        <v>92</v>
      </c>
      <c r="AO261" t="s">
        <v>93</v>
      </c>
      <c r="AP261" t="s">
        <v>88</v>
      </c>
      <c r="AR261" t="s">
        <v>89</v>
      </c>
      <c r="AS261" t="s">
        <v>90</v>
      </c>
      <c r="AT261">
        <v>15</v>
      </c>
      <c r="AU261">
        <v>15</v>
      </c>
    </row>
    <row r="262" spans="1:47" x14ac:dyDescent="0.2">
      <c r="A262" t="s">
        <v>471</v>
      </c>
      <c r="B262" t="s">
        <v>472</v>
      </c>
      <c r="C262" t="s">
        <v>473</v>
      </c>
      <c r="D262" t="s">
        <v>474</v>
      </c>
      <c r="F262" t="s">
        <v>52</v>
      </c>
      <c r="G262" t="s">
        <v>109</v>
      </c>
      <c r="H262" t="s">
        <v>72</v>
      </c>
      <c r="J262" t="s">
        <v>475</v>
      </c>
      <c r="K262" t="s">
        <v>57</v>
      </c>
      <c r="L262" s="1">
        <v>43031</v>
      </c>
      <c r="M262" s="1">
        <v>44438</v>
      </c>
      <c r="N262" s="1">
        <v>43466</v>
      </c>
      <c r="O262" t="s">
        <v>75</v>
      </c>
      <c r="P262" t="s">
        <v>476</v>
      </c>
      <c r="Q262" t="s">
        <v>65</v>
      </c>
      <c r="R262" t="s">
        <v>65</v>
      </c>
      <c r="S262" t="s">
        <v>477</v>
      </c>
      <c r="T262" t="s">
        <v>478</v>
      </c>
      <c r="U262" t="s">
        <v>479</v>
      </c>
      <c r="V262">
        <v>15</v>
      </c>
      <c r="W262" t="s">
        <v>63</v>
      </c>
      <c r="X262" t="s">
        <v>80</v>
      </c>
      <c r="AB262" t="s">
        <v>480</v>
      </c>
      <c r="AD262" t="s">
        <v>65</v>
      </c>
      <c r="AE262" t="s">
        <v>481</v>
      </c>
      <c r="AF262" t="s">
        <v>482</v>
      </c>
      <c r="AG262" t="s">
        <v>483</v>
      </c>
      <c r="AH262" t="s">
        <v>484</v>
      </c>
      <c r="AI262" t="s">
        <v>485</v>
      </c>
      <c r="AJ262" t="s">
        <v>486</v>
      </c>
      <c r="AK262" t="str">
        <f t="shared" si="11"/>
        <v>NCT03627416</v>
      </c>
      <c r="AL262">
        <v>15051566</v>
      </c>
      <c r="AM262" t="s">
        <v>86</v>
      </c>
      <c r="AO262" t="s">
        <v>94</v>
      </c>
      <c r="AP262" t="s">
        <v>88</v>
      </c>
      <c r="AR262" t="s">
        <v>89</v>
      </c>
      <c r="AS262" t="s">
        <v>90</v>
      </c>
      <c r="AT262">
        <v>0</v>
      </c>
      <c r="AU262">
        <v>0</v>
      </c>
    </row>
    <row r="263" spans="1:47" x14ac:dyDescent="0.2">
      <c r="A263" t="s">
        <v>471</v>
      </c>
      <c r="B263" t="s">
        <v>472</v>
      </c>
      <c r="C263" t="s">
        <v>473</v>
      </c>
      <c r="D263" t="s">
        <v>474</v>
      </c>
      <c r="F263" t="s">
        <v>52</v>
      </c>
      <c r="G263" t="s">
        <v>109</v>
      </c>
      <c r="H263" t="s">
        <v>72</v>
      </c>
      <c r="J263" t="s">
        <v>475</v>
      </c>
      <c r="K263" t="s">
        <v>57</v>
      </c>
      <c r="L263" s="1">
        <v>43031</v>
      </c>
      <c r="M263" s="1">
        <v>44438</v>
      </c>
      <c r="N263" s="1">
        <v>43466</v>
      </c>
      <c r="O263" t="s">
        <v>75</v>
      </c>
      <c r="P263" t="s">
        <v>476</v>
      </c>
      <c r="Q263" t="s">
        <v>65</v>
      </c>
      <c r="R263" t="s">
        <v>65</v>
      </c>
      <c r="S263" t="s">
        <v>477</v>
      </c>
      <c r="T263" t="s">
        <v>478</v>
      </c>
      <c r="U263" t="s">
        <v>479</v>
      </c>
      <c r="V263">
        <v>15</v>
      </c>
      <c r="W263" t="s">
        <v>63</v>
      </c>
      <c r="X263" t="s">
        <v>80</v>
      </c>
      <c r="AB263" t="s">
        <v>480</v>
      </c>
      <c r="AD263" t="s">
        <v>65</v>
      </c>
      <c r="AE263" t="s">
        <v>481</v>
      </c>
      <c r="AF263" t="s">
        <v>482</v>
      </c>
      <c r="AG263" t="s">
        <v>483</v>
      </c>
      <c r="AH263" t="s">
        <v>484</v>
      </c>
      <c r="AI263" t="s">
        <v>485</v>
      </c>
      <c r="AJ263" t="s">
        <v>486</v>
      </c>
      <c r="AK263" t="str">
        <f t="shared" si="11"/>
        <v>NCT03627416</v>
      </c>
      <c r="AL263">
        <v>15051567</v>
      </c>
      <c r="AM263" t="s">
        <v>91</v>
      </c>
      <c r="AO263" t="s">
        <v>94</v>
      </c>
      <c r="AP263" t="s">
        <v>88</v>
      </c>
      <c r="AR263" t="s">
        <v>89</v>
      </c>
      <c r="AS263" t="s">
        <v>90</v>
      </c>
      <c r="AT263">
        <v>0</v>
      </c>
      <c r="AU263">
        <v>0</v>
      </c>
    </row>
    <row r="264" spans="1:47" x14ac:dyDescent="0.2">
      <c r="A264" t="s">
        <v>471</v>
      </c>
      <c r="B264" t="s">
        <v>472</v>
      </c>
      <c r="C264" t="s">
        <v>473</v>
      </c>
      <c r="D264" t="s">
        <v>474</v>
      </c>
      <c r="F264" t="s">
        <v>52</v>
      </c>
      <c r="G264" t="s">
        <v>109</v>
      </c>
      <c r="H264" t="s">
        <v>72</v>
      </c>
      <c r="J264" t="s">
        <v>475</v>
      </c>
      <c r="K264" t="s">
        <v>57</v>
      </c>
      <c r="L264" s="1">
        <v>43031</v>
      </c>
      <c r="M264" s="1">
        <v>44438</v>
      </c>
      <c r="N264" s="1">
        <v>43466</v>
      </c>
      <c r="O264" t="s">
        <v>75</v>
      </c>
      <c r="P264" t="s">
        <v>476</v>
      </c>
      <c r="Q264" t="s">
        <v>65</v>
      </c>
      <c r="R264" t="s">
        <v>65</v>
      </c>
      <c r="S264" t="s">
        <v>477</v>
      </c>
      <c r="T264" t="s">
        <v>478</v>
      </c>
      <c r="U264" t="s">
        <v>479</v>
      </c>
      <c r="V264">
        <v>15</v>
      </c>
      <c r="W264" t="s">
        <v>63</v>
      </c>
      <c r="X264" t="s">
        <v>80</v>
      </c>
      <c r="AB264" t="s">
        <v>480</v>
      </c>
      <c r="AD264" t="s">
        <v>65</v>
      </c>
      <c r="AE264" t="s">
        <v>481</v>
      </c>
      <c r="AF264" t="s">
        <v>482</v>
      </c>
      <c r="AG264" t="s">
        <v>483</v>
      </c>
      <c r="AH264" t="s">
        <v>484</v>
      </c>
      <c r="AI264" t="s">
        <v>485</v>
      </c>
      <c r="AJ264" t="s">
        <v>486</v>
      </c>
      <c r="AK264" t="str">
        <f t="shared" si="11"/>
        <v>NCT03627416</v>
      </c>
      <c r="AL264">
        <v>15051568</v>
      </c>
      <c r="AM264" t="s">
        <v>92</v>
      </c>
      <c r="AO264" t="s">
        <v>94</v>
      </c>
      <c r="AP264" t="s">
        <v>88</v>
      </c>
      <c r="AR264" t="s">
        <v>89</v>
      </c>
      <c r="AS264" t="s">
        <v>90</v>
      </c>
      <c r="AT264">
        <v>0</v>
      </c>
      <c r="AU264">
        <v>0</v>
      </c>
    </row>
    <row r="265" spans="1:47" x14ac:dyDescent="0.2">
      <c r="A265" t="s">
        <v>471</v>
      </c>
      <c r="B265" t="s">
        <v>472</v>
      </c>
      <c r="C265" t="s">
        <v>473</v>
      </c>
      <c r="D265" t="s">
        <v>474</v>
      </c>
      <c r="F265" t="s">
        <v>52</v>
      </c>
      <c r="G265" t="s">
        <v>109</v>
      </c>
      <c r="H265" t="s">
        <v>72</v>
      </c>
      <c r="J265" t="s">
        <v>475</v>
      </c>
      <c r="K265" t="s">
        <v>57</v>
      </c>
      <c r="L265" s="1">
        <v>43031</v>
      </c>
      <c r="M265" s="1">
        <v>44438</v>
      </c>
      <c r="N265" s="1">
        <v>43466</v>
      </c>
      <c r="O265" t="s">
        <v>75</v>
      </c>
      <c r="P265" t="s">
        <v>476</v>
      </c>
      <c r="Q265" t="s">
        <v>65</v>
      </c>
      <c r="R265" t="s">
        <v>65</v>
      </c>
      <c r="S265" t="s">
        <v>477</v>
      </c>
      <c r="T265" t="s">
        <v>478</v>
      </c>
      <c r="U265" t="s">
        <v>479</v>
      </c>
      <c r="V265">
        <v>15</v>
      </c>
      <c r="W265" t="s">
        <v>63</v>
      </c>
      <c r="X265" t="s">
        <v>80</v>
      </c>
      <c r="AB265" t="s">
        <v>480</v>
      </c>
      <c r="AD265" t="s">
        <v>65</v>
      </c>
      <c r="AE265" t="s">
        <v>481</v>
      </c>
      <c r="AF265" t="s">
        <v>482</v>
      </c>
      <c r="AG265" t="s">
        <v>483</v>
      </c>
      <c r="AH265" t="s">
        <v>484</v>
      </c>
      <c r="AI265" t="s">
        <v>485</v>
      </c>
      <c r="AJ265" t="s">
        <v>486</v>
      </c>
      <c r="AK265" t="str">
        <f t="shared" si="11"/>
        <v>NCT03627416</v>
      </c>
      <c r="AL265">
        <v>15051566</v>
      </c>
      <c r="AM265" t="s">
        <v>86</v>
      </c>
      <c r="AP265" t="s">
        <v>95</v>
      </c>
      <c r="AR265" t="s">
        <v>96</v>
      </c>
      <c r="AS265" t="s">
        <v>97</v>
      </c>
      <c r="AT265">
        <v>45.5</v>
      </c>
      <c r="AU265">
        <v>45.5</v>
      </c>
    </row>
    <row r="266" spans="1:47" x14ac:dyDescent="0.2">
      <c r="A266" t="s">
        <v>471</v>
      </c>
      <c r="B266" t="s">
        <v>472</v>
      </c>
      <c r="C266" t="s">
        <v>473</v>
      </c>
      <c r="D266" t="s">
        <v>474</v>
      </c>
      <c r="F266" t="s">
        <v>52</v>
      </c>
      <c r="G266" t="s">
        <v>109</v>
      </c>
      <c r="H266" t="s">
        <v>72</v>
      </c>
      <c r="J266" t="s">
        <v>475</v>
      </c>
      <c r="K266" t="s">
        <v>57</v>
      </c>
      <c r="L266" s="1">
        <v>43031</v>
      </c>
      <c r="M266" s="1">
        <v>44438</v>
      </c>
      <c r="N266" s="1">
        <v>43466</v>
      </c>
      <c r="O266" t="s">
        <v>75</v>
      </c>
      <c r="P266" t="s">
        <v>476</v>
      </c>
      <c r="Q266" t="s">
        <v>65</v>
      </c>
      <c r="R266" t="s">
        <v>65</v>
      </c>
      <c r="S266" t="s">
        <v>477</v>
      </c>
      <c r="T266" t="s">
        <v>478</v>
      </c>
      <c r="U266" t="s">
        <v>479</v>
      </c>
      <c r="V266">
        <v>15</v>
      </c>
      <c r="W266" t="s">
        <v>63</v>
      </c>
      <c r="X266" t="s">
        <v>80</v>
      </c>
      <c r="AB266" t="s">
        <v>480</v>
      </c>
      <c r="AD266" t="s">
        <v>65</v>
      </c>
      <c r="AE266" t="s">
        <v>481</v>
      </c>
      <c r="AF266" t="s">
        <v>482</v>
      </c>
      <c r="AG266" t="s">
        <v>483</v>
      </c>
      <c r="AH266" t="s">
        <v>484</v>
      </c>
      <c r="AI266" t="s">
        <v>485</v>
      </c>
      <c r="AJ266" t="s">
        <v>486</v>
      </c>
      <c r="AK266" t="str">
        <f t="shared" si="11"/>
        <v>NCT03627416</v>
      </c>
      <c r="AL266">
        <v>15051567</v>
      </c>
      <c r="AM266" t="s">
        <v>91</v>
      </c>
      <c r="AP266" t="s">
        <v>95</v>
      </c>
      <c r="AR266" t="s">
        <v>96</v>
      </c>
      <c r="AS266" t="s">
        <v>97</v>
      </c>
      <c r="AT266">
        <v>41.7</v>
      </c>
      <c r="AU266">
        <v>41.7</v>
      </c>
    </row>
    <row r="267" spans="1:47" x14ac:dyDescent="0.2">
      <c r="A267" t="s">
        <v>471</v>
      </c>
      <c r="B267" t="s">
        <v>472</v>
      </c>
      <c r="C267" t="s">
        <v>473</v>
      </c>
      <c r="D267" t="s">
        <v>474</v>
      </c>
      <c r="F267" t="s">
        <v>52</v>
      </c>
      <c r="G267" t="s">
        <v>109</v>
      </c>
      <c r="H267" t="s">
        <v>72</v>
      </c>
      <c r="J267" t="s">
        <v>475</v>
      </c>
      <c r="K267" t="s">
        <v>57</v>
      </c>
      <c r="L267" s="1">
        <v>43031</v>
      </c>
      <c r="M267" s="1">
        <v>44438</v>
      </c>
      <c r="N267" s="1">
        <v>43466</v>
      </c>
      <c r="O267" t="s">
        <v>75</v>
      </c>
      <c r="P267" t="s">
        <v>476</v>
      </c>
      <c r="Q267" t="s">
        <v>65</v>
      </c>
      <c r="R267" t="s">
        <v>65</v>
      </c>
      <c r="S267" t="s">
        <v>477</v>
      </c>
      <c r="T267" t="s">
        <v>478</v>
      </c>
      <c r="U267" t="s">
        <v>479</v>
      </c>
      <c r="V267">
        <v>15</v>
      </c>
      <c r="W267" t="s">
        <v>63</v>
      </c>
      <c r="X267" t="s">
        <v>80</v>
      </c>
      <c r="AB267" t="s">
        <v>480</v>
      </c>
      <c r="AD267" t="s">
        <v>65</v>
      </c>
      <c r="AE267" t="s">
        <v>481</v>
      </c>
      <c r="AF267" t="s">
        <v>482</v>
      </c>
      <c r="AG267" t="s">
        <v>483</v>
      </c>
      <c r="AH267" t="s">
        <v>484</v>
      </c>
      <c r="AI267" t="s">
        <v>485</v>
      </c>
      <c r="AJ267" t="s">
        <v>486</v>
      </c>
      <c r="AK267" t="str">
        <f t="shared" si="11"/>
        <v>NCT03627416</v>
      </c>
      <c r="AL267">
        <v>15051568</v>
      </c>
      <c r="AM267" t="s">
        <v>92</v>
      </c>
      <c r="AP267" t="s">
        <v>95</v>
      </c>
      <c r="AR267" t="s">
        <v>96</v>
      </c>
      <c r="AS267" t="s">
        <v>97</v>
      </c>
      <c r="AT267">
        <v>44.8</v>
      </c>
      <c r="AU267">
        <v>44.8</v>
      </c>
    </row>
    <row r="268" spans="1:47" x14ac:dyDescent="0.2">
      <c r="A268" t="s">
        <v>471</v>
      </c>
      <c r="B268" t="s">
        <v>472</v>
      </c>
      <c r="C268" t="s">
        <v>473</v>
      </c>
      <c r="D268" t="s">
        <v>474</v>
      </c>
      <c r="F268" t="s">
        <v>52</v>
      </c>
      <c r="G268" t="s">
        <v>109</v>
      </c>
      <c r="H268" t="s">
        <v>72</v>
      </c>
      <c r="J268" t="s">
        <v>475</v>
      </c>
      <c r="K268" t="s">
        <v>57</v>
      </c>
      <c r="L268" s="1">
        <v>43031</v>
      </c>
      <c r="M268" s="1">
        <v>44438</v>
      </c>
      <c r="N268" s="1">
        <v>43466</v>
      </c>
      <c r="O268" t="s">
        <v>75</v>
      </c>
      <c r="P268" t="s">
        <v>476</v>
      </c>
      <c r="Q268" t="s">
        <v>65</v>
      </c>
      <c r="R268" t="s">
        <v>65</v>
      </c>
      <c r="S268" t="s">
        <v>477</v>
      </c>
      <c r="T268" t="s">
        <v>478</v>
      </c>
      <c r="U268" t="s">
        <v>479</v>
      </c>
      <c r="V268">
        <v>15</v>
      </c>
      <c r="W268" t="s">
        <v>63</v>
      </c>
      <c r="X268" t="s">
        <v>80</v>
      </c>
      <c r="AB268" t="s">
        <v>480</v>
      </c>
      <c r="AD268" t="s">
        <v>65</v>
      </c>
      <c r="AE268" t="s">
        <v>481</v>
      </c>
      <c r="AF268" t="s">
        <v>482</v>
      </c>
      <c r="AG268" t="s">
        <v>483</v>
      </c>
      <c r="AH268" t="s">
        <v>484</v>
      </c>
      <c r="AI268" t="s">
        <v>485</v>
      </c>
      <c r="AJ268" t="s">
        <v>486</v>
      </c>
      <c r="AK268" t="str">
        <f t="shared" si="11"/>
        <v>NCT03627416</v>
      </c>
      <c r="AL268">
        <v>15051566</v>
      </c>
      <c r="AM268" t="s">
        <v>86</v>
      </c>
      <c r="AO268" t="s">
        <v>98</v>
      </c>
      <c r="AP268" t="s">
        <v>99</v>
      </c>
      <c r="AR268" t="s">
        <v>89</v>
      </c>
      <c r="AS268" t="s">
        <v>90</v>
      </c>
      <c r="AT268">
        <v>2</v>
      </c>
      <c r="AU268">
        <v>2</v>
      </c>
    </row>
    <row r="269" spans="1:47" x14ac:dyDescent="0.2">
      <c r="A269" t="s">
        <v>471</v>
      </c>
      <c r="B269" t="s">
        <v>472</v>
      </c>
      <c r="C269" t="s">
        <v>473</v>
      </c>
      <c r="D269" t="s">
        <v>474</v>
      </c>
      <c r="F269" t="s">
        <v>52</v>
      </c>
      <c r="G269" t="s">
        <v>109</v>
      </c>
      <c r="H269" t="s">
        <v>72</v>
      </c>
      <c r="J269" t="s">
        <v>475</v>
      </c>
      <c r="K269" t="s">
        <v>57</v>
      </c>
      <c r="L269" s="1">
        <v>43031</v>
      </c>
      <c r="M269" s="1">
        <v>44438</v>
      </c>
      <c r="N269" s="1">
        <v>43466</v>
      </c>
      <c r="O269" t="s">
        <v>75</v>
      </c>
      <c r="P269" t="s">
        <v>476</v>
      </c>
      <c r="Q269" t="s">
        <v>65</v>
      </c>
      <c r="R269" t="s">
        <v>65</v>
      </c>
      <c r="S269" t="s">
        <v>477</v>
      </c>
      <c r="T269" t="s">
        <v>478</v>
      </c>
      <c r="U269" t="s">
        <v>479</v>
      </c>
      <c r="V269">
        <v>15</v>
      </c>
      <c r="W269" t="s">
        <v>63</v>
      </c>
      <c r="X269" t="s">
        <v>80</v>
      </c>
      <c r="AB269" t="s">
        <v>480</v>
      </c>
      <c r="AD269" t="s">
        <v>65</v>
      </c>
      <c r="AE269" t="s">
        <v>481</v>
      </c>
      <c r="AF269" t="s">
        <v>482</v>
      </c>
      <c r="AG269" t="s">
        <v>483</v>
      </c>
      <c r="AH269" t="s">
        <v>484</v>
      </c>
      <c r="AI269" t="s">
        <v>485</v>
      </c>
      <c r="AJ269" t="s">
        <v>486</v>
      </c>
      <c r="AK269" t="str">
        <f t="shared" si="11"/>
        <v>NCT03627416</v>
      </c>
      <c r="AL269">
        <v>15051567</v>
      </c>
      <c r="AM269" t="s">
        <v>91</v>
      </c>
      <c r="AO269" t="s">
        <v>98</v>
      </c>
      <c r="AP269" t="s">
        <v>99</v>
      </c>
      <c r="AR269" t="s">
        <v>89</v>
      </c>
      <c r="AS269" t="s">
        <v>90</v>
      </c>
      <c r="AT269">
        <v>3</v>
      </c>
      <c r="AU269">
        <v>3</v>
      </c>
    </row>
    <row r="270" spans="1:47" x14ac:dyDescent="0.2">
      <c r="A270" t="s">
        <v>471</v>
      </c>
      <c r="B270" t="s">
        <v>472</v>
      </c>
      <c r="C270" t="s">
        <v>473</v>
      </c>
      <c r="D270" t="s">
        <v>474</v>
      </c>
      <c r="F270" t="s">
        <v>52</v>
      </c>
      <c r="G270" t="s">
        <v>109</v>
      </c>
      <c r="H270" t="s">
        <v>72</v>
      </c>
      <c r="J270" t="s">
        <v>475</v>
      </c>
      <c r="K270" t="s">
        <v>57</v>
      </c>
      <c r="L270" s="1">
        <v>43031</v>
      </c>
      <c r="M270" s="1">
        <v>44438</v>
      </c>
      <c r="N270" s="1">
        <v>43466</v>
      </c>
      <c r="O270" t="s">
        <v>75</v>
      </c>
      <c r="P270" t="s">
        <v>476</v>
      </c>
      <c r="Q270" t="s">
        <v>65</v>
      </c>
      <c r="R270" t="s">
        <v>65</v>
      </c>
      <c r="S270" t="s">
        <v>477</v>
      </c>
      <c r="T270" t="s">
        <v>478</v>
      </c>
      <c r="U270" t="s">
        <v>479</v>
      </c>
      <c r="V270">
        <v>15</v>
      </c>
      <c r="W270" t="s">
        <v>63</v>
      </c>
      <c r="X270" t="s">
        <v>80</v>
      </c>
      <c r="AB270" t="s">
        <v>480</v>
      </c>
      <c r="AD270" t="s">
        <v>65</v>
      </c>
      <c r="AE270" t="s">
        <v>481</v>
      </c>
      <c r="AF270" t="s">
        <v>482</v>
      </c>
      <c r="AG270" t="s">
        <v>483</v>
      </c>
      <c r="AH270" t="s">
        <v>484</v>
      </c>
      <c r="AI270" t="s">
        <v>485</v>
      </c>
      <c r="AJ270" t="s">
        <v>486</v>
      </c>
      <c r="AK270" t="str">
        <f t="shared" si="11"/>
        <v>NCT03627416</v>
      </c>
      <c r="AL270">
        <v>15051568</v>
      </c>
      <c r="AM270" t="s">
        <v>92</v>
      </c>
      <c r="AO270" t="s">
        <v>98</v>
      </c>
      <c r="AP270" t="s">
        <v>99</v>
      </c>
      <c r="AR270" t="s">
        <v>89</v>
      </c>
      <c r="AS270" t="s">
        <v>90</v>
      </c>
      <c r="AT270">
        <v>5</v>
      </c>
      <c r="AU270">
        <v>5</v>
      </c>
    </row>
    <row r="271" spans="1:47" x14ac:dyDescent="0.2">
      <c r="A271" t="s">
        <v>471</v>
      </c>
      <c r="B271" t="s">
        <v>472</v>
      </c>
      <c r="C271" t="s">
        <v>473</v>
      </c>
      <c r="D271" t="s">
        <v>474</v>
      </c>
      <c r="F271" t="s">
        <v>52</v>
      </c>
      <c r="G271" t="s">
        <v>109</v>
      </c>
      <c r="H271" t="s">
        <v>72</v>
      </c>
      <c r="J271" t="s">
        <v>475</v>
      </c>
      <c r="K271" t="s">
        <v>57</v>
      </c>
      <c r="L271" s="1">
        <v>43031</v>
      </c>
      <c r="M271" s="1">
        <v>44438</v>
      </c>
      <c r="N271" s="1">
        <v>43466</v>
      </c>
      <c r="O271" t="s">
        <v>75</v>
      </c>
      <c r="P271" t="s">
        <v>476</v>
      </c>
      <c r="Q271" t="s">
        <v>65</v>
      </c>
      <c r="R271" t="s">
        <v>65</v>
      </c>
      <c r="S271" t="s">
        <v>477</v>
      </c>
      <c r="T271" t="s">
        <v>478</v>
      </c>
      <c r="U271" t="s">
        <v>479</v>
      </c>
      <c r="V271">
        <v>15</v>
      </c>
      <c r="W271" t="s">
        <v>63</v>
      </c>
      <c r="X271" t="s">
        <v>80</v>
      </c>
      <c r="AB271" t="s">
        <v>480</v>
      </c>
      <c r="AD271" t="s">
        <v>65</v>
      </c>
      <c r="AE271" t="s">
        <v>481</v>
      </c>
      <c r="AF271" t="s">
        <v>482</v>
      </c>
      <c r="AG271" t="s">
        <v>483</v>
      </c>
      <c r="AH271" t="s">
        <v>484</v>
      </c>
      <c r="AI271" t="s">
        <v>485</v>
      </c>
      <c r="AJ271" t="s">
        <v>486</v>
      </c>
      <c r="AK271" t="str">
        <f t="shared" si="11"/>
        <v>NCT03627416</v>
      </c>
      <c r="AL271">
        <v>15051566</v>
      </c>
      <c r="AM271" t="s">
        <v>86</v>
      </c>
      <c r="AO271" t="s">
        <v>100</v>
      </c>
      <c r="AP271" t="s">
        <v>99</v>
      </c>
      <c r="AR271" t="s">
        <v>89</v>
      </c>
      <c r="AS271" t="s">
        <v>90</v>
      </c>
      <c r="AT271">
        <v>6</v>
      </c>
      <c r="AU271">
        <v>6</v>
      </c>
    </row>
    <row r="272" spans="1:47" x14ac:dyDescent="0.2">
      <c r="A272" t="s">
        <v>471</v>
      </c>
      <c r="B272" t="s">
        <v>472</v>
      </c>
      <c r="C272" t="s">
        <v>473</v>
      </c>
      <c r="D272" t="s">
        <v>474</v>
      </c>
      <c r="F272" t="s">
        <v>52</v>
      </c>
      <c r="G272" t="s">
        <v>109</v>
      </c>
      <c r="H272" t="s">
        <v>72</v>
      </c>
      <c r="J272" t="s">
        <v>475</v>
      </c>
      <c r="K272" t="s">
        <v>57</v>
      </c>
      <c r="L272" s="1">
        <v>43031</v>
      </c>
      <c r="M272" s="1">
        <v>44438</v>
      </c>
      <c r="N272" s="1">
        <v>43466</v>
      </c>
      <c r="O272" t="s">
        <v>75</v>
      </c>
      <c r="P272" t="s">
        <v>476</v>
      </c>
      <c r="Q272" t="s">
        <v>65</v>
      </c>
      <c r="R272" t="s">
        <v>65</v>
      </c>
      <c r="S272" t="s">
        <v>477</v>
      </c>
      <c r="T272" t="s">
        <v>478</v>
      </c>
      <c r="U272" t="s">
        <v>479</v>
      </c>
      <c r="V272">
        <v>15</v>
      </c>
      <c r="W272" t="s">
        <v>63</v>
      </c>
      <c r="X272" t="s">
        <v>80</v>
      </c>
      <c r="AB272" t="s">
        <v>480</v>
      </c>
      <c r="AD272" t="s">
        <v>65</v>
      </c>
      <c r="AE272" t="s">
        <v>481</v>
      </c>
      <c r="AF272" t="s">
        <v>482</v>
      </c>
      <c r="AG272" t="s">
        <v>483</v>
      </c>
      <c r="AH272" t="s">
        <v>484</v>
      </c>
      <c r="AI272" t="s">
        <v>485</v>
      </c>
      <c r="AJ272" t="s">
        <v>486</v>
      </c>
      <c r="AK272" t="str">
        <f t="shared" si="11"/>
        <v>NCT03627416</v>
      </c>
      <c r="AL272">
        <v>15051567</v>
      </c>
      <c r="AM272" t="s">
        <v>91</v>
      </c>
      <c r="AO272" t="s">
        <v>100</v>
      </c>
      <c r="AP272" t="s">
        <v>99</v>
      </c>
      <c r="AR272" t="s">
        <v>89</v>
      </c>
      <c r="AS272" t="s">
        <v>90</v>
      </c>
      <c r="AT272">
        <v>4</v>
      </c>
      <c r="AU272">
        <v>4</v>
      </c>
    </row>
    <row r="273" spans="1:47" x14ac:dyDescent="0.2">
      <c r="A273" t="s">
        <v>471</v>
      </c>
      <c r="B273" t="s">
        <v>472</v>
      </c>
      <c r="C273" t="s">
        <v>473</v>
      </c>
      <c r="D273" t="s">
        <v>474</v>
      </c>
      <c r="F273" t="s">
        <v>52</v>
      </c>
      <c r="G273" t="s">
        <v>109</v>
      </c>
      <c r="H273" t="s">
        <v>72</v>
      </c>
      <c r="J273" t="s">
        <v>475</v>
      </c>
      <c r="K273" t="s">
        <v>57</v>
      </c>
      <c r="L273" s="1">
        <v>43031</v>
      </c>
      <c r="M273" s="1">
        <v>44438</v>
      </c>
      <c r="N273" s="1">
        <v>43466</v>
      </c>
      <c r="O273" t="s">
        <v>75</v>
      </c>
      <c r="P273" t="s">
        <v>476</v>
      </c>
      <c r="Q273" t="s">
        <v>65</v>
      </c>
      <c r="R273" t="s">
        <v>65</v>
      </c>
      <c r="S273" t="s">
        <v>477</v>
      </c>
      <c r="T273" t="s">
        <v>478</v>
      </c>
      <c r="U273" t="s">
        <v>479</v>
      </c>
      <c r="V273">
        <v>15</v>
      </c>
      <c r="W273" t="s">
        <v>63</v>
      </c>
      <c r="X273" t="s">
        <v>80</v>
      </c>
      <c r="AB273" t="s">
        <v>480</v>
      </c>
      <c r="AD273" t="s">
        <v>65</v>
      </c>
      <c r="AE273" t="s">
        <v>481</v>
      </c>
      <c r="AF273" t="s">
        <v>482</v>
      </c>
      <c r="AG273" t="s">
        <v>483</v>
      </c>
      <c r="AH273" t="s">
        <v>484</v>
      </c>
      <c r="AI273" t="s">
        <v>485</v>
      </c>
      <c r="AJ273" t="s">
        <v>486</v>
      </c>
      <c r="AK273" t="str">
        <f t="shared" si="11"/>
        <v>NCT03627416</v>
      </c>
      <c r="AL273">
        <v>15051568</v>
      </c>
      <c r="AM273" t="s">
        <v>92</v>
      </c>
      <c r="AO273" t="s">
        <v>100</v>
      </c>
      <c r="AP273" t="s">
        <v>99</v>
      </c>
      <c r="AR273" t="s">
        <v>89</v>
      </c>
      <c r="AS273" t="s">
        <v>90</v>
      </c>
      <c r="AT273">
        <v>10</v>
      </c>
      <c r="AU273">
        <v>10</v>
      </c>
    </row>
    <row r="274" spans="1:47" x14ac:dyDescent="0.2">
      <c r="A274" t="s">
        <v>471</v>
      </c>
      <c r="B274" t="s">
        <v>472</v>
      </c>
      <c r="C274" t="s">
        <v>473</v>
      </c>
      <c r="D274" t="s">
        <v>474</v>
      </c>
      <c r="F274" t="s">
        <v>52</v>
      </c>
      <c r="G274" t="s">
        <v>109</v>
      </c>
      <c r="H274" t="s">
        <v>72</v>
      </c>
      <c r="J274" t="s">
        <v>475</v>
      </c>
      <c r="K274" t="s">
        <v>57</v>
      </c>
      <c r="L274" s="1">
        <v>43031</v>
      </c>
      <c r="M274" s="1">
        <v>44438</v>
      </c>
      <c r="N274" s="1">
        <v>43466</v>
      </c>
      <c r="O274" t="s">
        <v>75</v>
      </c>
      <c r="P274" t="s">
        <v>476</v>
      </c>
      <c r="Q274" t="s">
        <v>65</v>
      </c>
      <c r="R274" t="s">
        <v>65</v>
      </c>
      <c r="S274" t="s">
        <v>477</v>
      </c>
      <c r="T274" t="s">
        <v>478</v>
      </c>
      <c r="U274" t="s">
        <v>479</v>
      </c>
      <c r="V274">
        <v>15</v>
      </c>
      <c r="W274" t="s">
        <v>63</v>
      </c>
      <c r="X274" t="s">
        <v>80</v>
      </c>
      <c r="AB274" t="s">
        <v>480</v>
      </c>
      <c r="AD274" t="s">
        <v>65</v>
      </c>
      <c r="AE274" t="s">
        <v>481</v>
      </c>
      <c r="AF274" t="s">
        <v>482</v>
      </c>
      <c r="AG274" t="s">
        <v>483</v>
      </c>
      <c r="AH274" t="s">
        <v>484</v>
      </c>
      <c r="AI274" t="s">
        <v>485</v>
      </c>
      <c r="AJ274" t="s">
        <v>486</v>
      </c>
      <c r="AK274" t="str">
        <f t="shared" si="11"/>
        <v>NCT03627416</v>
      </c>
      <c r="AL274">
        <v>15051568</v>
      </c>
      <c r="AM274" t="s">
        <v>92</v>
      </c>
      <c r="AP274" t="s">
        <v>270</v>
      </c>
      <c r="AR274" t="s">
        <v>89</v>
      </c>
      <c r="AS274" t="s">
        <v>90</v>
      </c>
      <c r="AT274">
        <v>0</v>
      </c>
      <c r="AU274">
        <v>0</v>
      </c>
    </row>
    <row r="275" spans="1:47" x14ac:dyDescent="0.2">
      <c r="A275" t="s">
        <v>471</v>
      </c>
      <c r="B275" t="s">
        <v>472</v>
      </c>
      <c r="C275" t="s">
        <v>473</v>
      </c>
      <c r="D275" t="s">
        <v>474</v>
      </c>
      <c r="F275" t="s">
        <v>52</v>
      </c>
      <c r="G275" t="s">
        <v>109</v>
      </c>
      <c r="H275" t="s">
        <v>72</v>
      </c>
      <c r="J275" t="s">
        <v>475</v>
      </c>
      <c r="K275" t="s">
        <v>57</v>
      </c>
      <c r="L275" s="1">
        <v>43031</v>
      </c>
      <c r="M275" s="1">
        <v>44438</v>
      </c>
      <c r="N275" s="1">
        <v>43466</v>
      </c>
      <c r="O275" t="s">
        <v>75</v>
      </c>
      <c r="P275" t="s">
        <v>476</v>
      </c>
      <c r="Q275" t="s">
        <v>65</v>
      </c>
      <c r="R275" t="s">
        <v>65</v>
      </c>
      <c r="S275" t="s">
        <v>477</v>
      </c>
      <c r="T275" t="s">
        <v>478</v>
      </c>
      <c r="U275" t="s">
        <v>479</v>
      </c>
      <c r="V275">
        <v>15</v>
      </c>
      <c r="W275" t="s">
        <v>63</v>
      </c>
      <c r="X275" t="s">
        <v>80</v>
      </c>
      <c r="AB275" t="s">
        <v>480</v>
      </c>
      <c r="AD275" t="s">
        <v>65</v>
      </c>
      <c r="AE275" t="s">
        <v>481</v>
      </c>
      <c r="AF275" t="s">
        <v>482</v>
      </c>
      <c r="AG275" t="s">
        <v>483</v>
      </c>
      <c r="AH275" t="s">
        <v>484</v>
      </c>
      <c r="AI275" t="s">
        <v>485</v>
      </c>
      <c r="AJ275" t="s">
        <v>486</v>
      </c>
      <c r="AK275" t="str">
        <f t="shared" si="11"/>
        <v>NCT03627416</v>
      </c>
      <c r="AL275">
        <v>15051566</v>
      </c>
      <c r="AM275" t="s">
        <v>86</v>
      </c>
      <c r="AN275" t="s">
        <v>483</v>
      </c>
      <c r="AP275" t="s">
        <v>102</v>
      </c>
      <c r="AR275" t="s">
        <v>103</v>
      </c>
      <c r="AS275" t="s">
        <v>104</v>
      </c>
      <c r="AT275">
        <v>8</v>
      </c>
      <c r="AU275">
        <v>8</v>
      </c>
    </row>
    <row r="276" spans="1:47" x14ac:dyDescent="0.2">
      <c r="A276" t="s">
        <v>471</v>
      </c>
      <c r="B276" t="s">
        <v>472</v>
      </c>
      <c r="C276" t="s">
        <v>473</v>
      </c>
      <c r="D276" t="s">
        <v>474</v>
      </c>
      <c r="F276" t="s">
        <v>52</v>
      </c>
      <c r="G276" t="s">
        <v>109</v>
      </c>
      <c r="H276" t="s">
        <v>72</v>
      </c>
      <c r="J276" t="s">
        <v>475</v>
      </c>
      <c r="K276" t="s">
        <v>57</v>
      </c>
      <c r="L276" s="1">
        <v>43031</v>
      </c>
      <c r="M276" s="1">
        <v>44438</v>
      </c>
      <c r="N276" s="1">
        <v>43466</v>
      </c>
      <c r="O276" t="s">
        <v>75</v>
      </c>
      <c r="P276" t="s">
        <v>476</v>
      </c>
      <c r="Q276" t="s">
        <v>65</v>
      </c>
      <c r="R276" t="s">
        <v>65</v>
      </c>
      <c r="S276" t="s">
        <v>477</v>
      </c>
      <c r="T276" t="s">
        <v>478</v>
      </c>
      <c r="U276" t="s">
        <v>479</v>
      </c>
      <c r="V276">
        <v>15</v>
      </c>
      <c r="W276" t="s">
        <v>63</v>
      </c>
      <c r="X276" t="s">
        <v>80</v>
      </c>
      <c r="AB276" t="s">
        <v>480</v>
      </c>
      <c r="AD276" t="s">
        <v>65</v>
      </c>
      <c r="AE276" t="s">
        <v>481</v>
      </c>
      <c r="AF276" t="s">
        <v>482</v>
      </c>
      <c r="AG276" t="s">
        <v>483</v>
      </c>
      <c r="AH276" t="s">
        <v>484</v>
      </c>
      <c r="AI276" t="s">
        <v>485</v>
      </c>
      <c r="AJ276" t="s">
        <v>486</v>
      </c>
      <c r="AK276" t="str">
        <f t="shared" si="11"/>
        <v>NCT03627416</v>
      </c>
      <c r="AL276">
        <v>15051567</v>
      </c>
      <c r="AM276" t="s">
        <v>91</v>
      </c>
      <c r="AN276" t="s">
        <v>483</v>
      </c>
      <c r="AP276" t="s">
        <v>102</v>
      </c>
      <c r="AR276" t="s">
        <v>103</v>
      </c>
      <c r="AS276" t="s">
        <v>104</v>
      </c>
      <c r="AT276">
        <v>7</v>
      </c>
      <c r="AU276">
        <v>7</v>
      </c>
    </row>
    <row r="277" spans="1:47" x14ac:dyDescent="0.2">
      <c r="A277" t="s">
        <v>471</v>
      </c>
      <c r="B277" t="s">
        <v>472</v>
      </c>
      <c r="C277" t="s">
        <v>473</v>
      </c>
      <c r="D277" t="s">
        <v>474</v>
      </c>
      <c r="F277" t="s">
        <v>52</v>
      </c>
      <c r="G277" t="s">
        <v>109</v>
      </c>
      <c r="H277" t="s">
        <v>72</v>
      </c>
      <c r="J277" t="s">
        <v>475</v>
      </c>
      <c r="K277" t="s">
        <v>57</v>
      </c>
      <c r="L277" s="1">
        <v>43031</v>
      </c>
      <c r="M277" s="1">
        <v>44438</v>
      </c>
      <c r="N277" s="1">
        <v>43466</v>
      </c>
      <c r="O277" t="s">
        <v>75</v>
      </c>
      <c r="P277" t="s">
        <v>476</v>
      </c>
      <c r="Q277" t="s">
        <v>65</v>
      </c>
      <c r="R277" t="s">
        <v>65</v>
      </c>
      <c r="S277" t="s">
        <v>477</v>
      </c>
      <c r="T277" t="s">
        <v>478</v>
      </c>
      <c r="U277" t="s">
        <v>479</v>
      </c>
      <c r="V277">
        <v>15</v>
      </c>
      <c r="W277" t="s">
        <v>63</v>
      </c>
      <c r="X277" t="s">
        <v>80</v>
      </c>
      <c r="AB277" t="s">
        <v>480</v>
      </c>
      <c r="AD277" t="s">
        <v>65</v>
      </c>
      <c r="AE277" t="s">
        <v>481</v>
      </c>
      <c r="AF277" t="s">
        <v>482</v>
      </c>
      <c r="AG277" t="s">
        <v>483</v>
      </c>
      <c r="AH277" t="s">
        <v>484</v>
      </c>
      <c r="AI277" t="s">
        <v>485</v>
      </c>
      <c r="AJ277" t="s">
        <v>486</v>
      </c>
      <c r="AK277" t="str">
        <f t="shared" si="11"/>
        <v>NCT03627416</v>
      </c>
      <c r="AL277">
        <v>15051568</v>
      </c>
      <c r="AM277" t="s">
        <v>92</v>
      </c>
      <c r="AN277" t="s">
        <v>483</v>
      </c>
      <c r="AP277" t="s">
        <v>102</v>
      </c>
      <c r="AR277" t="s">
        <v>103</v>
      </c>
      <c r="AS277" t="s">
        <v>104</v>
      </c>
      <c r="AT277">
        <v>15</v>
      </c>
      <c r="AU277">
        <v>15</v>
      </c>
    </row>
    <row r="278" spans="1:47" x14ac:dyDescent="0.2">
      <c r="A278" t="s">
        <v>471</v>
      </c>
      <c r="B278" t="s">
        <v>472</v>
      </c>
      <c r="C278" t="s">
        <v>473</v>
      </c>
      <c r="D278" t="s">
        <v>474</v>
      </c>
      <c r="F278" t="s">
        <v>52</v>
      </c>
      <c r="G278" t="s">
        <v>109</v>
      </c>
      <c r="H278" t="s">
        <v>72</v>
      </c>
      <c r="J278" t="s">
        <v>475</v>
      </c>
      <c r="K278" t="s">
        <v>57</v>
      </c>
      <c r="L278" s="1">
        <v>43031</v>
      </c>
      <c r="M278" s="1">
        <v>44438</v>
      </c>
      <c r="N278" s="1">
        <v>43466</v>
      </c>
      <c r="O278" t="s">
        <v>75</v>
      </c>
      <c r="P278" t="s">
        <v>476</v>
      </c>
      <c r="Q278" t="s">
        <v>65</v>
      </c>
      <c r="R278" t="s">
        <v>65</v>
      </c>
      <c r="S278" t="s">
        <v>477</v>
      </c>
      <c r="T278" t="s">
        <v>478</v>
      </c>
      <c r="U278" t="s">
        <v>479</v>
      </c>
      <c r="V278">
        <v>15</v>
      </c>
      <c r="W278" t="s">
        <v>63</v>
      </c>
      <c r="X278" t="s">
        <v>80</v>
      </c>
      <c r="AB278" t="s">
        <v>480</v>
      </c>
      <c r="AD278" t="s">
        <v>65</v>
      </c>
      <c r="AE278" t="s">
        <v>481</v>
      </c>
      <c r="AF278" t="s">
        <v>482</v>
      </c>
      <c r="AG278" t="s">
        <v>483</v>
      </c>
      <c r="AH278" t="s">
        <v>484</v>
      </c>
      <c r="AI278" t="s">
        <v>485</v>
      </c>
      <c r="AJ278" t="s">
        <v>486</v>
      </c>
      <c r="AK278" t="str">
        <f t="shared" si="11"/>
        <v>NCT03627416</v>
      </c>
      <c r="AL278">
        <v>15051566</v>
      </c>
      <c r="AM278" t="s">
        <v>86</v>
      </c>
      <c r="AP278" t="s">
        <v>487</v>
      </c>
      <c r="AR278" t="s">
        <v>488</v>
      </c>
      <c r="AS278" t="s">
        <v>97</v>
      </c>
      <c r="AT278">
        <v>18.2</v>
      </c>
      <c r="AU278">
        <v>18.2</v>
      </c>
    </row>
    <row r="279" spans="1:47" x14ac:dyDescent="0.2">
      <c r="A279" t="s">
        <v>471</v>
      </c>
      <c r="B279" t="s">
        <v>472</v>
      </c>
      <c r="C279" t="s">
        <v>473</v>
      </c>
      <c r="D279" t="s">
        <v>474</v>
      </c>
      <c r="F279" t="s">
        <v>52</v>
      </c>
      <c r="G279" t="s">
        <v>109</v>
      </c>
      <c r="H279" t="s">
        <v>72</v>
      </c>
      <c r="J279" t="s">
        <v>475</v>
      </c>
      <c r="K279" t="s">
        <v>57</v>
      </c>
      <c r="L279" s="1">
        <v>43031</v>
      </c>
      <c r="M279" s="1">
        <v>44438</v>
      </c>
      <c r="N279" s="1">
        <v>43466</v>
      </c>
      <c r="O279" t="s">
        <v>75</v>
      </c>
      <c r="P279" t="s">
        <v>476</v>
      </c>
      <c r="Q279" t="s">
        <v>65</v>
      </c>
      <c r="R279" t="s">
        <v>65</v>
      </c>
      <c r="S279" t="s">
        <v>477</v>
      </c>
      <c r="T279" t="s">
        <v>478</v>
      </c>
      <c r="U279" t="s">
        <v>479</v>
      </c>
      <c r="V279">
        <v>15</v>
      </c>
      <c r="W279" t="s">
        <v>63</v>
      </c>
      <c r="X279" t="s">
        <v>80</v>
      </c>
      <c r="AB279" t="s">
        <v>480</v>
      </c>
      <c r="AD279" t="s">
        <v>65</v>
      </c>
      <c r="AE279" t="s">
        <v>481</v>
      </c>
      <c r="AF279" t="s">
        <v>482</v>
      </c>
      <c r="AG279" t="s">
        <v>483</v>
      </c>
      <c r="AH279" t="s">
        <v>484</v>
      </c>
      <c r="AI279" t="s">
        <v>485</v>
      </c>
      <c r="AJ279" t="s">
        <v>486</v>
      </c>
      <c r="AK279" t="str">
        <f t="shared" si="11"/>
        <v>NCT03627416</v>
      </c>
      <c r="AL279">
        <v>15051567</v>
      </c>
      <c r="AM279" t="s">
        <v>91</v>
      </c>
      <c r="AP279" t="s">
        <v>487</v>
      </c>
      <c r="AR279" t="s">
        <v>488</v>
      </c>
      <c r="AS279" t="s">
        <v>97</v>
      </c>
      <c r="AT279">
        <v>20.3</v>
      </c>
      <c r="AU279">
        <v>20.3</v>
      </c>
    </row>
    <row r="280" spans="1:47" x14ac:dyDescent="0.2">
      <c r="A280" t="s">
        <v>471</v>
      </c>
      <c r="B280" t="s">
        <v>472</v>
      </c>
      <c r="C280" t="s">
        <v>473</v>
      </c>
      <c r="D280" t="s">
        <v>474</v>
      </c>
      <c r="F280" t="s">
        <v>52</v>
      </c>
      <c r="G280" t="s">
        <v>109</v>
      </c>
      <c r="H280" t="s">
        <v>72</v>
      </c>
      <c r="J280" t="s">
        <v>475</v>
      </c>
      <c r="K280" t="s">
        <v>57</v>
      </c>
      <c r="L280" s="1">
        <v>43031</v>
      </c>
      <c r="M280" s="1">
        <v>44438</v>
      </c>
      <c r="N280" s="1">
        <v>43466</v>
      </c>
      <c r="O280" t="s">
        <v>75</v>
      </c>
      <c r="P280" t="s">
        <v>476</v>
      </c>
      <c r="Q280" t="s">
        <v>65</v>
      </c>
      <c r="R280" t="s">
        <v>65</v>
      </c>
      <c r="S280" t="s">
        <v>477</v>
      </c>
      <c r="T280" t="s">
        <v>478</v>
      </c>
      <c r="U280" t="s">
        <v>479</v>
      </c>
      <c r="V280">
        <v>15</v>
      </c>
      <c r="W280" t="s">
        <v>63</v>
      </c>
      <c r="X280" t="s">
        <v>80</v>
      </c>
      <c r="AB280" t="s">
        <v>480</v>
      </c>
      <c r="AD280" t="s">
        <v>65</v>
      </c>
      <c r="AE280" t="s">
        <v>481</v>
      </c>
      <c r="AF280" t="s">
        <v>482</v>
      </c>
      <c r="AG280" t="s">
        <v>483</v>
      </c>
      <c r="AH280" t="s">
        <v>484</v>
      </c>
      <c r="AI280" t="s">
        <v>485</v>
      </c>
      <c r="AJ280" t="s">
        <v>486</v>
      </c>
      <c r="AK280" t="str">
        <f t="shared" si="11"/>
        <v>NCT03627416</v>
      </c>
      <c r="AL280">
        <v>15051568</v>
      </c>
      <c r="AM280" t="s">
        <v>92</v>
      </c>
      <c r="AP280" t="s">
        <v>487</v>
      </c>
      <c r="AR280" t="s">
        <v>488</v>
      </c>
      <c r="AS280" t="s">
        <v>97</v>
      </c>
      <c r="AT280">
        <v>19.100000000000001</v>
      </c>
      <c r="AU280">
        <v>19.100000000000001</v>
      </c>
    </row>
    <row r="281" spans="1:47" x14ac:dyDescent="0.2">
      <c r="A281" t="s">
        <v>471</v>
      </c>
      <c r="B281" t="s">
        <v>472</v>
      </c>
      <c r="C281" t="s">
        <v>473</v>
      </c>
      <c r="D281" t="s">
        <v>474</v>
      </c>
      <c r="F281" t="s">
        <v>52</v>
      </c>
      <c r="G281" t="s">
        <v>109</v>
      </c>
      <c r="H281" t="s">
        <v>72</v>
      </c>
      <c r="J281" t="s">
        <v>475</v>
      </c>
      <c r="K281" t="s">
        <v>57</v>
      </c>
      <c r="L281" s="1">
        <v>43031</v>
      </c>
      <c r="M281" s="1">
        <v>44438</v>
      </c>
      <c r="N281" s="1">
        <v>43466</v>
      </c>
      <c r="O281" t="s">
        <v>75</v>
      </c>
      <c r="P281" t="s">
        <v>476</v>
      </c>
      <c r="Q281" t="s">
        <v>65</v>
      </c>
      <c r="R281" t="s">
        <v>65</v>
      </c>
      <c r="S281" t="s">
        <v>477</v>
      </c>
      <c r="T281" t="s">
        <v>478</v>
      </c>
      <c r="U281" t="s">
        <v>479</v>
      </c>
      <c r="V281">
        <v>15</v>
      </c>
      <c r="W281" t="s">
        <v>63</v>
      </c>
      <c r="X281" t="s">
        <v>80</v>
      </c>
      <c r="AB281" t="s">
        <v>480</v>
      </c>
      <c r="AD281" t="s">
        <v>65</v>
      </c>
      <c r="AE281" t="s">
        <v>481</v>
      </c>
      <c r="AF281" t="s">
        <v>482</v>
      </c>
      <c r="AG281" t="s">
        <v>483</v>
      </c>
      <c r="AH281" t="s">
        <v>484</v>
      </c>
      <c r="AI281" t="s">
        <v>485</v>
      </c>
      <c r="AJ281" t="s">
        <v>486</v>
      </c>
      <c r="AK281" t="str">
        <f t="shared" si="11"/>
        <v>NCT03627416</v>
      </c>
      <c r="AL281">
        <v>15051566</v>
      </c>
      <c r="AM281" t="s">
        <v>86</v>
      </c>
      <c r="AP281" t="s">
        <v>489</v>
      </c>
      <c r="AR281" t="s">
        <v>490</v>
      </c>
      <c r="AS281" t="s">
        <v>97</v>
      </c>
      <c r="AT281">
        <v>1.1000000000000001</v>
      </c>
      <c r="AU281">
        <v>1.1000000000000001</v>
      </c>
    </row>
    <row r="282" spans="1:47" x14ac:dyDescent="0.2">
      <c r="A282" t="s">
        <v>471</v>
      </c>
      <c r="B282" t="s">
        <v>472</v>
      </c>
      <c r="C282" t="s">
        <v>473</v>
      </c>
      <c r="D282" t="s">
        <v>474</v>
      </c>
      <c r="F282" t="s">
        <v>52</v>
      </c>
      <c r="G282" t="s">
        <v>109</v>
      </c>
      <c r="H282" t="s">
        <v>72</v>
      </c>
      <c r="J282" t="s">
        <v>475</v>
      </c>
      <c r="K282" t="s">
        <v>57</v>
      </c>
      <c r="L282" s="1">
        <v>43031</v>
      </c>
      <c r="M282" s="1">
        <v>44438</v>
      </c>
      <c r="N282" s="1">
        <v>43466</v>
      </c>
      <c r="O282" t="s">
        <v>75</v>
      </c>
      <c r="P282" t="s">
        <v>476</v>
      </c>
      <c r="Q282" t="s">
        <v>65</v>
      </c>
      <c r="R282" t="s">
        <v>65</v>
      </c>
      <c r="S282" t="s">
        <v>477</v>
      </c>
      <c r="T282" t="s">
        <v>478</v>
      </c>
      <c r="U282" t="s">
        <v>479</v>
      </c>
      <c r="V282">
        <v>15</v>
      </c>
      <c r="W282" t="s">
        <v>63</v>
      </c>
      <c r="X282" t="s">
        <v>80</v>
      </c>
      <c r="AB282" t="s">
        <v>480</v>
      </c>
      <c r="AD282" t="s">
        <v>65</v>
      </c>
      <c r="AE282" t="s">
        <v>481</v>
      </c>
      <c r="AF282" t="s">
        <v>482</v>
      </c>
      <c r="AG282" t="s">
        <v>483</v>
      </c>
      <c r="AH282" t="s">
        <v>484</v>
      </c>
      <c r="AI282" t="s">
        <v>485</v>
      </c>
      <c r="AJ282" t="s">
        <v>486</v>
      </c>
      <c r="AK282" t="str">
        <f t="shared" si="11"/>
        <v>NCT03627416</v>
      </c>
      <c r="AL282">
        <v>15051567</v>
      </c>
      <c r="AM282" t="s">
        <v>91</v>
      </c>
      <c r="AP282" t="s">
        <v>489</v>
      </c>
      <c r="AR282" t="s">
        <v>490</v>
      </c>
      <c r="AS282" t="s">
        <v>97</v>
      </c>
      <c r="AT282">
        <v>0.7</v>
      </c>
      <c r="AU282">
        <v>0.7</v>
      </c>
    </row>
    <row r="283" spans="1:47" x14ac:dyDescent="0.2">
      <c r="A283" t="s">
        <v>471</v>
      </c>
      <c r="B283" t="s">
        <v>472</v>
      </c>
      <c r="C283" t="s">
        <v>473</v>
      </c>
      <c r="D283" t="s">
        <v>474</v>
      </c>
      <c r="F283" t="s">
        <v>52</v>
      </c>
      <c r="G283" t="s">
        <v>109</v>
      </c>
      <c r="H283" t="s">
        <v>72</v>
      </c>
      <c r="J283" t="s">
        <v>475</v>
      </c>
      <c r="K283" t="s">
        <v>57</v>
      </c>
      <c r="L283" s="1">
        <v>43031</v>
      </c>
      <c r="M283" s="1">
        <v>44438</v>
      </c>
      <c r="N283" s="1">
        <v>43466</v>
      </c>
      <c r="O283" t="s">
        <v>75</v>
      </c>
      <c r="P283" t="s">
        <v>476</v>
      </c>
      <c r="Q283" t="s">
        <v>65</v>
      </c>
      <c r="R283" t="s">
        <v>65</v>
      </c>
      <c r="S283" t="s">
        <v>477</v>
      </c>
      <c r="T283" t="s">
        <v>478</v>
      </c>
      <c r="U283" t="s">
        <v>479</v>
      </c>
      <c r="V283">
        <v>15</v>
      </c>
      <c r="W283" t="s">
        <v>63</v>
      </c>
      <c r="X283" t="s">
        <v>80</v>
      </c>
      <c r="AB283" t="s">
        <v>480</v>
      </c>
      <c r="AD283" t="s">
        <v>65</v>
      </c>
      <c r="AE283" t="s">
        <v>481</v>
      </c>
      <c r="AF283" t="s">
        <v>482</v>
      </c>
      <c r="AG283" t="s">
        <v>483</v>
      </c>
      <c r="AH283" t="s">
        <v>484</v>
      </c>
      <c r="AI283" t="s">
        <v>485</v>
      </c>
      <c r="AJ283" t="s">
        <v>486</v>
      </c>
      <c r="AK283" t="str">
        <f t="shared" si="11"/>
        <v>NCT03627416</v>
      </c>
      <c r="AL283">
        <v>15051568</v>
      </c>
      <c r="AM283" t="s">
        <v>92</v>
      </c>
      <c r="AP283" t="s">
        <v>489</v>
      </c>
      <c r="AR283" t="s">
        <v>490</v>
      </c>
      <c r="AS283" t="s">
        <v>97</v>
      </c>
      <c r="AT283">
        <v>0.9</v>
      </c>
      <c r="AU283">
        <v>0.9</v>
      </c>
    </row>
    <row r="284" spans="1:47" x14ac:dyDescent="0.2">
      <c r="A284" t="s">
        <v>471</v>
      </c>
      <c r="B284" t="s">
        <v>472</v>
      </c>
      <c r="C284" t="s">
        <v>473</v>
      </c>
      <c r="D284" t="s">
        <v>474</v>
      </c>
      <c r="F284" t="s">
        <v>52</v>
      </c>
      <c r="G284" t="s">
        <v>109</v>
      </c>
      <c r="H284" t="s">
        <v>72</v>
      </c>
      <c r="J284" t="s">
        <v>475</v>
      </c>
      <c r="K284" t="s">
        <v>57</v>
      </c>
      <c r="L284" s="1">
        <v>43031</v>
      </c>
      <c r="M284" s="1">
        <v>44438</v>
      </c>
      <c r="N284" s="1">
        <v>43466</v>
      </c>
      <c r="O284" t="s">
        <v>75</v>
      </c>
      <c r="P284" t="s">
        <v>476</v>
      </c>
      <c r="Q284" t="s">
        <v>65</v>
      </c>
      <c r="R284" t="s">
        <v>65</v>
      </c>
      <c r="S284" t="s">
        <v>477</v>
      </c>
      <c r="T284" t="s">
        <v>478</v>
      </c>
      <c r="U284" t="s">
        <v>479</v>
      </c>
      <c r="V284">
        <v>15</v>
      </c>
      <c r="W284" t="s">
        <v>63</v>
      </c>
      <c r="X284" t="s">
        <v>80</v>
      </c>
      <c r="AB284" t="s">
        <v>480</v>
      </c>
      <c r="AD284" t="s">
        <v>65</v>
      </c>
      <c r="AE284" t="s">
        <v>481</v>
      </c>
      <c r="AF284" t="s">
        <v>482</v>
      </c>
      <c r="AG284" t="s">
        <v>483</v>
      </c>
      <c r="AH284" t="s">
        <v>484</v>
      </c>
      <c r="AI284" t="s">
        <v>485</v>
      </c>
      <c r="AJ284" t="s">
        <v>486</v>
      </c>
      <c r="AK284" t="str">
        <f t="shared" si="11"/>
        <v>NCT03627416</v>
      </c>
      <c r="AL284">
        <v>15051566</v>
      </c>
      <c r="AM284" t="s">
        <v>86</v>
      </c>
      <c r="AP284" t="s">
        <v>491</v>
      </c>
      <c r="AR284" t="s">
        <v>492</v>
      </c>
      <c r="AS284" t="s">
        <v>97</v>
      </c>
      <c r="AT284">
        <v>64.099999999999994</v>
      </c>
      <c r="AU284">
        <v>64.099999999999994</v>
      </c>
    </row>
    <row r="285" spans="1:47" x14ac:dyDescent="0.2">
      <c r="A285" t="s">
        <v>471</v>
      </c>
      <c r="B285" t="s">
        <v>472</v>
      </c>
      <c r="C285" t="s">
        <v>473</v>
      </c>
      <c r="D285" t="s">
        <v>474</v>
      </c>
      <c r="F285" t="s">
        <v>52</v>
      </c>
      <c r="G285" t="s">
        <v>109</v>
      </c>
      <c r="H285" t="s">
        <v>72</v>
      </c>
      <c r="J285" t="s">
        <v>475</v>
      </c>
      <c r="K285" t="s">
        <v>57</v>
      </c>
      <c r="L285" s="1">
        <v>43031</v>
      </c>
      <c r="M285" s="1">
        <v>44438</v>
      </c>
      <c r="N285" s="1">
        <v>43466</v>
      </c>
      <c r="O285" t="s">
        <v>75</v>
      </c>
      <c r="P285" t="s">
        <v>476</v>
      </c>
      <c r="Q285" t="s">
        <v>65</v>
      </c>
      <c r="R285" t="s">
        <v>65</v>
      </c>
      <c r="S285" t="s">
        <v>477</v>
      </c>
      <c r="T285" t="s">
        <v>478</v>
      </c>
      <c r="U285" t="s">
        <v>479</v>
      </c>
      <c r="V285">
        <v>15</v>
      </c>
      <c r="W285" t="s">
        <v>63</v>
      </c>
      <c r="X285" t="s">
        <v>80</v>
      </c>
      <c r="AB285" t="s">
        <v>480</v>
      </c>
      <c r="AD285" t="s">
        <v>65</v>
      </c>
      <c r="AE285" t="s">
        <v>481</v>
      </c>
      <c r="AF285" t="s">
        <v>482</v>
      </c>
      <c r="AG285" t="s">
        <v>483</v>
      </c>
      <c r="AH285" t="s">
        <v>484</v>
      </c>
      <c r="AI285" t="s">
        <v>485</v>
      </c>
      <c r="AJ285" t="s">
        <v>486</v>
      </c>
      <c r="AK285" t="str">
        <f t="shared" si="11"/>
        <v>NCT03627416</v>
      </c>
      <c r="AL285">
        <v>15051567</v>
      </c>
      <c r="AM285" t="s">
        <v>91</v>
      </c>
      <c r="AP285" t="s">
        <v>491</v>
      </c>
      <c r="AR285" t="s">
        <v>492</v>
      </c>
      <c r="AS285" t="s">
        <v>97</v>
      </c>
      <c r="AT285">
        <v>63.5</v>
      </c>
      <c r="AU285">
        <v>63.5</v>
      </c>
    </row>
    <row r="286" spans="1:47" x14ac:dyDescent="0.2">
      <c r="A286" t="s">
        <v>471</v>
      </c>
      <c r="B286" t="s">
        <v>472</v>
      </c>
      <c r="C286" t="s">
        <v>473</v>
      </c>
      <c r="D286" t="s">
        <v>474</v>
      </c>
      <c r="F286" t="s">
        <v>52</v>
      </c>
      <c r="G286" t="s">
        <v>109</v>
      </c>
      <c r="H286" t="s">
        <v>72</v>
      </c>
      <c r="J286" t="s">
        <v>475</v>
      </c>
      <c r="K286" t="s">
        <v>57</v>
      </c>
      <c r="L286" s="1">
        <v>43031</v>
      </c>
      <c r="M286" s="1">
        <v>44438</v>
      </c>
      <c r="N286" s="1">
        <v>43466</v>
      </c>
      <c r="O286" t="s">
        <v>75</v>
      </c>
      <c r="P286" t="s">
        <v>476</v>
      </c>
      <c r="Q286" t="s">
        <v>65</v>
      </c>
      <c r="R286" t="s">
        <v>65</v>
      </c>
      <c r="S286" t="s">
        <v>477</v>
      </c>
      <c r="T286" t="s">
        <v>478</v>
      </c>
      <c r="U286" t="s">
        <v>479</v>
      </c>
      <c r="V286">
        <v>15</v>
      </c>
      <c r="W286" t="s">
        <v>63</v>
      </c>
      <c r="X286" t="s">
        <v>80</v>
      </c>
      <c r="AB286" t="s">
        <v>480</v>
      </c>
      <c r="AD286" t="s">
        <v>65</v>
      </c>
      <c r="AE286" t="s">
        <v>481</v>
      </c>
      <c r="AF286" t="s">
        <v>482</v>
      </c>
      <c r="AG286" t="s">
        <v>483</v>
      </c>
      <c r="AH286" t="s">
        <v>484</v>
      </c>
      <c r="AI286" t="s">
        <v>485</v>
      </c>
      <c r="AJ286" t="s">
        <v>486</v>
      </c>
      <c r="AK286" t="str">
        <f t="shared" si="11"/>
        <v>NCT03627416</v>
      </c>
      <c r="AL286">
        <v>15051568</v>
      </c>
      <c r="AM286" t="s">
        <v>92</v>
      </c>
      <c r="AP286" t="s">
        <v>491</v>
      </c>
      <c r="AR286" t="s">
        <v>492</v>
      </c>
      <c r="AS286" t="s">
        <v>97</v>
      </c>
      <c r="AT286">
        <v>63.9</v>
      </c>
      <c r="AU286">
        <v>63.9</v>
      </c>
    </row>
    <row r="287" spans="1:47" x14ac:dyDescent="0.2">
      <c r="A287" t="s">
        <v>471</v>
      </c>
      <c r="B287" t="s">
        <v>472</v>
      </c>
      <c r="C287" t="s">
        <v>473</v>
      </c>
      <c r="D287" t="s">
        <v>474</v>
      </c>
      <c r="F287" t="s">
        <v>52</v>
      </c>
      <c r="G287" t="s">
        <v>109</v>
      </c>
      <c r="H287" t="s">
        <v>72</v>
      </c>
      <c r="J287" t="s">
        <v>475</v>
      </c>
      <c r="K287" t="s">
        <v>57</v>
      </c>
      <c r="L287" s="1">
        <v>43031</v>
      </c>
      <c r="M287" s="1">
        <v>44438</v>
      </c>
      <c r="N287" s="1">
        <v>43466</v>
      </c>
      <c r="O287" t="s">
        <v>75</v>
      </c>
      <c r="P287" t="s">
        <v>476</v>
      </c>
      <c r="Q287" t="s">
        <v>65</v>
      </c>
      <c r="R287" t="s">
        <v>65</v>
      </c>
      <c r="S287" t="s">
        <v>477</v>
      </c>
      <c r="T287" t="s">
        <v>478</v>
      </c>
      <c r="U287" t="s">
        <v>479</v>
      </c>
      <c r="V287">
        <v>15</v>
      </c>
      <c r="W287" t="s">
        <v>63</v>
      </c>
      <c r="X287" t="s">
        <v>80</v>
      </c>
      <c r="AB287" t="s">
        <v>480</v>
      </c>
      <c r="AD287" t="s">
        <v>65</v>
      </c>
      <c r="AE287" t="s">
        <v>481</v>
      </c>
      <c r="AF287" t="s">
        <v>482</v>
      </c>
      <c r="AG287" t="s">
        <v>483</v>
      </c>
      <c r="AH287" t="s">
        <v>484</v>
      </c>
      <c r="AI287" t="s">
        <v>485</v>
      </c>
      <c r="AJ287" t="s">
        <v>486</v>
      </c>
      <c r="AK287" t="str">
        <f t="shared" si="11"/>
        <v>NCT03627416</v>
      </c>
      <c r="AL287">
        <v>15051566</v>
      </c>
      <c r="AM287" t="s">
        <v>86</v>
      </c>
      <c r="AP287" t="s">
        <v>493</v>
      </c>
      <c r="AR287" t="s">
        <v>494</v>
      </c>
      <c r="AS287" t="s">
        <v>97</v>
      </c>
      <c r="AT287">
        <v>61.4</v>
      </c>
      <c r="AU287">
        <v>61.4</v>
      </c>
    </row>
    <row r="288" spans="1:47" x14ac:dyDescent="0.2">
      <c r="A288" t="s">
        <v>471</v>
      </c>
      <c r="B288" t="s">
        <v>472</v>
      </c>
      <c r="C288" t="s">
        <v>473</v>
      </c>
      <c r="D288" t="s">
        <v>474</v>
      </c>
      <c r="F288" t="s">
        <v>52</v>
      </c>
      <c r="G288" t="s">
        <v>109</v>
      </c>
      <c r="H288" t="s">
        <v>72</v>
      </c>
      <c r="J288" t="s">
        <v>475</v>
      </c>
      <c r="K288" t="s">
        <v>57</v>
      </c>
      <c r="L288" s="1">
        <v>43031</v>
      </c>
      <c r="M288" s="1">
        <v>44438</v>
      </c>
      <c r="N288" s="1">
        <v>43466</v>
      </c>
      <c r="O288" t="s">
        <v>75</v>
      </c>
      <c r="P288" t="s">
        <v>476</v>
      </c>
      <c r="Q288" t="s">
        <v>65</v>
      </c>
      <c r="R288" t="s">
        <v>65</v>
      </c>
      <c r="S288" t="s">
        <v>477</v>
      </c>
      <c r="T288" t="s">
        <v>478</v>
      </c>
      <c r="U288" t="s">
        <v>479</v>
      </c>
      <c r="V288">
        <v>15</v>
      </c>
      <c r="W288" t="s">
        <v>63</v>
      </c>
      <c r="X288" t="s">
        <v>80</v>
      </c>
      <c r="AB288" t="s">
        <v>480</v>
      </c>
      <c r="AD288" t="s">
        <v>65</v>
      </c>
      <c r="AE288" t="s">
        <v>481</v>
      </c>
      <c r="AF288" t="s">
        <v>482</v>
      </c>
      <c r="AG288" t="s">
        <v>483</v>
      </c>
      <c r="AH288" t="s">
        <v>484</v>
      </c>
      <c r="AI288" t="s">
        <v>485</v>
      </c>
      <c r="AJ288" t="s">
        <v>486</v>
      </c>
      <c r="AK288" t="str">
        <f t="shared" si="11"/>
        <v>NCT03627416</v>
      </c>
      <c r="AL288">
        <v>15051567</v>
      </c>
      <c r="AM288" t="s">
        <v>91</v>
      </c>
      <c r="AP288" t="s">
        <v>493</v>
      </c>
      <c r="AR288" t="s">
        <v>494</v>
      </c>
      <c r="AS288" t="s">
        <v>97</v>
      </c>
      <c r="AT288">
        <v>62.8</v>
      </c>
      <c r="AU288">
        <v>62.8</v>
      </c>
    </row>
    <row r="289" spans="1:47" x14ac:dyDescent="0.2">
      <c r="A289" t="s">
        <v>471</v>
      </c>
      <c r="B289" t="s">
        <v>472</v>
      </c>
      <c r="C289" t="s">
        <v>473</v>
      </c>
      <c r="D289" t="s">
        <v>474</v>
      </c>
      <c r="F289" t="s">
        <v>52</v>
      </c>
      <c r="G289" t="s">
        <v>109</v>
      </c>
      <c r="H289" t="s">
        <v>72</v>
      </c>
      <c r="J289" t="s">
        <v>475</v>
      </c>
      <c r="K289" t="s">
        <v>57</v>
      </c>
      <c r="L289" s="1">
        <v>43031</v>
      </c>
      <c r="M289" s="1">
        <v>44438</v>
      </c>
      <c r="N289" s="1">
        <v>43466</v>
      </c>
      <c r="O289" t="s">
        <v>75</v>
      </c>
      <c r="P289" t="s">
        <v>476</v>
      </c>
      <c r="Q289" t="s">
        <v>65</v>
      </c>
      <c r="R289" t="s">
        <v>65</v>
      </c>
      <c r="S289" t="s">
        <v>477</v>
      </c>
      <c r="T289" t="s">
        <v>478</v>
      </c>
      <c r="U289" t="s">
        <v>479</v>
      </c>
      <c r="V289">
        <v>15</v>
      </c>
      <c r="W289" t="s">
        <v>63</v>
      </c>
      <c r="X289" t="s">
        <v>80</v>
      </c>
      <c r="AB289" t="s">
        <v>480</v>
      </c>
      <c r="AD289" t="s">
        <v>65</v>
      </c>
      <c r="AE289" t="s">
        <v>481</v>
      </c>
      <c r="AF289" t="s">
        <v>482</v>
      </c>
      <c r="AG289" t="s">
        <v>483</v>
      </c>
      <c r="AH289" t="s">
        <v>484</v>
      </c>
      <c r="AI289" t="s">
        <v>485</v>
      </c>
      <c r="AJ289" t="s">
        <v>486</v>
      </c>
      <c r="AK289" t="str">
        <f t="shared" si="11"/>
        <v>NCT03627416</v>
      </c>
      <c r="AL289">
        <v>15051568</v>
      </c>
      <c r="AM289" t="s">
        <v>92</v>
      </c>
      <c r="AP289" t="s">
        <v>493</v>
      </c>
      <c r="AR289" t="s">
        <v>494</v>
      </c>
      <c r="AS289" t="s">
        <v>97</v>
      </c>
      <c r="AT289">
        <v>62</v>
      </c>
      <c r="AU289">
        <v>62</v>
      </c>
    </row>
    <row r="290" spans="1:47" x14ac:dyDescent="0.2">
      <c r="A290" t="s">
        <v>495</v>
      </c>
      <c r="B290" t="s">
        <v>496</v>
      </c>
      <c r="C290" t="s">
        <v>497</v>
      </c>
      <c r="D290" t="s">
        <v>498</v>
      </c>
      <c r="F290" t="s">
        <v>52</v>
      </c>
      <c r="G290" t="s">
        <v>109</v>
      </c>
      <c r="H290" t="s">
        <v>499</v>
      </c>
      <c r="J290" t="s">
        <v>500</v>
      </c>
      <c r="K290" t="s">
        <v>57</v>
      </c>
      <c r="L290" s="1">
        <v>42669</v>
      </c>
      <c r="M290" s="1">
        <v>44102</v>
      </c>
      <c r="N290" s="1">
        <v>43435</v>
      </c>
      <c r="O290" t="s">
        <v>75</v>
      </c>
      <c r="P290" t="s">
        <v>501</v>
      </c>
      <c r="S290" t="s">
        <v>502</v>
      </c>
      <c r="T290" t="s">
        <v>503</v>
      </c>
      <c r="U290" t="s">
        <v>504</v>
      </c>
      <c r="V290">
        <v>20</v>
      </c>
      <c r="W290" t="s">
        <v>63</v>
      </c>
      <c r="X290" t="s">
        <v>289</v>
      </c>
      <c r="AB290" t="s">
        <v>505</v>
      </c>
      <c r="AD290" t="s">
        <v>240</v>
      </c>
      <c r="AE290" t="s">
        <v>506</v>
      </c>
      <c r="AF290" t="s">
        <v>377</v>
      </c>
      <c r="AG290" t="s">
        <v>118</v>
      </c>
      <c r="AH290" t="s">
        <v>507</v>
      </c>
      <c r="AI290" t="s">
        <v>508</v>
      </c>
      <c r="AJ290" t="s">
        <v>509</v>
      </c>
      <c r="AK290" t="str">
        <f t="shared" ref="AK290:AK331" si="12">HYPERLINK("https://www.clinicaltrials.gov/ct2/show/results/NCT02957942", "NCT02957942")</f>
        <v>NCT02957942</v>
      </c>
      <c r="AL290">
        <v>15005768</v>
      </c>
      <c r="AM290" t="s">
        <v>86</v>
      </c>
      <c r="AO290" t="s">
        <v>87</v>
      </c>
      <c r="AP290" t="s">
        <v>88</v>
      </c>
      <c r="AR290" t="s">
        <v>89</v>
      </c>
      <c r="AS290" t="s">
        <v>90</v>
      </c>
      <c r="AT290">
        <v>0</v>
      </c>
      <c r="AU290">
        <v>0</v>
      </c>
    </row>
    <row r="291" spans="1:47" x14ac:dyDescent="0.2">
      <c r="A291" t="s">
        <v>495</v>
      </c>
      <c r="B291" t="s">
        <v>496</v>
      </c>
      <c r="C291" t="s">
        <v>497</v>
      </c>
      <c r="D291" t="s">
        <v>498</v>
      </c>
      <c r="F291" t="s">
        <v>52</v>
      </c>
      <c r="G291" t="s">
        <v>109</v>
      </c>
      <c r="H291" t="s">
        <v>499</v>
      </c>
      <c r="J291" t="s">
        <v>500</v>
      </c>
      <c r="K291" t="s">
        <v>57</v>
      </c>
      <c r="L291" s="1">
        <v>42669</v>
      </c>
      <c r="M291" s="1">
        <v>44102</v>
      </c>
      <c r="N291" s="1">
        <v>43435</v>
      </c>
      <c r="O291" t="s">
        <v>75</v>
      </c>
      <c r="P291" t="s">
        <v>501</v>
      </c>
      <c r="S291" t="s">
        <v>502</v>
      </c>
      <c r="T291" t="s">
        <v>503</v>
      </c>
      <c r="U291" t="s">
        <v>504</v>
      </c>
      <c r="V291">
        <v>20</v>
      </c>
      <c r="W291" t="s">
        <v>63</v>
      </c>
      <c r="X291" t="s">
        <v>289</v>
      </c>
      <c r="AB291" t="s">
        <v>505</v>
      </c>
      <c r="AD291" t="s">
        <v>240</v>
      </c>
      <c r="AE291" t="s">
        <v>506</v>
      </c>
      <c r="AF291" t="s">
        <v>377</v>
      </c>
      <c r="AG291" t="s">
        <v>118</v>
      </c>
      <c r="AH291" t="s">
        <v>507</v>
      </c>
      <c r="AI291" t="s">
        <v>508</v>
      </c>
      <c r="AJ291" t="s">
        <v>509</v>
      </c>
      <c r="AK291" t="str">
        <f t="shared" si="12"/>
        <v>NCT02957942</v>
      </c>
      <c r="AL291">
        <v>15005769</v>
      </c>
      <c r="AM291" t="s">
        <v>91</v>
      </c>
      <c r="AO291" t="s">
        <v>87</v>
      </c>
      <c r="AP291" t="s">
        <v>88</v>
      </c>
      <c r="AR291" t="s">
        <v>89</v>
      </c>
      <c r="AS291" t="s">
        <v>90</v>
      </c>
      <c r="AT291">
        <v>0</v>
      </c>
      <c r="AU291">
        <v>0</v>
      </c>
    </row>
    <row r="292" spans="1:47" x14ac:dyDescent="0.2">
      <c r="A292" t="s">
        <v>495</v>
      </c>
      <c r="B292" t="s">
        <v>496</v>
      </c>
      <c r="C292" t="s">
        <v>497</v>
      </c>
      <c r="D292" t="s">
        <v>498</v>
      </c>
      <c r="F292" t="s">
        <v>52</v>
      </c>
      <c r="G292" t="s">
        <v>109</v>
      </c>
      <c r="H292" t="s">
        <v>499</v>
      </c>
      <c r="J292" t="s">
        <v>500</v>
      </c>
      <c r="K292" t="s">
        <v>57</v>
      </c>
      <c r="L292" s="1">
        <v>42669</v>
      </c>
      <c r="M292" s="1">
        <v>44102</v>
      </c>
      <c r="N292" s="1">
        <v>43435</v>
      </c>
      <c r="O292" t="s">
        <v>75</v>
      </c>
      <c r="P292" t="s">
        <v>501</v>
      </c>
      <c r="S292" t="s">
        <v>502</v>
      </c>
      <c r="T292" t="s">
        <v>503</v>
      </c>
      <c r="U292" t="s">
        <v>504</v>
      </c>
      <c r="V292">
        <v>20</v>
      </c>
      <c r="W292" t="s">
        <v>63</v>
      </c>
      <c r="X292" t="s">
        <v>289</v>
      </c>
      <c r="AB292" t="s">
        <v>505</v>
      </c>
      <c r="AD292" t="s">
        <v>240</v>
      </c>
      <c r="AE292" t="s">
        <v>506</v>
      </c>
      <c r="AF292" t="s">
        <v>377</v>
      </c>
      <c r="AG292" t="s">
        <v>118</v>
      </c>
      <c r="AH292" t="s">
        <v>507</v>
      </c>
      <c r="AI292" t="s">
        <v>508</v>
      </c>
      <c r="AJ292" t="s">
        <v>509</v>
      </c>
      <c r="AK292" t="str">
        <f t="shared" si="12"/>
        <v>NCT02957942</v>
      </c>
      <c r="AL292">
        <v>15005770</v>
      </c>
      <c r="AM292" t="s">
        <v>92</v>
      </c>
      <c r="AO292" t="s">
        <v>87</v>
      </c>
      <c r="AP292" t="s">
        <v>88</v>
      </c>
      <c r="AR292" t="s">
        <v>89</v>
      </c>
      <c r="AS292" t="s">
        <v>90</v>
      </c>
      <c r="AT292">
        <v>0</v>
      </c>
      <c r="AU292">
        <v>0</v>
      </c>
    </row>
    <row r="293" spans="1:47" x14ac:dyDescent="0.2">
      <c r="A293" t="s">
        <v>495</v>
      </c>
      <c r="B293" t="s">
        <v>496</v>
      </c>
      <c r="C293" t="s">
        <v>497</v>
      </c>
      <c r="D293" t="s">
        <v>498</v>
      </c>
      <c r="F293" t="s">
        <v>52</v>
      </c>
      <c r="G293" t="s">
        <v>109</v>
      </c>
      <c r="H293" t="s">
        <v>499</v>
      </c>
      <c r="J293" t="s">
        <v>500</v>
      </c>
      <c r="K293" t="s">
        <v>57</v>
      </c>
      <c r="L293" s="1">
        <v>42669</v>
      </c>
      <c r="M293" s="1">
        <v>44102</v>
      </c>
      <c r="N293" s="1">
        <v>43435</v>
      </c>
      <c r="O293" t="s">
        <v>75</v>
      </c>
      <c r="P293" t="s">
        <v>501</v>
      </c>
      <c r="S293" t="s">
        <v>502</v>
      </c>
      <c r="T293" t="s">
        <v>503</v>
      </c>
      <c r="U293" t="s">
        <v>504</v>
      </c>
      <c r="V293">
        <v>20</v>
      </c>
      <c r="W293" t="s">
        <v>63</v>
      </c>
      <c r="X293" t="s">
        <v>289</v>
      </c>
      <c r="AB293" t="s">
        <v>505</v>
      </c>
      <c r="AD293" t="s">
        <v>240</v>
      </c>
      <c r="AE293" t="s">
        <v>506</v>
      </c>
      <c r="AF293" t="s">
        <v>377</v>
      </c>
      <c r="AG293" t="s">
        <v>118</v>
      </c>
      <c r="AH293" t="s">
        <v>507</v>
      </c>
      <c r="AI293" t="s">
        <v>508</v>
      </c>
      <c r="AJ293" t="s">
        <v>509</v>
      </c>
      <c r="AK293" t="str">
        <f t="shared" si="12"/>
        <v>NCT02957942</v>
      </c>
      <c r="AL293">
        <v>15005768</v>
      </c>
      <c r="AM293" t="s">
        <v>86</v>
      </c>
      <c r="AO293" t="s">
        <v>93</v>
      </c>
      <c r="AP293" t="s">
        <v>88</v>
      </c>
      <c r="AR293" t="s">
        <v>89</v>
      </c>
      <c r="AS293" t="s">
        <v>90</v>
      </c>
      <c r="AT293">
        <v>7</v>
      </c>
      <c r="AU293">
        <v>7</v>
      </c>
    </row>
    <row r="294" spans="1:47" x14ac:dyDescent="0.2">
      <c r="A294" t="s">
        <v>495</v>
      </c>
      <c r="B294" t="s">
        <v>496</v>
      </c>
      <c r="C294" t="s">
        <v>497</v>
      </c>
      <c r="D294" t="s">
        <v>498</v>
      </c>
      <c r="F294" t="s">
        <v>52</v>
      </c>
      <c r="G294" t="s">
        <v>109</v>
      </c>
      <c r="H294" t="s">
        <v>499</v>
      </c>
      <c r="J294" t="s">
        <v>500</v>
      </c>
      <c r="K294" t="s">
        <v>57</v>
      </c>
      <c r="L294" s="1">
        <v>42669</v>
      </c>
      <c r="M294" s="1">
        <v>44102</v>
      </c>
      <c r="N294" s="1">
        <v>43435</v>
      </c>
      <c r="O294" t="s">
        <v>75</v>
      </c>
      <c r="P294" t="s">
        <v>501</v>
      </c>
      <c r="S294" t="s">
        <v>502</v>
      </c>
      <c r="T294" t="s">
        <v>503</v>
      </c>
      <c r="U294" t="s">
        <v>504</v>
      </c>
      <c r="V294">
        <v>20</v>
      </c>
      <c r="W294" t="s">
        <v>63</v>
      </c>
      <c r="X294" t="s">
        <v>289</v>
      </c>
      <c r="AB294" t="s">
        <v>505</v>
      </c>
      <c r="AD294" t="s">
        <v>240</v>
      </c>
      <c r="AE294" t="s">
        <v>506</v>
      </c>
      <c r="AF294" t="s">
        <v>377</v>
      </c>
      <c r="AG294" t="s">
        <v>118</v>
      </c>
      <c r="AH294" t="s">
        <v>507</v>
      </c>
      <c r="AI294" t="s">
        <v>508</v>
      </c>
      <c r="AJ294" t="s">
        <v>509</v>
      </c>
      <c r="AK294" t="str">
        <f t="shared" si="12"/>
        <v>NCT02957942</v>
      </c>
      <c r="AL294">
        <v>15005769</v>
      </c>
      <c r="AM294" t="s">
        <v>91</v>
      </c>
      <c r="AO294" t="s">
        <v>93</v>
      </c>
      <c r="AP294" t="s">
        <v>88</v>
      </c>
      <c r="AR294" t="s">
        <v>89</v>
      </c>
      <c r="AS294" t="s">
        <v>90</v>
      </c>
      <c r="AT294">
        <v>6</v>
      </c>
      <c r="AU294">
        <v>6</v>
      </c>
    </row>
    <row r="295" spans="1:47" x14ac:dyDescent="0.2">
      <c r="A295" t="s">
        <v>495</v>
      </c>
      <c r="B295" t="s">
        <v>496</v>
      </c>
      <c r="C295" t="s">
        <v>497</v>
      </c>
      <c r="D295" t="s">
        <v>498</v>
      </c>
      <c r="F295" t="s">
        <v>52</v>
      </c>
      <c r="G295" t="s">
        <v>109</v>
      </c>
      <c r="H295" t="s">
        <v>499</v>
      </c>
      <c r="J295" t="s">
        <v>500</v>
      </c>
      <c r="K295" t="s">
        <v>57</v>
      </c>
      <c r="L295" s="1">
        <v>42669</v>
      </c>
      <c r="M295" s="1">
        <v>44102</v>
      </c>
      <c r="N295" s="1">
        <v>43435</v>
      </c>
      <c r="O295" t="s">
        <v>75</v>
      </c>
      <c r="P295" t="s">
        <v>501</v>
      </c>
      <c r="S295" t="s">
        <v>502</v>
      </c>
      <c r="T295" t="s">
        <v>503</v>
      </c>
      <c r="U295" t="s">
        <v>504</v>
      </c>
      <c r="V295">
        <v>20</v>
      </c>
      <c r="W295" t="s">
        <v>63</v>
      </c>
      <c r="X295" t="s">
        <v>289</v>
      </c>
      <c r="AB295" t="s">
        <v>505</v>
      </c>
      <c r="AD295" t="s">
        <v>240</v>
      </c>
      <c r="AE295" t="s">
        <v>506</v>
      </c>
      <c r="AF295" t="s">
        <v>377</v>
      </c>
      <c r="AG295" t="s">
        <v>118</v>
      </c>
      <c r="AH295" t="s">
        <v>507</v>
      </c>
      <c r="AI295" t="s">
        <v>508</v>
      </c>
      <c r="AJ295" t="s">
        <v>509</v>
      </c>
      <c r="AK295" t="str">
        <f t="shared" si="12"/>
        <v>NCT02957942</v>
      </c>
      <c r="AL295">
        <v>15005770</v>
      </c>
      <c r="AM295" t="s">
        <v>92</v>
      </c>
      <c r="AO295" t="s">
        <v>93</v>
      </c>
      <c r="AP295" t="s">
        <v>88</v>
      </c>
      <c r="AR295" t="s">
        <v>89</v>
      </c>
      <c r="AS295" t="s">
        <v>90</v>
      </c>
      <c r="AT295">
        <v>13</v>
      </c>
      <c r="AU295">
        <v>13</v>
      </c>
    </row>
    <row r="296" spans="1:47" x14ac:dyDescent="0.2">
      <c r="A296" t="s">
        <v>495</v>
      </c>
      <c r="B296" t="s">
        <v>496</v>
      </c>
      <c r="C296" t="s">
        <v>497</v>
      </c>
      <c r="D296" t="s">
        <v>498</v>
      </c>
      <c r="F296" t="s">
        <v>52</v>
      </c>
      <c r="G296" t="s">
        <v>109</v>
      </c>
      <c r="H296" t="s">
        <v>499</v>
      </c>
      <c r="J296" t="s">
        <v>500</v>
      </c>
      <c r="K296" t="s">
        <v>57</v>
      </c>
      <c r="L296" s="1">
        <v>42669</v>
      </c>
      <c r="M296" s="1">
        <v>44102</v>
      </c>
      <c r="N296" s="1">
        <v>43435</v>
      </c>
      <c r="O296" t="s">
        <v>75</v>
      </c>
      <c r="P296" t="s">
        <v>501</v>
      </c>
      <c r="S296" t="s">
        <v>502</v>
      </c>
      <c r="T296" t="s">
        <v>503</v>
      </c>
      <c r="U296" t="s">
        <v>504</v>
      </c>
      <c r="V296">
        <v>20</v>
      </c>
      <c r="W296" t="s">
        <v>63</v>
      </c>
      <c r="X296" t="s">
        <v>289</v>
      </c>
      <c r="AB296" t="s">
        <v>505</v>
      </c>
      <c r="AD296" t="s">
        <v>240</v>
      </c>
      <c r="AE296" t="s">
        <v>506</v>
      </c>
      <c r="AF296" t="s">
        <v>377</v>
      </c>
      <c r="AG296" t="s">
        <v>118</v>
      </c>
      <c r="AH296" t="s">
        <v>507</v>
      </c>
      <c r="AI296" t="s">
        <v>508</v>
      </c>
      <c r="AJ296" t="s">
        <v>509</v>
      </c>
      <c r="AK296" t="str">
        <f t="shared" si="12"/>
        <v>NCT02957942</v>
      </c>
      <c r="AL296">
        <v>15005768</v>
      </c>
      <c r="AM296" t="s">
        <v>86</v>
      </c>
      <c r="AO296" t="s">
        <v>94</v>
      </c>
      <c r="AP296" t="s">
        <v>88</v>
      </c>
      <c r="AR296" t="s">
        <v>89</v>
      </c>
      <c r="AS296" t="s">
        <v>90</v>
      </c>
      <c r="AT296">
        <v>0</v>
      </c>
      <c r="AU296">
        <v>0</v>
      </c>
    </row>
    <row r="297" spans="1:47" x14ac:dyDescent="0.2">
      <c r="A297" t="s">
        <v>495</v>
      </c>
      <c r="B297" t="s">
        <v>496</v>
      </c>
      <c r="C297" t="s">
        <v>497</v>
      </c>
      <c r="D297" t="s">
        <v>498</v>
      </c>
      <c r="F297" t="s">
        <v>52</v>
      </c>
      <c r="G297" t="s">
        <v>109</v>
      </c>
      <c r="H297" t="s">
        <v>499</v>
      </c>
      <c r="J297" t="s">
        <v>500</v>
      </c>
      <c r="K297" t="s">
        <v>57</v>
      </c>
      <c r="L297" s="1">
        <v>42669</v>
      </c>
      <c r="M297" s="1">
        <v>44102</v>
      </c>
      <c r="N297" s="1">
        <v>43435</v>
      </c>
      <c r="O297" t="s">
        <v>75</v>
      </c>
      <c r="P297" t="s">
        <v>501</v>
      </c>
      <c r="S297" t="s">
        <v>502</v>
      </c>
      <c r="T297" t="s">
        <v>503</v>
      </c>
      <c r="U297" t="s">
        <v>504</v>
      </c>
      <c r="V297">
        <v>20</v>
      </c>
      <c r="W297" t="s">
        <v>63</v>
      </c>
      <c r="X297" t="s">
        <v>289</v>
      </c>
      <c r="AB297" t="s">
        <v>505</v>
      </c>
      <c r="AD297" t="s">
        <v>240</v>
      </c>
      <c r="AE297" t="s">
        <v>506</v>
      </c>
      <c r="AF297" t="s">
        <v>377</v>
      </c>
      <c r="AG297" t="s">
        <v>118</v>
      </c>
      <c r="AH297" t="s">
        <v>507</v>
      </c>
      <c r="AI297" t="s">
        <v>508</v>
      </c>
      <c r="AJ297" t="s">
        <v>509</v>
      </c>
      <c r="AK297" t="str">
        <f t="shared" si="12"/>
        <v>NCT02957942</v>
      </c>
      <c r="AL297">
        <v>15005769</v>
      </c>
      <c r="AM297" t="s">
        <v>91</v>
      </c>
      <c r="AO297" t="s">
        <v>94</v>
      </c>
      <c r="AP297" t="s">
        <v>88</v>
      </c>
      <c r="AR297" t="s">
        <v>89</v>
      </c>
      <c r="AS297" t="s">
        <v>90</v>
      </c>
      <c r="AT297">
        <v>0</v>
      </c>
      <c r="AU297">
        <v>0</v>
      </c>
    </row>
    <row r="298" spans="1:47" x14ac:dyDescent="0.2">
      <c r="A298" t="s">
        <v>495</v>
      </c>
      <c r="B298" t="s">
        <v>496</v>
      </c>
      <c r="C298" t="s">
        <v>497</v>
      </c>
      <c r="D298" t="s">
        <v>498</v>
      </c>
      <c r="F298" t="s">
        <v>52</v>
      </c>
      <c r="G298" t="s">
        <v>109</v>
      </c>
      <c r="H298" t="s">
        <v>499</v>
      </c>
      <c r="J298" t="s">
        <v>500</v>
      </c>
      <c r="K298" t="s">
        <v>57</v>
      </c>
      <c r="L298" s="1">
        <v>42669</v>
      </c>
      <c r="M298" s="1">
        <v>44102</v>
      </c>
      <c r="N298" s="1">
        <v>43435</v>
      </c>
      <c r="O298" t="s">
        <v>75</v>
      </c>
      <c r="P298" t="s">
        <v>501</v>
      </c>
      <c r="S298" t="s">
        <v>502</v>
      </c>
      <c r="T298" t="s">
        <v>503</v>
      </c>
      <c r="U298" t="s">
        <v>504</v>
      </c>
      <c r="V298">
        <v>20</v>
      </c>
      <c r="W298" t="s">
        <v>63</v>
      </c>
      <c r="X298" t="s">
        <v>289</v>
      </c>
      <c r="AB298" t="s">
        <v>505</v>
      </c>
      <c r="AD298" t="s">
        <v>240</v>
      </c>
      <c r="AE298" t="s">
        <v>506</v>
      </c>
      <c r="AF298" t="s">
        <v>377</v>
      </c>
      <c r="AG298" t="s">
        <v>118</v>
      </c>
      <c r="AH298" t="s">
        <v>507</v>
      </c>
      <c r="AI298" t="s">
        <v>508</v>
      </c>
      <c r="AJ298" t="s">
        <v>509</v>
      </c>
      <c r="AK298" t="str">
        <f t="shared" si="12"/>
        <v>NCT02957942</v>
      </c>
      <c r="AL298">
        <v>15005770</v>
      </c>
      <c r="AM298" t="s">
        <v>92</v>
      </c>
      <c r="AO298" t="s">
        <v>94</v>
      </c>
      <c r="AP298" t="s">
        <v>88</v>
      </c>
      <c r="AR298" t="s">
        <v>89</v>
      </c>
      <c r="AS298" t="s">
        <v>90</v>
      </c>
      <c r="AT298">
        <v>0</v>
      </c>
      <c r="AU298">
        <v>0</v>
      </c>
    </row>
    <row r="299" spans="1:47" x14ac:dyDescent="0.2">
      <c r="A299" t="s">
        <v>495</v>
      </c>
      <c r="B299" t="s">
        <v>496</v>
      </c>
      <c r="C299" t="s">
        <v>497</v>
      </c>
      <c r="D299" t="s">
        <v>498</v>
      </c>
      <c r="F299" t="s">
        <v>52</v>
      </c>
      <c r="G299" t="s">
        <v>109</v>
      </c>
      <c r="H299" t="s">
        <v>499</v>
      </c>
      <c r="J299" t="s">
        <v>500</v>
      </c>
      <c r="K299" t="s">
        <v>57</v>
      </c>
      <c r="L299" s="1">
        <v>42669</v>
      </c>
      <c r="M299" s="1">
        <v>44102</v>
      </c>
      <c r="N299" s="1">
        <v>43435</v>
      </c>
      <c r="O299" t="s">
        <v>75</v>
      </c>
      <c r="P299" t="s">
        <v>501</v>
      </c>
      <c r="S299" t="s">
        <v>502</v>
      </c>
      <c r="T299" t="s">
        <v>503</v>
      </c>
      <c r="U299" t="s">
        <v>504</v>
      </c>
      <c r="V299">
        <v>20</v>
      </c>
      <c r="W299" t="s">
        <v>63</v>
      </c>
      <c r="X299" t="s">
        <v>289</v>
      </c>
      <c r="AB299" t="s">
        <v>505</v>
      </c>
      <c r="AD299" t="s">
        <v>240</v>
      </c>
      <c r="AE299" t="s">
        <v>506</v>
      </c>
      <c r="AF299" t="s">
        <v>377</v>
      </c>
      <c r="AG299" t="s">
        <v>118</v>
      </c>
      <c r="AH299" t="s">
        <v>507</v>
      </c>
      <c r="AI299" t="s">
        <v>508</v>
      </c>
      <c r="AJ299" t="s">
        <v>509</v>
      </c>
      <c r="AK299" t="str">
        <f t="shared" si="12"/>
        <v>NCT02957942</v>
      </c>
      <c r="AL299">
        <v>15005768</v>
      </c>
      <c r="AM299" t="s">
        <v>86</v>
      </c>
      <c r="AP299" t="s">
        <v>95</v>
      </c>
      <c r="AR299" t="s">
        <v>96</v>
      </c>
      <c r="AS299" t="s">
        <v>97</v>
      </c>
      <c r="AT299">
        <v>61</v>
      </c>
      <c r="AU299">
        <v>61</v>
      </c>
    </row>
    <row r="300" spans="1:47" x14ac:dyDescent="0.2">
      <c r="A300" t="s">
        <v>495</v>
      </c>
      <c r="B300" t="s">
        <v>496</v>
      </c>
      <c r="C300" t="s">
        <v>497</v>
      </c>
      <c r="D300" t="s">
        <v>498</v>
      </c>
      <c r="F300" t="s">
        <v>52</v>
      </c>
      <c r="G300" t="s">
        <v>109</v>
      </c>
      <c r="H300" t="s">
        <v>499</v>
      </c>
      <c r="J300" t="s">
        <v>500</v>
      </c>
      <c r="K300" t="s">
        <v>57</v>
      </c>
      <c r="L300" s="1">
        <v>42669</v>
      </c>
      <c r="M300" s="1">
        <v>44102</v>
      </c>
      <c r="N300" s="1">
        <v>43435</v>
      </c>
      <c r="O300" t="s">
        <v>75</v>
      </c>
      <c r="P300" t="s">
        <v>501</v>
      </c>
      <c r="S300" t="s">
        <v>502</v>
      </c>
      <c r="T300" t="s">
        <v>503</v>
      </c>
      <c r="U300" t="s">
        <v>504</v>
      </c>
      <c r="V300">
        <v>20</v>
      </c>
      <c r="W300" t="s">
        <v>63</v>
      </c>
      <c r="X300" t="s">
        <v>289</v>
      </c>
      <c r="AB300" t="s">
        <v>505</v>
      </c>
      <c r="AD300" t="s">
        <v>240</v>
      </c>
      <c r="AE300" t="s">
        <v>506</v>
      </c>
      <c r="AF300" t="s">
        <v>377</v>
      </c>
      <c r="AG300" t="s">
        <v>118</v>
      </c>
      <c r="AH300" t="s">
        <v>507</v>
      </c>
      <c r="AI300" t="s">
        <v>508</v>
      </c>
      <c r="AJ300" t="s">
        <v>509</v>
      </c>
      <c r="AK300" t="str">
        <f t="shared" si="12"/>
        <v>NCT02957942</v>
      </c>
      <c r="AL300">
        <v>15005769</v>
      </c>
      <c r="AM300" t="s">
        <v>91</v>
      </c>
      <c r="AP300" t="s">
        <v>95</v>
      </c>
      <c r="AR300" t="s">
        <v>96</v>
      </c>
      <c r="AS300" t="s">
        <v>97</v>
      </c>
      <c r="AT300">
        <v>53.2</v>
      </c>
      <c r="AU300">
        <v>53.2</v>
      </c>
    </row>
    <row r="301" spans="1:47" x14ac:dyDescent="0.2">
      <c r="A301" t="s">
        <v>495</v>
      </c>
      <c r="B301" t="s">
        <v>496</v>
      </c>
      <c r="C301" t="s">
        <v>497</v>
      </c>
      <c r="D301" t="s">
        <v>498</v>
      </c>
      <c r="F301" t="s">
        <v>52</v>
      </c>
      <c r="G301" t="s">
        <v>109</v>
      </c>
      <c r="H301" t="s">
        <v>499</v>
      </c>
      <c r="J301" t="s">
        <v>500</v>
      </c>
      <c r="K301" t="s">
        <v>57</v>
      </c>
      <c r="L301" s="1">
        <v>42669</v>
      </c>
      <c r="M301" s="1">
        <v>44102</v>
      </c>
      <c r="N301" s="1">
        <v>43435</v>
      </c>
      <c r="O301" t="s">
        <v>75</v>
      </c>
      <c r="P301" t="s">
        <v>501</v>
      </c>
      <c r="S301" t="s">
        <v>502</v>
      </c>
      <c r="T301" t="s">
        <v>503</v>
      </c>
      <c r="U301" t="s">
        <v>504</v>
      </c>
      <c r="V301">
        <v>20</v>
      </c>
      <c r="W301" t="s">
        <v>63</v>
      </c>
      <c r="X301" t="s">
        <v>289</v>
      </c>
      <c r="AB301" t="s">
        <v>505</v>
      </c>
      <c r="AD301" t="s">
        <v>240</v>
      </c>
      <c r="AE301" t="s">
        <v>506</v>
      </c>
      <c r="AF301" t="s">
        <v>377</v>
      </c>
      <c r="AG301" t="s">
        <v>118</v>
      </c>
      <c r="AH301" t="s">
        <v>507</v>
      </c>
      <c r="AI301" t="s">
        <v>508</v>
      </c>
      <c r="AJ301" t="s">
        <v>509</v>
      </c>
      <c r="AK301" t="str">
        <f t="shared" si="12"/>
        <v>NCT02957942</v>
      </c>
      <c r="AL301">
        <v>15005770</v>
      </c>
      <c r="AM301" t="s">
        <v>92</v>
      </c>
      <c r="AP301" t="s">
        <v>95</v>
      </c>
      <c r="AR301" t="s">
        <v>96</v>
      </c>
      <c r="AS301" t="s">
        <v>97</v>
      </c>
      <c r="AT301">
        <v>57.4</v>
      </c>
      <c r="AU301">
        <v>57.4</v>
      </c>
    </row>
    <row r="302" spans="1:47" x14ac:dyDescent="0.2">
      <c r="A302" t="s">
        <v>495</v>
      </c>
      <c r="B302" t="s">
        <v>496</v>
      </c>
      <c r="C302" t="s">
        <v>497</v>
      </c>
      <c r="D302" t="s">
        <v>498</v>
      </c>
      <c r="F302" t="s">
        <v>52</v>
      </c>
      <c r="G302" t="s">
        <v>109</v>
      </c>
      <c r="H302" t="s">
        <v>499</v>
      </c>
      <c r="J302" t="s">
        <v>500</v>
      </c>
      <c r="K302" t="s">
        <v>57</v>
      </c>
      <c r="L302" s="1">
        <v>42669</v>
      </c>
      <c r="M302" s="1">
        <v>44102</v>
      </c>
      <c r="N302" s="1">
        <v>43435</v>
      </c>
      <c r="O302" t="s">
        <v>75</v>
      </c>
      <c r="P302" t="s">
        <v>501</v>
      </c>
      <c r="S302" t="s">
        <v>502</v>
      </c>
      <c r="T302" t="s">
        <v>503</v>
      </c>
      <c r="U302" t="s">
        <v>504</v>
      </c>
      <c r="V302">
        <v>20</v>
      </c>
      <c r="W302" t="s">
        <v>63</v>
      </c>
      <c r="X302" t="s">
        <v>289</v>
      </c>
      <c r="AB302" t="s">
        <v>505</v>
      </c>
      <c r="AD302" t="s">
        <v>240</v>
      </c>
      <c r="AE302" t="s">
        <v>506</v>
      </c>
      <c r="AF302" t="s">
        <v>377</v>
      </c>
      <c r="AG302" t="s">
        <v>118</v>
      </c>
      <c r="AH302" t="s">
        <v>507</v>
      </c>
      <c r="AI302" t="s">
        <v>508</v>
      </c>
      <c r="AJ302" t="s">
        <v>509</v>
      </c>
      <c r="AK302" t="str">
        <f t="shared" si="12"/>
        <v>NCT02957942</v>
      </c>
      <c r="AL302">
        <v>15005768</v>
      </c>
      <c r="AM302" t="s">
        <v>86</v>
      </c>
      <c r="AO302" t="s">
        <v>98</v>
      </c>
      <c r="AP302" t="s">
        <v>99</v>
      </c>
      <c r="AR302" t="s">
        <v>89</v>
      </c>
      <c r="AS302" t="s">
        <v>90</v>
      </c>
      <c r="AT302">
        <v>6</v>
      </c>
      <c r="AU302">
        <v>6</v>
      </c>
    </row>
    <row r="303" spans="1:47" x14ac:dyDescent="0.2">
      <c r="A303" t="s">
        <v>495</v>
      </c>
      <c r="B303" t="s">
        <v>496</v>
      </c>
      <c r="C303" t="s">
        <v>497</v>
      </c>
      <c r="D303" t="s">
        <v>498</v>
      </c>
      <c r="F303" t="s">
        <v>52</v>
      </c>
      <c r="G303" t="s">
        <v>109</v>
      </c>
      <c r="H303" t="s">
        <v>499</v>
      </c>
      <c r="J303" t="s">
        <v>500</v>
      </c>
      <c r="K303" t="s">
        <v>57</v>
      </c>
      <c r="L303" s="1">
        <v>42669</v>
      </c>
      <c r="M303" s="1">
        <v>44102</v>
      </c>
      <c r="N303" s="1">
        <v>43435</v>
      </c>
      <c r="O303" t="s">
        <v>75</v>
      </c>
      <c r="P303" t="s">
        <v>501</v>
      </c>
      <c r="S303" t="s">
        <v>502</v>
      </c>
      <c r="T303" t="s">
        <v>503</v>
      </c>
      <c r="U303" t="s">
        <v>504</v>
      </c>
      <c r="V303">
        <v>20</v>
      </c>
      <c r="W303" t="s">
        <v>63</v>
      </c>
      <c r="X303" t="s">
        <v>289</v>
      </c>
      <c r="AB303" t="s">
        <v>505</v>
      </c>
      <c r="AD303" t="s">
        <v>240</v>
      </c>
      <c r="AE303" t="s">
        <v>506</v>
      </c>
      <c r="AF303" t="s">
        <v>377</v>
      </c>
      <c r="AG303" t="s">
        <v>118</v>
      </c>
      <c r="AH303" t="s">
        <v>507</v>
      </c>
      <c r="AI303" t="s">
        <v>508</v>
      </c>
      <c r="AJ303" t="s">
        <v>509</v>
      </c>
      <c r="AK303" t="str">
        <f t="shared" si="12"/>
        <v>NCT02957942</v>
      </c>
      <c r="AL303">
        <v>15005769</v>
      </c>
      <c r="AM303" t="s">
        <v>91</v>
      </c>
      <c r="AO303" t="s">
        <v>98</v>
      </c>
      <c r="AP303" t="s">
        <v>99</v>
      </c>
      <c r="AR303" t="s">
        <v>89</v>
      </c>
      <c r="AS303" t="s">
        <v>90</v>
      </c>
      <c r="AT303">
        <v>3</v>
      </c>
      <c r="AU303">
        <v>3</v>
      </c>
    </row>
    <row r="304" spans="1:47" x14ac:dyDescent="0.2">
      <c r="A304" t="s">
        <v>495</v>
      </c>
      <c r="B304" t="s">
        <v>496</v>
      </c>
      <c r="C304" t="s">
        <v>497</v>
      </c>
      <c r="D304" t="s">
        <v>498</v>
      </c>
      <c r="F304" t="s">
        <v>52</v>
      </c>
      <c r="G304" t="s">
        <v>109</v>
      </c>
      <c r="H304" t="s">
        <v>499</v>
      </c>
      <c r="J304" t="s">
        <v>500</v>
      </c>
      <c r="K304" t="s">
        <v>57</v>
      </c>
      <c r="L304" s="1">
        <v>42669</v>
      </c>
      <c r="M304" s="1">
        <v>44102</v>
      </c>
      <c r="N304" s="1">
        <v>43435</v>
      </c>
      <c r="O304" t="s">
        <v>75</v>
      </c>
      <c r="P304" t="s">
        <v>501</v>
      </c>
      <c r="S304" t="s">
        <v>502</v>
      </c>
      <c r="T304" t="s">
        <v>503</v>
      </c>
      <c r="U304" t="s">
        <v>504</v>
      </c>
      <c r="V304">
        <v>20</v>
      </c>
      <c r="W304" t="s">
        <v>63</v>
      </c>
      <c r="X304" t="s">
        <v>289</v>
      </c>
      <c r="AB304" t="s">
        <v>505</v>
      </c>
      <c r="AD304" t="s">
        <v>240</v>
      </c>
      <c r="AE304" t="s">
        <v>506</v>
      </c>
      <c r="AF304" t="s">
        <v>377</v>
      </c>
      <c r="AG304" t="s">
        <v>118</v>
      </c>
      <c r="AH304" t="s">
        <v>507</v>
      </c>
      <c r="AI304" t="s">
        <v>508</v>
      </c>
      <c r="AJ304" t="s">
        <v>509</v>
      </c>
      <c r="AK304" t="str">
        <f t="shared" si="12"/>
        <v>NCT02957942</v>
      </c>
      <c r="AL304">
        <v>15005770</v>
      </c>
      <c r="AM304" t="s">
        <v>92</v>
      </c>
      <c r="AO304" t="s">
        <v>98</v>
      </c>
      <c r="AP304" t="s">
        <v>99</v>
      </c>
      <c r="AR304" t="s">
        <v>89</v>
      </c>
      <c r="AS304" t="s">
        <v>90</v>
      </c>
      <c r="AT304">
        <v>9</v>
      </c>
      <c r="AU304">
        <v>9</v>
      </c>
    </row>
    <row r="305" spans="1:47" x14ac:dyDescent="0.2">
      <c r="A305" t="s">
        <v>495</v>
      </c>
      <c r="B305" t="s">
        <v>496</v>
      </c>
      <c r="C305" t="s">
        <v>497</v>
      </c>
      <c r="D305" t="s">
        <v>498</v>
      </c>
      <c r="F305" t="s">
        <v>52</v>
      </c>
      <c r="G305" t="s">
        <v>109</v>
      </c>
      <c r="H305" t="s">
        <v>499</v>
      </c>
      <c r="J305" t="s">
        <v>500</v>
      </c>
      <c r="K305" t="s">
        <v>57</v>
      </c>
      <c r="L305" s="1">
        <v>42669</v>
      </c>
      <c r="M305" s="1">
        <v>44102</v>
      </c>
      <c r="N305" s="1">
        <v>43435</v>
      </c>
      <c r="O305" t="s">
        <v>75</v>
      </c>
      <c r="P305" t="s">
        <v>501</v>
      </c>
      <c r="S305" t="s">
        <v>502</v>
      </c>
      <c r="T305" t="s">
        <v>503</v>
      </c>
      <c r="U305" t="s">
        <v>504</v>
      </c>
      <c r="V305">
        <v>20</v>
      </c>
      <c r="W305" t="s">
        <v>63</v>
      </c>
      <c r="X305" t="s">
        <v>289</v>
      </c>
      <c r="AB305" t="s">
        <v>505</v>
      </c>
      <c r="AD305" t="s">
        <v>240</v>
      </c>
      <c r="AE305" t="s">
        <v>506</v>
      </c>
      <c r="AF305" t="s">
        <v>377</v>
      </c>
      <c r="AG305" t="s">
        <v>118</v>
      </c>
      <c r="AH305" t="s">
        <v>507</v>
      </c>
      <c r="AI305" t="s">
        <v>508</v>
      </c>
      <c r="AJ305" t="s">
        <v>509</v>
      </c>
      <c r="AK305" t="str">
        <f t="shared" si="12"/>
        <v>NCT02957942</v>
      </c>
      <c r="AL305">
        <v>15005768</v>
      </c>
      <c r="AM305" t="s">
        <v>86</v>
      </c>
      <c r="AO305" t="s">
        <v>100</v>
      </c>
      <c r="AP305" t="s">
        <v>99</v>
      </c>
      <c r="AR305" t="s">
        <v>89</v>
      </c>
      <c r="AS305" t="s">
        <v>90</v>
      </c>
      <c r="AT305">
        <v>1</v>
      </c>
      <c r="AU305">
        <v>1</v>
      </c>
    </row>
    <row r="306" spans="1:47" x14ac:dyDescent="0.2">
      <c r="A306" t="s">
        <v>495</v>
      </c>
      <c r="B306" t="s">
        <v>496</v>
      </c>
      <c r="C306" t="s">
        <v>497</v>
      </c>
      <c r="D306" t="s">
        <v>498</v>
      </c>
      <c r="F306" t="s">
        <v>52</v>
      </c>
      <c r="G306" t="s">
        <v>109</v>
      </c>
      <c r="H306" t="s">
        <v>499</v>
      </c>
      <c r="J306" t="s">
        <v>500</v>
      </c>
      <c r="K306" t="s">
        <v>57</v>
      </c>
      <c r="L306" s="1">
        <v>42669</v>
      </c>
      <c r="M306" s="1">
        <v>44102</v>
      </c>
      <c r="N306" s="1">
        <v>43435</v>
      </c>
      <c r="O306" t="s">
        <v>75</v>
      </c>
      <c r="P306" t="s">
        <v>501</v>
      </c>
      <c r="S306" t="s">
        <v>502</v>
      </c>
      <c r="T306" t="s">
        <v>503</v>
      </c>
      <c r="U306" t="s">
        <v>504</v>
      </c>
      <c r="V306">
        <v>20</v>
      </c>
      <c r="W306" t="s">
        <v>63</v>
      </c>
      <c r="X306" t="s">
        <v>289</v>
      </c>
      <c r="AB306" t="s">
        <v>505</v>
      </c>
      <c r="AD306" t="s">
        <v>240</v>
      </c>
      <c r="AE306" t="s">
        <v>506</v>
      </c>
      <c r="AF306" t="s">
        <v>377</v>
      </c>
      <c r="AG306" t="s">
        <v>118</v>
      </c>
      <c r="AH306" t="s">
        <v>507</v>
      </c>
      <c r="AI306" t="s">
        <v>508</v>
      </c>
      <c r="AJ306" t="s">
        <v>509</v>
      </c>
      <c r="AK306" t="str">
        <f t="shared" si="12"/>
        <v>NCT02957942</v>
      </c>
      <c r="AL306">
        <v>15005769</v>
      </c>
      <c r="AM306" t="s">
        <v>91</v>
      </c>
      <c r="AO306" t="s">
        <v>100</v>
      </c>
      <c r="AP306" t="s">
        <v>99</v>
      </c>
      <c r="AR306" t="s">
        <v>89</v>
      </c>
      <c r="AS306" t="s">
        <v>90</v>
      </c>
      <c r="AT306">
        <v>3</v>
      </c>
      <c r="AU306">
        <v>3</v>
      </c>
    </row>
    <row r="307" spans="1:47" x14ac:dyDescent="0.2">
      <c r="A307" t="s">
        <v>495</v>
      </c>
      <c r="B307" t="s">
        <v>496</v>
      </c>
      <c r="C307" t="s">
        <v>497</v>
      </c>
      <c r="D307" t="s">
        <v>498</v>
      </c>
      <c r="F307" t="s">
        <v>52</v>
      </c>
      <c r="G307" t="s">
        <v>109</v>
      </c>
      <c r="H307" t="s">
        <v>499</v>
      </c>
      <c r="J307" t="s">
        <v>500</v>
      </c>
      <c r="K307" t="s">
        <v>57</v>
      </c>
      <c r="L307" s="1">
        <v>42669</v>
      </c>
      <c r="M307" s="1">
        <v>44102</v>
      </c>
      <c r="N307" s="1">
        <v>43435</v>
      </c>
      <c r="O307" t="s">
        <v>75</v>
      </c>
      <c r="P307" t="s">
        <v>501</v>
      </c>
      <c r="S307" t="s">
        <v>502</v>
      </c>
      <c r="T307" t="s">
        <v>503</v>
      </c>
      <c r="U307" t="s">
        <v>504</v>
      </c>
      <c r="V307">
        <v>20</v>
      </c>
      <c r="W307" t="s">
        <v>63</v>
      </c>
      <c r="X307" t="s">
        <v>289</v>
      </c>
      <c r="AB307" t="s">
        <v>505</v>
      </c>
      <c r="AD307" t="s">
        <v>240</v>
      </c>
      <c r="AE307" t="s">
        <v>506</v>
      </c>
      <c r="AF307" t="s">
        <v>377</v>
      </c>
      <c r="AG307" t="s">
        <v>118</v>
      </c>
      <c r="AH307" t="s">
        <v>507</v>
      </c>
      <c r="AI307" t="s">
        <v>508</v>
      </c>
      <c r="AJ307" t="s">
        <v>509</v>
      </c>
      <c r="AK307" t="str">
        <f t="shared" si="12"/>
        <v>NCT02957942</v>
      </c>
      <c r="AL307">
        <v>15005770</v>
      </c>
      <c r="AM307" t="s">
        <v>92</v>
      </c>
      <c r="AO307" t="s">
        <v>100</v>
      </c>
      <c r="AP307" t="s">
        <v>99</v>
      </c>
      <c r="AR307" t="s">
        <v>89</v>
      </c>
      <c r="AS307" t="s">
        <v>90</v>
      </c>
      <c r="AT307">
        <v>4</v>
      </c>
      <c r="AU307">
        <v>4</v>
      </c>
    </row>
    <row r="308" spans="1:47" x14ac:dyDescent="0.2">
      <c r="A308" t="s">
        <v>495</v>
      </c>
      <c r="B308" t="s">
        <v>496</v>
      </c>
      <c r="C308" t="s">
        <v>497</v>
      </c>
      <c r="D308" t="s">
        <v>498</v>
      </c>
      <c r="F308" t="s">
        <v>52</v>
      </c>
      <c r="G308" t="s">
        <v>109</v>
      </c>
      <c r="H308" t="s">
        <v>499</v>
      </c>
      <c r="J308" t="s">
        <v>500</v>
      </c>
      <c r="K308" t="s">
        <v>57</v>
      </c>
      <c r="L308" s="1">
        <v>42669</v>
      </c>
      <c r="M308" s="1">
        <v>44102</v>
      </c>
      <c r="N308" s="1">
        <v>43435</v>
      </c>
      <c r="O308" t="s">
        <v>75</v>
      </c>
      <c r="P308" t="s">
        <v>501</v>
      </c>
      <c r="S308" t="s">
        <v>502</v>
      </c>
      <c r="T308" t="s">
        <v>503</v>
      </c>
      <c r="U308" t="s">
        <v>504</v>
      </c>
      <c r="V308">
        <v>20</v>
      </c>
      <c r="W308" t="s">
        <v>63</v>
      </c>
      <c r="X308" t="s">
        <v>289</v>
      </c>
      <c r="AB308" t="s">
        <v>505</v>
      </c>
      <c r="AD308" t="s">
        <v>240</v>
      </c>
      <c r="AE308" t="s">
        <v>506</v>
      </c>
      <c r="AF308" t="s">
        <v>377</v>
      </c>
      <c r="AG308" t="s">
        <v>118</v>
      </c>
      <c r="AH308" t="s">
        <v>507</v>
      </c>
      <c r="AI308" t="s">
        <v>508</v>
      </c>
      <c r="AJ308" t="s">
        <v>509</v>
      </c>
      <c r="AK308" t="str">
        <f t="shared" si="12"/>
        <v>NCT02957942</v>
      </c>
      <c r="AL308">
        <v>15005768</v>
      </c>
      <c r="AM308" t="s">
        <v>86</v>
      </c>
      <c r="AO308" t="s">
        <v>140</v>
      </c>
      <c r="AP308" t="s">
        <v>141</v>
      </c>
      <c r="AR308" t="s">
        <v>89</v>
      </c>
      <c r="AS308" t="s">
        <v>90</v>
      </c>
      <c r="AT308">
        <v>0</v>
      </c>
      <c r="AU308">
        <v>0</v>
      </c>
    </row>
    <row r="309" spans="1:47" x14ac:dyDescent="0.2">
      <c r="A309" t="s">
        <v>495</v>
      </c>
      <c r="B309" t="s">
        <v>496</v>
      </c>
      <c r="C309" t="s">
        <v>497</v>
      </c>
      <c r="D309" t="s">
        <v>498</v>
      </c>
      <c r="F309" t="s">
        <v>52</v>
      </c>
      <c r="G309" t="s">
        <v>109</v>
      </c>
      <c r="H309" t="s">
        <v>499</v>
      </c>
      <c r="J309" t="s">
        <v>500</v>
      </c>
      <c r="K309" t="s">
        <v>57</v>
      </c>
      <c r="L309" s="1">
        <v>42669</v>
      </c>
      <c r="M309" s="1">
        <v>44102</v>
      </c>
      <c r="N309" s="1">
        <v>43435</v>
      </c>
      <c r="O309" t="s">
        <v>75</v>
      </c>
      <c r="P309" t="s">
        <v>501</v>
      </c>
      <c r="S309" t="s">
        <v>502</v>
      </c>
      <c r="T309" t="s">
        <v>503</v>
      </c>
      <c r="U309" t="s">
        <v>504</v>
      </c>
      <c r="V309">
        <v>20</v>
      </c>
      <c r="W309" t="s">
        <v>63</v>
      </c>
      <c r="X309" t="s">
        <v>289</v>
      </c>
      <c r="AB309" t="s">
        <v>505</v>
      </c>
      <c r="AD309" t="s">
        <v>240</v>
      </c>
      <c r="AE309" t="s">
        <v>506</v>
      </c>
      <c r="AF309" t="s">
        <v>377</v>
      </c>
      <c r="AG309" t="s">
        <v>118</v>
      </c>
      <c r="AH309" t="s">
        <v>507</v>
      </c>
      <c r="AI309" t="s">
        <v>508</v>
      </c>
      <c r="AJ309" t="s">
        <v>509</v>
      </c>
      <c r="AK309" t="str">
        <f t="shared" si="12"/>
        <v>NCT02957942</v>
      </c>
      <c r="AL309">
        <v>15005769</v>
      </c>
      <c r="AM309" t="s">
        <v>91</v>
      </c>
      <c r="AO309" t="s">
        <v>140</v>
      </c>
      <c r="AP309" t="s">
        <v>141</v>
      </c>
      <c r="AR309" t="s">
        <v>89</v>
      </c>
      <c r="AS309" t="s">
        <v>90</v>
      </c>
      <c r="AT309">
        <v>0</v>
      </c>
      <c r="AU309">
        <v>0</v>
      </c>
    </row>
    <row r="310" spans="1:47" x14ac:dyDescent="0.2">
      <c r="A310" t="s">
        <v>495</v>
      </c>
      <c r="B310" t="s">
        <v>496</v>
      </c>
      <c r="C310" t="s">
        <v>497</v>
      </c>
      <c r="D310" t="s">
        <v>498</v>
      </c>
      <c r="F310" t="s">
        <v>52</v>
      </c>
      <c r="G310" t="s">
        <v>109</v>
      </c>
      <c r="H310" t="s">
        <v>499</v>
      </c>
      <c r="J310" t="s">
        <v>500</v>
      </c>
      <c r="K310" t="s">
        <v>57</v>
      </c>
      <c r="L310" s="1">
        <v>42669</v>
      </c>
      <c r="M310" s="1">
        <v>44102</v>
      </c>
      <c r="N310" s="1">
        <v>43435</v>
      </c>
      <c r="O310" t="s">
        <v>75</v>
      </c>
      <c r="P310" t="s">
        <v>501</v>
      </c>
      <c r="S310" t="s">
        <v>502</v>
      </c>
      <c r="T310" t="s">
        <v>503</v>
      </c>
      <c r="U310" t="s">
        <v>504</v>
      </c>
      <c r="V310">
        <v>20</v>
      </c>
      <c r="W310" t="s">
        <v>63</v>
      </c>
      <c r="X310" t="s">
        <v>289</v>
      </c>
      <c r="AB310" t="s">
        <v>505</v>
      </c>
      <c r="AD310" t="s">
        <v>240</v>
      </c>
      <c r="AE310" t="s">
        <v>506</v>
      </c>
      <c r="AF310" t="s">
        <v>377</v>
      </c>
      <c r="AG310" t="s">
        <v>118</v>
      </c>
      <c r="AH310" t="s">
        <v>507</v>
      </c>
      <c r="AI310" t="s">
        <v>508</v>
      </c>
      <c r="AJ310" t="s">
        <v>509</v>
      </c>
      <c r="AK310" t="str">
        <f t="shared" si="12"/>
        <v>NCT02957942</v>
      </c>
      <c r="AL310">
        <v>15005770</v>
      </c>
      <c r="AM310" t="s">
        <v>92</v>
      </c>
      <c r="AO310" t="s">
        <v>140</v>
      </c>
      <c r="AP310" t="s">
        <v>141</v>
      </c>
      <c r="AR310" t="s">
        <v>89</v>
      </c>
      <c r="AS310" t="s">
        <v>90</v>
      </c>
      <c r="AT310">
        <v>0</v>
      </c>
      <c r="AU310">
        <v>0</v>
      </c>
    </row>
    <row r="311" spans="1:47" x14ac:dyDescent="0.2">
      <c r="A311" t="s">
        <v>495</v>
      </c>
      <c r="B311" t="s">
        <v>496</v>
      </c>
      <c r="C311" t="s">
        <v>497</v>
      </c>
      <c r="D311" t="s">
        <v>498</v>
      </c>
      <c r="F311" t="s">
        <v>52</v>
      </c>
      <c r="G311" t="s">
        <v>109</v>
      </c>
      <c r="H311" t="s">
        <v>499</v>
      </c>
      <c r="J311" t="s">
        <v>500</v>
      </c>
      <c r="K311" t="s">
        <v>57</v>
      </c>
      <c r="L311" s="1">
        <v>42669</v>
      </c>
      <c r="M311" s="1">
        <v>44102</v>
      </c>
      <c r="N311" s="1">
        <v>43435</v>
      </c>
      <c r="O311" t="s">
        <v>75</v>
      </c>
      <c r="P311" t="s">
        <v>501</v>
      </c>
      <c r="S311" t="s">
        <v>502</v>
      </c>
      <c r="T311" t="s">
        <v>503</v>
      </c>
      <c r="U311" t="s">
        <v>504</v>
      </c>
      <c r="V311">
        <v>20</v>
      </c>
      <c r="W311" t="s">
        <v>63</v>
      </c>
      <c r="X311" t="s">
        <v>289</v>
      </c>
      <c r="AB311" t="s">
        <v>505</v>
      </c>
      <c r="AD311" t="s">
        <v>240</v>
      </c>
      <c r="AE311" t="s">
        <v>506</v>
      </c>
      <c r="AF311" t="s">
        <v>377</v>
      </c>
      <c r="AG311" t="s">
        <v>118</v>
      </c>
      <c r="AH311" t="s">
        <v>507</v>
      </c>
      <c r="AI311" t="s">
        <v>508</v>
      </c>
      <c r="AJ311" t="s">
        <v>509</v>
      </c>
      <c r="AK311" t="str">
        <f t="shared" si="12"/>
        <v>NCT02957942</v>
      </c>
      <c r="AL311">
        <v>15005768</v>
      </c>
      <c r="AM311" t="s">
        <v>86</v>
      </c>
      <c r="AO311" t="s">
        <v>142</v>
      </c>
      <c r="AP311" t="s">
        <v>141</v>
      </c>
      <c r="AR311" t="s">
        <v>89</v>
      </c>
      <c r="AS311" t="s">
        <v>90</v>
      </c>
      <c r="AT311">
        <v>0</v>
      </c>
      <c r="AU311">
        <v>0</v>
      </c>
    </row>
    <row r="312" spans="1:47" x14ac:dyDescent="0.2">
      <c r="A312" t="s">
        <v>495</v>
      </c>
      <c r="B312" t="s">
        <v>496</v>
      </c>
      <c r="C312" t="s">
        <v>497</v>
      </c>
      <c r="D312" t="s">
        <v>498</v>
      </c>
      <c r="F312" t="s">
        <v>52</v>
      </c>
      <c r="G312" t="s">
        <v>109</v>
      </c>
      <c r="H312" t="s">
        <v>499</v>
      </c>
      <c r="J312" t="s">
        <v>500</v>
      </c>
      <c r="K312" t="s">
        <v>57</v>
      </c>
      <c r="L312" s="1">
        <v>42669</v>
      </c>
      <c r="M312" s="1">
        <v>44102</v>
      </c>
      <c r="N312" s="1">
        <v>43435</v>
      </c>
      <c r="O312" t="s">
        <v>75</v>
      </c>
      <c r="P312" t="s">
        <v>501</v>
      </c>
      <c r="S312" t="s">
        <v>502</v>
      </c>
      <c r="T312" t="s">
        <v>503</v>
      </c>
      <c r="U312" t="s">
        <v>504</v>
      </c>
      <c r="V312">
        <v>20</v>
      </c>
      <c r="W312" t="s">
        <v>63</v>
      </c>
      <c r="X312" t="s">
        <v>289</v>
      </c>
      <c r="AB312" t="s">
        <v>505</v>
      </c>
      <c r="AD312" t="s">
        <v>240</v>
      </c>
      <c r="AE312" t="s">
        <v>506</v>
      </c>
      <c r="AF312" t="s">
        <v>377</v>
      </c>
      <c r="AG312" t="s">
        <v>118</v>
      </c>
      <c r="AH312" t="s">
        <v>507</v>
      </c>
      <c r="AI312" t="s">
        <v>508</v>
      </c>
      <c r="AJ312" t="s">
        <v>509</v>
      </c>
      <c r="AK312" t="str">
        <f t="shared" si="12"/>
        <v>NCT02957942</v>
      </c>
      <c r="AL312">
        <v>15005769</v>
      </c>
      <c r="AM312" t="s">
        <v>91</v>
      </c>
      <c r="AO312" t="s">
        <v>142</v>
      </c>
      <c r="AP312" t="s">
        <v>141</v>
      </c>
      <c r="AR312" t="s">
        <v>89</v>
      </c>
      <c r="AS312" t="s">
        <v>90</v>
      </c>
      <c r="AT312">
        <v>0</v>
      </c>
      <c r="AU312">
        <v>0</v>
      </c>
    </row>
    <row r="313" spans="1:47" x14ac:dyDescent="0.2">
      <c r="A313" t="s">
        <v>495</v>
      </c>
      <c r="B313" t="s">
        <v>496</v>
      </c>
      <c r="C313" t="s">
        <v>497</v>
      </c>
      <c r="D313" t="s">
        <v>498</v>
      </c>
      <c r="F313" t="s">
        <v>52</v>
      </c>
      <c r="G313" t="s">
        <v>109</v>
      </c>
      <c r="H313" t="s">
        <v>499</v>
      </c>
      <c r="J313" t="s">
        <v>500</v>
      </c>
      <c r="K313" t="s">
        <v>57</v>
      </c>
      <c r="L313" s="1">
        <v>42669</v>
      </c>
      <c r="M313" s="1">
        <v>44102</v>
      </c>
      <c r="N313" s="1">
        <v>43435</v>
      </c>
      <c r="O313" t="s">
        <v>75</v>
      </c>
      <c r="P313" t="s">
        <v>501</v>
      </c>
      <c r="S313" t="s">
        <v>502</v>
      </c>
      <c r="T313" t="s">
        <v>503</v>
      </c>
      <c r="U313" t="s">
        <v>504</v>
      </c>
      <c r="V313">
        <v>20</v>
      </c>
      <c r="W313" t="s">
        <v>63</v>
      </c>
      <c r="X313" t="s">
        <v>289</v>
      </c>
      <c r="AB313" t="s">
        <v>505</v>
      </c>
      <c r="AD313" t="s">
        <v>240</v>
      </c>
      <c r="AE313" t="s">
        <v>506</v>
      </c>
      <c r="AF313" t="s">
        <v>377</v>
      </c>
      <c r="AG313" t="s">
        <v>118</v>
      </c>
      <c r="AH313" t="s">
        <v>507</v>
      </c>
      <c r="AI313" t="s">
        <v>508</v>
      </c>
      <c r="AJ313" t="s">
        <v>509</v>
      </c>
      <c r="AK313" t="str">
        <f t="shared" si="12"/>
        <v>NCT02957942</v>
      </c>
      <c r="AL313">
        <v>15005770</v>
      </c>
      <c r="AM313" t="s">
        <v>92</v>
      </c>
      <c r="AO313" t="s">
        <v>142</v>
      </c>
      <c r="AP313" t="s">
        <v>141</v>
      </c>
      <c r="AR313" t="s">
        <v>89</v>
      </c>
      <c r="AS313" t="s">
        <v>90</v>
      </c>
      <c r="AT313">
        <v>0</v>
      </c>
      <c r="AU313">
        <v>0</v>
      </c>
    </row>
    <row r="314" spans="1:47" x14ac:dyDescent="0.2">
      <c r="A314" t="s">
        <v>495</v>
      </c>
      <c r="B314" t="s">
        <v>496</v>
      </c>
      <c r="C314" t="s">
        <v>497</v>
      </c>
      <c r="D314" t="s">
        <v>498</v>
      </c>
      <c r="F314" t="s">
        <v>52</v>
      </c>
      <c r="G314" t="s">
        <v>109</v>
      </c>
      <c r="H314" t="s">
        <v>499</v>
      </c>
      <c r="J314" t="s">
        <v>500</v>
      </c>
      <c r="K314" t="s">
        <v>57</v>
      </c>
      <c r="L314" s="1">
        <v>42669</v>
      </c>
      <c r="M314" s="1">
        <v>44102</v>
      </c>
      <c r="N314" s="1">
        <v>43435</v>
      </c>
      <c r="O314" t="s">
        <v>75</v>
      </c>
      <c r="P314" t="s">
        <v>501</v>
      </c>
      <c r="S314" t="s">
        <v>502</v>
      </c>
      <c r="T314" t="s">
        <v>503</v>
      </c>
      <c r="U314" t="s">
        <v>504</v>
      </c>
      <c r="V314">
        <v>20</v>
      </c>
      <c r="W314" t="s">
        <v>63</v>
      </c>
      <c r="X314" t="s">
        <v>289</v>
      </c>
      <c r="AB314" t="s">
        <v>505</v>
      </c>
      <c r="AD314" t="s">
        <v>240</v>
      </c>
      <c r="AE314" t="s">
        <v>506</v>
      </c>
      <c r="AF314" t="s">
        <v>377</v>
      </c>
      <c r="AG314" t="s">
        <v>118</v>
      </c>
      <c r="AH314" t="s">
        <v>507</v>
      </c>
      <c r="AI314" t="s">
        <v>508</v>
      </c>
      <c r="AJ314" t="s">
        <v>509</v>
      </c>
      <c r="AK314" t="str">
        <f t="shared" si="12"/>
        <v>NCT02957942</v>
      </c>
      <c r="AL314">
        <v>15005768</v>
      </c>
      <c r="AM314" t="s">
        <v>86</v>
      </c>
      <c r="AO314" t="s">
        <v>143</v>
      </c>
      <c r="AP314" t="s">
        <v>141</v>
      </c>
      <c r="AR314" t="s">
        <v>89</v>
      </c>
      <c r="AS314" t="s">
        <v>90</v>
      </c>
      <c r="AT314">
        <v>0</v>
      </c>
      <c r="AU314">
        <v>0</v>
      </c>
    </row>
    <row r="315" spans="1:47" x14ac:dyDescent="0.2">
      <c r="A315" t="s">
        <v>495</v>
      </c>
      <c r="B315" t="s">
        <v>496</v>
      </c>
      <c r="C315" t="s">
        <v>497</v>
      </c>
      <c r="D315" t="s">
        <v>498</v>
      </c>
      <c r="F315" t="s">
        <v>52</v>
      </c>
      <c r="G315" t="s">
        <v>109</v>
      </c>
      <c r="H315" t="s">
        <v>499</v>
      </c>
      <c r="J315" t="s">
        <v>500</v>
      </c>
      <c r="K315" t="s">
        <v>57</v>
      </c>
      <c r="L315" s="1">
        <v>42669</v>
      </c>
      <c r="M315" s="1">
        <v>44102</v>
      </c>
      <c r="N315" s="1">
        <v>43435</v>
      </c>
      <c r="O315" t="s">
        <v>75</v>
      </c>
      <c r="P315" t="s">
        <v>501</v>
      </c>
      <c r="S315" t="s">
        <v>502</v>
      </c>
      <c r="T315" t="s">
        <v>503</v>
      </c>
      <c r="U315" t="s">
        <v>504</v>
      </c>
      <c r="V315">
        <v>20</v>
      </c>
      <c r="W315" t="s">
        <v>63</v>
      </c>
      <c r="X315" t="s">
        <v>289</v>
      </c>
      <c r="AB315" t="s">
        <v>505</v>
      </c>
      <c r="AD315" t="s">
        <v>240</v>
      </c>
      <c r="AE315" t="s">
        <v>506</v>
      </c>
      <c r="AF315" t="s">
        <v>377</v>
      </c>
      <c r="AG315" t="s">
        <v>118</v>
      </c>
      <c r="AH315" t="s">
        <v>507</v>
      </c>
      <c r="AI315" t="s">
        <v>508</v>
      </c>
      <c r="AJ315" t="s">
        <v>509</v>
      </c>
      <c r="AK315" t="str">
        <f t="shared" si="12"/>
        <v>NCT02957942</v>
      </c>
      <c r="AL315">
        <v>15005769</v>
      </c>
      <c r="AM315" t="s">
        <v>91</v>
      </c>
      <c r="AO315" t="s">
        <v>143</v>
      </c>
      <c r="AP315" t="s">
        <v>141</v>
      </c>
      <c r="AR315" t="s">
        <v>89</v>
      </c>
      <c r="AS315" t="s">
        <v>90</v>
      </c>
      <c r="AT315">
        <v>0</v>
      </c>
      <c r="AU315">
        <v>0</v>
      </c>
    </row>
    <row r="316" spans="1:47" x14ac:dyDescent="0.2">
      <c r="A316" t="s">
        <v>495</v>
      </c>
      <c r="B316" t="s">
        <v>496</v>
      </c>
      <c r="C316" t="s">
        <v>497</v>
      </c>
      <c r="D316" t="s">
        <v>498</v>
      </c>
      <c r="F316" t="s">
        <v>52</v>
      </c>
      <c r="G316" t="s">
        <v>109</v>
      </c>
      <c r="H316" t="s">
        <v>499</v>
      </c>
      <c r="J316" t="s">
        <v>500</v>
      </c>
      <c r="K316" t="s">
        <v>57</v>
      </c>
      <c r="L316" s="1">
        <v>42669</v>
      </c>
      <c r="M316" s="1">
        <v>44102</v>
      </c>
      <c r="N316" s="1">
        <v>43435</v>
      </c>
      <c r="O316" t="s">
        <v>75</v>
      </c>
      <c r="P316" t="s">
        <v>501</v>
      </c>
      <c r="S316" t="s">
        <v>502</v>
      </c>
      <c r="T316" t="s">
        <v>503</v>
      </c>
      <c r="U316" t="s">
        <v>504</v>
      </c>
      <c r="V316">
        <v>20</v>
      </c>
      <c r="W316" t="s">
        <v>63</v>
      </c>
      <c r="X316" t="s">
        <v>289</v>
      </c>
      <c r="AB316" t="s">
        <v>505</v>
      </c>
      <c r="AD316" t="s">
        <v>240</v>
      </c>
      <c r="AE316" t="s">
        <v>506</v>
      </c>
      <c r="AF316" t="s">
        <v>377</v>
      </c>
      <c r="AG316" t="s">
        <v>118</v>
      </c>
      <c r="AH316" t="s">
        <v>507</v>
      </c>
      <c r="AI316" t="s">
        <v>508</v>
      </c>
      <c r="AJ316" t="s">
        <v>509</v>
      </c>
      <c r="AK316" t="str">
        <f t="shared" si="12"/>
        <v>NCT02957942</v>
      </c>
      <c r="AL316">
        <v>15005770</v>
      </c>
      <c r="AM316" t="s">
        <v>92</v>
      </c>
      <c r="AO316" t="s">
        <v>143</v>
      </c>
      <c r="AP316" t="s">
        <v>141</v>
      </c>
      <c r="AR316" t="s">
        <v>89</v>
      </c>
      <c r="AS316" t="s">
        <v>90</v>
      </c>
      <c r="AT316">
        <v>0</v>
      </c>
      <c r="AU316">
        <v>0</v>
      </c>
    </row>
    <row r="317" spans="1:47" x14ac:dyDescent="0.2">
      <c r="A317" t="s">
        <v>495</v>
      </c>
      <c r="B317" t="s">
        <v>496</v>
      </c>
      <c r="C317" t="s">
        <v>497</v>
      </c>
      <c r="D317" t="s">
        <v>498</v>
      </c>
      <c r="F317" t="s">
        <v>52</v>
      </c>
      <c r="G317" t="s">
        <v>109</v>
      </c>
      <c r="H317" t="s">
        <v>499</v>
      </c>
      <c r="J317" t="s">
        <v>500</v>
      </c>
      <c r="K317" t="s">
        <v>57</v>
      </c>
      <c r="L317" s="1">
        <v>42669</v>
      </c>
      <c r="M317" s="1">
        <v>44102</v>
      </c>
      <c r="N317" s="1">
        <v>43435</v>
      </c>
      <c r="O317" t="s">
        <v>75</v>
      </c>
      <c r="P317" t="s">
        <v>501</v>
      </c>
      <c r="S317" t="s">
        <v>502</v>
      </c>
      <c r="T317" t="s">
        <v>503</v>
      </c>
      <c r="U317" t="s">
        <v>504</v>
      </c>
      <c r="V317">
        <v>20</v>
      </c>
      <c r="W317" t="s">
        <v>63</v>
      </c>
      <c r="X317" t="s">
        <v>289</v>
      </c>
      <c r="AB317" t="s">
        <v>505</v>
      </c>
      <c r="AD317" t="s">
        <v>240</v>
      </c>
      <c r="AE317" t="s">
        <v>506</v>
      </c>
      <c r="AF317" t="s">
        <v>377</v>
      </c>
      <c r="AG317" t="s">
        <v>118</v>
      </c>
      <c r="AH317" t="s">
        <v>507</v>
      </c>
      <c r="AI317" t="s">
        <v>508</v>
      </c>
      <c r="AJ317" t="s">
        <v>509</v>
      </c>
      <c r="AK317" t="str">
        <f t="shared" si="12"/>
        <v>NCT02957942</v>
      </c>
      <c r="AL317">
        <v>15005768</v>
      </c>
      <c r="AM317" t="s">
        <v>86</v>
      </c>
      <c r="AO317" t="s">
        <v>144</v>
      </c>
      <c r="AP317" t="s">
        <v>141</v>
      </c>
      <c r="AR317" t="s">
        <v>89</v>
      </c>
      <c r="AS317" t="s">
        <v>90</v>
      </c>
      <c r="AT317">
        <v>0</v>
      </c>
      <c r="AU317">
        <v>0</v>
      </c>
    </row>
    <row r="318" spans="1:47" x14ac:dyDescent="0.2">
      <c r="A318" t="s">
        <v>495</v>
      </c>
      <c r="B318" t="s">
        <v>496</v>
      </c>
      <c r="C318" t="s">
        <v>497</v>
      </c>
      <c r="D318" t="s">
        <v>498</v>
      </c>
      <c r="F318" t="s">
        <v>52</v>
      </c>
      <c r="G318" t="s">
        <v>109</v>
      </c>
      <c r="H318" t="s">
        <v>499</v>
      </c>
      <c r="J318" t="s">
        <v>500</v>
      </c>
      <c r="K318" t="s">
        <v>57</v>
      </c>
      <c r="L318" s="1">
        <v>42669</v>
      </c>
      <c r="M318" s="1">
        <v>44102</v>
      </c>
      <c r="N318" s="1">
        <v>43435</v>
      </c>
      <c r="O318" t="s">
        <v>75</v>
      </c>
      <c r="P318" t="s">
        <v>501</v>
      </c>
      <c r="S318" t="s">
        <v>502</v>
      </c>
      <c r="T318" t="s">
        <v>503</v>
      </c>
      <c r="U318" t="s">
        <v>504</v>
      </c>
      <c r="V318">
        <v>20</v>
      </c>
      <c r="W318" t="s">
        <v>63</v>
      </c>
      <c r="X318" t="s">
        <v>289</v>
      </c>
      <c r="AB318" t="s">
        <v>505</v>
      </c>
      <c r="AD318" t="s">
        <v>240</v>
      </c>
      <c r="AE318" t="s">
        <v>506</v>
      </c>
      <c r="AF318" t="s">
        <v>377</v>
      </c>
      <c r="AG318" t="s">
        <v>118</v>
      </c>
      <c r="AH318" t="s">
        <v>507</v>
      </c>
      <c r="AI318" t="s">
        <v>508</v>
      </c>
      <c r="AJ318" t="s">
        <v>509</v>
      </c>
      <c r="AK318" t="str">
        <f t="shared" si="12"/>
        <v>NCT02957942</v>
      </c>
      <c r="AL318">
        <v>15005769</v>
      </c>
      <c r="AM318" t="s">
        <v>91</v>
      </c>
      <c r="AO318" t="s">
        <v>144</v>
      </c>
      <c r="AP318" t="s">
        <v>141</v>
      </c>
      <c r="AR318" t="s">
        <v>89</v>
      </c>
      <c r="AS318" t="s">
        <v>90</v>
      </c>
      <c r="AT318">
        <v>1</v>
      </c>
      <c r="AU318">
        <v>1</v>
      </c>
    </row>
    <row r="319" spans="1:47" x14ac:dyDescent="0.2">
      <c r="A319" t="s">
        <v>495</v>
      </c>
      <c r="B319" t="s">
        <v>496</v>
      </c>
      <c r="C319" t="s">
        <v>497</v>
      </c>
      <c r="D319" t="s">
        <v>498</v>
      </c>
      <c r="F319" t="s">
        <v>52</v>
      </c>
      <c r="G319" t="s">
        <v>109</v>
      </c>
      <c r="H319" t="s">
        <v>499</v>
      </c>
      <c r="J319" t="s">
        <v>500</v>
      </c>
      <c r="K319" t="s">
        <v>57</v>
      </c>
      <c r="L319" s="1">
        <v>42669</v>
      </c>
      <c r="M319" s="1">
        <v>44102</v>
      </c>
      <c r="N319" s="1">
        <v>43435</v>
      </c>
      <c r="O319" t="s">
        <v>75</v>
      </c>
      <c r="P319" t="s">
        <v>501</v>
      </c>
      <c r="S319" t="s">
        <v>502</v>
      </c>
      <c r="T319" t="s">
        <v>503</v>
      </c>
      <c r="U319" t="s">
        <v>504</v>
      </c>
      <c r="V319">
        <v>20</v>
      </c>
      <c r="W319" t="s">
        <v>63</v>
      </c>
      <c r="X319" t="s">
        <v>289</v>
      </c>
      <c r="AB319" t="s">
        <v>505</v>
      </c>
      <c r="AD319" t="s">
        <v>240</v>
      </c>
      <c r="AE319" t="s">
        <v>506</v>
      </c>
      <c r="AF319" t="s">
        <v>377</v>
      </c>
      <c r="AG319" t="s">
        <v>118</v>
      </c>
      <c r="AH319" t="s">
        <v>507</v>
      </c>
      <c r="AI319" t="s">
        <v>508</v>
      </c>
      <c r="AJ319" t="s">
        <v>509</v>
      </c>
      <c r="AK319" t="str">
        <f t="shared" si="12"/>
        <v>NCT02957942</v>
      </c>
      <c r="AL319">
        <v>15005770</v>
      </c>
      <c r="AM319" t="s">
        <v>92</v>
      </c>
      <c r="AO319" t="s">
        <v>144</v>
      </c>
      <c r="AP319" t="s">
        <v>141</v>
      </c>
      <c r="AR319" t="s">
        <v>89</v>
      </c>
      <c r="AS319" t="s">
        <v>90</v>
      </c>
      <c r="AT319">
        <v>1</v>
      </c>
      <c r="AU319">
        <v>1</v>
      </c>
    </row>
    <row r="320" spans="1:47" x14ac:dyDescent="0.2">
      <c r="A320" t="s">
        <v>495</v>
      </c>
      <c r="B320" t="s">
        <v>496</v>
      </c>
      <c r="C320" t="s">
        <v>497</v>
      </c>
      <c r="D320" t="s">
        <v>498</v>
      </c>
      <c r="F320" t="s">
        <v>52</v>
      </c>
      <c r="G320" t="s">
        <v>109</v>
      </c>
      <c r="H320" t="s">
        <v>499</v>
      </c>
      <c r="J320" t="s">
        <v>500</v>
      </c>
      <c r="K320" t="s">
        <v>57</v>
      </c>
      <c r="L320" s="1">
        <v>42669</v>
      </c>
      <c r="M320" s="1">
        <v>44102</v>
      </c>
      <c r="N320" s="1">
        <v>43435</v>
      </c>
      <c r="O320" t="s">
        <v>75</v>
      </c>
      <c r="P320" t="s">
        <v>501</v>
      </c>
      <c r="S320" t="s">
        <v>502</v>
      </c>
      <c r="T320" t="s">
        <v>503</v>
      </c>
      <c r="U320" t="s">
        <v>504</v>
      </c>
      <c r="V320">
        <v>20</v>
      </c>
      <c r="W320" t="s">
        <v>63</v>
      </c>
      <c r="X320" t="s">
        <v>289</v>
      </c>
      <c r="AB320" t="s">
        <v>505</v>
      </c>
      <c r="AD320" t="s">
        <v>240</v>
      </c>
      <c r="AE320" t="s">
        <v>506</v>
      </c>
      <c r="AF320" t="s">
        <v>377</v>
      </c>
      <c r="AG320" t="s">
        <v>118</v>
      </c>
      <c r="AH320" t="s">
        <v>507</v>
      </c>
      <c r="AI320" t="s">
        <v>508</v>
      </c>
      <c r="AJ320" t="s">
        <v>509</v>
      </c>
      <c r="AK320" t="str">
        <f t="shared" si="12"/>
        <v>NCT02957942</v>
      </c>
      <c r="AL320">
        <v>15005768</v>
      </c>
      <c r="AM320" t="s">
        <v>86</v>
      </c>
      <c r="AO320" t="s">
        <v>145</v>
      </c>
      <c r="AP320" t="s">
        <v>141</v>
      </c>
      <c r="AR320" t="s">
        <v>89</v>
      </c>
      <c r="AS320" t="s">
        <v>90</v>
      </c>
      <c r="AT320">
        <v>7</v>
      </c>
      <c r="AU320">
        <v>7</v>
      </c>
    </row>
    <row r="321" spans="1:47" x14ac:dyDescent="0.2">
      <c r="A321" t="s">
        <v>495</v>
      </c>
      <c r="B321" t="s">
        <v>496</v>
      </c>
      <c r="C321" t="s">
        <v>497</v>
      </c>
      <c r="D321" t="s">
        <v>498</v>
      </c>
      <c r="F321" t="s">
        <v>52</v>
      </c>
      <c r="G321" t="s">
        <v>109</v>
      </c>
      <c r="H321" t="s">
        <v>499</v>
      </c>
      <c r="J321" t="s">
        <v>500</v>
      </c>
      <c r="K321" t="s">
        <v>57</v>
      </c>
      <c r="L321" s="1">
        <v>42669</v>
      </c>
      <c r="M321" s="1">
        <v>44102</v>
      </c>
      <c r="N321" s="1">
        <v>43435</v>
      </c>
      <c r="O321" t="s">
        <v>75</v>
      </c>
      <c r="P321" t="s">
        <v>501</v>
      </c>
      <c r="S321" t="s">
        <v>502</v>
      </c>
      <c r="T321" t="s">
        <v>503</v>
      </c>
      <c r="U321" t="s">
        <v>504</v>
      </c>
      <c r="V321">
        <v>20</v>
      </c>
      <c r="W321" t="s">
        <v>63</v>
      </c>
      <c r="X321" t="s">
        <v>289</v>
      </c>
      <c r="AB321" t="s">
        <v>505</v>
      </c>
      <c r="AD321" t="s">
        <v>240</v>
      </c>
      <c r="AE321" t="s">
        <v>506</v>
      </c>
      <c r="AF321" t="s">
        <v>377</v>
      </c>
      <c r="AG321" t="s">
        <v>118</v>
      </c>
      <c r="AH321" t="s">
        <v>507</v>
      </c>
      <c r="AI321" t="s">
        <v>508</v>
      </c>
      <c r="AJ321" t="s">
        <v>509</v>
      </c>
      <c r="AK321" t="str">
        <f t="shared" si="12"/>
        <v>NCT02957942</v>
      </c>
      <c r="AL321">
        <v>15005769</v>
      </c>
      <c r="AM321" t="s">
        <v>91</v>
      </c>
      <c r="AO321" t="s">
        <v>145</v>
      </c>
      <c r="AP321" t="s">
        <v>141</v>
      </c>
      <c r="AR321" t="s">
        <v>89</v>
      </c>
      <c r="AS321" t="s">
        <v>90</v>
      </c>
      <c r="AT321">
        <v>5</v>
      </c>
      <c r="AU321">
        <v>5</v>
      </c>
    </row>
    <row r="322" spans="1:47" x14ac:dyDescent="0.2">
      <c r="A322" t="s">
        <v>495</v>
      </c>
      <c r="B322" t="s">
        <v>496</v>
      </c>
      <c r="C322" t="s">
        <v>497</v>
      </c>
      <c r="D322" t="s">
        <v>498</v>
      </c>
      <c r="F322" t="s">
        <v>52</v>
      </c>
      <c r="G322" t="s">
        <v>109</v>
      </c>
      <c r="H322" t="s">
        <v>499</v>
      </c>
      <c r="J322" t="s">
        <v>500</v>
      </c>
      <c r="K322" t="s">
        <v>57</v>
      </c>
      <c r="L322" s="1">
        <v>42669</v>
      </c>
      <c r="M322" s="1">
        <v>44102</v>
      </c>
      <c r="N322" s="1">
        <v>43435</v>
      </c>
      <c r="O322" t="s">
        <v>75</v>
      </c>
      <c r="P322" t="s">
        <v>501</v>
      </c>
      <c r="S322" t="s">
        <v>502</v>
      </c>
      <c r="T322" t="s">
        <v>503</v>
      </c>
      <c r="U322" t="s">
        <v>504</v>
      </c>
      <c r="V322">
        <v>20</v>
      </c>
      <c r="W322" t="s">
        <v>63</v>
      </c>
      <c r="X322" t="s">
        <v>289</v>
      </c>
      <c r="AB322" t="s">
        <v>505</v>
      </c>
      <c r="AD322" t="s">
        <v>240</v>
      </c>
      <c r="AE322" t="s">
        <v>506</v>
      </c>
      <c r="AF322" t="s">
        <v>377</v>
      </c>
      <c r="AG322" t="s">
        <v>118</v>
      </c>
      <c r="AH322" t="s">
        <v>507</v>
      </c>
      <c r="AI322" t="s">
        <v>508</v>
      </c>
      <c r="AJ322" t="s">
        <v>509</v>
      </c>
      <c r="AK322" t="str">
        <f t="shared" si="12"/>
        <v>NCT02957942</v>
      </c>
      <c r="AL322">
        <v>15005770</v>
      </c>
      <c r="AM322" t="s">
        <v>92</v>
      </c>
      <c r="AO322" t="s">
        <v>145</v>
      </c>
      <c r="AP322" t="s">
        <v>141</v>
      </c>
      <c r="AR322" t="s">
        <v>89</v>
      </c>
      <c r="AS322" t="s">
        <v>90</v>
      </c>
      <c r="AT322">
        <v>12</v>
      </c>
      <c r="AU322">
        <v>12</v>
      </c>
    </row>
    <row r="323" spans="1:47" x14ac:dyDescent="0.2">
      <c r="A323" t="s">
        <v>495</v>
      </c>
      <c r="B323" t="s">
        <v>496</v>
      </c>
      <c r="C323" t="s">
        <v>497</v>
      </c>
      <c r="D323" t="s">
        <v>498</v>
      </c>
      <c r="F323" t="s">
        <v>52</v>
      </c>
      <c r="G323" t="s">
        <v>109</v>
      </c>
      <c r="H323" t="s">
        <v>499</v>
      </c>
      <c r="J323" t="s">
        <v>500</v>
      </c>
      <c r="K323" t="s">
        <v>57</v>
      </c>
      <c r="L323" s="1">
        <v>42669</v>
      </c>
      <c r="M323" s="1">
        <v>44102</v>
      </c>
      <c r="N323" s="1">
        <v>43435</v>
      </c>
      <c r="O323" t="s">
        <v>75</v>
      </c>
      <c r="P323" t="s">
        <v>501</v>
      </c>
      <c r="S323" t="s">
        <v>502</v>
      </c>
      <c r="T323" t="s">
        <v>503</v>
      </c>
      <c r="U323" t="s">
        <v>504</v>
      </c>
      <c r="V323">
        <v>20</v>
      </c>
      <c r="W323" t="s">
        <v>63</v>
      </c>
      <c r="X323" t="s">
        <v>289</v>
      </c>
      <c r="AB323" t="s">
        <v>505</v>
      </c>
      <c r="AD323" t="s">
        <v>240</v>
      </c>
      <c r="AE323" t="s">
        <v>506</v>
      </c>
      <c r="AF323" t="s">
        <v>377</v>
      </c>
      <c r="AG323" t="s">
        <v>118</v>
      </c>
      <c r="AH323" t="s">
        <v>507</v>
      </c>
      <c r="AI323" t="s">
        <v>508</v>
      </c>
      <c r="AJ323" t="s">
        <v>509</v>
      </c>
      <c r="AK323" t="str">
        <f t="shared" si="12"/>
        <v>NCT02957942</v>
      </c>
      <c r="AL323">
        <v>15005768</v>
      </c>
      <c r="AM323" t="s">
        <v>86</v>
      </c>
      <c r="AO323" t="s">
        <v>146</v>
      </c>
      <c r="AP323" t="s">
        <v>141</v>
      </c>
      <c r="AR323" t="s">
        <v>89</v>
      </c>
      <c r="AS323" t="s">
        <v>90</v>
      </c>
      <c r="AT323">
        <v>0</v>
      </c>
      <c r="AU323">
        <v>0</v>
      </c>
    </row>
    <row r="324" spans="1:47" x14ac:dyDescent="0.2">
      <c r="A324" t="s">
        <v>495</v>
      </c>
      <c r="B324" t="s">
        <v>496</v>
      </c>
      <c r="C324" t="s">
        <v>497</v>
      </c>
      <c r="D324" t="s">
        <v>498</v>
      </c>
      <c r="F324" t="s">
        <v>52</v>
      </c>
      <c r="G324" t="s">
        <v>109</v>
      </c>
      <c r="H324" t="s">
        <v>499</v>
      </c>
      <c r="J324" t="s">
        <v>500</v>
      </c>
      <c r="K324" t="s">
        <v>57</v>
      </c>
      <c r="L324" s="1">
        <v>42669</v>
      </c>
      <c r="M324" s="1">
        <v>44102</v>
      </c>
      <c r="N324" s="1">
        <v>43435</v>
      </c>
      <c r="O324" t="s">
        <v>75</v>
      </c>
      <c r="P324" t="s">
        <v>501</v>
      </c>
      <c r="S324" t="s">
        <v>502</v>
      </c>
      <c r="T324" t="s">
        <v>503</v>
      </c>
      <c r="U324" t="s">
        <v>504</v>
      </c>
      <c r="V324">
        <v>20</v>
      </c>
      <c r="W324" t="s">
        <v>63</v>
      </c>
      <c r="X324" t="s">
        <v>289</v>
      </c>
      <c r="AB324" t="s">
        <v>505</v>
      </c>
      <c r="AD324" t="s">
        <v>240</v>
      </c>
      <c r="AE324" t="s">
        <v>506</v>
      </c>
      <c r="AF324" t="s">
        <v>377</v>
      </c>
      <c r="AG324" t="s">
        <v>118</v>
      </c>
      <c r="AH324" t="s">
        <v>507</v>
      </c>
      <c r="AI324" t="s">
        <v>508</v>
      </c>
      <c r="AJ324" t="s">
        <v>509</v>
      </c>
      <c r="AK324" t="str">
        <f t="shared" si="12"/>
        <v>NCT02957942</v>
      </c>
      <c r="AL324">
        <v>15005769</v>
      </c>
      <c r="AM324" t="s">
        <v>91</v>
      </c>
      <c r="AO324" t="s">
        <v>146</v>
      </c>
      <c r="AP324" t="s">
        <v>141</v>
      </c>
      <c r="AR324" t="s">
        <v>89</v>
      </c>
      <c r="AS324" t="s">
        <v>90</v>
      </c>
      <c r="AT324">
        <v>0</v>
      </c>
      <c r="AU324">
        <v>0</v>
      </c>
    </row>
    <row r="325" spans="1:47" x14ac:dyDescent="0.2">
      <c r="A325" t="s">
        <v>495</v>
      </c>
      <c r="B325" t="s">
        <v>496</v>
      </c>
      <c r="C325" t="s">
        <v>497</v>
      </c>
      <c r="D325" t="s">
        <v>498</v>
      </c>
      <c r="F325" t="s">
        <v>52</v>
      </c>
      <c r="G325" t="s">
        <v>109</v>
      </c>
      <c r="H325" t="s">
        <v>499</v>
      </c>
      <c r="J325" t="s">
        <v>500</v>
      </c>
      <c r="K325" t="s">
        <v>57</v>
      </c>
      <c r="L325" s="1">
        <v>42669</v>
      </c>
      <c r="M325" s="1">
        <v>44102</v>
      </c>
      <c r="N325" s="1">
        <v>43435</v>
      </c>
      <c r="O325" t="s">
        <v>75</v>
      </c>
      <c r="P325" t="s">
        <v>501</v>
      </c>
      <c r="S325" t="s">
        <v>502</v>
      </c>
      <c r="T325" t="s">
        <v>503</v>
      </c>
      <c r="U325" t="s">
        <v>504</v>
      </c>
      <c r="V325">
        <v>20</v>
      </c>
      <c r="W325" t="s">
        <v>63</v>
      </c>
      <c r="X325" t="s">
        <v>289</v>
      </c>
      <c r="AB325" t="s">
        <v>505</v>
      </c>
      <c r="AD325" t="s">
        <v>240</v>
      </c>
      <c r="AE325" t="s">
        <v>506</v>
      </c>
      <c r="AF325" t="s">
        <v>377</v>
      </c>
      <c r="AG325" t="s">
        <v>118</v>
      </c>
      <c r="AH325" t="s">
        <v>507</v>
      </c>
      <c r="AI325" t="s">
        <v>508</v>
      </c>
      <c r="AJ325" t="s">
        <v>509</v>
      </c>
      <c r="AK325" t="str">
        <f t="shared" si="12"/>
        <v>NCT02957942</v>
      </c>
      <c r="AL325">
        <v>15005770</v>
      </c>
      <c r="AM325" t="s">
        <v>92</v>
      </c>
      <c r="AO325" t="s">
        <v>146</v>
      </c>
      <c r="AP325" t="s">
        <v>141</v>
      </c>
      <c r="AR325" t="s">
        <v>89</v>
      </c>
      <c r="AS325" t="s">
        <v>90</v>
      </c>
      <c r="AT325">
        <v>0</v>
      </c>
      <c r="AU325">
        <v>0</v>
      </c>
    </row>
    <row r="326" spans="1:47" x14ac:dyDescent="0.2">
      <c r="A326" t="s">
        <v>495</v>
      </c>
      <c r="B326" t="s">
        <v>496</v>
      </c>
      <c r="C326" t="s">
        <v>497</v>
      </c>
      <c r="D326" t="s">
        <v>498</v>
      </c>
      <c r="F326" t="s">
        <v>52</v>
      </c>
      <c r="G326" t="s">
        <v>109</v>
      </c>
      <c r="H326" t="s">
        <v>499</v>
      </c>
      <c r="J326" t="s">
        <v>500</v>
      </c>
      <c r="K326" t="s">
        <v>57</v>
      </c>
      <c r="L326" s="1">
        <v>42669</v>
      </c>
      <c r="M326" s="1">
        <v>44102</v>
      </c>
      <c r="N326" s="1">
        <v>43435</v>
      </c>
      <c r="O326" t="s">
        <v>75</v>
      </c>
      <c r="P326" t="s">
        <v>501</v>
      </c>
      <c r="S326" t="s">
        <v>502</v>
      </c>
      <c r="T326" t="s">
        <v>503</v>
      </c>
      <c r="U326" t="s">
        <v>504</v>
      </c>
      <c r="V326">
        <v>20</v>
      </c>
      <c r="W326" t="s">
        <v>63</v>
      </c>
      <c r="X326" t="s">
        <v>289</v>
      </c>
      <c r="AB326" t="s">
        <v>505</v>
      </c>
      <c r="AD326" t="s">
        <v>240</v>
      </c>
      <c r="AE326" t="s">
        <v>506</v>
      </c>
      <c r="AF326" t="s">
        <v>377</v>
      </c>
      <c r="AG326" t="s">
        <v>118</v>
      </c>
      <c r="AH326" t="s">
        <v>507</v>
      </c>
      <c r="AI326" t="s">
        <v>508</v>
      </c>
      <c r="AJ326" t="s">
        <v>509</v>
      </c>
      <c r="AK326" t="str">
        <f t="shared" si="12"/>
        <v>NCT02957942</v>
      </c>
      <c r="AL326">
        <v>15005768</v>
      </c>
      <c r="AM326" t="s">
        <v>86</v>
      </c>
      <c r="AO326" t="s">
        <v>139</v>
      </c>
      <c r="AP326" t="s">
        <v>141</v>
      </c>
      <c r="AR326" t="s">
        <v>89</v>
      </c>
      <c r="AS326" t="s">
        <v>90</v>
      </c>
      <c r="AT326">
        <v>0</v>
      </c>
      <c r="AU326">
        <v>0</v>
      </c>
    </row>
    <row r="327" spans="1:47" x14ac:dyDescent="0.2">
      <c r="A327" t="s">
        <v>495</v>
      </c>
      <c r="B327" t="s">
        <v>496</v>
      </c>
      <c r="C327" t="s">
        <v>497</v>
      </c>
      <c r="D327" t="s">
        <v>498</v>
      </c>
      <c r="F327" t="s">
        <v>52</v>
      </c>
      <c r="G327" t="s">
        <v>109</v>
      </c>
      <c r="H327" t="s">
        <v>499</v>
      </c>
      <c r="J327" t="s">
        <v>500</v>
      </c>
      <c r="K327" t="s">
        <v>57</v>
      </c>
      <c r="L327" s="1">
        <v>42669</v>
      </c>
      <c r="M327" s="1">
        <v>44102</v>
      </c>
      <c r="N327" s="1">
        <v>43435</v>
      </c>
      <c r="O327" t="s">
        <v>75</v>
      </c>
      <c r="P327" t="s">
        <v>501</v>
      </c>
      <c r="S327" t="s">
        <v>502</v>
      </c>
      <c r="T327" t="s">
        <v>503</v>
      </c>
      <c r="U327" t="s">
        <v>504</v>
      </c>
      <c r="V327">
        <v>20</v>
      </c>
      <c r="W327" t="s">
        <v>63</v>
      </c>
      <c r="X327" t="s">
        <v>289</v>
      </c>
      <c r="AB327" t="s">
        <v>505</v>
      </c>
      <c r="AD327" t="s">
        <v>240</v>
      </c>
      <c r="AE327" t="s">
        <v>506</v>
      </c>
      <c r="AF327" t="s">
        <v>377</v>
      </c>
      <c r="AG327" t="s">
        <v>118</v>
      </c>
      <c r="AH327" t="s">
        <v>507</v>
      </c>
      <c r="AI327" t="s">
        <v>508</v>
      </c>
      <c r="AJ327" t="s">
        <v>509</v>
      </c>
      <c r="AK327" t="str">
        <f t="shared" si="12"/>
        <v>NCT02957942</v>
      </c>
      <c r="AL327">
        <v>15005769</v>
      </c>
      <c r="AM327" t="s">
        <v>91</v>
      </c>
      <c r="AO327" t="s">
        <v>139</v>
      </c>
      <c r="AP327" t="s">
        <v>141</v>
      </c>
      <c r="AR327" t="s">
        <v>89</v>
      </c>
      <c r="AS327" t="s">
        <v>90</v>
      </c>
      <c r="AT327">
        <v>0</v>
      </c>
      <c r="AU327">
        <v>0</v>
      </c>
    </row>
    <row r="328" spans="1:47" x14ac:dyDescent="0.2">
      <c r="A328" t="s">
        <v>495</v>
      </c>
      <c r="B328" t="s">
        <v>496</v>
      </c>
      <c r="C328" t="s">
        <v>497</v>
      </c>
      <c r="D328" t="s">
        <v>498</v>
      </c>
      <c r="F328" t="s">
        <v>52</v>
      </c>
      <c r="G328" t="s">
        <v>109</v>
      </c>
      <c r="H328" t="s">
        <v>499</v>
      </c>
      <c r="J328" t="s">
        <v>500</v>
      </c>
      <c r="K328" t="s">
        <v>57</v>
      </c>
      <c r="L328" s="1">
        <v>42669</v>
      </c>
      <c r="M328" s="1">
        <v>44102</v>
      </c>
      <c r="N328" s="1">
        <v>43435</v>
      </c>
      <c r="O328" t="s">
        <v>75</v>
      </c>
      <c r="P328" t="s">
        <v>501</v>
      </c>
      <c r="S328" t="s">
        <v>502</v>
      </c>
      <c r="T328" t="s">
        <v>503</v>
      </c>
      <c r="U328" t="s">
        <v>504</v>
      </c>
      <c r="V328">
        <v>20</v>
      </c>
      <c r="W328" t="s">
        <v>63</v>
      </c>
      <c r="X328" t="s">
        <v>289</v>
      </c>
      <c r="AB328" t="s">
        <v>505</v>
      </c>
      <c r="AD328" t="s">
        <v>240</v>
      </c>
      <c r="AE328" t="s">
        <v>506</v>
      </c>
      <c r="AF328" t="s">
        <v>377</v>
      </c>
      <c r="AG328" t="s">
        <v>118</v>
      </c>
      <c r="AH328" t="s">
        <v>507</v>
      </c>
      <c r="AI328" t="s">
        <v>508</v>
      </c>
      <c r="AJ328" t="s">
        <v>509</v>
      </c>
      <c r="AK328" t="str">
        <f t="shared" si="12"/>
        <v>NCT02957942</v>
      </c>
      <c r="AL328">
        <v>15005770</v>
      </c>
      <c r="AM328" t="s">
        <v>92</v>
      </c>
      <c r="AO328" t="s">
        <v>139</v>
      </c>
      <c r="AP328" t="s">
        <v>141</v>
      </c>
      <c r="AR328" t="s">
        <v>89</v>
      </c>
      <c r="AS328" t="s">
        <v>90</v>
      </c>
      <c r="AT328">
        <v>0</v>
      </c>
      <c r="AU328">
        <v>0</v>
      </c>
    </row>
    <row r="329" spans="1:47" x14ac:dyDescent="0.2">
      <c r="A329" t="s">
        <v>495</v>
      </c>
      <c r="B329" t="s">
        <v>496</v>
      </c>
      <c r="C329" t="s">
        <v>497</v>
      </c>
      <c r="D329" t="s">
        <v>498</v>
      </c>
      <c r="F329" t="s">
        <v>52</v>
      </c>
      <c r="G329" t="s">
        <v>109</v>
      </c>
      <c r="H329" t="s">
        <v>499</v>
      </c>
      <c r="J329" t="s">
        <v>500</v>
      </c>
      <c r="K329" t="s">
        <v>57</v>
      </c>
      <c r="L329" s="1">
        <v>42669</v>
      </c>
      <c r="M329" s="1">
        <v>44102</v>
      </c>
      <c r="N329" s="1">
        <v>43435</v>
      </c>
      <c r="O329" t="s">
        <v>75</v>
      </c>
      <c r="P329" t="s">
        <v>501</v>
      </c>
      <c r="S329" t="s">
        <v>502</v>
      </c>
      <c r="T329" t="s">
        <v>503</v>
      </c>
      <c r="U329" t="s">
        <v>504</v>
      </c>
      <c r="V329">
        <v>20</v>
      </c>
      <c r="W329" t="s">
        <v>63</v>
      </c>
      <c r="X329" t="s">
        <v>289</v>
      </c>
      <c r="AB329" t="s">
        <v>505</v>
      </c>
      <c r="AD329" t="s">
        <v>240</v>
      </c>
      <c r="AE329" t="s">
        <v>506</v>
      </c>
      <c r="AF329" t="s">
        <v>377</v>
      </c>
      <c r="AG329" t="s">
        <v>118</v>
      </c>
      <c r="AH329" t="s">
        <v>507</v>
      </c>
      <c r="AI329" t="s">
        <v>508</v>
      </c>
      <c r="AJ329" t="s">
        <v>509</v>
      </c>
      <c r="AK329" t="str">
        <f t="shared" si="12"/>
        <v>NCT02957942</v>
      </c>
      <c r="AL329">
        <v>15005768</v>
      </c>
      <c r="AM329" t="s">
        <v>86</v>
      </c>
      <c r="AN329" t="s">
        <v>118</v>
      </c>
      <c r="AP329" t="s">
        <v>102</v>
      </c>
      <c r="AR329" t="s">
        <v>103</v>
      </c>
      <c r="AS329" t="s">
        <v>104</v>
      </c>
      <c r="AT329">
        <v>7</v>
      </c>
      <c r="AU329">
        <v>7</v>
      </c>
    </row>
    <row r="330" spans="1:47" x14ac:dyDescent="0.2">
      <c r="A330" t="s">
        <v>495</v>
      </c>
      <c r="B330" t="s">
        <v>496</v>
      </c>
      <c r="C330" t="s">
        <v>497</v>
      </c>
      <c r="D330" t="s">
        <v>498</v>
      </c>
      <c r="F330" t="s">
        <v>52</v>
      </c>
      <c r="G330" t="s">
        <v>109</v>
      </c>
      <c r="H330" t="s">
        <v>499</v>
      </c>
      <c r="J330" t="s">
        <v>500</v>
      </c>
      <c r="K330" t="s">
        <v>57</v>
      </c>
      <c r="L330" s="1">
        <v>42669</v>
      </c>
      <c r="M330" s="1">
        <v>44102</v>
      </c>
      <c r="N330" s="1">
        <v>43435</v>
      </c>
      <c r="O330" t="s">
        <v>75</v>
      </c>
      <c r="P330" t="s">
        <v>501</v>
      </c>
      <c r="S330" t="s">
        <v>502</v>
      </c>
      <c r="T330" t="s">
        <v>503</v>
      </c>
      <c r="U330" t="s">
        <v>504</v>
      </c>
      <c r="V330">
        <v>20</v>
      </c>
      <c r="W330" t="s">
        <v>63</v>
      </c>
      <c r="X330" t="s">
        <v>289</v>
      </c>
      <c r="AB330" t="s">
        <v>505</v>
      </c>
      <c r="AD330" t="s">
        <v>240</v>
      </c>
      <c r="AE330" t="s">
        <v>506</v>
      </c>
      <c r="AF330" t="s">
        <v>377</v>
      </c>
      <c r="AG330" t="s">
        <v>118</v>
      </c>
      <c r="AH330" t="s">
        <v>507</v>
      </c>
      <c r="AI330" t="s">
        <v>508</v>
      </c>
      <c r="AJ330" t="s">
        <v>509</v>
      </c>
      <c r="AK330" t="str">
        <f t="shared" si="12"/>
        <v>NCT02957942</v>
      </c>
      <c r="AL330">
        <v>15005769</v>
      </c>
      <c r="AM330" t="s">
        <v>91</v>
      </c>
      <c r="AN330" t="s">
        <v>118</v>
      </c>
      <c r="AP330" t="s">
        <v>102</v>
      </c>
      <c r="AR330" t="s">
        <v>103</v>
      </c>
      <c r="AS330" t="s">
        <v>104</v>
      </c>
      <c r="AT330">
        <v>6</v>
      </c>
      <c r="AU330">
        <v>6</v>
      </c>
    </row>
    <row r="331" spans="1:47" x14ac:dyDescent="0.2">
      <c r="A331" t="s">
        <v>495</v>
      </c>
      <c r="B331" t="s">
        <v>496</v>
      </c>
      <c r="C331" t="s">
        <v>497</v>
      </c>
      <c r="D331" t="s">
        <v>498</v>
      </c>
      <c r="F331" t="s">
        <v>52</v>
      </c>
      <c r="G331" t="s">
        <v>109</v>
      </c>
      <c r="H331" t="s">
        <v>499</v>
      </c>
      <c r="J331" t="s">
        <v>500</v>
      </c>
      <c r="K331" t="s">
        <v>57</v>
      </c>
      <c r="L331" s="1">
        <v>42669</v>
      </c>
      <c r="M331" s="1">
        <v>44102</v>
      </c>
      <c r="N331" s="1">
        <v>43435</v>
      </c>
      <c r="O331" t="s">
        <v>75</v>
      </c>
      <c r="P331" t="s">
        <v>501</v>
      </c>
      <c r="S331" t="s">
        <v>502</v>
      </c>
      <c r="T331" t="s">
        <v>503</v>
      </c>
      <c r="U331" t="s">
        <v>504</v>
      </c>
      <c r="V331">
        <v>20</v>
      </c>
      <c r="W331" t="s">
        <v>63</v>
      </c>
      <c r="X331" t="s">
        <v>289</v>
      </c>
      <c r="AB331" t="s">
        <v>505</v>
      </c>
      <c r="AD331" t="s">
        <v>240</v>
      </c>
      <c r="AE331" t="s">
        <v>506</v>
      </c>
      <c r="AF331" t="s">
        <v>377</v>
      </c>
      <c r="AG331" t="s">
        <v>118</v>
      </c>
      <c r="AH331" t="s">
        <v>507</v>
      </c>
      <c r="AI331" t="s">
        <v>508</v>
      </c>
      <c r="AJ331" t="s">
        <v>509</v>
      </c>
      <c r="AK331" t="str">
        <f t="shared" si="12"/>
        <v>NCT02957942</v>
      </c>
      <c r="AL331">
        <v>15005770</v>
      </c>
      <c r="AM331" t="s">
        <v>92</v>
      </c>
      <c r="AN331" t="s">
        <v>118</v>
      </c>
      <c r="AP331" t="s">
        <v>102</v>
      </c>
      <c r="AR331" t="s">
        <v>103</v>
      </c>
      <c r="AS331" t="s">
        <v>104</v>
      </c>
      <c r="AT331">
        <v>13</v>
      </c>
      <c r="AU331">
        <v>13</v>
      </c>
    </row>
    <row r="332" spans="1:47" x14ac:dyDescent="0.2">
      <c r="A332" t="s">
        <v>510</v>
      </c>
      <c r="B332" t="s">
        <v>511</v>
      </c>
      <c r="C332" t="s">
        <v>512</v>
      </c>
      <c r="D332" t="s">
        <v>513</v>
      </c>
      <c r="F332" t="s">
        <v>52</v>
      </c>
      <c r="G332" t="s">
        <v>109</v>
      </c>
      <c r="H332" t="s">
        <v>72</v>
      </c>
      <c r="J332" t="s">
        <v>514</v>
      </c>
      <c r="K332" t="s">
        <v>57</v>
      </c>
      <c r="L332" s="1">
        <v>43196</v>
      </c>
      <c r="M332" s="1">
        <v>43682</v>
      </c>
      <c r="N332" s="1">
        <v>43405</v>
      </c>
      <c r="O332" t="s">
        <v>75</v>
      </c>
      <c r="P332" t="s">
        <v>515</v>
      </c>
      <c r="Q332" t="s">
        <v>65</v>
      </c>
      <c r="R332" t="s">
        <v>65</v>
      </c>
      <c r="S332" t="s">
        <v>516</v>
      </c>
      <c r="T332" t="s">
        <v>517</v>
      </c>
      <c r="V332">
        <v>32</v>
      </c>
      <c r="W332" t="s">
        <v>63</v>
      </c>
      <c r="AB332" t="s">
        <v>518</v>
      </c>
      <c r="AD332" t="s">
        <v>240</v>
      </c>
      <c r="AE332" t="s">
        <v>519</v>
      </c>
      <c r="AF332" t="s">
        <v>520</v>
      </c>
      <c r="AG332" t="s">
        <v>521</v>
      </c>
      <c r="AK332" t="str">
        <f>HYPERLINK("https://www.clinicaltrials.gov/ct2/show/results/NCT03515408", "NCT03515408")</f>
        <v>NCT03515408</v>
      </c>
    </row>
    <row r="333" spans="1:47" x14ac:dyDescent="0.2">
      <c r="A333" t="s">
        <v>522</v>
      </c>
      <c r="B333" t="s">
        <v>106</v>
      </c>
      <c r="C333" t="s">
        <v>523</v>
      </c>
      <c r="D333" t="s">
        <v>524</v>
      </c>
      <c r="F333" t="s">
        <v>52</v>
      </c>
      <c r="G333" t="s">
        <v>109</v>
      </c>
      <c r="H333" t="s">
        <v>525</v>
      </c>
      <c r="I333" t="s">
        <v>526</v>
      </c>
      <c r="J333" t="s">
        <v>527</v>
      </c>
      <c r="K333" t="s">
        <v>57</v>
      </c>
      <c r="L333" s="1">
        <v>39437</v>
      </c>
      <c r="M333" s="1">
        <v>40976</v>
      </c>
      <c r="N333" s="1">
        <v>40087</v>
      </c>
      <c r="O333" t="s">
        <v>75</v>
      </c>
      <c r="P333" t="s">
        <v>528</v>
      </c>
      <c r="S333" t="s">
        <v>113</v>
      </c>
      <c r="T333" t="s">
        <v>529</v>
      </c>
      <c r="U333" t="s">
        <v>530</v>
      </c>
      <c r="V333">
        <v>8</v>
      </c>
      <c r="W333" t="s">
        <v>63</v>
      </c>
      <c r="X333" t="s">
        <v>80</v>
      </c>
      <c r="AB333" t="s">
        <v>531</v>
      </c>
      <c r="AD333" t="s">
        <v>240</v>
      </c>
      <c r="AE333" t="s">
        <v>532</v>
      </c>
      <c r="AF333" t="s">
        <v>533</v>
      </c>
      <c r="AG333" t="s">
        <v>534</v>
      </c>
      <c r="AH333" t="s">
        <v>321</v>
      </c>
      <c r="AI333" t="s">
        <v>84</v>
      </c>
      <c r="AJ333" t="s">
        <v>535</v>
      </c>
      <c r="AK333" t="str">
        <f t="shared" ref="AK333:AK339" si="13">HYPERLINK("https://www.clinicaltrials.gov/ct2/show/results/NCT00587639", "NCT00587639")</f>
        <v>NCT00587639</v>
      </c>
      <c r="AL333">
        <v>14616229</v>
      </c>
      <c r="AM333" t="s">
        <v>86</v>
      </c>
      <c r="AO333" t="s">
        <v>87</v>
      </c>
      <c r="AP333" t="s">
        <v>88</v>
      </c>
      <c r="AR333" t="s">
        <v>89</v>
      </c>
      <c r="AS333" t="s">
        <v>90</v>
      </c>
      <c r="AT333">
        <v>8</v>
      </c>
      <c r="AU333">
        <v>8</v>
      </c>
    </row>
    <row r="334" spans="1:47" x14ac:dyDescent="0.2">
      <c r="A334" t="s">
        <v>522</v>
      </c>
      <c r="B334" t="s">
        <v>106</v>
      </c>
      <c r="C334" t="s">
        <v>523</v>
      </c>
      <c r="D334" t="s">
        <v>524</v>
      </c>
      <c r="F334" t="s">
        <v>52</v>
      </c>
      <c r="G334" t="s">
        <v>109</v>
      </c>
      <c r="H334" t="s">
        <v>525</v>
      </c>
      <c r="I334" t="s">
        <v>526</v>
      </c>
      <c r="J334" t="s">
        <v>527</v>
      </c>
      <c r="K334" t="s">
        <v>57</v>
      </c>
      <c r="L334" s="1">
        <v>39437</v>
      </c>
      <c r="M334" s="1">
        <v>40976</v>
      </c>
      <c r="N334" s="1">
        <v>40087</v>
      </c>
      <c r="O334" t="s">
        <v>75</v>
      </c>
      <c r="P334" t="s">
        <v>528</v>
      </c>
      <c r="S334" t="s">
        <v>113</v>
      </c>
      <c r="T334" t="s">
        <v>529</v>
      </c>
      <c r="U334" t="s">
        <v>530</v>
      </c>
      <c r="V334">
        <v>8</v>
      </c>
      <c r="W334" t="s">
        <v>63</v>
      </c>
      <c r="X334" t="s">
        <v>80</v>
      </c>
      <c r="AB334" t="s">
        <v>531</v>
      </c>
      <c r="AD334" t="s">
        <v>240</v>
      </c>
      <c r="AE334" t="s">
        <v>532</v>
      </c>
      <c r="AF334" t="s">
        <v>533</v>
      </c>
      <c r="AG334" t="s">
        <v>534</v>
      </c>
      <c r="AH334" t="s">
        <v>321</v>
      </c>
      <c r="AI334" t="s">
        <v>84</v>
      </c>
      <c r="AJ334" t="s">
        <v>535</v>
      </c>
      <c r="AK334" t="str">
        <f t="shared" si="13"/>
        <v>NCT00587639</v>
      </c>
      <c r="AL334">
        <v>14616229</v>
      </c>
      <c r="AM334" t="s">
        <v>86</v>
      </c>
      <c r="AO334" t="s">
        <v>93</v>
      </c>
      <c r="AP334" t="s">
        <v>88</v>
      </c>
      <c r="AR334" t="s">
        <v>89</v>
      </c>
      <c r="AS334" t="s">
        <v>90</v>
      </c>
      <c r="AT334">
        <v>0</v>
      </c>
      <c r="AU334">
        <v>0</v>
      </c>
    </row>
    <row r="335" spans="1:47" x14ac:dyDescent="0.2">
      <c r="A335" t="s">
        <v>522</v>
      </c>
      <c r="B335" t="s">
        <v>106</v>
      </c>
      <c r="C335" t="s">
        <v>523</v>
      </c>
      <c r="D335" t="s">
        <v>524</v>
      </c>
      <c r="F335" t="s">
        <v>52</v>
      </c>
      <c r="G335" t="s">
        <v>109</v>
      </c>
      <c r="H335" t="s">
        <v>525</v>
      </c>
      <c r="I335" t="s">
        <v>526</v>
      </c>
      <c r="J335" t="s">
        <v>527</v>
      </c>
      <c r="K335" t="s">
        <v>57</v>
      </c>
      <c r="L335" s="1">
        <v>39437</v>
      </c>
      <c r="M335" s="1">
        <v>40976</v>
      </c>
      <c r="N335" s="1">
        <v>40087</v>
      </c>
      <c r="O335" t="s">
        <v>75</v>
      </c>
      <c r="P335" t="s">
        <v>528</v>
      </c>
      <c r="S335" t="s">
        <v>113</v>
      </c>
      <c r="T335" t="s">
        <v>529</v>
      </c>
      <c r="U335" t="s">
        <v>530</v>
      </c>
      <c r="V335">
        <v>8</v>
      </c>
      <c r="W335" t="s">
        <v>63</v>
      </c>
      <c r="X335" t="s">
        <v>80</v>
      </c>
      <c r="AB335" t="s">
        <v>531</v>
      </c>
      <c r="AD335" t="s">
        <v>240</v>
      </c>
      <c r="AE335" t="s">
        <v>532</v>
      </c>
      <c r="AF335" t="s">
        <v>533</v>
      </c>
      <c r="AG335" t="s">
        <v>534</v>
      </c>
      <c r="AH335" t="s">
        <v>321</v>
      </c>
      <c r="AI335" t="s">
        <v>84</v>
      </c>
      <c r="AJ335" t="s">
        <v>535</v>
      </c>
      <c r="AK335" t="str">
        <f t="shared" si="13"/>
        <v>NCT00587639</v>
      </c>
      <c r="AL335">
        <v>14616229</v>
      </c>
      <c r="AM335" t="s">
        <v>86</v>
      </c>
      <c r="AO335" t="s">
        <v>94</v>
      </c>
      <c r="AP335" t="s">
        <v>88</v>
      </c>
      <c r="AR335" t="s">
        <v>89</v>
      </c>
      <c r="AS335" t="s">
        <v>90</v>
      </c>
      <c r="AT335">
        <v>0</v>
      </c>
      <c r="AU335">
        <v>0</v>
      </c>
    </row>
    <row r="336" spans="1:47" x14ac:dyDescent="0.2">
      <c r="A336" t="s">
        <v>522</v>
      </c>
      <c r="B336" t="s">
        <v>106</v>
      </c>
      <c r="C336" t="s">
        <v>523</v>
      </c>
      <c r="D336" t="s">
        <v>524</v>
      </c>
      <c r="F336" t="s">
        <v>52</v>
      </c>
      <c r="G336" t="s">
        <v>109</v>
      </c>
      <c r="H336" t="s">
        <v>525</v>
      </c>
      <c r="I336" t="s">
        <v>526</v>
      </c>
      <c r="J336" t="s">
        <v>527</v>
      </c>
      <c r="K336" t="s">
        <v>57</v>
      </c>
      <c r="L336" s="1">
        <v>39437</v>
      </c>
      <c r="M336" s="1">
        <v>40976</v>
      </c>
      <c r="N336" s="1">
        <v>40087</v>
      </c>
      <c r="O336" t="s">
        <v>75</v>
      </c>
      <c r="P336" t="s">
        <v>528</v>
      </c>
      <c r="S336" t="s">
        <v>113</v>
      </c>
      <c r="T336" t="s">
        <v>529</v>
      </c>
      <c r="U336" t="s">
        <v>530</v>
      </c>
      <c r="V336">
        <v>8</v>
      </c>
      <c r="W336" t="s">
        <v>63</v>
      </c>
      <c r="X336" t="s">
        <v>80</v>
      </c>
      <c r="AB336" t="s">
        <v>531</v>
      </c>
      <c r="AD336" t="s">
        <v>240</v>
      </c>
      <c r="AE336" t="s">
        <v>532</v>
      </c>
      <c r="AF336" t="s">
        <v>533</v>
      </c>
      <c r="AG336" t="s">
        <v>534</v>
      </c>
      <c r="AH336" t="s">
        <v>321</v>
      </c>
      <c r="AI336" t="s">
        <v>84</v>
      </c>
      <c r="AJ336" t="s">
        <v>535</v>
      </c>
      <c r="AK336" t="str">
        <f t="shared" si="13"/>
        <v>NCT00587639</v>
      </c>
      <c r="AL336">
        <v>14616229</v>
      </c>
      <c r="AM336" t="s">
        <v>86</v>
      </c>
      <c r="AP336" t="s">
        <v>323</v>
      </c>
      <c r="AR336" t="s">
        <v>96</v>
      </c>
      <c r="AS336" t="s">
        <v>97</v>
      </c>
      <c r="AT336">
        <v>16.5</v>
      </c>
      <c r="AU336">
        <v>16.5</v>
      </c>
    </row>
    <row r="337" spans="1:47" x14ac:dyDescent="0.2">
      <c r="A337" t="s">
        <v>522</v>
      </c>
      <c r="B337" t="s">
        <v>106</v>
      </c>
      <c r="C337" t="s">
        <v>523</v>
      </c>
      <c r="D337" t="s">
        <v>524</v>
      </c>
      <c r="F337" t="s">
        <v>52</v>
      </c>
      <c r="G337" t="s">
        <v>109</v>
      </c>
      <c r="H337" t="s">
        <v>525</v>
      </c>
      <c r="I337" t="s">
        <v>526</v>
      </c>
      <c r="J337" t="s">
        <v>527</v>
      </c>
      <c r="K337" t="s">
        <v>57</v>
      </c>
      <c r="L337" s="1">
        <v>39437</v>
      </c>
      <c r="M337" s="1">
        <v>40976</v>
      </c>
      <c r="N337" s="1">
        <v>40087</v>
      </c>
      <c r="O337" t="s">
        <v>75</v>
      </c>
      <c r="P337" t="s">
        <v>528</v>
      </c>
      <c r="S337" t="s">
        <v>113</v>
      </c>
      <c r="T337" t="s">
        <v>529</v>
      </c>
      <c r="U337" t="s">
        <v>530</v>
      </c>
      <c r="V337">
        <v>8</v>
      </c>
      <c r="W337" t="s">
        <v>63</v>
      </c>
      <c r="X337" t="s">
        <v>80</v>
      </c>
      <c r="AB337" t="s">
        <v>531</v>
      </c>
      <c r="AD337" t="s">
        <v>240</v>
      </c>
      <c r="AE337" t="s">
        <v>532</v>
      </c>
      <c r="AF337" t="s">
        <v>533</v>
      </c>
      <c r="AG337" t="s">
        <v>534</v>
      </c>
      <c r="AH337" t="s">
        <v>321</v>
      </c>
      <c r="AI337" t="s">
        <v>84</v>
      </c>
      <c r="AJ337" t="s">
        <v>535</v>
      </c>
      <c r="AK337" t="str">
        <f t="shared" si="13"/>
        <v>NCT00587639</v>
      </c>
      <c r="AL337">
        <v>14616229</v>
      </c>
      <c r="AM337" t="s">
        <v>86</v>
      </c>
      <c r="AO337" t="s">
        <v>98</v>
      </c>
      <c r="AP337" t="s">
        <v>99</v>
      </c>
      <c r="AR337" t="s">
        <v>89</v>
      </c>
      <c r="AS337" t="s">
        <v>90</v>
      </c>
      <c r="AT337">
        <v>7</v>
      </c>
      <c r="AU337">
        <v>7</v>
      </c>
    </row>
    <row r="338" spans="1:47" x14ac:dyDescent="0.2">
      <c r="A338" t="s">
        <v>522</v>
      </c>
      <c r="B338" t="s">
        <v>106</v>
      </c>
      <c r="C338" t="s">
        <v>523</v>
      </c>
      <c r="D338" t="s">
        <v>524</v>
      </c>
      <c r="F338" t="s">
        <v>52</v>
      </c>
      <c r="G338" t="s">
        <v>109</v>
      </c>
      <c r="H338" t="s">
        <v>525</v>
      </c>
      <c r="I338" t="s">
        <v>526</v>
      </c>
      <c r="J338" t="s">
        <v>527</v>
      </c>
      <c r="K338" t="s">
        <v>57</v>
      </c>
      <c r="L338" s="1">
        <v>39437</v>
      </c>
      <c r="M338" s="1">
        <v>40976</v>
      </c>
      <c r="N338" s="1">
        <v>40087</v>
      </c>
      <c r="O338" t="s">
        <v>75</v>
      </c>
      <c r="P338" t="s">
        <v>528</v>
      </c>
      <c r="S338" t="s">
        <v>113</v>
      </c>
      <c r="T338" t="s">
        <v>529</v>
      </c>
      <c r="U338" t="s">
        <v>530</v>
      </c>
      <c r="V338">
        <v>8</v>
      </c>
      <c r="W338" t="s">
        <v>63</v>
      </c>
      <c r="X338" t="s">
        <v>80</v>
      </c>
      <c r="AB338" t="s">
        <v>531</v>
      </c>
      <c r="AD338" t="s">
        <v>240</v>
      </c>
      <c r="AE338" t="s">
        <v>532</v>
      </c>
      <c r="AF338" t="s">
        <v>533</v>
      </c>
      <c r="AG338" t="s">
        <v>534</v>
      </c>
      <c r="AH338" t="s">
        <v>321</v>
      </c>
      <c r="AI338" t="s">
        <v>84</v>
      </c>
      <c r="AJ338" t="s">
        <v>535</v>
      </c>
      <c r="AK338" t="str">
        <f t="shared" si="13"/>
        <v>NCT00587639</v>
      </c>
      <c r="AL338">
        <v>14616229</v>
      </c>
      <c r="AM338" t="s">
        <v>86</v>
      </c>
      <c r="AO338" t="s">
        <v>100</v>
      </c>
      <c r="AP338" t="s">
        <v>99</v>
      </c>
      <c r="AR338" t="s">
        <v>89</v>
      </c>
      <c r="AS338" t="s">
        <v>90</v>
      </c>
      <c r="AT338">
        <v>1</v>
      </c>
      <c r="AU338">
        <v>1</v>
      </c>
    </row>
    <row r="339" spans="1:47" x14ac:dyDescent="0.2">
      <c r="A339" t="s">
        <v>522</v>
      </c>
      <c r="B339" t="s">
        <v>106</v>
      </c>
      <c r="C339" t="s">
        <v>523</v>
      </c>
      <c r="D339" t="s">
        <v>524</v>
      </c>
      <c r="F339" t="s">
        <v>52</v>
      </c>
      <c r="G339" t="s">
        <v>109</v>
      </c>
      <c r="H339" t="s">
        <v>525</v>
      </c>
      <c r="I339" t="s">
        <v>526</v>
      </c>
      <c r="J339" t="s">
        <v>527</v>
      </c>
      <c r="K339" t="s">
        <v>57</v>
      </c>
      <c r="L339" s="1">
        <v>39437</v>
      </c>
      <c r="M339" s="1">
        <v>40976</v>
      </c>
      <c r="N339" s="1">
        <v>40087</v>
      </c>
      <c r="O339" t="s">
        <v>75</v>
      </c>
      <c r="P339" t="s">
        <v>528</v>
      </c>
      <c r="S339" t="s">
        <v>113</v>
      </c>
      <c r="T339" t="s">
        <v>529</v>
      </c>
      <c r="U339" t="s">
        <v>530</v>
      </c>
      <c r="V339">
        <v>8</v>
      </c>
      <c r="W339" t="s">
        <v>63</v>
      </c>
      <c r="X339" t="s">
        <v>80</v>
      </c>
      <c r="AB339" t="s">
        <v>531</v>
      </c>
      <c r="AD339" t="s">
        <v>240</v>
      </c>
      <c r="AE339" t="s">
        <v>532</v>
      </c>
      <c r="AF339" t="s">
        <v>533</v>
      </c>
      <c r="AG339" t="s">
        <v>534</v>
      </c>
      <c r="AH339" t="s">
        <v>321</v>
      </c>
      <c r="AI339" t="s">
        <v>84</v>
      </c>
      <c r="AJ339" t="s">
        <v>535</v>
      </c>
      <c r="AK339" t="str">
        <f t="shared" si="13"/>
        <v>NCT00587639</v>
      </c>
      <c r="AL339">
        <v>14616229</v>
      </c>
      <c r="AM339" t="s">
        <v>86</v>
      </c>
      <c r="AN339" t="s">
        <v>118</v>
      </c>
      <c r="AP339" t="s">
        <v>102</v>
      </c>
      <c r="AR339" t="s">
        <v>103</v>
      </c>
      <c r="AS339" t="s">
        <v>104</v>
      </c>
      <c r="AT339">
        <v>8</v>
      </c>
      <c r="AU339">
        <v>8</v>
      </c>
    </row>
    <row r="340" spans="1:47" x14ac:dyDescent="0.2">
      <c r="A340" t="s">
        <v>536</v>
      </c>
      <c r="B340" t="s">
        <v>537</v>
      </c>
      <c r="C340" t="s">
        <v>538</v>
      </c>
      <c r="D340" t="s">
        <v>538</v>
      </c>
      <c r="F340" t="s">
        <v>52</v>
      </c>
      <c r="G340" t="s">
        <v>53</v>
      </c>
      <c r="H340" t="s">
        <v>539</v>
      </c>
      <c r="J340" t="s">
        <v>540</v>
      </c>
      <c r="K340" t="s">
        <v>179</v>
      </c>
      <c r="L340" s="1">
        <v>42859</v>
      </c>
      <c r="M340" s="1">
        <v>44790</v>
      </c>
      <c r="N340" s="1">
        <v>44772</v>
      </c>
      <c r="O340" t="s">
        <v>75</v>
      </c>
      <c r="P340" t="s">
        <v>541</v>
      </c>
      <c r="Q340" t="s">
        <v>65</v>
      </c>
      <c r="R340" t="s">
        <v>157</v>
      </c>
      <c r="S340" t="s">
        <v>395</v>
      </c>
      <c r="T340" t="s">
        <v>542</v>
      </c>
      <c r="U340" t="s">
        <v>543</v>
      </c>
      <c r="V340">
        <v>72</v>
      </c>
      <c r="W340" t="s">
        <v>63</v>
      </c>
      <c r="AB340" t="s">
        <v>544</v>
      </c>
      <c r="AD340" t="s">
        <v>65</v>
      </c>
      <c r="AF340" t="s">
        <v>132</v>
      </c>
      <c r="AG340" t="s">
        <v>118</v>
      </c>
      <c r="AK340" t="str">
        <f>HYPERLINK("https://www.clinicaltrials.gov/ct2/show/results/NCT03144232", "NCT03144232")</f>
        <v>NCT03144232</v>
      </c>
    </row>
    <row r="341" spans="1:47" x14ac:dyDescent="0.2">
      <c r="A341" t="s">
        <v>545</v>
      </c>
      <c r="B341" t="s">
        <v>230</v>
      </c>
      <c r="C341" t="s">
        <v>546</v>
      </c>
      <c r="D341" t="s">
        <v>547</v>
      </c>
      <c r="F341" t="s">
        <v>52</v>
      </c>
      <c r="G341" t="s">
        <v>53</v>
      </c>
      <c r="H341" t="s">
        <v>548</v>
      </c>
      <c r="J341" t="s">
        <v>549</v>
      </c>
      <c r="K341" t="s">
        <v>57</v>
      </c>
      <c r="L341" s="1">
        <v>42919</v>
      </c>
      <c r="M341" s="1">
        <v>44308</v>
      </c>
      <c r="N341" s="1">
        <v>43800</v>
      </c>
      <c r="O341" t="s">
        <v>75</v>
      </c>
      <c r="P341" t="s">
        <v>550</v>
      </c>
      <c r="Q341" t="s">
        <v>65</v>
      </c>
      <c r="R341" t="s">
        <v>65</v>
      </c>
      <c r="S341" t="s">
        <v>236</v>
      </c>
      <c r="T341" t="s">
        <v>551</v>
      </c>
      <c r="U341" t="s">
        <v>552</v>
      </c>
      <c r="V341">
        <v>30</v>
      </c>
      <c r="W341" t="s">
        <v>63</v>
      </c>
      <c r="X341" t="s">
        <v>80</v>
      </c>
      <c r="AB341" t="s">
        <v>553</v>
      </c>
      <c r="AD341" t="s">
        <v>65</v>
      </c>
      <c r="AF341" t="s">
        <v>554</v>
      </c>
      <c r="AG341" t="s">
        <v>521</v>
      </c>
      <c r="AH341" t="s">
        <v>555</v>
      </c>
      <c r="AI341" t="s">
        <v>556</v>
      </c>
      <c r="AJ341" t="s">
        <v>557</v>
      </c>
      <c r="AK341" t="str">
        <f t="shared" ref="AK341:AK367" si="14">HYPERLINK("https://www.clinicaltrials.gov/ct2/show/results/NCT03219892", "NCT03219892")</f>
        <v>NCT03219892</v>
      </c>
      <c r="AL341">
        <v>15027004</v>
      </c>
      <c r="AM341" t="s">
        <v>86</v>
      </c>
      <c r="AO341" t="s">
        <v>87</v>
      </c>
      <c r="AP341" t="s">
        <v>88</v>
      </c>
      <c r="AR341" t="s">
        <v>89</v>
      </c>
      <c r="AS341" t="s">
        <v>90</v>
      </c>
      <c r="AT341">
        <v>0</v>
      </c>
      <c r="AU341">
        <v>0</v>
      </c>
    </row>
    <row r="342" spans="1:47" x14ac:dyDescent="0.2">
      <c r="A342" t="s">
        <v>545</v>
      </c>
      <c r="B342" t="s">
        <v>230</v>
      </c>
      <c r="C342" t="s">
        <v>546</v>
      </c>
      <c r="D342" t="s">
        <v>547</v>
      </c>
      <c r="F342" t="s">
        <v>52</v>
      </c>
      <c r="G342" t="s">
        <v>53</v>
      </c>
      <c r="H342" t="s">
        <v>548</v>
      </c>
      <c r="J342" t="s">
        <v>549</v>
      </c>
      <c r="K342" t="s">
        <v>57</v>
      </c>
      <c r="L342" s="1">
        <v>42919</v>
      </c>
      <c r="M342" s="1">
        <v>44308</v>
      </c>
      <c r="N342" s="1">
        <v>43800</v>
      </c>
      <c r="O342" t="s">
        <v>75</v>
      </c>
      <c r="P342" t="s">
        <v>550</v>
      </c>
      <c r="Q342" t="s">
        <v>65</v>
      </c>
      <c r="R342" t="s">
        <v>65</v>
      </c>
      <c r="S342" t="s">
        <v>236</v>
      </c>
      <c r="T342" t="s">
        <v>551</v>
      </c>
      <c r="U342" t="s">
        <v>552</v>
      </c>
      <c r="V342">
        <v>30</v>
      </c>
      <c r="W342" t="s">
        <v>63</v>
      </c>
      <c r="X342" t="s">
        <v>80</v>
      </c>
      <c r="AB342" t="s">
        <v>553</v>
      </c>
      <c r="AD342" t="s">
        <v>65</v>
      </c>
      <c r="AF342" t="s">
        <v>554</v>
      </c>
      <c r="AG342" t="s">
        <v>521</v>
      </c>
      <c r="AH342" t="s">
        <v>555</v>
      </c>
      <c r="AI342" t="s">
        <v>556</v>
      </c>
      <c r="AJ342" t="s">
        <v>557</v>
      </c>
      <c r="AK342" t="str">
        <f t="shared" si="14"/>
        <v>NCT03219892</v>
      </c>
      <c r="AL342">
        <v>15027005</v>
      </c>
      <c r="AM342" t="s">
        <v>91</v>
      </c>
      <c r="AO342" t="s">
        <v>87</v>
      </c>
      <c r="AP342" t="s">
        <v>88</v>
      </c>
      <c r="AR342" t="s">
        <v>89</v>
      </c>
      <c r="AS342" t="s">
        <v>90</v>
      </c>
      <c r="AT342">
        <v>0</v>
      </c>
      <c r="AU342">
        <v>0</v>
      </c>
    </row>
    <row r="343" spans="1:47" x14ac:dyDescent="0.2">
      <c r="A343" t="s">
        <v>545</v>
      </c>
      <c r="B343" t="s">
        <v>230</v>
      </c>
      <c r="C343" t="s">
        <v>546</v>
      </c>
      <c r="D343" t="s">
        <v>547</v>
      </c>
      <c r="F343" t="s">
        <v>52</v>
      </c>
      <c r="G343" t="s">
        <v>53</v>
      </c>
      <c r="H343" t="s">
        <v>548</v>
      </c>
      <c r="J343" t="s">
        <v>549</v>
      </c>
      <c r="K343" t="s">
        <v>57</v>
      </c>
      <c r="L343" s="1">
        <v>42919</v>
      </c>
      <c r="M343" s="1">
        <v>44308</v>
      </c>
      <c r="N343" s="1">
        <v>43800</v>
      </c>
      <c r="O343" t="s">
        <v>75</v>
      </c>
      <c r="P343" t="s">
        <v>550</v>
      </c>
      <c r="Q343" t="s">
        <v>65</v>
      </c>
      <c r="R343" t="s">
        <v>65</v>
      </c>
      <c r="S343" t="s">
        <v>236</v>
      </c>
      <c r="T343" t="s">
        <v>551</v>
      </c>
      <c r="U343" t="s">
        <v>552</v>
      </c>
      <c r="V343">
        <v>30</v>
      </c>
      <c r="W343" t="s">
        <v>63</v>
      </c>
      <c r="X343" t="s">
        <v>80</v>
      </c>
      <c r="AB343" t="s">
        <v>553</v>
      </c>
      <c r="AD343" t="s">
        <v>65</v>
      </c>
      <c r="AF343" t="s">
        <v>554</v>
      </c>
      <c r="AG343" t="s">
        <v>521</v>
      </c>
      <c r="AH343" t="s">
        <v>555</v>
      </c>
      <c r="AI343" t="s">
        <v>556</v>
      </c>
      <c r="AJ343" t="s">
        <v>557</v>
      </c>
      <c r="AK343" t="str">
        <f t="shared" si="14"/>
        <v>NCT03219892</v>
      </c>
      <c r="AL343">
        <v>15027006</v>
      </c>
      <c r="AM343" t="s">
        <v>92</v>
      </c>
      <c r="AO343" t="s">
        <v>87</v>
      </c>
      <c r="AP343" t="s">
        <v>88</v>
      </c>
      <c r="AR343" t="s">
        <v>89</v>
      </c>
      <c r="AS343" t="s">
        <v>90</v>
      </c>
      <c r="AT343">
        <v>0</v>
      </c>
      <c r="AU343">
        <v>0</v>
      </c>
    </row>
    <row r="344" spans="1:47" x14ac:dyDescent="0.2">
      <c r="A344" t="s">
        <v>545</v>
      </c>
      <c r="B344" t="s">
        <v>230</v>
      </c>
      <c r="C344" t="s">
        <v>546</v>
      </c>
      <c r="D344" t="s">
        <v>547</v>
      </c>
      <c r="F344" t="s">
        <v>52</v>
      </c>
      <c r="G344" t="s">
        <v>53</v>
      </c>
      <c r="H344" t="s">
        <v>548</v>
      </c>
      <c r="J344" t="s">
        <v>549</v>
      </c>
      <c r="K344" t="s">
        <v>57</v>
      </c>
      <c r="L344" s="1">
        <v>42919</v>
      </c>
      <c r="M344" s="1">
        <v>44308</v>
      </c>
      <c r="N344" s="1">
        <v>43800</v>
      </c>
      <c r="O344" t="s">
        <v>75</v>
      </c>
      <c r="P344" t="s">
        <v>550</v>
      </c>
      <c r="Q344" t="s">
        <v>65</v>
      </c>
      <c r="R344" t="s">
        <v>65</v>
      </c>
      <c r="S344" t="s">
        <v>236</v>
      </c>
      <c r="T344" t="s">
        <v>551</v>
      </c>
      <c r="U344" t="s">
        <v>552</v>
      </c>
      <c r="V344">
        <v>30</v>
      </c>
      <c r="W344" t="s">
        <v>63</v>
      </c>
      <c r="X344" t="s">
        <v>80</v>
      </c>
      <c r="AB344" t="s">
        <v>553</v>
      </c>
      <c r="AD344" t="s">
        <v>65</v>
      </c>
      <c r="AF344" t="s">
        <v>554</v>
      </c>
      <c r="AG344" t="s">
        <v>521</v>
      </c>
      <c r="AH344" t="s">
        <v>555</v>
      </c>
      <c r="AI344" t="s">
        <v>556</v>
      </c>
      <c r="AJ344" t="s">
        <v>557</v>
      </c>
      <c r="AK344" t="str">
        <f t="shared" si="14"/>
        <v>NCT03219892</v>
      </c>
      <c r="AL344">
        <v>15027004</v>
      </c>
      <c r="AM344" t="s">
        <v>86</v>
      </c>
      <c r="AO344" t="s">
        <v>93</v>
      </c>
      <c r="AP344" t="s">
        <v>88</v>
      </c>
      <c r="AR344" t="s">
        <v>89</v>
      </c>
      <c r="AS344" t="s">
        <v>90</v>
      </c>
      <c r="AT344">
        <v>17</v>
      </c>
      <c r="AU344">
        <v>17</v>
      </c>
    </row>
    <row r="345" spans="1:47" x14ac:dyDescent="0.2">
      <c r="A345" t="s">
        <v>545</v>
      </c>
      <c r="B345" t="s">
        <v>230</v>
      </c>
      <c r="C345" t="s">
        <v>546</v>
      </c>
      <c r="D345" t="s">
        <v>547</v>
      </c>
      <c r="F345" t="s">
        <v>52</v>
      </c>
      <c r="G345" t="s">
        <v>53</v>
      </c>
      <c r="H345" t="s">
        <v>548</v>
      </c>
      <c r="J345" t="s">
        <v>549</v>
      </c>
      <c r="K345" t="s">
        <v>57</v>
      </c>
      <c r="L345" s="1">
        <v>42919</v>
      </c>
      <c r="M345" s="1">
        <v>44308</v>
      </c>
      <c r="N345" s="1">
        <v>43800</v>
      </c>
      <c r="O345" t="s">
        <v>75</v>
      </c>
      <c r="P345" t="s">
        <v>550</v>
      </c>
      <c r="Q345" t="s">
        <v>65</v>
      </c>
      <c r="R345" t="s">
        <v>65</v>
      </c>
      <c r="S345" t="s">
        <v>236</v>
      </c>
      <c r="T345" t="s">
        <v>551</v>
      </c>
      <c r="U345" t="s">
        <v>552</v>
      </c>
      <c r="V345">
        <v>30</v>
      </c>
      <c r="W345" t="s">
        <v>63</v>
      </c>
      <c r="X345" t="s">
        <v>80</v>
      </c>
      <c r="AB345" t="s">
        <v>553</v>
      </c>
      <c r="AD345" t="s">
        <v>65</v>
      </c>
      <c r="AF345" t="s">
        <v>554</v>
      </c>
      <c r="AG345" t="s">
        <v>521</v>
      </c>
      <c r="AH345" t="s">
        <v>555</v>
      </c>
      <c r="AI345" t="s">
        <v>556</v>
      </c>
      <c r="AJ345" t="s">
        <v>557</v>
      </c>
      <c r="AK345" t="str">
        <f t="shared" si="14"/>
        <v>NCT03219892</v>
      </c>
      <c r="AL345">
        <v>15027005</v>
      </c>
      <c r="AM345" t="s">
        <v>91</v>
      </c>
      <c r="AO345" t="s">
        <v>93</v>
      </c>
      <c r="AP345" t="s">
        <v>88</v>
      </c>
      <c r="AR345" t="s">
        <v>89</v>
      </c>
      <c r="AS345" t="s">
        <v>90</v>
      </c>
      <c r="AT345">
        <v>7</v>
      </c>
      <c r="AU345">
        <v>7</v>
      </c>
    </row>
    <row r="346" spans="1:47" x14ac:dyDescent="0.2">
      <c r="A346" t="s">
        <v>545</v>
      </c>
      <c r="B346" t="s">
        <v>230</v>
      </c>
      <c r="C346" t="s">
        <v>546</v>
      </c>
      <c r="D346" t="s">
        <v>547</v>
      </c>
      <c r="F346" t="s">
        <v>52</v>
      </c>
      <c r="G346" t="s">
        <v>53</v>
      </c>
      <c r="H346" t="s">
        <v>548</v>
      </c>
      <c r="J346" t="s">
        <v>549</v>
      </c>
      <c r="K346" t="s">
        <v>57</v>
      </c>
      <c r="L346" s="1">
        <v>42919</v>
      </c>
      <c r="M346" s="1">
        <v>44308</v>
      </c>
      <c r="N346" s="1">
        <v>43800</v>
      </c>
      <c r="O346" t="s">
        <v>75</v>
      </c>
      <c r="P346" t="s">
        <v>550</v>
      </c>
      <c r="Q346" t="s">
        <v>65</v>
      </c>
      <c r="R346" t="s">
        <v>65</v>
      </c>
      <c r="S346" t="s">
        <v>236</v>
      </c>
      <c r="T346" t="s">
        <v>551</v>
      </c>
      <c r="U346" t="s">
        <v>552</v>
      </c>
      <c r="V346">
        <v>30</v>
      </c>
      <c r="W346" t="s">
        <v>63</v>
      </c>
      <c r="X346" t="s">
        <v>80</v>
      </c>
      <c r="AB346" t="s">
        <v>553</v>
      </c>
      <c r="AD346" t="s">
        <v>65</v>
      </c>
      <c r="AF346" t="s">
        <v>554</v>
      </c>
      <c r="AG346" t="s">
        <v>521</v>
      </c>
      <c r="AH346" t="s">
        <v>555</v>
      </c>
      <c r="AI346" t="s">
        <v>556</v>
      </c>
      <c r="AJ346" t="s">
        <v>557</v>
      </c>
      <c r="AK346" t="str">
        <f t="shared" si="14"/>
        <v>NCT03219892</v>
      </c>
      <c r="AL346">
        <v>15027006</v>
      </c>
      <c r="AM346" t="s">
        <v>92</v>
      </c>
      <c r="AO346" t="s">
        <v>93</v>
      </c>
      <c r="AP346" t="s">
        <v>88</v>
      </c>
      <c r="AR346" t="s">
        <v>89</v>
      </c>
      <c r="AS346" t="s">
        <v>90</v>
      </c>
      <c r="AT346">
        <v>24</v>
      </c>
      <c r="AU346">
        <v>24</v>
      </c>
    </row>
    <row r="347" spans="1:47" x14ac:dyDescent="0.2">
      <c r="A347" t="s">
        <v>545</v>
      </c>
      <c r="B347" t="s">
        <v>230</v>
      </c>
      <c r="C347" t="s">
        <v>546</v>
      </c>
      <c r="D347" t="s">
        <v>547</v>
      </c>
      <c r="F347" t="s">
        <v>52</v>
      </c>
      <c r="G347" t="s">
        <v>53</v>
      </c>
      <c r="H347" t="s">
        <v>548</v>
      </c>
      <c r="J347" t="s">
        <v>549</v>
      </c>
      <c r="K347" t="s">
        <v>57</v>
      </c>
      <c r="L347" s="1">
        <v>42919</v>
      </c>
      <c r="M347" s="1">
        <v>44308</v>
      </c>
      <c r="N347" s="1">
        <v>43800</v>
      </c>
      <c r="O347" t="s">
        <v>75</v>
      </c>
      <c r="P347" t="s">
        <v>550</v>
      </c>
      <c r="Q347" t="s">
        <v>65</v>
      </c>
      <c r="R347" t="s">
        <v>65</v>
      </c>
      <c r="S347" t="s">
        <v>236</v>
      </c>
      <c r="T347" t="s">
        <v>551</v>
      </c>
      <c r="U347" t="s">
        <v>552</v>
      </c>
      <c r="V347">
        <v>30</v>
      </c>
      <c r="W347" t="s">
        <v>63</v>
      </c>
      <c r="X347" t="s">
        <v>80</v>
      </c>
      <c r="AB347" t="s">
        <v>553</v>
      </c>
      <c r="AD347" t="s">
        <v>65</v>
      </c>
      <c r="AF347" t="s">
        <v>554</v>
      </c>
      <c r="AG347" t="s">
        <v>521</v>
      </c>
      <c r="AH347" t="s">
        <v>555</v>
      </c>
      <c r="AI347" t="s">
        <v>556</v>
      </c>
      <c r="AJ347" t="s">
        <v>557</v>
      </c>
      <c r="AK347" t="str">
        <f t="shared" si="14"/>
        <v>NCT03219892</v>
      </c>
      <c r="AL347">
        <v>15027004</v>
      </c>
      <c r="AM347" t="s">
        <v>86</v>
      </c>
      <c r="AO347" t="s">
        <v>94</v>
      </c>
      <c r="AP347" t="s">
        <v>88</v>
      </c>
      <c r="AR347" t="s">
        <v>89</v>
      </c>
      <c r="AS347" t="s">
        <v>90</v>
      </c>
      <c r="AT347">
        <v>3</v>
      </c>
      <c r="AU347">
        <v>3</v>
      </c>
    </row>
    <row r="348" spans="1:47" x14ac:dyDescent="0.2">
      <c r="A348" t="s">
        <v>545</v>
      </c>
      <c r="B348" t="s">
        <v>230</v>
      </c>
      <c r="C348" t="s">
        <v>546</v>
      </c>
      <c r="D348" t="s">
        <v>547</v>
      </c>
      <c r="F348" t="s">
        <v>52</v>
      </c>
      <c r="G348" t="s">
        <v>53</v>
      </c>
      <c r="H348" t="s">
        <v>548</v>
      </c>
      <c r="J348" t="s">
        <v>549</v>
      </c>
      <c r="K348" t="s">
        <v>57</v>
      </c>
      <c r="L348" s="1">
        <v>42919</v>
      </c>
      <c r="M348" s="1">
        <v>44308</v>
      </c>
      <c r="N348" s="1">
        <v>43800</v>
      </c>
      <c r="O348" t="s">
        <v>75</v>
      </c>
      <c r="P348" t="s">
        <v>550</v>
      </c>
      <c r="Q348" t="s">
        <v>65</v>
      </c>
      <c r="R348" t="s">
        <v>65</v>
      </c>
      <c r="S348" t="s">
        <v>236</v>
      </c>
      <c r="T348" t="s">
        <v>551</v>
      </c>
      <c r="U348" t="s">
        <v>552</v>
      </c>
      <c r="V348">
        <v>30</v>
      </c>
      <c r="W348" t="s">
        <v>63</v>
      </c>
      <c r="X348" t="s">
        <v>80</v>
      </c>
      <c r="AB348" t="s">
        <v>553</v>
      </c>
      <c r="AD348" t="s">
        <v>65</v>
      </c>
      <c r="AF348" t="s">
        <v>554</v>
      </c>
      <c r="AG348" t="s">
        <v>521</v>
      </c>
      <c r="AH348" t="s">
        <v>555</v>
      </c>
      <c r="AI348" t="s">
        <v>556</v>
      </c>
      <c r="AJ348" t="s">
        <v>557</v>
      </c>
      <c r="AK348" t="str">
        <f t="shared" si="14"/>
        <v>NCT03219892</v>
      </c>
      <c r="AL348">
        <v>15027005</v>
      </c>
      <c r="AM348" t="s">
        <v>91</v>
      </c>
      <c r="AO348" t="s">
        <v>94</v>
      </c>
      <c r="AP348" t="s">
        <v>88</v>
      </c>
      <c r="AR348" t="s">
        <v>89</v>
      </c>
      <c r="AS348" t="s">
        <v>90</v>
      </c>
      <c r="AT348">
        <v>3</v>
      </c>
      <c r="AU348">
        <v>3</v>
      </c>
    </row>
    <row r="349" spans="1:47" x14ac:dyDescent="0.2">
      <c r="A349" t="s">
        <v>545</v>
      </c>
      <c r="B349" t="s">
        <v>230</v>
      </c>
      <c r="C349" t="s">
        <v>546</v>
      </c>
      <c r="D349" t="s">
        <v>547</v>
      </c>
      <c r="F349" t="s">
        <v>52</v>
      </c>
      <c r="G349" t="s">
        <v>53</v>
      </c>
      <c r="H349" t="s">
        <v>548</v>
      </c>
      <c r="J349" t="s">
        <v>549</v>
      </c>
      <c r="K349" t="s">
        <v>57</v>
      </c>
      <c r="L349" s="1">
        <v>42919</v>
      </c>
      <c r="M349" s="1">
        <v>44308</v>
      </c>
      <c r="N349" s="1">
        <v>43800</v>
      </c>
      <c r="O349" t="s">
        <v>75</v>
      </c>
      <c r="P349" t="s">
        <v>550</v>
      </c>
      <c r="Q349" t="s">
        <v>65</v>
      </c>
      <c r="R349" t="s">
        <v>65</v>
      </c>
      <c r="S349" t="s">
        <v>236</v>
      </c>
      <c r="T349" t="s">
        <v>551</v>
      </c>
      <c r="U349" t="s">
        <v>552</v>
      </c>
      <c r="V349">
        <v>30</v>
      </c>
      <c r="W349" t="s">
        <v>63</v>
      </c>
      <c r="X349" t="s">
        <v>80</v>
      </c>
      <c r="AB349" t="s">
        <v>553</v>
      </c>
      <c r="AD349" t="s">
        <v>65</v>
      </c>
      <c r="AF349" t="s">
        <v>554</v>
      </c>
      <c r="AG349" t="s">
        <v>521</v>
      </c>
      <c r="AH349" t="s">
        <v>555</v>
      </c>
      <c r="AI349" t="s">
        <v>556</v>
      </c>
      <c r="AJ349" t="s">
        <v>557</v>
      </c>
      <c r="AK349" t="str">
        <f t="shared" si="14"/>
        <v>NCT03219892</v>
      </c>
      <c r="AL349">
        <v>15027006</v>
      </c>
      <c r="AM349" t="s">
        <v>92</v>
      </c>
      <c r="AO349" t="s">
        <v>94</v>
      </c>
      <c r="AP349" t="s">
        <v>88</v>
      </c>
      <c r="AR349" t="s">
        <v>89</v>
      </c>
      <c r="AS349" t="s">
        <v>90</v>
      </c>
      <c r="AT349">
        <v>6</v>
      </c>
      <c r="AU349">
        <v>6</v>
      </c>
    </row>
    <row r="350" spans="1:47" x14ac:dyDescent="0.2">
      <c r="A350" t="s">
        <v>545</v>
      </c>
      <c r="B350" t="s">
        <v>230</v>
      </c>
      <c r="C350" t="s">
        <v>546</v>
      </c>
      <c r="D350" t="s">
        <v>547</v>
      </c>
      <c r="F350" t="s">
        <v>52</v>
      </c>
      <c r="G350" t="s">
        <v>53</v>
      </c>
      <c r="H350" t="s">
        <v>548</v>
      </c>
      <c r="J350" t="s">
        <v>549</v>
      </c>
      <c r="K350" t="s">
        <v>57</v>
      </c>
      <c r="L350" s="1">
        <v>42919</v>
      </c>
      <c r="M350" s="1">
        <v>44308</v>
      </c>
      <c r="N350" s="1">
        <v>43800</v>
      </c>
      <c r="O350" t="s">
        <v>75</v>
      </c>
      <c r="P350" t="s">
        <v>550</v>
      </c>
      <c r="Q350" t="s">
        <v>65</v>
      </c>
      <c r="R350" t="s">
        <v>65</v>
      </c>
      <c r="S350" t="s">
        <v>236</v>
      </c>
      <c r="T350" t="s">
        <v>551</v>
      </c>
      <c r="U350" t="s">
        <v>552</v>
      </c>
      <c r="V350">
        <v>30</v>
      </c>
      <c r="W350" t="s">
        <v>63</v>
      </c>
      <c r="X350" t="s">
        <v>80</v>
      </c>
      <c r="AB350" t="s">
        <v>553</v>
      </c>
      <c r="AD350" t="s">
        <v>65</v>
      </c>
      <c r="AF350" t="s">
        <v>554</v>
      </c>
      <c r="AG350" t="s">
        <v>521</v>
      </c>
      <c r="AH350" t="s">
        <v>555</v>
      </c>
      <c r="AI350" t="s">
        <v>556</v>
      </c>
      <c r="AJ350" t="s">
        <v>557</v>
      </c>
      <c r="AK350" t="str">
        <f t="shared" si="14"/>
        <v>NCT03219892</v>
      </c>
      <c r="AL350">
        <v>15027004</v>
      </c>
      <c r="AM350" t="s">
        <v>86</v>
      </c>
      <c r="AP350" t="s">
        <v>95</v>
      </c>
      <c r="AR350" t="s">
        <v>96</v>
      </c>
      <c r="AS350" t="s">
        <v>97</v>
      </c>
      <c r="AT350">
        <v>62.65</v>
      </c>
      <c r="AU350">
        <v>62.65</v>
      </c>
    </row>
    <row r="351" spans="1:47" x14ac:dyDescent="0.2">
      <c r="A351" t="s">
        <v>545</v>
      </c>
      <c r="B351" t="s">
        <v>230</v>
      </c>
      <c r="C351" t="s">
        <v>546</v>
      </c>
      <c r="D351" t="s">
        <v>547</v>
      </c>
      <c r="F351" t="s">
        <v>52</v>
      </c>
      <c r="G351" t="s">
        <v>53</v>
      </c>
      <c r="H351" t="s">
        <v>548</v>
      </c>
      <c r="J351" t="s">
        <v>549</v>
      </c>
      <c r="K351" t="s">
        <v>57</v>
      </c>
      <c r="L351" s="1">
        <v>42919</v>
      </c>
      <c r="M351" s="1">
        <v>44308</v>
      </c>
      <c r="N351" s="1">
        <v>43800</v>
      </c>
      <c r="O351" t="s">
        <v>75</v>
      </c>
      <c r="P351" t="s">
        <v>550</v>
      </c>
      <c r="Q351" t="s">
        <v>65</v>
      </c>
      <c r="R351" t="s">
        <v>65</v>
      </c>
      <c r="S351" t="s">
        <v>236</v>
      </c>
      <c r="T351" t="s">
        <v>551</v>
      </c>
      <c r="U351" t="s">
        <v>552</v>
      </c>
      <c r="V351">
        <v>30</v>
      </c>
      <c r="W351" t="s">
        <v>63</v>
      </c>
      <c r="X351" t="s">
        <v>80</v>
      </c>
      <c r="AB351" t="s">
        <v>553</v>
      </c>
      <c r="AD351" t="s">
        <v>65</v>
      </c>
      <c r="AF351" t="s">
        <v>554</v>
      </c>
      <c r="AG351" t="s">
        <v>521</v>
      </c>
      <c r="AH351" t="s">
        <v>555</v>
      </c>
      <c r="AI351" t="s">
        <v>556</v>
      </c>
      <c r="AJ351" t="s">
        <v>557</v>
      </c>
      <c r="AK351" t="str">
        <f t="shared" si="14"/>
        <v>NCT03219892</v>
      </c>
      <c r="AL351">
        <v>15027005</v>
      </c>
      <c r="AM351" t="s">
        <v>91</v>
      </c>
      <c r="AP351" t="s">
        <v>95</v>
      </c>
      <c r="AR351" t="s">
        <v>96</v>
      </c>
      <c r="AS351" t="s">
        <v>97</v>
      </c>
      <c r="AT351">
        <v>65.599999999999994</v>
      </c>
      <c r="AU351">
        <v>65.599999999999994</v>
      </c>
    </row>
    <row r="352" spans="1:47" x14ac:dyDescent="0.2">
      <c r="A352" t="s">
        <v>545</v>
      </c>
      <c r="B352" t="s">
        <v>230</v>
      </c>
      <c r="C352" t="s">
        <v>546</v>
      </c>
      <c r="D352" t="s">
        <v>547</v>
      </c>
      <c r="F352" t="s">
        <v>52</v>
      </c>
      <c r="G352" t="s">
        <v>53</v>
      </c>
      <c r="H352" t="s">
        <v>548</v>
      </c>
      <c r="J352" t="s">
        <v>549</v>
      </c>
      <c r="K352" t="s">
        <v>57</v>
      </c>
      <c r="L352" s="1">
        <v>42919</v>
      </c>
      <c r="M352" s="1">
        <v>44308</v>
      </c>
      <c r="N352" s="1">
        <v>43800</v>
      </c>
      <c r="O352" t="s">
        <v>75</v>
      </c>
      <c r="P352" t="s">
        <v>550</v>
      </c>
      <c r="Q352" t="s">
        <v>65</v>
      </c>
      <c r="R352" t="s">
        <v>65</v>
      </c>
      <c r="S352" t="s">
        <v>236</v>
      </c>
      <c r="T352" t="s">
        <v>551</v>
      </c>
      <c r="U352" t="s">
        <v>552</v>
      </c>
      <c r="V352">
        <v>30</v>
      </c>
      <c r="W352" t="s">
        <v>63</v>
      </c>
      <c r="X352" t="s">
        <v>80</v>
      </c>
      <c r="AB352" t="s">
        <v>553</v>
      </c>
      <c r="AD352" t="s">
        <v>65</v>
      </c>
      <c r="AF352" t="s">
        <v>554</v>
      </c>
      <c r="AG352" t="s">
        <v>521</v>
      </c>
      <c r="AH352" t="s">
        <v>555</v>
      </c>
      <c r="AI352" t="s">
        <v>556</v>
      </c>
      <c r="AJ352" t="s">
        <v>557</v>
      </c>
      <c r="AK352" t="str">
        <f t="shared" si="14"/>
        <v>NCT03219892</v>
      </c>
      <c r="AL352">
        <v>15027006</v>
      </c>
      <c r="AM352" t="s">
        <v>92</v>
      </c>
      <c r="AP352" t="s">
        <v>95</v>
      </c>
      <c r="AR352" t="s">
        <v>96</v>
      </c>
      <c r="AS352" t="s">
        <v>97</v>
      </c>
      <c r="AT352">
        <v>63.63</v>
      </c>
      <c r="AU352">
        <v>63.63</v>
      </c>
    </row>
    <row r="353" spans="1:47" x14ac:dyDescent="0.2">
      <c r="A353" t="s">
        <v>545</v>
      </c>
      <c r="B353" t="s">
        <v>230</v>
      </c>
      <c r="C353" t="s">
        <v>546</v>
      </c>
      <c r="D353" t="s">
        <v>547</v>
      </c>
      <c r="F353" t="s">
        <v>52</v>
      </c>
      <c r="G353" t="s">
        <v>53</v>
      </c>
      <c r="H353" t="s">
        <v>548</v>
      </c>
      <c r="J353" t="s">
        <v>549</v>
      </c>
      <c r="K353" t="s">
        <v>57</v>
      </c>
      <c r="L353" s="1">
        <v>42919</v>
      </c>
      <c r="M353" s="1">
        <v>44308</v>
      </c>
      <c r="N353" s="1">
        <v>43800</v>
      </c>
      <c r="O353" t="s">
        <v>75</v>
      </c>
      <c r="P353" t="s">
        <v>550</v>
      </c>
      <c r="Q353" t="s">
        <v>65</v>
      </c>
      <c r="R353" t="s">
        <v>65</v>
      </c>
      <c r="S353" t="s">
        <v>236</v>
      </c>
      <c r="T353" t="s">
        <v>551</v>
      </c>
      <c r="U353" t="s">
        <v>552</v>
      </c>
      <c r="V353">
        <v>30</v>
      </c>
      <c r="W353" t="s">
        <v>63</v>
      </c>
      <c r="X353" t="s">
        <v>80</v>
      </c>
      <c r="AB353" t="s">
        <v>553</v>
      </c>
      <c r="AD353" t="s">
        <v>65</v>
      </c>
      <c r="AF353" t="s">
        <v>554</v>
      </c>
      <c r="AG353" t="s">
        <v>521</v>
      </c>
      <c r="AH353" t="s">
        <v>555</v>
      </c>
      <c r="AI353" t="s">
        <v>556</v>
      </c>
      <c r="AJ353" t="s">
        <v>557</v>
      </c>
      <c r="AK353" t="str">
        <f t="shared" si="14"/>
        <v>NCT03219892</v>
      </c>
      <c r="AL353">
        <v>15027004</v>
      </c>
      <c r="AM353" t="s">
        <v>86</v>
      </c>
      <c r="AO353" t="s">
        <v>98</v>
      </c>
      <c r="AP353" t="s">
        <v>99</v>
      </c>
      <c r="AR353" t="s">
        <v>89</v>
      </c>
      <c r="AS353" t="s">
        <v>90</v>
      </c>
      <c r="AT353">
        <v>11</v>
      </c>
      <c r="AU353">
        <v>11</v>
      </c>
    </row>
    <row r="354" spans="1:47" x14ac:dyDescent="0.2">
      <c r="A354" t="s">
        <v>545</v>
      </c>
      <c r="B354" t="s">
        <v>230</v>
      </c>
      <c r="C354" t="s">
        <v>546</v>
      </c>
      <c r="D354" t="s">
        <v>547</v>
      </c>
      <c r="F354" t="s">
        <v>52</v>
      </c>
      <c r="G354" t="s">
        <v>53</v>
      </c>
      <c r="H354" t="s">
        <v>548</v>
      </c>
      <c r="J354" t="s">
        <v>549</v>
      </c>
      <c r="K354" t="s">
        <v>57</v>
      </c>
      <c r="L354" s="1">
        <v>42919</v>
      </c>
      <c r="M354" s="1">
        <v>44308</v>
      </c>
      <c r="N354" s="1">
        <v>43800</v>
      </c>
      <c r="O354" t="s">
        <v>75</v>
      </c>
      <c r="P354" t="s">
        <v>550</v>
      </c>
      <c r="Q354" t="s">
        <v>65</v>
      </c>
      <c r="R354" t="s">
        <v>65</v>
      </c>
      <c r="S354" t="s">
        <v>236</v>
      </c>
      <c r="T354" t="s">
        <v>551</v>
      </c>
      <c r="U354" t="s">
        <v>552</v>
      </c>
      <c r="V354">
        <v>30</v>
      </c>
      <c r="W354" t="s">
        <v>63</v>
      </c>
      <c r="X354" t="s">
        <v>80</v>
      </c>
      <c r="AB354" t="s">
        <v>553</v>
      </c>
      <c r="AD354" t="s">
        <v>65</v>
      </c>
      <c r="AF354" t="s">
        <v>554</v>
      </c>
      <c r="AG354" t="s">
        <v>521</v>
      </c>
      <c r="AH354" t="s">
        <v>555</v>
      </c>
      <c r="AI354" t="s">
        <v>556</v>
      </c>
      <c r="AJ354" t="s">
        <v>557</v>
      </c>
      <c r="AK354" t="str">
        <f t="shared" si="14"/>
        <v>NCT03219892</v>
      </c>
      <c r="AL354">
        <v>15027005</v>
      </c>
      <c r="AM354" t="s">
        <v>91</v>
      </c>
      <c r="AO354" t="s">
        <v>98</v>
      </c>
      <c r="AP354" t="s">
        <v>99</v>
      </c>
      <c r="AR354" t="s">
        <v>89</v>
      </c>
      <c r="AS354" t="s">
        <v>90</v>
      </c>
      <c r="AT354">
        <v>5</v>
      </c>
      <c r="AU354">
        <v>5</v>
      </c>
    </row>
    <row r="355" spans="1:47" x14ac:dyDescent="0.2">
      <c r="A355" t="s">
        <v>545</v>
      </c>
      <c r="B355" t="s">
        <v>230</v>
      </c>
      <c r="C355" t="s">
        <v>546</v>
      </c>
      <c r="D355" t="s">
        <v>547</v>
      </c>
      <c r="F355" t="s">
        <v>52</v>
      </c>
      <c r="G355" t="s">
        <v>53</v>
      </c>
      <c r="H355" t="s">
        <v>548</v>
      </c>
      <c r="J355" t="s">
        <v>549</v>
      </c>
      <c r="K355" t="s">
        <v>57</v>
      </c>
      <c r="L355" s="1">
        <v>42919</v>
      </c>
      <c r="M355" s="1">
        <v>44308</v>
      </c>
      <c r="N355" s="1">
        <v>43800</v>
      </c>
      <c r="O355" t="s">
        <v>75</v>
      </c>
      <c r="P355" t="s">
        <v>550</v>
      </c>
      <c r="Q355" t="s">
        <v>65</v>
      </c>
      <c r="R355" t="s">
        <v>65</v>
      </c>
      <c r="S355" t="s">
        <v>236</v>
      </c>
      <c r="T355" t="s">
        <v>551</v>
      </c>
      <c r="U355" t="s">
        <v>552</v>
      </c>
      <c r="V355">
        <v>30</v>
      </c>
      <c r="W355" t="s">
        <v>63</v>
      </c>
      <c r="X355" t="s">
        <v>80</v>
      </c>
      <c r="AB355" t="s">
        <v>553</v>
      </c>
      <c r="AD355" t="s">
        <v>65</v>
      </c>
      <c r="AF355" t="s">
        <v>554</v>
      </c>
      <c r="AG355" t="s">
        <v>521</v>
      </c>
      <c r="AH355" t="s">
        <v>555</v>
      </c>
      <c r="AI355" t="s">
        <v>556</v>
      </c>
      <c r="AJ355" t="s">
        <v>557</v>
      </c>
      <c r="AK355" t="str">
        <f t="shared" si="14"/>
        <v>NCT03219892</v>
      </c>
      <c r="AL355">
        <v>15027006</v>
      </c>
      <c r="AM355" t="s">
        <v>92</v>
      </c>
      <c r="AO355" t="s">
        <v>98</v>
      </c>
      <c r="AP355" t="s">
        <v>99</v>
      </c>
      <c r="AR355" t="s">
        <v>89</v>
      </c>
      <c r="AS355" t="s">
        <v>90</v>
      </c>
      <c r="AT355">
        <v>16</v>
      </c>
      <c r="AU355">
        <v>16</v>
      </c>
    </row>
    <row r="356" spans="1:47" x14ac:dyDescent="0.2">
      <c r="A356" t="s">
        <v>545</v>
      </c>
      <c r="B356" t="s">
        <v>230</v>
      </c>
      <c r="C356" t="s">
        <v>546</v>
      </c>
      <c r="D356" t="s">
        <v>547</v>
      </c>
      <c r="F356" t="s">
        <v>52</v>
      </c>
      <c r="G356" t="s">
        <v>53</v>
      </c>
      <c r="H356" t="s">
        <v>548</v>
      </c>
      <c r="J356" t="s">
        <v>549</v>
      </c>
      <c r="K356" t="s">
        <v>57</v>
      </c>
      <c r="L356" s="1">
        <v>42919</v>
      </c>
      <c r="M356" s="1">
        <v>44308</v>
      </c>
      <c r="N356" s="1">
        <v>43800</v>
      </c>
      <c r="O356" t="s">
        <v>75</v>
      </c>
      <c r="P356" t="s">
        <v>550</v>
      </c>
      <c r="Q356" t="s">
        <v>65</v>
      </c>
      <c r="R356" t="s">
        <v>65</v>
      </c>
      <c r="S356" t="s">
        <v>236</v>
      </c>
      <c r="T356" t="s">
        <v>551</v>
      </c>
      <c r="U356" t="s">
        <v>552</v>
      </c>
      <c r="V356">
        <v>30</v>
      </c>
      <c r="W356" t="s">
        <v>63</v>
      </c>
      <c r="X356" t="s">
        <v>80</v>
      </c>
      <c r="AB356" t="s">
        <v>553</v>
      </c>
      <c r="AD356" t="s">
        <v>65</v>
      </c>
      <c r="AF356" t="s">
        <v>554</v>
      </c>
      <c r="AG356" t="s">
        <v>521</v>
      </c>
      <c r="AH356" t="s">
        <v>555</v>
      </c>
      <c r="AI356" t="s">
        <v>556</v>
      </c>
      <c r="AJ356" t="s">
        <v>557</v>
      </c>
      <c r="AK356" t="str">
        <f t="shared" si="14"/>
        <v>NCT03219892</v>
      </c>
      <c r="AL356">
        <v>15027004</v>
      </c>
      <c r="AM356" t="s">
        <v>86</v>
      </c>
      <c r="AO356" t="s">
        <v>100</v>
      </c>
      <c r="AP356" t="s">
        <v>99</v>
      </c>
      <c r="AR356" t="s">
        <v>89</v>
      </c>
      <c r="AS356" t="s">
        <v>90</v>
      </c>
      <c r="AT356">
        <v>9</v>
      </c>
      <c r="AU356">
        <v>9</v>
      </c>
    </row>
    <row r="357" spans="1:47" x14ac:dyDescent="0.2">
      <c r="A357" t="s">
        <v>545</v>
      </c>
      <c r="B357" t="s">
        <v>230</v>
      </c>
      <c r="C357" t="s">
        <v>546</v>
      </c>
      <c r="D357" t="s">
        <v>547</v>
      </c>
      <c r="F357" t="s">
        <v>52</v>
      </c>
      <c r="G357" t="s">
        <v>53</v>
      </c>
      <c r="H357" t="s">
        <v>548</v>
      </c>
      <c r="J357" t="s">
        <v>549</v>
      </c>
      <c r="K357" t="s">
        <v>57</v>
      </c>
      <c r="L357" s="1">
        <v>42919</v>
      </c>
      <c r="M357" s="1">
        <v>44308</v>
      </c>
      <c r="N357" s="1">
        <v>43800</v>
      </c>
      <c r="O357" t="s">
        <v>75</v>
      </c>
      <c r="P357" t="s">
        <v>550</v>
      </c>
      <c r="Q357" t="s">
        <v>65</v>
      </c>
      <c r="R357" t="s">
        <v>65</v>
      </c>
      <c r="S357" t="s">
        <v>236</v>
      </c>
      <c r="T357" t="s">
        <v>551</v>
      </c>
      <c r="U357" t="s">
        <v>552</v>
      </c>
      <c r="V357">
        <v>30</v>
      </c>
      <c r="W357" t="s">
        <v>63</v>
      </c>
      <c r="X357" t="s">
        <v>80</v>
      </c>
      <c r="AB357" t="s">
        <v>553</v>
      </c>
      <c r="AD357" t="s">
        <v>65</v>
      </c>
      <c r="AF357" t="s">
        <v>554</v>
      </c>
      <c r="AG357" t="s">
        <v>521</v>
      </c>
      <c r="AH357" t="s">
        <v>555</v>
      </c>
      <c r="AI357" t="s">
        <v>556</v>
      </c>
      <c r="AJ357" t="s">
        <v>557</v>
      </c>
      <c r="AK357" t="str">
        <f t="shared" si="14"/>
        <v>NCT03219892</v>
      </c>
      <c r="AL357">
        <v>15027005</v>
      </c>
      <c r="AM357" t="s">
        <v>91</v>
      </c>
      <c r="AO357" t="s">
        <v>100</v>
      </c>
      <c r="AP357" t="s">
        <v>99</v>
      </c>
      <c r="AR357" t="s">
        <v>89</v>
      </c>
      <c r="AS357" t="s">
        <v>90</v>
      </c>
      <c r="AT357">
        <v>5</v>
      </c>
      <c r="AU357">
        <v>5</v>
      </c>
    </row>
    <row r="358" spans="1:47" x14ac:dyDescent="0.2">
      <c r="A358" t="s">
        <v>545</v>
      </c>
      <c r="B358" t="s">
        <v>230</v>
      </c>
      <c r="C358" t="s">
        <v>546</v>
      </c>
      <c r="D358" t="s">
        <v>547</v>
      </c>
      <c r="F358" t="s">
        <v>52</v>
      </c>
      <c r="G358" t="s">
        <v>53</v>
      </c>
      <c r="H358" t="s">
        <v>548</v>
      </c>
      <c r="J358" t="s">
        <v>549</v>
      </c>
      <c r="K358" t="s">
        <v>57</v>
      </c>
      <c r="L358" s="1">
        <v>42919</v>
      </c>
      <c r="M358" s="1">
        <v>44308</v>
      </c>
      <c r="N358" s="1">
        <v>43800</v>
      </c>
      <c r="O358" t="s">
        <v>75</v>
      </c>
      <c r="P358" t="s">
        <v>550</v>
      </c>
      <c r="Q358" t="s">
        <v>65</v>
      </c>
      <c r="R358" t="s">
        <v>65</v>
      </c>
      <c r="S358" t="s">
        <v>236</v>
      </c>
      <c r="T358" t="s">
        <v>551</v>
      </c>
      <c r="U358" t="s">
        <v>552</v>
      </c>
      <c r="V358">
        <v>30</v>
      </c>
      <c r="W358" t="s">
        <v>63</v>
      </c>
      <c r="X358" t="s">
        <v>80</v>
      </c>
      <c r="AB358" t="s">
        <v>553</v>
      </c>
      <c r="AD358" t="s">
        <v>65</v>
      </c>
      <c r="AF358" t="s">
        <v>554</v>
      </c>
      <c r="AG358" t="s">
        <v>521</v>
      </c>
      <c r="AH358" t="s">
        <v>555</v>
      </c>
      <c r="AI358" t="s">
        <v>556</v>
      </c>
      <c r="AJ358" t="s">
        <v>557</v>
      </c>
      <c r="AK358" t="str">
        <f t="shared" si="14"/>
        <v>NCT03219892</v>
      </c>
      <c r="AL358">
        <v>15027006</v>
      </c>
      <c r="AM358" t="s">
        <v>92</v>
      </c>
      <c r="AO358" t="s">
        <v>100</v>
      </c>
      <c r="AP358" t="s">
        <v>99</v>
      </c>
      <c r="AR358" t="s">
        <v>89</v>
      </c>
      <c r="AS358" t="s">
        <v>90</v>
      </c>
      <c r="AT358">
        <v>14</v>
      </c>
      <c r="AU358">
        <v>14</v>
      </c>
    </row>
    <row r="359" spans="1:47" x14ac:dyDescent="0.2">
      <c r="A359" t="s">
        <v>545</v>
      </c>
      <c r="B359" t="s">
        <v>230</v>
      </c>
      <c r="C359" t="s">
        <v>546</v>
      </c>
      <c r="D359" t="s">
        <v>547</v>
      </c>
      <c r="F359" t="s">
        <v>52</v>
      </c>
      <c r="G359" t="s">
        <v>53</v>
      </c>
      <c r="H359" t="s">
        <v>548</v>
      </c>
      <c r="J359" t="s">
        <v>549</v>
      </c>
      <c r="K359" t="s">
        <v>57</v>
      </c>
      <c r="L359" s="1">
        <v>42919</v>
      </c>
      <c r="M359" s="1">
        <v>44308</v>
      </c>
      <c r="N359" s="1">
        <v>43800</v>
      </c>
      <c r="O359" t="s">
        <v>75</v>
      </c>
      <c r="P359" t="s">
        <v>550</v>
      </c>
      <c r="Q359" t="s">
        <v>65</v>
      </c>
      <c r="R359" t="s">
        <v>65</v>
      </c>
      <c r="S359" t="s">
        <v>236</v>
      </c>
      <c r="T359" t="s">
        <v>551</v>
      </c>
      <c r="U359" t="s">
        <v>552</v>
      </c>
      <c r="V359">
        <v>30</v>
      </c>
      <c r="W359" t="s">
        <v>63</v>
      </c>
      <c r="X359" t="s">
        <v>80</v>
      </c>
      <c r="AB359" t="s">
        <v>553</v>
      </c>
      <c r="AD359" t="s">
        <v>65</v>
      </c>
      <c r="AF359" t="s">
        <v>554</v>
      </c>
      <c r="AG359" t="s">
        <v>521</v>
      </c>
      <c r="AH359" t="s">
        <v>555</v>
      </c>
      <c r="AI359" t="s">
        <v>556</v>
      </c>
      <c r="AJ359" t="s">
        <v>557</v>
      </c>
      <c r="AK359" t="str">
        <f t="shared" si="14"/>
        <v>NCT03219892</v>
      </c>
      <c r="AL359">
        <v>15027004</v>
      </c>
      <c r="AM359" t="s">
        <v>86</v>
      </c>
      <c r="AN359" t="s">
        <v>558</v>
      </c>
      <c r="AP359" t="s">
        <v>168</v>
      </c>
      <c r="AR359" t="s">
        <v>89</v>
      </c>
      <c r="AS359" t="s">
        <v>90</v>
      </c>
      <c r="AT359">
        <v>20</v>
      </c>
      <c r="AU359">
        <v>20</v>
      </c>
    </row>
    <row r="360" spans="1:47" x14ac:dyDescent="0.2">
      <c r="A360" t="s">
        <v>545</v>
      </c>
      <c r="B360" t="s">
        <v>230</v>
      </c>
      <c r="C360" t="s">
        <v>546</v>
      </c>
      <c r="D360" t="s">
        <v>547</v>
      </c>
      <c r="F360" t="s">
        <v>52</v>
      </c>
      <c r="G360" t="s">
        <v>53</v>
      </c>
      <c r="H360" t="s">
        <v>548</v>
      </c>
      <c r="J360" t="s">
        <v>549</v>
      </c>
      <c r="K360" t="s">
        <v>57</v>
      </c>
      <c r="L360" s="1">
        <v>42919</v>
      </c>
      <c r="M360" s="1">
        <v>44308</v>
      </c>
      <c r="N360" s="1">
        <v>43800</v>
      </c>
      <c r="O360" t="s">
        <v>75</v>
      </c>
      <c r="P360" t="s">
        <v>550</v>
      </c>
      <c r="Q360" t="s">
        <v>65</v>
      </c>
      <c r="R360" t="s">
        <v>65</v>
      </c>
      <c r="S360" t="s">
        <v>236</v>
      </c>
      <c r="T360" t="s">
        <v>551</v>
      </c>
      <c r="U360" t="s">
        <v>552</v>
      </c>
      <c r="V360">
        <v>30</v>
      </c>
      <c r="W360" t="s">
        <v>63</v>
      </c>
      <c r="X360" t="s">
        <v>80</v>
      </c>
      <c r="AB360" t="s">
        <v>553</v>
      </c>
      <c r="AD360" t="s">
        <v>65</v>
      </c>
      <c r="AF360" t="s">
        <v>554</v>
      </c>
      <c r="AG360" t="s">
        <v>521</v>
      </c>
      <c r="AH360" t="s">
        <v>555</v>
      </c>
      <c r="AI360" t="s">
        <v>556</v>
      </c>
      <c r="AJ360" t="s">
        <v>557</v>
      </c>
      <c r="AK360" t="str">
        <f t="shared" si="14"/>
        <v>NCT03219892</v>
      </c>
      <c r="AL360">
        <v>15027005</v>
      </c>
      <c r="AM360" t="s">
        <v>91</v>
      </c>
      <c r="AN360" t="s">
        <v>558</v>
      </c>
      <c r="AP360" t="s">
        <v>168</v>
      </c>
      <c r="AR360" t="s">
        <v>89</v>
      </c>
      <c r="AS360" t="s">
        <v>90</v>
      </c>
      <c r="AT360">
        <v>10</v>
      </c>
      <c r="AU360">
        <v>10</v>
      </c>
    </row>
    <row r="361" spans="1:47" x14ac:dyDescent="0.2">
      <c r="A361" t="s">
        <v>545</v>
      </c>
      <c r="B361" t="s">
        <v>230</v>
      </c>
      <c r="C361" t="s">
        <v>546</v>
      </c>
      <c r="D361" t="s">
        <v>547</v>
      </c>
      <c r="F361" t="s">
        <v>52</v>
      </c>
      <c r="G361" t="s">
        <v>53</v>
      </c>
      <c r="H361" t="s">
        <v>548</v>
      </c>
      <c r="J361" t="s">
        <v>549</v>
      </c>
      <c r="K361" t="s">
        <v>57</v>
      </c>
      <c r="L361" s="1">
        <v>42919</v>
      </c>
      <c r="M361" s="1">
        <v>44308</v>
      </c>
      <c r="N361" s="1">
        <v>43800</v>
      </c>
      <c r="O361" t="s">
        <v>75</v>
      </c>
      <c r="P361" t="s">
        <v>550</v>
      </c>
      <c r="Q361" t="s">
        <v>65</v>
      </c>
      <c r="R361" t="s">
        <v>65</v>
      </c>
      <c r="S361" t="s">
        <v>236</v>
      </c>
      <c r="T361" t="s">
        <v>551</v>
      </c>
      <c r="U361" t="s">
        <v>552</v>
      </c>
      <c r="V361">
        <v>30</v>
      </c>
      <c r="W361" t="s">
        <v>63</v>
      </c>
      <c r="X361" t="s">
        <v>80</v>
      </c>
      <c r="AB361" t="s">
        <v>553</v>
      </c>
      <c r="AD361" t="s">
        <v>65</v>
      </c>
      <c r="AF361" t="s">
        <v>554</v>
      </c>
      <c r="AG361" t="s">
        <v>521</v>
      </c>
      <c r="AH361" t="s">
        <v>555</v>
      </c>
      <c r="AI361" t="s">
        <v>556</v>
      </c>
      <c r="AJ361" t="s">
        <v>557</v>
      </c>
      <c r="AK361" t="str">
        <f t="shared" si="14"/>
        <v>NCT03219892</v>
      </c>
      <c r="AL361">
        <v>15027006</v>
      </c>
      <c r="AM361" t="s">
        <v>92</v>
      </c>
      <c r="AN361" t="s">
        <v>558</v>
      </c>
      <c r="AP361" t="s">
        <v>168</v>
      </c>
      <c r="AR361" t="s">
        <v>89</v>
      </c>
      <c r="AS361" t="s">
        <v>90</v>
      </c>
      <c r="AT361">
        <v>30</v>
      </c>
      <c r="AU361">
        <v>30</v>
      </c>
    </row>
    <row r="362" spans="1:47" x14ac:dyDescent="0.2">
      <c r="A362" t="s">
        <v>545</v>
      </c>
      <c r="B362" t="s">
        <v>230</v>
      </c>
      <c r="C362" t="s">
        <v>546</v>
      </c>
      <c r="D362" t="s">
        <v>547</v>
      </c>
      <c r="F362" t="s">
        <v>52</v>
      </c>
      <c r="G362" t="s">
        <v>53</v>
      </c>
      <c r="H362" t="s">
        <v>548</v>
      </c>
      <c r="J362" t="s">
        <v>549</v>
      </c>
      <c r="K362" t="s">
        <v>57</v>
      </c>
      <c r="L362" s="1">
        <v>42919</v>
      </c>
      <c r="M362" s="1">
        <v>44308</v>
      </c>
      <c r="N362" s="1">
        <v>43800</v>
      </c>
      <c r="O362" t="s">
        <v>75</v>
      </c>
      <c r="P362" t="s">
        <v>550</v>
      </c>
      <c r="Q362" t="s">
        <v>65</v>
      </c>
      <c r="R362" t="s">
        <v>65</v>
      </c>
      <c r="S362" t="s">
        <v>236</v>
      </c>
      <c r="T362" t="s">
        <v>551</v>
      </c>
      <c r="U362" t="s">
        <v>552</v>
      </c>
      <c r="V362">
        <v>30</v>
      </c>
      <c r="W362" t="s">
        <v>63</v>
      </c>
      <c r="X362" t="s">
        <v>80</v>
      </c>
      <c r="AB362" t="s">
        <v>553</v>
      </c>
      <c r="AD362" t="s">
        <v>65</v>
      </c>
      <c r="AF362" t="s">
        <v>554</v>
      </c>
      <c r="AG362" t="s">
        <v>521</v>
      </c>
      <c r="AH362" t="s">
        <v>555</v>
      </c>
      <c r="AI362" t="s">
        <v>556</v>
      </c>
      <c r="AJ362" t="s">
        <v>557</v>
      </c>
      <c r="AK362" t="str">
        <f t="shared" si="14"/>
        <v>NCT03219892</v>
      </c>
      <c r="AL362">
        <v>15027004</v>
      </c>
      <c r="AM362" t="s">
        <v>86</v>
      </c>
      <c r="AN362" t="s">
        <v>521</v>
      </c>
      <c r="AP362" t="s">
        <v>102</v>
      </c>
      <c r="AR362" t="s">
        <v>103</v>
      </c>
      <c r="AS362" t="s">
        <v>104</v>
      </c>
      <c r="AT362">
        <v>20</v>
      </c>
      <c r="AU362">
        <v>20</v>
      </c>
    </row>
    <row r="363" spans="1:47" x14ac:dyDescent="0.2">
      <c r="A363" t="s">
        <v>545</v>
      </c>
      <c r="B363" t="s">
        <v>230</v>
      </c>
      <c r="C363" t="s">
        <v>546</v>
      </c>
      <c r="D363" t="s">
        <v>547</v>
      </c>
      <c r="F363" t="s">
        <v>52</v>
      </c>
      <c r="G363" t="s">
        <v>53</v>
      </c>
      <c r="H363" t="s">
        <v>548</v>
      </c>
      <c r="J363" t="s">
        <v>549</v>
      </c>
      <c r="K363" t="s">
        <v>57</v>
      </c>
      <c r="L363" s="1">
        <v>42919</v>
      </c>
      <c r="M363" s="1">
        <v>44308</v>
      </c>
      <c r="N363" s="1">
        <v>43800</v>
      </c>
      <c r="O363" t="s">
        <v>75</v>
      </c>
      <c r="P363" t="s">
        <v>550</v>
      </c>
      <c r="Q363" t="s">
        <v>65</v>
      </c>
      <c r="R363" t="s">
        <v>65</v>
      </c>
      <c r="S363" t="s">
        <v>236</v>
      </c>
      <c r="T363" t="s">
        <v>551</v>
      </c>
      <c r="U363" t="s">
        <v>552</v>
      </c>
      <c r="V363">
        <v>30</v>
      </c>
      <c r="W363" t="s">
        <v>63</v>
      </c>
      <c r="X363" t="s">
        <v>80</v>
      </c>
      <c r="AB363" t="s">
        <v>553</v>
      </c>
      <c r="AD363" t="s">
        <v>65</v>
      </c>
      <c r="AF363" t="s">
        <v>554</v>
      </c>
      <c r="AG363" t="s">
        <v>521</v>
      </c>
      <c r="AH363" t="s">
        <v>555</v>
      </c>
      <c r="AI363" t="s">
        <v>556</v>
      </c>
      <c r="AJ363" t="s">
        <v>557</v>
      </c>
      <c r="AK363" t="str">
        <f t="shared" si="14"/>
        <v>NCT03219892</v>
      </c>
      <c r="AL363">
        <v>15027005</v>
      </c>
      <c r="AM363" t="s">
        <v>91</v>
      </c>
      <c r="AN363" t="s">
        <v>521</v>
      </c>
      <c r="AP363" t="s">
        <v>102</v>
      </c>
      <c r="AR363" t="s">
        <v>103</v>
      </c>
      <c r="AS363" t="s">
        <v>104</v>
      </c>
      <c r="AT363">
        <v>10</v>
      </c>
      <c r="AU363">
        <v>10</v>
      </c>
    </row>
    <row r="364" spans="1:47" x14ac:dyDescent="0.2">
      <c r="A364" t="s">
        <v>545</v>
      </c>
      <c r="B364" t="s">
        <v>230</v>
      </c>
      <c r="C364" t="s">
        <v>546</v>
      </c>
      <c r="D364" t="s">
        <v>547</v>
      </c>
      <c r="F364" t="s">
        <v>52</v>
      </c>
      <c r="G364" t="s">
        <v>53</v>
      </c>
      <c r="H364" t="s">
        <v>548</v>
      </c>
      <c r="J364" t="s">
        <v>549</v>
      </c>
      <c r="K364" t="s">
        <v>57</v>
      </c>
      <c r="L364" s="1">
        <v>42919</v>
      </c>
      <c r="M364" s="1">
        <v>44308</v>
      </c>
      <c r="N364" s="1">
        <v>43800</v>
      </c>
      <c r="O364" t="s">
        <v>75</v>
      </c>
      <c r="P364" t="s">
        <v>550</v>
      </c>
      <c r="Q364" t="s">
        <v>65</v>
      </c>
      <c r="R364" t="s">
        <v>65</v>
      </c>
      <c r="S364" t="s">
        <v>236</v>
      </c>
      <c r="T364" t="s">
        <v>551</v>
      </c>
      <c r="U364" t="s">
        <v>552</v>
      </c>
      <c r="V364">
        <v>30</v>
      </c>
      <c r="W364" t="s">
        <v>63</v>
      </c>
      <c r="X364" t="s">
        <v>80</v>
      </c>
      <c r="AB364" t="s">
        <v>553</v>
      </c>
      <c r="AD364" t="s">
        <v>65</v>
      </c>
      <c r="AF364" t="s">
        <v>554</v>
      </c>
      <c r="AG364" t="s">
        <v>521</v>
      </c>
      <c r="AH364" t="s">
        <v>555</v>
      </c>
      <c r="AI364" t="s">
        <v>556</v>
      </c>
      <c r="AJ364" t="s">
        <v>557</v>
      </c>
      <c r="AK364" t="str">
        <f t="shared" si="14"/>
        <v>NCT03219892</v>
      </c>
      <c r="AL364">
        <v>15027006</v>
      </c>
      <c r="AM364" t="s">
        <v>92</v>
      </c>
      <c r="AN364" t="s">
        <v>521</v>
      </c>
      <c r="AP364" t="s">
        <v>102</v>
      </c>
      <c r="AR364" t="s">
        <v>103</v>
      </c>
      <c r="AS364" t="s">
        <v>104</v>
      </c>
      <c r="AT364">
        <v>30</v>
      </c>
      <c r="AU364">
        <v>30</v>
      </c>
    </row>
    <row r="365" spans="1:47" x14ac:dyDescent="0.2">
      <c r="A365" t="s">
        <v>545</v>
      </c>
      <c r="B365" t="s">
        <v>230</v>
      </c>
      <c r="C365" t="s">
        <v>546</v>
      </c>
      <c r="D365" t="s">
        <v>547</v>
      </c>
      <c r="F365" t="s">
        <v>52</v>
      </c>
      <c r="G365" t="s">
        <v>53</v>
      </c>
      <c r="H365" t="s">
        <v>548</v>
      </c>
      <c r="J365" t="s">
        <v>549</v>
      </c>
      <c r="K365" t="s">
        <v>57</v>
      </c>
      <c r="L365" s="1">
        <v>42919</v>
      </c>
      <c r="M365" s="1">
        <v>44308</v>
      </c>
      <c r="N365" s="1">
        <v>43800</v>
      </c>
      <c r="O365" t="s">
        <v>75</v>
      </c>
      <c r="P365" t="s">
        <v>550</v>
      </c>
      <c r="Q365" t="s">
        <v>65</v>
      </c>
      <c r="R365" t="s">
        <v>65</v>
      </c>
      <c r="S365" t="s">
        <v>236</v>
      </c>
      <c r="T365" t="s">
        <v>551</v>
      </c>
      <c r="U365" t="s">
        <v>552</v>
      </c>
      <c r="V365">
        <v>30</v>
      </c>
      <c r="W365" t="s">
        <v>63</v>
      </c>
      <c r="X365" t="s">
        <v>80</v>
      </c>
      <c r="AB365" t="s">
        <v>553</v>
      </c>
      <c r="AD365" t="s">
        <v>65</v>
      </c>
      <c r="AF365" t="s">
        <v>554</v>
      </c>
      <c r="AG365" t="s">
        <v>521</v>
      </c>
      <c r="AH365" t="s">
        <v>555</v>
      </c>
      <c r="AI365" t="s">
        <v>556</v>
      </c>
      <c r="AJ365" t="s">
        <v>557</v>
      </c>
      <c r="AK365" t="str">
        <f t="shared" si="14"/>
        <v>NCT03219892</v>
      </c>
      <c r="AL365">
        <v>15027004</v>
      </c>
      <c r="AM365" t="s">
        <v>86</v>
      </c>
      <c r="AP365" t="s">
        <v>559</v>
      </c>
      <c r="AQ365" t="s">
        <v>560</v>
      </c>
      <c r="AR365" t="s">
        <v>561</v>
      </c>
      <c r="AS365" t="s">
        <v>97</v>
      </c>
      <c r="AT365">
        <v>15.85</v>
      </c>
      <c r="AU365">
        <v>15.85</v>
      </c>
    </row>
    <row r="366" spans="1:47" x14ac:dyDescent="0.2">
      <c r="A366" t="s">
        <v>545</v>
      </c>
      <c r="B366" t="s">
        <v>230</v>
      </c>
      <c r="C366" t="s">
        <v>546</v>
      </c>
      <c r="D366" t="s">
        <v>547</v>
      </c>
      <c r="F366" t="s">
        <v>52</v>
      </c>
      <c r="G366" t="s">
        <v>53</v>
      </c>
      <c r="H366" t="s">
        <v>548</v>
      </c>
      <c r="J366" t="s">
        <v>549</v>
      </c>
      <c r="K366" t="s">
        <v>57</v>
      </c>
      <c r="L366" s="1">
        <v>42919</v>
      </c>
      <c r="M366" s="1">
        <v>44308</v>
      </c>
      <c r="N366" s="1">
        <v>43800</v>
      </c>
      <c r="O366" t="s">
        <v>75</v>
      </c>
      <c r="P366" t="s">
        <v>550</v>
      </c>
      <c r="Q366" t="s">
        <v>65</v>
      </c>
      <c r="R366" t="s">
        <v>65</v>
      </c>
      <c r="S366" t="s">
        <v>236</v>
      </c>
      <c r="T366" t="s">
        <v>551</v>
      </c>
      <c r="U366" t="s">
        <v>552</v>
      </c>
      <c r="V366">
        <v>30</v>
      </c>
      <c r="W366" t="s">
        <v>63</v>
      </c>
      <c r="X366" t="s">
        <v>80</v>
      </c>
      <c r="AB366" t="s">
        <v>553</v>
      </c>
      <c r="AD366" t="s">
        <v>65</v>
      </c>
      <c r="AF366" t="s">
        <v>554</v>
      </c>
      <c r="AG366" t="s">
        <v>521</v>
      </c>
      <c r="AH366" t="s">
        <v>555</v>
      </c>
      <c r="AI366" t="s">
        <v>556</v>
      </c>
      <c r="AJ366" t="s">
        <v>557</v>
      </c>
      <c r="AK366" t="str">
        <f t="shared" si="14"/>
        <v>NCT03219892</v>
      </c>
      <c r="AL366">
        <v>15027005</v>
      </c>
      <c r="AM366" t="s">
        <v>91</v>
      </c>
      <c r="AP366" t="s">
        <v>559</v>
      </c>
      <c r="AQ366" t="s">
        <v>560</v>
      </c>
      <c r="AR366" t="s">
        <v>561</v>
      </c>
      <c r="AS366" t="s">
        <v>97</v>
      </c>
      <c r="AT366">
        <v>14.7</v>
      </c>
      <c r="AU366">
        <v>14.7</v>
      </c>
    </row>
    <row r="367" spans="1:47" x14ac:dyDescent="0.2">
      <c r="A367" t="s">
        <v>545</v>
      </c>
      <c r="B367" t="s">
        <v>230</v>
      </c>
      <c r="C367" t="s">
        <v>546</v>
      </c>
      <c r="D367" t="s">
        <v>547</v>
      </c>
      <c r="F367" t="s">
        <v>52</v>
      </c>
      <c r="G367" t="s">
        <v>53</v>
      </c>
      <c r="H367" t="s">
        <v>548</v>
      </c>
      <c r="J367" t="s">
        <v>549</v>
      </c>
      <c r="K367" t="s">
        <v>57</v>
      </c>
      <c r="L367" s="1">
        <v>42919</v>
      </c>
      <c r="M367" s="1">
        <v>44308</v>
      </c>
      <c r="N367" s="1">
        <v>43800</v>
      </c>
      <c r="O367" t="s">
        <v>75</v>
      </c>
      <c r="P367" t="s">
        <v>550</v>
      </c>
      <c r="Q367" t="s">
        <v>65</v>
      </c>
      <c r="R367" t="s">
        <v>65</v>
      </c>
      <c r="S367" t="s">
        <v>236</v>
      </c>
      <c r="T367" t="s">
        <v>551</v>
      </c>
      <c r="U367" t="s">
        <v>552</v>
      </c>
      <c r="V367">
        <v>30</v>
      </c>
      <c r="W367" t="s">
        <v>63</v>
      </c>
      <c r="X367" t="s">
        <v>80</v>
      </c>
      <c r="AB367" t="s">
        <v>553</v>
      </c>
      <c r="AD367" t="s">
        <v>65</v>
      </c>
      <c r="AF367" t="s">
        <v>554</v>
      </c>
      <c r="AG367" t="s">
        <v>521</v>
      </c>
      <c r="AH367" t="s">
        <v>555</v>
      </c>
      <c r="AI367" t="s">
        <v>556</v>
      </c>
      <c r="AJ367" t="s">
        <v>557</v>
      </c>
      <c r="AK367" t="str">
        <f t="shared" si="14"/>
        <v>NCT03219892</v>
      </c>
      <c r="AL367">
        <v>15027006</v>
      </c>
      <c r="AM367" t="s">
        <v>92</v>
      </c>
      <c r="AP367" t="s">
        <v>559</v>
      </c>
      <c r="AQ367" t="s">
        <v>560</v>
      </c>
      <c r="AR367" t="s">
        <v>561</v>
      </c>
      <c r="AS367" t="s">
        <v>97</v>
      </c>
      <c r="AT367">
        <v>15.34</v>
      </c>
      <c r="AU367">
        <v>15.34</v>
      </c>
    </row>
    <row r="368" spans="1:47" x14ac:dyDescent="0.2">
      <c r="A368" t="s">
        <v>562</v>
      </c>
      <c r="B368" t="s">
        <v>563</v>
      </c>
      <c r="C368" t="s">
        <v>564</v>
      </c>
      <c r="D368" t="s">
        <v>564</v>
      </c>
      <c r="F368" t="s">
        <v>52</v>
      </c>
      <c r="G368" t="s">
        <v>109</v>
      </c>
      <c r="H368" t="s">
        <v>565</v>
      </c>
      <c r="I368" t="s">
        <v>566</v>
      </c>
      <c r="J368" t="s">
        <v>567</v>
      </c>
      <c r="K368" t="s">
        <v>57</v>
      </c>
      <c r="L368" s="1">
        <v>39576</v>
      </c>
      <c r="M368" s="1">
        <v>42352</v>
      </c>
      <c r="N368" s="1">
        <v>41214</v>
      </c>
      <c r="O368" t="s">
        <v>75</v>
      </c>
      <c r="P368" t="s">
        <v>568</v>
      </c>
      <c r="S368" t="s">
        <v>569</v>
      </c>
      <c r="V368">
        <v>15</v>
      </c>
      <c r="W368" t="s">
        <v>63</v>
      </c>
      <c r="AB368" t="s">
        <v>570</v>
      </c>
      <c r="AD368" t="s">
        <v>65</v>
      </c>
      <c r="AF368" t="s">
        <v>571</v>
      </c>
      <c r="AG368" t="s">
        <v>572</v>
      </c>
      <c r="AK368" t="str">
        <f>HYPERLINK("https://www.clinicaltrials.gov/ct2/show/results/NCT00685152", "NCT00685152")</f>
        <v>NCT00685152</v>
      </c>
    </row>
    <row r="369" spans="1:47" x14ac:dyDescent="0.2">
      <c r="A369" t="s">
        <v>573</v>
      </c>
      <c r="B369" t="s">
        <v>444</v>
      </c>
      <c r="C369" t="s">
        <v>574</v>
      </c>
      <c r="D369" t="s">
        <v>575</v>
      </c>
      <c r="F369" t="s">
        <v>52</v>
      </c>
      <c r="G369" t="s">
        <v>53</v>
      </c>
      <c r="H369" t="s">
        <v>576</v>
      </c>
      <c r="I369" t="s">
        <v>72</v>
      </c>
      <c r="J369" t="s">
        <v>577</v>
      </c>
      <c r="K369" t="s">
        <v>57</v>
      </c>
      <c r="L369" s="1">
        <v>42809</v>
      </c>
      <c r="M369" s="1">
        <v>42983</v>
      </c>
      <c r="N369" s="1">
        <v>42185</v>
      </c>
      <c r="O369" t="s">
        <v>75</v>
      </c>
      <c r="P369" t="s">
        <v>578</v>
      </c>
      <c r="Q369" t="s">
        <v>65</v>
      </c>
      <c r="R369" t="s">
        <v>65</v>
      </c>
      <c r="S369" t="s">
        <v>579</v>
      </c>
      <c r="T369" t="s">
        <v>580</v>
      </c>
      <c r="U369" t="s">
        <v>581</v>
      </c>
      <c r="V369">
        <v>47</v>
      </c>
      <c r="W369" t="s">
        <v>63</v>
      </c>
      <c r="AB369" t="s">
        <v>582</v>
      </c>
      <c r="AD369" t="s">
        <v>65</v>
      </c>
      <c r="AK369" t="str">
        <f>HYPERLINK("https://www.clinicaltrials.gov/ct2/show/results/NCT03273439", "NCT03273439")</f>
        <v>NCT03273439</v>
      </c>
    </row>
    <row r="370" spans="1:47" x14ac:dyDescent="0.2">
      <c r="A370" t="s">
        <v>583</v>
      </c>
      <c r="B370" t="s">
        <v>584</v>
      </c>
      <c r="C370" t="s">
        <v>585</v>
      </c>
      <c r="D370" t="s">
        <v>586</v>
      </c>
      <c r="F370" t="s">
        <v>52</v>
      </c>
      <c r="G370" t="s">
        <v>587</v>
      </c>
      <c r="H370" t="s">
        <v>588</v>
      </c>
      <c r="J370" t="s">
        <v>589</v>
      </c>
      <c r="K370" t="s">
        <v>57</v>
      </c>
      <c r="L370" s="1">
        <v>41247</v>
      </c>
      <c r="M370" s="1">
        <v>44139</v>
      </c>
      <c r="N370" s="1">
        <v>42339</v>
      </c>
      <c r="O370" t="s">
        <v>75</v>
      </c>
      <c r="P370" t="s">
        <v>590</v>
      </c>
      <c r="S370" t="s">
        <v>591</v>
      </c>
      <c r="T370" t="s">
        <v>592</v>
      </c>
      <c r="U370" t="s">
        <v>593</v>
      </c>
      <c r="V370">
        <v>11</v>
      </c>
      <c r="W370" t="s">
        <v>63</v>
      </c>
      <c r="X370" t="s">
        <v>80</v>
      </c>
      <c r="AA370" t="s">
        <v>594</v>
      </c>
      <c r="AB370" t="s">
        <v>595</v>
      </c>
      <c r="AD370" t="s">
        <v>65</v>
      </c>
      <c r="AE370" t="s">
        <v>596</v>
      </c>
      <c r="AF370" t="s">
        <v>597</v>
      </c>
      <c r="AG370" t="s">
        <v>598</v>
      </c>
      <c r="AH370" t="s">
        <v>599</v>
      </c>
      <c r="AI370" t="s">
        <v>600</v>
      </c>
      <c r="AJ370" t="s">
        <v>601</v>
      </c>
      <c r="AK370" t="str">
        <f t="shared" ref="AK370:AK376" si="15">HYPERLINK("https://www.clinicaltrials.gov/ct2/show/results/NCT01745952", "NCT01745952")</f>
        <v>NCT01745952</v>
      </c>
      <c r="AL370">
        <v>14839894</v>
      </c>
      <c r="AM370" t="s">
        <v>86</v>
      </c>
      <c r="AO370" t="s">
        <v>87</v>
      </c>
      <c r="AP370" t="s">
        <v>88</v>
      </c>
      <c r="AR370" t="s">
        <v>89</v>
      </c>
      <c r="AS370" t="s">
        <v>90</v>
      </c>
      <c r="AT370">
        <v>0</v>
      </c>
      <c r="AU370">
        <v>0</v>
      </c>
    </row>
    <row r="371" spans="1:47" x14ac:dyDescent="0.2">
      <c r="A371" t="s">
        <v>583</v>
      </c>
      <c r="B371" t="s">
        <v>584</v>
      </c>
      <c r="C371" t="s">
        <v>585</v>
      </c>
      <c r="D371" t="s">
        <v>586</v>
      </c>
      <c r="F371" t="s">
        <v>52</v>
      </c>
      <c r="G371" t="s">
        <v>587</v>
      </c>
      <c r="H371" t="s">
        <v>588</v>
      </c>
      <c r="J371" t="s">
        <v>589</v>
      </c>
      <c r="K371" t="s">
        <v>57</v>
      </c>
      <c r="L371" s="1">
        <v>41247</v>
      </c>
      <c r="M371" s="1">
        <v>44139</v>
      </c>
      <c r="N371" s="1">
        <v>42339</v>
      </c>
      <c r="O371" t="s">
        <v>75</v>
      </c>
      <c r="P371" t="s">
        <v>590</v>
      </c>
      <c r="S371" t="s">
        <v>591</v>
      </c>
      <c r="T371" t="s">
        <v>592</v>
      </c>
      <c r="U371" t="s">
        <v>593</v>
      </c>
      <c r="V371">
        <v>11</v>
      </c>
      <c r="W371" t="s">
        <v>63</v>
      </c>
      <c r="X371" t="s">
        <v>80</v>
      </c>
      <c r="AA371" t="s">
        <v>594</v>
      </c>
      <c r="AB371" t="s">
        <v>595</v>
      </c>
      <c r="AD371" t="s">
        <v>65</v>
      </c>
      <c r="AE371" t="s">
        <v>596</v>
      </c>
      <c r="AF371" t="s">
        <v>597</v>
      </c>
      <c r="AG371" t="s">
        <v>598</v>
      </c>
      <c r="AH371" t="s">
        <v>599</v>
      </c>
      <c r="AI371" t="s">
        <v>600</v>
      </c>
      <c r="AJ371" t="s">
        <v>601</v>
      </c>
      <c r="AK371" t="str">
        <f t="shared" si="15"/>
        <v>NCT01745952</v>
      </c>
      <c r="AL371">
        <v>14839894</v>
      </c>
      <c r="AM371" t="s">
        <v>86</v>
      </c>
      <c r="AO371" t="s">
        <v>93</v>
      </c>
      <c r="AP371" t="s">
        <v>88</v>
      </c>
      <c r="AR371" t="s">
        <v>89</v>
      </c>
      <c r="AS371" t="s">
        <v>90</v>
      </c>
      <c r="AT371">
        <v>11</v>
      </c>
      <c r="AU371">
        <v>11</v>
      </c>
    </row>
    <row r="372" spans="1:47" x14ac:dyDescent="0.2">
      <c r="A372" t="s">
        <v>583</v>
      </c>
      <c r="B372" t="s">
        <v>584</v>
      </c>
      <c r="C372" t="s">
        <v>585</v>
      </c>
      <c r="D372" t="s">
        <v>586</v>
      </c>
      <c r="F372" t="s">
        <v>52</v>
      </c>
      <c r="G372" t="s">
        <v>587</v>
      </c>
      <c r="H372" t="s">
        <v>588</v>
      </c>
      <c r="J372" t="s">
        <v>589</v>
      </c>
      <c r="K372" t="s">
        <v>57</v>
      </c>
      <c r="L372" s="1">
        <v>41247</v>
      </c>
      <c r="M372" s="1">
        <v>44139</v>
      </c>
      <c r="N372" s="1">
        <v>42339</v>
      </c>
      <c r="O372" t="s">
        <v>75</v>
      </c>
      <c r="P372" t="s">
        <v>590</v>
      </c>
      <c r="S372" t="s">
        <v>591</v>
      </c>
      <c r="T372" t="s">
        <v>592</v>
      </c>
      <c r="U372" t="s">
        <v>593</v>
      </c>
      <c r="V372">
        <v>11</v>
      </c>
      <c r="W372" t="s">
        <v>63</v>
      </c>
      <c r="X372" t="s">
        <v>80</v>
      </c>
      <c r="AA372" t="s">
        <v>594</v>
      </c>
      <c r="AB372" t="s">
        <v>595</v>
      </c>
      <c r="AD372" t="s">
        <v>65</v>
      </c>
      <c r="AE372" t="s">
        <v>596</v>
      </c>
      <c r="AF372" t="s">
        <v>597</v>
      </c>
      <c r="AG372" t="s">
        <v>598</v>
      </c>
      <c r="AH372" t="s">
        <v>599</v>
      </c>
      <c r="AI372" t="s">
        <v>600</v>
      </c>
      <c r="AJ372" t="s">
        <v>601</v>
      </c>
      <c r="AK372" t="str">
        <f t="shared" si="15"/>
        <v>NCT01745952</v>
      </c>
      <c r="AL372">
        <v>14839894</v>
      </c>
      <c r="AM372" t="s">
        <v>86</v>
      </c>
      <c r="AO372" t="s">
        <v>94</v>
      </c>
      <c r="AP372" t="s">
        <v>88</v>
      </c>
      <c r="AR372" t="s">
        <v>89</v>
      </c>
      <c r="AS372" t="s">
        <v>90</v>
      </c>
      <c r="AT372">
        <v>0</v>
      </c>
      <c r="AU372">
        <v>0</v>
      </c>
    </row>
    <row r="373" spans="1:47" x14ac:dyDescent="0.2">
      <c r="A373" t="s">
        <v>583</v>
      </c>
      <c r="B373" t="s">
        <v>584</v>
      </c>
      <c r="C373" t="s">
        <v>585</v>
      </c>
      <c r="D373" t="s">
        <v>586</v>
      </c>
      <c r="F373" t="s">
        <v>52</v>
      </c>
      <c r="G373" t="s">
        <v>587</v>
      </c>
      <c r="H373" t="s">
        <v>588</v>
      </c>
      <c r="J373" t="s">
        <v>589</v>
      </c>
      <c r="K373" t="s">
        <v>57</v>
      </c>
      <c r="L373" s="1">
        <v>41247</v>
      </c>
      <c r="M373" s="1">
        <v>44139</v>
      </c>
      <c r="N373" s="1">
        <v>42339</v>
      </c>
      <c r="O373" t="s">
        <v>75</v>
      </c>
      <c r="P373" t="s">
        <v>590</v>
      </c>
      <c r="S373" t="s">
        <v>591</v>
      </c>
      <c r="T373" t="s">
        <v>592</v>
      </c>
      <c r="U373" t="s">
        <v>593</v>
      </c>
      <c r="V373">
        <v>11</v>
      </c>
      <c r="W373" t="s">
        <v>63</v>
      </c>
      <c r="X373" t="s">
        <v>80</v>
      </c>
      <c r="AA373" t="s">
        <v>594</v>
      </c>
      <c r="AB373" t="s">
        <v>595</v>
      </c>
      <c r="AD373" t="s">
        <v>65</v>
      </c>
      <c r="AE373" t="s">
        <v>596</v>
      </c>
      <c r="AF373" t="s">
        <v>597</v>
      </c>
      <c r="AG373" t="s">
        <v>598</v>
      </c>
      <c r="AH373" t="s">
        <v>599</v>
      </c>
      <c r="AI373" t="s">
        <v>600</v>
      </c>
      <c r="AJ373" t="s">
        <v>601</v>
      </c>
      <c r="AK373" t="str">
        <f t="shared" si="15"/>
        <v>NCT01745952</v>
      </c>
      <c r="AL373">
        <v>14839894</v>
      </c>
      <c r="AM373" t="s">
        <v>86</v>
      </c>
      <c r="AP373" t="s">
        <v>95</v>
      </c>
      <c r="AR373" t="s">
        <v>96</v>
      </c>
      <c r="AS373" t="s">
        <v>97</v>
      </c>
      <c r="AT373">
        <v>35</v>
      </c>
      <c r="AU373">
        <v>35</v>
      </c>
    </row>
    <row r="374" spans="1:47" x14ac:dyDescent="0.2">
      <c r="A374" t="s">
        <v>583</v>
      </c>
      <c r="B374" t="s">
        <v>584</v>
      </c>
      <c r="C374" t="s">
        <v>585</v>
      </c>
      <c r="D374" t="s">
        <v>586</v>
      </c>
      <c r="F374" t="s">
        <v>52</v>
      </c>
      <c r="G374" t="s">
        <v>587</v>
      </c>
      <c r="H374" t="s">
        <v>588</v>
      </c>
      <c r="J374" t="s">
        <v>589</v>
      </c>
      <c r="K374" t="s">
        <v>57</v>
      </c>
      <c r="L374" s="1">
        <v>41247</v>
      </c>
      <c r="M374" s="1">
        <v>44139</v>
      </c>
      <c r="N374" s="1">
        <v>42339</v>
      </c>
      <c r="O374" t="s">
        <v>75</v>
      </c>
      <c r="P374" t="s">
        <v>590</v>
      </c>
      <c r="S374" t="s">
        <v>591</v>
      </c>
      <c r="T374" t="s">
        <v>592</v>
      </c>
      <c r="U374" t="s">
        <v>593</v>
      </c>
      <c r="V374">
        <v>11</v>
      </c>
      <c r="W374" t="s">
        <v>63</v>
      </c>
      <c r="X374" t="s">
        <v>80</v>
      </c>
      <c r="AA374" t="s">
        <v>594</v>
      </c>
      <c r="AB374" t="s">
        <v>595</v>
      </c>
      <c r="AD374" t="s">
        <v>65</v>
      </c>
      <c r="AE374" t="s">
        <v>596</v>
      </c>
      <c r="AF374" t="s">
        <v>597</v>
      </c>
      <c r="AG374" t="s">
        <v>598</v>
      </c>
      <c r="AH374" t="s">
        <v>599</v>
      </c>
      <c r="AI374" t="s">
        <v>600</v>
      </c>
      <c r="AJ374" t="s">
        <v>601</v>
      </c>
      <c r="AK374" t="str">
        <f t="shared" si="15"/>
        <v>NCT01745952</v>
      </c>
      <c r="AL374">
        <v>14839894</v>
      </c>
      <c r="AM374" t="s">
        <v>86</v>
      </c>
      <c r="AO374" t="s">
        <v>98</v>
      </c>
      <c r="AP374" t="s">
        <v>99</v>
      </c>
      <c r="AR374" t="s">
        <v>89</v>
      </c>
      <c r="AS374" t="s">
        <v>90</v>
      </c>
      <c r="AT374">
        <v>7</v>
      </c>
      <c r="AU374">
        <v>7</v>
      </c>
    </row>
    <row r="375" spans="1:47" x14ac:dyDescent="0.2">
      <c r="A375" t="s">
        <v>583</v>
      </c>
      <c r="B375" t="s">
        <v>584</v>
      </c>
      <c r="C375" t="s">
        <v>585</v>
      </c>
      <c r="D375" t="s">
        <v>586</v>
      </c>
      <c r="F375" t="s">
        <v>52</v>
      </c>
      <c r="G375" t="s">
        <v>587</v>
      </c>
      <c r="H375" t="s">
        <v>588</v>
      </c>
      <c r="J375" t="s">
        <v>589</v>
      </c>
      <c r="K375" t="s">
        <v>57</v>
      </c>
      <c r="L375" s="1">
        <v>41247</v>
      </c>
      <c r="M375" s="1">
        <v>44139</v>
      </c>
      <c r="N375" s="1">
        <v>42339</v>
      </c>
      <c r="O375" t="s">
        <v>75</v>
      </c>
      <c r="P375" t="s">
        <v>590</v>
      </c>
      <c r="S375" t="s">
        <v>591</v>
      </c>
      <c r="T375" t="s">
        <v>592</v>
      </c>
      <c r="U375" t="s">
        <v>593</v>
      </c>
      <c r="V375">
        <v>11</v>
      </c>
      <c r="W375" t="s">
        <v>63</v>
      </c>
      <c r="X375" t="s">
        <v>80</v>
      </c>
      <c r="AA375" t="s">
        <v>594</v>
      </c>
      <c r="AB375" t="s">
        <v>595</v>
      </c>
      <c r="AD375" t="s">
        <v>65</v>
      </c>
      <c r="AE375" t="s">
        <v>596</v>
      </c>
      <c r="AF375" t="s">
        <v>597</v>
      </c>
      <c r="AG375" t="s">
        <v>598</v>
      </c>
      <c r="AH375" t="s">
        <v>599</v>
      </c>
      <c r="AI375" t="s">
        <v>600</v>
      </c>
      <c r="AJ375" t="s">
        <v>601</v>
      </c>
      <c r="AK375" t="str">
        <f t="shared" si="15"/>
        <v>NCT01745952</v>
      </c>
      <c r="AL375">
        <v>14839894</v>
      </c>
      <c r="AM375" t="s">
        <v>86</v>
      </c>
      <c r="AO375" t="s">
        <v>100</v>
      </c>
      <c r="AP375" t="s">
        <v>99</v>
      </c>
      <c r="AR375" t="s">
        <v>89</v>
      </c>
      <c r="AS375" t="s">
        <v>90</v>
      </c>
      <c r="AT375">
        <v>4</v>
      </c>
      <c r="AU375">
        <v>4</v>
      </c>
    </row>
    <row r="376" spans="1:47" x14ac:dyDescent="0.2">
      <c r="A376" t="s">
        <v>583</v>
      </c>
      <c r="B376" t="s">
        <v>584</v>
      </c>
      <c r="C376" t="s">
        <v>585</v>
      </c>
      <c r="D376" t="s">
        <v>586</v>
      </c>
      <c r="F376" t="s">
        <v>52</v>
      </c>
      <c r="G376" t="s">
        <v>587</v>
      </c>
      <c r="H376" t="s">
        <v>588</v>
      </c>
      <c r="J376" t="s">
        <v>589</v>
      </c>
      <c r="K376" t="s">
        <v>57</v>
      </c>
      <c r="L376" s="1">
        <v>41247</v>
      </c>
      <c r="M376" s="1">
        <v>44139</v>
      </c>
      <c r="N376" s="1">
        <v>42339</v>
      </c>
      <c r="O376" t="s">
        <v>75</v>
      </c>
      <c r="P376" t="s">
        <v>590</v>
      </c>
      <c r="S376" t="s">
        <v>591</v>
      </c>
      <c r="T376" t="s">
        <v>592</v>
      </c>
      <c r="U376" t="s">
        <v>593</v>
      </c>
      <c r="V376">
        <v>11</v>
      </c>
      <c r="W376" t="s">
        <v>63</v>
      </c>
      <c r="X376" t="s">
        <v>80</v>
      </c>
      <c r="AA376" t="s">
        <v>594</v>
      </c>
      <c r="AB376" t="s">
        <v>595</v>
      </c>
      <c r="AD376" t="s">
        <v>65</v>
      </c>
      <c r="AE376" t="s">
        <v>596</v>
      </c>
      <c r="AF376" t="s">
        <v>597</v>
      </c>
      <c r="AG376" t="s">
        <v>598</v>
      </c>
      <c r="AH376" t="s">
        <v>599</v>
      </c>
      <c r="AI376" t="s">
        <v>600</v>
      </c>
      <c r="AJ376" t="s">
        <v>601</v>
      </c>
      <c r="AK376" t="str">
        <f t="shared" si="15"/>
        <v>NCT01745952</v>
      </c>
      <c r="AL376">
        <v>14839894</v>
      </c>
      <c r="AM376" t="s">
        <v>86</v>
      </c>
      <c r="AP376" t="s">
        <v>602</v>
      </c>
      <c r="AR376" t="s">
        <v>603</v>
      </c>
      <c r="AS376" t="s">
        <v>97</v>
      </c>
      <c r="AT376">
        <v>24.9</v>
      </c>
      <c r="AU376">
        <v>24.9</v>
      </c>
    </row>
    <row r="377" spans="1:47" x14ac:dyDescent="0.2">
      <c r="A377" t="s">
        <v>604</v>
      </c>
      <c r="B377" t="s">
        <v>444</v>
      </c>
      <c r="C377" t="s">
        <v>605</v>
      </c>
      <c r="D377" t="s">
        <v>606</v>
      </c>
      <c r="E377" t="s">
        <v>607</v>
      </c>
      <c r="F377" t="s">
        <v>52</v>
      </c>
      <c r="G377" t="s">
        <v>587</v>
      </c>
      <c r="H377" t="s">
        <v>608</v>
      </c>
      <c r="J377" t="s">
        <v>609</v>
      </c>
      <c r="K377" t="s">
        <v>57</v>
      </c>
      <c r="L377" s="1">
        <v>43766</v>
      </c>
      <c r="M377" s="1">
        <v>44742</v>
      </c>
      <c r="N377" s="1">
        <v>44742</v>
      </c>
      <c r="O377" t="s">
        <v>75</v>
      </c>
      <c r="P377" t="s">
        <v>610</v>
      </c>
      <c r="Q377" t="s">
        <v>65</v>
      </c>
      <c r="R377" t="s">
        <v>157</v>
      </c>
      <c r="S377" t="s">
        <v>444</v>
      </c>
      <c r="T377" t="s">
        <v>611</v>
      </c>
      <c r="V377">
        <v>24</v>
      </c>
      <c r="W377" t="s">
        <v>63</v>
      </c>
      <c r="AB377" t="s">
        <v>612</v>
      </c>
      <c r="AD377" t="s">
        <v>65</v>
      </c>
      <c r="AF377" t="s">
        <v>613</v>
      </c>
      <c r="AG377" t="s">
        <v>614</v>
      </c>
      <c r="AK377" t="str">
        <f>HYPERLINK("https://www.clinicaltrials.gov/ct2/show/results/NCT04182113", "NCT04182113")</f>
        <v>NCT04182113</v>
      </c>
    </row>
    <row r="378" spans="1:47" x14ac:dyDescent="0.2">
      <c r="A378" t="s">
        <v>615</v>
      </c>
      <c r="B378" t="s">
        <v>298</v>
      </c>
      <c r="C378" t="s">
        <v>616</v>
      </c>
      <c r="D378" t="s">
        <v>617</v>
      </c>
      <c r="F378" t="s">
        <v>52</v>
      </c>
      <c r="G378" t="s">
        <v>109</v>
      </c>
      <c r="H378" t="s">
        <v>618</v>
      </c>
      <c r="J378" t="s">
        <v>619</v>
      </c>
      <c r="K378" t="s">
        <v>57</v>
      </c>
      <c r="L378" s="1">
        <v>43541</v>
      </c>
      <c r="M378" s="1">
        <v>43985</v>
      </c>
      <c r="N378" s="1">
        <v>43931</v>
      </c>
      <c r="O378" t="s">
        <v>75</v>
      </c>
      <c r="P378" t="s">
        <v>620</v>
      </c>
      <c r="Q378" t="s">
        <v>65</v>
      </c>
      <c r="R378" t="s">
        <v>65</v>
      </c>
      <c r="S378" t="s">
        <v>304</v>
      </c>
      <c r="T378" t="s">
        <v>621</v>
      </c>
      <c r="U378" t="s">
        <v>622</v>
      </c>
      <c r="V378">
        <v>20</v>
      </c>
      <c r="W378" t="s">
        <v>63</v>
      </c>
      <c r="X378" t="s">
        <v>623</v>
      </c>
      <c r="AA378" t="s">
        <v>624</v>
      </c>
      <c r="AB378" t="s">
        <v>625</v>
      </c>
      <c r="AD378" t="s">
        <v>65</v>
      </c>
      <c r="AE378" t="s">
        <v>626</v>
      </c>
      <c r="AF378" t="s">
        <v>627</v>
      </c>
      <c r="AG378" t="s">
        <v>628</v>
      </c>
      <c r="AH378" t="s">
        <v>629</v>
      </c>
      <c r="AI378" t="s">
        <v>630</v>
      </c>
      <c r="AJ378" t="s">
        <v>631</v>
      </c>
      <c r="AK378" t="str">
        <f t="shared" ref="AK378:AK425" si="16">HYPERLINK("https://www.clinicaltrials.gov/ct2/show/results/NCT03909009", "NCT03909009")</f>
        <v>NCT03909009</v>
      </c>
      <c r="AL378">
        <v>15065339</v>
      </c>
      <c r="AM378" t="s">
        <v>86</v>
      </c>
      <c r="AO378" t="s">
        <v>87</v>
      </c>
      <c r="AP378" t="s">
        <v>88</v>
      </c>
      <c r="AR378" t="s">
        <v>89</v>
      </c>
      <c r="AS378" t="s">
        <v>90</v>
      </c>
      <c r="AT378">
        <v>0</v>
      </c>
      <c r="AU378">
        <v>0</v>
      </c>
    </row>
    <row r="379" spans="1:47" x14ac:dyDescent="0.2">
      <c r="A379" t="s">
        <v>615</v>
      </c>
      <c r="B379" t="s">
        <v>298</v>
      </c>
      <c r="C379" t="s">
        <v>616</v>
      </c>
      <c r="D379" t="s">
        <v>617</v>
      </c>
      <c r="F379" t="s">
        <v>52</v>
      </c>
      <c r="G379" t="s">
        <v>109</v>
      </c>
      <c r="H379" t="s">
        <v>618</v>
      </c>
      <c r="J379" t="s">
        <v>619</v>
      </c>
      <c r="K379" t="s">
        <v>57</v>
      </c>
      <c r="L379" s="1">
        <v>43541</v>
      </c>
      <c r="M379" s="1">
        <v>43985</v>
      </c>
      <c r="N379" s="1">
        <v>43931</v>
      </c>
      <c r="O379" t="s">
        <v>75</v>
      </c>
      <c r="P379" t="s">
        <v>620</v>
      </c>
      <c r="Q379" t="s">
        <v>65</v>
      </c>
      <c r="R379" t="s">
        <v>65</v>
      </c>
      <c r="S379" t="s">
        <v>304</v>
      </c>
      <c r="T379" t="s">
        <v>621</v>
      </c>
      <c r="U379" t="s">
        <v>622</v>
      </c>
      <c r="V379">
        <v>20</v>
      </c>
      <c r="W379" t="s">
        <v>63</v>
      </c>
      <c r="X379" t="s">
        <v>623</v>
      </c>
      <c r="AA379" t="s">
        <v>624</v>
      </c>
      <c r="AB379" t="s">
        <v>625</v>
      </c>
      <c r="AD379" t="s">
        <v>65</v>
      </c>
      <c r="AE379" t="s">
        <v>626</v>
      </c>
      <c r="AF379" t="s">
        <v>627</v>
      </c>
      <c r="AG379" t="s">
        <v>628</v>
      </c>
      <c r="AH379" t="s">
        <v>629</v>
      </c>
      <c r="AI379" t="s">
        <v>630</v>
      </c>
      <c r="AJ379" t="s">
        <v>631</v>
      </c>
      <c r="AK379" t="str">
        <f t="shared" si="16"/>
        <v>NCT03909009</v>
      </c>
      <c r="AL379">
        <v>15065340</v>
      </c>
      <c r="AM379" t="s">
        <v>91</v>
      </c>
      <c r="AO379" t="s">
        <v>87</v>
      </c>
      <c r="AP379" t="s">
        <v>88</v>
      </c>
      <c r="AR379" t="s">
        <v>89</v>
      </c>
      <c r="AS379" t="s">
        <v>90</v>
      </c>
      <c r="AT379">
        <v>0</v>
      </c>
      <c r="AU379">
        <v>0</v>
      </c>
    </row>
    <row r="380" spans="1:47" x14ac:dyDescent="0.2">
      <c r="A380" t="s">
        <v>615</v>
      </c>
      <c r="B380" t="s">
        <v>298</v>
      </c>
      <c r="C380" t="s">
        <v>616</v>
      </c>
      <c r="D380" t="s">
        <v>617</v>
      </c>
      <c r="F380" t="s">
        <v>52</v>
      </c>
      <c r="G380" t="s">
        <v>109</v>
      </c>
      <c r="H380" t="s">
        <v>618</v>
      </c>
      <c r="J380" t="s">
        <v>619</v>
      </c>
      <c r="K380" t="s">
        <v>57</v>
      </c>
      <c r="L380" s="1">
        <v>43541</v>
      </c>
      <c r="M380" s="1">
        <v>43985</v>
      </c>
      <c r="N380" s="1">
        <v>43931</v>
      </c>
      <c r="O380" t="s">
        <v>75</v>
      </c>
      <c r="P380" t="s">
        <v>620</v>
      </c>
      <c r="Q380" t="s">
        <v>65</v>
      </c>
      <c r="R380" t="s">
        <v>65</v>
      </c>
      <c r="S380" t="s">
        <v>304</v>
      </c>
      <c r="T380" t="s">
        <v>621</v>
      </c>
      <c r="U380" t="s">
        <v>622</v>
      </c>
      <c r="V380">
        <v>20</v>
      </c>
      <c r="W380" t="s">
        <v>63</v>
      </c>
      <c r="X380" t="s">
        <v>623</v>
      </c>
      <c r="AA380" t="s">
        <v>624</v>
      </c>
      <c r="AB380" t="s">
        <v>625</v>
      </c>
      <c r="AD380" t="s">
        <v>65</v>
      </c>
      <c r="AE380" t="s">
        <v>626</v>
      </c>
      <c r="AF380" t="s">
        <v>627</v>
      </c>
      <c r="AG380" t="s">
        <v>628</v>
      </c>
      <c r="AH380" t="s">
        <v>629</v>
      </c>
      <c r="AI380" t="s">
        <v>630</v>
      </c>
      <c r="AJ380" t="s">
        <v>631</v>
      </c>
      <c r="AK380" t="str">
        <f t="shared" si="16"/>
        <v>NCT03909009</v>
      </c>
      <c r="AL380">
        <v>15065341</v>
      </c>
      <c r="AM380" t="s">
        <v>92</v>
      </c>
      <c r="AO380" t="s">
        <v>87</v>
      </c>
      <c r="AP380" t="s">
        <v>88</v>
      </c>
      <c r="AR380" t="s">
        <v>89</v>
      </c>
      <c r="AS380" t="s">
        <v>90</v>
      </c>
      <c r="AT380">
        <v>0</v>
      </c>
      <c r="AU380">
        <v>0</v>
      </c>
    </row>
    <row r="381" spans="1:47" x14ac:dyDescent="0.2">
      <c r="A381" t="s">
        <v>615</v>
      </c>
      <c r="B381" t="s">
        <v>298</v>
      </c>
      <c r="C381" t="s">
        <v>616</v>
      </c>
      <c r="D381" t="s">
        <v>617</v>
      </c>
      <c r="F381" t="s">
        <v>52</v>
      </c>
      <c r="G381" t="s">
        <v>109</v>
      </c>
      <c r="H381" t="s">
        <v>618</v>
      </c>
      <c r="J381" t="s">
        <v>619</v>
      </c>
      <c r="K381" t="s">
        <v>57</v>
      </c>
      <c r="L381" s="1">
        <v>43541</v>
      </c>
      <c r="M381" s="1">
        <v>43985</v>
      </c>
      <c r="N381" s="1">
        <v>43931</v>
      </c>
      <c r="O381" t="s">
        <v>75</v>
      </c>
      <c r="P381" t="s">
        <v>620</v>
      </c>
      <c r="Q381" t="s">
        <v>65</v>
      </c>
      <c r="R381" t="s">
        <v>65</v>
      </c>
      <c r="S381" t="s">
        <v>304</v>
      </c>
      <c r="T381" t="s">
        <v>621</v>
      </c>
      <c r="U381" t="s">
        <v>622</v>
      </c>
      <c r="V381">
        <v>20</v>
      </c>
      <c r="W381" t="s">
        <v>63</v>
      </c>
      <c r="X381" t="s">
        <v>623</v>
      </c>
      <c r="AA381" t="s">
        <v>624</v>
      </c>
      <c r="AB381" t="s">
        <v>625</v>
      </c>
      <c r="AD381" t="s">
        <v>65</v>
      </c>
      <c r="AE381" t="s">
        <v>626</v>
      </c>
      <c r="AF381" t="s">
        <v>627</v>
      </c>
      <c r="AG381" t="s">
        <v>628</v>
      </c>
      <c r="AH381" t="s">
        <v>629</v>
      </c>
      <c r="AI381" t="s">
        <v>630</v>
      </c>
      <c r="AJ381" t="s">
        <v>631</v>
      </c>
      <c r="AK381" t="str">
        <f t="shared" si="16"/>
        <v>NCT03909009</v>
      </c>
      <c r="AL381">
        <v>15065339</v>
      </c>
      <c r="AM381" t="s">
        <v>86</v>
      </c>
      <c r="AO381" t="s">
        <v>93</v>
      </c>
      <c r="AP381" t="s">
        <v>88</v>
      </c>
      <c r="AR381" t="s">
        <v>89</v>
      </c>
      <c r="AS381" t="s">
        <v>90</v>
      </c>
      <c r="AT381">
        <v>10</v>
      </c>
      <c r="AU381">
        <v>10</v>
      </c>
    </row>
    <row r="382" spans="1:47" x14ac:dyDescent="0.2">
      <c r="A382" t="s">
        <v>615</v>
      </c>
      <c r="B382" t="s">
        <v>298</v>
      </c>
      <c r="C382" t="s">
        <v>616</v>
      </c>
      <c r="D382" t="s">
        <v>617</v>
      </c>
      <c r="F382" t="s">
        <v>52</v>
      </c>
      <c r="G382" t="s">
        <v>109</v>
      </c>
      <c r="H382" t="s">
        <v>618</v>
      </c>
      <c r="J382" t="s">
        <v>619</v>
      </c>
      <c r="K382" t="s">
        <v>57</v>
      </c>
      <c r="L382" s="1">
        <v>43541</v>
      </c>
      <c r="M382" s="1">
        <v>43985</v>
      </c>
      <c r="N382" s="1">
        <v>43931</v>
      </c>
      <c r="O382" t="s">
        <v>75</v>
      </c>
      <c r="P382" t="s">
        <v>620</v>
      </c>
      <c r="Q382" t="s">
        <v>65</v>
      </c>
      <c r="R382" t="s">
        <v>65</v>
      </c>
      <c r="S382" t="s">
        <v>304</v>
      </c>
      <c r="T382" t="s">
        <v>621</v>
      </c>
      <c r="U382" t="s">
        <v>622</v>
      </c>
      <c r="V382">
        <v>20</v>
      </c>
      <c r="W382" t="s">
        <v>63</v>
      </c>
      <c r="X382" t="s">
        <v>623</v>
      </c>
      <c r="AA382" t="s">
        <v>624</v>
      </c>
      <c r="AB382" t="s">
        <v>625</v>
      </c>
      <c r="AD382" t="s">
        <v>65</v>
      </c>
      <c r="AE382" t="s">
        <v>626</v>
      </c>
      <c r="AF382" t="s">
        <v>627</v>
      </c>
      <c r="AG382" t="s">
        <v>628</v>
      </c>
      <c r="AH382" t="s">
        <v>629</v>
      </c>
      <c r="AI382" t="s">
        <v>630</v>
      </c>
      <c r="AJ382" t="s">
        <v>631</v>
      </c>
      <c r="AK382" t="str">
        <f t="shared" si="16"/>
        <v>NCT03909009</v>
      </c>
      <c r="AL382">
        <v>15065340</v>
      </c>
      <c r="AM382" t="s">
        <v>91</v>
      </c>
      <c r="AO382" t="s">
        <v>93</v>
      </c>
      <c r="AP382" t="s">
        <v>88</v>
      </c>
      <c r="AR382" t="s">
        <v>89</v>
      </c>
      <c r="AS382" t="s">
        <v>90</v>
      </c>
      <c r="AT382">
        <v>10</v>
      </c>
      <c r="AU382">
        <v>10</v>
      </c>
    </row>
    <row r="383" spans="1:47" x14ac:dyDescent="0.2">
      <c r="A383" t="s">
        <v>615</v>
      </c>
      <c r="B383" t="s">
        <v>298</v>
      </c>
      <c r="C383" t="s">
        <v>616</v>
      </c>
      <c r="D383" t="s">
        <v>617</v>
      </c>
      <c r="F383" t="s">
        <v>52</v>
      </c>
      <c r="G383" t="s">
        <v>109</v>
      </c>
      <c r="H383" t="s">
        <v>618</v>
      </c>
      <c r="J383" t="s">
        <v>619</v>
      </c>
      <c r="K383" t="s">
        <v>57</v>
      </c>
      <c r="L383" s="1">
        <v>43541</v>
      </c>
      <c r="M383" s="1">
        <v>43985</v>
      </c>
      <c r="N383" s="1">
        <v>43931</v>
      </c>
      <c r="O383" t="s">
        <v>75</v>
      </c>
      <c r="P383" t="s">
        <v>620</v>
      </c>
      <c r="Q383" t="s">
        <v>65</v>
      </c>
      <c r="R383" t="s">
        <v>65</v>
      </c>
      <c r="S383" t="s">
        <v>304</v>
      </c>
      <c r="T383" t="s">
        <v>621</v>
      </c>
      <c r="U383" t="s">
        <v>622</v>
      </c>
      <c r="V383">
        <v>20</v>
      </c>
      <c r="W383" t="s">
        <v>63</v>
      </c>
      <c r="X383" t="s">
        <v>623</v>
      </c>
      <c r="AA383" t="s">
        <v>624</v>
      </c>
      <c r="AB383" t="s">
        <v>625</v>
      </c>
      <c r="AD383" t="s">
        <v>65</v>
      </c>
      <c r="AE383" t="s">
        <v>626</v>
      </c>
      <c r="AF383" t="s">
        <v>627</v>
      </c>
      <c r="AG383" t="s">
        <v>628</v>
      </c>
      <c r="AH383" t="s">
        <v>629</v>
      </c>
      <c r="AI383" t="s">
        <v>630</v>
      </c>
      <c r="AJ383" t="s">
        <v>631</v>
      </c>
      <c r="AK383" t="str">
        <f t="shared" si="16"/>
        <v>NCT03909009</v>
      </c>
      <c r="AL383">
        <v>15065341</v>
      </c>
      <c r="AM383" t="s">
        <v>92</v>
      </c>
      <c r="AO383" t="s">
        <v>93</v>
      </c>
      <c r="AP383" t="s">
        <v>88</v>
      </c>
      <c r="AR383" t="s">
        <v>89</v>
      </c>
      <c r="AS383" t="s">
        <v>90</v>
      </c>
      <c r="AT383">
        <v>20</v>
      </c>
      <c r="AU383">
        <v>20</v>
      </c>
    </row>
    <row r="384" spans="1:47" x14ac:dyDescent="0.2">
      <c r="A384" t="s">
        <v>615</v>
      </c>
      <c r="B384" t="s">
        <v>298</v>
      </c>
      <c r="C384" t="s">
        <v>616</v>
      </c>
      <c r="D384" t="s">
        <v>617</v>
      </c>
      <c r="F384" t="s">
        <v>52</v>
      </c>
      <c r="G384" t="s">
        <v>109</v>
      </c>
      <c r="H384" t="s">
        <v>618</v>
      </c>
      <c r="J384" t="s">
        <v>619</v>
      </c>
      <c r="K384" t="s">
        <v>57</v>
      </c>
      <c r="L384" s="1">
        <v>43541</v>
      </c>
      <c r="M384" s="1">
        <v>43985</v>
      </c>
      <c r="N384" s="1">
        <v>43931</v>
      </c>
      <c r="O384" t="s">
        <v>75</v>
      </c>
      <c r="P384" t="s">
        <v>620</v>
      </c>
      <c r="Q384" t="s">
        <v>65</v>
      </c>
      <c r="R384" t="s">
        <v>65</v>
      </c>
      <c r="S384" t="s">
        <v>304</v>
      </c>
      <c r="T384" t="s">
        <v>621</v>
      </c>
      <c r="U384" t="s">
        <v>622</v>
      </c>
      <c r="V384">
        <v>20</v>
      </c>
      <c r="W384" t="s">
        <v>63</v>
      </c>
      <c r="X384" t="s">
        <v>623</v>
      </c>
      <c r="AA384" t="s">
        <v>624</v>
      </c>
      <c r="AB384" t="s">
        <v>625</v>
      </c>
      <c r="AD384" t="s">
        <v>65</v>
      </c>
      <c r="AE384" t="s">
        <v>626</v>
      </c>
      <c r="AF384" t="s">
        <v>627</v>
      </c>
      <c r="AG384" t="s">
        <v>628</v>
      </c>
      <c r="AH384" t="s">
        <v>629</v>
      </c>
      <c r="AI384" t="s">
        <v>630</v>
      </c>
      <c r="AJ384" t="s">
        <v>631</v>
      </c>
      <c r="AK384" t="str">
        <f t="shared" si="16"/>
        <v>NCT03909009</v>
      </c>
      <c r="AL384">
        <v>15065339</v>
      </c>
      <c r="AM384" t="s">
        <v>86</v>
      </c>
      <c r="AO384" t="s">
        <v>94</v>
      </c>
      <c r="AP384" t="s">
        <v>88</v>
      </c>
      <c r="AR384" t="s">
        <v>89</v>
      </c>
      <c r="AS384" t="s">
        <v>90</v>
      </c>
      <c r="AT384">
        <v>0</v>
      </c>
      <c r="AU384">
        <v>0</v>
      </c>
    </row>
    <row r="385" spans="1:47" x14ac:dyDescent="0.2">
      <c r="A385" t="s">
        <v>615</v>
      </c>
      <c r="B385" t="s">
        <v>298</v>
      </c>
      <c r="C385" t="s">
        <v>616</v>
      </c>
      <c r="D385" t="s">
        <v>617</v>
      </c>
      <c r="F385" t="s">
        <v>52</v>
      </c>
      <c r="G385" t="s">
        <v>109</v>
      </c>
      <c r="H385" t="s">
        <v>618</v>
      </c>
      <c r="J385" t="s">
        <v>619</v>
      </c>
      <c r="K385" t="s">
        <v>57</v>
      </c>
      <c r="L385" s="1">
        <v>43541</v>
      </c>
      <c r="M385" s="1">
        <v>43985</v>
      </c>
      <c r="N385" s="1">
        <v>43931</v>
      </c>
      <c r="O385" t="s">
        <v>75</v>
      </c>
      <c r="P385" t="s">
        <v>620</v>
      </c>
      <c r="Q385" t="s">
        <v>65</v>
      </c>
      <c r="R385" t="s">
        <v>65</v>
      </c>
      <c r="S385" t="s">
        <v>304</v>
      </c>
      <c r="T385" t="s">
        <v>621</v>
      </c>
      <c r="U385" t="s">
        <v>622</v>
      </c>
      <c r="V385">
        <v>20</v>
      </c>
      <c r="W385" t="s">
        <v>63</v>
      </c>
      <c r="X385" t="s">
        <v>623</v>
      </c>
      <c r="AA385" t="s">
        <v>624</v>
      </c>
      <c r="AB385" t="s">
        <v>625</v>
      </c>
      <c r="AD385" t="s">
        <v>65</v>
      </c>
      <c r="AE385" t="s">
        <v>626</v>
      </c>
      <c r="AF385" t="s">
        <v>627</v>
      </c>
      <c r="AG385" t="s">
        <v>628</v>
      </c>
      <c r="AH385" t="s">
        <v>629</v>
      </c>
      <c r="AI385" t="s">
        <v>630</v>
      </c>
      <c r="AJ385" t="s">
        <v>631</v>
      </c>
      <c r="AK385" t="str">
        <f t="shared" si="16"/>
        <v>NCT03909009</v>
      </c>
      <c r="AL385">
        <v>15065340</v>
      </c>
      <c r="AM385" t="s">
        <v>91</v>
      </c>
      <c r="AO385" t="s">
        <v>94</v>
      </c>
      <c r="AP385" t="s">
        <v>88</v>
      </c>
      <c r="AR385" t="s">
        <v>89</v>
      </c>
      <c r="AS385" t="s">
        <v>90</v>
      </c>
      <c r="AT385">
        <v>0</v>
      </c>
      <c r="AU385">
        <v>0</v>
      </c>
    </row>
    <row r="386" spans="1:47" x14ac:dyDescent="0.2">
      <c r="A386" t="s">
        <v>615</v>
      </c>
      <c r="B386" t="s">
        <v>298</v>
      </c>
      <c r="C386" t="s">
        <v>616</v>
      </c>
      <c r="D386" t="s">
        <v>617</v>
      </c>
      <c r="F386" t="s">
        <v>52</v>
      </c>
      <c r="G386" t="s">
        <v>109</v>
      </c>
      <c r="H386" t="s">
        <v>618</v>
      </c>
      <c r="J386" t="s">
        <v>619</v>
      </c>
      <c r="K386" t="s">
        <v>57</v>
      </c>
      <c r="L386" s="1">
        <v>43541</v>
      </c>
      <c r="M386" s="1">
        <v>43985</v>
      </c>
      <c r="N386" s="1">
        <v>43931</v>
      </c>
      <c r="O386" t="s">
        <v>75</v>
      </c>
      <c r="P386" t="s">
        <v>620</v>
      </c>
      <c r="Q386" t="s">
        <v>65</v>
      </c>
      <c r="R386" t="s">
        <v>65</v>
      </c>
      <c r="S386" t="s">
        <v>304</v>
      </c>
      <c r="T386" t="s">
        <v>621</v>
      </c>
      <c r="U386" t="s">
        <v>622</v>
      </c>
      <c r="V386">
        <v>20</v>
      </c>
      <c r="W386" t="s">
        <v>63</v>
      </c>
      <c r="X386" t="s">
        <v>623</v>
      </c>
      <c r="AA386" t="s">
        <v>624</v>
      </c>
      <c r="AB386" t="s">
        <v>625</v>
      </c>
      <c r="AD386" t="s">
        <v>65</v>
      </c>
      <c r="AE386" t="s">
        <v>626</v>
      </c>
      <c r="AF386" t="s">
        <v>627</v>
      </c>
      <c r="AG386" t="s">
        <v>628</v>
      </c>
      <c r="AH386" t="s">
        <v>629</v>
      </c>
      <c r="AI386" t="s">
        <v>630</v>
      </c>
      <c r="AJ386" t="s">
        <v>631</v>
      </c>
      <c r="AK386" t="str">
        <f t="shared" si="16"/>
        <v>NCT03909009</v>
      </c>
      <c r="AL386">
        <v>15065341</v>
      </c>
      <c r="AM386" t="s">
        <v>92</v>
      </c>
      <c r="AO386" t="s">
        <v>94</v>
      </c>
      <c r="AP386" t="s">
        <v>88</v>
      </c>
      <c r="AR386" t="s">
        <v>89</v>
      </c>
      <c r="AS386" t="s">
        <v>90</v>
      </c>
      <c r="AT386">
        <v>0</v>
      </c>
      <c r="AU386">
        <v>0</v>
      </c>
    </row>
    <row r="387" spans="1:47" x14ac:dyDescent="0.2">
      <c r="A387" t="s">
        <v>615</v>
      </c>
      <c r="B387" t="s">
        <v>298</v>
      </c>
      <c r="C387" t="s">
        <v>616</v>
      </c>
      <c r="D387" t="s">
        <v>617</v>
      </c>
      <c r="F387" t="s">
        <v>52</v>
      </c>
      <c r="G387" t="s">
        <v>109</v>
      </c>
      <c r="H387" t="s">
        <v>618</v>
      </c>
      <c r="J387" t="s">
        <v>619</v>
      </c>
      <c r="K387" t="s">
        <v>57</v>
      </c>
      <c r="L387" s="1">
        <v>43541</v>
      </c>
      <c r="M387" s="1">
        <v>43985</v>
      </c>
      <c r="N387" s="1">
        <v>43931</v>
      </c>
      <c r="O387" t="s">
        <v>75</v>
      </c>
      <c r="P387" t="s">
        <v>620</v>
      </c>
      <c r="Q387" t="s">
        <v>65</v>
      </c>
      <c r="R387" t="s">
        <v>65</v>
      </c>
      <c r="S387" t="s">
        <v>304</v>
      </c>
      <c r="T387" t="s">
        <v>621</v>
      </c>
      <c r="U387" t="s">
        <v>622</v>
      </c>
      <c r="V387">
        <v>20</v>
      </c>
      <c r="W387" t="s">
        <v>63</v>
      </c>
      <c r="X387" t="s">
        <v>623</v>
      </c>
      <c r="AA387" t="s">
        <v>624</v>
      </c>
      <c r="AB387" t="s">
        <v>625</v>
      </c>
      <c r="AD387" t="s">
        <v>65</v>
      </c>
      <c r="AE387" t="s">
        <v>626</v>
      </c>
      <c r="AF387" t="s">
        <v>627</v>
      </c>
      <c r="AG387" t="s">
        <v>628</v>
      </c>
      <c r="AH387" t="s">
        <v>629</v>
      </c>
      <c r="AI387" t="s">
        <v>630</v>
      </c>
      <c r="AJ387" t="s">
        <v>631</v>
      </c>
      <c r="AK387" t="str">
        <f t="shared" si="16"/>
        <v>NCT03909009</v>
      </c>
      <c r="AL387">
        <v>15065339</v>
      </c>
      <c r="AM387" t="s">
        <v>86</v>
      </c>
      <c r="AP387" t="s">
        <v>95</v>
      </c>
      <c r="AR387" t="s">
        <v>96</v>
      </c>
      <c r="AS387" t="s">
        <v>97</v>
      </c>
      <c r="AT387">
        <v>46.7</v>
      </c>
      <c r="AU387">
        <v>46.7</v>
      </c>
    </row>
    <row r="388" spans="1:47" x14ac:dyDescent="0.2">
      <c r="A388" t="s">
        <v>615</v>
      </c>
      <c r="B388" t="s">
        <v>298</v>
      </c>
      <c r="C388" t="s">
        <v>616</v>
      </c>
      <c r="D388" t="s">
        <v>617</v>
      </c>
      <c r="F388" t="s">
        <v>52</v>
      </c>
      <c r="G388" t="s">
        <v>109</v>
      </c>
      <c r="H388" t="s">
        <v>618</v>
      </c>
      <c r="J388" t="s">
        <v>619</v>
      </c>
      <c r="K388" t="s">
        <v>57</v>
      </c>
      <c r="L388" s="1">
        <v>43541</v>
      </c>
      <c r="M388" s="1">
        <v>43985</v>
      </c>
      <c r="N388" s="1">
        <v>43931</v>
      </c>
      <c r="O388" t="s">
        <v>75</v>
      </c>
      <c r="P388" t="s">
        <v>620</v>
      </c>
      <c r="Q388" t="s">
        <v>65</v>
      </c>
      <c r="R388" t="s">
        <v>65</v>
      </c>
      <c r="S388" t="s">
        <v>304</v>
      </c>
      <c r="T388" t="s">
        <v>621</v>
      </c>
      <c r="U388" t="s">
        <v>622</v>
      </c>
      <c r="V388">
        <v>20</v>
      </c>
      <c r="W388" t="s">
        <v>63</v>
      </c>
      <c r="X388" t="s">
        <v>623</v>
      </c>
      <c r="AA388" t="s">
        <v>624</v>
      </c>
      <c r="AB388" t="s">
        <v>625</v>
      </c>
      <c r="AD388" t="s">
        <v>65</v>
      </c>
      <c r="AE388" t="s">
        <v>626</v>
      </c>
      <c r="AF388" t="s">
        <v>627</v>
      </c>
      <c r="AG388" t="s">
        <v>628</v>
      </c>
      <c r="AH388" t="s">
        <v>629</v>
      </c>
      <c r="AI388" t="s">
        <v>630</v>
      </c>
      <c r="AJ388" t="s">
        <v>631</v>
      </c>
      <c r="AK388" t="str">
        <f t="shared" si="16"/>
        <v>NCT03909009</v>
      </c>
      <c r="AL388">
        <v>15065340</v>
      </c>
      <c r="AM388" t="s">
        <v>91</v>
      </c>
      <c r="AP388" t="s">
        <v>95</v>
      </c>
      <c r="AR388" t="s">
        <v>96</v>
      </c>
      <c r="AS388" t="s">
        <v>97</v>
      </c>
      <c r="AT388">
        <v>43.8</v>
      </c>
      <c r="AU388">
        <v>43.8</v>
      </c>
    </row>
    <row r="389" spans="1:47" x14ac:dyDescent="0.2">
      <c r="A389" t="s">
        <v>615</v>
      </c>
      <c r="B389" t="s">
        <v>298</v>
      </c>
      <c r="C389" t="s">
        <v>616</v>
      </c>
      <c r="D389" t="s">
        <v>617</v>
      </c>
      <c r="F389" t="s">
        <v>52</v>
      </c>
      <c r="G389" t="s">
        <v>109</v>
      </c>
      <c r="H389" t="s">
        <v>618</v>
      </c>
      <c r="J389" t="s">
        <v>619</v>
      </c>
      <c r="K389" t="s">
        <v>57</v>
      </c>
      <c r="L389" s="1">
        <v>43541</v>
      </c>
      <c r="M389" s="1">
        <v>43985</v>
      </c>
      <c r="N389" s="1">
        <v>43931</v>
      </c>
      <c r="O389" t="s">
        <v>75</v>
      </c>
      <c r="P389" t="s">
        <v>620</v>
      </c>
      <c r="Q389" t="s">
        <v>65</v>
      </c>
      <c r="R389" t="s">
        <v>65</v>
      </c>
      <c r="S389" t="s">
        <v>304</v>
      </c>
      <c r="T389" t="s">
        <v>621</v>
      </c>
      <c r="U389" t="s">
        <v>622</v>
      </c>
      <c r="V389">
        <v>20</v>
      </c>
      <c r="W389" t="s">
        <v>63</v>
      </c>
      <c r="X389" t="s">
        <v>623</v>
      </c>
      <c r="AA389" t="s">
        <v>624</v>
      </c>
      <c r="AB389" t="s">
        <v>625</v>
      </c>
      <c r="AD389" t="s">
        <v>65</v>
      </c>
      <c r="AE389" t="s">
        <v>626</v>
      </c>
      <c r="AF389" t="s">
        <v>627</v>
      </c>
      <c r="AG389" t="s">
        <v>628</v>
      </c>
      <c r="AH389" t="s">
        <v>629</v>
      </c>
      <c r="AI389" t="s">
        <v>630</v>
      </c>
      <c r="AJ389" t="s">
        <v>631</v>
      </c>
      <c r="AK389" t="str">
        <f t="shared" si="16"/>
        <v>NCT03909009</v>
      </c>
      <c r="AL389">
        <v>15065341</v>
      </c>
      <c r="AM389" t="s">
        <v>92</v>
      </c>
      <c r="AP389" t="s">
        <v>95</v>
      </c>
      <c r="AR389" t="s">
        <v>96</v>
      </c>
      <c r="AS389" t="s">
        <v>97</v>
      </c>
      <c r="AT389">
        <v>45.25</v>
      </c>
      <c r="AU389">
        <v>45.25</v>
      </c>
    </row>
    <row r="390" spans="1:47" x14ac:dyDescent="0.2">
      <c r="A390" t="s">
        <v>615</v>
      </c>
      <c r="B390" t="s">
        <v>298</v>
      </c>
      <c r="C390" t="s">
        <v>616</v>
      </c>
      <c r="D390" t="s">
        <v>617</v>
      </c>
      <c r="F390" t="s">
        <v>52</v>
      </c>
      <c r="G390" t="s">
        <v>109</v>
      </c>
      <c r="H390" t="s">
        <v>618</v>
      </c>
      <c r="J390" t="s">
        <v>619</v>
      </c>
      <c r="K390" t="s">
        <v>57</v>
      </c>
      <c r="L390" s="1">
        <v>43541</v>
      </c>
      <c r="M390" s="1">
        <v>43985</v>
      </c>
      <c r="N390" s="1">
        <v>43931</v>
      </c>
      <c r="O390" t="s">
        <v>75</v>
      </c>
      <c r="P390" t="s">
        <v>620</v>
      </c>
      <c r="Q390" t="s">
        <v>65</v>
      </c>
      <c r="R390" t="s">
        <v>65</v>
      </c>
      <c r="S390" t="s">
        <v>304</v>
      </c>
      <c r="T390" t="s">
        <v>621</v>
      </c>
      <c r="U390" t="s">
        <v>622</v>
      </c>
      <c r="V390">
        <v>20</v>
      </c>
      <c r="W390" t="s">
        <v>63</v>
      </c>
      <c r="X390" t="s">
        <v>623</v>
      </c>
      <c r="AA390" t="s">
        <v>624</v>
      </c>
      <c r="AB390" t="s">
        <v>625</v>
      </c>
      <c r="AD390" t="s">
        <v>65</v>
      </c>
      <c r="AE390" t="s">
        <v>626</v>
      </c>
      <c r="AF390" t="s">
        <v>627</v>
      </c>
      <c r="AG390" t="s">
        <v>628</v>
      </c>
      <c r="AH390" t="s">
        <v>629</v>
      </c>
      <c r="AI390" t="s">
        <v>630</v>
      </c>
      <c r="AJ390" t="s">
        <v>631</v>
      </c>
      <c r="AK390" t="str">
        <f t="shared" si="16"/>
        <v>NCT03909009</v>
      </c>
      <c r="AL390">
        <v>15065339</v>
      </c>
      <c r="AM390" t="s">
        <v>86</v>
      </c>
      <c r="AO390" t="s">
        <v>98</v>
      </c>
      <c r="AP390" t="s">
        <v>99</v>
      </c>
      <c r="AR390" t="s">
        <v>89</v>
      </c>
      <c r="AS390" t="s">
        <v>90</v>
      </c>
      <c r="AT390">
        <v>10</v>
      </c>
      <c r="AU390">
        <v>10</v>
      </c>
    </row>
    <row r="391" spans="1:47" x14ac:dyDescent="0.2">
      <c r="A391" t="s">
        <v>615</v>
      </c>
      <c r="B391" t="s">
        <v>298</v>
      </c>
      <c r="C391" t="s">
        <v>616</v>
      </c>
      <c r="D391" t="s">
        <v>617</v>
      </c>
      <c r="F391" t="s">
        <v>52</v>
      </c>
      <c r="G391" t="s">
        <v>109</v>
      </c>
      <c r="H391" t="s">
        <v>618</v>
      </c>
      <c r="J391" t="s">
        <v>619</v>
      </c>
      <c r="K391" t="s">
        <v>57</v>
      </c>
      <c r="L391" s="1">
        <v>43541</v>
      </c>
      <c r="M391" s="1">
        <v>43985</v>
      </c>
      <c r="N391" s="1">
        <v>43931</v>
      </c>
      <c r="O391" t="s">
        <v>75</v>
      </c>
      <c r="P391" t="s">
        <v>620</v>
      </c>
      <c r="Q391" t="s">
        <v>65</v>
      </c>
      <c r="R391" t="s">
        <v>65</v>
      </c>
      <c r="S391" t="s">
        <v>304</v>
      </c>
      <c r="T391" t="s">
        <v>621</v>
      </c>
      <c r="U391" t="s">
        <v>622</v>
      </c>
      <c r="V391">
        <v>20</v>
      </c>
      <c r="W391" t="s">
        <v>63</v>
      </c>
      <c r="X391" t="s">
        <v>623</v>
      </c>
      <c r="AA391" t="s">
        <v>624</v>
      </c>
      <c r="AB391" t="s">
        <v>625</v>
      </c>
      <c r="AD391" t="s">
        <v>65</v>
      </c>
      <c r="AE391" t="s">
        <v>626</v>
      </c>
      <c r="AF391" t="s">
        <v>627</v>
      </c>
      <c r="AG391" t="s">
        <v>628</v>
      </c>
      <c r="AH391" t="s">
        <v>629</v>
      </c>
      <c r="AI391" t="s">
        <v>630</v>
      </c>
      <c r="AJ391" t="s">
        <v>631</v>
      </c>
      <c r="AK391" t="str">
        <f t="shared" si="16"/>
        <v>NCT03909009</v>
      </c>
      <c r="AL391">
        <v>15065340</v>
      </c>
      <c r="AM391" t="s">
        <v>91</v>
      </c>
      <c r="AO391" t="s">
        <v>98</v>
      </c>
      <c r="AP391" t="s">
        <v>99</v>
      </c>
      <c r="AR391" t="s">
        <v>89</v>
      </c>
      <c r="AS391" t="s">
        <v>90</v>
      </c>
      <c r="AT391">
        <v>10</v>
      </c>
      <c r="AU391">
        <v>10</v>
      </c>
    </row>
    <row r="392" spans="1:47" x14ac:dyDescent="0.2">
      <c r="A392" t="s">
        <v>615</v>
      </c>
      <c r="B392" t="s">
        <v>298</v>
      </c>
      <c r="C392" t="s">
        <v>616</v>
      </c>
      <c r="D392" t="s">
        <v>617</v>
      </c>
      <c r="F392" t="s">
        <v>52</v>
      </c>
      <c r="G392" t="s">
        <v>109</v>
      </c>
      <c r="H392" t="s">
        <v>618</v>
      </c>
      <c r="J392" t="s">
        <v>619</v>
      </c>
      <c r="K392" t="s">
        <v>57</v>
      </c>
      <c r="L392" s="1">
        <v>43541</v>
      </c>
      <c r="M392" s="1">
        <v>43985</v>
      </c>
      <c r="N392" s="1">
        <v>43931</v>
      </c>
      <c r="O392" t="s">
        <v>75</v>
      </c>
      <c r="P392" t="s">
        <v>620</v>
      </c>
      <c r="Q392" t="s">
        <v>65</v>
      </c>
      <c r="R392" t="s">
        <v>65</v>
      </c>
      <c r="S392" t="s">
        <v>304</v>
      </c>
      <c r="T392" t="s">
        <v>621</v>
      </c>
      <c r="U392" t="s">
        <v>622</v>
      </c>
      <c r="V392">
        <v>20</v>
      </c>
      <c r="W392" t="s">
        <v>63</v>
      </c>
      <c r="X392" t="s">
        <v>623</v>
      </c>
      <c r="AA392" t="s">
        <v>624</v>
      </c>
      <c r="AB392" t="s">
        <v>625</v>
      </c>
      <c r="AD392" t="s">
        <v>65</v>
      </c>
      <c r="AE392" t="s">
        <v>626</v>
      </c>
      <c r="AF392" t="s">
        <v>627</v>
      </c>
      <c r="AG392" t="s">
        <v>628</v>
      </c>
      <c r="AH392" t="s">
        <v>629</v>
      </c>
      <c r="AI392" t="s">
        <v>630</v>
      </c>
      <c r="AJ392" t="s">
        <v>631</v>
      </c>
      <c r="AK392" t="str">
        <f t="shared" si="16"/>
        <v>NCT03909009</v>
      </c>
      <c r="AL392">
        <v>15065341</v>
      </c>
      <c r="AM392" t="s">
        <v>92</v>
      </c>
      <c r="AO392" t="s">
        <v>98</v>
      </c>
      <c r="AP392" t="s">
        <v>99</v>
      </c>
      <c r="AR392" t="s">
        <v>89</v>
      </c>
      <c r="AS392" t="s">
        <v>90</v>
      </c>
      <c r="AT392">
        <v>20</v>
      </c>
      <c r="AU392">
        <v>20</v>
      </c>
    </row>
    <row r="393" spans="1:47" x14ac:dyDescent="0.2">
      <c r="A393" t="s">
        <v>615</v>
      </c>
      <c r="B393" t="s">
        <v>298</v>
      </c>
      <c r="C393" t="s">
        <v>616</v>
      </c>
      <c r="D393" t="s">
        <v>617</v>
      </c>
      <c r="F393" t="s">
        <v>52</v>
      </c>
      <c r="G393" t="s">
        <v>109</v>
      </c>
      <c r="H393" t="s">
        <v>618</v>
      </c>
      <c r="J393" t="s">
        <v>619</v>
      </c>
      <c r="K393" t="s">
        <v>57</v>
      </c>
      <c r="L393" s="1">
        <v>43541</v>
      </c>
      <c r="M393" s="1">
        <v>43985</v>
      </c>
      <c r="N393" s="1">
        <v>43931</v>
      </c>
      <c r="O393" t="s">
        <v>75</v>
      </c>
      <c r="P393" t="s">
        <v>620</v>
      </c>
      <c r="Q393" t="s">
        <v>65</v>
      </c>
      <c r="R393" t="s">
        <v>65</v>
      </c>
      <c r="S393" t="s">
        <v>304</v>
      </c>
      <c r="T393" t="s">
        <v>621</v>
      </c>
      <c r="U393" t="s">
        <v>622</v>
      </c>
      <c r="V393">
        <v>20</v>
      </c>
      <c r="W393" t="s">
        <v>63</v>
      </c>
      <c r="X393" t="s">
        <v>623</v>
      </c>
      <c r="AA393" t="s">
        <v>624</v>
      </c>
      <c r="AB393" t="s">
        <v>625</v>
      </c>
      <c r="AD393" t="s">
        <v>65</v>
      </c>
      <c r="AE393" t="s">
        <v>626</v>
      </c>
      <c r="AF393" t="s">
        <v>627</v>
      </c>
      <c r="AG393" t="s">
        <v>628</v>
      </c>
      <c r="AH393" t="s">
        <v>629</v>
      </c>
      <c r="AI393" t="s">
        <v>630</v>
      </c>
      <c r="AJ393" t="s">
        <v>631</v>
      </c>
      <c r="AK393" t="str">
        <f t="shared" si="16"/>
        <v>NCT03909009</v>
      </c>
      <c r="AL393">
        <v>15065339</v>
      </c>
      <c r="AM393" t="s">
        <v>86</v>
      </c>
      <c r="AO393" t="s">
        <v>100</v>
      </c>
      <c r="AP393" t="s">
        <v>99</v>
      </c>
      <c r="AR393" t="s">
        <v>89</v>
      </c>
      <c r="AS393" t="s">
        <v>90</v>
      </c>
      <c r="AT393">
        <v>0</v>
      </c>
      <c r="AU393">
        <v>0</v>
      </c>
    </row>
    <row r="394" spans="1:47" x14ac:dyDescent="0.2">
      <c r="A394" t="s">
        <v>615</v>
      </c>
      <c r="B394" t="s">
        <v>298</v>
      </c>
      <c r="C394" t="s">
        <v>616</v>
      </c>
      <c r="D394" t="s">
        <v>617</v>
      </c>
      <c r="F394" t="s">
        <v>52</v>
      </c>
      <c r="G394" t="s">
        <v>109</v>
      </c>
      <c r="H394" t="s">
        <v>618</v>
      </c>
      <c r="J394" t="s">
        <v>619</v>
      </c>
      <c r="K394" t="s">
        <v>57</v>
      </c>
      <c r="L394" s="1">
        <v>43541</v>
      </c>
      <c r="M394" s="1">
        <v>43985</v>
      </c>
      <c r="N394" s="1">
        <v>43931</v>
      </c>
      <c r="O394" t="s">
        <v>75</v>
      </c>
      <c r="P394" t="s">
        <v>620</v>
      </c>
      <c r="Q394" t="s">
        <v>65</v>
      </c>
      <c r="R394" t="s">
        <v>65</v>
      </c>
      <c r="S394" t="s">
        <v>304</v>
      </c>
      <c r="T394" t="s">
        <v>621</v>
      </c>
      <c r="U394" t="s">
        <v>622</v>
      </c>
      <c r="V394">
        <v>20</v>
      </c>
      <c r="W394" t="s">
        <v>63</v>
      </c>
      <c r="X394" t="s">
        <v>623</v>
      </c>
      <c r="AA394" t="s">
        <v>624</v>
      </c>
      <c r="AB394" t="s">
        <v>625</v>
      </c>
      <c r="AD394" t="s">
        <v>65</v>
      </c>
      <c r="AE394" t="s">
        <v>626</v>
      </c>
      <c r="AF394" t="s">
        <v>627</v>
      </c>
      <c r="AG394" t="s">
        <v>628</v>
      </c>
      <c r="AH394" t="s">
        <v>629</v>
      </c>
      <c r="AI394" t="s">
        <v>630</v>
      </c>
      <c r="AJ394" t="s">
        <v>631</v>
      </c>
      <c r="AK394" t="str">
        <f t="shared" si="16"/>
        <v>NCT03909009</v>
      </c>
      <c r="AL394">
        <v>15065340</v>
      </c>
      <c r="AM394" t="s">
        <v>91</v>
      </c>
      <c r="AO394" t="s">
        <v>100</v>
      </c>
      <c r="AP394" t="s">
        <v>99</v>
      </c>
      <c r="AR394" t="s">
        <v>89</v>
      </c>
      <c r="AS394" t="s">
        <v>90</v>
      </c>
      <c r="AT394">
        <v>0</v>
      </c>
      <c r="AU394">
        <v>0</v>
      </c>
    </row>
    <row r="395" spans="1:47" x14ac:dyDescent="0.2">
      <c r="A395" t="s">
        <v>615</v>
      </c>
      <c r="B395" t="s">
        <v>298</v>
      </c>
      <c r="C395" t="s">
        <v>616</v>
      </c>
      <c r="D395" t="s">
        <v>617</v>
      </c>
      <c r="F395" t="s">
        <v>52</v>
      </c>
      <c r="G395" t="s">
        <v>109</v>
      </c>
      <c r="H395" t="s">
        <v>618</v>
      </c>
      <c r="J395" t="s">
        <v>619</v>
      </c>
      <c r="K395" t="s">
        <v>57</v>
      </c>
      <c r="L395" s="1">
        <v>43541</v>
      </c>
      <c r="M395" s="1">
        <v>43985</v>
      </c>
      <c r="N395" s="1">
        <v>43931</v>
      </c>
      <c r="O395" t="s">
        <v>75</v>
      </c>
      <c r="P395" t="s">
        <v>620</v>
      </c>
      <c r="Q395" t="s">
        <v>65</v>
      </c>
      <c r="R395" t="s">
        <v>65</v>
      </c>
      <c r="S395" t="s">
        <v>304</v>
      </c>
      <c r="T395" t="s">
        <v>621</v>
      </c>
      <c r="U395" t="s">
        <v>622</v>
      </c>
      <c r="V395">
        <v>20</v>
      </c>
      <c r="W395" t="s">
        <v>63</v>
      </c>
      <c r="X395" t="s">
        <v>623</v>
      </c>
      <c r="AA395" t="s">
        <v>624</v>
      </c>
      <c r="AB395" t="s">
        <v>625</v>
      </c>
      <c r="AD395" t="s">
        <v>65</v>
      </c>
      <c r="AE395" t="s">
        <v>626</v>
      </c>
      <c r="AF395" t="s">
        <v>627</v>
      </c>
      <c r="AG395" t="s">
        <v>628</v>
      </c>
      <c r="AH395" t="s">
        <v>629</v>
      </c>
      <c r="AI395" t="s">
        <v>630</v>
      </c>
      <c r="AJ395" t="s">
        <v>631</v>
      </c>
      <c r="AK395" t="str">
        <f t="shared" si="16"/>
        <v>NCT03909009</v>
      </c>
      <c r="AL395">
        <v>15065341</v>
      </c>
      <c r="AM395" t="s">
        <v>92</v>
      </c>
      <c r="AO395" t="s">
        <v>100</v>
      </c>
      <c r="AP395" t="s">
        <v>99</v>
      </c>
      <c r="AR395" t="s">
        <v>89</v>
      </c>
      <c r="AS395" t="s">
        <v>90</v>
      </c>
      <c r="AT395">
        <v>0</v>
      </c>
      <c r="AU395">
        <v>0</v>
      </c>
    </row>
    <row r="396" spans="1:47" x14ac:dyDescent="0.2">
      <c r="A396" t="s">
        <v>615</v>
      </c>
      <c r="B396" t="s">
        <v>298</v>
      </c>
      <c r="C396" t="s">
        <v>616</v>
      </c>
      <c r="D396" t="s">
        <v>617</v>
      </c>
      <c r="F396" t="s">
        <v>52</v>
      </c>
      <c r="G396" t="s">
        <v>109</v>
      </c>
      <c r="H396" t="s">
        <v>618</v>
      </c>
      <c r="J396" t="s">
        <v>619</v>
      </c>
      <c r="K396" t="s">
        <v>57</v>
      </c>
      <c r="L396" s="1">
        <v>43541</v>
      </c>
      <c r="M396" s="1">
        <v>43985</v>
      </c>
      <c r="N396" s="1">
        <v>43931</v>
      </c>
      <c r="O396" t="s">
        <v>75</v>
      </c>
      <c r="P396" t="s">
        <v>620</v>
      </c>
      <c r="Q396" t="s">
        <v>65</v>
      </c>
      <c r="R396" t="s">
        <v>65</v>
      </c>
      <c r="S396" t="s">
        <v>304</v>
      </c>
      <c r="T396" t="s">
        <v>621</v>
      </c>
      <c r="U396" t="s">
        <v>622</v>
      </c>
      <c r="V396">
        <v>20</v>
      </c>
      <c r="W396" t="s">
        <v>63</v>
      </c>
      <c r="X396" t="s">
        <v>623</v>
      </c>
      <c r="AA396" t="s">
        <v>624</v>
      </c>
      <c r="AB396" t="s">
        <v>625</v>
      </c>
      <c r="AD396" t="s">
        <v>65</v>
      </c>
      <c r="AE396" t="s">
        <v>626</v>
      </c>
      <c r="AF396" t="s">
        <v>627</v>
      </c>
      <c r="AG396" t="s">
        <v>628</v>
      </c>
      <c r="AH396" t="s">
        <v>629</v>
      </c>
      <c r="AI396" t="s">
        <v>630</v>
      </c>
      <c r="AJ396" t="s">
        <v>631</v>
      </c>
      <c r="AK396" t="str">
        <f t="shared" si="16"/>
        <v>NCT03909009</v>
      </c>
      <c r="AL396">
        <v>15065339</v>
      </c>
      <c r="AM396" t="s">
        <v>86</v>
      </c>
      <c r="AO396" t="s">
        <v>136</v>
      </c>
      <c r="AP396" t="s">
        <v>137</v>
      </c>
      <c r="AR396" t="s">
        <v>89</v>
      </c>
      <c r="AS396" t="s">
        <v>90</v>
      </c>
      <c r="AT396">
        <v>0</v>
      </c>
      <c r="AU396">
        <v>0</v>
      </c>
    </row>
    <row r="397" spans="1:47" x14ac:dyDescent="0.2">
      <c r="A397" t="s">
        <v>615</v>
      </c>
      <c r="B397" t="s">
        <v>298</v>
      </c>
      <c r="C397" t="s">
        <v>616</v>
      </c>
      <c r="D397" t="s">
        <v>617</v>
      </c>
      <c r="F397" t="s">
        <v>52</v>
      </c>
      <c r="G397" t="s">
        <v>109</v>
      </c>
      <c r="H397" t="s">
        <v>618</v>
      </c>
      <c r="J397" t="s">
        <v>619</v>
      </c>
      <c r="K397" t="s">
        <v>57</v>
      </c>
      <c r="L397" s="1">
        <v>43541</v>
      </c>
      <c r="M397" s="1">
        <v>43985</v>
      </c>
      <c r="N397" s="1">
        <v>43931</v>
      </c>
      <c r="O397" t="s">
        <v>75</v>
      </c>
      <c r="P397" t="s">
        <v>620</v>
      </c>
      <c r="Q397" t="s">
        <v>65</v>
      </c>
      <c r="R397" t="s">
        <v>65</v>
      </c>
      <c r="S397" t="s">
        <v>304</v>
      </c>
      <c r="T397" t="s">
        <v>621</v>
      </c>
      <c r="U397" t="s">
        <v>622</v>
      </c>
      <c r="V397">
        <v>20</v>
      </c>
      <c r="W397" t="s">
        <v>63</v>
      </c>
      <c r="X397" t="s">
        <v>623</v>
      </c>
      <c r="AA397" t="s">
        <v>624</v>
      </c>
      <c r="AB397" t="s">
        <v>625</v>
      </c>
      <c r="AD397" t="s">
        <v>65</v>
      </c>
      <c r="AE397" t="s">
        <v>626</v>
      </c>
      <c r="AF397" t="s">
        <v>627</v>
      </c>
      <c r="AG397" t="s">
        <v>628</v>
      </c>
      <c r="AH397" t="s">
        <v>629</v>
      </c>
      <c r="AI397" t="s">
        <v>630</v>
      </c>
      <c r="AJ397" t="s">
        <v>631</v>
      </c>
      <c r="AK397" t="str">
        <f t="shared" si="16"/>
        <v>NCT03909009</v>
      </c>
      <c r="AL397">
        <v>15065340</v>
      </c>
      <c r="AM397" t="s">
        <v>91</v>
      </c>
      <c r="AO397" t="s">
        <v>136</v>
      </c>
      <c r="AP397" t="s">
        <v>137</v>
      </c>
      <c r="AR397" t="s">
        <v>89</v>
      </c>
      <c r="AS397" t="s">
        <v>90</v>
      </c>
      <c r="AT397">
        <v>0</v>
      </c>
      <c r="AU397">
        <v>0</v>
      </c>
    </row>
    <row r="398" spans="1:47" x14ac:dyDescent="0.2">
      <c r="A398" t="s">
        <v>615</v>
      </c>
      <c r="B398" t="s">
        <v>298</v>
      </c>
      <c r="C398" t="s">
        <v>616</v>
      </c>
      <c r="D398" t="s">
        <v>617</v>
      </c>
      <c r="F398" t="s">
        <v>52</v>
      </c>
      <c r="G398" t="s">
        <v>109</v>
      </c>
      <c r="H398" t="s">
        <v>618</v>
      </c>
      <c r="J398" t="s">
        <v>619</v>
      </c>
      <c r="K398" t="s">
        <v>57</v>
      </c>
      <c r="L398" s="1">
        <v>43541</v>
      </c>
      <c r="M398" s="1">
        <v>43985</v>
      </c>
      <c r="N398" s="1">
        <v>43931</v>
      </c>
      <c r="O398" t="s">
        <v>75</v>
      </c>
      <c r="P398" t="s">
        <v>620</v>
      </c>
      <c r="Q398" t="s">
        <v>65</v>
      </c>
      <c r="R398" t="s">
        <v>65</v>
      </c>
      <c r="S398" t="s">
        <v>304</v>
      </c>
      <c r="T398" t="s">
        <v>621</v>
      </c>
      <c r="U398" t="s">
        <v>622</v>
      </c>
      <c r="V398">
        <v>20</v>
      </c>
      <c r="W398" t="s">
        <v>63</v>
      </c>
      <c r="X398" t="s">
        <v>623</v>
      </c>
      <c r="AA398" t="s">
        <v>624</v>
      </c>
      <c r="AB398" t="s">
        <v>625</v>
      </c>
      <c r="AD398" t="s">
        <v>65</v>
      </c>
      <c r="AE398" t="s">
        <v>626</v>
      </c>
      <c r="AF398" t="s">
        <v>627</v>
      </c>
      <c r="AG398" t="s">
        <v>628</v>
      </c>
      <c r="AH398" t="s">
        <v>629</v>
      </c>
      <c r="AI398" t="s">
        <v>630</v>
      </c>
      <c r="AJ398" t="s">
        <v>631</v>
      </c>
      <c r="AK398" t="str">
        <f t="shared" si="16"/>
        <v>NCT03909009</v>
      </c>
      <c r="AL398">
        <v>15065341</v>
      </c>
      <c r="AM398" t="s">
        <v>92</v>
      </c>
      <c r="AO398" t="s">
        <v>136</v>
      </c>
      <c r="AP398" t="s">
        <v>137</v>
      </c>
      <c r="AR398" t="s">
        <v>89</v>
      </c>
      <c r="AS398" t="s">
        <v>90</v>
      </c>
      <c r="AT398">
        <v>0</v>
      </c>
      <c r="AU398">
        <v>0</v>
      </c>
    </row>
    <row r="399" spans="1:47" x14ac:dyDescent="0.2">
      <c r="A399" t="s">
        <v>615</v>
      </c>
      <c r="B399" t="s">
        <v>298</v>
      </c>
      <c r="C399" t="s">
        <v>616</v>
      </c>
      <c r="D399" t="s">
        <v>617</v>
      </c>
      <c r="F399" t="s">
        <v>52</v>
      </c>
      <c r="G399" t="s">
        <v>109</v>
      </c>
      <c r="H399" t="s">
        <v>618</v>
      </c>
      <c r="J399" t="s">
        <v>619</v>
      </c>
      <c r="K399" t="s">
        <v>57</v>
      </c>
      <c r="L399" s="1">
        <v>43541</v>
      </c>
      <c r="M399" s="1">
        <v>43985</v>
      </c>
      <c r="N399" s="1">
        <v>43931</v>
      </c>
      <c r="O399" t="s">
        <v>75</v>
      </c>
      <c r="P399" t="s">
        <v>620</v>
      </c>
      <c r="Q399" t="s">
        <v>65</v>
      </c>
      <c r="R399" t="s">
        <v>65</v>
      </c>
      <c r="S399" t="s">
        <v>304</v>
      </c>
      <c r="T399" t="s">
        <v>621</v>
      </c>
      <c r="U399" t="s">
        <v>622</v>
      </c>
      <c r="V399">
        <v>20</v>
      </c>
      <c r="W399" t="s">
        <v>63</v>
      </c>
      <c r="X399" t="s">
        <v>623</v>
      </c>
      <c r="AA399" t="s">
        <v>624</v>
      </c>
      <c r="AB399" t="s">
        <v>625</v>
      </c>
      <c r="AD399" t="s">
        <v>65</v>
      </c>
      <c r="AE399" t="s">
        <v>626</v>
      </c>
      <c r="AF399" t="s">
        <v>627</v>
      </c>
      <c r="AG399" t="s">
        <v>628</v>
      </c>
      <c r="AH399" t="s">
        <v>629</v>
      </c>
      <c r="AI399" t="s">
        <v>630</v>
      </c>
      <c r="AJ399" t="s">
        <v>631</v>
      </c>
      <c r="AK399" t="str">
        <f t="shared" si="16"/>
        <v>NCT03909009</v>
      </c>
      <c r="AL399">
        <v>15065339</v>
      </c>
      <c r="AM399" t="s">
        <v>86</v>
      </c>
      <c r="AO399" t="s">
        <v>138</v>
      </c>
      <c r="AP399" t="s">
        <v>137</v>
      </c>
      <c r="AR399" t="s">
        <v>89</v>
      </c>
      <c r="AS399" t="s">
        <v>90</v>
      </c>
      <c r="AT399">
        <v>0</v>
      </c>
      <c r="AU399">
        <v>0</v>
      </c>
    </row>
    <row r="400" spans="1:47" x14ac:dyDescent="0.2">
      <c r="A400" t="s">
        <v>615</v>
      </c>
      <c r="B400" t="s">
        <v>298</v>
      </c>
      <c r="C400" t="s">
        <v>616</v>
      </c>
      <c r="D400" t="s">
        <v>617</v>
      </c>
      <c r="F400" t="s">
        <v>52</v>
      </c>
      <c r="G400" t="s">
        <v>109</v>
      </c>
      <c r="H400" t="s">
        <v>618</v>
      </c>
      <c r="J400" t="s">
        <v>619</v>
      </c>
      <c r="K400" t="s">
        <v>57</v>
      </c>
      <c r="L400" s="1">
        <v>43541</v>
      </c>
      <c r="M400" s="1">
        <v>43985</v>
      </c>
      <c r="N400" s="1">
        <v>43931</v>
      </c>
      <c r="O400" t="s">
        <v>75</v>
      </c>
      <c r="P400" t="s">
        <v>620</v>
      </c>
      <c r="Q400" t="s">
        <v>65</v>
      </c>
      <c r="R400" t="s">
        <v>65</v>
      </c>
      <c r="S400" t="s">
        <v>304</v>
      </c>
      <c r="T400" t="s">
        <v>621</v>
      </c>
      <c r="U400" t="s">
        <v>622</v>
      </c>
      <c r="V400">
        <v>20</v>
      </c>
      <c r="W400" t="s">
        <v>63</v>
      </c>
      <c r="X400" t="s">
        <v>623</v>
      </c>
      <c r="AA400" t="s">
        <v>624</v>
      </c>
      <c r="AB400" t="s">
        <v>625</v>
      </c>
      <c r="AD400" t="s">
        <v>65</v>
      </c>
      <c r="AE400" t="s">
        <v>626</v>
      </c>
      <c r="AF400" t="s">
        <v>627</v>
      </c>
      <c r="AG400" t="s">
        <v>628</v>
      </c>
      <c r="AH400" t="s">
        <v>629</v>
      </c>
      <c r="AI400" t="s">
        <v>630</v>
      </c>
      <c r="AJ400" t="s">
        <v>631</v>
      </c>
      <c r="AK400" t="str">
        <f t="shared" si="16"/>
        <v>NCT03909009</v>
      </c>
      <c r="AL400">
        <v>15065340</v>
      </c>
      <c r="AM400" t="s">
        <v>91</v>
      </c>
      <c r="AO400" t="s">
        <v>138</v>
      </c>
      <c r="AP400" t="s">
        <v>137</v>
      </c>
      <c r="AR400" t="s">
        <v>89</v>
      </c>
      <c r="AS400" t="s">
        <v>90</v>
      </c>
      <c r="AT400">
        <v>0</v>
      </c>
      <c r="AU400">
        <v>0</v>
      </c>
    </row>
    <row r="401" spans="1:47" x14ac:dyDescent="0.2">
      <c r="A401" t="s">
        <v>615</v>
      </c>
      <c r="B401" t="s">
        <v>298</v>
      </c>
      <c r="C401" t="s">
        <v>616</v>
      </c>
      <c r="D401" t="s">
        <v>617</v>
      </c>
      <c r="F401" t="s">
        <v>52</v>
      </c>
      <c r="G401" t="s">
        <v>109</v>
      </c>
      <c r="H401" t="s">
        <v>618</v>
      </c>
      <c r="J401" t="s">
        <v>619</v>
      </c>
      <c r="K401" t="s">
        <v>57</v>
      </c>
      <c r="L401" s="1">
        <v>43541</v>
      </c>
      <c r="M401" s="1">
        <v>43985</v>
      </c>
      <c r="N401" s="1">
        <v>43931</v>
      </c>
      <c r="O401" t="s">
        <v>75</v>
      </c>
      <c r="P401" t="s">
        <v>620</v>
      </c>
      <c r="Q401" t="s">
        <v>65</v>
      </c>
      <c r="R401" t="s">
        <v>65</v>
      </c>
      <c r="S401" t="s">
        <v>304</v>
      </c>
      <c r="T401" t="s">
        <v>621</v>
      </c>
      <c r="U401" t="s">
        <v>622</v>
      </c>
      <c r="V401">
        <v>20</v>
      </c>
      <c r="W401" t="s">
        <v>63</v>
      </c>
      <c r="X401" t="s">
        <v>623</v>
      </c>
      <c r="AA401" t="s">
        <v>624</v>
      </c>
      <c r="AB401" t="s">
        <v>625</v>
      </c>
      <c r="AD401" t="s">
        <v>65</v>
      </c>
      <c r="AE401" t="s">
        <v>626</v>
      </c>
      <c r="AF401" t="s">
        <v>627</v>
      </c>
      <c r="AG401" t="s">
        <v>628</v>
      </c>
      <c r="AH401" t="s">
        <v>629</v>
      </c>
      <c r="AI401" t="s">
        <v>630</v>
      </c>
      <c r="AJ401" t="s">
        <v>631</v>
      </c>
      <c r="AK401" t="str">
        <f t="shared" si="16"/>
        <v>NCT03909009</v>
      </c>
      <c r="AL401">
        <v>15065341</v>
      </c>
      <c r="AM401" t="s">
        <v>92</v>
      </c>
      <c r="AO401" t="s">
        <v>138</v>
      </c>
      <c r="AP401" t="s">
        <v>137</v>
      </c>
      <c r="AR401" t="s">
        <v>89</v>
      </c>
      <c r="AS401" t="s">
        <v>90</v>
      </c>
      <c r="AT401">
        <v>0</v>
      </c>
      <c r="AU401">
        <v>0</v>
      </c>
    </row>
    <row r="402" spans="1:47" x14ac:dyDescent="0.2">
      <c r="A402" t="s">
        <v>615</v>
      </c>
      <c r="B402" t="s">
        <v>298</v>
      </c>
      <c r="C402" t="s">
        <v>616</v>
      </c>
      <c r="D402" t="s">
        <v>617</v>
      </c>
      <c r="F402" t="s">
        <v>52</v>
      </c>
      <c r="G402" t="s">
        <v>109</v>
      </c>
      <c r="H402" t="s">
        <v>618</v>
      </c>
      <c r="J402" t="s">
        <v>619</v>
      </c>
      <c r="K402" t="s">
        <v>57</v>
      </c>
      <c r="L402" s="1">
        <v>43541</v>
      </c>
      <c r="M402" s="1">
        <v>43985</v>
      </c>
      <c r="N402" s="1">
        <v>43931</v>
      </c>
      <c r="O402" t="s">
        <v>75</v>
      </c>
      <c r="P402" t="s">
        <v>620</v>
      </c>
      <c r="Q402" t="s">
        <v>65</v>
      </c>
      <c r="R402" t="s">
        <v>65</v>
      </c>
      <c r="S402" t="s">
        <v>304</v>
      </c>
      <c r="T402" t="s">
        <v>621</v>
      </c>
      <c r="U402" t="s">
        <v>622</v>
      </c>
      <c r="V402">
        <v>20</v>
      </c>
      <c r="W402" t="s">
        <v>63</v>
      </c>
      <c r="X402" t="s">
        <v>623</v>
      </c>
      <c r="AA402" t="s">
        <v>624</v>
      </c>
      <c r="AB402" t="s">
        <v>625</v>
      </c>
      <c r="AD402" t="s">
        <v>65</v>
      </c>
      <c r="AE402" t="s">
        <v>626</v>
      </c>
      <c r="AF402" t="s">
        <v>627</v>
      </c>
      <c r="AG402" t="s">
        <v>628</v>
      </c>
      <c r="AH402" t="s">
        <v>629</v>
      </c>
      <c r="AI402" t="s">
        <v>630</v>
      </c>
      <c r="AJ402" t="s">
        <v>631</v>
      </c>
      <c r="AK402" t="str">
        <f t="shared" si="16"/>
        <v>NCT03909009</v>
      </c>
      <c r="AL402">
        <v>15065339</v>
      </c>
      <c r="AM402" t="s">
        <v>86</v>
      </c>
      <c r="AO402" t="s">
        <v>139</v>
      </c>
      <c r="AP402" t="s">
        <v>137</v>
      </c>
      <c r="AR402" t="s">
        <v>89</v>
      </c>
      <c r="AS402" t="s">
        <v>90</v>
      </c>
      <c r="AT402">
        <v>10</v>
      </c>
      <c r="AU402">
        <v>10</v>
      </c>
    </row>
    <row r="403" spans="1:47" x14ac:dyDescent="0.2">
      <c r="A403" t="s">
        <v>615</v>
      </c>
      <c r="B403" t="s">
        <v>298</v>
      </c>
      <c r="C403" t="s">
        <v>616</v>
      </c>
      <c r="D403" t="s">
        <v>617</v>
      </c>
      <c r="F403" t="s">
        <v>52</v>
      </c>
      <c r="G403" t="s">
        <v>109</v>
      </c>
      <c r="H403" t="s">
        <v>618</v>
      </c>
      <c r="J403" t="s">
        <v>619</v>
      </c>
      <c r="K403" t="s">
        <v>57</v>
      </c>
      <c r="L403" s="1">
        <v>43541</v>
      </c>
      <c r="M403" s="1">
        <v>43985</v>
      </c>
      <c r="N403" s="1">
        <v>43931</v>
      </c>
      <c r="O403" t="s">
        <v>75</v>
      </c>
      <c r="P403" t="s">
        <v>620</v>
      </c>
      <c r="Q403" t="s">
        <v>65</v>
      </c>
      <c r="R403" t="s">
        <v>65</v>
      </c>
      <c r="S403" t="s">
        <v>304</v>
      </c>
      <c r="T403" t="s">
        <v>621</v>
      </c>
      <c r="U403" t="s">
        <v>622</v>
      </c>
      <c r="V403">
        <v>20</v>
      </c>
      <c r="W403" t="s">
        <v>63</v>
      </c>
      <c r="X403" t="s">
        <v>623</v>
      </c>
      <c r="AA403" t="s">
        <v>624</v>
      </c>
      <c r="AB403" t="s">
        <v>625</v>
      </c>
      <c r="AD403" t="s">
        <v>65</v>
      </c>
      <c r="AE403" t="s">
        <v>626</v>
      </c>
      <c r="AF403" t="s">
        <v>627</v>
      </c>
      <c r="AG403" t="s">
        <v>628</v>
      </c>
      <c r="AH403" t="s">
        <v>629</v>
      </c>
      <c r="AI403" t="s">
        <v>630</v>
      </c>
      <c r="AJ403" t="s">
        <v>631</v>
      </c>
      <c r="AK403" t="str">
        <f t="shared" si="16"/>
        <v>NCT03909009</v>
      </c>
      <c r="AL403">
        <v>15065340</v>
      </c>
      <c r="AM403" t="s">
        <v>91</v>
      </c>
      <c r="AO403" t="s">
        <v>139</v>
      </c>
      <c r="AP403" t="s">
        <v>137</v>
      </c>
      <c r="AR403" t="s">
        <v>89</v>
      </c>
      <c r="AS403" t="s">
        <v>90</v>
      </c>
      <c r="AT403">
        <v>10</v>
      </c>
      <c r="AU403">
        <v>10</v>
      </c>
    </row>
    <row r="404" spans="1:47" x14ac:dyDescent="0.2">
      <c r="A404" t="s">
        <v>615</v>
      </c>
      <c r="B404" t="s">
        <v>298</v>
      </c>
      <c r="C404" t="s">
        <v>616</v>
      </c>
      <c r="D404" t="s">
        <v>617</v>
      </c>
      <c r="F404" t="s">
        <v>52</v>
      </c>
      <c r="G404" t="s">
        <v>109</v>
      </c>
      <c r="H404" t="s">
        <v>618</v>
      </c>
      <c r="J404" t="s">
        <v>619</v>
      </c>
      <c r="K404" t="s">
        <v>57</v>
      </c>
      <c r="L404" s="1">
        <v>43541</v>
      </c>
      <c r="M404" s="1">
        <v>43985</v>
      </c>
      <c r="N404" s="1">
        <v>43931</v>
      </c>
      <c r="O404" t="s">
        <v>75</v>
      </c>
      <c r="P404" t="s">
        <v>620</v>
      </c>
      <c r="Q404" t="s">
        <v>65</v>
      </c>
      <c r="R404" t="s">
        <v>65</v>
      </c>
      <c r="S404" t="s">
        <v>304</v>
      </c>
      <c r="T404" t="s">
        <v>621</v>
      </c>
      <c r="U404" t="s">
        <v>622</v>
      </c>
      <c r="V404">
        <v>20</v>
      </c>
      <c r="W404" t="s">
        <v>63</v>
      </c>
      <c r="X404" t="s">
        <v>623</v>
      </c>
      <c r="AA404" t="s">
        <v>624</v>
      </c>
      <c r="AB404" t="s">
        <v>625</v>
      </c>
      <c r="AD404" t="s">
        <v>65</v>
      </c>
      <c r="AE404" t="s">
        <v>626</v>
      </c>
      <c r="AF404" t="s">
        <v>627</v>
      </c>
      <c r="AG404" t="s">
        <v>628</v>
      </c>
      <c r="AH404" t="s">
        <v>629</v>
      </c>
      <c r="AI404" t="s">
        <v>630</v>
      </c>
      <c r="AJ404" t="s">
        <v>631</v>
      </c>
      <c r="AK404" t="str">
        <f t="shared" si="16"/>
        <v>NCT03909009</v>
      </c>
      <c r="AL404">
        <v>15065341</v>
      </c>
      <c r="AM404" t="s">
        <v>92</v>
      </c>
      <c r="AO404" t="s">
        <v>139</v>
      </c>
      <c r="AP404" t="s">
        <v>137</v>
      </c>
      <c r="AR404" t="s">
        <v>89</v>
      </c>
      <c r="AS404" t="s">
        <v>90</v>
      </c>
      <c r="AT404">
        <v>20</v>
      </c>
      <c r="AU404">
        <v>20</v>
      </c>
    </row>
    <row r="405" spans="1:47" x14ac:dyDescent="0.2">
      <c r="A405" t="s">
        <v>615</v>
      </c>
      <c r="B405" t="s">
        <v>298</v>
      </c>
      <c r="C405" t="s">
        <v>616</v>
      </c>
      <c r="D405" t="s">
        <v>617</v>
      </c>
      <c r="F405" t="s">
        <v>52</v>
      </c>
      <c r="G405" t="s">
        <v>109</v>
      </c>
      <c r="H405" t="s">
        <v>618</v>
      </c>
      <c r="J405" t="s">
        <v>619</v>
      </c>
      <c r="K405" t="s">
        <v>57</v>
      </c>
      <c r="L405" s="1">
        <v>43541</v>
      </c>
      <c r="M405" s="1">
        <v>43985</v>
      </c>
      <c r="N405" s="1">
        <v>43931</v>
      </c>
      <c r="O405" t="s">
        <v>75</v>
      </c>
      <c r="P405" t="s">
        <v>620</v>
      </c>
      <c r="Q405" t="s">
        <v>65</v>
      </c>
      <c r="R405" t="s">
        <v>65</v>
      </c>
      <c r="S405" t="s">
        <v>304</v>
      </c>
      <c r="T405" t="s">
        <v>621</v>
      </c>
      <c r="U405" t="s">
        <v>622</v>
      </c>
      <c r="V405">
        <v>20</v>
      </c>
      <c r="W405" t="s">
        <v>63</v>
      </c>
      <c r="X405" t="s">
        <v>623</v>
      </c>
      <c r="AA405" t="s">
        <v>624</v>
      </c>
      <c r="AB405" t="s">
        <v>625</v>
      </c>
      <c r="AD405" t="s">
        <v>65</v>
      </c>
      <c r="AE405" t="s">
        <v>626</v>
      </c>
      <c r="AF405" t="s">
        <v>627</v>
      </c>
      <c r="AG405" t="s">
        <v>628</v>
      </c>
      <c r="AH405" t="s">
        <v>629</v>
      </c>
      <c r="AI405" t="s">
        <v>630</v>
      </c>
      <c r="AJ405" t="s">
        <v>631</v>
      </c>
      <c r="AK405" t="str">
        <f t="shared" si="16"/>
        <v>NCT03909009</v>
      </c>
      <c r="AL405">
        <v>15065339</v>
      </c>
      <c r="AM405" t="s">
        <v>86</v>
      </c>
      <c r="AN405" t="s">
        <v>628</v>
      </c>
      <c r="AP405" t="s">
        <v>102</v>
      </c>
      <c r="AR405" t="s">
        <v>89</v>
      </c>
      <c r="AS405" t="s">
        <v>90</v>
      </c>
      <c r="AT405">
        <v>10</v>
      </c>
      <c r="AU405">
        <v>10</v>
      </c>
    </row>
    <row r="406" spans="1:47" x14ac:dyDescent="0.2">
      <c r="A406" t="s">
        <v>615</v>
      </c>
      <c r="B406" t="s">
        <v>298</v>
      </c>
      <c r="C406" t="s">
        <v>616</v>
      </c>
      <c r="D406" t="s">
        <v>617</v>
      </c>
      <c r="F406" t="s">
        <v>52</v>
      </c>
      <c r="G406" t="s">
        <v>109</v>
      </c>
      <c r="H406" t="s">
        <v>618</v>
      </c>
      <c r="J406" t="s">
        <v>619</v>
      </c>
      <c r="K406" t="s">
        <v>57</v>
      </c>
      <c r="L406" s="1">
        <v>43541</v>
      </c>
      <c r="M406" s="1">
        <v>43985</v>
      </c>
      <c r="N406" s="1">
        <v>43931</v>
      </c>
      <c r="O406" t="s">
        <v>75</v>
      </c>
      <c r="P406" t="s">
        <v>620</v>
      </c>
      <c r="Q406" t="s">
        <v>65</v>
      </c>
      <c r="R406" t="s">
        <v>65</v>
      </c>
      <c r="S406" t="s">
        <v>304</v>
      </c>
      <c r="T406" t="s">
        <v>621</v>
      </c>
      <c r="U406" t="s">
        <v>622</v>
      </c>
      <c r="V406">
        <v>20</v>
      </c>
      <c r="W406" t="s">
        <v>63</v>
      </c>
      <c r="X406" t="s">
        <v>623</v>
      </c>
      <c r="AA406" t="s">
        <v>624</v>
      </c>
      <c r="AB406" t="s">
        <v>625</v>
      </c>
      <c r="AD406" t="s">
        <v>65</v>
      </c>
      <c r="AE406" t="s">
        <v>626</v>
      </c>
      <c r="AF406" t="s">
        <v>627</v>
      </c>
      <c r="AG406" t="s">
        <v>628</v>
      </c>
      <c r="AH406" t="s">
        <v>629</v>
      </c>
      <c r="AI406" t="s">
        <v>630</v>
      </c>
      <c r="AJ406" t="s">
        <v>631</v>
      </c>
      <c r="AK406" t="str">
        <f t="shared" si="16"/>
        <v>NCT03909009</v>
      </c>
      <c r="AL406">
        <v>15065340</v>
      </c>
      <c r="AM406" t="s">
        <v>91</v>
      </c>
      <c r="AN406" t="s">
        <v>628</v>
      </c>
      <c r="AP406" t="s">
        <v>102</v>
      </c>
      <c r="AR406" t="s">
        <v>89</v>
      </c>
      <c r="AS406" t="s">
        <v>90</v>
      </c>
      <c r="AT406">
        <v>10</v>
      </c>
      <c r="AU406">
        <v>10</v>
      </c>
    </row>
    <row r="407" spans="1:47" x14ac:dyDescent="0.2">
      <c r="A407" t="s">
        <v>615</v>
      </c>
      <c r="B407" t="s">
        <v>298</v>
      </c>
      <c r="C407" t="s">
        <v>616</v>
      </c>
      <c r="D407" t="s">
        <v>617</v>
      </c>
      <c r="F407" t="s">
        <v>52</v>
      </c>
      <c r="G407" t="s">
        <v>109</v>
      </c>
      <c r="H407" t="s">
        <v>618</v>
      </c>
      <c r="J407" t="s">
        <v>619</v>
      </c>
      <c r="K407" t="s">
        <v>57</v>
      </c>
      <c r="L407" s="1">
        <v>43541</v>
      </c>
      <c r="M407" s="1">
        <v>43985</v>
      </c>
      <c r="N407" s="1">
        <v>43931</v>
      </c>
      <c r="O407" t="s">
        <v>75</v>
      </c>
      <c r="P407" t="s">
        <v>620</v>
      </c>
      <c r="Q407" t="s">
        <v>65</v>
      </c>
      <c r="R407" t="s">
        <v>65</v>
      </c>
      <c r="S407" t="s">
        <v>304</v>
      </c>
      <c r="T407" t="s">
        <v>621</v>
      </c>
      <c r="U407" t="s">
        <v>622</v>
      </c>
      <c r="V407">
        <v>20</v>
      </c>
      <c r="W407" t="s">
        <v>63</v>
      </c>
      <c r="X407" t="s">
        <v>623</v>
      </c>
      <c r="AA407" t="s">
        <v>624</v>
      </c>
      <c r="AB407" t="s">
        <v>625</v>
      </c>
      <c r="AD407" t="s">
        <v>65</v>
      </c>
      <c r="AE407" t="s">
        <v>626</v>
      </c>
      <c r="AF407" t="s">
        <v>627</v>
      </c>
      <c r="AG407" t="s">
        <v>628</v>
      </c>
      <c r="AH407" t="s">
        <v>629</v>
      </c>
      <c r="AI407" t="s">
        <v>630</v>
      </c>
      <c r="AJ407" t="s">
        <v>631</v>
      </c>
      <c r="AK407" t="str">
        <f t="shared" si="16"/>
        <v>NCT03909009</v>
      </c>
      <c r="AL407">
        <v>15065341</v>
      </c>
      <c r="AM407" t="s">
        <v>92</v>
      </c>
      <c r="AN407" t="s">
        <v>628</v>
      </c>
      <c r="AP407" t="s">
        <v>102</v>
      </c>
      <c r="AR407" t="s">
        <v>89</v>
      </c>
      <c r="AS407" t="s">
        <v>90</v>
      </c>
      <c r="AT407">
        <v>20</v>
      </c>
      <c r="AU407">
        <v>20</v>
      </c>
    </row>
    <row r="408" spans="1:47" x14ac:dyDescent="0.2">
      <c r="A408" t="s">
        <v>615</v>
      </c>
      <c r="B408" t="s">
        <v>298</v>
      </c>
      <c r="C408" t="s">
        <v>616</v>
      </c>
      <c r="D408" t="s">
        <v>617</v>
      </c>
      <c r="F408" t="s">
        <v>52</v>
      </c>
      <c r="G408" t="s">
        <v>109</v>
      </c>
      <c r="H408" t="s">
        <v>618</v>
      </c>
      <c r="J408" t="s">
        <v>619</v>
      </c>
      <c r="K408" t="s">
        <v>57</v>
      </c>
      <c r="L408" s="1">
        <v>43541</v>
      </c>
      <c r="M408" s="1">
        <v>43985</v>
      </c>
      <c r="N408" s="1">
        <v>43931</v>
      </c>
      <c r="O408" t="s">
        <v>75</v>
      </c>
      <c r="P408" t="s">
        <v>620</v>
      </c>
      <c r="Q408" t="s">
        <v>65</v>
      </c>
      <c r="R408" t="s">
        <v>65</v>
      </c>
      <c r="S408" t="s">
        <v>304</v>
      </c>
      <c r="T408" t="s">
        <v>621</v>
      </c>
      <c r="U408" t="s">
        <v>622</v>
      </c>
      <c r="V408">
        <v>20</v>
      </c>
      <c r="W408" t="s">
        <v>63</v>
      </c>
      <c r="X408" t="s">
        <v>623</v>
      </c>
      <c r="AA408" t="s">
        <v>624</v>
      </c>
      <c r="AB408" t="s">
        <v>625</v>
      </c>
      <c r="AD408" t="s">
        <v>65</v>
      </c>
      <c r="AE408" t="s">
        <v>626</v>
      </c>
      <c r="AF408" t="s">
        <v>627</v>
      </c>
      <c r="AG408" t="s">
        <v>628</v>
      </c>
      <c r="AH408" t="s">
        <v>629</v>
      </c>
      <c r="AI408" t="s">
        <v>630</v>
      </c>
      <c r="AJ408" t="s">
        <v>631</v>
      </c>
      <c r="AK408" t="str">
        <f t="shared" si="16"/>
        <v>NCT03909009</v>
      </c>
      <c r="AL408">
        <v>15065339</v>
      </c>
      <c r="AM408" t="s">
        <v>86</v>
      </c>
      <c r="AP408" t="s">
        <v>632</v>
      </c>
      <c r="AQ408" t="s">
        <v>633</v>
      </c>
      <c r="AR408" t="s">
        <v>561</v>
      </c>
      <c r="AS408" t="s">
        <v>97</v>
      </c>
      <c r="AT408">
        <v>7.2</v>
      </c>
      <c r="AU408">
        <v>7.2</v>
      </c>
    </row>
    <row r="409" spans="1:47" x14ac:dyDescent="0.2">
      <c r="A409" t="s">
        <v>615</v>
      </c>
      <c r="B409" t="s">
        <v>298</v>
      </c>
      <c r="C409" t="s">
        <v>616</v>
      </c>
      <c r="D409" t="s">
        <v>617</v>
      </c>
      <c r="F409" t="s">
        <v>52</v>
      </c>
      <c r="G409" t="s">
        <v>109</v>
      </c>
      <c r="H409" t="s">
        <v>618</v>
      </c>
      <c r="J409" t="s">
        <v>619</v>
      </c>
      <c r="K409" t="s">
        <v>57</v>
      </c>
      <c r="L409" s="1">
        <v>43541</v>
      </c>
      <c r="M409" s="1">
        <v>43985</v>
      </c>
      <c r="N409" s="1">
        <v>43931</v>
      </c>
      <c r="O409" t="s">
        <v>75</v>
      </c>
      <c r="P409" t="s">
        <v>620</v>
      </c>
      <c r="Q409" t="s">
        <v>65</v>
      </c>
      <c r="R409" t="s">
        <v>65</v>
      </c>
      <c r="S409" t="s">
        <v>304</v>
      </c>
      <c r="T409" t="s">
        <v>621</v>
      </c>
      <c r="U409" t="s">
        <v>622</v>
      </c>
      <c r="V409">
        <v>20</v>
      </c>
      <c r="W409" t="s">
        <v>63</v>
      </c>
      <c r="X409" t="s">
        <v>623</v>
      </c>
      <c r="AA409" t="s">
        <v>624</v>
      </c>
      <c r="AB409" t="s">
        <v>625</v>
      </c>
      <c r="AD409" t="s">
        <v>65</v>
      </c>
      <c r="AE409" t="s">
        <v>626</v>
      </c>
      <c r="AF409" t="s">
        <v>627</v>
      </c>
      <c r="AG409" t="s">
        <v>628</v>
      </c>
      <c r="AH409" t="s">
        <v>629</v>
      </c>
      <c r="AI409" t="s">
        <v>630</v>
      </c>
      <c r="AJ409" t="s">
        <v>631</v>
      </c>
      <c r="AK409" t="str">
        <f t="shared" si="16"/>
        <v>NCT03909009</v>
      </c>
      <c r="AL409">
        <v>15065340</v>
      </c>
      <c r="AM409" t="s">
        <v>91</v>
      </c>
      <c r="AP409" t="s">
        <v>632</v>
      </c>
      <c r="AQ409" t="s">
        <v>633</v>
      </c>
      <c r="AR409" t="s">
        <v>561</v>
      </c>
      <c r="AS409" t="s">
        <v>97</v>
      </c>
      <c r="AT409">
        <v>7.4</v>
      </c>
      <c r="AU409">
        <v>7.4</v>
      </c>
    </row>
    <row r="410" spans="1:47" x14ac:dyDescent="0.2">
      <c r="A410" t="s">
        <v>615</v>
      </c>
      <c r="B410" t="s">
        <v>298</v>
      </c>
      <c r="C410" t="s">
        <v>616</v>
      </c>
      <c r="D410" t="s">
        <v>617</v>
      </c>
      <c r="F410" t="s">
        <v>52</v>
      </c>
      <c r="G410" t="s">
        <v>109</v>
      </c>
      <c r="H410" t="s">
        <v>618</v>
      </c>
      <c r="J410" t="s">
        <v>619</v>
      </c>
      <c r="K410" t="s">
        <v>57</v>
      </c>
      <c r="L410" s="1">
        <v>43541</v>
      </c>
      <c r="M410" s="1">
        <v>43985</v>
      </c>
      <c r="N410" s="1">
        <v>43931</v>
      </c>
      <c r="O410" t="s">
        <v>75</v>
      </c>
      <c r="P410" t="s">
        <v>620</v>
      </c>
      <c r="Q410" t="s">
        <v>65</v>
      </c>
      <c r="R410" t="s">
        <v>65</v>
      </c>
      <c r="S410" t="s">
        <v>304</v>
      </c>
      <c r="T410" t="s">
        <v>621</v>
      </c>
      <c r="U410" t="s">
        <v>622</v>
      </c>
      <c r="V410">
        <v>20</v>
      </c>
      <c r="W410" t="s">
        <v>63</v>
      </c>
      <c r="X410" t="s">
        <v>623</v>
      </c>
      <c r="AA410" t="s">
        <v>624</v>
      </c>
      <c r="AB410" t="s">
        <v>625</v>
      </c>
      <c r="AD410" t="s">
        <v>65</v>
      </c>
      <c r="AE410" t="s">
        <v>626</v>
      </c>
      <c r="AF410" t="s">
        <v>627</v>
      </c>
      <c r="AG410" t="s">
        <v>628</v>
      </c>
      <c r="AH410" t="s">
        <v>629</v>
      </c>
      <c r="AI410" t="s">
        <v>630</v>
      </c>
      <c r="AJ410" t="s">
        <v>631</v>
      </c>
      <c r="AK410" t="str">
        <f t="shared" si="16"/>
        <v>NCT03909009</v>
      </c>
      <c r="AL410">
        <v>15065341</v>
      </c>
      <c r="AM410" t="s">
        <v>92</v>
      </c>
      <c r="AP410" t="s">
        <v>632</v>
      </c>
      <c r="AQ410" t="s">
        <v>633</v>
      </c>
      <c r="AR410" t="s">
        <v>561</v>
      </c>
      <c r="AS410" t="s">
        <v>97</v>
      </c>
      <c r="AT410">
        <v>7.3</v>
      </c>
      <c r="AU410">
        <v>7.3</v>
      </c>
    </row>
    <row r="411" spans="1:47" x14ac:dyDescent="0.2">
      <c r="A411" t="s">
        <v>615</v>
      </c>
      <c r="B411" t="s">
        <v>298</v>
      </c>
      <c r="C411" t="s">
        <v>616</v>
      </c>
      <c r="D411" t="s">
        <v>617</v>
      </c>
      <c r="F411" t="s">
        <v>52</v>
      </c>
      <c r="G411" t="s">
        <v>109</v>
      </c>
      <c r="H411" t="s">
        <v>618</v>
      </c>
      <c r="J411" t="s">
        <v>619</v>
      </c>
      <c r="K411" t="s">
        <v>57</v>
      </c>
      <c r="L411" s="1">
        <v>43541</v>
      </c>
      <c r="M411" s="1">
        <v>43985</v>
      </c>
      <c r="N411" s="1">
        <v>43931</v>
      </c>
      <c r="O411" t="s">
        <v>75</v>
      </c>
      <c r="P411" t="s">
        <v>620</v>
      </c>
      <c r="Q411" t="s">
        <v>65</v>
      </c>
      <c r="R411" t="s">
        <v>65</v>
      </c>
      <c r="S411" t="s">
        <v>304</v>
      </c>
      <c r="T411" t="s">
        <v>621</v>
      </c>
      <c r="U411" t="s">
        <v>622</v>
      </c>
      <c r="V411">
        <v>20</v>
      </c>
      <c r="W411" t="s">
        <v>63</v>
      </c>
      <c r="X411" t="s">
        <v>623</v>
      </c>
      <c r="AA411" t="s">
        <v>624</v>
      </c>
      <c r="AB411" t="s">
        <v>625</v>
      </c>
      <c r="AD411" t="s">
        <v>65</v>
      </c>
      <c r="AE411" t="s">
        <v>626</v>
      </c>
      <c r="AF411" t="s">
        <v>627</v>
      </c>
      <c r="AG411" t="s">
        <v>628</v>
      </c>
      <c r="AH411" t="s">
        <v>629</v>
      </c>
      <c r="AI411" t="s">
        <v>630</v>
      </c>
      <c r="AJ411" t="s">
        <v>631</v>
      </c>
      <c r="AK411" t="str">
        <f t="shared" si="16"/>
        <v>NCT03909009</v>
      </c>
      <c r="AL411">
        <v>15065339</v>
      </c>
      <c r="AM411" t="s">
        <v>86</v>
      </c>
      <c r="AP411" t="s">
        <v>634</v>
      </c>
      <c r="AQ411" t="s">
        <v>635</v>
      </c>
      <c r="AR411" t="s">
        <v>561</v>
      </c>
      <c r="AS411" t="s">
        <v>97</v>
      </c>
      <c r="AT411">
        <v>7.4</v>
      </c>
      <c r="AU411">
        <v>7.4</v>
      </c>
    </row>
    <row r="412" spans="1:47" x14ac:dyDescent="0.2">
      <c r="A412" t="s">
        <v>615</v>
      </c>
      <c r="B412" t="s">
        <v>298</v>
      </c>
      <c r="C412" t="s">
        <v>616</v>
      </c>
      <c r="D412" t="s">
        <v>617</v>
      </c>
      <c r="F412" t="s">
        <v>52</v>
      </c>
      <c r="G412" t="s">
        <v>109</v>
      </c>
      <c r="H412" t="s">
        <v>618</v>
      </c>
      <c r="J412" t="s">
        <v>619</v>
      </c>
      <c r="K412" t="s">
        <v>57</v>
      </c>
      <c r="L412" s="1">
        <v>43541</v>
      </c>
      <c r="M412" s="1">
        <v>43985</v>
      </c>
      <c r="N412" s="1">
        <v>43931</v>
      </c>
      <c r="O412" t="s">
        <v>75</v>
      </c>
      <c r="P412" t="s">
        <v>620</v>
      </c>
      <c r="Q412" t="s">
        <v>65</v>
      </c>
      <c r="R412" t="s">
        <v>65</v>
      </c>
      <c r="S412" t="s">
        <v>304</v>
      </c>
      <c r="T412" t="s">
        <v>621</v>
      </c>
      <c r="U412" t="s">
        <v>622</v>
      </c>
      <c r="V412">
        <v>20</v>
      </c>
      <c r="W412" t="s">
        <v>63</v>
      </c>
      <c r="X412" t="s">
        <v>623</v>
      </c>
      <c r="AA412" t="s">
        <v>624</v>
      </c>
      <c r="AB412" t="s">
        <v>625</v>
      </c>
      <c r="AD412" t="s">
        <v>65</v>
      </c>
      <c r="AE412" t="s">
        <v>626</v>
      </c>
      <c r="AF412" t="s">
        <v>627</v>
      </c>
      <c r="AG412" t="s">
        <v>628</v>
      </c>
      <c r="AH412" t="s">
        <v>629</v>
      </c>
      <c r="AI412" t="s">
        <v>630</v>
      </c>
      <c r="AJ412" t="s">
        <v>631</v>
      </c>
      <c r="AK412" t="str">
        <f t="shared" si="16"/>
        <v>NCT03909009</v>
      </c>
      <c r="AL412">
        <v>15065340</v>
      </c>
      <c r="AM412" t="s">
        <v>91</v>
      </c>
      <c r="AP412" t="s">
        <v>634</v>
      </c>
      <c r="AQ412" t="s">
        <v>635</v>
      </c>
      <c r="AR412" t="s">
        <v>561</v>
      </c>
      <c r="AS412" t="s">
        <v>97</v>
      </c>
      <c r="AT412">
        <v>7.6</v>
      </c>
      <c r="AU412">
        <v>7.6</v>
      </c>
    </row>
    <row r="413" spans="1:47" x14ac:dyDescent="0.2">
      <c r="A413" t="s">
        <v>615</v>
      </c>
      <c r="B413" t="s">
        <v>298</v>
      </c>
      <c r="C413" t="s">
        <v>616</v>
      </c>
      <c r="D413" t="s">
        <v>617</v>
      </c>
      <c r="F413" t="s">
        <v>52</v>
      </c>
      <c r="G413" t="s">
        <v>109</v>
      </c>
      <c r="H413" t="s">
        <v>618</v>
      </c>
      <c r="J413" t="s">
        <v>619</v>
      </c>
      <c r="K413" t="s">
        <v>57</v>
      </c>
      <c r="L413" s="1">
        <v>43541</v>
      </c>
      <c r="M413" s="1">
        <v>43985</v>
      </c>
      <c r="N413" s="1">
        <v>43931</v>
      </c>
      <c r="O413" t="s">
        <v>75</v>
      </c>
      <c r="P413" t="s">
        <v>620</v>
      </c>
      <c r="Q413" t="s">
        <v>65</v>
      </c>
      <c r="R413" t="s">
        <v>65</v>
      </c>
      <c r="S413" t="s">
        <v>304</v>
      </c>
      <c r="T413" t="s">
        <v>621</v>
      </c>
      <c r="U413" t="s">
        <v>622</v>
      </c>
      <c r="V413">
        <v>20</v>
      </c>
      <c r="W413" t="s">
        <v>63</v>
      </c>
      <c r="X413" t="s">
        <v>623</v>
      </c>
      <c r="AA413" t="s">
        <v>624</v>
      </c>
      <c r="AB413" t="s">
        <v>625</v>
      </c>
      <c r="AD413" t="s">
        <v>65</v>
      </c>
      <c r="AE413" t="s">
        <v>626</v>
      </c>
      <c r="AF413" t="s">
        <v>627</v>
      </c>
      <c r="AG413" t="s">
        <v>628</v>
      </c>
      <c r="AH413" t="s">
        <v>629</v>
      </c>
      <c r="AI413" t="s">
        <v>630</v>
      </c>
      <c r="AJ413" t="s">
        <v>631</v>
      </c>
      <c r="AK413" t="str">
        <f t="shared" si="16"/>
        <v>NCT03909009</v>
      </c>
      <c r="AL413">
        <v>15065341</v>
      </c>
      <c r="AM413" t="s">
        <v>92</v>
      </c>
      <c r="AP413" t="s">
        <v>634</v>
      </c>
      <c r="AQ413" t="s">
        <v>635</v>
      </c>
      <c r="AR413" t="s">
        <v>561</v>
      </c>
      <c r="AS413" t="s">
        <v>97</v>
      </c>
      <c r="AT413">
        <v>7.5</v>
      </c>
      <c r="AU413">
        <v>7.5</v>
      </c>
    </row>
    <row r="414" spans="1:47" x14ac:dyDescent="0.2">
      <c r="A414" t="s">
        <v>615</v>
      </c>
      <c r="B414" t="s">
        <v>298</v>
      </c>
      <c r="C414" t="s">
        <v>616</v>
      </c>
      <c r="D414" t="s">
        <v>617</v>
      </c>
      <c r="F414" t="s">
        <v>52</v>
      </c>
      <c r="G414" t="s">
        <v>109</v>
      </c>
      <c r="H414" t="s">
        <v>618</v>
      </c>
      <c r="J414" t="s">
        <v>619</v>
      </c>
      <c r="K414" t="s">
        <v>57</v>
      </c>
      <c r="L414" s="1">
        <v>43541</v>
      </c>
      <c r="M414" s="1">
        <v>43985</v>
      </c>
      <c r="N414" s="1">
        <v>43931</v>
      </c>
      <c r="O414" t="s">
        <v>75</v>
      </c>
      <c r="P414" t="s">
        <v>620</v>
      </c>
      <c r="Q414" t="s">
        <v>65</v>
      </c>
      <c r="R414" t="s">
        <v>65</v>
      </c>
      <c r="S414" t="s">
        <v>304</v>
      </c>
      <c r="T414" t="s">
        <v>621</v>
      </c>
      <c r="U414" t="s">
        <v>622</v>
      </c>
      <c r="V414">
        <v>20</v>
      </c>
      <c r="W414" t="s">
        <v>63</v>
      </c>
      <c r="X414" t="s">
        <v>623</v>
      </c>
      <c r="AA414" t="s">
        <v>624</v>
      </c>
      <c r="AB414" t="s">
        <v>625</v>
      </c>
      <c r="AD414" t="s">
        <v>65</v>
      </c>
      <c r="AE414" t="s">
        <v>626</v>
      </c>
      <c r="AF414" t="s">
        <v>627</v>
      </c>
      <c r="AG414" t="s">
        <v>628</v>
      </c>
      <c r="AH414" t="s">
        <v>629</v>
      </c>
      <c r="AI414" t="s">
        <v>630</v>
      </c>
      <c r="AJ414" t="s">
        <v>631</v>
      </c>
      <c r="AK414" t="str">
        <f t="shared" si="16"/>
        <v>NCT03909009</v>
      </c>
      <c r="AL414">
        <v>15065339</v>
      </c>
      <c r="AM414" t="s">
        <v>86</v>
      </c>
      <c r="AP414" t="s">
        <v>636</v>
      </c>
      <c r="AQ414" t="s">
        <v>637</v>
      </c>
      <c r="AR414" t="s">
        <v>638</v>
      </c>
      <c r="AS414" t="s">
        <v>97</v>
      </c>
      <c r="AT414">
        <v>65.86</v>
      </c>
      <c r="AU414">
        <v>65.86</v>
      </c>
    </row>
    <row r="415" spans="1:47" x14ac:dyDescent="0.2">
      <c r="A415" t="s">
        <v>615</v>
      </c>
      <c r="B415" t="s">
        <v>298</v>
      </c>
      <c r="C415" t="s">
        <v>616</v>
      </c>
      <c r="D415" t="s">
        <v>617</v>
      </c>
      <c r="F415" t="s">
        <v>52</v>
      </c>
      <c r="G415" t="s">
        <v>109</v>
      </c>
      <c r="H415" t="s">
        <v>618</v>
      </c>
      <c r="J415" t="s">
        <v>619</v>
      </c>
      <c r="K415" t="s">
        <v>57</v>
      </c>
      <c r="L415" s="1">
        <v>43541</v>
      </c>
      <c r="M415" s="1">
        <v>43985</v>
      </c>
      <c r="N415" s="1">
        <v>43931</v>
      </c>
      <c r="O415" t="s">
        <v>75</v>
      </c>
      <c r="P415" t="s">
        <v>620</v>
      </c>
      <c r="Q415" t="s">
        <v>65</v>
      </c>
      <c r="R415" t="s">
        <v>65</v>
      </c>
      <c r="S415" t="s">
        <v>304</v>
      </c>
      <c r="T415" t="s">
        <v>621</v>
      </c>
      <c r="U415" t="s">
        <v>622</v>
      </c>
      <c r="V415">
        <v>20</v>
      </c>
      <c r="W415" t="s">
        <v>63</v>
      </c>
      <c r="X415" t="s">
        <v>623</v>
      </c>
      <c r="AA415" t="s">
        <v>624</v>
      </c>
      <c r="AB415" t="s">
        <v>625</v>
      </c>
      <c r="AD415" t="s">
        <v>65</v>
      </c>
      <c r="AE415" t="s">
        <v>626</v>
      </c>
      <c r="AF415" t="s">
        <v>627</v>
      </c>
      <c r="AG415" t="s">
        <v>628</v>
      </c>
      <c r="AH415" t="s">
        <v>629</v>
      </c>
      <c r="AI415" t="s">
        <v>630</v>
      </c>
      <c r="AJ415" t="s">
        <v>631</v>
      </c>
      <c r="AK415" t="str">
        <f t="shared" si="16"/>
        <v>NCT03909009</v>
      </c>
      <c r="AL415">
        <v>15065340</v>
      </c>
      <c r="AM415" t="s">
        <v>91</v>
      </c>
      <c r="AP415" t="s">
        <v>636</v>
      </c>
      <c r="AQ415" t="s">
        <v>637</v>
      </c>
      <c r="AR415" t="s">
        <v>638</v>
      </c>
      <c r="AS415" t="s">
        <v>97</v>
      </c>
      <c r="AT415">
        <v>66.44</v>
      </c>
      <c r="AU415">
        <v>66.44</v>
      </c>
    </row>
    <row r="416" spans="1:47" x14ac:dyDescent="0.2">
      <c r="A416" t="s">
        <v>615</v>
      </c>
      <c r="B416" t="s">
        <v>298</v>
      </c>
      <c r="C416" t="s">
        <v>616</v>
      </c>
      <c r="D416" t="s">
        <v>617</v>
      </c>
      <c r="F416" t="s">
        <v>52</v>
      </c>
      <c r="G416" t="s">
        <v>109</v>
      </c>
      <c r="H416" t="s">
        <v>618</v>
      </c>
      <c r="J416" t="s">
        <v>619</v>
      </c>
      <c r="K416" t="s">
        <v>57</v>
      </c>
      <c r="L416" s="1">
        <v>43541</v>
      </c>
      <c r="M416" s="1">
        <v>43985</v>
      </c>
      <c r="N416" s="1">
        <v>43931</v>
      </c>
      <c r="O416" t="s">
        <v>75</v>
      </c>
      <c r="P416" t="s">
        <v>620</v>
      </c>
      <c r="Q416" t="s">
        <v>65</v>
      </c>
      <c r="R416" t="s">
        <v>65</v>
      </c>
      <c r="S416" t="s">
        <v>304</v>
      </c>
      <c r="T416" t="s">
        <v>621</v>
      </c>
      <c r="U416" t="s">
        <v>622</v>
      </c>
      <c r="V416">
        <v>20</v>
      </c>
      <c r="W416" t="s">
        <v>63</v>
      </c>
      <c r="X416" t="s">
        <v>623</v>
      </c>
      <c r="AA416" t="s">
        <v>624</v>
      </c>
      <c r="AB416" t="s">
        <v>625</v>
      </c>
      <c r="AD416" t="s">
        <v>65</v>
      </c>
      <c r="AE416" t="s">
        <v>626</v>
      </c>
      <c r="AF416" t="s">
        <v>627</v>
      </c>
      <c r="AG416" t="s">
        <v>628</v>
      </c>
      <c r="AH416" t="s">
        <v>629</v>
      </c>
      <c r="AI416" t="s">
        <v>630</v>
      </c>
      <c r="AJ416" t="s">
        <v>631</v>
      </c>
      <c r="AK416" t="str">
        <f t="shared" si="16"/>
        <v>NCT03909009</v>
      </c>
      <c r="AL416">
        <v>15065341</v>
      </c>
      <c r="AM416" t="s">
        <v>92</v>
      </c>
      <c r="AP416" t="s">
        <v>636</v>
      </c>
      <c r="AQ416" t="s">
        <v>637</v>
      </c>
      <c r="AR416" t="s">
        <v>638</v>
      </c>
      <c r="AS416" t="s">
        <v>97</v>
      </c>
      <c r="AT416">
        <v>66.150000000000006</v>
      </c>
      <c r="AU416">
        <v>66.150000000000006</v>
      </c>
    </row>
    <row r="417" spans="1:47" x14ac:dyDescent="0.2">
      <c r="A417" t="s">
        <v>615</v>
      </c>
      <c r="B417" t="s">
        <v>298</v>
      </c>
      <c r="C417" t="s">
        <v>616</v>
      </c>
      <c r="D417" t="s">
        <v>617</v>
      </c>
      <c r="F417" t="s">
        <v>52</v>
      </c>
      <c r="G417" t="s">
        <v>109</v>
      </c>
      <c r="H417" t="s">
        <v>618</v>
      </c>
      <c r="J417" t="s">
        <v>619</v>
      </c>
      <c r="K417" t="s">
        <v>57</v>
      </c>
      <c r="L417" s="1">
        <v>43541</v>
      </c>
      <c r="M417" s="1">
        <v>43985</v>
      </c>
      <c r="N417" s="1">
        <v>43931</v>
      </c>
      <c r="O417" t="s">
        <v>75</v>
      </c>
      <c r="P417" t="s">
        <v>620</v>
      </c>
      <c r="Q417" t="s">
        <v>65</v>
      </c>
      <c r="R417" t="s">
        <v>65</v>
      </c>
      <c r="S417" t="s">
        <v>304</v>
      </c>
      <c r="T417" t="s">
        <v>621</v>
      </c>
      <c r="U417" t="s">
        <v>622</v>
      </c>
      <c r="V417">
        <v>20</v>
      </c>
      <c r="W417" t="s">
        <v>63</v>
      </c>
      <c r="X417" t="s">
        <v>623</v>
      </c>
      <c r="AA417" t="s">
        <v>624</v>
      </c>
      <c r="AB417" t="s">
        <v>625</v>
      </c>
      <c r="AD417" t="s">
        <v>65</v>
      </c>
      <c r="AE417" t="s">
        <v>626</v>
      </c>
      <c r="AF417" t="s">
        <v>627</v>
      </c>
      <c r="AG417" t="s">
        <v>628</v>
      </c>
      <c r="AH417" t="s">
        <v>629</v>
      </c>
      <c r="AI417" t="s">
        <v>630</v>
      </c>
      <c r="AJ417" t="s">
        <v>631</v>
      </c>
      <c r="AK417" t="str">
        <f t="shared" si="16"/>
        <v>NCT03909009</v>
      </c>
      <c r="AL417">
        <v>15065339</v>
      </c>
      <c r="AM417" t="s">
        <v>86</v>
      </c>
      <c r="AP417" t="s">
        <v>639</v>
      </c>
      <c r="AQ417" t="s">
        <v>640</v>
      </c>
      <c r="AR417" t="s">
        <v>638</v>
      </c>
      <c r="AS417" t="s">
        <v>97</v>
      </c>
      <c r="AT417">
        <v>5.28</v>
      </c>
      <c r="AU417">
        <v>5.28</v>
      </c>
    </row>
    <row r="418" spans="1:47" x14ac:dyDescent="0.2">
      <c r="A418" t="s">
        <v>615</v>
      </c>
      <c r="B418" t="s">
        <v>298</v>
      </c>
      <c r="C418" t="s">
        <v>616</v>
      </c>
      <c r="D418" t="s">
        <v>617</v>
      </c>
      <c r="F418" t="s">
        <v>52</v>
      </c>
      <c r="G418" t="s">
        <v>109</v>
      </c>
      <c r="H418" t="s">
        <v>618</v>
      </c>
      <c r="J418" t="s">
        <v>619</v>
      </c>
      <c r="K418" t="s">
        <v>57</v>
      </c>
      <c r="L418" s="1">
        <v>43541</v>
      </c>
      <c r="M418" s="1">
        <v>43985</v>
      </c>
      <c r="N418" s="1">
        <v>43931</v>
      </c>
      <c r="O418" t="s">
        <v>75</v>
      </c>
      <c r="P418" t="s">
        <v>620</v>
      </c>
      <c r="Q418" t="s">
        <v>65</v>
      </c>
      <c r="R418" t="s">
        <v>65</v>
      </c>
      <c r="S418" t="s">
        <v>304</v>
      </c>
      <c r="T418" t="s">
        <v>621</v>
      </c>
      <c r="U418" t="s">
        <v>622</v>
      </c>
      <c r="V418">
        <v>20</v>
      </c>
      <c r="W418" t="s">
        <v>63</v>
      </c>
      <c r="X418" t="s">
        <v>623</v>
      </c>
      <c r="AA418" t="s">
        <v>624</v>
      </c>
      <c r="AB418" t="s">
        <v>625</v>
      </c>
      <c r="AD418" t="s">
        <v>65</v>
      </c>
      <c r="AE418" t="s">
        <v>626</v>
      </c>
      <c r="AF418" t="s">
        <v>627</v>
      </c>
      <c r="AG418" t="s">
        <v>628</v>
      </c>
      <c r="AH418" t="s">
        <v>629</v>
      </c>
      <c r="AI418" t="s">
        <v>630</v>
      </c>
      <c r="AJ418" t="s">
        <v>631</v>
      </c>
      <c r="AK418" t="str">
        <f t="shared" si="16"/>
        <v>NCT03909009</v>
      </c>
      <c r="AL418">
        <v>15065340</v>
      </c>
      <c r="AM418" t="s">
        <v>91</v>
      </c>
      <c r="AP418" t="s">
        <v>639</v>
      </c>
      <c r="AQ418" t="s">
        <v>640</v>
      </c>
      <c r="AR418" t="s">
        <v>638</v>
      </c>
      <c r="AS418" t="s">
        <v>97</v>
      </c>
      <c r="AT418">
        <v>6.08</v>
      </c>
      <c r="AU418">
        <v>6.08</v>
      </c>
    </row>
    <row r="419" spans="1:47" x14ac:dyDescent="0.2">
      <c r="A419" t="s">
        <v>615</v>
      </c>
      <c r="B419" t="s">
        <v>298</v>
      </c>
      <c r="C419" t="s">
        <v>616</v>
      </c>
      <c r="D419" t="s">
        <v>617</v>
      </c>
      <c r="F419" t="s">
        <v>52</v>
      </c>
      <c r="G419" t="s">
        <v>109</v>
      </c>
      <c r="H419" t="s">
        <v>618</v>
      </c>
      <c r="J419" t="s">
        <v>619</v>
      </c>
      <c r="K419" t="s">
        <v>57</v>
      </c>
      <c r="L419" s="1">
        <v>43541</v>
      </c>
      <c r="M419" s="1">
        <v>43985</v>
      </c>
      <c r="N419" s="1">
        <v>43931</v>
      </c>
      <c r="O419" t="s">
        <v>75</v>
      </c>
      <c r="P419" t="s">
        <v>620</v>
      </c>
      <c r="Q419" t="s">
        <v>65</v>
      </c>
      <c r="R419" t="s">
        <v>65</v>
      </c>
      <c r="S419" t="s">
        <v>304</v>
      </c>
      <c r="T419" t="s">
        <v>621</v>
      </c>
      <c r="U419" t="s">
        <v>622</v>
      </c>
      <c r="V419">
        <v>20</v>
      </c>
      <c r="W419" t="s">
        <v>63</v>
      </c>
      <c r="X419" t="s">
        <v>623</v>
      </c>
      <c r="AA419" t="s">
        <v>624</v>
      </c>
      <c r="AB419" t="s">
        <v>625</v>
      </c>
      <c r="AD419" t="s">
        <v>65</v>
      </c>
      <c r="AE419" t="s">
        <v>626</v>
      </c>
      <c r="AF419" t="s">
        <v>627</v>
      </c>
      <c r="AG419" t="s">
        <v>628</v>
      </c>
      <c r="AH419" t="s">
        <v>629</v>
      </c>
      <c r="AI419" t="s">
        <v>630</v>
      </c>
      <c r="AJ419" t="s">
        <v>631</v>
      </c>
      <c r="AK419" t="str">
        <f t="shared" si="16"/>
        <v>NCT03909009</v>
      </c>
      <c r="AL419">
        <v>15065341</v>
      </c>
      <c r="AM419" t="s">
        <v>92</v>
      </c>
      <c r="AP419" t="s">
        <v>639</v>
      </c>
      <c r="AQ419" t="s">
        <v>640</v>
      </c>
      <c r="AR419" t="s">
        <v>638</v>
      </c>
      <c r="AS419" t="s">
        <v>97</v>
      </c>
      <c r="AT419">
        <v>5.68</v>
      </c>
      <c r="AU419">
        <v>5.68</v>
      </c>
    </row>
    <row r="420" spans="1:47" x14ac:dyDescent="0.2">
      <c r="A420" t="s">
        <v>615</v>
      </c>
      <c r="B420" t="s">
        <v>298</v>
      </c>
      <c r="C420" t="s">
        <v>616</v>
      </c>
      <c r="D420" t="s">
        <v>617</v>
      </c>
      <c r="F420" t="s">
        <v>52</v>
      </c>
      <c r="G420" t="s">
        <v>109</v>
      </c>
      <c r="H420" t="s">
        <v>618</v>
      </c>
      <c r="J420" t="s">
        <v>619</v>
      </c>
      <c r="K420" t="s">
        <v>57</v>
      </c>
      <c r="L420" s="1">
        <v>43541</v>
      </c>
      <c r="M420" s="1">
        <v>43985</v>
      </c>
      <c r="N420" s="1">
        <v>43931</v>
      </c>
      <c r="O420" t="s">
        <v>75</v>
      </c>
      <c r="P420" t="s">
        <v>620</v>
      </c>
      <c r="Q420" t="s">
        <v>65</v>
      </c>
      <c r="R420" t="s">
        <v>65</v>
      </c>
      <c r="S420" t="s">
        <v>304</v>
      </c>
      <c r="T420" t="s">
        <v>621</v>
      </c>
      <c r="U420" t="s">
        <v>622</v>
      </c>
      <c r="V420">
        <v>20</v>
      </c>
      <c r="W420" t="s">
        <v>63</v>
      </c>
      <c r="X420" t="s">
        <v>623</v>
      </c>
      <c r="AA420" t="s">
        <v>624</v>
      </c>
      <c r="AB420" t="s">
        <v>625</v>
      </c>
      <c r="AD420" t="s">
        <v>65</v>
      </c>
      <c r="AE420" t="s">
        <v>626</v>
      </c>
      <c r="AF420" t="s">
        <v>627</v>
      </c>
      <c r="AG420" t="s">
        <v>628</v>
      </c>
      <c r="AH420" t="s">
        <v>629</v>
      </c>
      <c r="AI420" t="s">
        <v>630</v>
      </c>
      <c r="AJ420" t="s">
        <v>631</v>
      </c>
      <c r="AK420" t="str">
        <f t="shared" si="16"/>
        <v>NCT03909009</v>
      </c>
      <c r="AL420">
        <v>15065339</v>
      </c>
      <c r="AM420" t="s">
        <v>86</v>
      </c>
      <c r="AP420" t="s">
        <v>641</v>
      </c>
      <c r="AQ420" t="s">
        <v>642</v>
      </c>
      <c r="AR420" t="s">
        <v>638</v>
      </c>
      <c r="AS420" t="s">
        <v>97</v>
      </c>
      <c r="AT420">
        <v>19.3</v>
      </c>
      <c r="AU420">
        <v>19.3</v>
      </c>
    </row>
    <row r="421" spans="1:47" x14ac:dyDescent="0.2">
      <c r="A421" t="s">
        <v>615</v>
      </c>
      <c r="B421" t="s">
        <v>298</v>
      </c>
      <c r="C421" t="s">
        <v>616</v>
      </c>
      <c r="D421" t="s">
        <v>617</v>
      </c>
      <c r="F421" t="s">
        <v>52</v>
      </c>
      <c r="G421" t="s">
        <v>109</v>
      </c>
      <c r="H421" t="s">
        <v>618</v>
      </c>
      <c r="J421" t="s">
        <v>619</v>
      </c>
      <c r="K421" t="s">
        <v>57</v>
      </c>
      <c r="L421" s="1">
        <v>43541</v>
      </c>
      <c r="M421" s="1">
        <v>43985</v>
      </c>
      <c r="N421" s="1">
        <v>43931</v>
      </c>
      <c r="O421" t="s">
        <v>75</v>
      </c>
      <c r="P421" t="s">
        <v>620</v>
      </c>
      <c r="Q421" t="s">
        <v>65</v>
      </c>
      <c r="R421" t="s">
        <v>65</v>
      </c>
      <c r="S421" t="s">
        <v>304</v>
      </c>
      <c r="T421" t="s">
        <v>621</v>
      </c>
      <c r="U421" t="s">
        <v>622</v>
      </c>
      <c r="V421">
        <v>20</v>
      </c>
      <c r="W421" t="s">
        <v>63</v>
      </c>
      <c r="X421" t="s">
        <v>623</v>
      </c>
      <c r="AA421" t="s">
        <v>624</v>
      </c>
      <c r="AB421" t="s">
        <v>625</v>
      </c>
      <c r="AD421" t="s">
        <v>65</v>
      </c>
      <c r="AE421" t="s">
        <v>626</v>
      </c>
      <c r="AF421" t="s">
        <v>627</v>
      </c>
      <c r="AG421" t="s">
        <v>628</v>
      </c>
      <c r="AH421" t="s">
        <v>629</v>
      </c>
      <c r="AI421" t="s">
        <v>630</v>
      </c>
      <c r="AJ421" t="s">
        <v>631</v>
      </c>
      <c r="AK421" t="str">
        <f t="shared" si="16"/>
        <v>NCT03909009</v>
      </c>
      <c r="AL421">
        <v>15065340</v>
      </c>
      <c r="AM421" t="s">
        <v>91</v>
      </c>
      <c r="AP421" t="s">
        <v>641</v>
      </c>
      <c r="AQ421" t="s">
        <v>642</v>
      </c>
      <c r="AR421" t="s">
        <v>638</v>
      </c>
      <c r="AS421" t="s">
        <v>97</v>
      </c>
      <c r="AT421">
        <v>22.9</v>
      </c>
      <c r="AU421">
        <v>22.9</v>
      </c>
    </row>
    <row r="422" spans="1:47" x14ac:dyDescent="0.2">
      <c r="A422" t="s">
        <v>615</v>
      </c>
      <c r="B422" t="s">
        <v>298</v>
      </c>
      <c r="C422" t="s">
        <v>616</v>
      </c>
      <c r="D422" t="s">
        <v>617</v>
      </c>
      <c r="F422" t="s">
        <v>52</v>
      </c>
      <c r="G422" t="s">
        <v>109</v>
      </c>
      <c r="H422" t="s">
        <v>618</v>
      </c>
      <c r="J422" t="s">
        <v>619</v>
      </c>
      <c r="K422" t="s">
        <v>57</v>
      </c>
      <c r="L422" s="1">
        <v>43541</v>
      </c>
      <c r="M422" s="1">
        <v>43985</v>
      </c>
      <c r="N422" s="1">
        <v>43931</v>
      </c>
      <c r="O422" t="s">
        <v>75</v>
      </c>
      <c r="P422" t="s">
        <v>620</v>
      </c>
      <c r="Q422" t="s">
        <v>65</v>
      </c>
      <c r="R422" t="s">
        <v>65</v>
      </c>
      <c r="S422" t="s">
        <v>304</v>
      </c>
      <c r="T422" t="s">
        <v>621</v>
      </c>
      <c r="U422" t="s">
        <v>622</v>
      </c>
      <c r="V422">
        <v>20</v>
      </c>
      <c r="W422" t="s">
        <v>63</v>
      </c>
      <c r="X422" t="s">
        <v>623</v>
      </c>
      <c r="AA422" t="s">
        <v>624</v>
      </c>
      <c r="AB422" t="s">
        <v>625</v>
      </c>
      <c r="AD422" t="s">
        <v>65</v>
      </c>
      <c r="AE422" t="s">
        <v>626</v>
      </c>
      <c r="AF422" t="s">
        <v>627</v>
      </c>
      <c r="AG422" t="s">
        <v>628</v>
      </c>
      <c r="AH422" t="s">
        <v>629</v>
      </c>
      <c r="AI422" t="s">
        <v>630</v>
      </c>
      <c r="AJ422" t="s">
        <v>631</v>
      </c>
      <c r="AK422" t="str">
        <f t="shared" si="16"/>
        <v>NCT03909009</v>
      </c>
      <c r="AL422">
        <v>15065341</v>
      </c>
      <c r="AM422" t="s">
        <v>92</v>
      </c>
      <c r="AP422" t="s">
        <v>641</v>
      </c>
      <c r="AQ422" t="s">
        <v>642</v>
      </c>
      <c r="AR422" t="s">
        <v>638</v>
      </c>
      <c r="AS422" t="s">
        <v>97</v>
      </c>
      <c r="AT422">
        <v>21.1</v>
      </c>
      <c r="AU422">
        <v>21.1</v>
      </c>
    </row>
    <row r="423" spans="1:47" x14ac:dyDescent="0.2">
      <c r="A423" t="s">
        <v>615</v>
      </c>
      <c r="B423" t="s">
        <v>298</v>
      </c>
      <c r="C423" t="s">
        <v>616</v>
      </c>
      <c r="D423" t="s">
        <v>617</v>
      </c>
      <c r="F423" t="s">
        <v>52</v>
      </c>
      <c r="G423" t="s">
        <v>109</v>
      </c>
      <c r="H423" t="s">
        <v>618</v>
      </c>
      <c r="J423" t="s">
        <v>619</v>
      </c>
      <c r="K423" t="s">
        <v>57</v>
      </c>
      <c r="L423" s="1">
        <v>43541</v>
      </c>
      <c r="M423" s="1">
        <v>43985</v>
      </c>
      <c r="N423" s="1">
        <v>43931</v>
      </c>
      <c r="O423" t="s">
        <v>75</v>
      </c>
      <c r="P423" t="s">
        <v>620</v>
      </c>
      <c r="Q423" t="s">
        <v>65</v>
      </c>
      <c r="R423" t="s">
        <v>65</v>
      </c>
      <c r="S423" t="s">
        <v>304</v>
      </c>
      <c r="T423" t="s">
        <v>621</v>
      </c>
      <c r="U423" t="s">
        <v>622</v>
      </c>
      <c r="V423">
        <v>20</v>
      </c>
      <c r="W423" t="s">
        <v>63</v>
      </c>
      <c r="X423" t="s">
        <v>623</v>
      </c>
      <c r="AA423" t="s">
        <v>624</v>
      </c>
      <c r="AB423" t="s">
        <v>625</v>
      </c>
      <c r="AD423" t="s">
        <v>65</v>
      </c>
      <c r="AE423" t="s">
        <v>626</v>
      </c>
      <c r="AF423" t="s">
        <v>627</v>
      </c>
      <c r="AG423" t="s">
        <v>628</v>
      </c>
      <c r="AH423" t="s">
        <v>629</v>
      </c>
      <c r="AI423" t="s">
        <v>630</v>
      </c>
      <c r="AJ423" t="s">
        <v>631</v>
      </c>
      <c r="AK423" t="str">
        <f t="shared" si="16"/>
        <v>NCT03909009</v>
      </c>
      <c r="AL423">
        <v>15065339</v>
      </c>
      <c r="AM423" t="s">
        <v>86</v>
      </c>
      <c r="AP423" t="s">
        <v>643</v>
      </c>
      <c r="AQ423" t="s">
        <v>644</v>
      </c>
      <c r="AR423" t="s">
        <v>638</v>
      </c>
      <c r="AS423" t="s">
        <v>97</v>
      </c>
      <c r="AT423">
        <v>62.5</v>
      </c>
      <c r="AU423">
        <v>62.5</v>
      </c>
    </row>
    <row r="424" spans="1:47" x14ac:dyDescent="0.2">
      <c r="A424" t="s">
        <v>615</v>
      </c>
      <c r="B424" t="s">
        <v>298</v>
      </c>
      <c r="C424" t="s">
        <v>616</v>
      </c>
      <c r="D424" t="s">
        <v>617</v>
      </c>
      <c r="F424" t="s">
        <v>52</v>
      </c>
      <c r="G424" t="s">
        <v>109</v>
      </c>
      <c r="H424" t="s">
        <v>618</v>
      </c>
      <c r="J424" t="s">
        <v>619</v>
      </c>
      <c r="K424" t="s">
        <v>57</v>
      </c>
      <c r="L424" s="1">
        <v>43541</v>
      </c>
      <c r="M424" s="1">
        <v>43985</v>
      </c>
      <c r="N424" s="1">
        <v>43931</v>
      </c>
      <c r="O424" t="s">
        <v>75</v>
      </c>
      <c r="P424" t="s">
        <v>620</v>
      </c>
      <c r="Q424" t="s">
        <v>65</v>
      </c>
      <c r="R424" t="s">
        <v>65</v>
      </c>
      <c r="S424" t="s">
        <v>304</v>
      </c>
      <c r="T424" t="s">
        <v>621</v>
      </c>
      <c r="U424" t="s">
        <v>622</v>
      </c>
      <c r="V424">
        <v>20</v>
      </c>
      <c r="W424" t="s">
        <v>63</v>
      </c>
      <c r="X424" t="s">
        <v>623</v>
      </c>
      <c r="AA424" t="s">
        <v>624</v>
      </c>
      <c r="AB424" t="s">
        <v>625</v>
      </c>
      <c r="AD424" t="s">
        <v>65</v>
      </c>
      <c r="AE424" t="s">
        <v>626</v>
      </c>
      <c r="AF424" t="s">
        <v>627</v>
      </c>
      <c r="AG424" t="s">
        <v>628</v>
      </c>
      <c r="AH424" t="s">
        <v>629</v>
      </c>
      <c r="AI424" t="s">
        <v>630</v>
      </c>
      <c r="AJ424" t="s">
        <v>631</v>
      </c>
      <c r="AK424" t="str">
        <f t="shared" si="16"/>
        <v>NCT03909009</v>
      </c>
      <c r="AL424">
        <v>15065340</v>
      </c>
      <c r="AM424" t="s">
        <v>91</v>
      </c>
      <c r="AP424" t="s">
        <v>643</v>
      </c>
      <c r="AQ424" t="s">
        <v>644</v>
      </c>
      <c r="AR424" t="s">
        <v>638</v>
      </c>
      <c r="AS424" t="s">
        <v>97</v>
      </c>
      <c r="AT424">
        <v>76.900000000000006</v>
      </c>
      <c r="AU424">
        <v>76.900000000000006</v>
      </c>
    </row>
    <row r="425" spans="1:47" x14ac:dyDescent="0.2">
      <c r="A425" t="s">
        <v>615</v>
      </c>
      <c r="B425" t="s">
        <v>298</v>
      </c>
      <c r="C425" t="s">
        <v>616</v>
      </c>
      <c r="D425" t="s">
        <v>617</v>
      </c>
      <c r="F425" t="s">
        <v>52</v>
      </c>
      <c r="G425" t="s">
        <v>109</v>
      </c>
      <c r="H425" t="s">
        <v>618</v>
      </c>
      <c r="J425" t="s">
        <v>619</v>
      </c>
      <c r="K425" t="s">
        <v>57</v>
      </c>
      <c r="L425" s="1">
        <v>43541</v>
      </c>
      <c r="M425" s="1">
        <v>43985</v>
      </c>
      <c r="N425" s="1">
        <v>43931</v>
      </c>
      <c r="O425" t="s">
        <v>75</v>
      </c>
      <c r="P425" t="s">
        <v>620</v>
      </c>
      <c r="Q425" t="s">
        <v>65</v>
      </c>
      <c r="R425" t="s">
        <v>65</v>
      </c>
      <c r="S425" t="s">
        <v>304</v>
      </c>
      <c r="T425" t="s">
        <v>621</v>
      </c>
      <c r="U425" t="s">
        <v>622</v>
      </c>
      <c r="V425">
        <v>20</v>
      </c>
      <c r="W425" t="s">
        <v>63</v>
      </c>
      <c r="X425" t="s">
        <v>623</v>
      </c>
      <c r="AA425" t="s">
        <v>624</v>
      </c>
      <c r="AB425" t="s">
        <v>625</v>
      </c>
      <c r="AD425" t="s">
        <v>65</v>
      </c>
      <c r="AE425" t="s">
        <v>626</v>
      </c>
      <c r="AF425" t="s">
        <v>627</v>
      </c>
      <c r="AG425" t="s">
        <v>628</v>
      </c>
      <c r="AH425" t="s">
        <v>629</v>
      </c>
      <c r="AI425" t="s">
        <v>630</v>
      </c>
      <c r="AJ425" t="s">
        <v>631</v>
      </c>
      <c r="AK425" t="str">
        <f t="shared" si="16"/>
        <v>NCT03909009</v>
      </c>
      <c r="AL425">
        <v>15065341</v>
      </c>
      <c r="AM425" t="s">
        <v>92</v>
      </c>
      <c r="AP425" t="s">
        <v>643</v>
      </c>
      <c r="AQ425" t="s">
        <v>644</v>
      </c>
      <c r="AR425" t="s">
        <v>638</v>
      </c>
      <c r="AS425" t="s">
        <v>97</v>
      </c>
      <c r="AT425">
        <v>69.7</v>
      </c>
      <c r="AU425">
        <v>69.7</v>
      </c>
    </row>
    <row r="426" spans="1:47" x14ac:dyDescent="0.2">
      <c r="A426" t="s">
        <v>645</v>
      </c>
      <c r="B426" t="s">
        <v>236</v>
      </c>
      <c r="C426" t="s">
        <v>646</v>
      </c>
      <c r="D426" t="s">
        <v>647</v>
      </c>
      <c r="E426" t="s">
        <v>648</v>
      </c>
      <c r="F426" t="s">
        <v>52</v>
      </c>
      <c r="G426" t="s">
        <v>587</v>
      </c>
      <c r="H426" t="s">
        <v>649</v>
      </c>
      <c r="J426" t="s">
        <v>650</v>
      </c>
      <c r="K426" t="s">
        <v>57</v>
      </c>
      <c r="L426" s="1">
        <v>44140</v>
      </c>
      <c r="M426" s="1">
        <v>44151</v>
      </c>
      <c r="N426" s="1">
        <v>41092</v>
      </c>
      <c r="O426" t="s">
        <v>75</v>
      </c>
      <c r="P426" t="s">
        <v>651</v>
      </c>
      <c r="Q426" t="s">
        <v>65</v>
      </c>
      <c r="R426" t="s">
        <v>65</v>
      </c>
      <c r="S426" t="s">
        <v>236</v>
      </c>
      <c r="T426" t="s">
        <v>652</v>
      </c>
      <c r="V426">
        <v>60</v>
      </c>
      <c r="W426" t="s">
        <v>63</v>
      </c>
      <c r="AB426" t="s">
        <v>653</v>
      </c>
      <c r="AD426" t="s">
        <v>65</v>
      </c>
      <c r="AF426" t="s">
        <v>654</v>
      </c>
      <c r="AG426" t="s">
        <v>655</v>
      </c>
      <c r="AK426" t="str">
        <f>HYPERLINK("https://www.clinicaltrials.gov/ct2/show/results/NCT04638777", "NCT04638777")</f>
        <v>NCT04638777</v>
      </c>
    </row>
    <row r="427" spans="1:47" x14ac:dyDescent="0.2">
      <c r="A427" t="s">
        <v>656</v>
      </c>
      <c r="B427" t="s">
        <v>657</v>
      </c>
      <c r="C427" t="s">
        <v>658</v>
      </c>
      <c r="D427" t="s">
        <v>659</v>
      </c>
      <c r="E427" t="s">
        <v>660</v>
      </c>
      <c r="F427" t="s">
        <v>52</v>
      </c>
      <c r="G427" t="s">
        <v>109</v>
      </c>
      <c r="H427" t="s">
        <v>72</v>
      </c>
      <c r="J427" t="s">
        <v>661</v>
      </c>
      <c r="K427" t="s">
        <v>57</v>
      </c>
      <c r="L427" s="1">
        <v>42165</v>
      </c>
      <c r="M427" s="1">
        <v>44040</v>
      </c>
      <c r="N427" s="1">
        <v>43101</v>
      </c>
      <c r="O427" t="s">
        <v>75</v>
      </c>
      <c r="P427" t="s">
        <v>662</v>
      </c>
      <c r="S427" t="s">
        <v>657</v>
      </c>
      <c r="V427">
        <v>18</v>
      </c>
      <c r="W427" t="s">
        <v>63</v>
      </c>
      <c r="AB427" t="s">
        <v>663</v>
      </c>
      <c r="AD427" t="s">
        <v>65</v>
      </c>
      <c r="AE427" t="s">
        <v>664</v>
      </c>
      <c r="AF427" t="s">
        <v>241</v>
      </c>
      <c r="AG427" t="s">
        <v>242</v>
      </c>
      <c r="AK427" t="str">
        <f>HYPERLINK("https://www.clinicaltrials.gov/ct2/show/results/NCT02471066", "NCT02471066")</f>
        <v>NCT02471066</v>
      </c>
    </row>
    <row r="428" spans="1:47" x14ac:dyDescent="0.2">
      <c r="A428" t="s">
        <v>665</v>
      </c>
      <c r="B428" t="s">
        <v>666</v>
      </c>
      <c r="C428" t="s">
        <v>667</v>
      </c>
      <c r="D428" t="s">
        <v>668</v>
      </c>
      <c r="E428" t="s">
        <v>669</v>
      </c>
      <c r="F428" t="s">
        <v>52</v>
      </c>
      <c r="G428" t="s">
        <v>670</v>
      </c>
      <c r="H428" t="s">
        <v>671</v>
      </c>
      <c r="J428" t="s">
        <v>672</v>
      </c>
      <c r="K428" t="s">
        <v>179</v>
      </c>
      <c r="L428" s="1">
        <v>40835</v>
      </c>
      <c r="M428" s="1">
        <v>41432</v>
      </c>
      <c r="N428" s="1">
        <v>41426</v>
      </c>
      <c r="O428" t="s">
        <v>75</v>
      </c>
      <c r="P428" t="s">
        <v>673</v>
      </c>
      <c r="S428" t="s">
        <v>444</v>
      </c>
      <c r="V428">
        <v>30</v>
      </c>
      <c r="W428" t="s">
        <v>63</v>
      </c>
      <c r="AB428" t="s">
        <v>674</v>
      </c>
      <c r="AD428" t="s">
        <v>240</v>
      </c>
      <c r="AF428" t="s">
        <v>675</v>
      </c>
      <c r="AG428" t="s">
        <v>242</v>
      </c>
      <c r="AK428" t="str">
        <f>HYPERLINK("https://www.clinicaltrials.gov/ct2/show/results/NCT01466439", "NCT01466439")</f>
        <v>NCT01466439</v>
      </c>
    </row>
    <row r="429" spans="1:47" x14ac:dyDescent="0.2">
      <c r="A429" t="s">
        <v>676</v>
      </c>
      <c r="B429" t="s">
        <v>677</v>
      </c>
      <c r="C429" t="s">
        <v>678</v>
      </c>
      <c r="D429" t="s">
        <v>678</v>
      </c>
      <c r="F429" t="s">
        <v>52</v>
      </c>
      <c r="G429" t="s">
        <v>679</v>
      </c>
      <c r="H429" t="s">
        <v>680</v>
      </c>
      <c r="I429" t="s">
        <v>681</v>
      </c>
      <c r="K429" t="s">
        <v>57</v>
      </c>
      <c r="L429" s="1">
        <v>41631</v>
      </c>
      <c r="M429" s="1">
        <v>44053</v>
      </c>
      <c r="N429" s="1">
        <v>42552</v>
      </c>
      <c r="O429" t="s">
        <v>75</v>
      </c>
      <c r="P429" t="s">
        <v>682</v>
      </c>
      <c r="S429" t="s">
        <v>683</v>
      </c>
      <c r="T429" t="s">
        <v>684</v>
      </c>
      <c r="V429">
        <v>4</v>
      </c>
      <c r="W429" t="s">
        <v>63</v>
      </c>
      <c r="X429" t="s">
        <v>80</v>
      </c>
      <c r="AB429" t="s">
        <v>685</v>
      </c>
      <c r="AD429" t="s">
        <v>65</v>
      </c>
      <c r="AE429" t="s">
        <v>686</v>
      </c>
      <c r="AF429" t="s">
        <v>687</v>
      </c>
      <c r="AG429" t="s">
        <v>614</v>
      </c>
      <c r="AH429" t="s">
        <v>83</v>
      </c>
      <c r="AI429" t="s">
        <v>84</v>
      </c>
      <c r="AJ429" t="s">
        <v>688</v>
      </c>
      <c r="AK429" t="str">
        <f t="shared" ref="AK429:AK449" si="17">HYPERLINK("https://www.clinicaltrials.gov/ct2/show/results/NCT02025439", "NCT02025439")</f>
        <v>NCT02025439</v>
      </c>
      <c r="AL429">
        <v>14886196</v>
      </c>
      <c r="AM429" t="s">
        <v>86</v>
      </c>
      <c r="AO429" t="s">
        <v>87</v>
      </c>
      <c r="AP429" t="s">
        <v>88</v>
      </c>
      <c r="AR429" t="s">
        <v>89</v>
      </c>
      <c r="AS429" t="s">
        <v>90</v>
      </c>
      <c r="AT429">
        <v>0</v>
      </c>
      <c r="AU429">
        <v>0</v>
      </c>
    </row>
    <row r="430" spans="1:47" x14ac:dyDescent="0.2">
      <c r="A430" t="s">
        <v>676</v>
      </c>
      <c r="B430" t="s">
        <v>677</v>
      </c>
      <c r="C430" t="s">
        <v>678</v>
      </c>
      <c r="D430" t="s">
        <v>678</v>
      </c>
      <c r="F430" t="s">
        <v>52</v>
      </c>
      <c r="G430" t="s">
        <v>679</v>
      </c>
      <c r="H430" t="s">
        <v>680</v>
      </c>
      <c r="I430" t="s">
        <v>681</v>
      </c>
      <c r="K430" t="s">
        <v>57</v>
      </c>
      <c r="L430" s="1">
        <v>41631</v>
      </c>
      <c r="M430" s="1">
        <v>44053</v>
      </c>
      <c r="N430" s="1">
        <v>42552</v>
      </c>
      <c r="O430" t="s">
        <v>75</v>
      </c>
      <c r="P430" t="s">
        <v>682</v>
      </c>
      <c r="S430" t="s">
        <v>683</v>
      </c>
      <c r="T430" t="s">
        <v>684</v>
      </c>
      <c r="V430">
        <v>4</v>
      </c>
      <c r="W430" t="s">
        <v>63</v>
      </c>
      <c r="X430" t="s">
        <v>80</v>
      </c>
      <c r="AB430" t="s">
        <v>685</v>
      </c>
      <c r="AD430" t="s">
        <v>65</v>
      </c>
      <c r="AE430" t="s">
        <v>686</v>
      </c>
      <c r="AF430" t="s">
        <v>687</v>
      </c>
      <c r="AG430" t="s">
        <v>614</v>
      </c>
      <c r="AH430" t="s">
        <v>83</v>
      </c>
      <c r="AI430" t="s">
        <v>84</v>
      </c>
      <c r="AJ430" t="s">
        <v>688</v>
      </c>
      <c r="AK430" t="str">
        <f t="shared" si="17"/>
        <v>NCT02025439</v>
      </c>
      <c r="AL430">
        <v>14886197</v>
      </c>
      <c r="AM430" t="s">
        <v>91</v>
      </c>
      <c r="AO430" t="s">
        <v>87</v>
      </c>
      <c r="AP430" t="s">
        <v>88</v>
      </c>
      <c r="AR430" t="s">
        <v>89</v>
      </c>
      <c r="AS430" t="s">
        <v>90</v>
      </c>
      <c r="AT430">
        <v>0</v>
      </c>
      <c r="AU430">
        <v>0</v>
      </c>
    </row>
    <row r="431" spans="1:47" x14ac:dyDescent="0.2">
      <c r="A431" t="s">
        <v>676</v>
      </c>
      <c r="B431" t="s">
        <v>677</v>
      </c>
      <c r="C431" t="s">
        <v>678</v>
      </c>
      <c r="D431" t="s">
        <v>678</v>
      </c>
      <c r="F431" t="s">
        <v>52</v>
      </c>
      <c r="G431" t="s">
        <v>679</v>
      </c>
      <c r="H431" t="s">
        <v>680</v>
      </c>
      <c r="I431" t="s">
        <v>681</v>
      </c>
      <c r="K431" t="s">
        <v>57</v>
      </c>
      <c r="L431" s="1">
        <v>41631</v>
      </c>
      <c r="M431" s="1">
        <v>44053</v>
      </c>
      <c r="N431" s="1">
        <v>42552</v>
      </c>
      <c r="O431" t="s">
        <v>75</v>
      </c>
      <c r="P431" t="s">
        <v>682</v>
      </c>
      <c r="S431" t="s">
        <v>683</v>
      </c>
      <c r="T431" t="s">
        <v>684</v>
      </c>
      <c r="V431">
        <v>4</v>
      </c>
      <c r="W431" t="s">
        <v>63</v>
      </c>
      <c r="X431" t="s">
        <v>80</v>
      </c>
      <c r="AB431" t="s">
        <v>685</v>
      </c>
      <c r="AD431" t="s">
        <v>65</v>
      </c>
      <c r="AE431" t="s">
        <v>686</v>
      </c>
      <c r="AF431" t="s">
        <v>687</v>
      </c>
      <c r="AG431" t="s">
        <v>614</v>
      </c>
      <c r="AH431" t="s">
        <v>83</v>
      </c>
      <c r="AI431" t="s">
        <v>84</v>
      </c>
      <c r="AJ431" t="s">
        <v>688</v>
      </c>
      <c r="AK431" t="str">
        <f t="shared" si="17"/>
        <v>NCT02025439</v>
      </c>
      <c r="AL431">
        <v>14886198</v>
      </c>
      <c r="AM431" t="s">
        <v>92</v>
      </c>
      <c r="AO431" t="s">
        <v>87</v>
      </c>
      <c r="AP431" t="s">
        <v>88</v>
      </c>
      <c r="AR431" t="s">
        <v>89</v>
      </c>
      <c r="AS431" t="s">
        <v>90</v>
      </c>
      <c r="AT431">
        <v>0</v>
      </c>
      <c r="AU431">
        <v>0</v>
      </c>
    </row>
    <row r="432" spans="1:47" x14ac:dyDescent="0.2">
      <c r="A432" t="s">
        <v>676</v>
      </c>
      <c r="B432" t="s">
        <v>677</v>
      </c>
      <c r="C432" t="s">
        <v>678</v>
      </c>
      <c r="D432" t="s">
        <v>678</v>
      </c>
      <c r="F432" t="s">
        <v>52</v>
      </c>
      <c r="G432" t="s">
        <v>679</v>
      </c>
      <c r="H432" t="s">
        <v>680</v>
      </c>
      <c r="I432" t="s">
        <v>681</v>
      </c>
      <c r="K432" t="s">
        <v>57</v>
      </c>
      <c r="L432" s="1">
        <v>41631</v>
      </c>
      <c r="M432" s="1">
        <v>44053</v>
      </c>
      <c r="N432" s="1">
        <v>42552</v>
      </c>
      <c r="O432" t="s">
        <v>75</v>
      </c>
      <c r="P432" t="s">
        <v>682</v>
      </c>
      <c r="S432" t="s">
        <v>683</v>
      </c>
      <c r="T432" t="s">
        <v>684</v>
      </c>
      <c r="V432">
        <v>4</v>
      </c>
      <c r="W432" t="s">
        <v>63</v>
      </c>
      <c r="X432" t="s">
        <v>80</v>
      </c>
      <c r="AB432" t="s">
        <v>685</v>
      </c>
      <c r="AD432" t="s">
        <v>65</v>
      </c>
      <c r="AE432" t="s">
        <v>686</v>
      </c>
      <c r="AF432" t="s">
        <v>687</v>
      </c>
      <c r="AG432" t="s">
        <v>614</v>
      </c>
      <c r="AH432" t="s">
        <v>83</v>
      </c>
      <c r="AI432" t="s">
        <v>84</v>
      </c>
      <c r="AJ432" t="s">
        <v>688</v>
      </c>
      <c r="AK432" t="str">
        <f t="shared" si="17"/>
        <v>NCT02025439</v>
      </c>
      <c r="AL432">
        <v>14886196</v>
      </c>
      <c r="AM432" t="s">
        <v>86</v>
      </c>
      <c r="AO432" t="s">
        <v>93</v>
      </c>
      <c r="AP432" t="s">
        <v>88</v>
      </c>
      <c r="AR432" t="s">
        <v>89</v>
      </c>
      <c r="AS432" t="s">
        <v>90</v>
      </c>
      <c r="AT432">
        <v>2</v>
      </c>
      <c r="AU432">
        <v>2</v>
      </c>
    </row>
    <row r="433" spans="1:47" x14ac:dyDescent="0.2">
      <c r="A433" t="s">
        <v>676</v>
      </c>
      <c r="B433" t="s">
        <v>677</v>
      </c>
      <c r="C433" t="s">
        <v>678</v>
      </c>
      <c r="D433" t="s">
        <v>678</v>
      </c>
      <c r="F433" t="s">
        <v>52</v>
      </c>
      <c r="G433" t="s">
        <v>679</v>
      </c>
      <c r="H433" t="s">
        <v>680</v>
      </c>
      <c r="I433" t="s">
        <v>681</v>
      </c>
      <c r="K433" t="s">
        <v>57</v>
      </c>
      <c r="L433" s="1">
        <v>41631</v>
      </c>
      <c r="M433" s="1">
        <v>44053</v>
      </c>
      <c r="N433" s="1">
        <v>42552</v>
      </c>
      <c r="O433" t="s">
        <v>75</v>
      </c>
      <c r="P433" t="s">
        <v>682</v>
      </c>
      <c r="S433" t="s">
        <v>683</v>
      </c>
      <c r="T433" t="s">
        <v>684</v>
      </c>
      <c r="V433">
        <v>4</v>
      </c>
      <c r="W433" t="s">
        <v>63</v>
      </c>
      <c r="X433" t="s">
        <v>80</v>
      </c>
      <c r="AB433" t="s">
        <v>685</v>
      </c>
      <c r="AD433" t="s">
        <v>65</v>
      </c>
      <c r="AE433" t="s">
        <v>686</v>
      </c>
      <c r="AF433" t="s">
        <v>687</v>
      </c>
      <c r="AG433" t="s">
        <v>614</v>
      </c>
      <c r="AH433" t="s">
        <v>83</v>
      </c>
      <c r="AI433" t="s">
        <v>84</v>
      </c>
      <c r="AJ433" t="s">
        <v>688</v>
      </c>
      <c r="AK433" t="str">
        <f t="shared" si="17"/>
        <v>NCT02025439</v>
      </c>
      <c r="AL433">
        <v>14886197</v>
      </c>
      <c r="AM433" t="s">
        <v>91</v>
      </c>
      <c r="AO433" t="s">
        <v>93</v>
      </c>
      <c r="AP433" t="s">
        <v>88</v>
      </c>
      <c r="AR433" t="s">
        <v>89</v>
      </c>
      <c r="AS433" t="s">
        <v>90</v>
      </c>
      <c r="AT433">
        <v>2</v>
      </c>
      <c r="AU433">
        <v>2</v>
      </c>
    </row>
    <row r="434" spans="1:47" x14ac:dyDescent="0.2">
      <c r="A434" t="s">
        <v>676</v>
      </c>
      <c r="B434" t="s">
        <v>677</v>
      </c>
      <c r="C434" t="s">
        <v>678</v>
      </c>
      <c r="D434" t="s">
        <v>678</v>
      </c>
      <c r="F434" t="s">
        <v>52</v>
      </c>
      <c r="G434" t="s">
        <v>679</v>
      </c>
      <c r="H434" t="s">
        <v>680</v>
      </c>
      <c r="I434" t="s">
        <v>681</v>
      </c>
      <c r="K434" t="s">
        <v>57</v>
      </c>
      <c r="L434" s="1">
        <v>41631</v>
      </c>
      <c r="M434" s="1">
        <v>44053</v>
      </c>
      <c r="N434" s="1">
        <v>42552</v>
      </c>
      <c r="O434" t="s">
        <v>75</v>
      </c>
      <c r="P434" t="s">
        <v>682</v>
      </c>
      <c r="S434" t="s">
        <v>683</v>
      </c>
      <c r="T434" t="s">
        <v>684</v>
      </c>
      <c r="V434">
        <v>4</v>
      </c>
      <c r="W434" t="s">
        <v>63</v>
      </c>
      <c r="X434" t="s">
        <v>80</v>
      </c>
      <c r="AB434" t="s">
        <v>685</v>
      </c>
      <c r="AD434" t="s">
        <v>65</v>
      </c>
      <c r="AE434" t="s">
        <v>686</v>
      </c>
      <c r="AF434" t="s">
        <v>687</v>
      </c>
      <c r="AG434" t="s">
        <v>614</v>
      </c>
      <c r="AH434" t="s">
        <v>83</v>
      </c>
      <c r="AI434" t="s">
        <v>84</v>
      </c>
      <c r="AJ434" t="s">
        <v>688</v>
      </c>
      <c r="AK434" t="str">
        <f t="shared" si="17"/>
        <v>NCT02025439</v>
      </c>
      <c r="AL434">
        <v>14886198</v>
      </c>
      <c r="AM434" t="s">
        <v>92</v>
      </c>
      <c r="AO434" t="s">
        <v>93</v>
      </c>
      <c r="AP434" t="s">
        <v>88</v>
      </c>
      <c r="AR434" t="s">
        <v>89</v>
      </c>
      <c r="AS434" t="s">
        <v>90</v>
      </c>
      <c r="AT434">
        <v>4</v>
      </c>
      <c r="AU434">
        <v>4</v>
      </c>
    </row>
    <row r="435" spans="1:47" x14ac:dyDescent="0.2">
      <c r="A435" t="s">
        <v>676</v>
      </c>
      <c r="B435" t="s">
        <v>677</v>
      </c>
      <c r="C435" t="s">
        <v>678</v>
      </c>
      <c r="D435" t="s">
        <v>678</v>
      </c>
      <c r="F435" t="s">
        <v>52</v>
      </c>
      <c r="G435" t="s">
        <v>679</v>
      </c>
      <c r="H435" t="s">
        <v>680</v>
      </c>
      <c r="I435" t="s">
        <v>681</v>
      </c>
      <c r="K435" t="s">
        <v>57</v>
      </c>
      <c r="L435" s="1">
        <v>41631</v>
      </c>
      <c r="M435" s="1">
        <v>44053</v>
      </c>
      <c r="N435" s="1">
        <v>42552</v>
      </c>
      <c r="O435" t="s">
        <v>75</v>
      </c>
      <c r="P435" t="s">
        <v>682</v>
      </c>
      <c r="S435" t="s">
        <v>683</v>
      </c>
      <c r="T435" t="s">
        <v>684</v>
      </c>
      <c r="V435">
        <v>4</v>
      </c>
      <c r="W435" t="s">
        <v>63</v>
      </c>
      <c r="X435" t="s">
        <v>80</v>
      </c>
      <c r="AB435" t="s">
        <v>685</v>
      </c>
      <c r="AD435" t="s">
        <v>65</v>
      </c>
      <c r="AE435" t="s">
        <v>686</v>
      </c>
      <c r="AF435" t="s">
        <v>687</v>
      </c>
      <c r="AG435" t="s">
        <v>614</v>
      </c>
      <c r="AH435" t="s">
        <v>83</v>
      </c>
      <c r="AI435" t="s">
        <v>84</v>
      </c>
      <c r="AJ435" t="s">
        <v>688</v>
      </c>
      <c r="AK435" t="str">
        <f t="shared" si="17"/>
        <v>NCT02025439</v>
      </c>
      <c r="AL435">
        <v>14886196</v>
      </c>
      <c r="AM435" t="s">
        <v>86</v>
      </c>
      <c r="AO435" t="s">
        <v>94</v>
      </c>
      <c r="AP435" t="s">
        <v>88</v>
      </c>
      <c r="AR435" t="s">
        <v>89</v>
      </c>
      <c r="AS435" t="s">
        <v>90</v>
      </c>
      <c r="AT435">
        <v>0</v>
      </c>
      <c r="AU435">
        <v>0</v>
      </c>
    </row>
    <row r="436" spans="1:47" x14ac:dyDescent="0.2">
      <c r="A436" t="s">
        <v>676</v>
      </c>
      <c r="B436" t="s">
        <v>677</v>
      </c>
      <c r="C436" t="s">
        <v>678</v>
      </c>
      <c r="D436" t="s">
        <v>678</v>
      </c>
      <c r="F436" t="s">
        <v>52</v>
      </c>
      <c r="G436" t="s">
        <v>679</v>
      </c>
      <c r="H436" t="s">
        <v>680</v>
      </c>
      <c r="I436" t="s">
        <v>681</v>
      </c>
      <c r="K436" t="s">
        <v>57</v>
      </c>
      <c r="L436" s="1">
        <v>41631</v>
      </c>
      <c r="M436" s="1">
        <v>44053</v>
      </c>
      <c r="N436" s="1">
        <v>42552</v>
      </c>
      <c r="O436" t="s">
        <v>75</v>
      </c>
      <c r="P436" t="s">
        <v>682</v>
      </c>
      <c r="S436" t="s">
        <v>683</v>
      </c>
      <c r="T436" t="s">
        <v>684</v>
      </c>
      <c r="V436">
        <v>4</v>
      </c>
      <c r="W436" t="s">
        <v>63</v>
      </c>
      <c r="X436" t="s">
        <v>80</v>
      </c>
      <c r="AB436" t="s">
        <v>685</v>
      </c>
      <c r="AD436" t="s">
        <v>65</v>
      </c>
      <c r="AE436" t="s">
        <v>686</v>
      </c>
      <c r="AF436" t="s">
        <v>687</v>
      </c>
      <c r="AG436" t="s">
        <v>614</v>
      </c>
      <c r="AH436" t="s">
        <v>83</v>
      </c>
      <c r="AI436" t="s">
        <v>84</v>
      </c>
      <c r="AJ436" t="s">
        <v>688</v>
      </c>
      <c r="AK436" t="str">
        <f t="shared" si="17"/>
        <v>NCT02025439</v>
      </c>
      <c r="AL436">
        <v>14886197</v>
      </c>
      <c r="AM436" t="s">
        <v>91</v>
      </c>
      <c r="AO436" t="s">
        <v>94</v>
      </c>
      <c r="AP436" t="s">
        <v>88</v>
      </c>
      <c r="AR436" t="s">
        <v>89</v>
      </c>
      <c r="AS436" t="s">
        <v>90</v>
      </c>
      <c r="AT436">
        <v>0</v>
      </c>
      <c r="AU436">
        <v>0</v>
      </c>
    </row>
    <row r="437" spans="1:47" x14ac:dyDescent="0.2">
      <c r="A437" t="s">
        <v>676</v>
      </c>
      <c r="B437" t="s">
        <v>677</v>
      </c>
      <c r="C437" t="s">
        <v>678</v>
      </c>
      <c r="D437" t="s">
        <v>678</v>
      </c>
      <c r="F437" t="s">
        <v>52</v>
      </c>
      <c r="G437" t="s">
        <v>679</v>
      </c>
      <c r="H437" t="s">
        <v>680</v>
      </c>
      <c r="I437" t="s">
        <v>681</v>
      </c>
      <c r="K437" t="s">
        <v>57</v>
      </c>
      <c r="L437" s="1">
        <v>41631</v>
      </c>
      <c r="M437" s="1">
        <v>44053</v>
      </c>
      <c r="N437" s="1">
        <v>42552</v>
      </c>
      <c r="O437" t="s">
        <v>75</v>
      </c>
      <c r="P437" t="s">
        <v>682</v>
      </c>
      <c r="S437" t="s">
        <v>683</v>
      </c>
      <c r="T437" t="s">
        <v>684</v>
      </c>
      <c r="V437">
        <v>4</v>
      </c>
      <c r="W437" t="s">
        <v>63</v>
      </c>
      <c r="X437" t="s">
        <v>80</v>
      </c>
      <c r="AB437" t="s">
        <v>685</v>
      </c>
      <c r="AD437" t="s">
        <v>65</v>
      </c>
      <c r="AE437" t="s">
        <v>686</v>
      </c>
      <c r="AF437" t="s">
        <v>687</v>
      </c>
      <c r="AG437" t="s">
        <v>614</v>
      </c>
      <c r="AH437" t="s">
        <v>83</v>
      </c>
      <c r="AI437" t="s">
        <v>84</v>
      </c>
      <c r="AJ437" t="s">
        <v>688</v>
      </c>
      <c r="AK437" t="str">
        <f t="shared" si="17"/>
        <v>NCT02025439</v>
      </c>
      <c r="AL437">
        <v>14886198</v>
      </c>
      <c r="AM437" t="s">
        <v>92</v>
      </c>
      <c r="AO437" t="s">
        <v>94</v>
      </c>
      <c r="AP437" t="s">
        <v>88</v>
      </c>
      <c r="AR437" t="s">
        <v>89</v>
      </c>
      <c r="AS437" t="s">
        <v>90</v>
      </c>
      <c r="AT437">
        <v>0</v>
      </c>
      <c r="AU437">
        <v>0</v>
      </c>
    </row>
    <row r="438" spans="1:47" x14ac:dyDescent="0.2">
      <c r="A438" t="s">
        <v>676</v>
      </c>
      <c r="B438" t="s">
        <v>677</v>
      </c>
      <c r="C438" t="s">
        <v>678</v>
      </c>
      <c r="D438" t="s">
        <v>678</v>
      </c>
      <c r="F438" t="s">
        <v>52</v>
      </c>
      <c r="G438" t="s">
        <v>679</v>
      </c>
      <c r="H438" t="s">
        <v>680</v>
      </c>
      <c r="I438" t="s">
        <v>681</v>
      </c>
      <c r="K438" t="s">
        <v>57</v>
      </c>
      <c r="L438" s="1">
        <v>41631</v>
      </c>
      <c r="M438" s="1">
        <v>44053</v>
      </c>
      <c r="N438" s="1">
        <v>42552</v>
      </c>
      <c r="O438" t="s">
        <v>75</v>
      </c>
      <c r="P438" t="s">
        <v>682</v>
      </c>
      <c r="S438" t="s">
        <v>683</v>
      </c>
      <c r="T438" t="s">
        <v>684</v>
      </c>
      <c r="V438">
        <v>4</v>
      </c>
      <c r="W438" t="s">
        <v>63</v>
      </c>
      <c r="X438" t="s">
        <v>80</v>
      </c>
      <c r="AB438" t="s">
        <v>685</v>
      </c>
      <c r="AD438" t="s">
        <v>65</v>
      </c>
      <c r="AE438" t="s">
        <v>686</v>
      </c>
      <c r="AF438" t="s">
        <v>687</v>
      </c>
      <c r="AG438" t="s">
        <v>614</v>
      </c>
      <c r="AH438" t="s">
        <v>83</v>
      </c>
      <c r="AI438" t="s">
        <v>84</v>
      </c>
      <c r="AJ438" t="s">
        <v>688</v>
      </c>
      <c r="AK438" t="str">
        <f t="shared" si="17"/>
        <v>NCT02025439</v>
      </c>
      <c r="AL438">
        <v>14886196</v>
      </c>
      <c r="AM438" t="s">
        <v>86</v>
      </c>
      <c r="AP438" t="s">
        <v>95</v>
      </c>
      <c r="AR438" t="s">
        <v>96</v>
      </c>
      <c r="AS438" t="s">
        <v>97</v>
      </c>
      <c r="AT438">
        <v>24</v>
      </c>
      <c r="AU438">
        <v>24</v>
      </c>
    </row>
    <row r="439" spans="1:47" x14ac:dyDescent="0.2">
      <c r="A439" t="s">
        <v>676</v>
      </c>
      <c r="B439" t="s">
        <v>677</v>
      </c>
      <c r="C439" t="s">
        <v>678</v>
      </c>
      <c r="D439" t="s">
        <v>678</v>
      </c>
      <c r="F439" t="s">
        <v>52</v>
      </c>
      <c r="G439" t="s">
        <v>679</v>
      </c>
      <c r="H439" t="s">
        <v>680</v>
      </c>
      <c r="I439" t="s">
        <v>681</v>
      </c>
      <c r="K439" t="s">
        <v>57</v>
      </c>
      <c r="L439" s="1">
        <v>41631</v>
      </c>
      <c r="M439" s="1">
        <v>44053</v>
      </c>
      <c r="N439" s="1">
        <v>42552</v>
      </c>
      <c r="O439" t="s">
        <v>75</v>
      </c>
      <c r="P439" t="s">
        <v>682</v>
      </c>
      <c r="S439" t="s">
        <v>683</v>
      </c>
      <c r="T439" t="s">
        <v>684</v>
      </c>
      <c r="V439">
        <v>4</v>
      </c>
      <c r="W439" t="s">
        <v>63</v>
      </c>
      <c r="X439" t="s">
        <v>80</v>
      </c>
      <c r="AB439" t="s">
        <v>685</v>
      </c>
      <c r="AD439" t="s">
        <v>65</v>
      </c>
      <c r="AE439" t="s">
        <v>686</v>
      </c>
      <c r="AF439" t="s">
        <v>687</v>
      </c>
      <c r="AG439" t="s">
        <v>614</v>
      </c>
      <c r="AH439" t="s">
        <v>83</v>
      </c>
      <c r="AI439" t="s">
        <v>84</v>
      </c>
      <c r="AJ439" t="s">
        <v>688</v>
      </c>
      <c r="AK439" t="str">
        <f t="shared" si="17"/>
        <v>NCT02025439</v>
      </c>
      <c r="AL439">
        <v>14886197</v>
      </c>
      <c r="AM439" t="s">
        <v>91</v>
      </c>
      <c r="AP439" t="s">
        <v>95</v>
      </c>
      <c r="AR439" t="s">
        <v>96</v>
      </c>
      <c r="AS439" t="s">
        <v>97</v>
      </c>
      <c r="AT439">
        <v>33</v>
      </c>
      <c r="AU439">
        <v>33</v>
      </c>
    </row>
    <row r="440" spans="1:47" x14ac:dyDescent="0.2">
      <c r="A440" t="s">
        <v>676</v>
      </c>
      <c r="B440" t="s">
        <v>677</v>
      </c>
      <c r="C440" t="s">
        <v>678</v>
      </c>
      <c r="D440" t="s">
        <v>678</v>
      </c>
      <c r="F440" t="s">
        <v>52</v>
      </c>
      <c r="G440" t="s">
        <v>679</v>
      </c>
      <c r="H440" t="s">
        <v>680</v>
      </c>
      <c r="I440" t="s">
        <v>681</v>
      </c>
      <c r="K440" t="s">
        <v>57</v>
      </c>
      <c r="L440" s="1">
        <v>41631</v>
      </c>
      <c r="M440" s="1">
        <v>44053</v>
      </c>
      <c r="N440" s="1">
        <v>42552</v>
      </c>
      <c r="O440" t="s">
        <v>75</v>
      </c>
      <c r="P440" t="s">
        <v>682</v>
      </c>
      <c r="S440" t="s">
        <v>683</v>
      </c>
      <c r="T440" t="s">
        <v>684</v>
      </c>
      <c r="V440">
        <v>4</v>
      </c>
      <c r="W440" t="s">
        <v>63</v>
      </c>
      <c r="X440" t="s">
        <v>80</v>
      </c>
      <c r="AB440" t="s">
        <v>685</v>
      </c>
      <c r="AD440" t="s">
        <v>65</v>
      </c>
      <c r="AE440" t="s">
        <v>686</v>
      </c>
      <c r="AF440" t="s">
        <v>687</v>
      </c>
      <c r="AG440" t="s">
        <v>614</v>
      </c>
      <c r="AH440" t="s">
        <v>83</v>
      </c>
      <c r="AI440" t="s">
        <v>84</v>
      </c>
      <c r="AJ440" t="s">
        <v>688</v>
      </c>
      <c r="AK440" t="str">
        <f t="shared" si="17"/>
        <v>NCT02025439</v>
      </c>
      <c r="AL440">
        <v>14886198</v>
      </c>
      <c r="AM440" t="s">
        <v>92</v>
      </c>
      <c r="AP440" t="s">
        <v>95</v>
      </c>
      <c r="AR440" t="s">
        <v>96</v>
      </c>
      <c r="AS440" t="s">
        <v>97</v>
      </c>
      <c r="AT440">
        <v>28</v>
      </c>
      <c r="AU440">
        <v>28</v>
      </c>
    </row>
    <row r="441" spans="1:47" x14ac:dyDescent="0.2">
      <c r="A441" t="s">
        <v>676</v>
      </c>
      <c r="B441" t="s">
        <v>677</v>
      </c>
      <c r="C441" t="s">
        <v>678</v>
      </c>
      <c r="D441" t="s">
        <v>678</v>
      </c>
      <c r="F441" t="s">
        <v>52</v>
      </c>
      <c r="G441" t="s">
        <v>679</v>
      </c>
      <c r="H441" t="s">
        <v>680</v>
      </c>
      <c r="I441" t="s">
        <v>681</v>
      </c>
      <c r="K441" t="s">
        <v>57</v>
      </c>
      <c r="L441" s="1">
        <v>41631</v>
      </c>
      <c r="M441" s="1">
        <v>44053</v>
      </c>
      <c r="N441" s="1">
        <v>42552</v>
      </c>
      <c r="O441" t="s">
        <v>75</v>
      </c>
      <c r="P441" t="s">
        <v>682</v>
      </c>
      <c r="S441" t="s">
        <v>683</v>
      </c>
      <c r="T441" t="s">
        <v>684</v>
      </c>
      <c r="V441">
        <v>4</v>
      </c>
      <c r="W441" t="s">
        <v>63</v>
      </c>
      <c r="X441" t="s">
        <v>80</v>
      </c>
      <c r="AB441" t="s">
        <v>685</v>
      </c>
      <c r="AD441" t="s">
        <v>65</v>
      </c>
      <c r="AE441" t="s">
        <v>686</v>
      </c>
      <c r="AF441" t="s">
        <v>687</v>
      </c>
      <c r="AG441" t="s">
        <v>614</v>
      </c>
      <c r="AH441" t="s">
        <v>83</v>
      </c>
      <c r="AI441" t="s">
        <v>84</v>
      </c>
      <c r="AJ441" t="s">
        <v>688</v>
      </c>
      <c r="AK441" t="str">
        <f t="shared" si="17"/>
        <v>NCT02025439</v>
      </c>
      <c r="AL441">
        <v>14886196</v>
      </c>
      <c r="AM441" t="s">
        <v>86</v>
      </c>
      <c r="AO441" t="s">
        <v>98</v>
      </c>
      <c r="AP441" t="s">
        <v>99</v>
      </c>
      <c r="AR441" t="s">
        <v>89</v>
      </c>
      <c r="AS441" t="s">
        <v>90</v>
      </c>
      <c r="AT441">
        <v>0</v>
      </c>
      <c r="AU441">
        <v>0</v>
      </c>
    </row>
    <row r="442" spans="1:47" x14ac:dyDescent="0.2">
      <c r="A442" t="s">
        <v>676</v>
      </c>
      <c r="B442" t="s">
        <v>677</v>
      </c>
      <c r="C442" t="s">
        <v>678</v>
      </c>
      <c r="D442" t="s">
        <v>678</v>
      </c>
      <c r="F442" t="s">
        <v>52</v>
      </c>
      <c r="G442" t="s">
        <v>679</v>
      </c>
      <c r="H442" t="s">
        <v>680</v>
      </c>
      <c r="I442" t="s">
        <v>681</v>
      </c>
      <c r="K442" t="s">
        <v>57</v>
      </c>
      <c r="L442" s="1">
        <v>41631</v>
      </c>
      <c r="M442" s="1">
        <v>44053</v>
      </c>
      <c r="N442" s="1">
        <v>42552</v>
      </c>
      <c r="O442" t="s">
        <v>75</v>
      </c>
      <c r="P442" t="s">
        <v>682</v>
      </c>
      <c r="S442" t="s">
        <v>683</v>
      </c>
      <c r="T442" t="s">
        <v>684</v>
      </c>
      <c r="V442">
        <v>4</v>
      </c>
      <c r="W442" t="s">
        <v>63</v>
      </c>
      <c r="X442" t="s">
        <v>80</v>
      </c>
      <c r="AB442" t="s">
        <v>685</v>
      </c>
      <c r="AD442" t="s">
        <v>65</v>
      </c>
      <c r="AE442" t="s">
        <v>686</v>
      </c>
      <c r="AF442" t="s">
        <v>687</v>
      </c>
      <c r="AG442" t="s">
        <v>614</v>
      </c>
      <c r="AH442" t="s">
        <v>83</v>
      </c>
      <c r="AI442" t="s">
        <v>84</v>
      </c>
      <c r="AJ442" t="s">
        <v>688</v>
      </c>
      <c r="AK442" t="str">
        <f t="shared" si="17"/>
        <v>NCT02025439</v>
      </c>
      <c r="AL442">
        <v>14886197</v>
      </c>
      <c r="AM442" t="s">
        <v>91</v>
      </c>
      <c r="AO442" t="s">
        <v>98</v>
      </c>
      <c r="AP442" t="s">
        <v>99</v>
      </c>
      <c r="AR442" t="s">
        <v>89</v>
      </c>
      <c r="AS442" t="s">
        <v>90</v>
      </c>
      <c r="AT442">
        <v>1</v>
      </c>
      <c r="AU442">
        <v>1</v>
      </c>
    </row>
    <row r="443" spans="1:47" x14ac:dyDescent="0.2">
      <c r="A443" t="s">
        <v>676</v>
      </c>
      <c r="B443" t="s">
        <v>677</v>
      </c>
      <c r="C443" t="s">
        <v>678</v>
      </c>
      <c r="D443" t="s">
        <v>678</v>
      </c>
      <c r="F443" t="s">
        <v>52</v>
      </c>
      <c r="G443" t="s">
        <v>679</v>
      </c>
      <c r="H443" t="s">
        <v>680</v>
      </c>
      <c r="I443" t="s">
        <v>681</v>
      </c>
      <c r="K443" t="s">
        <v>57</v>
      </c>
      <c r="L443" s="1">
        <v>41631</v>
      </c>
      <c r="M443" s="1">
        <v>44053</v>
      </c>
      <c r="N443" s="1">
        <v>42552</v>
      </c>
      <c r="O443" t="s">
        <v>75</v>
      </c>
      <c r="P443" t="s">
        <v>682</v>
      </c>
      <c r="S443" t="s">
        <v>683</v>
      </c>
      <c r="T443" t="s">
        <v>684</v>
      </c>
      <c r="V443">
        <v>4</v>
      </c>
      <c r="W443" t="s">
        <v>63</v>
      </c>
      <c r="X443" t="s">
        <v>80</v>
      </c>
      <c r="AB443" t="s">
        <v>685</v>
      </c>
      <c r="AD443" t="s">
        <v>65</v>
      </c>
      <c r="AE443" t="s">
        <v>686</v>
      </c>
      <c r="AF443" t="s">
        <v>687</v>
      </c>
      <c r="AG443" t="s">
        <v>614</v>
      </c>
      <c r="AH443" t="s">
        <v>83</v>
      </c>
      <c r="AI443" t="s">
        <v>84</v>
      </c>
      <c r="AJ443" t="s">
        <v>688</v>
      </c>
      <c r="AK443" t="str">
        <f t="shared" si="17"/>
        <v>NCT02025439</v>
      </c>
      <c r="AL443">
        <v>14886198</v>
      </c>
      <c r="AM443" t="s">
        <v>92</v>
      </c>
      <c r="AO443" t="s">
        <v>98</v>
      </c>
      <c r="AP443" t="s">
        <v>99</v>
      </c>
      <c r="AR443" t="s">
        <v>89</v>
      </c>
      <c r="AS443" t="s">
        <v>90</v>
      </c>
      <c r="AT443">
        <v>1</v>
      </c>
      <c r="AU443">
        <v>1</v>
      </c>
    </row>
    <row r="444" spans="1:47" x14ac:dyDescent="0.2">
      <c r="A444" t="s">
        <v>676</v>
      </c>
      <c r="B444" t="s">
        <v>677</v>
      </c>
      <c r="C444" t="s">
        <v>678</v>
      </c>
      <c r="D444" t="s">
        <v>678</v>
      </c>
      <c r="F444" t="s">
        <v>52</v>
      </c>
      <c r="G444" t="s">
        <v>679</v>
      </c>
      <c r="H444" t="s">
        <v>680</v>
      </c>
      <c r="I444" t="s">
        <v>681</v>
      </c>
      <c r="K444" t="s">
        <v>57</v>
      </c>
      <c r="L444" s="1">
        <v>41631</v>
      </c>
      <c r="M444" s="1">
        <v>44053</v>
      </c>
      <c r="N444" s="1">
        <v>42552</v>
      </c>
      <c r="O444" t="s">
        <v>75</v>
      </c>
      <c r="P444" t="s">
        <v>682</v>
      </c>
      <c r="S444" t="s">
        <v>683</v>
      </c>
      <c r="T444" t="s">
        <v>684</v>
      </c>
      <c r="V444">
        <v>4</v>
      </c>
      <c r="W444" t="s">
        <v>63</v>
      </c>
      <c r="X444" t="s">
        <v>80</v>
      </c>
      <c r="AB444" t="s">
        <v>685</v>
      </c>
      <c r="AD444" t="s">
        <v>65</v>
      </c>
      <c r="AE444" t="s">
        <v>686</v>
      </c>
      <c r="AF444" t="s">
        <v>687</v>
      </c>
      <c r="AG444" t="s">
        <v>614</v>
      </c>
      <c r="AH444" t="s">
        <v>83</v>
      </c>
      <c r="AI444" t="s">
        <v>84</v>
      </c>
      <c r="AJ444" t="s">
        <v>688</v>
      </c>
      <c r="AK444" t="str">
        <f t="shared" si="17"/>
        <v>NCT02025439</v>
      </c>
      <c r="AL444">
        <v>14886196</v>
      </c>
      <c r="AM444" t="s">
        <v>86</v>
      </c>
      <c r="AO444" t="s">
        <v>100</v>
      </c>
      <c r="AP444" t="s">
        <v>99</v>
      </c>
      <c r="AR444" t="s">
        <v>89</v>
      </c>
      <c r="AS444" t="s">
        <v>90</v>
      </c>
      <c r="AT444">
        <v>2</v>
      </c>
      <c r="AU444">
        <v>2</v>
      </c>
    </row>
    <row r="445" spans="1:47" x14ac:dyDescent="0.2">
      <c r="A445" t="s">
        <v>676</v>
      </c>
      <c r="B445" t="s">
        <v>677</v>
      </c>
      <c r="C445" t="s">
        <v>678</v>
      </c>
      <c r="D445" t="s">
        <v>678</v>
      </c>
      <c r="F445" t="s">
        <v>52</v>
      </c>
      <c r="G445" t="s">
        <v>679</v>
      </c>
      <c r="H445" t="s">
        <v>680</v>
      </c>
      <c r="I445" t="s">
        <v>681</v>
      </c>
      <c r="K445" t="s">
        <v>57</v>
      </c>
      <c r="L445" s="1">
        <v>41631</v>
      </c>
      <c r="M445" s="1">
        <v>44053</v>
      </c>
      <c r="N445" s="1">
        <v>42552</v>
      </c>
      <c r="O445" t="s">
        <v>75</v>
      </c>
      <c r="P445" t="s">
        <v>682</v>
      </c>
      <c r="S445" t="s">
        <v>683</v>
      </c>
      <c r="T445" t="s">
        <v>684</v>
      </c>
      <c r="V445">
        <v>4</v>
      </c>
      <c r="W445" t="s">
        <v>63</v>
      </c>
      <c r="X445" t="s">
        <v>80</v>
      </c>
      <c r="AB445" t="s">
        <v>685</v>
      </c>
      <c r="AD445" t="s">
        <v>65</v>
      </c>
      <c r="AE445" t="s">
        <v>686</v>
      </c>
      <c r="AF445" t="s">
        <v>687</v>
      </c>
      <c r="AG445" t="s">
        <v>614</v>
      </c>
      <c r="AH445" t="s">
        <v>83</v>
      </c>
      <c r="AI445" t="s">
        <v>84</v>
      </c>
      <c r="AJ445" t="s">
        <v>688</v>
      </c>
      <c r="AK445" t="str">
        <f t="shared" si="17"/>
        <v>NCT02025439</v>
      </c>
      <c r="AL445">
        <v>14886197</v>
      </c>
      <c r="AM445" t="s">
        <v>91</v>
      </c>
      <c r="AO445" t="s">
        <v>100</v>
      </c>
      <c r="AP445" t="s">
        <v>99</v>
      </c>
      <c r="AR445" t="s">
        <v>89</v>
      </c>
      <c r="AS445" t="s">
        <v>90</v>
      </c>
      <c r="AT445">
        <v>1</v>
      </c>
      <c r="AU445">
        <v>1</v>
      </c>
    </row>
    <row r="446" spans="1:47" x14ac:dyDescent="0.2">
      <c r="A446" t="s">
        <v>676</v>
      </c>
      <c r="B446" t="s">
        <v>677</v>
      </c>
      <c r="C446" t="s">
        <v>678</v>
      </c>
      <c r="D446" t="s">
        <v>678</v>
      </c>
      <c r="F446" t="s">
        <v>52</v>
      </c>
      <c r="G446" t="s">
        <v>679</v>
      </c>
      <c r="H446" t="s">
        <v>680</v>
      </c>
      <c r="I446" t="s">
        <v>681</v>
      </c>
      <c r="K446" t="s">
        <v>57</v>
      </c>
      <c r="L446" s="1">
        <v>41631</v>
      </c>
      <c r="M446" s="1">
        <v>44053</v>
      </c>
      <c r="N446" s="1">
        <v>42552</v>
      </c>
      <c r="O446" t="s">
        <v>75</v>
      </c>
      <c r="P446" t="s">
        <v>682</v>
      </c>
      <c r="S446" t="s">
        <v>683</v>
      </c>
      <c r="T446" t="s">
        <v>684</v>
      </c>
      <c r="V446">
        <v>4</v>
      </c>
      <c r="W446" t="s">
        <v>63</v>
      </c>
      <c r="X446" t="s">
        <v>80</v>
      </c>
      <c r="AB446" t="s">
        <v>685</v>
      </c>
      <c r="AD446" t="s">
        <v>65</v>
      </c>
      <c r="AE446" t="s">
        <v>686</v>
      </c>
      <c r="AF446" t="s">
        <v>687</v>
      </c>
      <c r="AG446" t="s">
        <v>614</v>
      </c>
      <c r="AH446" t="s">
        <v>83</v>
      </c>
      <c r="AI446" t="s">
        <v>84</v>
      </c>
      <c r="AJ446" t="s">
        <v>688</v>
      </c>
      <c r="AK446" t="str">
        <f t="shared" si="17"/>
        <v>NCT02025439</v>
      </c>
      <c r="AL446">
        <v>14886198</v>
      </c>
      <c r="AM446" t="s">
        <v>92</v>
      </c>
      <c r="AO446" t="s">
        <v>100</v>
      </c>
      <c r="AP446" t="s">
        <v>99</v>
      </c>
      <c r="AR446" t="s">
        <v>89</v>
      </c>
      <c r="AS446" t="s">
        <v>90</v>
      </c>
      <c r="AT446">
        <v>3</v>
      </c>
      <c r="AU446">
        <v>3</v>
      </c>
    </row>
    <row r="447" spans="1:47" x14ac:dyDescent="0.2">
      <c r="A447" t="s">
        <v>676</v>
      </c>
      <c r="B447" t="s">
        <v>677</v>
      </c>
      <c r="C447" t="s">
        <v>678</v>
      </c>
      <c r="D447" t="s">
        <v>678</v>
      </c>
      <c r="F447" t="s">
        <v>52</v>
      </c>
      <c r="G447" t="s">
        <v>679</v>
      </c>
      <c r="H447" t="s">
        <v>680</v>
      </c>
      <c r="I447" t="s">
        <v>681</v>
      </c>
      <c r="K447" t="s">
        <v>57</v>
      </c>
      <c r="L447" s="1">
        <v>41631</v>
      </c>
      <c r="M447" s="1">
        <v>44053</v>
      </c>
      <c r="N447" s="1">
        <v>42552</v>
      </c>
      <c r="O447" t="s">
        <v>75</v>
      </c>
      <c r="P447" t="s">
        <v>682</v>
      </c>
      <c r="S447" t="s">
        <v>683</v>
      </c>
      <c r="T447" t="s">
        <v>684</v>
      </c>
      <c r="V447">
        <v>4</v>
      </c>
      <c r="W447" t="s">
        <v>63</v>
      </c>
      <c r="X447" t="s">
        <v>80</v>
      </c>
      <c r="AB447" t="s">
        <v>685</v>
      </c>
      <c r="AD447" t="s">
        <v>65</v>
      </c>
      <c r="AE447" t="s">
        <v>686</v>
      </c>
      <c r="AF447" t="s">
        <v>687</v>
      </c>
      <c r="AG447" t="s">
        <v>614</v>
      </c>
      <c r="AH447" t="s">
        <v>83</v>
      </c>
      <c r="AI447" t="s">
        <v>84</v>
      </c>
      <c r="AJ447" t="s">
        <v>688</v>
      </c>
      <c r="AK447" t="str">
        <f t="shared" si="17"/>
        <v>NCT02025439</v>
      </c>
      <c r="AL447">
        <v>14886196</v>
      </c>
      <c r="AM447" t="s">
        <v>86</v>
      </c>
      <c r="AN447" t="s">
        <v>118</v>
      </c>
      <c r="AP447" t="s">
        <v>102</v>
      </c>
      <c r="AR447" t="s">
        <v>103</v>
      </c>
      <c r="AS447" t="s">
        <v>104</v>
      </c>
      <c r="AT447">
        <v>2</v>
      </c>
      <c r="AU447">
        <v>2</v>
      </c>
    </row>
    <row r="448" spans="1:47" x14ac:dyDescent="0.2">
      <c r="A448" t="s">
        <v>676</v>
      </c>
      <c r="B448" t="s">
        <v>677</v>
      </c>
      <c r="C448" t="s">
        <v>678</v>
      </c>
      <c r="D448" t="s">
        <v>678</v>
      </c>
      <c r="F448" t="s">
        <v>52</v>
      </c>
      <c r="G448" t="s">
        <v>679</v>
      </c>
      <c r="H448" t="s">
        <v>680</v>
      </c>
      <c r="I448" t="s">
        <v>681</v>
      </c>
      <c r="K448" t="s">
        <v>57</v>
      </c>
      <c r="L448" s="1">
        <v>41631</v>
      </c>
      <c r="M448" s="1">
        <v>44053</v>
      </c>
      <c r="N448" s="1">
        <v>42552</v>
      </c>
      <c r="O448" t="s">
        <v>75</v>
      </c>
      <c r="P448" t="s">
        <v>682</v>
      </c>
      <c r="S448" t="s">
        <v>683</v>
      </c>
      <c r="T448" t="s">
        <v>684</v>
      </c>
      <c r="V448">
        <v>4</v>
      </c>
      <c r="W448" t="s">
        <v>63</v>
      </c>
      <c r="X448" t="s">
        <v>80</v>
      </c>
      <c r="AB448" t="s">
        <v>685</v>
      </c>
      <c r="AD448" t="s">
        <v>65</v>
      </c>
      <c r="AE448" t="s">
        <v>686</v>
      </c>
      <c r="AF448" t="s">
        <v>687</v>
      </c>
      <c r="AG448" t="s">
        <v>614</v>
      </c>
      <c r="AH448" t="s">
        <v>83</v>
      </c>
      <c r="AI448" t="s">
        <v>84</v>
      </c>
      <c r="AJ448" t="s">
        <v>688</v>
      </c>
      <c r="AK448" t="str">
        <f t="shared" si="17"/>
        <v>NCT02025439</v>
      </c>
      <c r="AL448">
        <v>14886197</v>
      </c>
      <c r="AM448" t="s">
        <v>91</v>
      </c>
      <c r="AN448" t="s">
        <v>118</v>
      </c>
      <c r="AP448" t="s">
        <v>102</v>
      </c>
      <c r="AR448" t="s">
        <v>103</v>
      </c>
      <c r="AS448" t="s">
        <v>104</v>
      </c>
      <c r="AT448">
        <v>2</v>
      </c>
      <c r="AU448">
        <v>2</v>
      </c>
    </row>
    <row r="449" spans="1:47" x14ac:dyDescent="0.2">
      <c r="A449" t="s">
        <v>676</v>
      </c>
      <c r="B449" t="s">
        <v>677</v>
      </c>
      <c r="C449" t="s">
        <v>678</v>
      </c>
      <c r="D449" t="s">
        <v>678</v>
      </c>
      <c r="F449" t="s">
        <v>52</v>
      </c>
      <c r="G449" t="s">
        <v>679</v>
      </c>
      <c r="H449" t="s">
        <v>680</v>
      </c>
      <c r="I449" t="s">
        <v>681</v>
      </c>
      <c r="K449" t="s">
        <v>57</v>
      </c>
      <c r="L449" s="1">
        <v>41631</v>
      </c>
      <c r="M449" s="1">
        <v>44053</v>
      </c>
      <c r="N449" s="1">
        <v>42552</v>
      </c>
      <c r="O449" t="s">
        <v>75</v>
      </c>
      <c r="P449" t="s">
        <v>682</v>
      </c>
      <c r="S449" t="s">
        <v>683</v>
      </c>
      <c r="T449" t="s">
        <v>684</v>
      </c>
      <c r="V449">
        <v>4</v>
      </c>
      <c r="W449" t="s">
        <v>63</v>
      </c>
      <c r="X449" t="s">
        <v>80</v>
      </c>
      <c r="AB449" t="s">
        <v>685</v>
      </c>
      <c r="AD449" t="s">
        <v>65</v>
      </c>
      <c r="AE449" t="s">
        <v>686</v>
      </c>
      <c r="AF449" t="s">
        <v>687</v>
      </c>
      <c r="AG449" t="s">
        <v>614</v>
      </c>
      <c r="AH449" t="s">
        <v>83</v>
      </c>
      <c r="AI449" t="s">
        <v>84</v>
      </c>
      <c r="AJ449" t="s">
        <v>688</v>
      </c>
      <c r="AK449" t="str">
        <f t="shared" si="17"/>
        <v>NCT02025439</v>
      </c>
      <c r="AL449">
        <v>14886198</v>
      </c>
      <c r="AM449" t="s">
        <v>92</v>
      </c>
      <c r="AN449" t="s">
        <v>118</v>
      </c>
      <c r="AP449" t="s">
        <v>102</v>
      </c>
      <c r="AR449" t="s">
        <v>103</v>
      </c>
      <c r="AS449" t="s">
        <v>104</v>
      </c>
      <c r="AT449">
        <v>4</v>
      </c>
      <c r="AU449">
        <v>4</v>
      </c>
    </row>
    <row r="450" spans="1:47" x14ac:dyDescent="0.2">
      <c r="A450" t="s">
        <v>689</v>
      </c>
      <c r="B450" t="s">
        <v>690</v>
      </c>
      <c r="C450" t="s">
        <v>691</v>
      </c>
      <c r="D450" t="s">
        <v>691</v>
      </c>
      <c r="E450" t="s">
        <v>692</v>
      </c>
      <c r="F450" t="s">
        <v>52</v>
      </c>
      <c r="G450" t="s">
        <v>587</v>
      </c>
      <c r="H450" t="s">
        <v>693</v>
      </c>
      <c r="J450" t="s">
        <v>694</v>
      </c>
      <c r="K450" t="s">
        <v>57</v>
      </c>
      <c r="L450" s="1">
        <v>43360</v>
      </c>
      <c r="M450" s="1">
        <v>44819</v>
      </c>
      <c r="N450" s="1">
        <v>45290</v>
      </c>
      <c r="O450" t="s">
        <v>695</v>
      </c>
      <c r="P450" t="s">
        <v>696</v>
      </c>
      <c r="Q450" t="s">
        <v>65</v>
      </c>
      <c r="R450" t="s">
        <v>65</v>
      </c>
      <c r="S450" t="s">
        <v>375</v>
      </c>
      <c r="T450" t="s">
        <v>697</v>
      </c>
      <c r="U450" t="s">
        <v>698</v>
      </c>
      <c r="V450">
        <v>119</v>
      </c>
      <c r="W450" t="s">
        <v>63</v>
      </c>
      <c r="AB450" t="s">
        <v>699</v>
      </c>
      <c r="AD450" t="s">
        <v>65</v>
      </c>
      <c r="AE450">
        <v>32248820</v>
      </c>
      <c r="AF450" t="s">
        <v>700</v>
      </c>
      <c r="AG450" t="s">
        <v>701</v>
      </c>
      <c r="AK450" t="str">
        <f>HYPERLINK("https://www.clinicaltrials.gov/ct2/show/results/NCT03701724", "NCT03701724")</f>
        <v>NCT03701724</v>
      </c>
    </row>
    <row r="451" spans="1:47" x14ac:dyDescent="0.2">
      <c r="A451" t="s">
        <v>702</v>
      </c>
      <c r="B451" t="s">
        <v>703</v>
      </c>
      <c r="C451" t="s">
        <v>704</v>
      </c>
      <c r="D451" t="s">
        <v>705</v>
      </c>
      <c r="E451" t="s">
        <v>72</v>
      </c>
      <c r="F451" t="s">
        <v>52</v>
      </c>
      <c r="G451" t="s">
        <v>706</v>
      </c>
      <c r="H451" t="s">
        <v>707</v>
      </c>
      <c r="J451" t="s">
        <v>708</v>
      </c>
      <c r="K451" t="s">
        <v>709</v>
      </c>
      <c r="L451" s="1">
        <v>41912</v>
      </c>
      <c r="M451" s="1">
        <v>42600</v>
      </c>
      <c r="N451" s="1">
        <v>41913</v>
      </c>
      <c r="O451" t="s">
        <v>75</v>
      </c>
      <c r="P451" t="s">
        <v>710</v>
      </c>
      <c r="S451" t="s">
        <v>569</v>
      </c>
      <c r="T451" t="s">
        <v>711</v>
      </c>
      <c r="U451" t="s">
        <v>712</v>
      </c>
      <c r="V451">
        <v>37</v>
      </c>
      <c r="W451" t="s">
        <v>63</v>
      </c>
      <c r="AB451" t="s">
        <v>713</v>
      </c>
      <c r="AD451" t="s">
        <v>240</v>
      </c>
      <c r="AF451" t="s">
        <v>714</v>
      </c>
      <c r="AG451" t="s">
        <v>118</v>
      </c>
      <c r="AK451" t="str">
        <f>HYPERLINK("https://www.clinicaltrials.gov/ct2/show/results/NCT02873299", "NCT02873299")</f>
        <v>NCT02873299</v>
      </c>
    </row>
    <row r="452" spans="1:47" x14ac:dyDescent="0.2">
      <c r="A452" t="s">
        <v>715</v>
      </c>
      <c r="B452" t="s">
        <v>716</v>
      </c>
      <c r="C452" t="s">
        <v>717</v>
      </c>
      <c r="D452" t="s">
        <v>718</v>
      </c>
      <c r="E452" t="s">
        <v>719</v>
      </c>
      <c r="F452" t="s">
        <v>52</v>
      </c>
      <c r="G452" t="s">
        <v>720</v>
      </c>
      <c r="H452" t="s">
        <v>721</v>
      </c>
      <c r="J452" t="s">
        <v>722</v>
      </c>
      <c r="K452" t="s">
        <v>57</v>
      </c>
      <c r="L452" s="1">
        <v>43312</v>
      </c>
      <c r="M452" s="1">
        <v>43324</v>
      </c>
      <c r="N452" s="1">
        <v>41699</v>
      </c>
      <c r="O452" t="s">
        <v>75</v>
      </c>
      <c r="P452" t="s">
        <v>723</v>
      </c>
      <c r="Q452" t="s">
        <v>65</v>
      </c>
      <c r="R452" t="s">
        <v>65</v>
      </c>
      <c r="S452" t="s">
        <v>716</v>
      </c>
      <c r="T452" t="s">
        <v>724</v>
      </c>
      <c r="U452" t="s">
        <v>725</v>
      </c>
      <c r="V452">
        <v>17</v>
      </c>
      <c r="W452" t="s">
        <v>63</v>
      </c>
      <c r="AB452" t="s">
        <v>726</v>
      </c>
      <c r="AD452" t="s">
        <v>65</v>
      </c>
      <c r="AE452">
        <v>30778280</v>
      </c>
      <c r="AK452" t="str">
        <f>HYPERLINK("https://www.clinicaltrials.gov/ct2/show/results/NCT03629665", "NCT03629665")</f>
        <v>NCT03629665</v>
      </c>
    </row>
    <row r="453" spans="1:47" x14ac:dyDescent="0.2">
      <c r="A453" t="s">
        <v>727</v>
      </c>
      <c r="B453" t="s">
        <v>728</v>
      </c>
      <c r="C453" t="s">
        <v>729</v>
      </c>
      <c r="D453" t="s">
        <v>730</v>
      </c>
      <c r="F453" t="s">
        <v>52</v>
      </c>
      <c r="G453" t="s">
        <v>109</v>
      </c>
      <c r="H453" t="s">
        <v>205</v>
      </c>
      <c r="I453" t="s">
        <v>72</v>
      </c>
      <c r="J453" t="s">
        <v>731</v>
      </c>
      <c r="K453" t="s">
        <v>57</v>
      </c>
      <c r="L453" s="1">
        <v>43538</v>
      </c>
      <c r="M453" s="1">
        <v>44550</v>
      </c>
      <c r="N453" s="1">
        <v>43631</v>
      </c>
      <c r="O453" t="s">
        <v>75</v>
      </c>
      <c r="P453" t="s">
        <v>732</v>
      </c>
      <c r="Q453" t="s">
        <v>65</v>
      </c>
      <c r="R453" t="s">
        <v>65</v>
      </c>
      <c r="S453" t="s">
        <v>733</v>
      </c>
      <c r="T453" t="s">
        <v>734</v>
      </c>
      <c r="U453" t="s">
        <v>735</v>
      </c>
      <c r="V453">
        <v>30</v>
      </c>
      <c r="W453" t="s">
        <v>63</v>
      </c>
      <c r="AB453" t="s">
        <v>736</v>
      </c>
      <c r="AD453" t="s">
        <v>65</v>
      </c>
      <c r="AE453" t="s">
        <v>737</v>
      </c>
      <c r="AF453" t="s">
        <v>738</v>
      </c>
      <c r="AG453" t="s">
        <v>739</v>
      </c>
      <c r="AK453" t="str">
        <f>HYPERLINK("https://www.clinicaltrials.gov/ct2/show/results/NCT03879551", "NCT03879551")</f>
        <v>NCT03879551</v>
      </c>
    </row>
    <row r="454" spans="1:47" x14ac:dyDescent="0.2">
      <c r="A454" t="s">
        <v>740</v>
      </c>
      <c r="B454" t="s">
        <v>69</v>
      </c>
      <c r="C454" t="s">
        <v>741</v>
      </c>
      <c r="D454" t="s">
        <v>742</v>
      </c>
      <c r="E454" t="s">
        <v>743</v>
      </c>
      <c r="F454" t="s">
        <v>52</v>
      </c>
      <c r="G454" t="s">
        <v>670</v>
      </c>
      <c r="H454" t="s">
        <v>744</v>
      </c>
      <c r="I454" t="s">
        <v>745</v>
      </c>
      <c r="J454" t="s">
        <v>746</v>
      </c>
      <c r="K454" t="s">
        <v>57</v>
      </c>
      <c r="L454" s="1">
        <v>42215</v>
      </c>
      <c r="M454" s="1">
        <v>43523</v>
      </c>
      <c r="N454" s="1">
        <v>43383</v>
      </c>
      <c r="O454" t="s">
        <v>75</v>
      </c>
      <c r="P454" t="s">
        <v>747</v>
      </c>
      <c r="S454" t="s">
        <v>77</v>
      </c>
      <c r="T454" t="s">
        <v>748</v>
      </c>
      <c r="U454" t="s">
        <v>749</v>
      </c>
      <c r="V454">
        <v>36</v>
      </c>
      <c r="W454" t="s">
        <v>63</v>
      </c>
      <c r="AB454" t="s">
        <v>750</v>
      </c>
      <c r="AD454" t="s">
        <v>240</v>
      </c>
      <c r="AF454" t="s">
        <v>408</v>
      </c>
      <c r="AG454" t="s">
        <v>101</v>
      </c>
      <c r="AK454" t="str">
        <f>HYPERLINK("https://www.clinicaltrials.gov/ct2/show/results/NCT02537496", "NCT02537496")</f>
        <v>NCT02537496</v>
      </c>
    </row>
    <row r="455" spans="1:47" x14ac:dyDescent="0.2">
      <c r="A455" t="s">
        <v>751</v>
      </c>
      <c r="B455" t="s">
        <v>390</v>
      </c>
      <c r="C455" t="s">
        <v>752</v>
      </c>
      <c r="D455" t="s">
        <v>753</v>
      </c>
      <c r="F455" t="s">
        <v>52</v>
      </c>
      <c r="G455" t="s">
        <v>53</v>
      </c>
      <c r="H455" t="s">
        <v>754</v>
      </c>
      <c r="J455" t="s">
        <v>755</v>
      </c>
      <c r="K455" t="s">
        <v>57</v>
      </c>
      <c r="L455" s="1">
        <v>42278</v>
      </c>
      <c r="M455" s="1">
        <v>43312</v>
      </c>
      <c r="N455" s="1">
        <v>42430</v>
      </c>
      <c r="O455" t="s">
        <v>75</v>
      </c>
      <c r="P455" t="s">
        <v>756</v>
      </c>
      <c r="Q455" t="s">
        <v>65</v>
      </c>
      <c r="R455" t="s">
        <v>65</v>
      </c>
      <c r="S455" t="s">
        <v>395</v>
      </c>
      <c r="T455" t="s">
        <v>757</v>
      </c>
      <c r="U455" t="s">
        <v>758</v>
      </c>
      <c r="V455">
        <v>18</v>
      </c>
      <c r="W455" t="s">
        <v>63</v>
      </c>
      <c r="AB455" t="s">
        <v>759</v>
      </c>
      <c r="AD455" t="s">
        <v>65</v>
      </c>
      <c r="AK455" t="str">
        <f>HYPERLINK("https://www.clinicaltrials.gov/ct2/show/results/NCT02567344", "NCT02567344")</f>
        <v>NCT02567344</v>
      </c>
    </row>
    <row r="456" spans="1:47" x14ac:dyDescent="0.2">
      <c r="A456" t="s">
        <v>760</v>
      </c>
      <c r="B456" t="s">
        <v>761</v>
      </c>
      <c r="C456" t="s">
        <v>762</v>
      </c>
      <c r="D456" t="s">
        <v>763</v>
      </c>
      <c r="F456" t="s">
        <v>52</v>
      </c>
      <c r="G456" t="s">
        <v>109</v>
      </c>
      <c r="H456" t="s">
        <v>219</v>
      </c>
      <c r="I456" t="s">
        <v>764</v>
      </c>
      <c r="J456" t="s">
        <v>765</v>
      </c>
      <c r="K456" t="s">
        <v>57</v>
      </c>
      <c r="L456" s="1">
        <v>41968</v>
      </c>
      <c r="M456" s="1">
        <v>43529</v>
      </c>
      <c r="N456" s="1">
        <v>43224</v>
      </c>
      <c r="O456" t="s">
        <v>75</v>
      </c>
      <c r="P456" t="s">
        <v>766</v>
      </c>
      <c r="S456" t="s">
        <v>767</v>
      </c>
      <c r="T456" t="s">
        <v>768</v>
      </c>
      <c r="U456" t="s">
        <v>769</v>
      </c>
      <c r="V456">
        <v>40</v>
      </c>
      <c r="W456" t="s">
        <v>63</v>
      </c>
      <c r="AB456" t="s">
        <v>770</v>
      </c>
      <c r="AD456" t="s">
        <v>240</v>
      </c>
      <c r="AE456" t="s">
        <v>771</v>
      </c>
      <c r="AF456" t="s">
        <v>408</v>
      </c>
      <c r="AG456" t="s">
        <v>101</v>
      </c>
      <c r="AK456" t="str">
        <f>HYPERLINK("https://www.clinicaltrials.gov/ct2/show/results/NCT02311751", "NCT02311751")</f>
        <v>NCT02311751</v>
      </c>
    </row>
    <row r="457" spans="1:47" x14ac:dyDescent="0.2">
      <c r="A457" t="s">
        <v>772</v>
      </c>
      <c r="B457" t="s">
        <v>106</v>
      </c>
      <c r="C457" t="s">
        <v>773</v>
      </c>
      <c r="D457" t="s">
        <v>774</v>
      </c>
      <c r="E457" t="s">
        <v>775</v>
      </c>
      <c r="F457" t="s">
        <v>52</v>
      </c>
      <c r="G457" t="s">
        <v>109</v>
      </c>
      <c r="H457" t="s">
        <v>776</v>
      </c>
      <c r="K457" t="s">
        <v>57</v>
      </c>
      <c r="L457" s="1">
        <v>42529</v>
      </c>
      <c r="M457" s="1">
        <v>43221</v>
      </c>
      <c r="N457" s="1">
        <v>42917</v>
      </c>
      <c r="O457" t="s">
        <v>75</v>
      </c>
      <c r="P457" t="s">
        <v>777</v>
      </c>
      <c r="S457" t="s">
        <v>113</v>
      </c>
      <c r="T457" t="s">
        <v>778</v>
      </c>
      <c r="V457">
        <v>32</v>
      </c>
      <c r="W457" t="s">
        <v>63</v>
      </c>
      <c r="AA457" t="s">
        <v>779</v>
      </c>
      <c r="AB457" t="s">
        <v>780</v>
      </c>
      <c r="AD457" t="s">
        <v>65</v>
      </c>
      <c r="AF457" t="s">
        <v>408</v>
      </c>
      <c r="AG457" t="s">
        <v>101</v>
      </c>
      <c r="AK457" t="str">
        <f>HYPERLINK("https://www.clinicaltrials.gov/ct2/show/results/NCT02797210", "NCT02797210")</f>
        <v>NCT02797210</v>
      </c>
    </row>
    <row r="458" spans="1:47" x14ac:dyDescent="0.2">
      <c r="A458" t="s">
        <v>781</v>
      </c>
      <c r="B458" t="s">
        <v>189</v>
      </c>
      <c r="C458" t="s">
        <v>782</v>
      </c>
      <c r="D458" t="s">
        <v>783</v>
      </c>
      <c r="F458" t="s">
        <v>52</v>
      </c>
      <c r="G458" t="s">
        <v>109</v>
      </c>
      <c r="H458" t="s">
        <v>72</v>
      </c>
      <c r="I458" t="s">
        <v>784</v>
      </c>
      <c r="J458" t="s">
        <v>785</v>
      </c>
      <c r="K458" t="s">
        <v>127</v>
      </c>
      <c r="L458" s="1">
        <v>41612</v>
      </c>
      <c r="M458" s="1">
        <v>42348</v>
      </c>
      <c r="N458" s="1">
        <v>42339</v>
      </c>
      <c r="O458" t="s">
        <v>75</v>
      </c>
      <c r="P458" t="s">
        <v>786</v>
      </c>
      <c r="S458" t="s">
        <v>189</v>
      </c>
      <c r="U458" t="s">
        <v>787</v>
      </c>
      <c r="V458">
        <v>60</v>
      </c>
      <c r="W458" t="s">
        <v>63</v>
      </c>
      <c r="AB458" t="s">
        <v>788</v>
      </c>
      <c r="AD458" t="s">
        <v>65</v>
      </c>
      <c r="AE458">
        <v>25679340</v>
      </c>
      <c r="AF458" t="s">
        <v>789</v>
      </c>
      <c r="AG458" t="s">
        <v>200</v>
      </c>
      <c r="AK458" t="str">
        <f>HYPERLINK("https://www.clinicaltrials.gov/ct2/show/results/NCT02006875", "NCT02006875")</f>
        <v>NCT02006875</v>
      </c>
    </row>
    <row r="459" spans="1:47" x14ac:dyDescent="0.2">
      <c r="A459" t="s">
        <v>790</v>
      </c>
      <c r="B459" t="s">
        <v>791</v>
      </c>
      <c r="C459" t="s">
        <v>792</v>
      </c>
      <c r="D459" t="s">
        <v>793</v>
      </c>
      <c r="E459" t="s">
        <v>794</v>
      </c>
      <c r="F459" t="s">
        <v>52</v>
      </c>
      <c r="G459" t="s">
        <v>275</v>
      </c>
      <c r="H459" t="s">
        <v>795</v>
      </c>
      <c r="J459" t="s">
        <v>796</v>
      </c>
      <c r="K459" t="s">
        <v>57</v>
      </c>
      <c r="L459" s="1">
        <v>40870</v>
      </c>
      <c r="M459" s="1">
        <v>42062</v>
      </c>
      <c r="N459" s="1">
        <v>41030</v>
      </c>
      <c r="O459" t="s">
        <v>75</v>
      </c>
      <c r="P459" t="s">
        <v>797</v>
      </c>
      <c r="S459" t="s">
        <v>798</v>
      </c>
      <c r="T459" t="s">
        <v>799</v>
      </c>
      <c r="V459">
        <v>15</v>
      </c>
      <c r="W459" t="s">
        <v>63</v>
      </c>
      <c r="AB459" t="s">
        <v>800</v>
      </c>
      <c r="AD459" t="s">
        <v>65</v>
      </c>
      <c r="AE459">
        <v>22037125</v>
      </c>
      <c r="AF459" t="s">
        <v>801</v>
      </c>
      <c r="AG459" t="s">
        <v>242</v>
      </c>
      <c r="AK459" t="str">
        <f>HYPERLINK("https://www.clinicaltrials.gov/ct2/show/results/NCT01481961", "NCT01481961")</f>
        <v>NCT01481961</v>
      </c>
    </row>
    <row r="460" spans="1:47" x14ac:dyDescent="0.2">
      <c r="A460" t="s">
        <v>802</v>
      </c>
      <c r="B460" t="s">
        <v>803</v>
      </c>
      <c r="C460" t="s">
        <v>804</v>
      </c>
      <c r="D460" t="s">
        <v>805</v>
      </c>
      <c r="F460" t="s">
        <v>52</v>
      </c>
      <c r="G460" t="s">
        <v>109</v>
      </c>
      <c r="H460" t="s">
        <v>806</v>
      </c>
      <c r="J460" t="s">
        <v>807</v>
      </c>
      <c r="K460" t="s">
        <v>57</v>
      </c>
      <c r="L460" s="1">
        <v>40259</v>
      </c>
      <c r="M460" s="1">
        <v>40262</v>
      </c>
      <c r="N460" s="1">
        <v>40210</v>
      </c>
      <c r="O460" t="s">
        <v>75</v>
      </c>
      <c r="P460" t="s">
        <v>808</v>
      </c>
      <c r="S460" t="s">
        <v>809</v>
      </c>
      <c r="T460" t="s">
        <v>810</v>
      </c>
      <c r="U460" t="s">
        <v>811</v>
      </c>
      <c r="V460">
        <v>22</v>
      </c>
      <c r="W460" t="s">
        <v>63</v>
      </c>
      <c r="AB460" t="s">
        <v>812</v>
      </c>
      <c r="AD460" t="s">
        <v>65</v>
      </c>
      <c r="AE460">
        <v>25255169</v>
      </c>
      <c r="AK460" t="str">
        <f>HYPERLINK("https://www.clinicaltrials.gov/ct2/show/results/NCT01093716", "NCT01093716")</f>
        <v>NCT01093716</v>
      </c>
    </row>
    <row r="461" spans="1:47" x14ac:dyDescent="0.2">
      <c r="A461" t="s">
        <v>813</v>
      </c>
      <c r="B461" t="s">
        <v>814</v>
      </c>
      <c r="C461" t="s">
        <v>815</v>
      </c>
      <c r="D461" t="s">
        <v>815</v>
      </c>
      <c r="F461" t="s">
        <v>52</v>
      </c>
      <c r="G461" t="s">
        <v>109</v>
      </c>
      <c r="H461" t="s">
        <v>816</v>
      </c>
      <c r="J461" t="s">
        <v>817</v>
      </c>
      <c r="K461" t="s">
        <v>57</v>
      </c>
      <c r="L461" s="1">
        <v>42962</v>
      </c>
      <c r="M461" s="1">
        <v>44585</v>
      </c>
      <c r="N461" s="1">
        <v>43697</v>
      </c>
      <c r="O461" t="s">
        <v>58</v>
      </c>
      <c r="P461" t="s">
        <v>818</v>
      </c>
      <c r="Q461" t="s">
        <v>65</v>
      </c>
      <c r="R461" t="s">
        <v>157</v>
      </c>
      <c r="V461">
        <v>97</v>
      </c>
      <c r="W461" t="s">
        <v>63</v>
      </c>
      <c r="AB461" t="s">
        <v>819</v>
      </c>
      <c r="AD461" t="s">
        <v>240</v>
      </c>
      <c r="AF461" t="s">
        <v>465</v>
      </c>
      <c r="AG461" t="s">
        <v>118</v>
      </c>
      <c r="AK461" t="str">
        <f>HYPERLINK("https://www.clinicaltrials.gov/ct2/show/results/NCT03259568", "NCT03259568")</f>
        <v>NCT03259568</v>
      </c>
    </row>
    <row r="462" spans="1:47" x14ac:dyDescent="0.2">
      <c r="A462" t="s">
        <v>820</v>
      </c>
      <c r="B462" t="s">
        <v>821</v>
      </c>
      <c r="C462" t="s">
        <v>822</v>
      </c>
      <c r="D462" t="s">
        <v>823</v>
      </c>
      <c r="F462" t="s">
        <v>52</v>
      </c>
      <c r="G462" t="s">
        <v>109</v>
      </c>
      <c r="H462" t="s">
        <v>219</v>
      </c>
      <c r="I462" t="s">
        <v>824</v>
      </c>
      <c r="J462" t="s">
        <v>765</v>
      </c>
      <c r="K462" t="s">
        <v>57</v>
      </c>
      <c r="L462" s="1">
        <v>41439</v>
      </c>
      <c r="M462" s="1">
        <v>43656</v>
      </c>
      <c r="N462" s="1">
        <v>43472</v>
      </c>
      <c r="O462" t="s">
        <v>75</v>
      </c>
      <c r="P462" t="s">
        <v>825</v>
      </c>
      <c r="S462" t="s">
        <v>826</v>
      </c>
      <c r="T462" t="s">
        <v>827</v>
      </c>
      <c r="U462" t="s">
        <v>828</v>
      </c>
      <c r="V462">
        <v>81</v>
      </c>
      <c r="W462" t="s">
        <v>63</v>
      </c>
      <c r="AB462" t="s">
        <v>829</v>
      </c>
      <c r="AD462" t="s">
        <v>65</v>
      </c>
      <c r="AE462">
        <v>33551284</v>
      </c>
      <c r="AF462" t="s">
        <v>408</v>
      </c>
      <c r="AG462" t="s">
        <v>101</v>
      </c>
      <c r="AK462" t="str">
        <f>HYPERLINK("https://www.clinicaltrials.gov/ct2/show/results/NCT01880255", "NCT01880255")</f>
        <v>NCT01880255</v>
      </c>
    </row>
    <row r="463" spans="1:47" x14ac:dyDescent="0.2">
      <c r="A463" t="s">
        <v>830</v>
      </c>
      <c r="B463" t="s">
        <v>202</v>
      </c>
      <c r="C463" t="s">
        <v>831</v>
      </c>
      <c r="D463" t="s">
        <v>831</v>
      </c>
      <c r="F463" t="s">
        <v>52</v>
      </c>
      <c r="G463" t="s">
        <v>587</v>
      </c>
      <c r="H463" t="s">
        <v>832</v>
      </c>
      <c r="I463" t="s">
        <v>833</v>
      </c>
      <c r="J463" t="s">
        <v>834</v>
      </c>
      <c r="K463" t="s">
        <v>57</v>
      </c>
      <c r="L463" s="1">
        <v>43017</v>
      </c>
      <c r="M463" s="1">
        <v>44151</v>
      </c>
      <c r="N463" s="1">
        <v>43739</v>
      </c>
      <c r="O463" t="s">
        <v>58</v>
      </c>
      <c r="P463" t="s">
        <v>835</v>
      </c>
      <c r="Q463" t="s">
        <v>65</v>
      </c>
      <c r="R463" t="s">
        <v>157</v>
      </c>
      <c r="S463" t="s">
        <v>202</v>
      </c>
      <c r="T463" t="s">
        <v>836</v>
      </c>
      <c r="V463">
        <v>10</v>
      </c>
      <c r="W463" t="s">
        <v>63</v>
      </c>
      <c r="X463" t="s">
        <v>837</v>
      </c>
      <c r="Y463" t="s">
        <v>838</v>
      </c>
      <c r="AB463" t="s">
        <v>839</v>
      </c>
      <c r="AD463" t="s">
        <v>240</v>
      </c>
      <c r="AF463" t="s">
        <v>293</v>
      </c>
      <c r="AG463" t="s">
        <v>118</v>
      </c>
      <c r="AH463" t="s">
        <v>840</v>
      </c>
      <c r="AI463" t="s">
        <v>841</v>
      </c>
      <c r="AJ463" t="s">
        <v>842</v>
      </c>
      <c r="AK463" t="str">
        <f t="shared" ref="AK463:AK503" si="18">HYPERLINK("https://www.clinicaltrials.gov/ct2/show/results/NCT03309696", "NCT03309696")</f>
        <v>NCT03309696</v>
      </c>
      <c r="AL463">
        <v>15033588</v>
      </c>
      <c r="AM463" t="s">
        <v>86</v>
      </c>
      <c r="AP463" t="s">
        <v>95</v>
      </c>
      <c r="AR463" t="s">
        <v>96</v>
      </c>
      <c r="AS463" t="s">
        <v>97</v>
      </c>
      <c r="AT463">
        <v>35.799999999999997</v>
      </c>
      <c r="AU463">
        <v>35.799999999999997</v>
      </c>
    </row>
    <row r="464" spans="1:47" x14ac:dyDescent="0.2">
      <c r="A464" t="s">
        <v>830</v>
      </c>
      <c r="B464" t="s">
        <v>202</v>
      </c>
      <c r="C464" t="s">
        <v>831</v>
      </c>
      <c r="D464" t="s">
        <v>831</v>
      </c>
      <c r="F464" t="s">
        <v>52</v>
      </c>
      <c r="G464" t="s">
        <v>587</v>
      </c>
      <c r="H464" t="s">
        <v>832</v>
      </c>
      <c r="I464" t="s">
        <v>833</v>
      </c>
      <c r="J464" t="s">
        <v>834</v>
      </c>
      <c r="K464" t="s">
        <v>57</v>
      </c>
      <c r="L464" s="1">
        <v>43017</v>
      </c>
      <c r="M464" s="1">
        <v>44151</v>
      </c>
      <c r="N464" s="1">
        <v>43739</v>
      </c>
      <c r="O464" t="s">
        <v>58</v>
      </c>
      <c r="P464" t="s">
        <v>835</v>
      </c>
      <c r="Q464" t="s">
        <v>65</v>
      </c>
      <c r="R464" t="s">
        <v>157</v>
      </c>
      <c r="S464" t="s">
        <v>202</v>
      </c>
      <c r="T464" t="s">
        <v>836</v>
      </c>
      <c r="V464">
        <v>10</v>
      </c>
      <c r="W464" t="s">
        <v>63</v>
      </c>
      <c r="X464" t="s">
        <v>837</v>
      </c>
      <c r="Y464" t="s">
        <v>838</v>
      </c>
      <c r="AB464" t="s">
        <v>839</v>
      </c>
      <c r="AD464" t="s">
        <v>240</v>
      </c>
      <c r="AF464" t="s">
        <v>293</v>
      </c>
      <c r="AG464" t="s">
        <v>118</v>
      </c>
      <c r="AH464" t="s">
        <v>840</v>
      </c>
      <c r="AI464" t="s">
        <v>841</v>
      </c>
      <c r="AJ464" t="s">
        <v>842</v>
      </c>
      <c r="AK464" t="str">
        <f t="shared" si="18"/>
        <v>NCT03309696</v>
      </c>
      <c r="AL464">
        <v>15033589</v>
      </c>
      <c r="AM464" t="s">
        <v>91</v>
      </c>
      <c r="AP464" t="s">
        <v>95</v>
      </c>
      <c r="AR464" t="s">
        <v>96</v>
      </c>
      <c r="AS464" t="s">
        <v>97</v>
      </c>
      <c r="AT464">
        <v>32</v>
      </c>
      <c r="AU464">
        <v>32</v>
      </c>
    </row>
    <row r="465" spans="1:47" x14ac:dyDescent="0.2">
      <c r="A465" t="s">
        <v>830</v>
      </c>
      <c r="B465" t="s">
        <v>202</v>
      </c>
      <c r="C465" t="s">
        <v>831</v>
      </c>
      <c r="D465" t="s">
        <v>831</v>
      </c>
      <c r="F465" t="s">
        <v>52</v>
      </c>
      <c r="G465" t="s">
        <v>587</v>
      </c>
      <c r="H465" t="s">
        <v>832</v>
      </c>
      <c r="I465" t="s">
        <v>833</v>
      </c>
      <c r="J465" t="s">
        <v>834</v>
      </c>
      <c r="K465" t="s">
        <v>57</v>
      </c>
      <c r="L465" s="1">
        <v>43017</v>
      </c>
      <c r="M465" s="1">
        <v>44151</v>
      </c>
      <c r="N465" s="1">
        <v>43739</v>
      </c>
      <c r="O465" t="s">
        <v>58</v>
      </c>
      <c r="P465" t="s">
        <v>835</v>
      </c>
      <c r="Q465" t="s">
        <v>65</v>
      </c>
      <c r="R465" t="s">
        <v>157</v>
      </c>
      <c r="S465" t="s">
        <v>202</v>
      </c>
      <c r="T465" t="s">
        <v>836</v>
      </c>
      <c r="V465">
        <v>10</v>
      </c>
      <c r="W465" t="s">
        <v>63</v>
      </c>
      <c r="X465" t="s">
        <v>837</v>
      </c>
      <c r="Y465" t="s">
        <v>838</v>
      </c>
      <c r="AB465" t="s">
        <v>839</v>
      </c>
      <c r="AD465" t="s">
        <v>240</v>
      </c>
      <c r="AF465" t="s">
        <v>293</v>
      </c>
      <c r="AG465" t="s">
        <v>118</v>
      </c>
      <c r="AH465" t="s">
        <v>840</v>
      </c>
      <c r="AI465" t="s">
        <v>841</v>
      </c>
      <c r="AJ465" t="s">
        <v>842</v>
      </c>
      <c r="AK465" t="str">
        <f t="shared" si="18"/>
        <v>NCT03309696</v>
      </c>
      <c r="AL465">
        <v>15033590</v>
      </c>
      <c r="AM465" t="s">
        <v>92</v>
      </c>
      <c r="AP465" t="s">
        <v>95</v>
      </c>
      <c r="AR465" t="s">
        <v>96</v>
      </c>
      <c r="AS465" t="s">
        <v>97</v>
      </c>
      <c r="AT465">
        <v>33.9</v>
      </c>
      <c r="AU465">
        <v>33.9</v>
      </c>
    </row>
    <row r="466" spans="1:47" x14ac:dyDescent="0.2">
      <c r="A466" t="s">
        <v>830</v>
      </c>
      <c r="B466" t="s">
        <v>202</v>
      </c>
      <c r="C466" t="s">
        <v>831</v>
      </c>
      <c r="D466" t="s">
        <v>831</v>
      </c>
      <c r="F466" t="s">
        <v>52</v>
      </c>
      <c r="G466" t="s">
        <v>587</v>
      </c>
      <c r="H466" t="s">
        <v>832</v>
      </c>
      <c r="I466" t="s">
        <v>833</v>
      </c>
      <c r="J466" t="s">
        <v>834</v>
      </c>
      <c r="K466" t="s">
        <v>57</v>
      </c>
      <c r="L466" s="1">
        <v>43017</v>
      </c>
      <c r="M466" s="1">
        <v>44151</v>
      </c>
      <c r="N466" s="1">
        <v>43739</v>
      </c>
      <c r="O466" t="s">
        <v>58</v>
      </c>
      <c r="P466" t="s">
        <v>835</v>
      </c>
      <c r="Q466" t="s">
        <v>65</v>
      </c>
      <c r="R466" t="s">
        <v>157</v>
      </c>
      <c r="S466" t="s">
        <v>202</v>
      </c>
      <c r="T466" t="s">
        <v>836</v>
      </c>
      <c r="V466">
        <v>10</v>
      </c>
      <c r="W466" t="s">
        <v>63</v>
      </c>
      <c r="X466" t="s">
        <v>837</v>
      </c>
      <c r="Y466" t="s">
        <v>838</v>
      </c>
      <c r="AB466" t="s">
        <v>839</v>
      </c>
      <c r="AD466" t="s">
        <v>240</v>
      </c>
      <c r="AF466" t="s">
        <v>293</v>
      </c>
      <c r="AG466" t="s">
        <v>118</v>
      </c>
      <c r="AH466" t="s">
        <v>840</v>
      </c>
      <c r="AI466" t="s">
        <v>841</v>
      </c>
      <c r="AJ466" t="s">
        <v>842</v>
      </c>
      <c r="AK466" t="str">
        <f t="shared" si="18"/>
        <v>NCT03309696</v>
      </c>
      <c r="AL466">
        <v>15033588</v>
      </c>
      <c r="AM466" t="s">
        <v>86</v>
      </c>
      <c r="AO466" t="s">
        <v>98</v>
      </c>
      <c r="AP466" t="s">
        <v>99</v>
      </c>
      <c r="AR466" t="s">
        <v>89</v>
      </c>
      <c r="AS466" t="s">
        <v>90</v>
      </c>
      <c r="AT466">
        <v>4</v>
      </c>
      <c r="AU466">
        <v>4</v>
      </c>
    </row>
    <row r="467" spans="1:47" x14ac:dyDescent="0.2">
      <c r="A467" t="s">
        <v>830</v>
      </c>
      <c r="B467" t="s">
        <v>202</v>
      </c>
      <c r="C467" t="s">
        <v>831</v>
      </c>
      <c r="D467" t="s">
        <v>831</v>
      </c>
      <c r="F467" t="s">
        <v>52</v>
      </c>
      <c r="G467" t="s">
        <v>587</v>
      </c>
      <c r="H467" t="s">
        <v>832</v>
      </c>
      <c r="I467" t="s">
        <v>833</v>
      </c>
      <c r="J467" t="s">
        <v>834</v>
      </c>
      <c r="K467" t="s">
        <v>57</v>
      </c>
      <c r="L467" s="1">
        <v>43017</v>
      </c>
      <c r="M467" s="1">
        <v>44151</v>
      </c>
      <c r="N467" s="1">
        <v>43739</v>
      </c>
      <c r="O467" t="s">
        <v>58</v>
      </c>
      <c r="P467" t="s">
        <v>835</v>
      </c>
      <c r="Q467" t="s">
        <v>65</v>
      </c>
      <c r="R467" t="s">
        <v>157</v>
      </c>
      <c r="S467" t="s">
        <v>202</v>
      </c>
      <c r="T467" t="s">
        <v>836</v>
      </c>
      <c r="V467">
        <v>10</v>
      </c>
      <c r="W467" t="s">
        <v>63</v>
      </c>
      <c r="X467" t="s">
        <v>837</v>
      </c>
      <c r="Y467" t="s">
        <v>838</v>
      </c>
      <c r="AB467" t="s">
        <v>839</v>
      </c>
      <c r="AD467" t="s">
        <v>240</v>
      </c>
      <c r="AF467" t="s">
        <v>293</v>
      </c>
      <c r="AG467" t="s">
        <v>118</v>
      </c>
      <c r="AH467" t="s">
        <v>840</v>
      </c>
      <c r="AI467" t="s">
        <v>841</v>
      </c>
      <c r="AJ467" t="s">
        <v>842</v>
      </c>
      <c r="AK467" t="str">
        <f t="shared" si="18"/>
        <v>NCT03309696</v>
      </c>
      <c r="AL467">
        <v>15033589</v>
      </c>
      <c r="AM467" t="s">
        <v>91</v>
      </c>
      <c r="AO467" t="s">
        <v>98</v>
      </c>
      <c r="AP467" t="s">
        <v>99</v>
      </c>
      <c r="AR467" t="s">
        <v>89</v>
      </c>
      <c r="AS467" t="s">
        <v>90</v>
      </c>
      <c r="AT467">
        <v>4</v>
      </c>
      <c r="AU467">
        <v>4</v>
      </c>
    </row>
    <row r="468" spans="1:47" x14ac:dyDescent="0.2">
      <c r="A468" t="s">
        <v>830</v>
      </c>
      <c r="B468" t="s">
        <v>202</v>
      </c>
      <c r="C468" t="s">
        <v>831</v>
      </c>
      <c r="D468" t="s">
        <v>831</v>
      </c>
      <c r="F468" t="s">
        <v>52</v>
      </c>
      <c r="G468" t="s">
        <v>587</v>
      </c>
      <c r="H468" t="s">
        <v>832</v>
      </c>
      <c r="I468" t="s">
        <v>833</v>
      </c>
      <c r="J468" t="s">
        <v>834</v>
      </c>
      <c r="K468" t="s">
        <v>57</v>
      </c>
      <c r="L468" s="1">
        <v>43017</v>
      </c>
      <c r="M468" s="1">
        <v>44151</v>
      </c>
      <c r="N468" s="1">
        <v>43739</v>
      </c>
      <c r="O468" t="s">
        <v>58</v>
      </c>
      <c r="P468" t="s">
        <v>835</v>
      </c>
      <c r="Q468" t="s">
        <v>65</v>
      </c>
      <c r="R468" t="s">
        <v>157</v>
      </c>
      <c r="S468" t="s">
        <v>202</v>
      </c>
      <c r="T468" t="s">
        <v>836</v>
      </c>
      <c r="V468">
        <v>10</v>
      </c>
      <c r="W468" t="s">
        <v>63</v>
      </c>
      <c r="X468" t="s">
        <v>837</v>
      </c>
      <c r="Y468" t="s">
        <v>838</v>
      </c>
      <c r="AB468" t="s">
        <v>839</v>
      </c>
      <c r="AD468" t="s">
        <v>240</v>
      </c>
      <c r="AF468" t="s">
        <v>293</v>
      </c>
      <c r="AG468" t="s">
        <v>118</v>
      </c>
      <c r="AH468" t="s">
        <v>840</v>
      </c>
      <c r="AI468" t="s">
        <v>841</v>
      </c>
      <c r="AJ468" t="s">
        <v>842</v>
      </c>
      <c r="AK468" t="str">
        <f t="shared" si="18"/>
        <v>NCT03309696</v>
      </c>
      <c r="AL468">
        <v>15033590</v>
      </c>
      <c r="AM468" t="s">
        <v>92</v>
      </c>
      <c r="AO468" t="s">
        <v>98</v>
      </c>
      <c r="AP468" t="s">
        <v>99</v>
      </c>
      <c r="AR468" t="s">
        <v>89</v>
      </c>
      <c r="AS468" t="s">
        <v>90</v>
      </c>
      <c r="AT468">
        <v>8</v>
      </c>
      <c r="AU468">
        <v>8</v>
      </c>
    </row>
    <row r="469" spans="1:47" x14ac:dyDescent="0.2">
      <c r="A469" t="s">
        <v>830</v>
      </c>
      <c r="B469" t="s">
        <v>202</v>
      </c>
      <c r="C469" t="s">
        <v>831</v>
      </c>
      <c r="D469" t="s">
        <v>831</v>
      </c>
      <c r="F469" t="s">
        <v>52</v>
      </c>
      <c r="G469" t="s">
        <v>587</v>
      </c>
      <c r="H469" t="s">
        <v>832</v>
      </c>
      <c r="I469" t="s">
        <v>833</v>
      </c>
      <c r="J469" t="s">
        <v>834</v>
      </c>
      <c r="K469" t="s">
        <v>57</v>
      </c>
      <c r="L469" s="1">
        <v>43017</v>
      </c>
      <c r="M469" s="1">
        <v>44151</v>
      </c>
      <c r="N469" s="1">
        <v>43739</v>
      </c>
      <c r="O469" t="s">
        <v>58</v>
      </c>
      <c r="P469" t="s">
        <v>835</v>
      </c>
      <c r="Q469" t="s">
        <v>65</v>
      </c>
      <c r="R469" t="s">
        <v>157</v>
      </c>
      <c r="S469" t="s">
        <v>202</v>
      </c>
      <c r="T469" t="s">
        <v>836</v>
      </c>
      <c r="V469">
        <v>10</v>
      </c>
      <c r="W469" t="s">
        <v>63</v>
      </c>
      <c r="X469" t="s">
        <v>837</v>
      </c>
      <c r="Y469" t="s">
        <v>838</v>
      </c>
      <c r="AB469" t="s">
        <v>839</v>
      </c>
      <c r="AD469" t="s">
        <v>240</v>
      </c>
      <c r="AF469" t="s">
        <v>293</v>
      </c>
      <c r="AG469" t="s">
        <v>118</v>
      </c>
      <c r="AH469" t="s">
        <v>840</v>
      </c>
      <c r="AI469" t="s">
        <v>841</v>
      </c>
      <c r="AJ469" t="s">
        <v>842</v>
      </c>
      <c r="AK469" t="str">
        <f t="shared" si="18"/>
        <v>NCT03309696</v>
      </c>
      <c r="AL469">
        <v>15033588</v>
      </c>
      <c r="AM469" t="s">
        <v>86</v>
      </c>
      <c r="AO469" t="s">
        <v>100</v>
      </c>
      <c r="AP469" t="s">
        <v>99</v>
      </c>
      <c r="AR469" t="s">
        <v>89</v>
      </c>
      <c r="AS469" t="s">
        <v>90</v>
      </c>
      <c r="AT469">
        <v>1</v>
      </c>
      <c r="AU469">
        <v>1</v>
      </c>
    </row>
    <row r="470" spans="1:47" x14ac:dyDescent="0.2">
      <c r="A470" t="s">
        <v>830</v>
      </c>
      <c r="B470" t="s">
        <v>202</v>
      </c>
      <c r="C470" t="s">
        <v>831</v>
      </c>
      <c r="D470" t="s">
        <v>831</v>
      </c>
      <c r="F470" t="s">
        <v>52</v>
      </c>
      <c r="G470" t="s">
        <v>587</v>
      </c>
      <c r="H470" t="s">
        <v>832</v>
      </c>
      <c r="I470" t="s">
        <v>833</v>
      </c>
      <c r="J470" t="s">
        <v>834</v>
      </c>
      <c r="K470" t="s">
        <v>57</v>
      </c>
      <c r="L470" s="1">
        <v>43017</v>
      </c>
      <c r="M470" s="1">
        <v>44151</v>
      </c>
      <c r="N470" s="1">
        <v>43739</v>
      </c>
      <c r="O470" t="s">
        <v>58</v>
      </c>
      <c r="P470" t="s">
        <v>835</v>
      </c>
      <c r="Q470" t="s">
        <v>65</v>
      </c>
      <c r="R470" t="s">
        <v>157</v>
      </c>
      <c r="S470" t="s">
        <v>202</v>
      </c>
      <c r="T470" t="s">
        <v>836</v>
      </c>
      <c r="V470">
        <v>10</v>
      </c>
      <c r="W470" t="s">
        <v>63</v>
      </c>
      <c r="X470" t="s">
        <v>837</v>
      </c>
      <c r="Y470" t="s">
        <v>838</v>
      </c>
      <c r="AB470" t="s">
        <v>839</v>
      </c>
      <c r="AD470" t="s">
        <v>240</v>
      </c>
      <c r="AF470" t="s">
        <v>293</v>
      </c>
      <c r="AG470" t="s">
        <v>118</v>
      </c>
      <c r="AH470" t="s">
        <v>840</v>
      </c>
      <c r="AI470" t="s">
        <v>841</v>
      </c>
      <c r="AJ470" t="s">
        <v>842</v>
      </c>
      <c r="AK470" t="str">
        <f t="shared" si="18"/>
        <v>NCT03309696</v>
      </c>
      <c r="AL470">
        <v>15033589</v>
      </c>
      <c r="AM470" t="s">
        <v>91</v>
      </c>
      <c r="AO470" t="s">
        <v>100</v>
      </c>
      <c r="AP470" t="s">
        <v>99</v>
      </c>
      <c r="AR470" t="s">
        <v>89</v>
      </c>
      <c r="AS470" t="s">
        <v>90</v>
      </c>
      <c r="AT470">
        <v>1</v>
      </c>
      <c r="AU470">
        <v>1</v>
      </c>
    </row>
    <row r="471" spans="1:47" x14ac:dyDescent="0.2">
      <c r="A471" t="s">
        <v>830</v>
      </c>
      <c r="B471" t="s">
        <v>202</v>
      </c>
      <c r="C471" t="s">
        <v>831</v>
      </c>
      <c r="D471" t="s">
        <v>831</v>
      </c>
      <c r="F471" t="s">
        <v>52</v>
      </c>
      <c r="G471" t="s">
        <v>587</v>
      </c>
      <c r="H471" t="s">
        <v>832</v>
      </c>
      <c r="I471" t="s">
        <v>833</v>
      </c>
      <c r="J471" t="s">
        <v>834</v>
      </c>
      <c r="K471" t="s">
        <v>57</v>
      </c>
      <c r="L471" s="1">
        <v>43017</v>
      </c>
      <c r="M471" s="1">
        <v>44151</v>
      </c>
      <c r="N471" s="1">
        <v>43739</v>
      </c>
      <c r="O471" t="s">
        <v>58</v>
      </c>
      <c r="P471" t="s">
        <v>835</v>
      </c>
      <c r="Q471" t="s">
        <v>65</v>
      </c>
      <c r="R471" t="s">
        <v>157</v>
      </c>
      <c r="S471" t="s">
        <v>202</v>
      </c>
      <c r="T471" t="s">
        <v>836</v>
      </c>
      <c r="V471">
        <v>10</v>
      </c>
      <c r="W471" t="s">
        <v>63</v>
      </c>
      <c r="X471" t="s">
        <v>837</v>
      </c>
      <c r="Y471" t="s">
        <v>838</v>
      </c>
      <c r="AB471" t="s">
        <v>839</v>
      </c>
      <c r="AD471" t="s">
        <v>240</v>
      </c>
      <c r="AF471" t="s">
        <v>293</v>
      </c>
      <c r="AG471" t="s">
        <v>118</v>
      </c>
      <c r="AH471" t="s">
        <v>840</v>
      </c>
      <c r="AI471" t="s">
        <v>841</v>
      </c>
      <c r="AJ471" t="s">
        <v>842</v>
      </c>
      <c r="AK471" t="str">
        <f t="shared" si="18"/>
        <v>NCT03309696</v>
      </c>
      <c r="AL471">
        <v>15033590</v>
      </c>
      <c r="AM471" t="s">
        <v>92</v>
      </c>
      <c r="AO471" t="s">
        <v>100</v>
      </c>
      <c r="AP471" t="s">
        <v>99</v>
      </c>
      <c r="AR471" t="s">
        <v>89</v>
      </c>
      <c r="AS471" t="s">
        <v>90</v>
      </c>
      <c r="AT471">
        <v>2</v>
      </c>
      <c r="AU471">
        <v>2</v>
      </c>
    </row>
    <row r="472" spans="1:47" x14ac:dyDescent="0.2">
      <c r="A472" t="s">
        <v>830</v>
      </c>
      <c r="B472" t="s">
        <v>202</v>
      </c>
      <c r="C472" t="s">
        <v>831</v>
      </c>
      <c r="D472" t="s">
        <v>831</v>
      </c>
      <c r="F472" t="s">
        <v>52</v>
      </c>
      <c r="G472" t="s">
        <v>587</v>
      </c>
      <c r="H472" t="s">
        <v>832</v>
      </c>
      <c r="I472" t="s">
        <v>833</v>
      </c>
      <c r="J472" t="s">
        <v>834</v>
      </c>
      <c r="K472" t="s">
        <v>57</v>
      </c>
      <c r="L472" s="1">
        <v>43017</v>
      </c>
      <c r="M472" s="1">
        <v>44151</v>
      </c>
      <c r="N472" s="1">
        <v>43739</v>
      </c>
      <c r="O472" t="s">
        <v>58</v>
      </c>
      <c r="P472" t="s">
        <v>835</v>
      </c>
      <c r="Q472" t="s">
        <v>65</v>
      </c>
      <c r="R472" t="s">
        <v>157</v>
      </c>
      <c r="S472" t="s">
        <v>202</v>
      </c>
      <c r="T472" t="s">
        <v>836</v>
      </c>
      <c r="V472">
        <v>10</v>
      </c>
      <c r="W472" t="s">
        <v>63</v>
      </c>
      <c r="X472" t="s">
        <v>837</v>
      </c>
      <c r="Y472" t="s">
        <v>838</v>
      </c>
      <c r="AB472" t="s">
        <v>839</v>
      </c>
      <c r="AD472" t="s">
        <v>240</v>
      </c>
      <c r="AF472" t="s">
        <v>293</v>
      </c>
      <c r="AG472" t="s">
        <v>118</v>
      </c>
      <c r="AH472" t="s">
        <v>840</v>
      </c>
      <c r="AI472" t="s">
        <v>841</v>
      </c>
      <c r="AJ472" t="s">
        <v>842</v>
      </c>
      <c r="AK472" t="str">
        <f t="shared" si="18"/>
        <v>NCT03309696</v>
      </c>
      <c r="AL472">
        <v>15033588</v>
      </c>
      <c r="AM472" t="s">
        <v>86</v>
      </c>
      <c r="AO472" t="s">
        <v>136</v>
      </c>
      <c r="AP472" t="s">
        <v>137</v>
      </c>
      <c r="AR472" t="s">
        <v>89</v>
      </c>
      <c r="AS472" t="s">
        <v>90</v>
      </c>
      <c r="AT472">
        <v>0</v>
      </c>
      <c r="AU472">
        <v>0</v>
      </c>
    </row>
    <row r="473" spans="1:47" x14ac:dyDescent="0.2">
      <c r="A473" t="s">
        <v>830</v>
      </c>
      <c r="B473" t="s">
        <v>202</v>
      </c>
      <c r="C473" t="s">
        <v>831</v>
      </c>
      <c r="D473" t="s">
        <v>831</v>
      </c>
      <c r="F473" t="s">
        <v>52</v>
      </c>
      <c r="G473" t="s">
        <v>587</v>
      </c>
      <c r="H473" t="s">
        <v>832</v>
      </c>
      <c r="I473" t="s">
        <v>833</v>
      </c>
      <c r="J473" t="s">
        <v>834</v>
      </c>
      <c r="K473" t="s">
        <v>57</v>
      </c>
      <c r="L473" s="1">
        <v>43017</v>
      </c>
      <c r="M473" s="1">
        <v>44151</v>
      </c>
      <c r="N473" s="1">
        <v>43739</v>
      </c>
      <c r="O473" t="s">
        <v>58</v>
      </c>
      <c r="P473" t="s">
        <v>835</v>
      </c>
      <c r="Q473" t="s">
        <v>65</v>
      </c>
      <c r="R473" t="s">
        <v>157</v>
      </c>
      <c r="S473" t="s">
        <v>202</v>
      </c>
      <c r="T473" t="s">
        <v>836</v>
      </c>
      <c r="V473">
        <v>10</v>
      </c>
      <c r="W473" t="s">
        <v>63</v>
      </c>
      <c r="X473" t="s">
        <v>837</v>
      </c>
      <c r="Y473" t="s">
        <v>838</v>
      </c>
      <c r="AB473" t="s">
        <v>839</v>
      </c>
      <c r="AD473" t="s">
        <v>240</v>
      </c>
      <c r="AF473" t="s">
        <v>293</v>
      </c>
      <c r="AG473" t="s">
        <v>118</v>
      </c>
      <c r="AH473" t="s">
        <v>840</v>
      </c>
      <c r="AI473" t="s">
        <v>841</v>
      </c>
      <c r="AJ473" t="s">
        <v>842</v>
      </c>
      <c r="AK473" t="str">
        <f t="shared" si="18"/>
        <v>NCT03309696</v>
      </c>
      <c r="AL473">
        <v>15033589</v>
      </c>
      <c r="AM473" t="s">
        <v>91</v>
      </c>
      <c r="AO473" t="s">
        <v>136</v>
      </c>
      <c r="AP473" t="s">
        <v>137</v>
      </c>
      <c r="AR473" t="s">
        <v>89</v>
      </c>
      <c r="AS473" t="s">
        <v>90</v>
      </c>
      <c r="AT473">
        <v>1</v>
      </c>
      <c r="AU473">
        <v>1</v>
      </c>
    </row>
    <row r="474" spans="1:47" x14ac:dyDescent="0.2">
      <c r="A474" t="s">
        <v>830</v>
      </c>
      <c r="B474" t="s">
        <v>202</v>
      </c>
      <c r="C474" t="s">
        <v>831</v>
      </c>
      <c r="D474" t="s">
        <v>831</v>
      </c>
      <c r="F474" t="s">
        <v>52</v>
      </c>
      <c r="G474" t="s">
        <v>587</v>
      </c>
      <c r="H474" t="s">
        <v>832</v>
      </c>
      <c r="I474" t="s">
        <v>833</v>
      </c>
      <c r="J474" t="s">
        <v>834</v>
      </c>
      <c r="K474" t="s">
        <v>57</v>
      </c>
      <c r="L474" s="1">
        <v>43017</v>
      </c>
      <c r="M474" s="1">
        <v>44151</v>
      </c>
      <c r="N474" s="1">
        <v>43739</v>
      </c>
      <c r="O474" t="s">
        <v>58</v>
      </c>
      <c r="P474" t="s">
        <v>835</v>
      </c>
      <c r="Q474" t="s">
        <v>65</v>
      </c>
      <c r="R474" t="s">
        <v>157</v>
      </c>
      <c r="S474" t="s">
        <v>202</v>
      </c>
      <c r="T474" t="s">
        <v>836</v>
      </c>
      <c r="V474">
        <v>10</v>
      </c>
      <c r="W474" t="s">
        <v>63</v>
      </c>
      <c r="X474" t="s">
        <v>837</v>
      </c>
      <c r="Y474" t="s">
        <v>838</v>
      </c>
      <c r="AB474" t="s">
        <v>839</v>
      </c>
      <c r="AD474" t="s">
        <v>240</v>
      </c>
      <c r="AF474" t="s">
        <v>293</v>
      </c>
      <c r="AG474" t="s">
        <v>118</v>
      </c>
      <c r="AH474" t="s">
        <v>840</v>
      </c>
      <c r="AI474" t="s">
        <v>841</v>
      </c>
      <c r="AJ474" t="s">
        <v>842</v>
      </c>
      <c r="AK474" t="str">
        <f t="shared" si="18"/>
        <v>NCT03309696</v>
      </c>
      <c r="AL474">
        <v>15033590</v>
      </c>
      <c r="AM474" t="s">
        <v>92</v>
      </c>
      <c r="AO474" t="s">
        <v>136</v>
      </c>
      <c r="AP474" t="s">
        <v>137</v>
      </c>
      <c r="AR474" t="s">
        <v>89</v>
      </c>
      <c r="AS474" t="s">
        <v>90</v>
      </c>
      <c r="AT474">
        <v>1</v>
      </c>
      <c r="AU474">
        <v>1</v>
      </c>
    </row>
    <row r="475" spans="1:47" x14ac:dyDescent="0.2">
      <c r="A475" t="s">
        <v>830</v>
      </c>
      <c r="B475" t="s">
        <v>202</v>
      </c>
      <c r="C475" t="s">
        <v>831</v>
      </c>
      <c r="D475" t="s">
        <v>831</v>
      </c>
      <c r="F475" t="s">
        <v>52</v>
      </c>
      <c r="G475" t="s">
        <v>587</v>
      </c>
      <c r="H475" t="s">
        <v>832</v>
      </c>
      <c r="I475" t="s">
        <v>833</v>
      </c>
      <c r="J475" t="s">
        <v>834</v>
      </c>
      <c r="K475" t="s">
        <v>57</v>
      </c>
      <c r="L475" s="1">
        <v>43017</v>
      </c>
      <c r="M475" s="1">
        <v>44151</v>
      </c>
      <c r="N475" s="1">
        <v>43739</v>
      </c>
      <c r="O475" t="s">
        <v>58</v>
      </c>
      <c r="P475" t="s">
        <v>835</v>
      </c>
      <c r="Q475" t="s">
        <v>65</v>
      </c>
      <c r="R475" t="s">
        <v>157</v>
      </c>
      <c r="S475" t="s">
        <v>202</v>
      </c>
      <c r="T475" t="s">
        <v>836</v>
      </c>
      <c r="V475">
        <v>10</v>
      </c>
      <c r="W475" t="s">
        <v>63</v>
      </c>
      <c r="X475" t="s">
        <v>837</v>
      </c>
      <c r="Y475" t="s">
        <v>838</v>
      </c>
      <c r="AB475" t="s">
        <v>839</v>
      </c>
      <c r="AD475" t="s">
        <v>240</v>
      </c>
      <c r="AF475" t="s">
        <v>293</v>
      </c>
      <c r="AG475" t="s">
        <v>118</v>
      </c>
      <c r="AH475" t="s">
        <v>840</v>
      </c>
      <c r="AI475" t="s">
        <v>841</v>
      </c>
      <c r="AJ475" t="s">
        <v>842</v>
      </c>
      <c r="AK475" t="str">
        <f t="shared" si="18"/>
        <v>NCT03309696</v>
      </c>
      <c r="AL475">
        <v>15033588</v>
      </c>
      <c r="AM475" t="s">
        <v>86</v>
      </c>
      <c r="AO475" t="s">
        <v>138</v>
      </c>
      <c r="AP475" t="s">
        <v>137</v>
      </c>
      <c r="AR475" t="s">
        <v>89</v>
      </c>
      <c r="AS475" t="s">
        <v>90</v>
      </c>
      <c r="AT475">
        <v>5</v>
      </c>
      <c r="AU475">
        <v>5</v>
      </c>
    </row>
    <row r="476" spans="1:47" x14ac:dyDescent="0.2">
      <c r="A476" t="s">
        <v>830</v>
      </c>
      <c r="B476" t="s">
        <v>202</v>
      </c>
      <c r="C476" t="s">
        <v>831</v>
      </c>
      <c r="D476" t="s">
        <v>831</v>
      </c>
      <c r="F476" t="s">
        <v>52</v>
      </c>
      <c r="G476" t="s">
        <v>587</v>
      </c>
      <c r="H476" t="s">
        <v>832</v>
      </c>
      <c r="I476" t="s">
        <v>833</v>
      </c>
      <c r="J476" t="s">
        <v>834</v>
      </c>
      <c r="K476" t="s">
        <v>57</v>
      </c>
      <c r="L476" s="1">
        <v>43017</v>
      </c>
      <c r="M476" s="1">
        <v>44151</v>
      </c>
      <c r="N476" s="1">
        <v>43739</v>
      </c>
      <c r="O476" t="s">
        <v>58</v>
      </c>
      <c r="P476" t="s">
        <v>835</v>
      </c>
      <c r="Q476" t="s">
        <v>65</v>
      </c>
      <c r="R476" t="s">
        <v>157</v>
      </c>
      <c r="S476" t="s">
        <v>202</v>
      </c>
      <c r="T476" t="s">
        <v>836</v>
      </c>
      <c r="V476">
        <v>10</v>
      </c>
      <c r="W476" t="s">
        <v>63</v>
      </c>
      <c r="X476" t="s">
        <v>837</v>
      </c>
      <c r="Y476" t="s">
        <v>838</v>
      </c>
      <c r="AB476" t="s">
        <v>839</v>
      </c>
      <c r="AD476" t="s">
        <v>240</v>
      </c>
      <c r="AF476" t="s">
        <v>293</v>
      </c>
      <c r="AG476" t="s">
        <v>118</v>
      </c>
      <c r="AH476" t="s">
        <v>840</v>
      </c>
      <c r="AI476" t="s">
        <v>841</v>
      </c>
      <c r="AJ476" t="s">
        <v>842</v>
      </c>
      <c r="AK476" t="str">
        <f t="shared" si="18"/>
        <v>NCT03309696</v>
      </c>
      <c r="AL476">
        <v>15033589</v>
      </c>
      <c r="AM476" t="s">
        <v>91</v>
      </c>
      <c r="AO476" t="s">
        <v>138</v>
      </c>
      <c r="AP476" t="s">
        <v>137</v>
      </c>
      <c r="AR476" t="s">
        <v>89</v>
      </c>
      <c r="AS476" t="s">
        <v>90</v>
      </c>
      <c r="AT476">
        <v>4</v>
      </c>
      <c r="AU476">
        <v>4</v>
      </c>
    </row>
    <row r="477" spans="1:47" x14ac:dyDescent="0.2">
      <c r="A477" t="s">
        <v>830</v>
      </c>
      <c r="B477" t="s">
        <v>202</v>
      </c>
      <c r="C477" t="s">
        <v>831</v>
      </c>
      <c r="D477" t="s">
        <v>831</v>
      </c>
      <c r="F477" t="s">
        <v>52</v>
      </c>
      <c r="G477" t="s">
        <v>587</v>
      </c>
      <c r="H477" t="s">
        <v>832</v>
      </c>
      <c r="I477" t="s">
        <v>833</v>
      </c>
      <c r="J477" t="s">
        <v>834</v>
      </c>
      <c r="K477" t="s">
        <v>57</v>
      </c>
      <c r="L477" s="1">
        <v>43017</v>
      </c>
      <c r="M477" s="1">
        <v>44151</v>
      </c>
      <c r="N477" s="1">
        <v>43739</v>
      </c>
      <c r="O477" t="s">
        <v>58</v>
      </c>
      <c r="P477" t="s">
        <v>835</v>
      </c>
      <c r="Q477" t="s">
        <v>65</v>
      </c>
      <c r="R477" t="s">
        <v>157</v>
      </c>
      <c r="S477" t="s">
        <v>202</v>
      </c>
      <c r="T477" t="s">
        <v>836</v>
      </c>
      <c r="V477">
        <v>10</v>
      </c>
      <c r="W477" t="s">
        <v>63</v>
      </c>
      <c r="X477" t="s">
        <v>837</v>
      </c>
      <c r="Y477" t="s">
        <v>838</v>
      </c>
      <c r="AB477" t="s">
        <v>839</v>
      </c>
      <c r="AD477" t="s">
        <v>240</v>
      </c>
      <c r="AF477" t="s">
        <v>293</v>
      </c>
      <c r="AG477" t="s">
        <v>118</v>
      </c>
      <c r="AH477" t="s">
        <v>840</v>
      </c>
      <c r="AI477" t="s">
        <v>841</v>
      </c>
      <c r="AJ477" t="s">
        <v>842</v>
      </c>
      <c r="AK477" t="str">
        <f t="shared" si="18"/>
        <v>NCT03309696</v>
      </c>
      <c r="AL477">
        <v>15033590</v>
      </c>
      <c r="AM477" t="s">
        <v>92</v>
      </c>
      <c r="AO477" t="s">
        <v>138</v>
      </c>
      <c r="AP477" t="s">
        <v>137</v>
      </c>
      <c r="AR477" t="s">
        <v>89</v>
      </c>
      <c r="AS477" t="s">
        <v>90</v>
      </c>
      <c r="AT477">
        <v>9</v>
      </c>
      <c r="AU477">
        <v>9</v>
      </c>
    </row>
    <row r="478" spans="1:47" x14ac:dyDescent="0.2">
      <c r="A478" t="s">
        <v>830</v>
      </c>
      <c r="B478" t="s">
        <v>202</v>
      </c>
      <c r="C478" t="s">
        <v>831</v>
      </c>
      <c r="D478" t="s">
        <v>831</v>
      </c>
      <c r="F478" t="s">
        <v>52</v>
      </c>
      <c r="G478" t="s">
        <v>587</v>
      </c>
      <c r="H478" t="s">
        <v>832</v>
      </c>
      <c r="I478" t="s">
        <v>833</v>
      </c>
      <c r="J478" t="s">
        <v>834</v>
      </c>
      <c r="K478" t="s">
        <v>57</v>
      </c>
      <c r="L478" s="1">
        <v>43017</v>
      </c>
      <c r="M478" s="1">
        <v>44151</v>
      </c>
      <c r="N478" s="1">
        <v>43739</v>
      </c>
      <c r="O478" t="s">
        <v>58</v>
      </c>
      <c r="P478" t="s">
        <v>835</v>
      </c>
      <c r="Q478" t="s">
        <v>65</v>
      </c>
      <c r="R478" t="s">
        <v>157</v>
      </c>
      <c r="S478" t="s">
        <v>202</v>
      </c>
      <c r="T478" t="s">
        <v>836</v>
      </c>
      <c r="V478">
        <v>10</v>
      </c>
      <c r="W478" t="s">
        <v>63</v>
      </c>
      <c r="X478" t="s">
        <v>837</v>
      </c>
      <c r="Y478" t="s">
        <v>838</v>
      </c>
      <c r="AB478" t="s">
        <v>839</v>
      </c>
      <c r="AD478" t="s">
        <v>240</v>
      </c>
      <c r="AF478" t="s">
        <v>293</v>
      </c>
      <c r="AG478" t="s">
        <v>118</v>
      </c>
      <c r="AH478" t="s">
        <v>840</v>
      </c>
      <c r="AI478" t="s">
        <v>841</v>
      </c>
      <c r="AJ478" t="s">
        <v>842</v>
      </c>
      <c r="AK478" t="str">
        <f t="shared" si="18"/>
        <v>NCT03309696</v>
      </c>
      <c r="AL478">
        <v>15033588</v>
      </c>
      <c r="AM478" t="s">
        <v>86</v>
      </c>
      <c r="AO478" t="s">
        <v>139</v>
      </c>
      <c r="AP478" t="s">
        <v>137</v>
      </c>
      <c r="AR478" t="s">
        <v>89</v>
      </c>
      <c r="AS478" t="s">
        <v>90</v>
      </c>
      <c r="AT478">
        <v>0</v>
      </c>
      <c r="AU478">
        <v>0</v>
      </c>
    </row>
    <row r="479" spans="1:47" x14ac:dyDescent="0.2">
      <c r="A479" t="s">
        <v>830</v>
      </c>
      <c r="B479" t="s">
        <v>202</v>
      </c>
      <c r="C479" t="s">
        <v>831</v>
      </c>
      <c r="D479" t="s">
        <v>831</v>
      </c>
      <c r="F479" t="s">
        <v>52</v>
      </c>
      <c r="G479" t="s">
        <v>587</v>
      </c>
      <c r="H479" t="s">
        <v>832</v>
      </c>
      <c r="I479" t="s">
        <v>833</v>
      </c>
      <c r="J479" t="s">
        <v>834</v>
      </c>
      <c r="K479" t="s">
        <v>57</v>
      </c>
      <c r="L479" s="1">
        <v>43017</v>
      </c>
      <c r="M479" s="1">
        <v>44151</v>
      </c>
      <c r="N479" s="1">
        <v>43739</v>
      </c>
      <c r="O479" t="s">
        <v>58</v>
      </c>
      <c r="P479" t="s">
        <v>835</v>
      </c>
      <c r="Q479" t="s">
        <v>65</v>
      </c>
      <c r="R479" t="s">
        <v>157</v>
      </c>
      <c r="S479" t="s">
        <v>202</v>
      </c>
      <c r="T479" t="s">
        <v>836</v>
      </c>
      <c r="V479">
        <v>10</v>
      </c>
      <c r="W479" t="s">
        <v>63</v>
      </c>
      <c r="X479" t="s">
        <v>837</v>
      </c>
      <c r="Y479" t="s">
        <v>838</v>
      </c>
      <c r="AB479" t="s">
        <v>839</v>
      </c>
      <c r="AD479" t="s">
        <v>240</v>
      </c>
      <c r="AF479" t="s">
        <v>293</v>
      </c>
      <c r="AG479" t="s">
        <v>118</v>
      </c>
      <c r="AH479" t="s">
        <v>840</v>
      </c>
      <c r="AI479" t="s">
        <v>841</v>
      </c>
      <c r="AJ479" t="s">
        <v>842</v>
      </c>
      <c r="AK479" t="str">
        <f t="shared" si="18"/>
        <v>NCT03309696</v>
      </c>
      <c r="AL479">
        <v>15033589</v>
      </c>
      <c r="AM479" t="s">
        <v>91</v>
      </c>
      <c r="AO479" t="s">
        <v>139</v>
      </c>
      <c r="AP479" t="s">
        <v>137</v>
      </c>
      <c r="AR479" t="s">
        <v>89</v>
      </c>
      <c r="AS479" t="s">
        <v>90</v>
      </c>
      <c r="AT479">
        <v>0</v>
      </c>
      <c r="AU479">
        <v>0</v>
      </c>
    </row>
    <row r="480" spans="1:47" x14ac:dyDescent="0.2">
      <c r="A480" t="s">
        <v>830</v>
      </c>
      <c r="B480" t="s">
        <v>202</v>
      </c>
      <c r="C480" t="s">
        <v>831</v>
      </c>
      <c r="D480" t="s">
        <v>831</v>
      </c>
      <c r="F480" t="s">
        <v>52</v>
      </c>
      <c r="G480" t="s">
        <v>587</v>
      </c>
      <c r="H480" t="s">
        <v>832</v>
      </c>
      <c r="I480" t="s">
        <v>833</v>
      </c>
      <c r="J480" t="s">
        <v>834</v>
      </c>
      <c r="K480" t="s">
        <v>57</v>
      </c>
      <c r="L480" s="1">
        <v>43017</v>
      </c>
      <c r="M480" s="1">
        <v>44151</v>
      </c>
      <c r="N480" s="1">
        <v>43739</v>
      </c>
      <c r="O480" t="s">
        <v>58</v>
      </c>
      <c r="P480" t="s">
        <v>835</v>
      </c>
      <c r="Q480" t="s">
        <v>65</v>
      </c>
      <c r="R480" t="s">
        <v>157</v>
      </c>
      <c r="S480" t="s">
        <v>202</v>
      </c>
      <c r="T480" t="s">
        <v>836</v>
      </c>
      <c r="V480">
        <v>10</v>
      </c>
      <c r="W480" t="s">
        <v>63</v>
      </c>
      <c r="X480" t="s">
        <v>837</v>
      </c>
      <c r="Y480" t="s">
        <v>838</v>
      </c>
      <c r="AB480" t="s">
        <v>839</v>
      </c>
      <c r="AD480" t="s">
        <v>240</v>
      </c>
      <c r="AF480" t="s">
        <v>293</v>
      </c>
      <c r="AG480" t="s">
        <v>118</v>
      </c>
      <c r="AH480" t="s">
        <v>840</v>
      </c>
      <c r="AI480" t="s">
        <v>841</v>
      </c>
      <c r="AJ480" t="s">
        <v>842</v>
      </c>
      <c r="AK480" t="str">
        <f t="shared" si="18"/>
        <v>NCT03309696</v>
      </c>
      <c r="AL480">
        <v>15033590</v>
      </c>
      <c r="AM480" t="s">
        <v>92</v>
      </c>
      <c r="AO480" t="s">
        <v>139</v>
      </c>
      <c r="AP480" t="s">
        <v>137</v>
      </c>
      <c r="AR480" t="s">
        <v>89</v>
      </c>
      <c r="AS480" t="s">
        <v>90</v>
      </c>
      <c r="AT480">
        <v>0</v>
      </c>
      <c r="AU480">
        <v>0</v>
      </c>
    </row>
    <row r="481" spans="1:47" x14ac:dyDescent="0.2">
      <c r="A481" t="s">
        <v>830</v>
      </c>
      <c r="B481" t="s">
        <v>202</v>
      </c>
      <c r="C481" t="s">
        <v>831</v>
      </c>
      <c r="D481" t="s">
        <v>831</v>
      </c>
      <c r="F481" t="s">
        <v>52</v>
      </c>
      <c r="G481" t="s">
        <v>587</v>
      </c>
      <c r="H481" t="s">
        <v>832</v>
      </c>
      <c r="I481" t="s">
        <v>833</v>
      </c>
      <c r="J481" t="s">
        <v>834</v>
      </c>
      <c r="K481" t="s">
        <v>57</v>
      </c>
      <c r="L481" s="1">
        <v>43017</v>
      </c>
      <c r="M481" s="1">
        <v>44151</v>
      </c>
      <c r="N481" s="1">
        <v>43739</v>
      </c>
      <c r="O481" t="s">
        <v>58</v>
      </c>
      <c r="P481" t="s">
        <v>835</v>
      </c>
      <c r="Q481" t="s">
        <v>65</v>
      </c>
      <c r="R481" t="s">
        <v>157</v>
      </c>
      <c r="S481" t="s">
        <v>202</v>
      </c>
      <c r="T481" t="s">
        <v>836</v>
      </c>
      <c r="V481">
        <v>10</v>
      </c>
      <c r="W481" t="s">
        <v>63</v>
      </c>
      <c r="X481" t="s">
        <v>837</v>
      </c>
      <c r="Y481" t="s">
        <v>838</v>
      </c>
      <c r="AB481" t="s">
        <v>839</v>
      </c>
      <c r="AD481" t="s">
        <v>240</v>
      </c>
      <c r="AF481" t="s">
        <v>293</v>
      </c>
      <c r="AG481" t="s">
        <v>118</v>
      </c>
      <c r="AH481" t="s">
        <v>840</v>
      </c>
      <c r="AI481" t="s">
        <v>841</v>
      </c>
      <c r="AJ481" t="s">
        <v>842</v>
      </c>
      <c r="AK481" t="str">
        <f t="shared" si="18"/>
        <v>NCT03309696</v>
      </c>
      <c r="AL481">
        <v>15033588</v>
      </c>
      <c r="AM481" t="s">
        <v>86</v>
      </c>
      <c r="AO481" t="s">
        <v>140</v>
      </c>
      <c r="AP481" t="s">
        <v>141</v>
      </c>
      <c r="AR481" t="s">
        <v>89</v>
      </c>
      <c r="AS481" t="s">
        <v>90</v>
      </c>
      <c r="AT481">
        <v>0</v>
      </c>
      <c r="AU481">
        <v>0</v>
      </c>
    </row>
    <row r="482" spans="1:47" x14ac:dyDescent="0.2">
      <c r="A482" t="s">
        <v>830</v>
      </c>
      <c r="B482" t="s">
        <v>202</v>
      </c>
      <c r="C482" t="s">
        <v>831</v>
      </c>
      <c r="D482" t="s">
        <v>831</v>
      </c>
      <c r="F482" t="s">
        <v>52</v>
      </c>
      <c r="G482" t="s">
        <v>587</v>
      </c>
      <c r="H482" t="s">
        <v>832</v>
      </c>
      <c r="I482" t="s">
        <v>833</v>
      </c>
      <c r="J482" t="s">
        <v>834</v>
      </c>
      <c r="K482" t="s">
        <v>57</v>
      </c>
      <c r="L482" s="1">
        <v>43017</v>
      </c>
      <c r="M482" s="1">
        <v>44151</v>
      </c>
      <c r="N482" s="1">
        <v>43739</v>
      </c>
      <c r="O482" t="s">
        <v>58</v>
      </c>
      <c r="P482" t="s">
        <v>835</v>
      </c>
      <c r="Q482" t="s">
        <v>65</v>
      </c>
      <c r="R482" t="s">
        <v>157</v>
      </c>
      <c r="S482" t="s">
        <v>202</v>
      </c>
      <c r="T482" t="s">
        <v>836</v>
      </c>
      <c r="V482">
        <v>10</v>
      </c>
      <c r="W482" t="s">
        <v>63</v>
      </c>
      <c r="X482" t="s">
        <v>837</v>
      </c>
      <c r="Y482" t="s">
        <v>838</v>
      </c>
      <c r="AB482" t="s">
        <v>839</v>
      </c>
      <c r="AD482" t="s">
        <v>240</v>
      </c>
      <c r="AF482" t="s">
        <v>293</v>
      </c>
      <c r="AG482" t="s">
        <v>118</v>
      </c>
      <c r="AH482" t="s">
        <v>840</v>
      </c>
      <c r="AI482" t="s">
        <v>841</v>
      </c>
      <c r="AJ482" t="s">
        <v>842</v>
      </c>
      <c r="AK482" t="str">
        <f t="shared" si="18"/>
        <v>NCT03309696</v>
      </c>
      <c r="AL482">
        <v>15033589</v>
      </c>
      <c r="AM482" t="s">
        <v>91</v>
      </c>
      <c r="AO482" t="s">
        <v>140</v>
      </c>
      <c r="AP482" t="s">
        <v>141</v>
      </c>
      <c r="AR482" t="s">
        <v>89</v>
      </c>
      <c r="AS482" t="s">
        <v>90</v>
      </c>
      <c r="AT482">
        <v>1</v>
      </c>
      <c r="AU482">
        <v>1</v>
      </c>
    </row>
    <row r="483" spans="1:47" x14ac:dyDescent="0.2">
      <c r="A483" t="s">
        <v>830</v>
      </c>
      <c r="B483" t="s">
        <v>202</v>
      </c>
      <c r="C483" t="s">
        <v>831</v>
      </c>
      <c r="D483" t="s">
        <v>831</v>
      </c>
      <c r="F483" t="s">
        <v>52</v>
      </c>
      <c r="G483" t="s">
        <v>587</v>
      </c>
      <c r="H483" t="s">
        <v>832</v>
      </c>
      <c r="I483" t="s">
        <v>833</v>
      </c>
      <c r="J483" t="s">
        <v>834</v>
      </c>
      <c r="K483" t="s">
        <v>57</v>
      </c>
      <c r="L483" s="1">
        <v>43017</v>
      </c>
      <c r="M483" s="1">
        <v>44151</v>
      </c>
      <c r="N483" s="1">
        <v>43739</v>
      </c>
      <c r="O483" t="s">
        <v>58</v>
      </c>
      <c r="P483" t="s">
        <v>835</v>
      </c>
      <c r="Q483" t="s">
        <v>65</v>
      </c>
      <c r="R483" t="s">
        <v>157</v>
      </c>
      <c r="S483" t="s">
        <v>202</v>
      </c>
      <c r="T483" t="s">
        <v>836</v>
      </c>
      <c r="V483">
        <v>10</v>
      </c>
      <c r="W483" t="s">
        <v>63</v>
      </c>
      <c r="X483" t="s">
        <v>837</v>
      </c>
      <c r="Y483" t="s">
        <v>838</v>
      </c>
      <c r="AB483" t="s">
        <v>839</v>
      </c>
      <c r="AD483" t="s">
        <v>240</v>
      </c>
      <c r="AF483" t="s">
        <v>293</v>
      </c>
      <c r="AG483" t="s">
        <v>118</v>
      </c>
      <c r="AH483" t="s">
        <v>840</v>
      </c>
      <c r="AI483" t="s">
        <v>841</v>
      </c>
      <c r="AJ483" t="s">
        <v>842</v>
      </c>
      <c r="AK483" t="str">
        <f t="shared" si="18"/>
        <v>NCT03309696</v>
      </c>
      <c r="AL483">
        <v>15033590</v>
      </c>
      <c r="AM483" t="s">
        <v>92</v>
      </c>
      <c r="AO483" t="s">
        <v>140</v>
      </c>
      <c r="AP483" t="s">
        <v>141</v>
      </c>
      <c r="AR483" t="s">
        <v>89</v>
      </c>
      <c r="AS483" t="s">
        <v>90</v>
      </c>
      <c r="AT483">
        <v>1</v>
      </c>
      <c r="AU483">
        <v>1</v>
      </c>
    </row>
    <row r="484" spans="1:47" x14ac:dyDescent="0.2">
      <c r="A484" t="s">
        <v>830</v>
      </c>
      <c r="B484" t="s">
        <v>202</v>
      </c>
      <c r="C484" t="s">
        <v>831</v>
      </c>
      <c r="D484" t="s">
        <v>831</v>
      </c>
      <c r="F484" t="s">
        <v>52</v>
      </c>
      <c r="G484" t="s">
        <v>587</v>
      </c>
      <c r="H484" t="s">
        <v>832</v>
      </c>
      <c r="I484" t="s">
        <v>833</v>
      </c>
      <c r="J484" t="s">
        <v>834</v>
      </c>
      <c r="K484" t="s">
        <v>57</v>
      </c>
      <c r="L484" s="1">
        <v>43017</v>
      </c>
      <c r="M484" s="1">
        <v>44151</v>
      </c>
      <c r="N484" s="1">
        <v>43739</v>
      </c>
      <c r="O484" t="s">
        <v>58</v>
      </c>
      <c r="P484" t="s">
        <v>835</v>
      </c>
      <c r="Q484" t="s">
        <v>65</v>
      </c>
      <c r="R484" t="s">
        <v>157</v>
      </c>
      <c r="S484" t="s">
        <v>202</v>
      </c>
      <c r="T484" t="s">
        <v>836</v>
      </c>
      <c r="V484">
        <v>10</v>
      </c>
      <c r="W484" t="s">
        <v>63</v>
      </c>
      <c r="X484" t="s">
        <v>837</v>
      </c>
      <c r="Y484" t="s">
        <v>838</v>
      </c>
      <c r="AB484" t="s">
        <v>839</v>
      </c>
      <c r="AD484" t="s">
        <v>240</v>
      </c>
      <c r="AF484" t="s">
        <v>293</v>
      </c>
      <c r="AG484" t="s">
        <v>118</v>
      </c>
      <c r="AH484" t="s">
        <v>840</v>
      </c>
      <c r="AI484" t="s">
        <v>841</v>
      </c>
      <c r="AJ484" t="s">
        <v>842</v>
      </c>
      <c r="AK484" t="str">
        <f t="shared" si="18"/>
        <v>NCT03309696</v>
      </c>
      <c r="AL484">
        <v>15033588</v>
      </c>
      <c r="AM484" t="s">
        <v>86</v>
      </c>
      <c r="AO484" t="s">
        <v>142</v>
      </c>
      <c r="AP484" t="s">
        <v>141</v>
      </c>
      <c r="AR484" t="s">
        <v>89</v>
      </c>
      <c r="AS484" t="s">
        <v>90</v>
      </c>
      <c r="AT484">
        <v>0</v>
      </c>
      <c r="AU484">
        <v>0</v>
      </c>
    </row>
    <row r="485" spans="1:47" x14ac:dyDescent="0.2">
      <c r="A485" t="s">
        <v>830</v>
      </c>
      <c r="B485" t="s">
        <v>202</v>
      </c>
      <c r="C485" t="s">
        <v>831</v>
      </c>
      <c r="D485" t="s">
        <v>831</v>
      </c>
      <c r="F485" t="s">
        <v>52</v>
      </c>
      <c r="G485" t="s">
        <v>587</v>
      </c>
      <c r="H485" t="s">
        <v>832</v>
      </c>
      <c r="I485" t="s">
        <v>833</v>
      </c>
      <c r="J485" t="s">
        <v>834</v>
      </c>
      <c r="K485" t="s">
        <v>57</v>
      </c>
      <c r="L485" s="1">
        <v>43017</v>
      </c>
      <c r="M485" s="1">
        <v>44151</v>
      </c>
      <c r="N485" s="1">
        <v>43739</v>
      </c>
      <c r="O485" t="s">
        <v>58</v>
      </c>
      <c r="P485" t="s">
        <v>835</v>
      </c>
      <c r="Q485" t="s">
        <v>65</v>
      </c>
      <c r="R485" t="s">
        <v>157</v>
      </c>
      <c r="S485" t="s">
        <v>202</v>
      </c>
      <c r="T485" t="s">
        <v>836</v>
      </c>
      <c r="V485">
        <v>10</v>
      </c>
      <c r="W485" t="s">
        <v>63</v>
      </c>
      <c r="X485" t="s">
        <v>837</v>
      </c>
      <c r="Y485" t="s">
        <v>838</v>
      </c>
      <c r="AB485" t="s">
        <v>839</v>
      </c>
      <c r="AD485" t="s">
        <v>240</v>
      </c>
      <c r="AF485" t="s">
        <v>293</v>
      </c>
      <c r="AG485" t="s">
        <v>118</v>
      </c>
      <c r="AH485" t="s">
        <v>840</v>
      </c>
      <c r="AI485" t="s">
        <v>841</v>
      </c>
      <c r="AJ485" t="s">
        <v>842</v>
      </c>
      <c r="AK485" t="str">
        <f t="shared" si="18"/>
        <v>NCT03309696</v>
      </c>
      <c r="AL485">
        <v>15033589</v>
      </c>
      <c r="AM485" t="s">
        <v>91</v>
      </c>
      <c r="AO485" t="s">
        <v>142</v>
      </c>
      <c r="AP485" t="s">
        <v>141</v>
      </c>
      <c r="AR485" t="s">
        <v>89</v>
      </c>
      <c r="AS485" t="s">
        <v>90</v>
      </c>
      <c r="AT485">
        <v>1</v>
      </c>
      <c r="AU485">
        <v>1</v>
      </c>
    </row>
    <row r="486" spans="1:47" x14ac:dyDescent="0.2">
      <c r="A486" t="s">
        <v>830</v>
      </c>
      <c r="B486" t="s">
        <v>202</v>
      </c>
      <c r="C486" t="s">
        <v>831</v>
      </c>
      <c r="D486" t="s">
        <v>831</v>
      </c>
      <c r="F486" t="s">
        <v>52</v>
      </c>
      <c r="G486" t="s">
        <v>587</v>
      </c>
      <c r="H486" t="s">
        <v>832</v>
      </c>
      <c r="I486" t="s">
        <v>833</v>
      </c>
      <c r="J486" t="s">
        <v>834</v>
      </c>
      <c r="K486" t="s">
        <v>57</v>
      </c>
      <c r="L486" s="1">
        <v>43017</v>
      </c>
      <c r="M486" s="1">
        <v>44151</v>
      </c>
      <c r="N486" s="1">
        <v>43739</v>
      </c>
      <c r="O486" t="s">
        <v>58</v>
      </c>
      <c r="P486" t="s">
        <v>835</v>
      </c>
      <c r="Q486" t="s">
        <v>65</v>
      </c>
      <c r="R486" t="s">
        <v>157</v>
      </c>
      <c r="S486" t="s">
        <v>202</v>
      </c>
      <c r="T486" t="s">
        <v>836</v>
      </c>
      <c r="V486">
        <v>10</v>
      </c>
      <c r="W486" t="s">
        <v>63</v>
      </c>
      <c r="X486" t="s">
        <v>837</v>
      </c>
      <c r="Y486" t="s">
        <v>838</v>
      </c>
      <c r="AB486" t="s">
        <v>839</v>
      </c>
      <c r="AD486" t="s">
        <v>240</v>
      </c>
      <c r="AF486" t="s">
        <v>293</v>
      </c>
      <c r="AG486" t="s">
        <v>118</v>
      </c>
      <c r="AH486" t="s">
        <v>840</v>
      </c>
      <c r="AI486" t="s">
        <v>841</v>
      </c>
      <c r="AJ486" t="s">
        <v>842</v>
      </c>
      <c r="AK486" t="str">
        <f t="shared" si="18"/>
        <v>NCT03309696</v>
      </c>
      <c r="AL486">
        <v>15033590</v>
      </c>
      <c r="AM486" t="s">
        <v>92</v>
      </c>
      <c r="AO486" t="s">
        <v>142</v>
      </c>
      <c r="AP486" t="s">
        <v>141</v>
      </c>
      <c r="AR486" t="s">
        <v>89</v>
      </c>
      <c r="AS486" t="s">
        <v>90</v>
      </c>
      <c r="AT486">
        <v>1</v>
      </c>
      <c r="AU486">
        <v>1</v>
      </c>
    </row>
    <row r="487" spans="1:47" x14ac:dyDescent="0.2">
      <c r="A487" t="s">
        <v>830</v>
      </c>
      <c r="B487" t="s">
        <v>202</v>
      </c>
      <c r="C487" t="s">
        <v>831</v>
      </c>
      <c r="D487" t="s">
        <v>831</v>
      </c>
      <c r="F487" t="s">
        <v>52</v>
      </c>
      <c r="G487" t="s">
        <v>587</v>
      </c>
      <c r="H487" t="s">
        <v>832</v>
      </c>
      <c r="I487" t="s">
        <v>833</v>
      </c>
      <c r="J487" t="s">
        <v>834</v>
      </c>
      <c r="K487" t="s">
        <v>57</v>
      </c>
      <c r="L487" s="1">
        <v>43017</v>
      </c>
      <c r="M487" s="1">
        <v>44151</v>
      </c>
      <c r="N487" s="1">
        <v>43739</v>
      </c>
      <c r="O487" t="s">
        <v>58</v>
      </c>
      <c r="P487" t="s">
        <v>835</v>
      </c>
      <c r="Q487" t="s">
        <v>65</v>
      </c>
      <c r="R487" t="s">
        <v>157</v>
      </c>
      <c r="S487" t="s">
        <v>202</v>
      </c>
      <c r="T487" t="s">
        <v>836</v>
      </c>
      <c r="V487">
        <v>10</v>
      </c>
      <c r="W487" t="s">
        <v>63</v>
      </c>
      <c r="X487" t="s">
        <v>837</v>
      </c>
      <c r="Y487" t="s">
        <v>838</v>
      </c>
      <c r="AB487" t="s">
        <v>839</v>
      </c>
      <c r="AD487" t="s">
        <v>240</v>
      </c>
      <c r="AF487" t="s">
        <v>293</v>
      </c>
      <c r="AG487" t="s">
        <v>118</v>
      </c>
      <c r="AH487" t="s">
        <v>840</v>
      </c>
      <c r="AI487" t="s">
        <v>841</v>
      </c>
      <c r="AJ487" t="s">
        <v>842</v>
      </c>
      <c r="AK487" t="str">
        <f t="shared" si="18"/>
        <v>NCT03309696</v>
      </c>
      <c r="AL487">
        <v>15033588</v>
      </c>
      <c r="AM487" t="s">
        <v>86</v>
      </c>
      <c r="AO487" t="s">
        <v>143</v>
      </c>
      <c r="AP487" t="s">
        <v>141</v>
      </c>
      <c r="AR487" t="s">
        <v>89</v>
      </c>
      <c r="AS487" t="s">
        <v>90</v>
      </c>
      <c r="AT487">
        <v>0</v>
      </c>
      <c r="AU487">
        <v>0</v>
      </c>
    </row>
    <row r="488" spans="1:47" x14ac:dyDescent="0.2">
      <c r="A488" t="s">
        <v>830</v>
      </c>
      <c r="B488" t="s">
        <v>202</v>
      </c>
      <c r="C488" t="s">
        <v>831</v>
      </c>
      <c r="D488" t="s">
        <v>831</v>
      </c>
      <c r="F488" t="s">
        <v>52</v>
      </c>
      <c r="G488" t="s">
        <v>587</v>
      </c>
      <c r="H488" t="s">
        <v>832</v>
      </c>
      <c r="I488" t="s">
        <v>833</v>
      </c>
      <c r="J488" t="s">
        <v>834</v>
      </c>
      <c r="K488" t="s">
        <v>57</v>
      </c>
      <c r="L488" s="1">
        <v>43017</v>
      </c>
      <c r="M488" s="1">
        <v>44151</v>
      </c>
      <c r="N488" s="1">
        <v>43739</v>
      </c>
      <c r="O488" t="s">
        <v>58</v>
      </c>
      <c r="P488" t="s">
        <v>835</v>
      </c>
      <c r="Q488" t="s">
        <v>65</v>
      </c>
      <c r="R488" t="s">
        <v>157</v>
      </c>
      <c r="S488" t="s">
        <v>202</v>
      </c>
      <c r="T488" t="s">
        <v>836</v>
      </c>
      <c r="V488">
        <v>10</v>
      </c>
      <c r="W488" t="s">
        <v>63</v>
      </c>
      <c r="X488" t="s">
        <v>837</v>
      </c>
      <c r="Y488" t="s">
        <v>838</v>
      </c>
      <c r="AB488" t="s">
        <v>839</v>
      </c>
      <c r="AD488" t="s">
        <v>240</v>
      </c>
      <c r="AF488" t="s">
        <v>293</v>
      </c>
      <c r="AG488" t="s">
        <v>118</v>
      </c>
      <c r="AH488" t="s">
        <v>840</v>
      </c>
      <c r="AI488" t="s">
        <v>841</v>
      </c>
      <c r="AJ488" t="s">
        <v>842</v>
      </c>
      <c r="AK488" t="str">
        <f t="shared" si="18"/>
        <v>NCT03309696</v>
      </c>
      <c r="AL488">
        <v>15033589</v>
      </c>
      <c r="AM488" t="s">
        <v>91</v>
      </c>
      <c r="AO488" t="s">
        <v>143</v>
      </c>
      <c r="AP488" t="s">
        <v>141</v>
      </c>
      <c r="AR488" t="s">
        <v>89</v>
      </c>
      <c r="AS488" t="s">
        <v>90</v>
      </c>
      <c r="AT488">
        <v>0</v>
      </c>
      <c r="AU488">
        <v>0</v>
      </c>
    </row>
    <row r="489" spans="1:47" x14ac:dyDescent="0.2">
      <c r="A489" t="s">
        <v>830</v>
      </c>
      <c r="B489" t="s">
        <v>202</v>
      </c>
      <c r="C489" t="s">
        <v>831</v>
      </c>
      <c r="D489" t="s">
        <v>831</v>
      </c>
      <c r="F489" t="s">
        <v>52</v>
      </c>
      <c r="G489" t="s">
        <v>587</v>
      </c>
      <c r="H489" t="s">
        <v>832</v>
      </c>
      <c r="I489" t="s">
        <v>833</v>
      </c>
      <c r="J489" t="s">
        <v>834</v>
      </c>
      <c r="K489" t="s">
        <v>57</v>
      </c>
      <c r="L489" s="1">
        <v>43017</v>
      </c>
      <c r="M489" s="1">
        <v>44151</v>
      </c>
      <c r="N489" s="1">
        <v>43739</v>
      </c>
      <c r="O489" t="s">
        <v>58</v>
      </c>
      <c r="P489" t="s">
        <v>835</v>
      </c>
      <c r="Q489" t="s">
        <v>65</v>
      </c>
      <c r="R489" t="s">
        <v>157</v>
      </c>
      <c r="S489" t="s">
        <v>202</v>
      </c>
      <c r="T489" t="s">
        <v>836</v>
      </c>
      <c r="V489">
        <v>10</v>
      </c>
      <c r="W489" t="s">
        <v>63</v>
      </c>
      <c r="X489" t="s">
        <v>837</v>
      </c>
      <c r="Y489" t="s">
        <v>838</v>
      </c>
      <c r="AB489" t="s">
        <v>839</v>
      </c>
      <c r="AD489" t="s">
        <v>240</v>
      </c>
      <c r="AF489" t="s">
        <v>293</v>
      </c>
      <c r="AG489" t="s">
        <v>118</v>
      </c>
      <c r="AH489" t="s">
        <v>840</v>
      </c>
      <c r="AI489" t="s">
        <v>841</v>
      </c>
      <c r="AJ489" t="s">
        <v>842</v>
      </c>
      <c r="AK489" t="str">
        <f t="shared" si="18"/>
        <v>NCT03309696</v>
      </c>
      <c r="AL489">
        <v>15033590</v>
      </c>
      <c r="AM489" t="s">
        <v>92</v>
      </c>
      <c r="AO489" t="s">
        <v>143</v>
      </c>
      <c r="AP489" t="s">
        <v>141</v>
      </c>
      <c r="AR489" t="s">
        <v>89</v>
      </c>
      <c r="AS489" t="s">
        <v>90</v>
      </c>
      <c r="AT489">
        <v>0</v>
      </c>
      <c r="AU489">
        <v>0</v>
      </c>
    </row>
    <row r="490" spans="1:47" x14ac:dyDescent="0.2">
      <c r="A490" t="s">
        <v>830</v>
      </c>
      <c r="B490" t="s">
        <v>202</v>
      </c>
      <c r="C490" t="s">
        <v>831</v>
      </c>
      <c r="D490" t="s">
        <v>831</v>
      </c>
      <c r="F490" t="s">
        <v>52</v>
      </c>
      <c r="G490" t="s">
        <v>587</v>
      </c>
      <c r="H490" t="s">
        <v>832</v>
      </c>
      <c r="I490" t="s">
        <v>833</v>
      </c>
      <c r="J490" t="s">
        <v>834</v>
      </c>
      <c r="K490" t="s">
        <v>57</v>
      </c>
      <c r="L490" s="1">
        <v>43017</v>
      </c>
      <c r="M490" s="1">
        <v>44151</v>
      </c>
      <c r="N490" s="1">
        <v>43739</v>
      </c>
      <c r="O490" t="s">
        <v>58</v>
      </c>
      <c r="P490" t="s">
        <v>835</v>
      </c>
      <c r="Q490" t="s">
        <v>65</v>
      </c>
      <c r="R490" t="s">
        <v>157</v>
      </c>
      <c r="S490" t="s">
        <v>202</v>
      </c>
      <c r="T490" t="s">
        <v>836</v>
      </c>
      <c r="V490">
        <v>10</v>
      </c>
      <c r="W490" t="s">
        <v>63</v>
      </c>
      <c r="X490" t="s">
        <v>837</v>
      </c>
      <c r="Y490" t="s">
        <v>838</v>
      </c>
      <c r="AB490" t="s">
        <v>839</v>
      </c>
      <c r="AD490" t="s">
        <v>240</v>
      </c>
      <c r="AF490" t="s">
        <v>293</v>
      </c>
      <c r="AG490" t="s">
        <v>118</v>
      </c>
      <c r="AH490" t="s">
        <v>840</v>
      </c>
      <c r="AI490" t="s">
        <v>841</v>
      </c>
      <c r="AJ490" t="s">
        <v>842</v>
      </c>
      <c r="AK490" t="str">
        <f t="shared" si="18"/>
        <v>NCT03309696</v>
      </c>
      <c r="AL490">
        <v>15033588</v>
      </c>
      <c r="AM490" t="s">
        <v>86</v>
      </c>
      <c r="AO490" t="s">
        <v>144</v>
      </c>
      <c r="AP490" t="s">
        <v>141</v>
      </c>
      <c r="AR490" t="s">
        <v>89</v>
      </c>
      <c r="AS490" t="s">
        <v>90</v>
      </c>
      <c r="AT490">
        <v>0</v>
      </c>
      <c r="AU490">
        <v>0</v>
      </c>
    </row>
    <row r="491" spans="1:47" x14ac:dyDescent="0.2">
      <c r="A491" t="s">
        <v>830</v>
      </c>
      <c r="B491" t="s">
        <v>202</v>
      </c>
      <c r="C491" t="s">
        <v>831</v>
      </c>
      <c r="D491" t="s">
        <v>831</v>
      </c>
      <c r="F491" t="s">
        <v>52</v>
      </c>
      <c r="G491" t="s">
        <v>587</v>
      </c>
      <c r="H491" t="s">
        <v>832</v>
      </c>
      <c r="I491" t="s">
        <v>833</v>
      </c>
      <c r="J491" t="s">
        <v>834</v>
      </c>
      <c r="K491" t="s">
        <v>57</v>
      </c>
      <c r="L491" s="1">
        <v>43017</v>
      </c>
      <c r="M491" s="1">
        <v>44151</v>
      </c>
      <c r="N491" s="1">
        <v>43739</v>
      </c>
      <c r="O491" t="s">
        <v>58</v>
      </c>
      <c r="P491" t="s">
        <v>835</v>
      </c>
      <c r="Q491" t="s">
        <v>65</v>
      </c>
      <c r="R491" t="s">
        <v>157</v>
      </c>
      <c r="S491" t="s">
        <v>202</v>
      </c>
      <c r="T491" t="s">
        <v>836</v>
      </c>
      <c r="V491">
        <v>10</v>
      </c>
      <c r="W491" t="s">
        <v>63</v>
      </c>
      <c r="X491" t="s">
        <v>837</v>
      </c>
      <c r="Y491" t="s">
        <v>838</v>
      </c>
      <c r="AB491" t="s">
        <v>839</v>
      </c>
      <c r="AD491" t="s">
        <v>240</v>
      </c>
      <c r="AF491" t="s">
        <v>293</v>
      </c>
      <c r="AG491" t="s">
        <v>118</v>
      </c>
      <c r="AH491" t="s">
        <v>840</v>
      </c>
      <c r="AI491" t="s">
        <v>841</v>
      </c>
      <c r="AJ491" t="s">
        <v>842</v>
      </c>
      <c r="AK491" t="str">
        <f t="shared" si="18"/>
        <v>NCT03309696</v>
      </c>
      <c r="AL491">
        <v>15033589</v>
      </c>
      <c r="AM491" t="s">
        <v>91</v>
      </c>
      <c r="AO491" t="s">
        <v>144</v>
      </c>
      <c r="AP491" t="s">
        <v>141</v>
      </c>
      <c r="AR491" t="s">
        <v>89</v>
      </c>
      <c r="AS491" t="s">
        <v>90</v>
      </c>
      <c r="AT491">
        <v>0</v>
      </c>
      <c r="AU491">
        <v>0</v>
      </c>
    </row>
    <row r="492" spans="1:47" x14ac:dyDescent="0.2">
      <c r="A492" t="s">
        <v>830</v>
      </c>
      <c r="B492" t="s">
        <v>202</v>
      </c>
      <c r="C492" t="s">
        <v>831</v>
      </c>
      <c r="D492" t="s">
        <v>831</v>
      </c>
      <c r="F492" t="s">
        <v>52</v>
      </c>
      <c r="G492" t="s">
        <v>587</v>
      </c>
      <c r="H492" t="s">
        <v>832</v>
      </c>
      <c r="I492" t="s">
        <v>833</v>
      </c>
      <c r="J492" t="s">
        <v>834</v>
      </c>
      <c r="K492" t="s">
        <v>57</v>
      </c>
      <c r="L492" s="1">
        <v>43017</v>
      </c>
      <c r="M492" s="1">
        <v>44151</v>
      </c>
      <c r="N492" s="1">
        <v>43739</v>
      </c>
      <c r="O492" t="s">
        <v>58</v>
      </c>
      <c r="P492" t="s">
        <v>835</v>
      </c>
      <c r="Q492" t="s">
        <v>65</v>
      </c>
      <c r="R492" t="s">
        <v>157</v>
      </c>
      <c r="S492" t="s">
        <v>202</v>
      </c>
      <c r="T492" t="s">
        <v>836</v>
      </c>
      <c r="V492">
        <v>10</v>
      </c>
      <c r="W492" t="s">
        <v>63</v>
      </c>
      <c r="X492" t="s">
        <v>837</v>
      </c>
      <c r="Y492" t="s">
        <v>838</v>
      </c>
      <c r="AB492" t="s">
        <v>839</v>
      </c>
      <c r="AD492" t="s">
        <v>240</v>
      </c>
      <c r="AF492" t="s">
        <v>293</v>
      </c>
      <c r="AG492" t="s">
        <v>118</v>
      </c>
      <c r="AH492" t="s">
        <v>840</v>
      </c>
      <c r="AI492" t="s">
        <v>841</v>
      </c>
      <c r="AJ492" t="s">
        <v>842</v>
      </c>
      <c r="AK492" t="str">
        <f t="shared" si="18"/>
        <v>NCT03309696</v>
      </c>
      <c r="AL492">
        <v>15033590</v>
      </c>
      <c r="AM492" t="s">
        <v>92</v>
      </c>
      <c r="AO492" t="s">
        <v>144</v>
      </c>
      <c r="AP492" t="s">
        <v>141</v>
      </c>
      <c r="AR492" t="s">
        <v>89</v>
      </c>
      <c r="AS492" t="s">
        <v>90</v>
      </c>
      <c r="AT492">
        <v>0</v>
      </c>
      <c r="AU492">
        <v>0</v>
      </c>
    </row>
    <row r="493" spans="1:47" x14ac:dyDescent="0.2">
      <c r="A493" t="s">
        <v>830</v>
      </c>
      <c r="B493" t="s">
        <v>202</v>
      </c>
      <c r="C493" t="s">
        <v>831</v>
      </c>
      <c r="D493" t="s">
        <v>831</v>
      </c>
      <c r="F493" t="s">
        <v>52</v>
      </c>
      <c r="G493" t="s">
        <v>587</v>
      </c>
      <c r="H493" t="s">
        <v>832</v>
      </c>
      <c r="I493" t="s">
        <v>833</v>
      </c>
      <c r="J493" t="s">
        <v>834</v>
      </c>
      <c r="K493" t="s">
        <v>57</v>
      </c>
      <c r="L493" s="1">
        <v>43017</v>
      </c>
      <c r="M493" s="1">
        <v>44151</v>
      </c>
      <c r="N493" s="1">
        <v>43739</v>
      </c>
      <c r="O493" t="s">
        <v>58</v>
      </c>
      <c r="P493" t="s">
        <v>835</v>
      </c>
      <c r="Q493" t="s">
        <v>65</v>
      </c>
      <c r="R493" t="s">
        <v>157</v>
      </c>
      <c r="S493" t="s">
        <v>202</v>
      </c>
      <c r="T493" t="s">
        <v>836</v>
      </c>
      <c r="V493">
        <v>10</v>
      </c>
      <c r="W493" t="s">
        <v>63</v>
      </c>
      <c r="X493" t="s">
        <v>837</v>
      </c>
      <c r="Y493" t="s">
        <v>838</v>
      </c>
      <c r="AB493" t="s">
        <v>839</v>
      </c>
      <c r="AD493" t="s">
        <v>240</v>
      </c>
      <c r="AF493" t="s">
        <v>293</v>
      </c>
      <c r="AG493" t="s">
        <v>118</v>
      </c>
      <c r="AH493" t="s">
        <v>840</v>
      </c>
      <c r="AI493" t="s">
        <v>841</v>
      </c>
      <c r="AJ493" t="s">
        <v>842</v>
      </c>
      <c r="AK493" t="str">
        <f t="shared" si="18"/>
        <v>NCT03309696</v>
      </c>
      <c r="AL493">
        <v>15033588</v>
      </c>
      <c r="AM493" t="s">
        <v>86</v>
      </c>
      <c r="AO493" t="s">
        <v>145</v>
      </c>
      <c r="AP493" t="s">
        <v>141</v>
      </c>
      <c r="AR493" t="s">
        <v>89</v>
      </c>
      <c r="AS493" t="s">
        <v>90</v>
      </c>
      <c r="AT493">
        <v>5</v>
      </c>
      <c r="AU493">
        <v>5</v>
      </c>
    </row>
    <row r="494" spans="1:47" x14ac:dyDescent="0.2">
      <c r="A494" t="s">
        <v>830</v>
      </c>
      <c r="B494" t="s">
        <v>202</v>
      </c>
      <c r="C494" t="s">
        <v>831</v>
      </c>
      <c r="D494" t="s">
        <v>831</v>
      </c>
      <c r="F494" t="s">
        <v>52</v>
      </c>
      <c r="G494" t="s">
        <v>587</v>
      </c>
      <c r="H494" t="s">
        <v>832</v>
      </c>
      <c r="I494" t="s">
        <v>833</v>
      </c>
      <c r="J494" t="s">
        <v>834</v>
      </c>
      <c r="K494" t="s">
        <v>57</v>
      </c>
      <c r="L494" s="1">
        <v>43017</v>
      </c>
      <c r="M494" s="1">
        <v>44151</v>
      </c>
      <c r="N494" s="1">
        <v>43739</v>
      </c>
      <c r="O494" t="s">
        <v>58</v>
      </c>
      <c r="P494" t="s">
        <v>835</v>
      </c>
      <c r="Q494" t="s">
        <v>65</v>
      </c>
      <c r="R494" t="s">
        <v>157</v>
      </c>
      <c r="S494" t="s">
        <v>202</v>
      </c>
      <c r="T494" t="s">
        <v>836</v>
      </c>
      <c r="V494">
        <v>10</v>
      </c>
      <c r="W494" t="s">
        <v>63</v>
      </c>
      <c r="X494" t="s">
        <v>837</v>
      </c>
      <c r="Y494" t="s">
        <v>838</v>
      </c>
      <c r="AB494" t="s">
        <v>839</v>
      </c>
      <c r="AD494" t="s">
        <v>240</v>
      </c>
      <c r="AF494" t="s">
        <v>293</v>
      </c>
      <c r="AG494" t="s">
        <v>118</v>
      </c>
      <c r="AH494" t="s">
        <v>840</v>
      </c>
      <c r="AI494" t="s">
        <v>841</v>
      </c>
      <c r="AJ494" t="s">
        <v>842</v>
      </c>
      <c r="AK494" t="str">
        <f t="shared" si="18"/>
        <v>NCT03309696</v>
      </c>
      <c r="AL494">
        <v>15033589</v>
      </c>
      <c r="AM494" t="s">
        <v>91</v>
      </c>
      <c r="AO494" t="s">
        <v>145</v>
      </c>
      <c r="AP494" t="s">
        <v>141</v>
      </c>
      <c r="AR494" t="s">
        <v>89</v>
      </c>
      <c r="AS494" t="s">
        <v>90</v>
      </c>
      <c r="AT494">
        <v>2</v>
      </c>
      <c r="AU494">
        <v>2</v>
      </c>
    </row>
    <row r="495" spans="1:47" x14ac:dyDescent="0.2">
      <c r="A495" t="s">
        <v>830</v>
      </c>
      <c r="B495" t="s">
        <v>202</v>
      </c>
      <c r="C495" t="s">
        <v>831</v>
      </c>
      <c r="D495" t="s">
        <v>831</v>
      </c>
      <c r="F495" t="s">
        <v>52</v>
      </c>
      <c r="G495" t="s">
        <v>587</v>
      </c>
      <c r="H495" t="s">
        <v>832</v>
      </c>
      <c r="I495" t="s">
        <v>833</v>
      </c>
      <c r="J495" t="s">
        <v>834</v>
      </c>
      <c r="K495" t="s">
        <v>57</v>
      </c>
      <c r="L495" s="1">
        <v>43017</v>
      </c>
      <c r="M495" s="1">
        <v>44151</v>
      </c>
      <c r="N495" s="1">
        <v>43739</v>
      </c>
      <c r="O495" t="s">
        <v>58</v>
      </c>
      <c r="P495" t="s">
        <v>835</v>
      </c>
      <c r="Q495" t="s">
        <v>65</v>
      </c>
      <c r="R495" t="s">
        <v>157</v>
      </c>
      <c r="S495" t="s">
        <v>202</v>
      </c>
      <c r="T495" t="s">
        <v>836</v>
      </c>
      <c r="V495">
        <v>10</v>
      </c>
      <c r="W495" t="s">
        <v>63</v>
      </c>
      <c r="X495" t="s">
        <v>837</v>
      </c>
      <c r="Y495" t="s">
        <v>838</v>
      </c>
      <c r="AB495" t="s">
        <v>839</v>
      </c>
      <c r="AD495" t="s">
        <v>240</v>
      </c>
      <c r="AF495" t="s">
        <v>293</v>
      </c>
      <c r="AG495" t="s">
        <v>118</v>
      </c>
      <c r="AH495" t="s">
        <v>840</v>
      </c>
      <c r="AI495" t="s">
        <v>841</v>
      </c>
      <c r="AJ495" t="s">
        <v>842</v>
      </c>
      <c r="AK495" t="str">
        <f t="shared" si="18"/>
        <v>NCT03309696</v>
      </c>
      <c r="AL495">
        <v>15033590</v>
      </c>
      <c r="AM495" t="s">
        <v>92</v>
      </c>
      <c r="AO495" t="s">
        <v>145</v>
      </c>
      <c r="AP495" t="s">
        <v>141</v>
      </c>
      <c r="AR495" t="s">
        <v>89</v>
      </c>
      <c r="AS495" t="s">
        <v>90</v>
      </c>
      <c r="AT495">
        <v>7</v>
      </c>
      <c r="AU495">
        <v>7</v>
      </c>
    </row>
    <row r="496" spans="1:47" x14ac:dyDescent="0.2">
      <c r="A496" t="s">
        <v>830</v>
      </c>
      <c r="B496" t="s">
        <v>202</v>
      </c>
      <c r="C496" t="s">
        <v>831</v>
      </c>
      <c r="D496" t="s">
        <v>831</v>
      </c>
      <c r="F496" t="s">
        <v>52</v>
      </c>
      <c r="G496" t="s">
        <v>587</v>
      </c>
      <c r="H496" t="s">
        <v>832</v>
      </c>
      <c r="I496" t="s">
        <v>833</v>
      </c>
      <c r="J496" t="s">
        <v>834</v>
      </c>
      <c r="K496" t="s">
        <v>57</v>
      </c>
      <c r="L496" s="1">
        <v>43017</v>
      </c>
      <c r="M496" s="1">
        <v>44151</v>
      </c>
      <c r="N496" s="1">
        <v>43739</v>
      </c>
      <c r="O496" t="s">
        <v>58</v>
      </c>
      <c r="P496" t="s">
        <v>835</v>
      </c>
      <c r="Q496" t="s">
        <v>65</v>
      </c>
      <c r="R496" t="s">
        <v>157</v>
      </c>
      <c r="S496" t="s">
        <v>202</v>
      </c>
      <c r="T496" t="s">
        <v>836</v>
      </c>
      <c r="V496">
        <v>10</v>
      </c>
      <c r="W496" t="s">
        <v>63</v>
      </c>
      <c r="X496" t="s">
        <v>837</v>
      </c>
      <c r="Y496" t="s">
        <v>838</v>
      </c>
      <c r="AB496" t="s">
        <v>839</v>
      </c>
      <c r="AD496" t="s">
        <v>240</v>
      </c>
      <c r="AF496" t="s">
        <v>293</v>
      </c>
      <c r="AG496" t="s">
        <v>118</v>
      </c>
      <c r="AH496" t="s">
        <v>840</v>
      </c>
      <c r="AI496" t="s">
        <v>841</v>
      </c>
      <c r="AJ496" t="s">
        <v>842</v>
      </c>
      <c r="AK496" t="str">
        <f t="shared" si="18"/>
        <v>NCT03309696</v>
      </c>
      <c r="AL496">
        <v>15033588</v>
      </c>
      <c r="AM496" t="s">
        <v>86</v>
      </c>
      <c r="AO496" t="s">
        <v>146</v>
      </c>
      <c r="AP496" t="s">
        <v>141</v>
      </c>
      <c r="AR496" t="s">
        <v>89</v>
      </c>
      <c r="AS496" t="s">
        <v>90</v>
      </c>
      <c r="AT496">
        <v>0</v>
      </c>
      <c r="AU496">
        <v>0</v>
      </c>
    </row>
    <row r="497" spans="1:47" x14ac:dyDescent="0.2">
      <c r="A497" t="s">
        <v>830</v>
      </c>
      <c r="B497" t="s">
        <v>202</v>
      </c>
      <c r="C497" t="s">
        <v>831</v>
      </c>
      <c r="D497" t="s">
        <v>831</v>
      </c>
      <c r="F497" t="s">
        <v>52</v>
      </c>
      <c r="G497" t="s">
        <v>587</v>
      </c>
      <c r="H497" t="s">
        <v>832</v>
      </c>
      <c r="I497" t="s">
        <v>833</v>
      </c>
      <c r="J497" t="s">
        <v>834</v>
      </c>
      <c r="K497" t="s">
        <v>57</v>
      </c>
      <c r="L497" s="1">
        <v>43017</v>
      </c>
      <c r="M497" s="1">
        <v>44151</v>
      </c>
      <c r="N497" s="1">
        <v>43739</v>
      </c>
      <c r="O497" t="s">
        <v>58</v>
      </c>
      <c r="P497" t="s">
        <v>835</v>
      </c>
      <c r="Q497" t="s">
        <v>65</v>
      </c>
      <c r="R497" t="s">
        <v>157</v>
      </c>
      <c r="S497" t="s">
        <v>202</v>
      </c>
      <c r="T497" t="s">
        <v>836</v>
      </c>
      <c r="V497">
        <v>10</v>
      </c>
      <c r="W497" t="s">
        <v>63</v>
      </c>
      <c r="X497" t="s">
        <v>837</v>
      </c>
      <c r="Y497" t="s">
        <v>838</v>
      </c>
      <c r="AB497" t="s">
        <v>839</v>
      </c>
      <c r="AD497" t="s">
        <v>240</v>
      </c>
      <c r="AF497" t="s">
        <v>293</v>
      </c>
      <c r="AG497" t="s">
        <v>118</v>
      </c>
      <c r="AH497" t="s">
        <v>840</v>
      </c>
      <c r="AI497" t="s">
        <v>841</v>
      </c>
      <c r="AJ497" t="s">
        <v>842</v>
      </c>
      <c r="AK497" t="str">
        <f t="shared" si="18"/>
        <v>NCT03309696</v>
      </c>
      <c r="AL497">
        <v>15033589</v>
      </c>
      <c r="AM497" t="s">
        <v>91</v>
      </c>
      <c r="AO497" t="s">
        <v>146</v>
      </c>
      <c r="AP497" t="s">
        <v>141</v>
      </c>
      <c r="AR497" t="s">
        <v>89</v>
      </c>
      <c r="AS497" t="s">
        <v>90</v>
      </c>
      <c r="AT497">
        <v>0</v>
      </c>
      <c r="AU497">
        <v>0</v>
      </c>
    </row>
    <row r="498" spans="1:47" x14ac:dyDescent="0.2">
      <c r="A498" t="s">
        <v>830</v>
      </c>
      <c r="B498" t="s">
        <v>202</v>
      </c>
      <c r="C498" t="s">
        <v>831</v>
      </c>
      <c r="D498" t="s">
        <v>831</v>
      </c>
      <c r="F498" t="s">
        <v>52</v>
      </c>
      <c r="G498" t="s">
        <v>587</v>
      </c>
      <c r="H498" t="s">
        <v>832</v>
      </c>
      <c r="I498" t="s">
        <v>833</v>
      </c>
      <c r="J498" t="s">
        <v>834</v>
      </c>
      <c r="K498" t="s">
        <v>57</v>
      </c>
      <c r="L498" s="1">
        <v>43017</v>
      </c>
      <c r="M498" s="1">
        <v>44151</v>
      </c>
      <c r="N498" s="1">
        <v>43739</v>
      </c>
      <c r="O498" t="s">
        <v>58</v>
      </c>
      <c r="P498" t="s">
        <v>835</v>
      </c>
      <c r="Q498" t="s">
        <v>65</v>
      </c>
      <c r="R498" t="s">
        <v>157</v>
      </c>
      <c r="S498" t="s">
        <v>202</v>
      </c>
      <c r="T498" t="s">
        <v>836</v>
      </c>
      <c r="V498">
        <v>10</v>
      </c>
      <c r="W498" t="s">
        <v>63</v>
      </c>
      <c r="X498" t="s">
        <v>837</v>
      </c>
      <c r="Y498" t="s">
        <v>838</v>
      </c>
      <c r="AB498" t="s">
        <v>839</v>
      </c>
      <c r="AD498" t="s">
        <v>240</v>
      </c>
      <c r="AF498" t="s">
        <v>293</v>
      </c>
      <c r="AG498" t="s">
        <v>118</v>
      </c>
      <c r="AH498" t="s">
        <v>840</v>
      </c>
      <c r="AI498" t="s">
        <v>841</v>
      </c>
      <c r="AJ498" t="s">
        <v>842</v>
      </c>
      <c r="AK498" t="str">
        <f t="shared" si="18"/>
        <v>NCT03309696</v>
      </c>
      <c r="AL498">
        <v>15033590</v>
      </c>
      <c r="AM498" t="s">
        <v>92</v>
      </c>
      <c r="AO498" t="s">
        <v>146</v>
      </c>
      <c r="AP498" t="s">
        <v>141</v>
      </c>
      <c r="AR498" t="s">
        <v>89</v>
      </c>
      <c r="AS498" t="s">
        <v>90</v>
      </c>
      <c r="AT498">
        <v>0</v>
      </c>
      <c r="AU498">
        <v>0</v>
      </c>
    </row>
    <row r="499" spans="1:47" x14ac:dyDescent="0.2">
      <c r="A499" t="s">
        <v>830</v>
      </c>
      <c r="B499" t="s">
        <v>202</v>
      </c>
      <c r="C499" t="s">
        <v>831</v>
      </c>
      <c r="D499" t="s">
        <v>831</v>
      </c>
      <c r="F499" t="s">
        <v>52</v>
      </c>
      <c r="G499" t="s">
        <v>587</v>
      </c>
      <c r="H499" t="s">
        <v>832</v>
      </c>
      <c r="I499" t="s">
        <v>833</v>
      </c>
      <c r="J499" t="s">
        <v>834</v>
      </c>
      <c r="K499" t="s">
        <v>57</v>
      </c>
      <c r="L499" s="1">
        <v>43017</v>
      </c>
      <c r="M499" s="1">
        <v>44151</v>
      </c>
      <c r="N499" s="1">
        <v>43739</v>
      </c>
      <c r="O499" t="s">
        <v>58</v>
      </c>
      <c r="P499" t="s">
        <v>835</v>
      </c>
      <c r="Q499" t="s">
        <v>65</v>
      </c>
      <c r="R499" t="s">
        <v>157</v>
      </c>
      <c r="S499" t="s">
        <v>202</v>
      </c>
      <c r="T499" t="s">
        <v>836</v>
      </c>
      <c r="V499">
        <v>10</v>
      </c>
      <c r="W499" t="s">
        <v>63</v>
      </c>
      <c r="X499" t="s">
        <v>837</v>
      </c>
      <c r="Y499" t="s">
        <v>838</v>
      </c>
      <c r="AB499" t="s">
        <v>839</v>
      </c>
      <c r="AD499" t="s">
        <v>240</v>
      </c>
      <c r="AF499" t="s">
        <v>293</v>
      </c>
      <c r="AG499" t="s">
        <v>118</v>
      </c>
      <c r="AH499" t="s">
        <v>840</v>
      </c>
      <c r="AI499" t="s">
        <v>841</v>
      </c>
      <c r="AJ499" t="s">
        <v>842</v>
      </c>
      <c r="AK499" t="str">
        <f t="shared" si="18"/>
        <v>NCT03309696</v>
      </c>
      <c r="AL499">
        <v>15033588</v>
      </c>
      <c r="AM499" t="s">
        <v>86</v>
      </c>
      <c r="AO499" t="s">
        <v>139</v>
      </c>
      <c r="AP499" t="s">
        <v>141</v>
      </c>
      <c r="AR499" t="s">
        <v>89</v>
      </c>
      <c r="AS499" t="s">
        <v>90</v>
      </c>
      <c r="AT499">
        <v>0</v>
      </c>
      <c r="AU499">
        <v>0</v>
      </c>
    </row>
    <row r="500" spans="1:47" x14ac:dyDescent="0.2">
      <c r="A500" t="s">
        <v>830</v>
      </c>
      <c r="B500" t="s">
        <v>202</v>
      </c>
      <c r="C500" t="s">
        <v>831</v>
      </c>
      <c r="D500" t="s">
        <v>831</v>
      </c>
      <c r="F500" t="s">
        <v>52</v>
      </c>
      <c r="G500" t="s">
        <v>587</v>
      </c>
      <c r="H500" t="s">
        <v>832</v>
      </c>
      <c r="I500" t="s">
        <v>833</v>
      </c>
      <c r="J500" t="s">
        <v>834</v>
      </c>
      <c r="K500" t="s">
        <v>57</v>
      </c>
      <c r="L500" s="1">
        <v>43017</v>
      </c>
      <c r="M500" s="1">
        <v>44151</v>
      </c>
      <c r="N500" s="1">
        <v>43739</v>
      </c>
      <c r="O500" t="s">
        <v>58</v>
      </c>
      <c r="P500" t="s">
        <v>835</v>
      </c>
      <c r="Q500" t="s">
        <v>65</v>
      </c>
      <c r="R500" t="s">
        <v>157</v>
      </c>
      <c r="S500" t="s">
        <v>202</v>
      </c>
      <c r="T500" t="s">
        <v>836</v>
      </c>
      <c r="V500">
        <v>10</v>
      </c>
      <c r="W500" t="s">
        <v>63</v>
      </c>
      <c r="X500" t="s">
        <v>837</v>
      </c>
      <c r="Y500" t="s">
        <v>838</v>
      </c>
      <c r="AB500" t="s">
        <v>839</v>
      </c>
      <c r="AD500" t="s">
        <v>240</v>
      </c>
      <c r="AF500" t="s">
        <v>293</v>
      </c>
      <c r="AG500" t="s">
        <v>118</v>
      </c>
      <c r="AH500" t="s">
        <v>840</v>
      </c>
      <c r="AI500" t="s">
        <v>841</v>
      </c>
      <c r="AJ500" t="s">
        <v>842</v>
      </c>
      <c r="AK500" t="str">
        <f t="shared" si="18"/>
        <v>NCT03309696</v>
      </c>
      <c r="AL500">
        <v>15033589</v>
      </c>
      <c r="AM500" t="s">
        <v>91</v>
      </c>
      <c r="AO500" t="s">
        <v>139</v>
      </c>
      <c r="AP500" t="s">
        <v>141</v>
      </c>
      <c r="AR500" t="s">
        <v>89</v>
      </c>
      <c r="AS500" t="s">
        <v>90</v>
      </c>
      <c r="AT500">
        <v>1</v>
      </c>
      <c r="AU500">
        <v>1</v>
      </c>
    </row>
    <row r="501" spans="1:47" x14ac:dyDescent="0.2">
      <c r="A501" t="s">
        <v>830</v>
      </c>
      <c r="B501" t="s">
        <v>202</v>
      </c>
      <c r="C501" t="s">
        <v>831</v>
      </c>
      <c r="D501" t="s">
        <v>831</v>
      </c>
      <c r="F501" t="s">
        <v>52</v>
      </c>
      <c r="G501" t="s">
        <v>587</v>
      </c>
      <c r="H501" t="s">
        <v>832</v>
      </c>
      <c r="I501" t="s">
        <v>833</v>
      </c>
      <c r="J501" t="s">
        <v>834</v>
      </c>
      <c r="K501" t="s">
        <v>57</v>
      </c>
      <c r="L501" s="1">
        <v>43017</v>
      </c>
      <c r="M501" s="1">
        <v>44151</v>
      </c>
      <c r="N501" s="1">
        <v>43739</v>
      </c>
      <c r="O501" t="s">
        <v>58</v>
      </c>
      <c r="P501" t="s">
        <v>835</v>
      </c>
      <c r="Q501" t="s">
        <v>65</v>
      </c>
      <c r="R501" t="s">
        <v>157</v>
      </c>
      <c r="S501" t="s">
        <v>202</v>
      </c>
      <c r="T501" t="s">
        <v>836</v>
      </c>
      <c r="V501">
        <v>10</v>
      </c>
      <c r="W501" t="s">
        <v>63</v>
      </c>
      <c r="X501" t="s">
        <v>837</v>
      </c>
      <c r="Y501" t="s">
        <v>838</v>
      </c>
      <c r="AB501" t="s">
        <v>839</v>
      </c>
      <c r="AD501" t="s">
        <v>240</v>
      </c>
      <c r="AF501" t="s">
        <v>293</v>
      </c>
      <c r="AG501" t="s">
        <v>118</v>
      </c>
      <c r="AH501" t="s">
        <v>840</v>
      </c>
      <c r="AI501" t="s">
        <v>841</v>
      </c>
      <c r="AJ501" t="s">
        <v>842</v>
      </c>
      <c r="AK501" t="str">
        <f t="shared" si="18"/>
        <v>NCT03309696</v>
      </c>
      <c r="AL501">
        <v>15033590</v>
      </c>
      <c r="AM501" t="s">
        <v>92</v>
      </c>
      <c r="AO501" t="s">
        <v>139</v>
      </c>
      <c r="AP501" t="s">
        <v>141</v>
      </c>
      <c r="AR501" t="s">
        <v>89</v>
      </c>
      <c r="AS501" t="s">
        <v>90</v>
      </c>
      <c r="AT501">
        <v>1</v>
      </c>
      <c r="AU501">
        <v>1</v>
      </c>
    </row>
    <row r="502" spans="1:47" x14ac:dyDescent="0.2">
      <c r="A502" t="s">
        <v>830</v>
      </c>
      <c r="B502" t="s">
        <v>202</v>
      </c>
      <c r="C502" t="s">
        <v>831</v>
      </c>
      <c r="D502" t="s">
        <v>831</v>
      </c>
      <c r="F502" t="s">
        <v>52</v>
      </c>
      <c r="G502" t="s">
        <v>587</v>
      </c>
      <c r="H502" t="s">
        <v>832</v>
      </c>
      <c r="I502" t="s">
        <v>833</v>
      </c>
      <c r="J502" t="s">
        <v>834</v>
      </c>
      <c r="K502" t="s">
        <v>57</v>
      </c>
      <c r="L502" s="1">
        <v>43017</v>
      </c>
      <c r="M502" s="1">
        <v>44151</v>
      </c>
      <c r="N502" s="1">
        <v>43739</v>
      </c>
      <c r="O502" t="s">
        <v>58</v>
      </c>
      <c r="P502" t="s">
        <v>835</v>
      </c>
      <c r="Q502" t="s">
        <v>65</v>
      </c>
      <c r="R502" t="s">
        <v>157</v>
      </c>
      <c r="S502" t="s">
        <v>202</v>
      </c>
      <c r="T502" t="s">
        <v>836</v>
      </c>
      <c r="V502">
        <v>10</v>
      </c>
      <c r="W502" t="s">
        <v>63</v>
      </c>
      <c r="X502" t="s">
        <v>837</v>
      </c>
      <c r="Y502" t="s">
        <v>838</v>
      </c>
      <c r="AB502" t="s">
        <v>839</v>
      </c>
      <c r="AD502" t="s">
        <v>240</v>
      </c>
      <c r="AF502" t="s">
        <v>293</v>
      </c>
      <c r="AG502" t="s">
        <v>118</v>
      </c>
      <c r="AH502" t="s">
        <v>840</v>
      </c>
      <c r="AI502" t="s">
        <v>841</v>
      </c>
      <c r="AJ502" t="s">
        <v>842</v>
      </c>
      <c r="AK502" t="str">
        <f t="shared" si="18"/>
        <v>NCT03309696</v>
      </c>
      <c r="AL502">
        <v>15033588</v>
      </c>
      <c r="AM502" t="s">
        <v>86</v>
      </c>
      <c r="AP502" t="s">
        <v>843</v>
      </c>
      <c r="AQ502" t="s">
        <v>844</v>
      </c>
      <c r="AR502" t="s">
        <v>845</v>
      </c>
      <c r="AS502" t="s">
        <v>97</v>
      </c>
      <c r="AT502">
        <v>1.29</v>
      </c>
      <c r="AU502">
        <v>1.29</v>
      </c>
    </row>
    <row r="503" spans="1:47" x14ac:dyDescent="0.2">
      <c r="A503" t="s">
        <v>830</v>
      </c>
      <c r="B503" t="s">
        <v>202</v>
      </c>
      <c r="C503" t="s">
        <v>831</v>
      </c>
      <c r="D503" t="s">
        <v>831</v>
      </c>
      <c r="F503" t="s">
        <v>52</v>
      </c>
      <c r="G503" t="s">
        <v>587</v>
      </c>
      <c r="H503" t="s">
        <v>832</v>
      </c>
      <c r="I503" t="s">
        <v>833</v>
      </c>
      <c r="J503" t="s">
        <v>834</v>
      </c>
      <c r="K503" t="s">
        <v>57</v>
      </c>
      <c r="L503" s="1">
        <v>43017</v>
      </c>
      <c r="M503" s="1">
        <v>44151</v>
      </c>
      <c r="N503" s="1">
        <v>43739</v>
      </c>
      <c r="O503" t="s">
        <v>58</v>
      </c>
      <c r="P503" t="s">
        <v>835</v>
      </c>
      <c r="Q503" t="s">
        <v>65</v>
      </c>
      <c r="R503" t="s">
        <v>157</v>
      </c>
      <c r="S503" t="s">
        <v>202</v>
      </c>
      <c r="T503" t="s">
        <v>836</v>
      </c>
      <c r="V503">
        <v>10</v>
      </c>
      <c r="W503" t="s">
        <v>63</v>
      </c>
      <c r="X503" t="s">
        <v>837</v>
      </c>
      <c r="Y503" t="s">
        <v>838</v>
      </c>
      <c r="AB503" t="s">
        <v>839</v>
      </c>
      <c r="AD503" t="s">
        <v>240</v>
      </c>
      <c r="AF503" t="s">
        <v>293</v>
      </c>
      <c r="AG503" t="s">
        <v>118</v>
      </c>
      <c r="AH503" t="s">
        <v>840</v>
      </c>
      <c r="AI503" t="s">
        <v>841</v>
      </c>
      <c r="AJ503" t="s">
        <v>842</v>
      </c>
      <c r="AK503" t="str">
        <f t="shared" si="18"/>
        <v>NCT03309696</v>
      </c>
      <c r="AL503">
        <v>15033590</v>
      </c>
      <c r="AM503" t="s">
        <v>92</v>
      </c>
      <c r="AP503" t="s">
        <v>843</v>
      </c>
      <c r="AQ503" t="s">
        <v>844</v>
      </c>
      <c r="AR503" t="s">
        <v>845</v>
      </c>
      <c r="AS503" t="s">
        <v>97</v>
      </c>
      <c r="AT503">
        <v>1.29</v>
      </c>
      <c r="AU503">
        <v>1.29</v>
      </c>
    </row>
    <row r="504" spans="1:47" x14ac:dyDescent="0.2">
      <c r="A504" t="s">
        <v>846</v>
      </c>
      <c r="B504" t="s">
        <v>847</v>
      </c>
      <c r="C504" t="s">
        <v>848</v>
      </c>
      <c r="D504" t="s">
        <v>848</v>
      </c>
      <c r="E504" t="s">
        <v>849</v>
      </c>
      <c r="F504" t="s">
        <v>52</v>
      </c>
      <c r="G504" t="s">
        <v>53</v>
      </c>
      <c r="H504" t="s">
        <v>850</v>
      </c>
      <c r="J504" t="s">
        <v>851</v>
      </c>
      <c r="K504" t="s">
        <v>57</v>
      </c>
      <c r="L504" s="1">
        <v>42331</v>
      </c>
      <c r="M504" s="1">
        <v>44537</v>
      </c>
      <c r="N504" s="1">
        <v>44865</v>
      </c>
      <c r="O504" t="s">
        <v>695</v>
      </c>
      <c r="P504" t="s">
        <v>852</v>
      </c>
      <c r="Q504" t="s">
        <v>65</v>
      </c>
      <c r="R504" t="s">
        <v>157</v>
      </c>
      <c r="S504" t="s">
        <v>853</v>
      </c>
      <c r="T504" t="s">
        <v>854</v>
      </c>
      <c r="U504" t="s">
        <v>855</v>
      </c>
      <c r="V504">
        <v>32</v>
      </c>
      <c r="W504" t="s">
        <v>63</v>
      </c>
      <c r="X504" t="s">
        <v>289</v>
      </c>
      <c r="AB504" t="s">
        <v>856</v>
      </c>
      <c r="AD504" t="s">
        <v>65</v>
      </c>
      <c r="AE504">
        <v>34958013</v>
      </c>
      <c r="AF504" t="s">
        <v>132</v>
      </c>
      <c r="AG504" t="s">
        <v>118</v>
      </c>
      <c r="AH504" t="s">
        <v>857</v>
      </c>
      <c r="AI504" t="s">
        <v>858</v>
      </c>
      <c r="AJ504" t="s">
        <v>859</v>
      </c>
      <c r="AK504" t="str">
        <f t="shared" ref="AK504:AK548" si="19">HYPERLINK("https://www.clinicaltrials.gov/ct2/show/results/NCT02621424", "NCT02621424")</f>
        <v>NCT02621424</v>
      </c>
      <c r="AL504">
        <v>15106173</v>
      </c>
      <c r="AM504" t="s">
        <v>86</v>
      </c>
      <c r="AO504" t="s">
        <v>87</v>
      </c>
      <c r="AP504" t="s">
        <v>88</v>
      </c>
      <c r="AR504" t="s">
        <v>89</v>
      </c>
      <c r="AS504" t="s">
        <v>90</v>
      </c>
      <c r="AT504">
        <v>0</v>
      </c>
      <c r="AU504">
        <v>0</v>
      </c>
    </row>
    <row r="505" spans="1:47" x14ac:dyDescent="0.2">
      <c r="A505" t="s">
        <v>846</v>
      </c>
      <c r="B505" t="s">
        <v>847</v>
      </c>
      <c r="C505" t="s">
        <v>848</v>
      </c>
      <c r="D505" t="s">
        <v>848</v>
      </c>
      <c r="E505" t="s">
        <v>849</v>
      </c>
      <c r="F505" t="s">
        <v>52</v>
      </c>
      <c r="G505" t="s">
        <v>53</v>
      </c>
      <c r="H505" t="s">
        <v>850</v>
      </c>
      <c r="J505" t="s">
        <v>851</v>
      </c>
      <c r="K505" t="s">
        <v>57</v>
      </c>
      <c r="L505" s="1">
        <v>42331</v>
      </c>
      <c r="M505" s="1">
        <v>44537</v>
      </c>
      <c r="N505" s="1">
        <v>44865</v>
      </c>
      <c r="O505" t="s">
        <v>695</v>
      </c>
      <c r="P505" t="s">
        <v>852</v>
      </c>
      <c r="Q505" t="s">
        <v>65</v>
      </c>
      <c r="R505" t="s">
        <v>157</v>
      </c>
      <c r="S505" t="s">
        <v>853</v>
      </c>
      <c r="T505" t="s">
        <v>854</v>
      </c>
      <c r="U505" t="s">
        <v>855</v>
      </c>
      <c r="V505">
        <v>32</v>
      </c>
      <c r="W505" t="s">
        <v>63</v>
      </c>
      <c r="X505" t="s">
        <v>289</v>
      </c>
      <c r="AB505" t="s">
        <v>856</v>
      </c>
      <c r="AD505" t="s">
        <v>65</v>
      </c>
      <c r="AE505">
        <v>34958013</v>
      </c>
      <c r="AF505" t="s">
        <v>132</v>
      </c>
      <c r="AG505" t="s">
        <v>118</v>
      </c>
      <c r="AH505" t="s">
        <v>857</v>
      </c>
      <c r="AI505" t="s">
        <v>858</v>
      </c>
      <c r="AJ505" t="s">
        <v>859</v>
      </c>
      <c r="AK505" t="str">
        <f t="shared" si="19"/>
        <v>NCT02621424</v>
      </c>
      <c r="AL505">
        <v>15106174</v>
      </c>
      <c r="AM505" t="s">
        <v>91</v>
      </c>
      <c r="AO505" t="s">
        <v>87</v>
      </c>
      <c r="AP505" t="s">
        <v>88</v>
      </c>
      <c r="AR505" t="s">
        <v>89</v>
      </c>
      <c r="AS505" t="s">
        <v>90</v>
      </c>
      <c r="AT505">
        <v>0</v>
      </c>
      <c r="AU505">
        <v>0</v>
      </c>
    </row>
    <row r="506" spans="1:47" x14ac:dyDescent="0.2">
      <c r="A506" t="s">
        <v>846</v>
      </c>
      <c r="B506" t="s">
        <v>847</v>
      </c>
      <c r="C506" t="s">
        <v>848</v>
      </c>
      <c r="D506" t="s">
        <v>848</v>
      </c>
      <c r="E506" t="s">
        <v>849</v>
      </c>
      <c r="F506" t="s">
        <v>52</v>
      </c>
      <c r="G506" t="s">
        <v>53</v>
      </c>
      <c r="H506" t="s">
        <v>850</v>
      </c>
      <c r="J506" t="s">
        <v>851</v>
      </c>
      <c r="K506" t="s">
        <v>57</v>
      </c>
      <c r="L506" s="1">
        <v>42331</v>
      </c>
      <c r="M506" s="1">
        <v>44537</v>
      </c>
      <c r="N506" s="1">
        <v>44865</v>
      </c>
      <c r="O506" t="s">
        <v>695</v>
      </c>
      <c r="P506" t="s">
        <v>852</v>
      </c>
      <c r="Q506" t="s">
        <v>65</v>
      </c>
      <c r="R506" t="s">
        <v>157</v>
      </c>
      <c r="S506" t="s">
        <v>853</v>
      </c>
      <c r="T506" t="s">
        <v>854</v>
      </c>
      <c r="U506" t="s">
        <v>855</v>
      </c>
      <c r="V506">
        <v>32</v>
      </c>
      <c r="W506" t="s">
        <v>63</v>
      </c>
      <c r="X506" t="s">
        <v>289</v>
      </c>
      <c r="AB506" t="s">
        <v>856</v>
      </c>
      <c r="AD506" t="s">
        <v>65</v>
      </c>
      <c r="AE506">
        <v>34958013</v>
      </c>
      <c r="AF506" t="s">
        <v>132</v>
      </c>
      <c r="AG506" t="s">
        <v>118</v>
      </c>
      <c r="AH506" t="s">
        <v>857</v>
      </c>
      <c r="AI506" t="s">
        <v>858</v>
      </c>
      <c r="AJ506" t="s">
        <v>859</v>
      </c>
      <c r="AK506" t="str">
        <f t="shared" si="19"/>
        <v>NCT02621424</v>
      </c>
      <c r="AL506">
        <v>15106175</v>
      </c>
      <c r="AM506" t="s">
        <v>92</v>
      </c>
      <c r="AO506" t="s">
        <v>87</v>
      </c>
      <c r="AP506" t="s">
        <v>88</v>
      </c>
      <c r="AR506" t="s">
        <v>89</v>
      </c>
      <c r="AS506" t="s">
        <v>90</v>
      </c>
      <c r="AT506">
        <v>0</v>
      </c>
      <c r="AU506">
        <v>0</v>
      </c>
    </row>
    <row r="507" spans="1:47" x14ac:dyDescent="0.2">
      <c r="A507" t="s">
        <v>846</v>
      </c>
      <c r="B507" t="s">
        <v>847</v>
      </c>
      <c r="C507" t="s">
        <v>848</v>
      </c>
      <c r="D507" t="s">
        <v>848</v>
      </c>
      <c r="E507" t="s">
        <v>849</v>
      </c>
      <c r="F507" t="s">
        <v>52</v>
      </c>
      <c r="G507" t="s">
        <v>53</v>
      </c>
      <c r="H507" t="s">
        <v>850</v>
      </c>
      <c r="J507" t="s">
        <v>851</v>
      </c>
      <c r="K507" t="s">
        <v>57</v>
      </c>
      <c r="L507" s="1">
        <v>42331</v>
      </c>
      <c r="M507" s="1">
        <v>44537</v>
      </c>
      <c r="N507" s="1">
        <v>44865</v>
      </c>
      <c r="O507" t="s">
        <v>695</v>
      </c>
      <c r="P507" t="s">
        <v>852</v>
      </c>
      <c r="Q507" t="s">
        <v>65</v>
      </c>
      <c r="R507" t="s">
        <v>157</v>
      </c>
      <c r="S507" t="s">
        <v>853</v>
      </c>
      <c r="T507" t="s">
        <v>854</v>
      </c>
      <c r="U507" t="s">
        <v>855</v>
      </c>
      <c r="V507">
        <v>32</v>
      </c>
      <c r="W507" t="s">
        <v>63</v>
      </c>
      <c r="X507" t="s">
        <v>289</v>
      </c>
      <c r="AB507" t="s">
        <v>856</v>
      </c>
      <c r="AD507" t="s">
        <v>65</v>
      </c>
      <c r="AE507">
        <v>34958013</v>
      </c>
      <c r="AF507" t="s">
        <v>132</v>
      </c>
      <c r="AG507" t="s">
        <v>118</v>
      </c>
      <c r="AH507" t="s">
        <v>857</v>
      </c>
      <c r="AI507" t="s">
        <v>858</v>
      </c>
      <c r="AJ507" t="s">
        <v>859</v>
      </c>
      <c r="AK507" t="str">
        <f t="shared" si="19"/>
        <v>NCT02621424</v>
      </c>
      <c r="AL507">
        <v>15106173</v>
      </c>
      <c r="AM507" t="s">
        <v>86</v>
      </c>
      <c r="AO507" t="s">
        <v>93</v>
      </c>
      <c r="AP507" t="s">
        <v>88</v>
      </c>
      <c r="AR507" t="s">
        <v>89</v>
      </c>
      <c r="AS507" t="s">
        <v>90</v>
      </c>
      <c r="AT507">
        <v>2</v>
      </c>
      <c r="AU507">
        <v>2</v>
      </c>
    </row>
    <row r="508" spans="1:47" x14ac:dyDescent="0.2">
      <c r="A508" t="s">
        <v>846</v>
      </c>
      <c r="B508" t="s">
        <v>847</v>
      </c>
      <c r="C508" t="s">
        <v>848</v>
      </c>
      <c r="D508" t="s">
        <v>848</v>
      </c>
      <c r="E508" t="s">
        <v>849</v>
      </c>
      <c r="F508" t="s">
        <v>52</v>
      </c>
      <c r="G508" t="s">
        <v>53</v>
      </c>
      <c r="H508" t="s">
        <v>850</v>
      </c>
      <c r="J508" t="s">
        <v>851</v>
      </c>
      <c r="K508" t="s">
        <v>57</v>
      </c>
      <c r="L508" s="1">
        <v>42331</v>
      </c>
      <c r="M508" s="1">
        <v>44537</v>
      </c>
      <c r="N508" s="1">
        <v>44865</v>
      </c>
      <c r="O508" t="s">
        <v>695</v>
      </c>
      <c r="P508" t="s">
        <v>852</v>
      </c>
      <c r="Q508" t="s">
        <v>65</v>
      </c>
      <c r="R508" t="s">
        <v>157</v>
      </c>
      <c r="S508" t="s">
        <v>853</v>
      </c>
      <c r="T508" t="s">
        <v>854</v>
      </c>
      <c r="U508" t="s">
        <v>855</v>
      </c>
      <c r="V508">
        <v>32</v>
      </c>
      <c r="W508" t="s">
        <v>63</v>
      </c>
      <c r="X508" t="s">
        <v>289</v>
      </c>
      <c r="AB508" t="s">
        <v>856</v>
      </c>
      <c r="AD508" t="s">
        <v>65</v>
      </c>
      <c r="AE508">
        <v>34958013</v>
      </c>
      <c r="AF508" t="s">
        <v>132</v>
      </c>
      <c r="AG508" t="s">
        <v>118</v>
      </c>
      <c r="AH508" t="s">
        <v>857</v>
      </c>
      <c r="AI508" t="s">
        <v>858</v>
      </c>
      <c r="AJ508" t="s">
        <v>859</v>
      </c>
      <c r="AK508" t="str">
        <f t="shared" si="19"/>
        <v>NCT02621424</v>
      </c>
      <c r="AL508">
        <v>15106174</v>
      </c>
      <c r="AM508" t="s">
        <v>91</v>
      </c>
      <c r="AO508" t="s">
        <v>93</v>
      </c>
      <c r="AP508" t="s">
        <v>88</v>
      </c>
      <c r="AR508" t="s">
        <v>89</v>
      </c>
      <c r="AS508" t="s">
        <v>90</v>
      </c>
      <c r="AT508">
        <v>5</v>
      </c>
      <c r="AU508">
        <v>5</v>
      </c>
    </row>
    <row r="509" spans="1:47" x14ac:dyDescent="0.2">
      <c r="A509" t="s">
        <v>846</v>
      </c>
      <c r="B509" t="s">
        <v>847</v>
      </c>
      <c r="C509" t="s">
        <v>848</v>
      </c>
      <c r="D509" t="s">
        <v>848</v>
      </c>
      <c r="E509" t="s">
        <v>849</v>
      </c>
      <c r="F509" t="s">
        <v>52</v>
      </c>
      <c r="G509" t="s">
        <v>53</v>
      </c>
      <c r="H509" t="s">
        <v>850</v>
      </c>
      <c r="J509" t="s">
        <v>851</v>
      </c>
      <c r="K509" t="s">
        <v>57</v>
      </c>
      <c r="L509" s="1">
        <v>42331</v>
      </c>
      <c r="M509" s="1">
        <v>44537</v>
      </c>
      <c r="N509" s="1">
        <v>44865</v>
      </c>
      <c r="O509" t="s">
        <v>695</v>
      </c>
      <c r="P509" t="s">
        <v>852</v>
      </c>
      <c r="Q509" t="s">
        <v>65</v>
      </c>
      <c r="R509" t="s">
        <v>157</v>
      </c>
      <c r="S509" t="s">
        <v>853</v>
      </c>
      <c r="T509" t="s">
        <v>854</v>
      </c>
      <c r="U509" t="s">
        <v>855</v>
      </c>
      <c r="V509">
        <v>32</v>
      </c>
      <c r="W509" t="s">
        <v>63</v>
      </c>
      <c r="X509" t="s">
        <v>289</v>
      </c>
      <c r="AB509" t="s">
        <v>856</v>
      </c>
      <c r="AD509" t="s">
        <v>65</v>
      </c>
      <c r="AE509">
        <v>34958013</v>
      </c>
      <c r="AF509" t="s">
        <v>132</v>
      </c>
      <c r="AG509" t="s">
        <v>118</v>
      </c>
      <c r="AH509" t="s">
        <v>857</v>
      </c>
      <c r="AI509" t="s">
        <v>858</v>
      </c>
      <c r="AJ509" t="s">
        <v>859</v>
      </c>
      <c r="AK509" t="str">
        <f t="shared" si="19"/>
        <v>NCT02621424</v>
      </c>
      <c r="AL509">
        <v>15106175</v>
      </c>
      <c r="AM509" t="s">
        <v>92</v>
      </c>
      <c r="AO509" t="s">
        <v>93</v>
      </c>
      <c r="AP509" t="s">
        <v>88</v>
      </c>
      <c r="AR509" t="s">
        <v>89</v>
      </c>
      <c r="AS509" t="s">
        <v>90</v>
      </c>
      <c r="AT509">
        <v>7</v>
      </c>
      <c r="AU509">
        <v>7</v>
      </c>
    </row>
    <row r="510" spans="1:47" x14ac:dyDescent="0.2">
      <c r="A510" t="s">
        <v>846</v>
      </c>
      <c r="B510" t="s">
        <v>847</v>
      </c>
      <c r="C510" t="s">
        <v>848</v>
      </c>
      <c r="D510" t="s">
        <v>848</v>
      </c>
      <c r="E510" t="s">
        <v>849</v>
      </c>
      <c r="F510" t="s">
        <v>52</v>
      </c>
      <c r="G510" t="s">
        <v>53</v>
      </c>
      <c r="H510" t="s">
        <v>850</v>
      </c>
      <c r="J510" t="s">
        <v>851</v>
      </c>
      <c r="K510" t="s">
        <v>57</v>
      </c>
      <c r="L510" s="1">
        <v>42331</v>
      </c>
      <c r="M510" s="1">
        <v>44537</v>
      </c>
      <c r="N510" s="1">
        <v>44865</v>
      </c>
      <c r="O510" t="s">
        <v>695</v>
      </c>
      <c r="P510" t="s">
        <v>852</v>
      </c>
      <c r="Q510" t="s">
        <v>65</v>
      </c>
      <c r="R510" t="s">
        <v>157</v>
      </c>
      <c r="S510" t="s">
        <v>853</v>
      </c>
      <c r="T510" t="s">
        <v>854</v>
      </c>
      <c r="U510" t="s">
        <v>855</v>
      </c>
      <c r="V510">
        <v>32</v>
      </c>
      <c r="W510" t="s">
        <v>63</v>
      </c>
      <c r="X510" t="s">
        <v>289</v>
      </c>
      <c r="AB510" t="s">
        <v>856</v>
      </c>
      <c r="AD510" t="s">
        <v>65</v>
      </c>
      <c r="AE510">
        <v>34958013</v>
      </c>
      <c r="AF510" t="s">
        <v>132</v>
      </c>
      <c r="AG510" t="s">
        <v>118</v>
      </c>
      <c r="AH510" t="s">
        <v>857</v>
      </c>
      <c r="AI510" t="s">
        <v>858</v>
      </c>
      <c r="AJ510" t="s">
        <v>859</v>
      </c>
      <c r="AK510" t="str">
        <f t="shared" si="19"/>
        <v>NCT02621424</v>
      </c>
      <c r="AL510">
        <v>15106173</v>
      </c>
      <c r="AM510" t="s">
        <v>86</v>
      </c>
      <c r="AO510" t="s">
        <v>94</v>
      </c>
      <c r="AP510" t="s">
        <v>88</v>
      </c>
      <c r="AR510" t="s">
        <v>89</v>
      </c>
      <c r="AS510" t="s">
        <v>90</v>
      </c>
      <c r="AT510">
        <v>12</v>
      </c>
      <c r="AU510">
        <v>12</v>
      </c>
    </row>
    <row r="511" spans="1:47" x14ac:dyDescent="0.2">
      <c r="A511" t="s">
        <v>846</v>
      </c>
      <c r="B511" t="s">
        <v>847</v>
      </c>
      <c r="C511" t="s">
        <v>848</v>
      </c>
      <c r="D511" t="s">
        <v>848</v>
      </c>
      <c r="E511" t="s">
        <v>849</v>
      </c>
      <c r="F511" t="s">
        <v>52</v>
      </c>
      <c r="G511" t="s">
        <v>53</v>
      </c>
      <c r="H511" t="s">
        <v>850</v>
      </c>
      <c r="J511" t="s">
        <v>851</v>
      </c>
      <c r="K511" t="s">
        <v>57</v>
      </c>
      <c r="L511" s="1">
        <v>42331</v>
      </c>
      <c r="M511" s="1">
        <v>44537</v>
      </c>
      <c r="N511" s="1">
        <v>44865</v>
      </c>
      <c r="O511" t="s">
        <v>695</v>
      </c>
      <c r="P511" t="s">
        <v>852</v>
      </c>
      <c r="Q511" t="s">
        <v>65</v>
      </c>
      <c r="R511" t="s">
        <v>157</v>
      </c>
      <c r="S511" t="s">
        <v>853</v>
      </c>
      <c r="T511" t="s">
        <v>854</v>
      </c>
      <c r="U511" t="s">
        <v>855</v>
      </c>
      <c r="V511">
        <v>32</v>
      </c>
      <c r="W511" t="s">
        <v>63</v>
      </c>
      <c r="X511" t="s">
        <v>289</v>
      </c>
      <c r="AB511" t="s">
        <v>856</v>
      </c>
      <c r="AD511" t="s">
        <v>65</v>
      </c>
      <c r="AE511">
        <v>34958013</v>
      </c>
      <c r="AF511" t="s">
        <v>132</v>
      </c>
      <c r="AG511" t="s">
        <v>118</v>
      </c>
      <c r="AH511" t="s">
        <v>857</v>
      </c>
      <c r="AI511" t="s">
        <v>858</v>
      </c>
      <c r="AJ511" t="s">
        <v>859</v>
      </c>
      <c r="AK511" t="str">
        <f t="shared" si="19"/>
        <v>NCT02621424</v>
      </c>
      <c r="AL511">
        <v>15106174</v>
      </c>
      <c r="AM511" t="s">
        <v>91</v>
      </c>
      <c r="AO511" t="s">
        <v>94</v>
      </c>
      <c r="AP511" t="s">
        <v>88</v>
      </c>
      <c r="AR511" t="s">
        <v>89</v>
      </c>
      <c r="AS511" t="s">
        <v>90</v>
      </c>
      <c r="AT511">
        <v>13</v>
      </c>
      <c r="AU511">
        <v>13</v>
      </c>
    </row>
    <row r="512" spans="1:47" x14ac:dyDescent="0.2">
      <c r="A512" t="s">
        <v>846</v>
      </c>
      <c r="B512" t="s">
        <v>847</v>
      </c>
      <c r="C512" t="s">
        <v>848</v>
      </c>
      <c r="D512" t="s">
        <v>848</v>
      </c>
      <c r="E512" t="s">
        <v>849</v>
      </c>
      <c r="F512" t="s">
        <v>52</v>
      </c>
      <c r="G512" t="s">
        <v>53</v>
      </c>
      <c r="H512" t="s">
        <v>850</v>
      </c>
      <c r="J512" t="s">
        <v>851</v>
      </c>
      <c r="K512" t="s">
        <v>57</v>
      </c>
      <c r="L512" s="1">
        <v>42331</v>
      </c>
      <c r="M512" s="1">
        <v>44537</v>
      </c>
      <c r="N512" s="1">
        <v>44865</v>
      </c>
      <c r="O512" t="s">
        <v>695</v>
      </c>
      <c r="P512" t="s">
        <v>852</v>
      </c>
      <c r="Q512" t="s">
        <v>65</v>
      </c>
      <c r="R512" t="s">
        <v>157</v>
      </c>
      <c r="S512" t="s">
        <v>853</v>
      </c>
      <c r="T512" t="s">
        <v>854</v>
      </c>
      <c r="U512" t="s">
        <v>855</v>
      </c>
      <c r="V512">
        <v>32</v>
      </c>
      <c r="W512" t="s">
        <v>63</v>
      </c>
      <c r="X512" t="s">
        <v>289</v>
      </c>
      <c r="AB512" t="s">
        <v>856</v>
      </c>
      <c r="AD512" t="s">
        <v>65</v>
      </c>
      <c r="AE512">
        <v>34958013</v>
      </c>
      <c r="AF512" t="s">
        <v>132</v>
      </c>
      <c r="AG512" t="s">
        <v>118</v>
      </c>
      <c r="AH512" t="s">
        <v>857</v>
      </c>
      <c r="AI512" t="s">
        <v>858</v>
      </c>
      <c r="AJ512" t="s">
        <v>859</v>
      </c>
      <c r="AK512" t="str">
        <f t="shared" si="19"/>
        <v>NCT02621424</v>
      </c>
      <c r="AL512">
        <v>15106175</v>
      </c>
      <c r="AM512" t="s">
        <v>92</v>
      </c>
      <c r="AO512" t="s">
        <v>94</v>
      </c>
      <c r="AP512" t="s">
        <v>88</v>
      </c>
      <c r="AR512" t="s">
        <v>89</v>
      </c>
      <c r="AS512" t="s">
        <v>90</v>
      </c>
      <c r="AT512">
        <v>25</v>
      </c>
      <c r="AU512">
        <v>25</v>
      </c>
    </row>
    <row r="513" spans="1:47" x14ac:dyDescent="0.2">
      <c r="A513" t="s">
        <v>846</v>
      </c>
      <c r="B513" t="s">
        <v>847</v>
      </c>
      <c r="C513" t="s">
        <v>848</v>
      </c>
      <c r="D513" t="s">
        <v>848</v>
      </c>
      <c r="E513" t="s">
        <v>849</v>
      </c>
      <c r="F513" t="s">
        <v>52</v>
      </c>
      <c r="G513" t="s">
        <v>53</v>
      </c>
      <c r="H513" t="s">
        <v>850</v>
      </c>
      <c r="J513" t="s">
        <v>851</v>
      </c>
      <c r="K513" t="s">
        <v>57</v>
      </c>
      <c r="L513" s="1">
        <v>42331</v>
      </c>
      <c r="M513" s="1">
        <v>44537</v>
      </c>
      <c r="N513" s="1">
        <v>44865</v>
      </c>
      <c r="O513" t="s">
        <v>695</v>
      </c>
      <c r="P513" t="s">
        <v>852</v>
      </c>
      <c r="Q513" t="s">
        <v>65</v>
      </c>
      <c r="R513" t="s">
        <v>157</v>
      </c>
      <c r="S513" t="s">
        <v>853</v>
      </c>
      <c r="T513" t="s">
        <v>854</v>
      </c>
      <c r="U513" t="s">
        <v>855</v>
      </c>
      <c r="V513">
        <v>32</v>
      </c>
      <c r="W513" t="s">
        <v>63</v>
      </c>
      <c r="X513" t="s">
        <v>289</v>
      </c>
      <c r="AB513" t="s">
        <v>856</v>
      </c>
      <c r="AD513" t="s">
        <v>65</v>
      </c>
      <c r="AE513">
        <v>34958013</v>
      </c>
      <c r="AF513" t="s">
        <v>132</v>
      </c>
      <c r="AG513" t="s">
        <v>118</v>
      </c>
      <c r="AH513" t="s">
        <v>857</v>
      </c>
      <c r="AI513" t="s">
        <v>858</v>
      </c>
      <c r="AJ513" t="s">
        <v>859</v>
      </c>
      <c r="AK513" t="str">
        <f t="shared" si="19"/>
        <v>NCT02621424</v>
      </c>
      <c r="AL513">
        <v>15106173</v>
      </c>
      <c r="AM513" t="s">
        <v>86</v>
      </c>
      <c r="AP513" t="s">
        <v>95</v>
      </c>
      <c r="AR513" t="s">
        <v>96</v>
      </c>
      <c r="AS513" t="s">
        <v>97</v>
      </c>
      <c r="AT513">
        <v>71.400000000000006</v>
      </c>
      <c r="AU513">
        <v>71.400000000000006</v>
      </c>
    </row>
    <row r="514" spans="1:47" x14ac:dyDescent="0.2">
      <c r="A514" t="s">
        <v>846</v>
      </c>
      <c r="B514" t="s">
        <v>847</v>
      </c>
      <c r="C514" t="s">
        <v>848</v>
      </c>
      <c r="D514" t="s">
        <v>848</v>
      </c>
      <c r="E514" t="s">
        <v>849</v>
      </c>
      <c r="F514" t="s">
        <v>52</v>
      </c>
      <c r="G514" t="s">
        <v>53</v>
      </c>
      <c r="H514" t="s">
        <v>850</v>
      </c>
      <c r="J514" t="s">
        <v>851</v>
      </c>
      <c r="K514" t="s">
        <v>57</v>
      </c>
      <c r="L514" s="1">
        <v>42331</v>
      </c>
      <c r="M514" s="1">
        <v>44537</v>
      </c>
      <c r="N514" s="1">
        <v>44865</v>
      </c>
      <c r="O514" t="s">
        <v>695</v>
      </c>
      <c r="P514" t="s">
        <v>852</v>
      </c>
      <c r="Q514" t="s">
        <v>65</v>
      </c>
      <c r="R514" t="s">
        <v>157</v>
      </c>
      <c r="S514" t="s">
        <v>853</v>
      </c>
      <c r="T514" t="s">
        <v>854</v>
      </c>
      <c r="U514" t="s">
        <v>855</v>
      </c>
      <c r="V514">
        <v>32</v>
      </c>
      <c r="W514" t="s">
        <v>63</v>
      </c>
      <c r="X514" t="s">
        <v>289</v>
      </c>
      <c r="AB514" t="s">
        <v>856</v>
      </c>
      <c r="AD514" t="s">
        <v>65</v>
      </c>
      <c r="AE514">
        <v>34958013</v>
      </c>
      <c r="AF514" t="s">
        <v>132</v>
      </c>
      <c r="AG514" t="s">
        <v>118</v>
      </c>
      <c r="AH514" t="s">
        <v>857</v>
      </c>
      <c r="AI514" t="s">
        <v>858</v>
      </c>
      <c r="AJ514" t="s">
        <v>859</v>
      </c>
      <c r="AK514" t="str">
        <f t="shared" si="19"/>
        <v>NCT02621424</v>
      </c>
      <c r="AL514">
        <v>15106174</v>
      </c>
      <c r="AM514" t="s">
        <v>91</v>
      </c>
      <c r="AP514" t="s">
        <v>95</v>
      </c>
      <c r="AR514" t="s">
        <v>96</v>
      </c>
      <c r="AS514" t="s">
        <v>97</v>
      </c>
      <c r="AT514">
        <v>70.400000000000006</v>
      </c>
      <c r="AU514">
        <v>70.400000000000006</v>
      </c>
    </row>
    <row r="515" spans="1:47" x14ac:dyDescent="0.2">
      <c r="A515" t="s">
        <v>846</v>
      </c>
      <c r="B515" t="s">
        <v>847</v>
      </c>
      <c r="C515" t="s">
        <v>848</v>
      </c>
      <c r="D515" t="s">
        <v>848</v>
      </c>
      <c r="E515" t="s">
        <v>849</v>
      </c>
      <c r="F515" t="s">
        <v>52</v>
      </c>
      <c r="G515" t="s">
        <v>53</v>
      </c>
      <c r="H515" t="s">
        <v>850</v>
      </c>
      <c r="J515" t="s">
        <v>851</v>
      </c>
      <c r="K515" t="s">
        <v>57</v>
      </c>
      <c r="L515" s="1">
        <v>42331</v>
      </c>
      <c r="M515" s="1">
        <v>44537</v>
      </c>
      <c r="N515" s="1">
        <v>44865</v>
      </c>
      <c r="O515" t="s">
        <v>695</v>
      </c>
      <c r="P515" t="s">
        <v>852</v>
      </c>
      <c r="Q515" t="s">
        <v>65</v>
      </c>
      <c r="R515" t="s">
        <v>157</v>
      </c>
      <c r="S515" t="s">
        <v>853</v>
      </c>
      <c r="T515" t="s">
        <v>854</v>
      </c>
      <c r="U515" t="s">
        <v>855</v>
      </c>
      <c r="V515">
        <v>32</v>
      </c>
      <c r="W515" t="s">
        <v>63</v>
      </c>
      <c r="X515" t="s">
        <v>289</v>
      </c>
      <c r="AB515" t="s">
        <v>856</v>
      </c>
      <c r="AD515" t="s">
        <v>65</v>
      </c>
      <c r="AE515">
        <v>34958013</v>
      </c>
      <c r="AF515" t="s">
        <v>132</v>
      </c>
      <c r="AG515" t="s">
        <v>118</v>
      </c>
      <c r="AH515" t="s">
        <v>857</v>
      </c>
      <c r="AI515" t="s">
        <v>858</v>
      </c>
      <c r="AJ515" t="s">
        <v>859</v>
      </c>
      <c r="AK515" t="str">
        <f t="shared" si="19"/>
        <v>NCT02621424</v>
      </c>
      <c r="AL515">
        <v>15106175</v>
      </c>
      <c r="AM515" t="s">
        <v>92</v>
      </c>
      <c r="AP515" t="s">
        <v>95</v>
      </c>
      <c r="AR515" t="s">
        <v>96</v>
      </c>
      <c r="AS515" t="s">
        <v>97</v>
      </c>
      <c r="AT515">
        <v>70.8</v>
      </c>
      <c r="AU515">
        <v>70.8</v>
      </c>
    </row>
    <row r="516" spans="1:47" x14ac:dyDescent="0.2">
      <c r="A516" t="s">
        <v>846</v>
      </c>
      <c r="B516" t="s">
        <v>847</v>
      </c>
      <c r="C516" t="s">
        <v>848</v>
      </c>
      <c r="D516" t="s">
        <v>848</v>
      </c>
      <c r="E516" t="s">
        <v>849</v>
      </c>
      <c r="F516" t="s">
        <v>52</v>
      </c>
      <c r="G516" t="s">
        <v>53</v>
      </c>
      <c r="H516" t="s">
        <v>850</v>
      </c>
      <c r="J516" t="s">
        <v>851</v>
      </c>
      <c r="K516" t="s">
        <v>57</v>
      </c>
      <c r="L516" s="1">
        <v>42331</v>
      </c>
      <c r="M516" s="1">
        <v>44537</v>
      </c>
      <c r="N516" s="1">
        <v>44865</v>
      </c>
      <c r="O516" t="s">
        <v>695</v>
      </c>
      <c r="P516" t="s">
        <v>852</v>
      </c>
      <c r="Q516" t="s">
        <v>65</v>
      </c>
      <c r="R516" t="s">
        <v>157</v>
      </c>
      <c r="S516" t="s">
        <v>853</v>
      </c>
      <c r="T516" t="s">
        <v>854</v>
      </c>
      <c r="U516" t="s">
        <v>855</v>
      </c>
      <c r="V516">
        <v>32</v>
      </c>
      <c r="W516" t="s">
        <v>63</v>
      </c>
      <c r="X516" t="s">
        <v>289</v>
      </c>
      <c r="AB516" t="s">
        <v>856</v>
      </c>
      <c r="AD516" t="s">
        <v>65</v>
      </c>
      <c r="AE516">
        <v>34958013</v>
      </c>
      <c r="AF516" t="s">
        <v>132</v>
      </c>
      <c r="AG516" t="s">
        <v>118</v>
      </c>
      <c r="AH516" t="s">
        <v>857</v>
      </c>
      <c r="AI516" t="s">
        <v>858</v>
      </c>
      <c r="AJ516" t="s">
        <v>859</v>
      </c>
      <c r="AK516" t="str">
        <f t="shared" si="19"/>
        <v>NCT02621424</v>
      </c>
      <c r="AL516">
        <v>15106173</v>
      </c>
      <c r="AM516" t="s">
        <v>86</v>
      </c>
      <c r="AO516" t="s">
        <v>98</v>
      </c>
      <c r="AP516" t="s">
        <v>99</v>
      </c>
      <c r="AR516" t="s">
        <v>89</v>
      </c>
      <c r="AS516" t="s">
        <v>90</v>
      </c>
      <c r="AT516">
        <v>0</v>
      </c>
      <c r="AU516">
        <v>0</v>
      </c>
    </row>
    <row r="517" spans="1:47" x14ac:dyDescent="0.2">
      <c r="A517" t="s">
        <v>846</v>
      </c>
      <c r="B517" t="s">
        <v>847</v>
      </c>
      <c r="C517" t="s">
        <v>848</v>
      </c>
      <c r="D517" t="s">
        <v>848</v>
      </c>
      <c r="E517" t="s">
        <v>849</v>
      </c>
      <c r="F517" t="s">
        <v>52</v>
      </c>
      <c r="G517" t="s">
        <v>53</v>
      </c>
      <c r="H517" t="s">
        <v>850</v>
      </c>
      <c r="J517" t="s">
        <v>851</v>
      </c>
      <c r="K517" t="s">
        <v>57</v>
      </c>
      <c r="L517" s="1">
        <v>42331</v>
      </c>
      <c r="M517" s="1">
        <v>44537</v>
      </c>
      <c r="N517" s="1">
        <v>44865</v>
      </c>
      <c r="O517" t="s">
        <v>695</v>
      </c>
      <c r="P517" t="s">
        <v>852</v>
      </c>
      <c r="Q517" t="s">
        <v>65</v>
      </c>
      <c r="R517" t="s">
        <v>157</v>
      </c>
      <c r="S517" t="s">
        <v>853</v>
      </c>
      <c r="T517" t="s">
        <v>854</v>
      </c>
      <c r="U517" t="s">
        <v>855</v>
      </c>
      <c r="V517">
        <v>32</v>
      </c>
      <c r="W517" t="s">
        <v>63</v>
      </c>
      <c r="X517" t="s">
        <v>289</v>
      </c>
      <c r="AB517" t="s">
        <v>856</v>
      </c>
      <c r="AD517" t="s">
        <v>65</v>
      </c>
      <c r="AE517">
        <v>34958013</v>
      </c>
      <c r="AF517" t="s">
        <v>132</v>
      </c>
      <c r="AG517" t="s">
        <v>118</v>
      </c>
      <c r="AH517" t="s">
        <v>857</v>
      </c>
      <c r="AI517" t="s">
        <v>858</v>
      </c>
      <c r="AJ517" t="s">
        <v>859</v>
      </c>
      <c r="AK517" t="str">
        <f t="shared" si="19"/>
        <v>NCT02621424</v>
      </c>
      <c r="AL517">
        <v>15106174</v>
      </c>
      <c r="AM517" t="s">
        <v>91</v>
      </c>
      <c r="AO517" t="s">
        <v>98</v>
      </c>
      <c r="AP517" t="s">
        <v>99</v>
      </c>
      <c r="AR517" t="s">
        <v>89</v>
      </c>
      <c r="AS517" t="s">
        <v>90</v>
      </c>
      <c r="AT517">
        <v>1</v>
      </c>
      <c r="AU517">
        <v>1</v>
      </c>
    </row>
    <row r="518" spans="1:47" x14ac:dyDescent="0.2">
      <c r="A518" t="s">
        <v>846</v>
      </c>
      <c r="B518" t="s">
        <v>847</v>
      </c>
      <c r="C518" t="s">
        <v>848</v>
      </c>
      <c r="D518" t="s">
        <v>848</v>
      </c>
      <c r="E518" t="s">
        <v>849</v>
      </c>
      <c r="F518" t="s">
        <v>52</v>
      </c>
      <c r="G518" t="s">
        <v>53</v>
      </c>
      <c r="H518" t="s">
        <v>850</v>
      </c>
      <c r="J518" t="s">
        <v>851</v>
      </c>
      <c r="K518" t="s">
        <v>57</v>
      </c>
      <c r="L518" s="1">
        <v>42331</v>
      </c>
      <c r="M518" s="1">
        <v>44537</v>
      </c>
      <c r="N518" s="1">
        <v>44865</v>
      </c>
      <c r="O518" t="s">
        <v>695</v>
      </c>
      <c r="P518" t="s">
        <v>852</v>
      </c>
      <c r="Q518" t="s">
        <v>65</v>
      </c>
      <c r="R518" t="s">
        <v>157</v>
      </c>
      <c r="S518" t="s">
        <v>853</v>
      </c>
      <c r="T518" t="s">
        <v>854</v>
      </c>
      <c r="U518" t="s">
        <v>855</v>
      </c>
      <c r="V518">
        <v>32</v>
      </c>
      <c r="W518" t="s">
        <v>63</v>
      </c>
      <c r="X518" t="s">
        <v>289</v>
      </c>
      <c r="AB518" t="s">
        <v>856</v>
      </c>
      <c r="AD518" t="s">
        <v>65</v>
      </c>
      <c r="AE518">
        <v>34958013</v>
      </c>
      <c r="AF518" t="s">
        <v>132</v>
      </c>
      <c r="AG518" t="s">
        <v>118</v>
      </c>
      <c r="AH518" t="s">
        <v>857</v>
      </c>
      <c r="AI518" t="s">
        <v>858</v>
      </c>
      <c r="AJ518" t="s">
        <v>859</v>
      </c>
      <c r="AK518" t="str">
        <f t="shared" si="19"/>
        <v>NCT02621424</v>
      </c>
      <c r="AL518">
        <v>15106175</v>
      </c>
      <c r="AM518" t="s">
        <v>92</v>
      </c>
      <c r="AO518" t="s">
        <v>98</v>
      </c>
      <c r="AP518" t="s">
        <v>99</v>
      </c>
      <c r="AR518" t="s">
        <v>89</v>
      </c>
      <c r="AS518" t="s">
        <v>90</v>
      </c>
      <c r="AT518">
        <v>1</v>
      </c>
      <c r="AU518">
        <v>1</v>
      </c>
    </row>
    <row r="519" spans="1:47" x14ac:dyDescent="0.2">
      <c r="A519" t="s">
        <v>846</v>
      </c>
      <c r="B519" t="s">
        <v>847</v>
      </c>
      <c r="C519" t="s">
        <v>848</v>
      </c>
      <c r="D519" t="s">
        <v>848</v>
      </c>
      <c r="E519" t="s">
        <v>849</v>
      </c>
      <c r="F519" t="s">
        <v>52</v>
      </c>
      <c r="G519" t="s">
        <v>53</v>
      </c>
      <c r="H519" t="s">
        <v>850</v>
      </c>
      <c r="J519" t="s">
        <v>851</v>
      </c>
      <c r="K519" t="s">
        <v>57</v>
      </c>
      <c r="L519" s="1">
        <v>42331</v>
      </c>
      <c r="M519" s="1">
        <v>44537</v>
      </c>
      <c r="N519" s="1">
        <v>44865</v>
      </c>
      <c r="O519" t="s">
        <v>695</v>
      </c>
      <c r="P519" t="s">
        <v>852</v>
      </c>
      <c r="Q519" t="s">
        <v>65</v>
      </c>
      <c r="R519" t="s">
        <v>157</v>
      </c>
      <c r="S519" t="s">
        <v>853</v>
      </c>
      <c r="T519" t="s">
        <v>854</v>
      </c>
      <c r="U519" t="s">
        <v>855</v>
      </c>
      <c r="V519">
        <v>32</v>
      </c>
      <c r="W519" t="s">
        <v>63</v>
      </c>
      <c r="X519" t="s">
        <v>289</v>
      </c>
      <c r="AB519" t="s">
        <v>856</v>
      </c>
      <c r="AD519" t="s">
        <v>65</v>
      </c>
      <c r="AE519">
        <v>34958013</v>
      </c>
      <c r="AF519" t="s">
        <v>132</v>
      </c>
      <c r="AG519" t="s">
        <v>118</v>
      </c>
      <c r="AH519" t="s">
        <v>857</v>
      </c>
      <c r="AI519" t="s">
        <v>858</v>
      </c>
      <c r="AJ519" t="s">
        <v>859</v>
      </c>
      <c r="AK519" t="str">
        <f t="shared" si="19"/>
        <v>NCT02621424</v>
      </c>
      <c r="AL519">
        <v>15106173</v>
      </c>
      <c r="AM519" t="s">
        <v>86</v>
      </c>
      <c r="AO519" t="s">
        <v>100</v>
      </c>
      <c r="AP519" t="s">
        <v>99</v>
      </c>
      <c r="AR519" t="s">
        <v>89</v>
      </c>
      <c r="AS519" t="s">
        <v>90</v>
      </c>
      <c r="AT519">
        <v>14</v>
      </c>
      <c r="AU519">
        <v>14</v>
      </c>
    </row>
    <row r="520" spans="1:47" x14ac:dyDescent="0.2">
      <c r="A520" t="s">
        <v>846</v>
      </c>
      <c r="B520" t="s">
        <v>847</v>
      </c>
      <c r="C520" t="s">
        <v>848</v>
      </c>
      <c r="D520" t="s">
        <v>848</v>
      </c>
      <c r="E520" t="s">
        <v>849</v>
      </c>
      <c r="F520" t="s">
        <v>52</v>
      </c>
      <c r="G520" t="s">
        <v>53</v>
      </c>
      <c r="H520" t="s">
        <v>850</v>
      </c>
      <c r="J520" t="s">
        <v>851</v>
      </c>
      <c r="K520" t="s">
        <v>57</v>
      </c>
      <c r="L520" s="1">
        <v>42331</v>
      </c>
      <c r="M520" s="1">
        <v>44537</v>
      </c>
      <c r="N520" s="1">
        <v>44865</v>
      </c>
      <c r="O520" t="s">
        <v>695</v>
      </c>
      <c r="P520" t="s">
        <v>852</v>
      </c>
      <c r="Q520" t="s">
        <v>65</v>
      </c>
      <c r="R520" t="s">
        <v>157</v>
      </c>
      <c r="S520" t="s">
        <v>853</v>
      </c>
      <c r="T520" t="s">
        <v>854</v>
      </c>
      <c r="U520" t="s">
        <v>855</v>
      </c>
      <c r="V520">
        <v>32</v>
      </c>
      <c r="W520" t="s">
        <v>63</v>
      </c>
      <c r="X520" t="s">
        <v>289</v>
      </c>
      <c r="AB520" t="s">
        <v>856</v>
      </c>
      <c r="AD520" t="s">
        <v>65</v>
      </c>
      <c r="AE520">
        <v>34958013</v>
      </c>
      <c r="AF520" t="s">
        <v>132</v>
      </c>
      <c r="AG520" t="s">
        <v>118</v>
      </c>
      <c r="AH520" t="s">
        <v>857</v>
      </c>
      <c r="AI520" t="s">
        <v>858</v>
      </c>
      <c r="AJ520" t="s">
        <v>859</v>
      </c>
      <c r="AK520" t="str">
        <f t="shared" si="19"/>
        <v>NCT02621424</v>
      </c>
      <c r="AL520">
        <v>15106174</v>
      </c>
      <c r="AM520" t="s">
        <v>91</v>
      </c>
      <c r="AO520" t="s">
        <v>100</v>
      </c>
      <c r="AP520" t="s">
        <v>99</v>
      </c>
      <c r="AR520" t="s">
        <v>89</v>
      </c>
      <c r="AS520" t="s">
        <v>90</v>
      </c>
      <c r="AT520">
        <v>17</v>
      </c>
      <c r="AU520">
        <v>17</v>
      </c>
    </row>
    <row r="521" spans="1:47" x14ac:dyDescent="0.2">
      <c r="A521" t="s">
        <v>846</v>
      </c>
      <c r="B521" t="s">
        <v>847</v>
      </c>
      <c r="C521" t="s">
        <v>848</v>
      </c>
      <c r="D521" t="s">
        <v>848</v>
      </c>
      <c r="E521" t="s">
        <v>849</v>
      </c>
      <c r="F521" t="s">
        <v>52</v>
      </c>
      <c r="G521" t="s">
        <v>53</v>
      </c>
      <c r="H521" t="s">
        <v>850</v>
      </c>
      <c r="J521" t="s">
        <v>851</v>
      </c>
      <c r="K521" t="s">
        <v>57</v>
      </c>
      <c r="L521" s="1">
        <v>42331</v>
      </c>
      <c r="M521" s="1">
        <v>44537</v>
      </c>
      <c r="N521" s="1">
        <v>44865</v>
      </c>
      <c r="O521" t="s">
        <v>695</v>
      </c>
      <c r="P521" t="s">
        <v>852</v>
      </c>
      <c r="Q521" t="s">
        <v>65</v>
      </c>
      <c r="R521" t="s">
        <v>157</v>
      </c>
      <c r="S521" t="s">
        <v>853</v>
      </c>
      <c r="T521" t="s">
        <v>854</v>
      </c>
      <c r="U521" t="s">
        <v>855</v>
      </c>
      <c r="V521">
        <v>32</v>
      </c>
      <c r="W521" t="s">
        <v>63</v>
      </c>
      <c r="X521" t="s">
        <v>289</v>
      </c>
      <c r="AB521" t="s">
        <v>856</v>
      </c>
      <c r="AD521" t="s">
        <v>65</v>
      </c>
      <c r="AE521">
        <v>34958013</v>
      </c>
      <c r="AF521" t="s">
        <v>132</v>
      </c>
      <c r="AG521" t="s">
        <v>118</v>
      </c>
      <c r="AH521" t="s">
        <v>857</v>
      </c>
      <c r="AI521" t="s">
        <v>858</v>
      </c>
      <c r="AJ521" t="s">
        <v>859</v>
      </c>
      <c r="AK521" t="str">
        <f t="shared" si="19"/>
        <v>NCT02621424</v>
      </c>
      <c r="AL521">
        <v>15106175</v>
      </c>
      <c r="AM521" t="s">
        <v>92</v>
      </c>
      <c r="AO521" t="s">
        <v>100</v>
      </c>
      <c r="AP521" t="s">
        <v>99</v>
      </c>
      <c r="AR521" t="s">
        <v>89</v>
      </c>
      <c r="AS521" t="s">
        <v>90</v>
      </c>
      <c r="AT521">
        <v>31</v>
      </c>
      <c r="AU521">
        <v>31</v>
      </c>
    </row>
    <row r="522" spans="1:47" x14ac:dyDescent="0.2">
      <c r="A522" t="s">
        <v>846</v>
      </c>
      <c r="B522" t="s">
        <v>847</v>
      </c>
      <c r="C522" t="s">
        <v>848</v>
      </c>
      <c r="D522" t="s">
        <v>848</v>
      </c>
      <c r="E522" t="s">
        <v>849</v>
      </c>
      <c r="F522" t="s">
        <v>52</v>
      </c>
      <c r="G522" t="s">
        <v>53</v>
      </c>
      <c r="H522" t="s">
        <v>850</v>
      </c>
      <c r="J522" t="s">
        <v>851</v>
      </c>
      <c r="K522" t="s">
        <v>57</v>
      </c>
      <c r="L522" s="1">
        <v>42331</v>
      </c>
      <c r="M522" s="1">
        <v>44537</v>
      </c>
      <c r="N522" s="1">
        <v>44865</v>
      </c>
      <c r="O522" t="s">
        <v>695</v>
      </c>
      <c r="P522" t="s">
        <v>852</v>
      </c>
      <c r="Q522" t="s">
        <v>65</v>
      </c>
      <c r="R522" t="s">
        <v>157</v>
      </c>
      <c r="S522" t="s">
        <v>853</v>
      </c>
      <c r="T522" t="s">
        <v>854</v>
      </c>
      <c r="U522" t="s">
        <v>855</v>
      </c>
      <c r="V522">
        <v>32</v>
      </c>
      <c r="W522" t="s">
        <v>63</v>
      </c>
      <c r="X522" t="s">
        <v>289</v>
      </c>
      <c r="AB522" t="s">
        <v>856</v>
      </c>
      <c r="AD522" t="s">
        <v>65</v>
      </c>
      <c r="AE522">
        <v>34958013</v>
      </c>
      <c r="AF522" t="s">
        <v>132</v>
      </c>
      <c r="AG522" t="s">
        <v>118</v>
      </c>
      <c r="AH522" t="s">
        <v>857</v>
      </c>
      <c r="AI522" t="s">
        <v>858</v>
      </c>
      <c r="AJ522" t="s">
        <v>859</v>
      </c>
      <c r="AK522" t="str">
        <f t="shared" si="19"/>
        <v>NCT02621424</v>
      </c>
      <c r="AL522">
        <v>15106173</v>
      </c>
      <c r="AM522" t="s">
        <v>86</v>
      </c>
      <c r="AO522" t="s">
        <v>140</v>
      </c>
      <c r="AP522" t="s">
        <v>141</v>
      </c>
      <c r="AR522" t="s">
        <v>89</v>
      </c>
      <c r="AS522" t="s">
        <v>90</v>
      </c>
      <c r="AT522">
        <v>0</v>
      </c>
      <c r="AU522">
        <v>0</v>
      </c>
    </row>
    <row r="523" spans="1:47" x14ac:dyDescent="0.2">
      <c r="A523" t="s">
        <v>846</v>
      </c>
      <c r="B523" t="s">
        <v>847</v>
      </c>
      <c r="C523" t="s">
        <v>848</v>
      </c>
      <c r="D523" t="s">
        <v>848</v>
      </c>
      <c r="E523" t="s">
        <v>849</v>
      </c>
      <c r="F523" t="s">
        <v>52</v>
      </c>
      <c r="G523" t="s">
        <v>53</v>
      </c>
      <c r="H523" t="s">
        <v>850</v>
      </c>
      <c r="J523" t="s">
        <v>851</v>
      </c>
      <c r="K523" t="s">
        <v>57</v>
      </c>
      <c r="L523" s="1">
        <v>42331</v>
      </c>
      <c r="M523" s="1">
        <v>44537</v>
      </c>
      <c r="N523" s="1">
        <v>44865</v>
      </c>
      <c r="O523" t="s">
        <v>695</v>
      </c>
      <c r="P523" t="s">
        <v>852</v>
      </c>
      <c r="Q523" t="s">
        <v>65</v>
      </c>
      <c r="R523" t="s">
        <v>157</v>
      </c>
      <c r="S523" t="s">
        <v>853</v>
      </c>
      <c r="T523" t="s">
        <v>854</v>
      </c>
      <c r="U523" t="s">
        <v>855</v>
      </c>
      <c r="V523">
        <v>32</v>
      </c>
      <c r="W523" t="s">
        <v>63</v>
      </c>
      <c r="X523" t="s">
        <v>289</v>
      </c>
      <c r="AB523" t="s">
        <v>856</v>
      </c>
      <c r="AD523" t="s">
        <v>65</v>
      </c>
      <c r="AE523">
        <v>34958013</v>
      </c>
      <c r="AF523" t="s">
        <v>132</v>
      </c>
      <c r="AG523" t="s">
        <v>118</v>
      </c>
      <c r="AH523" t="s">
        <v>857</v>
      </c>
      <c r="AI523" t="s">
        <v>858</v>
      </c>
      <c r="AJ523" t="s">
        <v>859</v>
      </c>
      <c r="AK523" t="str">
        <f t="shared" si="19"/>
        <v>NCT02621424</v>
      </c>
      <c r="AL523">
        <v>15106174</v>
      </c>
      <c r="AM523" t="s">
        <v>91</v>
      </c>
      <c r="AO523" t="s">
        <v>140</v>
      </c>
      <c r="AP523" t="s">
        <v>141</v>
      </c>
      <c r="AR523" t="s">
        <v>89</v>
      </c>
      <c r="AS523" t="s">
        <v>90</v>
      </c>
      <c r="AT523">
        <v>0</v>
      </c>
      <c r="AU523">
        <v>0</v>
      </c>
    </row>
    <row r="524" spans="1:47" x14ac:dyDescent="0.2">
      <c r="A524" t="s">
        <v>846</v>
      </c>
      <c r="B524" t="s">
        <v>847</v>
      </c>
      <c r="C524" t="s">
        <v>848</v>
      </c>
      <c r="D524" t="s">
        <v>848</v>
      </c>
      <c r="E524" t="s">
        <v>849</v>
      </c>
      <c r="F524" t="s">
        <v>52</v>
      </c>
      <c r="G524" t="s">
        <v>53</v>
      </c>
      <c r="H524" t="s">
        <v>850</v>
      </c>
      <c r="J524" t="s">
        <v>851</v>
      </c>
      <c r="K524" t="s">
        <v>57</v>
      </c>
      <c r="L524" s="1">
        <v>42331</v>
      </c>
      <c r="M524" s="1">
        <v>44537</v>
      </c>
      <c r="N524" s="1">
        <v>44865</v>
      </c>
      <c r="O524" t="s">
        <v>695</v>
      </c>
      <c r="P524" t="s">
        <v>852</v>
      </c>
      <c r="Q524" t="s">
        <v>65</v>
      </c>
      <c r="R524" t="s">
        <v>157</v>
      </c>
      <c r="S524" t="s">
        <v>853</v>
      </c>
      <c r="T524" t="s">
        <v>854</v>
      </c>
      <c r="U524" t="s">
        <v>855</v>
      </c>
      <c r="V524">
        <v>32</v>
      </c>
      <c r="W524" t="s">
        <v>63</v>
      </c>
      <c r="X524" t="s">
        <v>289</v>
      </c>
      <c r="AB524" t="s">
        <v>856</v>
      </c>
      <c r="AD524" t="s">
        <v>65</v>
      </c>
      <c r="AE524">
        <v>34958013</v>
      </c>
      <c r="AF524" t="s">
        <v>132</v>
      </c>
      <c r="AG524" t="s">
        <v>118</v>
      </c>
      <c r="AH524" t="s">
        <v>857</v>
      </c>
      <c r="AI524" t="s">
        <v>858</v>
      </c>
      <c r="AJ524" t="s">
        <v>859</v>
      </c>
      <c r="AK524" t="str">
        <f t="shared" si="19"/>
        <v>NCT02621424</v>
      </c>
      <c r="AL524">
        <v>15106175</v>
      </c>
      <c r="AM524" t="s">
        <v>92</v>
      </c>
      <c r="AO524" t="s">
        <v>140</v>
      </c>
      <c r="AP524" t="s">
        <v>141</v>
      </c>
      <c r="AR524" t="s">
        <v>89</v>
      </c>
      <c r="AS524" t="s">
        <v>90</v>
      </c>
      <c r="AT524">
        <v>0</v>
      </c>
      <c r="AU524">
        <v>0</v>
      </c>
    </row>
    <row r="525" spans="1:47" x14ac:dyDescent="0.2">
      <c r="A525" t="s">
        <v>846</v>
      </c>
      <c r="B525" t="s">
        <v>847</v>
      </c>
      <c r="C525" t="s">
        <v>848</v>
      </c>
      <c r="D525" t="s">
        <v>848</v>
      </c>
      <c r="E525" t="s">
        <v>849</v>
      </c>
      <c r="F525" t="s">
        <v>52</v>
      </c>
      <c r="G525" t="s">
        <v>53</v>
      </c>
      <c r="H525" t="s">
        <v>850</v>
      </c>
      <c r="J525" t="s">
        <v>851</v>
      </c>
      <c r="K525" t="s">
        <v>57</v>
      </c>
      <c r="L525" s="1">
        <v>42331</v>
      </c>
      <c r="M525" s="1">
        <v>44537</v>
      </c>
      <c r="N525" s="1">
        <v>44865</v>
      </c>
      <c r="O525" t="s">
        <v>695</v>
      </c>
      <c r="P525" t="s">
        <v>852</v>
      </c>
      <c r="Q525" t="s">
        <v>65</v>
      </c>
      <c r="R525" t="s">
        <v>157</v>
      </c>
      <c r="S525" t="s">
        <v>853</v>
      </c>
      <c r="T525" t="s">
        <v>854</v>
      </c>
      <c r="U525" t="s">
        <v>855</v>
      </c>
      <c r="V525">
        <v>32</v>
      </c>
      <c r="W525" t="s">
        <v>63</v>
      </c>
      <c r="X525" t="s">
        <v>289</v>
      </c>
      <c r="AB525" t="s">
        <v>856</v>
      </c>
      <c r="AD525" t="s">
        <v>65</v>
      </c>
      <c r="AE525">
        <v>34958013</v>
      </c>
      <c r="AF525" t="s">
        <v>132</v>
      </c>
      <c r="AG525" t="s">
        <v>118</v>
      </c>
      <c r="AH525" t="s">
        <v>857</v>
      </c>
      <c r="AI525" t="s">
        <v>858</v>
      </c>
      <c r="AJ525" t="s">
        <v>859</v>
      </c>
      <c r="AK525" t="str">
        <f t="shared" si="19"/>
        <v>NCT02621424</v>
      </c>
      <c r="AL525">
        <v>15106173</v>
      </c>
      <c r="AM525" t="s">
        <v>86</v>
      </c>
      <c r="AO525" t="s">
        <v>142</v>
      </c>
      <c r="AP525" t="s">
        <v>141</v>
      </c>
      <c r="AR525" t="s">
        <v>89</v>
      </c>
      <c r="AS525" t="s">
        <v>90</v>
      </c>
      <c r="AT525">
        <v>2</v>
      </c>
      <c r="AU525">
        <v>2</v>
      </c>
    </row>
    <row r="526" spans="1:47" x14ac:dyDescent="0.2">
      <c r="A526" t="s">
        <v>846</v>
      </c>
      <c r="B526" t="s">
        <v>847</v>
      </c>
      <c r="C526" t="s">
        <v>848</v>
      </c>
      <c r="D526" t="s">
        <v>848</v>
      </c>
      <c r="E526" t="s">
        <v>849</v>
      </c>
      <c r="F526" t="s">
        <v>52</v>
      </c>
      <c r="G526" t="s">
        <v>53</v>
      </c>
      <c r="H526" t="s">
        <v>850</v>
      </c>
      <c r="J526" t="s">
        <v>851</v>
      </c>
      <c r="K526" t="s">
        <v>57</v>
      </c>
      <c r="L526" s="1">
        <v>42331</v>
      </c>
      <c r="M526" s="1">
        <v>44537</v>
      </c>
      <c r="N526" s="1">
        <v>44865</v>
      </c>
      <c r="O526" t="s">
        <v>695</v>
      </c>
      <c r="P526" t="s">
        <v>852</v>
      </c>
      <c r="Q526" t="s">
        <v>65</v>
      </c>
      <c r="R526" t="s">
        <v>157</v>
      </c>
      <c r="S526" t="s">
        <v>853</v>
      </c>
      <c r="T526" t="s">
        <v>854</v>
      </c>
      <c r="U526" t="s">
        <v>855</v>
      </c>
      <c r="V526">
        <v>32</v>
      </c>
      <c r="W526" t="s">
        <v>63</v>
      </c>
      <c r="X526" t="s">
        <v>289</v>
      </c>
      <c r="AB526" t="s">
        <v>856</v>
      </c>
      <c r="AD526" t="s">
        <v>65</v>
      </c>
      <c r="AE526">
        <v>34958013</v>
      </c>
      <c r="AF526" t="s">
        <v>132</v>
      </c>
      <c r="AG526" t="s">
        <v>118</v>
      </c>
      <c r="AH526" t="s">
        <v>857</v>
      </c>
      <c r="AI526" t="s">
        <v>858</v>
      </c>
      <c r="AJ526" t="s">
        <v>859</v>
      </c>
      <c r="AK526" t="str">
        <f t="shared" si="19"/>
        <v>NCT02621424</v>
      </c>
      <c r="AL526">
        <v>15106174</v>
      </c>
      <c r="AM526" t="s">
        <v>91</v>
      </c>
      <c r="AO526" t="s">
        <v>142</v>
      </c>
      <c r="AP526" t="s">
        <v>141</v>
      </c>
      <c r="AR526" t="s">
        <v>89</v>
      </c>
      <c r="AS526" t="s">
        <v>90</v>
      </c>
      <c r="AT526">
        <v>2</v>
      </c>
      <c r="AU526">
        <v>2</v>
      </c>
    </row>
    <row r="527" spans="1:47" x14ac:dyDescent="0.2">
      <c r="A527" t="s">
        <v>846</v>
      </c>
      <c r="B527" t="s">
        <v>847</v>
      </c>
      <c r="C527" t="s">
        <v>848</v>
      </c>
      <c r="D527" t="s">
        <v>848</v>
      </c>
      <c r="E527" t="s">
        <v>849</v>
      </c>
      <c r="F527" t="s">
        <v>52</v>
      </c>
      <c r="G527" t="s">
        <v>53</v>
      </c>
      <c r="H527" t="s">
        <v>850</v>
      </c>
      <c r="J527" t="s">
        <v>851</v>
      </c>
      <c r="K527" t="s">
        <v>57</v>
      </c>
      <c r="L527" s="1">
        <v>42331</v>
      </c>
      <c r="M527" s="1">
        <v>44537</v>
      </c>
      <c r="N527" s="1">
        <v>44865</v>
      </c>
      <c r="O527" t="s">
        <v>695</v>
      </c>
      <c r="P527" t="s">
        <v>852</v>
      </c>
      <c r="Q527" t="s">
        <v>65</v>
      </c>
      <c r="R527" t="s">
        <v>157</v>
      </c>
      <c r="S527" t="s">
        <v>853</v>
      </c>
      <c r="T527" t="s">
        <v>854</v>
      </c>
      <c r="U527" t="s">
        <v>855</v>
      </c>
      <c r="V527">
        <v>32</v>
      </c>
      <c r="W527" t="s">
        <v>63</v>
      </c>
      <c r="X527" t="s">
        <v>289</v>
      </c>
      <c r="AB527" t="s">
        <v>856</v>
      </c>
      <c r="AD527" t="s">
        <v>65</v>
      </c>
      <c r="AE527">
        <v>34958013</v>
      </c>
      <c r="AF527" t="s">
        <v>132</v>
      </c>
      <c r="AG527" t="s">
        <v>118</v>
      </c>
      <c r="AH527" t="s">
        <v>857</v>
      </c>
      <c r="AI527" t="s">
        <v>858</v>
      </c>
      <c r="AJ527" t="s">
        <v>859</v>
      </c>
      <c r="AK527" t="str">
        <f t="shared" si="19"/>
        <v>NCT02621424</v>
      </c>
      <c r="AL527">
        <v>15106175</v>
      </c>
      <c r="AM527" t="s">
        <v>92</v>
      </c>
      <c r="AO527" t="s">
        <v>142</v>
      </c>
      <c r="AP527" t="s">
        <v>141</v>
      </c>
      <c r="AR527" t="s">
        <v>89</v>
      </c>
      <c r="AS527" t="s">
        <v>90</v>
      </c>
      <c r="AT527">
        <v>4</v>
      </c>
      <c r="AU527">
        <v>4</v>
      </c>
    </row>
    <row r="528" spans="1:47" x14ac:dyDescent="0.2">
      <c r="A528" t="s">
        <v>846</v>
      </c>
      <c r="B528" t="s">
        <v>847</v>
      </c>
      <c r="C528" t="s">
        <v>848</v>
      </c>
      <c r="D528" t="s">
        <v>848</v>
      </c>
      <c r="E528" t="s">
        <v>849</v>
      </c>
      <c r="F528" t="s">
        <v>52</v>
      </c>
      <c r="G528" t="s">
        <v>53</v>
      </c>
      <c r="H528" t="s">
        <v>850</v>
      </c>
      <c r="J528" t="s">
        <v>851</v>
      </c>
      <c r="K528" t="s">
        <v>57</v>
      </c>
      <c r="L528" s="1">
        <v>42331</v>
      </c>
      <c r="M528" s="1">
        <v>44537</v>
      </c>
      <c r="N528" s="1">
        <v>44865</v>
      </c>
      <c r="O528" t="s">
        <v>695</v>
      </c>
      <c r="P528" t="s">
        <v>852</v>
      </c>
      <c r="Q528" t="s">
        <v>65</v>
      </c>
      <c r="R528" t="s">
        <v>157</v>
      </c>
      <c r="S528" t="s">
        <v>853</v>
      </c>
      <c r="T528" t="s">
        <v>854</v>
      </c>
      <c r="U528" t="s">
        <v>855</v>
      </c>
      <c r="V528">
        <v>32</v>
      </c>
      <c r="W528" t="s">
        <v>63</v>
      </c>
      <c r="X528" t="s">
        <v>289</v>
      </c>
      <c r="AB528" t="s">
        <v>856</v>
      </c>
      <c r="AD528" t="s">
        <v>65</v>
      </c>
      <c r="AE528">
        <v>34958013</v>
      </c>
      <c r="AF528" t="s">
        <v>132</v>
      </c>
      <c r="AG528" t="s">
        <v>118</v>
      </c>
      <c r="AH528" t="s">
        <v>857</v>
      </c>
      <c r="AI528" t="s">
        <v>858</v>
      </c>
      <c r="AJ528" t="s">
        <v>859</v>
      </c>
      <c r="AK528" t="str">
        <f t="shared" si="19"/>
        <v>NCT02621424</v>
      </c>
      <c r="AL528">
        <v>15106173</v>
      </c>
      <c r="AM528" t="s">
        <v>86</v>
      </c>
      <c r="AO528" t="s">
        <v>143</v>
      </c>
      <c r="AP528" t="s">
        <v>141</v>
      </c>
      <c r="AR528" t="s">
        <v>89</v>
      </c>
      <c r="AS528" t="s">
        <v>90</v>
      </c>
      <c r="AT528">
        <v>1</v>
      </c>
      <c r="AU528">
        <v>1</v>
      </c>
    </row>
    <row r="529" spans="1:47" x14ac:dyDescent="0.2">
      <c r="A529" t="s">
        <v>846</v>
      </c>
      <c r="B529" t="s">
        <v>847</v>
      </c>
      <c r="C529" t="s">
        <v>848</v>
      </c>
      <c r="D529" t="s">
        <v>848</v>
      </c>
      <c r="E529" t="s">
        <v>849</v>
      </c>
      <c r="F529" t="s">
        <v>52</v>
      </c>
      <c r="G529" t="s">
        <v>53</v>
      </c>
      <c r="H529" t="s">
        <v>850</v>
      </c>
      <c r="J529" t="s">
        <v>851</v>
      </c>
      <c r="K529" t="s">
        <v>57</v>
      </c>
      <c r="L529" s="1">
        <v>42331</v>
      </c>
      <c r="M529" s="1">
        <v>44537</v>
      </c>
      <c r="N529" s="1">
        <v>44865</v>
      </c>
      <c r="O529" t="s">
        <v>695</v>
      </c>
      <c r="P529" t="s">
        <v>852</v>
      </c>
      <c r="Q529" t="s">
        <v>65</v>
      </c>
      <c r="R529" t="s">
        <v>157</v>
      </c>
      <c r="S529" t="s">
        <v>853</v>
      </c>
      <c r="T529" t="s">
        <v>854</v>
      </c>
      <c r="U529" t="s">
        <v>855</v>
      </c>
      <c r="V529">
        <v>32</v>
      </c>
      <c r="W529" t="s">
        <v>63</v>
      </c>
      <c r="X529" t="s">
        <v>289</v>
      </c>
      <c r="AB529" t="s">
        <v>856</v>
      </c>
      <c r="AD529" t="s">
        <v>65</v>
      </c>
      <c r="AE529">
        <v>34958013</v>
      </c>
      <c r="AF529" t="s">
        <v>132</v>
      </c>
      <c r="AG529" t="s">
        <v>118</v>
      </c>
      <c r="AH529" t="s">
        <v>857</v>
      </c>
      <c r="AI529" t="s">
        <v>858</v>
      </c>
      <c r="AJ529" t="s">
        <v>859</v>
      </c>
      <c r="AK529" t="str">
        <f t="shared" si="19"/>
        <v>NCT02621424</v>
      </c>
      <c r="AL529">
        <v>15106174</v>
      </c>
      <c r="AM529" t="s">
        <v>91</v>
      </c>
      <c r="AO529" t="s">
        <v>143</v>
      </c>
      <c r="AP529" t="s">
        <v>141</v>
      </c>
      <c r="AR529" t="s">
        <v>89</v>
      </c>
      <c r="AS529" t="s">
        <v>90</v>
      </c>
      <c r="AT529">
        <v>1</v>
      </c>
      <c r="AU529">
        <v>1</v>
      </c>
    </row>
    <row r="530" spans="1:47" x14ac:dyDescent="0.2">
      <c r="A530" t="s">
        <v>846</v>
      </c>
      <c r="B530" t="s">
        <v>847</v>
      </c>
      <c r="C530" t="s">
        <v>848</v>
      </c>
      <c r="D530" t="s">
        <v>848</v>
      </c>
      <c r="E530" t="s">
        <v>849</v>
      </c>
      <c r="F530" t="s">
        <v>52</v>
      </c>
      <c r="G530" t="s">
        <v>53</v>
      </c>
      <c r="H530" t="s">
        <v>850</v>
      </c>
      <c r="J530" t="s">
        <v>851</v>
      </c>
      <c r="K530" t="s">
        <v>57</v>
      </c>
      <c r="L530" s="1">
        <v>42331</v>
      </c>
      <c r="M530" s="1">
        <v>44537</v>
      </c>
      <c r="N530" s="1">
        <v>44865</v>
      </c>
      <c r="O530" t="s">
        <v>695</v>
      </c>
      <c r="P530" t="s">
        <v>852</v>
      </c>
      <c r="Q530" t="s">
        <v>65</v>
      </c>
      <c r="R530" t="s">
        <v>157</v>
      </c>
      <c r="S530" t="s">
        <v>853</v>
      </c>
      <c r="T530" t="s">
        <v>854</v>
      </c>
      <c r="U530" t="s">
        <v>855</v>
      </c>
      <c r="V530">
        <v>32</v>
      </c>
      <c r="W530" t="s">
        <v>63</v>
      </c>
      <c r="X530" t="s">
        <v>289</v>
      </c>
      <c r="AB530" t="s">
        <v>856</v>
      </c>
      <c r="AD530" t="s">
        <v>65</v>
      </c>
      <c r="AE530">
        <v>34958013</v>
      </c>
      <c r="AF530" t="s">
        <v>132</v>
      </c>
      <c r="AG530" t="s">
        <v>118</v>
      </c>
      <c r="AH530" t="s">
        <v>857</v>
      </c>
      <c r="AI530" t="s">
        <v>858</v>
      </c>
      <c r="AJ530" t="s">
        <v>859</v>
      </c>
      <c r="AK530" t="str">
        <f t="shared" si="19"/>
        <v>NCT02621424</v>
      </c>
      <c r="AL530">
        <v>15106175</v>
      </c>
      <c r="AM530" t="s">
        <v>92</v>
      </c>
      <c r="AO530" t="s">
        <v>143</v>
      </c>
      <c r="AP530" t="s">
        <v>141</v>
      </c>
      <c r="AR530" t="s">
        <v>89</v>
      </c>
      <c r="AS530" t="s">
        <v>90</v>
      </c>
      <c r="AT530">
        <v>2</v>
      </c>
      <c r="AU530">
        <v>2</v>
      </c>
    </row>
    <row r="531" spans="1:47" x14ac:dyDescent="0.2">
      <c r="A531" t="s">
        <v>846</v>
      </c>
      <c r="B531" t="s">
        <v>847</v>
      </c>
      <c r="C531" t="s">
        <v>848</v>
      </c>
      <c r="D531" t="s">
        <v>848</v>
      </c>
      <c r="E531" t="s">
        <v>849</v>
      </c>
      <c r="F531" t="s">
        <v>52</v>
      </c>
      <c r="G531" t="s">
        <v>53</v>
      </c>
      <c r="H531" t="s">
        <v>850</v>
      </c>
      <c r="J531" t="s">
        <v>851</v>
      </c>
      <c r="K531" t="s">
        <v>57</v>
      </c>
      <c r="L531" s="1">
        <v>42331</v>
      </c>
      <c r="M531" s="1">
        <v>44537</v>
      </c>
      <c r="N531" s="1">
        <v>44865</v>
      </c>
      <c r="O531" t="s">
        <v>695</v>
      </c>
      <c r="P531" t="s">
        <v>852</v>
      </c>
      <c r="Q531" t="s">
        <v>65</v>
      </c>
      <c r="R531" t="s">
        <v>157</v>
      </c>
      <c r="S531" t="s">
        <v>853</v>
      </c>
      <c r="T531" t="s">
        <v>854</v>
      </c>
      <c r="U531" t="s">
        <v>855</v>
      </c>
      <c r="V531">
        <v>32</v>
      </c>
      <c r="W531" t="s">
        <v>63</v>
      </c>
      <c r="X531" t="s">
        <v>289</v>
      </c>
      <c r="AB531" t="s">
        <v>856</v>
      </c>
      <c r="AD531" t="s">
        <v>65</v>
      </c>
      <c r="AE531">
        <v>34958013</v>
      </c>
      <c r="AF531" t="s">
        <v>132</v>
      </c>
      <c r="AG531" t="s">
        <v>118</v>
      </c>
      <c r="AH531" t="s">
        <v>857</v>
      </c>
      <c r="AI531" t="s">
        <v>858</v>
      </c>
      <c r="AJ531" t="s">
        <v>859</v>
      </c>
      <c r="AK531" t="str">
        <f t="shared" si="19"/>
        <v>NCT02621424</v>
      </c>
      <c r="AL531">
        <v>15106173</v>
      </c>
      <c r="AM531" t="s">
        <v>86</v>
      </c>
      <c r="AO531" t="s">
        <v>144</v>
      </c>
      <c r="AP531" t="s">
        <v>141</v>
      </c>
      <c r="AR531" t="s">
        <v>89</v>
      </c>
      <c r="AS531" t="s">
        <v>90</v>
      </c>
      <c r="AT531">
        <v>0</v>
      </c>
      <c r="AU531">
        <v>0</v>
      </c>
    </row>
    <row r="532" spans="1:47" x14ac:dyDescent="0.2">
      <c r="A532" t="s">
        <v>846</v>
      </c>
      <c r="B532" t="s">
        <v>847</v>
      </c>
      <c r="C532" t="s">
        <v>848</v>
      </c>
      <c r="D532" t="s">
        <v>848</v>
      </c>
      <c r="E532" t="s">
        <v>849</v>
      </c>
      <c r="F532" t="s">
        <v>52</v>
      </c>
      <c r="G532" t="s">
        <v>53</v>
      </c>
      <c r="H532" t="s">
        <v>850</v>
      </c>
      <c r="J532" t="s">
        <v>851</v>
      </c>
      <c r="K532" t="s">
        <v>57</v>
      </c>
      <c r="L532" s="1">
        <v>42331</v>
      </c>
      <c r="M532" s="1">
        <v>44537</v>
      </c>
      <c r="N532" s="1">
        <v>44865</v>
      </c>
      <c r="O532" t="s">
        <v>695</v>
      </c>
      <c r="P532" t="s">
        <v>852</v>
      </c>
      <c r="Q532" t="s">
        <v>65</v>
      </c>
      <c r="R532" t="s">
        <v>157</v>
      </c>
      <c r="S532" t="s">
        <v>853</v>
      </c>
      <c r="T532" t="s">
        <v>854</v>
      </c>
      <c r="U532" t="s">
        <v>855</v>
      </c>
      <c r="V532">
        <v>32</v>
      </c>
      <c r="W532" t="s">
        <v>63</v>
      </c>
      <c r="X532" t="s">
        <v>289</v>
      </c>
      <c r="AB532" t="s">
        <v>856</v>
      </c>
      <c r="AD532" t="s">
        <v>65</v>
      </c>
      <c r="AE532">
        <v>34958013</v>
      </c>
      <c r="AF532" t="s">
        <v>132</v>
      </c>
      <c r="AG532" t="s">
        <v>118</v>
      </c>
      <c r="AH532" t="s">
        <v>857</v>
      </c>
      <c r="AI532" t="s">
        <v>858</v>
      </c>
      <c r="AJ532" t="s">
        <v>859</v>
      </c>
      <c r="AK532" t="str">
        <f t="shared" si="19"/>
        <v>NCT02621424</v>
      </c>
      <c r="AL532">
        <v>15106174</v>
      </c>
      <c r="AM532" t="s">
        <v>91</v>
      </c>
      <c r="AO532" t="s">
        <v>144</v>
      </c>
      <c r="AP532" t="s">
        <v>141</v>
      </c>
      <c r="AR532" t="s">
        <v>89</v>
      </c>
      <c r="AS532" t="s">
        <v>90</v>
      </c>
      <c r="AT532">
        <v>2</v>
      </c>
      <c r="AU532">
        <v>2</v>
      </c>
    </row>
    <row r="533" spans="1:47" x14ac:dyDescent="0.2">
      <c r="A533" t="s">
        <v>846</v>
      </c>
      <c r="B533" t="s">
        <v>847</v>
      </c>
      <c r="C533" t="s">
        <v>848</v>
      </c>
      <c r="D533" t="s">
        <v>848</v>
      </c>
      <c r="E533" t="s">
        <v>849</v>
      </c>
      <c r="F533" t="s">
        <v>52</v>
      </c>
      <c r="G533" t="s">
        <v>53</v>
      </c>
      <c r="H533" t="s">
        <v>850</v>
      </c>
      <c r="J533" t="s">
        <v>851</v>
      </c>
      <c r="K533" t="s">
        <v>57</v>
      </c>
      <c r="L533" s="1">
        <v>42331</v>
      </c>
      <c r="M533" s="1">
        <v>44537</v>
      </c>
      <c r="N533" s="1">
        <v>44865</v>
      </c>
      <c r="O533" t="s">
        <v>695</v>
      </c>
      <c r="P533" t="s">
        <v>852</v>
      </c>
      <c r="Q533" t="s">
        <v>65</v>
      </c>
      <c r="R533" t="s">
        <v>157</v>
      </c>
      <c r="S533" t="s">
        <v>853</v>
      </c>
      <c r="T533" t="s">
        <v>854</v>
      </c>
      <c r="U533" t="s">
        <v>855</v>
      </c>
      <c r="V533">
        <v>32</v>
      </c>
      <c r="W533" t="s">
        <v>63</v>
      </c>
      <c r="X533" t="s">
        <v>289</v>
      </c>
      <c r="AB533" t="s">
        <v>856</v>
      </c>
      <c r="AD533" t="s">
        <v>65</v>
      </c>
      <c r="AE533">
        <v>34958013</v>
      </c>
      <c r="AF533" t="s">
        <v>132</v>
      </c>
      <c r="AG533" t="s">
        <v>118</v>
      </c>
      <c r="AH533" t="s">
        <v>857</v>
      </c>
      <c r="AI533" t="s">
        <v>858</v>
      </c>
      <c r="AJ533" t="s">
        <v>859</v>
      </c>
      <c r="AK533" t="str">
        <f t="shared" si="19"/>
        <v>NCT02621424</v>
      </c>
      <c r="AL533">
        <v>15106175</v>
      </c>
      <c r="AM533" t="s">
        <v>92</v>
      </c>
      <c r="AO533" t="s">
        <v>144</v>
      </c>
      <c r="AP533" t="s">
        <v>141</v>
      </c>
      <c r="AR533" t="s">
        <v>89</v>
      </c>
      <c r="AS533" t="s">
        <v>90</v>
      </c>
      <c r="AT533">
        <v>2</v>
      </c>
      <c r="AU533">
        <v>2</v>
      </c>
    </row>
    <row r="534" spans="1:47" x14ac:dyDescent="0.2">
      <c r="A534" t="s">
        <v>846</v>
      </c>
      <c r="B534" t="s">
        <v>847</v>
      </c>
      <c r="C534" t="s">
        <v>848</v>
      </c>
      <c r="D534" t="s">
        <v>848</v>
      </c>
      <c r="E534" t="s">
        <v>849</v>
      </c>
      <c r="F534" t="s">
        <v>52</v>
      </c>
      <c r="G534" t="s">
        <v>53</v>
      </c>
      <c r="H534" t="s">
        <v>850</v>
      </c>
      <c r="J534" t="s">
        <v>851</v>
      </c>
      <c r="K534" t="s">
        <v>57</v>
      </c>
      <c r="L534" s="1">
        <v>42331</v>
      </c>
      <c r="M534" s="1">
        <v>44537</v>
      </c>
      <c r="N534" s="1">
        <v>44865</v>
      </c>
      <c r="O534" t="s">
        <v>695</v>
      </c>
      <c r="P534" t="s">
        <v>852</v>
      </c>
      <c r="Q534" t="s">
        <v>65</v>
      </c>
      <c r="R534" t="s">
        <v>157</v>
      </c>
      <c r="S534" t="s">
        <v>853</v>
      </c>
      <c r="T534" t="s">
        <v>854</v>
      </c>
      <c r="U534" t="s">
        <v>855</v>
      </c>
      <c r="V534">
        <v>32</v>
      </c>
      <c r="W534" t="s">
        <v>63</v>
      </c>
      <c r="X534" t="s">
        <v>289</v>
      </c>
      <c r="AB534" t="s">
        <v>856</v>
      </c>
      <c r="AD534" t="s">
        <v>65</v>
      </c>
      <c r="AE534">
        <v>34958013</v>
      </c>
      <c r="AF534" t="s">
        <v>132</v>
      </c>
      <c r="AG534" t="s">
        <v>118</v>
      </c>
      <c r="AH534" t="s">
        <v>857</v>
      </c>
      <c r="AI534" t="s">
        <v>858</v>
      </c>
      <c r="AJ534" t="s">
        <v>859</v>
      </c>
      <c r="AK534" t="str">
        <f t="shared" si="19"/>
        <v>NCT02621424</v>
      </c>
      <c r="AL534">
        <v>15106173</v>
      </c>
      <c r="AM534" t="s">
        <v>86</v>
      </c>
      <c r="AO534" t="s">
        <v>145</v>
      </c>
      <c r="AP534" t="s">
        <v>141</v>
      </c>
      <c r="AR534" t="s">
        <v>89</v>
      </c>
      <c r="AS534" t="s">
        <v>90</v>
      </c>
      <c r="AT534">
        <v>10</v>
      </c>
      <c r="AU534">
        <v>10</v>
      </c>
    </row>
    <row r="535" spans="1:47" x14ac:dyDescent="0.2">
      <c r="A535" t="s">
        <v>846</v>
      </c>
      <c r="B535" t="s">
        <v>847</v>
      </c>
      <c r="C535" t="s">
        <v>848</v>
      </c>
      <c r="D535" t="s">
        <v>848</v>
      </c>
      <c r="E535" t="s">
        <v>849</v>
      </c>
      <c r="F535" t="s">
        <v>52</v>
      </c>
      <c r="G535" t="s">
        <v>53</v>
      </c>
      <c r="H535" t="s">
        <v>850</v>
      </c>
      <c r="J535" t="s">
        <v>851</v>
      </c>
      <c r="K535" t="s">
        <v>57</v>
      </c>
      <c r="L535" s="1">
        <v>42331</v>
      </c>
      <c r="M535" s="1">
        <v>44537</v>
      </c>
      <c r="N535" s="1">
        <v>44865</v>
      </c>
      <c r="O535" t="s">
        <v>695</v>
      </c>
      <c r="P535" t="s">
        <v>852</v>
      </c>
      <c r="Q535" t="s">
        <v>65</v>
      </c>
      <c r="R535" t="s">
        <v>157</v>
      </c>
      <c r="S535" t="s">
        <v>853</v>
      </c>
      <c r="T535" t="s">
        <v>854</v>
      </c>
      <c r="U535" t="s">
        <v>855</v>
      </c>
      <c r="V535">
        <v>32</v>
      </c>
      <c r="W535" t="s">
        <v>63</v>
      </c>
      <c r="X535" t="s">
        <v>289</v>
      </c>
      <c r="AB535" t="s">
        <v>856</v>
      </c>
      <c r="AD535" t="s">
        <v>65</v>
      </c>
      <c r="AE535">
        <v>34958013</v>
      </c>
      <c r="AF535" t="s">
        <v>132</v>
      </c>
      <c r="AG535" t="s">
        <v>118</v>
      </c>
      <c r="AH535" t="s">
        <v>857</v>
      </c>
      <c r="AI535" t="s">
        <v>858</v>
      </c>
      <c r="AJ535" t="s">
        <v>859</v>
      </c>
      <c r="AK535" t="str">
        <f t="shared" si="19"/>
        <v>NCT02621424</v>
      </c>
      <c r="AL535">
        <v>15106174</v>
      </c>
      <c r="AM535" t="s">
        <v>91</v>
      </c>
      <c r="AO535" t="s">
        <v>145</v>
      </c>
      <c r="AP535" t="s">
        <v>141</v>
      </c>
      <c r="AR535" t="s">
        <v>89</v>
      </c>
      <c r="AS535" t="s">
        <v>90</v>
      </c>
      <c r="AT535">
        <v>12</v>
      </c>
      <c r="AU535">
        <v>12</v>
      </c>
    </row>
    <row r="536" spans="1:47" x14ac:dyDescent="0.2">
      <c r="A536" t="s">
        <v>846</v>
      </c>
      <c r="B536" t="s">
        <v>847</v>
      </c>
      <c r="C536" t="s">
        <v>848</v>
      </c>
      <c r="D536" t="s">
        <v>848</v>
      </c>
      <c r="E536" t="s">
        <v>849</v>
      </c>
      <c r="F536" t="s">
        <v>52</v>
      </c>
      <c r="G536" t="s">
        <v>53</v>
      </c>
      <c r="H536" t="s">
        <v>850</v>
      </c>
      <c r="J536" t="s">
        <v>851</v>
      </c>
      <c r="K536" t="s">
        <v>57</v>
      </c>
      <c r="L536" s="1">
        <v>42331</v>
      </c>
      <c r="M536" s="1">
        <v>44537</v>
      </c>
      <c r="N536" s="1">
        <v>44865</v>
      </c>
      <c r="O536" t="s">
        <v>695</v>
      </c>
      <c r="P536" t="s">
        <v>852</v>
      </c>
      <c r="Q536" t="s">
        <v>65</v>
      </c>
      <c r="R536" t="s">
        <v>157</v>
      </c>
      <c r="S536" t="s">
        <v>853</v>
      </c>
      <c r="T536" t="s">
        <v>854</v>
      </c>
      <c r="U536" t="s">
        <v>855</v>
      </c>
      <c r="V536">
        <v>32</v>
      </c>
      <c r="W536" t="s">
        <v>63</v>
      </c>
      <c r="X536" t="s">
        <v>289</v>
      </c>
      <c r="AB536" t="s">
        <v>856</v>
      </c>
      <c r="AD536" t="s">
        <v>65</v>
      </c>
      <c r="AE536">
        <v>34958013</v>
      </c>
      <c r="AF536" t="s">
        <v>132</v>
      </c>
      <c r="AG536" t="s">
        <v>118</v>
      </c>
      <c r="AH536" t="s">
        <v>857</v>
      </c>
      <c r="AI536" t="s">
        <v>858</v>
      </c>
      <c r="AJ536" t="s">
        <v>859</v>
      </c>
      <c r="AK536" t="str">
        <f t="shared" si="19"/>
        <v>NCT02621424</v>
      </c>
      <c r="AL536">
        <v>15106175</v>
      </c>
      <c r="AM536" t="s">
        <v>92</v>
      </c>
      <c r="AO536" t="s">
        <v>145</v>
      </c>
      <c r="AP536" t="s">
        <v>141</v>
      </c>
      <c r="AR536" t="s">
        <v>89</v>
      </c>
      <c r="AS536" t="s">
        <v>90</v>
      </c>
      <c r="AT536">
        <v>22</v>
      </c>
      <c r="AU536">
        <v>22</v>
      </c>
    </row>
    <row r="537" spans="1:47" x14ac:dyDescent="0.2">
      <c r="A537" t="s">
        <v>846</v>
      </c>
      <c r="B537" t="s">
        <v>847</v>
      </c>
      <c r="C537" t="s">
        <v>848</v>
      </c>
      <c r="D537" t="s">
        <v>848</v>
      </c>
      <c r="E537" t="s">
        <v>849</v>
      </c>
      <c r="F537" t="s">
        <v>52</v>
      </c>
      <c r="G537" t="s">
        <v>53</v>
      </c>
      <c r="H537" t="s">
        <v>850</v>
      </c>
      <c r="J537" t="s">
        <v>851</v>
      </c>
      <c r="K537" t="s">
        <v>57</v>
      </c>
      <c r="L537" s="1">
        <v>42331</v>
      </c>
      <c r="M537" s="1">
        <v>44537</v>
      </c>
      <c r="N537" s="1">
        <v>44865</v>
      </c>
      <c r="O537" t="s">
        <v>695</v>
      </c>
      <c r="P537" t="s">
        <v>852</v>
      </c>
      <c r="Q537" t="s">
        <v>65</v>
      </c>
      <c r="R537" t="s">
        <v>157</v>
      </c>
      <c r="S537" t="s">
        <v>853</v>
      </c>
      <c r="T537" t="s">
        <v>854</v>
      </c>
      <c r="U537" t="s">
        <v>855</v>
      </c>
      <c r="V537">
        <v>32</v>
      </c>
      <c r="W537" t="s">
        <v>63</v>
      </c>
      <c r="X537" t="s">
        <v>289</v>
      </c>
      <c r="AB537" t="s">
        <v>856</v>
      </c>
      <c r="AD537" t="s">
        <v>65</v>
      </c>
      <c r="AE537">
        <v>34958013</v>
      </c>
      <c r="AF537" t="s">
        <v>132</v>
      </c>
      <c r="AG537" t="s">
        <v>118</v>
      </c>
      <c r="AH537" t="s">
        <v>857</v>
      </c>
      <c r="AI537" t="s">
        <v>858</v>
      </c>
      <c r="AJ537" t="s">
        <v>859</v>
      </c>
      <c r="AK537" t="str">
        <f t="shared" si="19"/>
        <v>NCT02621424</v>
      </c>
      <c r="AL537">
        <v>15106173</v>
      </c>
      <c r="AM537" t="s">
        <v>86</v>
      </c>
      <c r="AO537" t="s">
        <v>146</v>
      </c>
      <c r="AP537" t="s">
        <v>141</v>
      </c>
      <c r="AR537" t="s">
        <v>89</v>
      </c>
      <c r="AS537" t="s">
        <v>90</v>
      </c>
      <c r="AT537">
        <v>1</v>
      </c>
      <c r="AU537">
        <v>1</v>
      </c>
    </row>
    <row r="538" spans="1:47" x14ac:dyDescent="0.2">
      <c r="A538" t="s">
        <v>846</v>
      </c>
      <c r="B538" t="s">
        <v>847</v>
      </c>
      <c r="C538" t="s">
        <v>848</v>
      </c>
      <c r="D538" t="s">
        <v>848</v>
      </c>
      <c r="E538" t="s">
        <v>849</v>
      </c>
      <c r="F538" t="s">
        <v>52</v>
      </c>
      <c r="G538" t="s">
        <v>53</v>
      </c>
      <c r="H538" t="s">
        <v>850</v>
      </c>
      <c r="J538" t="s">
        <v>851</v>
      </c>
      <c r="K538" t="s">
        <v>57</v>
      </c>
      <c r="L538" s="1">
        <v>42331</v>
      </c>
      <c r="M538" s="1">
        <v>44537</v>
      </c>
      <c r="N538" s="1">
        <v>44865</v>
      </c>
      <c r="O538" t="s">
        <v>695</v>
      </c>
      <c r="P538" t="s">
        <v>852</v>
      </c>
      <c r="Q538" t="s">
        <v>65</v>
      </c>
      <c r="R538" t="s">
        <v>157</v>
      </c>
      <c r="S538" t="s">
        <v>853</v>
      </c>
      <c r="T538" t="s">
        <v>854</v>
      </c>
      <c r="U538" t="s">
        <v>855</v>
      </c>
      <c r="V538">
        <v>32</v>
      </c>
      <c r="W538" t="s">
        <v>63</v>
      </c>
      <c r="X538" t="s">
        <v>289</v>
      </c>
      <c r="AB538" t="s">
        <v>856</v>
      </c>
      <c r="AD538" t="s">
        <v>65</v>
      </c>
      <c r="AE538">
        <v>34958013</v>
      </c>
      <c r="AF538" t="s">
        <v>132</v>
      </c>
      <c r="AG538" t="s">
        <v>118</v>
      </c>
      <c r="AH538" t="s">
        <v>857</v>
      </c>
      <c r="AI538" t="s">
        <v>858</v>
      </c>
      <c r="AJ538" t="s">
        <v>859</v>
      </c>
      <c r="AK538" t="str">
        <f t="shared" si="19"/>
        <v>NCT02621424</v>
      </c>
      <c r="AL538">
        <v>15106174</v>
      </c>
      <c r="AM538" t="s">
        <v>91</v>
      </c>
      <c r="AO538" t="s">
        <v>146</v>
      </c>
      <c r="AP538" t="s">
        <v>141</v>
      </c>
      <c r="AR538" t="s">
        <v>89</v>
      </c>
      <c r="AS538" t="s">
        <v>90</v>
      </c>
      <c r="AT538">
        <v>1</v>
      </c>
      <c r="AU538">
        <v>1</v>
      </c>
    </row>
    <row r="539" spans="1:47" x14ac:dyDescent="0.2">
      <c r="A539" t="s">
        <v>846</v>
      </c>
      <c r="B539" t="s">
        <v>847</v>
      </c>
      <c r="C539" t="s">
        <v>848</v>
      </c>
      <c r="D539" t="s">
        <v>848</v>
      </c>
      <c r="E539" t="s">
        <v>849</v>
      </c>
      <c r="F539" t="s">
        <v>52</v>
      </c>
      <c r="G539" t="s">
        <v>53</v>
      </c>
      <c r="H539" t="s">
        <v>850</v>
      </c>
      <c r="J539" t="s">
        <v>851</v>
      </c>
      <c r="K539" t="s">
        <v>57</v>
      </c>
      <c r="L539" s="1">
        <v>42331</v>
      </c>
      <c r="M539" s="1">
        <v>44537</v>
      </c>
      <c r="N539" s="1">
        <v>44865</v>
      </c>
      <c r="O539" t="s">
        <v>695</v>
      </c>
      <c r="P539" t="s">
        <v>852</v>
      </c>
      <c r="Q539" t="s">
        <v>65</v>
      </c>
      <c r="R539" t="s">
        <v>157</v>
      </c>
      <c r="S539" t="s">
        <v>853</v>
      </c>
      <c r="T539" t="s">
        <v>854</v>
      </c>
      <c r="U539" t="s">
        <v>855</v>
      </c>
      <c r="V539">
        <v>32</v>
      </c>
      <c r="W539" t="s">
        <v>63</v>
      </c>
      <c r="X539" t="s">
        <v>289</v>
      </c>
      <c r="AB539" t="s">
        <v>856</v>
      </c>
      <c r="AD539" t="s">
        <v>65</v>
      </c>
      <c r="AE539">
        <v>34958013</v>
      </c>
      <c r="AF539" t="s">
        <v>132</v>
      </c>
      <c r="AG539" t="s">
        <v>118</v>
      </c>
      <c r="AH539" t="s">
        <v>857</v>
      </c>
      <c r="AI539" t="s">
        <v>858</v>
      </c>
      <c r="AJ539" t="s">
        <v>859</v>
      </c>
      <c r="AK539" t="str">
        <f t="shared" si="19"/>
        <v>NCT02621424</v>
      </c>
      <c r="AL539">
        <v>15106175</v>
      </c>
      <c r="AM539" t="s">
        <v>92</v>
      </c>
      <c r="AO539" t="s">
        <v>146</v>
      </c>
      <c r="AP539" t="s">
        <v>141</v>
      </c>
      <c r="AR539" t="s">
        <v>89</v>
      </c>
      <c r="AS539" t="s">
        <v>90</v>
      </c>
      <c r="AT539">
        <v>2</v>
      </c>
      <c r="AU539">
        <v>2</v>
      </c>
    </row>
    <row r="540" spans="1:47" x14ac:dyDescent="0.2">
      <c r="A540" t="s">
        <v>846</v>
      </c>
      <c r="B540" t="s">
        <v>847</v>
      </c>
      <c r="C540" t="s">
        <v>848</v>
      </c>
      <c r="D540" t="s">
        <v>848</v>
      </c>
      <c r="E540" t="s">
        <v>849</v>
      </c>
      <c r="F540" t="s">
        <v>52</v>
      </c>
      <c r="G540" t="s">
        <v>53</v>
      </c>
      <c r="H540" t="s">
        <v>850</v>
      </c>
      <c r="J540" t="s">
        <v>851</v>
      </c>
      <c r="K540" t="s">
        <v>57</v>
      </c>
      <c r="L540" s="1">
        <v>42331</v>
      </c>
      <c r="M540" s="1">
        <v>44537</v>
      </c>
      <c r="N540" s="1">
        <v>44865</v>
      </c>
      <c r="O540" t="s">
        <v>695</v>
      </c>
      <c r="P540" t="s">
        <v>852</v>
      </c>
      <c r="Q540" t="s">
        <v>65</v>
      </c>
      <c r="R540" t="s">
        <v>157</v>
      </c>
      <c r="S540" t="s">
        <v>853</v>
      </c>
      <c r="T540" t="s">
        <v>854</v>
      </c>
      <c r="U540" t="s">
        <v>855</v>
      </c>
      <c r="V540">
        <v>32</v>
      </c>
      <c r="W540" t="s">
        <v>63</v>
      </c>
      <c r="X540" t="s">
        <v>289</v>
      </c>
      <c r="AB540" t="s">
        <v>856</v>
      </c>
      <c r="AD540" t="s">
        <v>65</v>
      </c>
      <c r="AE540">
        <v>34958013</v>
      </c>
      <c r="AF540" t="s">
        <v>132</v>
      </c>
      <c r="AG540" t="s">
        <v>118</v>
      </c>
      <c r="AH540" t="s">
        <v>857</v>
      </c>
      <c r="AI540" t="s">
        <v>858</v>
      </c>
      <c r="AJ540" t="s">
        <v>859</v>
      </c>
      <c r="AK540" t="str">
        <f t="shared" si="19"/>
        <v>NCT02621424</v>
      </c>
      <c r="AL540">
        <v>15106173</v>
      </c>
      <c r="AM540" t="s">
        <v>86</v>
      </c>
      <c r="AO540" t="s">
        <v>139</v>
      </c>
      <c r="AP540" t="s">
        <v>141</v>
      </c>
      <c r="AR540" t="s">
        <v>89</v>
      </c>
      <c r="AS540" t="s">
        <v>90</v>
      </c>
      <c r="AT540">
        <v>0</v>
      </c>
      <c r="AU540">
        <v>0</v>
      </c>
    </row>
    <row r="541" spans="1:47" x14ac:dyDescent="0.2">
      <c r="A541" t="s">
        <v>846</v>
      </c>
      <c r="B541" t="s">
        <v>847</v>
      </c>
      <c r="C541" t="s">
        <v>848</v>
      </c>
      <c r="D541" t="s">
        <v>848</v>
      </c>
      <c r="E541" t="s">
        <v>849</v>
      </c>
      <c r="F541" t="s">
        <v>52</v>
      </c>
      <c r="G541" t="s">
        <v>53</v>
      </c>
      <c r="H541" t="s">
        <v>850</v>
      </c>
      <c r="J541" t="s">
        <v>851</v>
      </c>
      <c r="K541" t="s">
        <v>57</v>
      </c>
      <c r="L541" s="1">
        <v>42331</v>
      </c>
      <c r="M541" s="1">
        <v>44537</v>
      </c>
      <c r="N541" s="1">
        <v>44865</v>
      </c>
      <c r="O541" t="s">
        <v>695</v>
      </c>
      <c r="P541" t="s">
        <v>852</v>
      </c>
      <c r="Q541" t="s">
        <v>65</v>
      </c>
      <c r="R541" t="s">
        <v>157</v>
      </c>
      <c r="S541" t="s">
        <v>853</v>
      </c>
      <c r="T541" t="s">
        <v>854</v>
      </c>
      <c r="U541" t="s">
        <v>855</v>
      </c>
      <c r="V541">
        <v>32</v>
      </c>
      <c r="W541" t="s">
        <v>63</v>
      </c>
      <c r="X541" t="s">
        <v>289</v>
      </c>
      <c r="AB541" t="s">
        <v>856</v>
      </c>
      <c r="AD541" t="s">
        <v>65</v>
      </c>
      <c r="AE541">
        <v>34958013</v>
      </c>
      <c r="AF541" t="s">
        <v>132</v>
      </c>
      <c r="AG541" t="s">
        <v>118</v>
      </c>
      <c r="AH541" t="s">
        <v>857</v>
      </c>
      <c r="AI541" t="s">
        <v>858</v>
      </c>
      <c r="AJ541" t="s">
        <v>859</v>
      </c>
      <c r="AK541" t="str">
        <f t="shared" si="19"/>
        <v>NCT02621424</v>
      </c>
      <c r="AL541">
        <v>15106174</v>
      </c>
      <c r="AM541" t="s">
        <v>91</v>
      </c>
      <c r="AO541" t="s">
        <v>139</v>
      </c>
      <c r="AP541" t="s">
        <v>141</v>
      </c>
      <c r="AR541" t="s">
        <v>89</v>
      </c>
      <c r="AS541" t="s">
        <v>90</v>
      </c>
      <c r="AT541">
        <v>0</v>
      </c>
      <c r="AU541">
        <v>0</v>
      </c>
    </row>
    <row r="542" spans="1:47" x14ac:dyDescent="0.2">
      <c r="A542" t="s">
        <v>846</v>
      </c>
      <c r="B542" t="s">
        <v>847</v>
      </c>
      <c r="C542" t="s">
        <v>848</v>
      </c>
      <c r="D542" t="s">
        <v>848</v>
      </c>
      <c r="E542" t="s">
        <v>849</v>
      </c>
      <c r="F542" t="s">
        <v>52</v>
      </c>
      <c r="G542" t="s">
        <v>53</v>
      </c>
      <c r="H542" t="s">
        <v>850</v>
      </c>
      <c r="J542" t="s">
        <v>851</v>
      </c>
      <c r="K542" t="s">
        <v>57</v>
      </c>
      <c r="L542" s="1">
        <v>42331</v>
      </c>
      <c r="M542" s="1">
        <v>44537</v>
      </c>
      <c r="N542" s="1">
        <v>44865</v>
      </c>
      <c r="O542" t="s">
        <v>695</v>
      </c>
      <c r="P542" t="s">
        <v>852</v>
      </c>
      <c r="Q542" t="s">
        <v>65</v>
      </c>
      <c r="R542" t="s">
        <v>157</v>
      </c>
      <c r="S542" t="s">
        <v>853</v>
      </c>
      <c r="T542" t="s">
        <v>854</v>
      </c>
      <c r="U542" t="s">
        <v>855</v>
      </c>
      <c r="V542">
        <v>32</v>
      </c>
      <c r="W542" t="s">
        <v>63</v>
      </c>
      <c r="X542" t="s">
        <v>289</v>
      </c>
      <c r="AB542" t="s">
        <v>856</v>
      </c>
      <c r="AD542" t="s">
        <v>65</v>
      </c>
      <c r="AE542">
        <v>34958013</v>
      </c>
      <c r="AF542" t="s">
        <v>132</v>
      </c>
      <c r="AG542" t="s">
        <v>118</v>
      </c>
      <c r="AH542" t="s">
        <v>857</v>
      </c>
      <c r="AI542" t="s">
        <v>858</v>
      </c>
      <c r="AJ542" t="s">
        <v>859</v>
      </c>
      <c r="AK542" t="str">
        <f t="shared" si="19"/>
        <v>NCT02621424</v>
      </c>
      <c r="AL542">
        <v>15106175</v>
      </c>
      <c r="AM542" t="s">
        <v>92</v>
      </c>
      <c r="AO542" t="s">
        <v>139</v>
      </c>
      <c r="AP542" t="s">
        <v>141</v>
      </c>
      <c r="AR542" t="s">
        <v>89</v>
      </c>
      <c r="AS542" t="s">
        <v>90</v>
      </c>
      <c r="AT542">
        <v>0</v>
      </c>
      <c r="AU542">
        <v>0</v>
      </c>
    </row>
    <row r="543" spans="1:47" x14ac:dyDescent="0.2">
      <c r="A543" t="s">
        <v>846</v>
      </c>
      <c r="B543" t="s">
        <v>847</v>
      </c>
      <c r="C543" t="s">
        <v>848</v>
      </c>
      <c r="D543" t="s">
        <v>848</v>
      </c>
      <c r="E543" t="s">
        <v>849</v>
      </c>
      <c r="F543" t="s">
        <v>52</v>
      </c>
      <c r="G543" t="s">
        <v>53</v>
      </c>
      <c r="H543" t="s">
        <v>850</v>
      </c>
      <c r="J543" t="s">
        <v>851</v>
      </c>
      <c r="K543" t="s">
        <v>57</v>
      </c>
      <c r="L543" s="1">
        <v>42331</v>
      </c>
      <c r="M543" s="1">
        <v>44537</v>
      </c>
      <c r="N543" s="1">
        <v>44865</v>
      </c>
      <c r="O543" t="s">
        <v>695</v>
      </c>
      <c r="P543" t="s">
        <v>852</v>
      </c>
      <c r="Q543" t="s">
        <v>65</v>
      </c>
      <c r="R543" t="s">
        <v>157</v>
      </c>
      <c r="S543" t="s">
        <v>853</v>
      </c>
      <c r="T543" t="s">
        <v>854</v>
      </c>
      <c r="U543" t="s">
        <v>855</v>
      </c>
      <c r="V543">
        <v>32</v>
      </c>
      <c r="W543" t="s">
        <v>63</v>
      </c>
      <c r="X543" t="s">
        <v>289</v>
      </c>
      <c r="AB543" t="s">
        <v>856</v>
      </c>
      <c r="AD543" t="s">
        <v>65</v>
      </c>
      <c r="AE543">
        <v>34958013</v>
      </c>
      <c r="AF543" t="s">
        <v>132</v>
      </c>
      <c r="AG543" t="s">
        <v>118</v>
      </c>
      <c r="AH543" t="s">
        <v>857</v>
      </c>
      <c r="AI543" t="s">
        <v>858</v>
      </c>
      <c r="AJ543" t="s">
        <v>859</v>
      </c>
      <c r="AK543" t="str">
        <f t="shared" si="19"/>
        <v>NCT02621424</v>
      </c>
      <c r="AL543">
        <v>15106173</v>
      </c>
      <c r="AM543" t="s">
        <v>86</v>
      </c>
      <c r="AN543" t="s">
        <v>118</v>
      </c>
      <c r="AP543" t="s">
        <v>102</v>
      </c>
      <c r="AR543" t="s">
        <v>89</v>
      </c>
      <c r="AS543" t="s">
        <v>90</v>
      </c>
      <c r="AT543">
        <v>14</v>
      </c>
      <c r="AU543">
        <v>14</v>
      </c>
    </row>
    <row r="544" spans="1:47" x14ac:dyDescent="0.2">
      <c r="A544" t="s">
        <v>846</v>
      </c>
      <c r="B544" t="s">
        <v>847</v>
      </c>
      <c r="C544" t="s">
        <v>848</v>
      </c>
      <c r="D544" t="s">
        <v>848</v>
      </c>
      <c r="E544" t="s">
        <v>849</v>
      </c>
      <c r="F544" t="s">
        <v>52</v>
      </c>
      <c r="G544" t="s">
        <v>53</v>
      </c>
      <c r="H544" t="s">
        <v>850</v>
      </c>
      <c r="J544" t="s">
        <v>851</v>
      </c>
      <c r="K544" t="s">
        <v>57</v>
      </c>
      <c r="L544" s="1">
        <v>42331</v>
      </c>
      <c r="M544" s="1">
        <v>44537</v>
      </c>
      <c r="N544" s="1">
        <v>44865</v>
      </c>
      <c r="O544" t="s">
        <v>695</v>
      </c>
      <c r="P544" t="s">
        <v>852</v>
      </c>
      <c r="Q544" t="s">
        <v>65</v>
      </c>
      <c r="R544" t="s">
        <v>157</v>
      </c>
      <c r="S544" t="s">
        <v>853</v>
      </c>
      <c r="T544" t="s">
        <v>854</v>
      </c>
      <c r="U544" t="s">
        <v>855</v>
      </c>
      <c r="V544">
        <v>32</v>
      </c>
      <c r="W544" t="s">
        <v>63</v>
      </c>
      <c r="X544" t="s">
        <v>289</v>
      </c>
      <c r="AB544" t="s">
        <v>856</v>
      </c>
      <c r="AD544" t="s">
        <v>65</v>
      </c>
      <c r="AE544">
        <v>34958013</v>
      </c>
      <c r="AF544" t="s">
        <v>132</v>
      </c>
      <c r="AG544" t="s">
        <v>118</v>
      </c>
      <c r="AH544" t="s">
        <v>857</v>
      </c>
      <c r="AI544" t="s">
        <v>858</v>
      </c>
      <c r="AJ544" t="s">
        <v>859</v>
      </c>
      <c r="AK544" t="str">
        <f t="shared" si="19"/>
        <v>NCT02621424</v>
      </c>
      <c r="AL544">
        <v>15106174</v>
      </c>
      <c r="AM544" t="s">
        <v>91</v>
      </c>
      <c r="AN544" t="s">
        <v>118</v>
      </c>
      <c r="AP544" t="s">
        <v>102</v>
      </c>
      <c r="AR544" t="s">
        <v>89</v>
      </c>
      <c r="AS544" t="s">
        <v>90</v>
      </c>
      <c r="AT544">
        <v>18</v>
      </c>
      <c r="AU544">
        <v>18</v>
      </c>
    </row>
    <row r="545" spans="1:47" x14ac:dyDescent="0.2">
      <c r="A545" t="s">
        <v>846</v>
      </c>
      <c r="B545" t="s">
        <v>847</v>
      </c>
      <c r="C545" t="s">
        <v>848</v>
      </c>
      <c r="D545" t="s">
        <v>848</v>
      </c>
      <c r="E545" t="s">
        <v>849</v>
      </c>
      <c r="F545" t="s">
        <v>52</v>
      </c>
      <c r="G545" t="s">
        <v>53</v>
      </c>
      <c r="H545" t="s">
        <v>850</v>
      </c>
      <c r="J545" t="s">
        <v>851</v>
      </c>
      <c r="K545" t="s">
        <v>57</v>
      </c>
      <c r="L545" s="1">
        <v>42331</v>
      </c>
      <c r="M545" s="1">
        <v>44537</v>
      </c>
      <c r="N545" s="1">
        <v>44865</v>
      </c>
      <c r="O545" t="s">
        <v>695</v>
      </c>
      <c r="P545" t="s">
        <v>852</v>
      </c>
      <c r="Q545" t="s">
        <v>65</v>
      </c>
      <c r="R545" t="s">
        <v>157</v>
      </c>
      <c r="S545" t="s">
        <v>853</v>
      </c>
      <c r="T545" t="s">
        <v>854</v>
      </c>
      <c r="U545" t="s">
        <v>855</v>
      </c>
      <c r="V545">
        <v>32</v>
      </c>
      <c r="W545" t="s">
        <v>63</v>
      </c>
      <c r="X545" t="s">
        <v>289</v>
      </c>
      <c r="AB545" t="s">
        <v>856</v>
      </c>
      <c r="AD545" t="s">
        <v>65</v>
      </c>
      <c r="AE545">
        <v>34958013</v>
      </c>
      <c r="AF545" t="s">
        <v>132</v>
      </c>
      <c r="AG545" t="s">
        <v>118</v>
      </c>
      <c r="AH545" t="s">
        <v>857</v>
      </c>
      <c r="AI545" t="s">
        <v>858</v>
      </c>
      <c r="AJ545" t="s">
        <v>859</v>
      </c>
      <c r="AK545" t="str">
        <f t="shared" si="19"/>
        <v>NCT02621424</v>
      </c>
      <c r="AL545">
        <v>15106175</v>
      </c>
      <c r="AM545" t="s">
        <v>92</v>
      </c>
      <c r="AN545" t="s">
        <v>118</v>
      </c>
      <c r="AP545" t="s">
        <v>102</v>
      </c>
      <c r="AR545" t="s">
        <v>89</v>
      </c>
      <c r="AS545" t="s">
        <v>90</v>
      </c>
      <c r="AT545">
        <v>32</v>
      </c>
      <c r="AU545">
        <v>32</v>
      </c>
    </row>
    <row r="546" spans="1:47" x14ac:dyDescent="0.2">
      <c r="A546" t="s">
        <v>846</v>
      </c>
      <c r="B546" t="s">
        <v>847</v>
      </c>
      <c r="C546" t="s">
        <v>848</v>
      </c>
      <c r="D546" t="s">
        <v>848</v>
      </c>
      <c r="E546" t="s">
        <v>849</v>
      </c>
      <c r="F546" t="s">
        <v>52</v>
      </c>
      <c r="G546" t="s">
        <v>53</v>
      </c>
      <c r="H546" t="s">
        <v>850</v>
      </c>
      <c r="J546" t="s">
        <v>851</v>
      </c>
      <c r="K546" t="s">
        <v>57</v>
      </c>
      <c r="L546" s="1">
        <v>42331</v>
      </c>
      <c r="M546" s="1">
        <v>44537</v>
      </c>
      <c r="N546" s="1">
        <v>44865</v>
      </c>
      <c r="O546" t="s">
        <v>695</v>
      </c>
      <c r="P546" t="s">
        <v>852</v>
      </c>
      <c r="Q546" t="s">
        <v>65</v>
      </c>
      <c r="R546" t="s">
        <v>157</v>
      </c>
      <c r="S546" t="s">
        <v>853</v>
      </c>
      <c r="T546" t="s">
        <v>854</v>
      </c>
      <c r="U546" t="s">
        <v>855</v>
      </c>
      <c r="V546">
        <v>32</v>
      </c>
      <c r="W546" t="s">
        <v>63</v>
      </c>
      <c r="X546" t="s">
        <v>289</v>
      </c>
      <c r="AB546" t="s">
        <v>856</v>
      </c>
      <c r="AD546" t="s">
        <v>65</v>
      </c>
      <c r="AE546">
        <v>34958013</v>
      </c>
      <c r="AF546" t="s">
        <v>132</v>
      </c>
      <c r="AG546" t="s">
        <v>118</v>
      </c>
      <c r="AH546" t="s">
        <v>857</v>
      </c>
      <c r="AI546" t="s">
        <v>858</v>
      </c>
      <c r="AJ546" t="s">
        <v>859</v>
      </c>
      <c r="AK546" t="str">
        <f t="shared" si="19"/>
        <v>NCT02621424</v>
      </c>
      <c r="AL546">
        <v>15106173</v>
      </c>
      <c r="AM546" t="s">
        <v>86</v>
      </c>
      <c r="AP546" t="s">
        <v>860</v>
      </c>
      <c r="AR546" t="s">
        <v>89</v>
      </c>
      <c r="AS546" t="s">
        <v>90</v>
      </c>
      <c r="AT546">
        <v>14</v>
      </c>
      <c r="AU546">
        <v>14</v>
      </c>
    </row>
    <row r="547" spans="1:47" x14ac:dyDescent="0.2">
      <c r="A547" t="s">
        <v>846</v>
      </c>
      <c r="B547" t="s">
        <v>847</v>
      </c>
      <c r="C547" t="s">
        <v>848</v>
      </c>
      <c r="D547" t="s">
        <v>848</v>
      </c>
      <c r="E547" t="s">
        <v>849</v>
      </c>
      <c r="F547" t="s">
        <v>52</v>
      </c>
      <c r="G547" t="s">
        <v>53</v>
      </c>
      <c r="H547" t="s">
        <v>850</v>
      </c>
      <c r="J547" t="s">
        <v>851</v>
      </c>
      <c r="K547" t="s">
        <v>57</v>
      </c>
      <c r="L547" s="1">
        <v>42331</v>
      </c>
      <c r="M547" s="1">
        <v>44537</v>
      </c>
      <c r="N547" s="1">
        <v>44865</v>
      </c>
      <c r="O547" t="s">
        <v>695</v>
      </c>
      <c r="P547" t="s">
        <v>852</v>
      </c>
      <c r="Q547" t="s">
        <v>65</v>
      </c>
      <c r="R547" t="s">
        <v>157</v>
      </c>
      <c r="S547" t="s">
        <v>853</v>
      </c>
      <c r="T547" t="s">
        <v>854</v>
      </c>
      <c r="U547" t="s">
        <v>855</v>
      </c>
      <c r="V547">
        <v>32</v>
      </c>
      <c r="W547" t="s">
        <v>63</v>
      </c>
      <c r="X547" t="s">
        <v>289</v>
      </c>
      <c r="AB547" t="s">
        <v>856</v>
      </c>
      <c r="AD547" t="s">
        <v>65</v>
      </c>
      <c r="AE547">
        <v>34958013</v>
      </c>
      <c r="AF547" t="s">
        <v>132</v>
      </c>
      <c r="AG547" t="s">
        <v>118</v>
      </c>
      <c r="AH547" t="s">
        <v>857</v>
      </c>
      <c r="AI547" t="s">
        <v>858</v>
      </c>
      <c r="AJ547" t="s">
        <v>859</v>
      </c>
      <c r="AK547" t="str">
        <f t="shared" si="19"/>
        <v>NCT02621424</v>
      </c>
      <c r="AL547">
        <v>15106174</v>
      </c>
      <c r="AM547" t="s">
        <v>91</v>
      </c>
      <c r="AP547" t="s">
        <v>860</v>
      </c>
      <c r="AR547" t="s">
        <v>89</v>
      </c>
      <c r="AS547" t="s">
        <v>90</v>
      </c>
      <c r="AT547">
        <v>18</v>
      </c>
      <c r="AU547">
        <v>18</v>
      </c>
    </row>
    <row r="548" spans="1:47" x14ac:dyDescent="0.2">
      <c r="A548" t="s">
        <v>846</v>
      </c>
      <c r="B548" t="s">
        <v>847</v>
      </c>
      <c r="C548" t="s">
        <v>848</v>
      </c>
      <c r="D548" t="s">
        <v>848</v>
      </c>
      <c r="E548" t="s">
        <v>849</v>
      </c>
      <c r="F548" t="s">
        <v>52</v>
      </c>
      <c r="G548" t="s">
        <v>53</v>
      </c>
      <c r="H548" t="s">
        <v>850</v>
      </c>
      <c r="J548" t="s">
        <v>851</v>
      </c>
      <c r="K548" t="s">
        <v>57</v>
      </c>
      <c r="L548" s="1">
        <v>42331</v>
      </c>
      <c r="M548" s="1">
        <v>44537</v>
      </c>
      <c r="N548" s="1">
        <v>44865</v>
      </c>
      <c r="O548" t="s">
        <v>695</v>
      </c>
      <c r="P548" t="s">
        <v>852</v>
      </c>
      <c r="Q548" t="s">
        <v>65</v>
      </c>
      <c r="R548" t="s">
        <v>157</v>
      </c>
      <c r="S548" t="s">
        <v>853</v>
      </c>
      <c r="T548" t="s">
        <v>854</v>
      </c>
      <c r="U548" t="s">
        <v>855</v>
      </c>
      <c r="V548">
        <v>32</v>
      </c>
      <c r="W548" t="s">
        <v>63</v>
      </c>
      <c r="X548" t="s">
        <v>289</v>
      </c>
      <c r="AB548" t="s">
        <v>856</v>
      </c>
      <c r="AD548" t="s">
        <v>65</v>
      </c>
      <c r="AE548">
        <v>34958013</v>
      </c>
      <c r="AF548" t="s">
        <v>132</v>
      </c>
      <c r="AG548" t="s">
        <v>118</v>
      </c>
      <c r="AH548" t="s">
        <v>857</v>
      </c>
      <c r="AI548" t="s">
        <v>858</v>
      </c>
      <c r="AJ548" t="s">
        <v>859</v>
      </c>
      <c r="AK548" t="str">
        <f t="shared" si="19"/>
        <v>NCT02621424</v>
      </c>
      <c r="AL548">
        <v>15106175</v>
      </c>
      <c r="AM548" t="s">
        <v>92</v>
      </c>
      <c r="AP548" t="s">
        <v>860</v>
      </c>
      <c r="AR548" t="s">
        <v>89</v>
      </c>
      <c r="AS548" t="s">
        <v>90</v>
      </c>
      <c r="AT548">
        <v>32</v>
      </c>
      <c r="AU548">
        <v>32</v>
      </c>
    </row>
    <row r="549" spans="1:47" x14ac:dyDescent="0.2">
      <c r="A549" t="s">
        <v>861</v>
      </c>
      <c r="B549" t="s">
        <v>862</v>
      </c>
      <c r="C549" t="s">
        <v>863</v>
      </c>
      <c r="D549" t="s">
        <v>864</v>
      </c>
      <c r="E549" t="s">
        <v>865</v>
      </c>
      <c r="F549" t="s">
        <v>52</v>
      </c>
      <c r="G549" t="s">
        <v>670</v>
      </c>
      <c r="H549" t="s">
        <v>866</v>
      </c>
      <c r="J549" t="s">
        <v>867</v>
      </c>
      <c r="K549" t="s">
        <v>155</v>
      </c>
      <c r="L549" s="1">
        <v>39843</v>
      </c>
      <c r="M549" s="1">
        <v>39843</v>
      </c>
      <c r="N549" s="1">
        <v>39783</v>
      </c>
      <c r="O549" t="s">
        <v>75</v>
      </c>
      <c r="P549" t="s">
        <v>868</v>
      </c>
      <c r="S549" t="s">
        <v>869</v>
      </c>
      <c r="V549">
        <v>20</v>
      </c>
      <c r="W549" t="s">
        <v>63</v>
      </c>
      <c r="AB549" t="s">
        <v>870</v>
      </c>
      <c r="AD549" t="s">
        <v>65</v>
      </c>
      <c r="AE549">
        <v>19682544</v>
      </c>
      <c r="AF549" t="s">
        <v>871</v>
      </c>
      <c r="AG549" t="s">
        <v>655</v>
      </c>
      <c r="AK549" t="str">
        <f>HYPERLINK("https://www.clinicaltrials.gov/ct2/show/results/NCT00833820", "NCT00833820")</f>
        <v>NCT00833820</v>
      </c>
    </row>
    <row r="550" spans="1:47" x14ac:dyDescent="0.2">
      <c r="A550" t="s">
        <v>872</v>
      </c>
      <c r="B550" t="s">
        <v>106</v>
      </c>
      <c r="C550" t="s">
        <v>873</v>
      </c>
      <c r="D550" t="s">
        <v>874</v>
      </c>
      <c r="F550" t="s">
        <v>52</v>
      </c>
      <c r="G550" t="s">
        <v>875</v>
      </c>
      <c r="H550" t="s">
        <v>876</v>
      </c>
      <c r="I550" t="s">
        <v>877</v>
      </c>
      <c r="J550" t="s">
        <v>878</v>
      </c>
      <c r="K550" t="s">
        <v>57</v>
      </c>
      <c r="L550" s="1">
        <v>43385</v>
      </c>
      <c r="M550" s="1">
        <v>43761</v>
      </c>
      <c r="N550" s="1">
        <v>43616</v>
      </c>
      <c r="O550" t="s">
        <v>75</v>
      </c>
      <c r="P550" t="s">
        <v>879</v>
      </c>
      <c r="Q550" t="s">
        <v>65</v>
      </c>
      <c r="R550" t="s">
        <v>65</v>
      </c>
      <c r="S550" t="s">
        <v>113</v>
      </c>
      <c r="T550" t="s">
        <v>880</v>
      </c>
      <c r="U550" t="s">
        <v>881</v>
      </c>
      <c r="V550">
        <v>30</v>
      </c>
      <c r="W550" t="s">
        <v>63</v>
      </c>
      <c r="AB550" t="s">
        <v>882</v>
      </c>
      <c r="AD550" t="s">
        <v>65</v>
      </c>
      <c r="AF550" t="s">
        <v>408</v>
      </c>
      <c r="AG550" t="s">
        <v>101</v>
      </c>
      <c r="AK550" t="str">
        <f>HYPERLINK("https://www.clinicaltrials.gov/ct2/show/results/NCT03708172", "NCT03708172")</f>
        <v>NCT03708172</v>
      </c>
    </row>
    <row r="551" spans="1:47" x14ac:dyDescent="0.2">
      <c r="A551" t="s">
        <v>883</v>
      </c>
      <c r="B551" t="s">
        <v>884</v>
      </c>
      <c r="C551" t="s">
        <v>885</v>
      </c>
      <c r="D551" t="s">
        <v>885</v>
      </c>
      <c r="E551" t="s">
        <v>72</v>
      </c>
      <c r="F551" t="s">
        <v>52</v>
      </c>
      <c r="G551" t="s">
        <v>587</v>
      </c>
      <c r="H551" t="s">
        <v>886</v>
      </c>
      <c r="J551" t="s">
        <v>887</v>
      </c>
      <c r="K551" t="s">
        <v>179</v>
      </c>
      <c r="L551" s="1">
        <v>39944</v>
      </c>
      <c r="M551" s="1">
        <v>41260</v>
      </c>
      <c r="N551" s="1">
        <v>40391</v>
      </c>
      <c r="O551" t="s">
        <v>75</v>
      </c>
      <c r="P551" t="s">
        <v>888</v>
      </c>
      <c r="S551" t="s">
        <v>262</v>
      </c>
      <c r="T551" t="s">
        <v>889</v>
      </c>
      <c r="U551" t="s">
        <v>890</v>
      </c>
      <c r="V551">
        <v>21</v>
      </c>
      <c r="W551" t="s">
        <v>63</v>
      </c>
      <c r="X551" t="s">
        <v>80</v>
      </c>
      <c r="AB551" t="s">
        <v>891</v>
      </c>
      <c r="AD551" t="s">
        <v>65</v>
      </c>
      <c r="AE551">
        <v>21762878</v>
      </c>
      <c r="AF551" t="s">
        <v>465</v>
      </c>
      <c r="AG551" t="s">
        <v>118</v>
      </c>
      <c r="AH551" t="s">
        <v>321</v>
      </c>
      <c r="AI551" t="s">
        <v>84</v>
      </c>
      <c r="AJ551" t="s">
        <v>892</v>
      </c>
      <c r="AK551" t="str">
        <f t="shared" ref="AK551:AK557" si="20">HYPERLINK("https://www.clinicaltrials.gov/ct2/show/results/NCT00901459", "NCT00901459")</f>
        <v>NCT00901459</v>
      </c>
      <c r="AL551">
        <v>14679914</v>
      </c>
      <c r="AM551" t="s">
        <v>86</v>
      </c>
      <c r="AO551" t="s">
        <v>87</v>
      </c>
      <c r="AP551" t="s">
        <v>88</v>
      </c>
      <c r="AR551" t="s">
        <v>89</v>
      </c>
      <c r="AS551" t="s">
        <v>90</v>
      </c>
      <c r="AT551">
        <v>0</v>
      </c>
      <c r="AU551">
        <v>0</v>
      </c>
    </row>
    <row r="552" spans="1:47" x14ac:dyDescent="0.2">
      <c r="A552" t="s">
        <v>883</v>
      </c>
      <c r="B552" t="s">
        <v>884</v>
      </c>
      <c r="C552" t="s">
        <v>885</v>
      </c>
      <c r="D552" t="s">
        <v>885</v>
      </c>
      <c r="E552" t="s">
        <v>72</v>
      </c>
      <c r="F552" t="s">
        <v>52</v>
      </c>
      <c r="G552" t="s">
        <v>587</v>
      </c>
      <c r="H552" t="s">
        <v>886</v>
      </c>
      <c r="J552" t="s">
        <v>887</v>
      </c>
      <c r="K552" t="s">
        <v>179</v>
      </c>
      <c r="L552" s="1">
        <v>39944</v>
      </c>
      <c r="M552" s="1">
        <v>41260</v>
      </c>
      <c r="N552" s="1">
        <v>40391</v>
      </c>
      <c r="O552" t="s">
        <v>75</v>
      </c>
      <c r="P552" t="s">
        <v>888</v>
      </c>
      <c r="S552" t="s">
        <v>262</v>
      </c>
      <c r="T552" t="s">
        <v>889</v>
      </c>
      <c r="U552" t="s">
        <v>890</v>
      </c>
      <c r="V552">
        <v>21</v>
      </c>
      <c r="W552" t="s">
        <v>63</v>
      </c>
      <c r="X552" t="s">
        <v>80</v>
      </c>
      <c r="AB552" t="s">
        <v>891</v>
      </c>
      <c r="AD552" t="s">
        <v>65</v>
      </c>
      <c r="AE552">
        <v>21762878</v>
      </c>
      <c r="AF552" t="s">
        <v>465</v>
      </c>
      <c r="AG552" t="s">
        <v>118</v>
      </c>
      <c r="AH552" t="s">
        <v>321</v>
      </c>
      <c r="AI552" t="s">
        <v>84</v>
      </c>
      <c r="AJ552" t="s">
        <v>892</v>
      </c>
      <c r="AK552" t="str">
        <f t="shared" si="20"/>
        <v>NCT00901459</v>
      </c>
      <c r="AL552">
        <v>14679914</v>
      </c>
      <c r="AM552" t="s">
        <v>86</v>
      </c>
      <c r="AO552" t="s">
        <v>93</v>
      </c>
      <c r="AP552" t="s">
        <v>88</v>
      </c>
      <c r="AR552" t="s">
        <v>89</v>
      </c>
      <c r="AS552" t="s">
        <v>90</v>
      </c>
      <c r="AT552">
        <v>21</v>
      </c>
      <c r="AU552">
        <v>21</v>
      </c>
    </row>
    <row r="553" spans="1:47" x14ac:dyDescent="0.2">
      <c r="A553" t="s">
        <v>883</v>
      </c>
      <c r="B553" t="s">
        <v>884</v>
      </c>
      <c r="C553" t="s">
        <v>885</v>
      </c>
      <c r="D553" t="s">
        <v>885</v>
      </c>
      <c r="E553" t="s">
        <v>72</v>
      </c>
      <c r="F553" t="s">
        <v>52</v>
      </c>
      <c r="G553" t="s">
        <v>587</v>
      </c>
      <c r="H553" t="s">
        <v>886</v>
      </c>
      <c r="J553" t="s">
        <v>887</v>
      </c>
      <c r="K553" t="s">
        <v>179</v>
      </c>
      <c r="L553" s="1">
        <v>39944</v>
      </c>
      <c r="M553" s="1">
        <v>41260</v>
      </c>
      <c r="N553" s="1">
        <v>40391</v>
      </c>
      <c r="O553" t="s">
        <v>75</v>
      </c>
      <c r="P553" t="s">
        <v>888</v>
      </c>
      <c r="S553" t="s">
        <v>262</v>
      </c>
      <c r="T553" t="s">
        <v>889</v>
      </c>
      <c r="U553" t="s">
        <v>890</v>
      </c>
      <c r="V553">
        <v>21</v>
      </c>
      <c r="W553" t="s">
        <v>63</v>
      </c>
      <c r="X553" t="s">
        <v>80</v>
      </c>
      <c r="AB553" t="s">
        <v>891</v>
      </c>
      <c r="AD553" t="s">
        <v>65</v>
      </c>
      <c r="AE553">
        <v>21762878</v>
      </c>
      <c r="AF553" t="s">
        <v>465</v>
      </c>
      <c r="AG553" t="s">
        <v>118</v>
      </c>
      <c r="AH553" t="s">
        <v>321</v>
      </c>
      <c r="AI553" t="s">
        <v>84</v>
      </c>
      <c r="AJ553" t="s">
        <v>892</v>
      </c>
      <c r="AK553" t="str">
        <f t="shared" si="20"/>
        <v>NCT00901459</v>
      </c>
      <c r="AL553">
        <v>14679914</v>
      </c>
      <c r="AM553" t="s">
        <v>86</v>
      </c>
      <c r="AO553" t="s">
        <v>94</v>
      </c>
      <c r="AP553" t="s">
        <v>88</v>
      </c>
      <c r="AR553" t="s">
        <v>89</v>
      </c>
      <c r="AS553" t="s">
        <v>90</v>
      </c>
      <c r="AT553">
        <v>0</v>
      </c>
      <c r="AU553">
        <v>0</v>
      </c>
    </row>
    <row r="554" spans="1:47" x14ac:dyDescent="0.2">
      <c r="A554" t="s">
        <v>883</v>
      </c>
      <c r="B554" t="s">
        <v>884</v>
      </c>
      <c r="C554" t="s">
        <v>885</v>
      </c>
      <c r="D554" t="s">
        <v>885</v>
      </c>
      <c r="E554" t="s">
        <v>72</v>
      </c>
      <c r="F554" t="s">
        <v>52</v>
      </c>
      <c r="G554" t="s">
        <v>587</v>
      </c>
      <c r="H554" t="s">
        <v>886</v>
      </c>
      <c r="J554" t="s">
        <v>887</v>
      </c>
      <c r="K554" t="s">
        <v>179</v>
      </c>
      <c r="L554" s="1">
        <v>39944</v>
      </c>
      <c r="M554" s="1">
        <v>41260</v>
      </c>
      <c r="N554" s="1">
        <v>40391</v>
      </c>
      <c r="O554" t="s">
        <v>75</v>
      </c>
      <c r="P554" t="s">
        <v>888</v>
      </c>
      <c r="S554" t="s">
        <v>262</v>
      </c>
      <c r="T554" t="s">
        <v>889</v>
      </c>
      <c r="U554" t="s">
        <v>890</v>
      </c>
      <c r="V554">
        <v>21</v>
      </c>
      <c r="W554" t="s">
        <v>63</v>
      </c>
      <c r="X554" t="s">
        <v>80</v>
      </c>
      <c r="AB554" t="s">
        <v>891</v>
      </c>
      <c r="AD554" t="s">
        <v>65</v>
      </c>
      <c r="AE554">
        <v>21762878</v>
      </c>
      <c r="AF554" t="s">
        <v>465</v>
      </c>
      <c r="AG554" t="s">
        <v>118</v>
      </c>
      <c r="AH554" t="s">
        <v>321</v>
      </c>
      <c r="AI554" t="s">
        <v>84</v>
      </c>
      <c r="AJ554" t="s">
        <v>892</v>
      </c>
      <c r="AK554" t="str">
        <f t="shared" si="20"/>
        <v>NCT00901459</v>
      </c>
      <c r="AL554">
        <v>14679914</v>
      </c>
      <c r="AM554" t="s">
        <v>86</v>
      </c>
      <c r="AP554" t="s">
        <v>323</v>
      </c>
      <c r="AR554" t="s">
        <v>96</v>
      </c>
      <c r="AS554" t="s">
        <v>97</v>
      </c>
      <c r="AT554">
        <v>39.9</v>
      </c>
      <c r="AU554">
        <v>39.9</v>
      </c>
    </row>
    <row r="555" spans="1:47" x14ac:dyDescent="0.2">
      <c r="A555" t="s">
        <v>883</v>
      </c>
      <c r="B555" t="s">
        <v>884</v>
      </c>
      <c r="C555" t="s">
        <v>885</v>
      </c>
      <c r="D555" t="s">
        <v>885</v>
      </c>
      <c r="E555" t="s">
        <v>72</v>
      </c>
      <c r="F555" t="s">
        <v>52</v>
      </c>
      <c r="G555" t="s">
        <v>587</v>
      </c>
      <c r="H555" t="s">
        <v>886</v>
      </c>
      <c r="J555" t="s">
        <v>887</v>
      </c>
      <c r="K555" t="s">
        <v>179</v>
      </c>
      <c r="L555" s="1">
        <v>39944</v>
      </c>
      <c r="M555" s="1">
        <v>41260</v>
      </c>
      <c r="N555" s="1">
        <v>40391</v>
      </c>
      <c r="O555" t="s">
        <v>75</v>
      </c>
      <c r="P555" t="s">
        <v>888</v>
      </c>
      <c r="S555" t="s">
        <v>262</v>
      </c>
      <c r="T555" t="s">
        <v>889</v>
      </c>
      <c r="U555" t="s">
        <v>890</v>
      </c>
      <c r="V555">
        <v>21</v>
      </c>
      <c r="W555" t="s">
        <v>63</v>
      </c>
      <c r="X555" t="s">
        <v>80</v>
      </c>
      <c r="AB555" t="s">
        <v>891</v>
      </c>
      <c r="AD555" t="s">
        <v>65</v>
      </c>
      <c r="AE555">
        <v>21762878</v>
      </c>
      <c r="AF555" t="s">
        <v>465</v>
      </c>
      <c r="AG555" t="s">
        <v>118</v>
      </c>
      <c r="AH555" t="s">
        <v>321</v>
      </c>
      <c r="AI555" t="s">
        <v>84</v>
      </c>
      <c r="AJ555" t="s">
        <v>892</v>
      </c>
      <c r="AK555" t="str">
        <f t="shared" si="20"/>
        <v>NCT00901459</v>
      </c>
      <c r="AL555">
        <v>14679914</v>
      </c>
      <c r="AM555" t="s">
        <v>86</v>
      </c>
      <c r="AO555" t="s">
        <v>98</v>
      </c>
      <c r="AP555" t="s">
        <v>99</v>
      </c>
      <c r="AR555" t="s">
        <v>89</v>
      </c>
      <c r="AS555" t="s">
        <v>90</v>
      </c>
      <c r="AT555">
        <v>9</v>
      </c>
      <c r="AU555">
        <v>9</v>
      </c>
    </row>
    <row r="556" spans="1:47" x14ac:dyDescent="0.2">
      <c r="A556" t="s">
        <v>883</v>
      </c>
      <c r="B556" t="s">
        <v>884</v>
      </c>
      <c r="C556" t="s">
        <v>885</v>
      </c>
      <c r="D556" t="s">
        <v>885</v>
      </c>
      <c r="E556" t="s">
        <v>72</v>
      </c>
      <c r="F556" t="s">
        <v>52</v>
      </c>
      <c r="G556" t="s">
        <v>587</v>
      </c>
      <c r="H556" t="s">
        <v>886</v>
      </c>
      <c r="J556" t="s">
        <v>887</v>
      </c>
      <c r="K556" t="s">
        <v>179</v>
      </c>
      <c r="L556" s="1">
        <v>39944</v>
      </c>
      <c r="M556" s="1">
        <v>41260</v>
      </c>
      <c r="N556" s="1">
        <v>40391</v>
      </c>
      <c r="O556" t="s">
        <v>75</v>
      </c>
      <c r="P556" t="s">
        <v>888</v>
      </c>
      <c r="S556" t="s">
        <v>262</v>
      </c>
      <c r="T556" t="s">
        <v>889</v>
      </c>
      <c r="U556" t="s">
        <v>890</v>
      </c>
      <c r="V556">
        <v>21</v>
      </c>
      <c r="W556" t="s">
        <v>63</v>
      </c>
      <c r="X556" t="s">
        <v>80</v>
      </c>
      <c r="AB556" t="s">
        <v>891</v>
      </c>
      <c r="AD556" t="s">
        <v>65</v>
      </c>
      <c r="AE556">
        <v>21762878</v>
      </c>
      <c r="AF556" t="s">
        <v>465</v>
      </c>
      <c r="AG556" t="s">
        <v>118</v>
      </c>
      <c r="AH556" t="s">
        <v>321</v>
      </c>
      <c r="AI556" t="s">
        <v>84</v>
      </c>
      <c r="AJ556" t="s">
        <v>892</v>
      </c>
      <c r="AK556" t="str">
        <f t="shared" si="20"/>
        <v>NCT00901459</v>
      </c>
      <c r="AL556">
        <v>14679914</v>
      </c>
      <c r="AM556" t="s">
        <v>86</v>
      </c>
      <c r="AO556" t="s">
        <v>100</v>
      </c>
      <c r="AP556" t="s">
        <v>99</v>
      </c>
      <c r="AR556" t="s">
        <v>89</v>
      </c>
      <c r="AS556" t="s">
        <v>90</v>
      </c>
      <c r="AT556">
        <v>12</v>
      </c>
      <c r="AU556">
        <v>12</v>
      </c>
    </row>
    <row r="557" spans="1:47" x14ac:dyDescent="0.2">
      <c r="A557" t="s">
        <v>883</v>
      </c>
      <c r="B557" t="s">
        <v>884</v>
      </c>
      <c r="C557" t="s">
        <v>885</v>
      </c>
      <c r="D557" t="s">
        <v>885</v>
      </c>
      <c r="E557" t="s">
        <v>72</v>
      </c>
      <c r="F557" t="s">
        <v>52</v>
      </c>
      <c r="G557" t="s">
        <v>587</v>
      </c>
      <c r="H557" t="s">
        <v>886</v>
      </c>
      <c r="J557" t="s">
        <v>887</v>
      </c>
      <c r="K557" t="s">
        <v>179</v>
      </c>
      <c r="L557" s="1">
        <v>39944</v>
      </c>
      <c r="M557" s="1">
        <v>41260</v>
      </c>
      <c r="N557" s="1">
        <v>40391</v>
      </c>
      <c r="O557" t="s">
        <v>75</v>
      </c>
      <c r="P557" t="s">
        <v>888</v>
      </c>
      <c r="S557" t="s">
        <v>262</v>
      </c>
      <c r="T557" t="s">
        <v>889</v>
      </c>
      <c r="U557" t="s">
        <v>890</v>
      </c>
      <c r="V557">
        <v>21</v>
      </c>
      <c r="W557" t="s">
        <v>63</v>
      </c>
      <c r="X557" t="s">
        <v>80</v>
      </c>
      <c r="AB557" t="s">
        <v>891</v>
      </c>
      <c r="AD557" t="s">
        <v>65</v>
      </c>
      <c r="AE557">
        <v>21762878</v>
      </c>
      <c r="AF557" t="s">
        <v>465</v>
      </c>
      <c r="AG557" t="s">
        <v>118</v>
      </c>
      <c r="AH557" t="s">
        <v>321</v>
      </c>
      <c r="AI557" t="s">
        <v>84</v>
      </c>
      <c r="AJ557" t="s">
        <v>892</v>
      </c>
      <c r="AK557" t="str">
        <f t="shared" si="20"/>
        <v>NCT00901459</v>
      </c>
      <c r="AL557">
        <v>14679914</v>
      </c>
      <c r="AM557" t="s">
        <v>86</v>
      </c>
      <c r="AN557" t="s">
        <v>118</v>
      </c>
      <c r="AP557" t="s">
        <v>102</v>
      </c>
      <c r="AR557" t="s">
        <v>103</v>
      </c>
      <c r="AS557" t="s">
        <v>104</v>
      </c>
      <c r="AT557">
        <v>21</v>
      </c>
      <c r="AU557">
        <v>21</v>
      </c>
    </row>
    <row r="558" spans="1:47" x14ac:dyDescent="0.2">
      <c r="A558" t="s">
        <v>893</v>
      </c>
      <c r="B558" t="s">
        <v>894</v>
      </c>
      <c r="C558" t="s">
        <v>895</v>
      </c>
      <c r="D558" t="s">
        <v>896</v>
      </c>
      <c r="F558" t="s">
        <v>52</v>
      </c>
      <c r="G558" t="s">
        <v>109</v>
      </c>
      <c r="H558" t="s">
        <v>897</v>
      </c>
      <c r="K558" t="s">
        <v>898</v>
      </c>
      <c r="L558" s="1">
        <v>41646</v>
      </c>
      <c r="M558" s="1">
        <v>42346</v>
      </c>
      <c r="N558" s="1">
        <v>42005</v>
      </c>
      <c r="O558" t="s">
        <v>75</v>
      </c>
      <c r="P558" t="s">
        <v>899</v>
      </c>
      <c r="S558" t="s">
        <v>900</v>
      </c>
      <c r="T558" t="s">
        <v>901</v>
      </c>
      <c r="U558" t="s">
        <v>902</v>
      </c>
      <c r="V558">
        <v>35</v>
      </c>
      <c r="W558" t="s">
        <v>63</v>
      </c>
      <c r="AB558" t="s">
        <v>903</v>
      </c>
      <c r="AD558" t="s">
        <v>240</v>
      </c>
      <c r="AF558" t="s">
        <v>904</v>
      </c>
      <c r="AG558" t="s">
        <v>308</v>
      </c>
      <c r="AK558" t="str">
        <f>HYPERLINK("https://www.clinicaltrials.gov/ct2/show/results/NCT02030626", "NCT02030626")</f>
        <v>NCT02030626</v>
      </c>
    </row>
    <row r="559" spans="1:47" x14ac:dyDescent="0.2">
      <c r="A559" t="s">
        <v>905</v>
      </c>
      <c r="B559" t="s">
        <v>189</v>
      </c>
      <c r="C559" t="s">
        <v>906</v>
      </c>
      <c r="D559" t="s">
        <v>907</v>
      </c>
      <c r="F559" t="s">
        <v>52</v>
      </c>
      <c r="G559" t="s">
        <v>908</v>
      </c>
      <c r="H559" t="s">
        <v>909</v>
      </c>
      <c r="J559" t="s">
        <v>910</v>
      </c>
      <c r="K559" t="s">
        <v>179</v>
      </c>
      <c r="L559" s="1">
        <v>41431</v>
      </c>
      <c r="M559" s="1">
        <v>41436</v>
      </c>
      <c r="N559" s="1">
        <v>41244</v>
      </c>
      <c r="O559" t="s">
        <v>75</v>
      </c>
      <c r="P559" t="s">
        <v>911</v>
      </c>
      <c r="S559" t="s">
        <v>189</v>
      </c>
      <c r="T559" t="s">
        <v>912</v>
      </c>
      <c r="U559" t="s">
        <v>913</v>
      </c>
      <c r="V559">
        <v>20</v>
      </c>
      <c r="W559" t="s">
        <v>63</v>
      </c>
      <c r="AA559" t="s">
        <v>914</v>
      </c>
      <c r="AB559" t="s">
        <v>915</v>
      </c>
      <c r="AD559" t="s">
        <v>65</v>
      </c>
      <c r="AF559" t="s">
        <v>916</v>
      </c>
      <c r="AG559" t="s">
        <v>917</v>
      </c>
      <c r="AK559" t="str">
        <f>HYPERLINK("https://www.clinicaltrials.gov/ct2/show/results/NCT01875536", "NCT01875536")</f>
        <v>NCT01875536</v>
      </c>
    </row>
    <row r="560" spans="1:47" x14ac:dyDescent="0.2">
      <c r="A560" t="s">
        <v>918</v>
      </c>
      <c r="B560" t="s">
        <v>919</v>
      </c>
      <c r="C560" t="s">
        <v>920</v>
      </c>
      <c r="D560" t="s">
        <v>921</v>
      </c>
      <c r="F560" t="s">
        <v>52</v>
      </c>
      <c r="G560" t="s">
        <v>922</v>
      </c>
      <c r="H560" t="s">
        <v>923</v>
      </c>
      <c r="I560" t="s">
        <v>72</v>
      </c>
      <c r="J560" t="s">
        <v>924</v>
      </c>
      <c r="K560" t="s">
        <v>57</v>
      </c>
      <c r="L560" s="1">
        <v>43460</v>
      </c>
      <c r="M560" s="1">
        <v>44491</v>
      </c>
      <c r="N560" s="1">
        <v>44232</v>
      </c>
      <c r="O560" t="s">
        <v>75</v>
      </c>
      <c r="P560" t="s">
        <v>925</v>
      </c>
      <c r="Q560" t="s">
        <v>65</v>
      </c>
      <c r="R560" t="s">
        <v>65</v>
      </c>
      <c r="S560" t="s">
        <v>926</v>
      </c>
      <c r="T560" t="s">
        <v>927</v>
      </c>
      <c r="V560">
        <v>30</v>
      </c>
      <c r="W560" t="s">
        <v>63</v>
      </c>
      <c r="AB560" t="s">
        <v>928</v>
      </c>
      <c r="AD560" t="s">
        <v>65</v>
      </c>
      <c r="AF560" t="s">
        <v>929</v>
      </c>
      <c r="AG560" t="s">
        <v>118</v>
      </c>
      <c r="AK560" t="str">
        <f>HYPERLINK("https://www.clinicaltrials.gov/ct2/show/results/NCT03789877", "NCT03789877")</f>
        <v>NCT03789877</v>
      </c>
    </row>
    <row r="561" spans="1:47" x14ac:dyDescent="0.2">
      <c r="A561" t="s">
        <v>930</v>
      </c>
      <c r="B561" t="s">
        <v>803</v>
      </c>
      <c r="C561" t="s">
        <v>931</v>
      </c>
      <c r="D561" t="s">
        <v>932</v>
      </c>
      <c r="F561" t="s">
        <v>52</v>
      </c>
      <c r="G561" t="s">
        <v>109</v>
      </c>
      <c r="H561" t="s">
        <v>110</v>
      </c>
      <c r="J561" t="s">
        <v>933</v>
      </c>
      <c r="K561" t="s">
        <v>57</v>
      </c>
      <c r="L561" s="1">
        <v>42137</v>
      </c>
      <c r="M561" s="1">
        <v>42138</v>
      </c>
      <c r="N561" s="1">
        <v>40664</v>
      </c>
      <c r="O561" t="s">
        <v>75</v>
      </c>
      <c r="P561" t="s">
        <v>934</v>
      </c>
      <c r="S561" t="s">
        <v>809</v>
      </c>
      <c r="V561">
        <v>75</v>
      </c>
      <c r="W561" t="s">
        <v>63</v>
      </c>
      <c r="AB561" t="s">
        <v>935</v>
      </c>
      <c r="AD561" t="s">
        <v>240</v>
      </c>
      <c r="AE561" t="s">
        <v>936</v>
      </c>
      <c r="AF561" t="s">
        <v>937</v>
      </c>
      <c r="AG561" t="s">
        <v>938</v>
      </c>
      <c r="AK561" t="str">
        <f>HYPERLINK("https://www.clinicaltrials.gov/ct2/show/results/NCT02446067", "NCT02446067")</f>
        <v>NCT02446067</v>
      </c>
    </row>
    <row r="562" spans="1:47" x14ac:dyDescent="0.2">
      <c r="A562" t="s">
        <v>939</v>
      </c>
      <c r="B562" t="s">
        <v>940</v>
      </c>
      <c r="C562" t="s">
        <v>941</v>
      </c>
      <c r="D562" t="s">
        <v>942</v>
      </c>
      <c r="F562" t="s">
        <v>52</v>
      </c>
      <c r="G562" t="s">
        <v>53</v>
      </c>
      <c r="H562" t="s">
        <v>943</v>
      </c>
      <c r="I562" t="s">
        <v>944</v>
      </c>
      <c r="J562" t="s">
        <v>945</v>
      </c>
      <c r="K562" t="s">
        <v>57</v>
      </c>
      <c r="L562" s="1">
        <v>42597</v>
      </c>
      <c r="M562" s="1">
        <v>43613</v>
      </c>
      <c r="N562" s="1">
        <v>43277</v>
      </c>
      <c r="O562" t="s">
        <v>75</v>
      </c>
      <c r="P562" t="s">
        <v>946</v>
      </c>
      <c r="S562" t="s">
        <v>947</v>
      </c>
      <c r="T562" t="s">
        <v>948</v>
      </c>
      <c r="U562" t="s">
        <v>949</v>
      </c>
      <c r="V562">
        <v>20</v>
      </c>
      <c r="W562" t="s">
        <v>63</v>
      </c>
      <c r="X562" t="s">
        <v>289</v>
      </c>
      <c r="Y562" t="s">
        <v>950</v>
      </c>
      <c r="AB562" t="s">
        <v>951</v>
      </c>
      <c r="AD562" t="s">
        <v>65</v>
      </c>
      <c r="AF562" t="s">
        <v>952</v>
      </c>
      <c r="AG562" t="s">
        <v>118</v>
      </c>
      <c r="AH562" t="s">
        <v>507</v>
      </c>
      <c r="AI562" t="s">
        <v>953</v>
      </c>
      <c r="AJ562" t="s">
        <v>954</v>
      </c>
      <c r="AK562" t="str">
        <f t="shared" ref="AK562:AK575" si="21">HYPERLINK("https://www.clinicaltrials.gov/ct2/show/results/NCT02881775", "NCT02881775")</f>
        <v>NCT02881775</v>
      </c>
      <c r="AL562">
        <v>14998906</v>
      </c>
      <c r="AM562" t="s">
        <v>86</v>
      </c>
      <c r="AO562" t="s">
        <v>87</v>
      </c>
      <c r="AP562" t="s">
        <v>88</v>
      </c>
      <c r="AR562" t="s">
        <v>89</v>
      </c>
      <c r="AS562" t="s">
        <v>90</v>
      </c>
      <c r="AT562">
        <v>0</v>
      </c>
      <c r="AU562">
        <v>0</v>
      </c>
    </row>
    <row r="563" spans="1:47" x14ac:dyDescent="0.2">
      <c r="A563" t="s">
        <v>939</v>
      </c>
      <c r="B563" t="s">
        <v>940</v>
      </c>
      <c r="C563" t="s">
        <v>941</v>
      </c>
      <c r="D563" t="s">
        <v>942</v>
      </c>
      <c r="F563" t="s">
        <v>52</v>
      </c>
      <c r="G563" t="s">
        <v>53</v>
      </c>
      <c r="H563" t="s">
        <v>943</v>
      </c>
      <c r="I563" t="s">
        <v>944</v>
      </c>
      <c r="J563" t="s">
        <v>945</v>
      </c>
      <c r="K563" t="s">
        <v>57</v>
      </c>
      <c r="L563" s="1">
        <v>42597</v>
      </c>
      <c r="M563" s="1">
        <v>43613</v>
      </c>
      <c r="N563" s="1">
        <v>43277</v>
      </c>
      <c r="O563" t="s">
        <v>75</v>
      </c>
      <c r="P563" t="s">
        <v>946</v>
      </c>
      <c r="S563" t="s">
        <v>947</v>
      </c>
      <c r="T563" t="s">
        <v>948</v>
      </c>
      <c r="U563" t="s">
        <v>949</v>
      </c>
      <c r="V563">
        <v>20</v>
      </c>
      <c r="W563" t="s">
        <v>63</v>
      </c>
      <c r="X563" t="s">
        <v>289</v>
      </c>
      <c r="Y563" t="s">
        <v>950</v>
      </c>
      <c r="AB563" t="s">
        <v>951</v>
      </c>
      <c r="AD563" t="s">
        <v>65</v>
      </c>
      <c r="AF563" t="s">
        <v>952</v>
      </c>
      <c r="AG563" t="s">
        <v>118</v>
      </c>
      <c r="AH563" t="s">
        <v>507</v>
      </c>
      <c r="AI563" t="s">
        <v>953</v>
      </c>
      <c r="AJ563" t="s">
        <v>954</v>
      </c>
      <c r="AK563" t="str">
        <f t="shared" si="21"/>
        <v>NCT02881775</v>
      </c>
      <c r="AL563">
        <v>14998906</v>
      </c>
      <c r="AM563" t="s">
        <v>86</v>
      </c>
      <c r="AO563" t="s">
        <v>93</v>
      </c>
      <c r="AP563" t="s">
        <v>88</v>
      </c>
      <c r="AR563" t="s">
        <v>89</v>
      </c>
      <c r="AS563" t="s">
        <v>90</v>
      </c>
      <c r="AT563">
        <v>12</v>
      </c>
      <c r="AU563">
        <v>12</v>
      </c>
    </row>
    <row r="564" spans="1:47" x14ac:dyDescent="0.2">
      <c r="A564" t="s">
        <v>939</v>
      </c>
      <c r="B564" t="s">
        <v>940</v>
      </c>
      <c r="C564" t="s">
        <v>941</v>
      </c>
      <c r="D564" t="s">
        <v>942</v>
      </c>
      <c r="F564" t="s">
        <v>52</v>
      </c>
      <c r="G564" t="s">
        <v>53</v>
      </c>
      <c r="H564" t="s">
        <v>943</v>
      </c>
      <c r="I564" t="s">
        <v>944</v>
      </c>
      <c r="J564" t="s">
        <v>945</v>
      </c>
      <c r="K564" t="s">
        <v>57</v>
      </c>
      <c r="L564" s="1">
        <v>42597</v>
      </c>
      <c r="M564" s="1">
        <v>43613</v>
      </c>
      <c r="N564" s="1">
        <v>43277</v>
      </c>
      <c r="O564" t="s">
        <v>75</v>
      </c>
      <c r="P564" t="s">
        <v>946</v>
      </c>
      <c r="S564" t="s">
        <v>947</v>
      </c>
      <c r="T564" t="s">
        <v>948</v>
      </c>
      <c r="U564" t="s">
        <v>949</v>
      </c>
      <c r="V564">
        <v>20</v>
      </c>
      <c r="W564" t="s">
        <v>63</v>
      </c>
      <c r="X564" t="s">
        <v>289</v>
      </c>
      <c r="Y564" t="s">
        <v>950</v>
      </c>
      <c r="AB564" t="s">
        <v>951</v>
      </c>
      <c r="AD564" t="s">
        <v>65</v>
      </c>
      <c r="AF564" t="s">
        <v>952</v>
      </c>
      <c r="AG564" t="s">
        <v>118</v>
      </c>
      <c r="AH564" t="s">
        <v>507</v>
      </c>
      <c r="AI564" t="s">
        <v>953</v>
      </c>
      <c r="AJ564" t="s">
        <v>954</v>
      </c>
      <c r="AK564" t="str">
        <f t="shared" si="21"/>
        <v>NCT02881775</v>
      </c>
      <c r="AL564">
        <v>14998906</v>
      </c>
      <c r="AM564" t="s">
        <v>86</v>
      </c>
      <c r="AO564" t="s">
        <v>94</v>
      </c>
      <c r="AP564" t="s">
        <v>88</v>
      </c>
      <c r="AR564" t="s">
        <v>89</v>
      </c>
      <c r="AS564" t="s">
        <v>90</v>
      </c>
      <c r="AT564">
        <v>8</v>
      </c>
      <c r="AU564">
        <v>8</v>
      </c>
    </row>
    <row r="565" spans="1:47" x14ac:dyDescent="0.2">
      <c r="A565" t="s">
        <v>939</v>
      </c>
      <c r="B565" t="s">
        <v>940</v>
      </c>
      <c r="C565" t="s">
        <v>941</v>
      </c>
      <c r="D565" t="s">
        <v>942</v>
      </c>
      <c r="F565" t="s">
        <v>52</v>
      </c>
      <c r="G565" t="s">
        <v>53</v>
      </c>
      <c r="H565" t="s">
        <v>943</v>
      </c>
      <c r="I565" t="s">
        <v>944</v>
      </c>
      <c r="J565" t="s">
        <v>945</v>
      </c>
      <c r="K565" t="s">
        <v>57</v>
      </c>
      <c r="L565" s="1">
        <v>42597</v>
      </c>
      <c r="M565" s="1">
        <v>43613</v>
      </c>
      <c r="N565" s="1">
        <v>43277</v>
      </c>
      <c r="O565" t="s">
        <v>75</v>
      </c>
      <c r="P565" t="s">
        <v>946</v>
      </c>
      <c r="S565" t="s">
        <v>947</v>
      </c>
      <c r="T565" t="s">
        <v>948</v>
      </c>
      <c r="U565" t="s">
        <v>949</v>
      </c>
      <c r="V565">
        <v>20</v>
      </c>
      <c r="W565" t="s">
        <v>63</v>
      </c>
      <c r="X565" t="s">
        <v>289</v>
      </c>
      <c r="Y565" t="s">
        <v>950</v>
      </c>
      <c r="AB565" t="s">
        <v>951</v>
      </c>
      <c r="AD565" t="s">
        <v>65</v>
      </c>
      <c r="AF565" t="s">
        <v>952</v>
      </c>
      <c r="AG565" t="s">
        <v>118</v>
      </c>
      <c r="AH565" t="s">
        <v>507</v>
      </c>
      <c r="AI565" t="s">
        <v>953</v>
      </c>
      <c r="AJ565" t="s">
        <v>954</v>
      </c>
      <c r="AK565" t="str">
        <f t="shared" si="21"/>
        <v>NCT02881775</v>
      </c>
      <c r="AL565">
        <v>14998906</v>
      </c>
      <c r="AM565" t="s">
        <v>86</v>
      </c>
      <c r="AP565" t="s">
        <v>95</v>
      </c>
      <c r="AQ565" t="s">
        <v>955</v>
      </c>
      <c r="AR565" t="s">
        <v>96</v>
      </c>
      <c r="AS565" t="s">
        <v>97</v>
      </c>
      <c r="AT565">
        <v>63</v>
      </c>
      <c r="AU565">
        <v>63</v>
      </c>
    </row>
    <row r="566" spans="1:47" x14ac:dyDescent="0.2">
      <c r="A566" t="s">
        <v>939</v>
      </c>
      <c r="B566" t="s">
        <v>940</v>
      </c>
      <c r="C566" t="s">
        <v>941</v>
      </c>
      <c r="D566" t="s">
        <v>942</v>
      </c>
      <c r="F566" t="s">
        <v>52</v>
      </c>
      <c r="G566" t="s">
        <v>53</v>
      </c>
      <c r="H566" t="s">
        <v>943</v>
      </c>
      <c r="I566" t="s">
        <v>944</v>
      </c>
      <c r="J566" t="s">
        <v>945</v>
      </c>
      <c r="K566" t="s">
        <v>57</v>
      </c>
      <c r="L566" s="1">
        <v>42597</v>
      </c>
      <c r="M566" s="1">
        <v>43613</v>
      </c>
      <c r="N566" s="1">
        <v>43277</v>
      </c>
      <c r="O566" t="s">
        <v>75</v>
      </c>
      <c r="P566" t="s">
        <v>946</v>
      </c>
      <c r="S566" t="s">
        <v>947</v>
      </c>
      <c r="T566" t="s">
        <v>948</v>
      </c>
      <c r="U566" t="s">
        <v>949</v>
      </c>
      <c r="V566">
        <v>20</v>
      </c>
      <c r="W566" t="s">
        <v>63</v>
      </c>
      <c r="X566" t="s">
        <v>289</v>
      </c>
      <c r="Y566" t="s">
        <v>950</v>
      </c>
      <c r="AB566" t="s">
        <v>951</v>
      </c>
      <c r="AD566" t="s">
        <v>65</v>
      </c>
      <c r="AF566" t="s">
        <v>952</v>
      </c>
      <c r="AG566" t="s">
        <v>118</v>
      </c>
      <c r="AH566" t="s">
        <v>507</v>
      </c>
      <c r="AI566" t="s">
        <v>953</v>
      </c>
      <c r="AJ566" t="s">
        <v>954</v>
      </c>
      <c r="AK566" t="str">
        <f t="shared" si="21"/>
        <v>NCT02881775</v>
      </c>
      <c r="AL566">
        <v>14998906</v>
      </c>
      <c r="AM566" t="s">
        <v>86</v>
      </c>
      <c r="AO566" t="s">
        <v>98</v>
      </c>
      <c r="AP566" t="s">
        <v>99</v>
      </c>
      <c r="AR566" t="s">
        <v>89</v>
      </c>
      <c r="AS566" t="s">
        <v>90</v>
      </c>
      <c r="AT566">
        <v>14</v>
      </c>
      <c r="AU566">
        <v>14</v>
      </c>
    </row>
    <row r="567" spans="1:47" x14ac:dyDescent="0.2">
      <c r="A567" t="s">
        <v>939</v>
      </c>
      <c r="B567" t="s">
        <v>940</v>
      </c>
      <c r="C567" t="s">
        <v>941</v>
      </c>
      <c r="D567" t="s">
        <v>942</v>
      </c>
      <c r="F567" t="s">
        <v>52</v>
      </c>
      <c r="G567" t="s">
        <v>53</v>
      </c>
      <c r="H567" t="s">
        <v>943</v>
      </c>
      <c r="I567" t="s">
        <v>944</v>
      </c>
      <c r="J567" t="s">
        <v>945</v>
      </c>
      <c r="K567" t="s">
        <v>57</v>
      </c>
      <c r="L567" s="1">
        <v>42597</v>
      </c>
      <c r="M567" s="1">
        <v>43613</v>
      </c>
      <c r="N567" s="1">
        <v>43277</v>
      </c>
      <c r="O567" t="s">
        <v>75</v>
      </c>
      <c r="P567" t="s">
        <v>946</v>
      </c>
      <c r="S567" t="s">
        <v>947</v>
      </c>
      <c r="T567" t="s">
        <v>948</v>
      </c>
      <c r="U567" t="s">
        <v>949</v>
      </c>
      <c r="V567">
        <v>20</v>
      </c>
      <c r="W567" t="s">
        <v>63</v>
      </c>
      <c r="X567" t="s">
        <v>289</v>
      </c>
      <c r="Y567" t="s">
        <v>950</v>
      </c>
      <c r="AB567" t="s">
        <v>951</v>
      </c>
      <c r="AD567" t="s">
        <v>65</v>
      </c>
      <c r="AF567" t="s">
        <v>952</v>
      </c>
      <c r="AG567" t="s">
        <v>118</v>
      </c>
      <c r="AH567" t="s">
        <v>507</v>
      </c>
      <c r="AI567" t="s">
        <v>953</v>
      </c>
      <c r="AJ567" t="s">
        <v>954</v>
      </c>
      <c r="AK567" t="str">
        <f t="shared" si="21"/>
        <v>NCT02881775</v>
      </c>
      <c r="AL567">
        <v>14998906</v>
      </c>
      <c r="AM567" t="s">
        <v>86</v>
      </c>
      <c r="AO567" t="s">
        <v>100</v>
      </c>
      <c r="AP567" t="s">
        <v>99</v>
      </c>
      <c r="AR567" t="s">
        <v>89</v>
      </c>
      <c r="AS567" t="s">
        <v>90</v>
      </c>
      <c r="AT567">
        <v>6</v>
      </c>
      <c r="AU567">
        <v>6</v>
      </c>
    </row>
    <row r="568" spans="1:47" x14ac:dyDescent="0.2">
      <c r="A568" t="s">
        <v>939</v>
      </c>
      <c r="B568" t="s">
        <v>940</v>
      </c>
      <c r="C568" t="s">
        <v>941</v>
      </c>
      <c r="D568" t="s">
        <v>942</v>
      </c>
      <c r="F568" t="s">
        <v>52</v>
      </c>
      <c r="G568" t="s">
        <v>53</v>
      </c>
      <c r="H568" t="s">
        <v>943</v>
      </c>
      <c r="I568" t="s">
        <v>944</v>
      </c>
      <c r="J568" t="s">
        <v>945</v>
      </c>
      <c r="K568" t="s">
        <v>57</v>
      </c>
      <c r="L568" s="1">
        <v>42597</v>
      </c>
      <c r="M568" s="1">
        <v>43613</v>
      </c>
      <c r="N568" s="1">
        <v>43277</v>
      </c>
      <c r="O568" t="s">
        <v>75</v>
      </c>
      <c r="P568" t="s">
        <v>946</v>
      </c>
      <c r="S568" t="s">
        <v>947</v>
      </c>
      <c r="T568" t="s">
        <v>948</v>
      </c>
      <c r="U568" t="s">
        <v>949</v>
      </c>
      <c r="V568">
        <v>20</v>
      </c>
      <c r="W568" t="s">
        <v>63</v>
      </c>
      <c r="X568" t="s">
        <v>289</v>
      </c>
      <c r="Y568" t="s">
        <v>950</v>
      </c>
      <c r="AB568" t="s">
        <v>951</v>
      </c>
      <c r="AD568" t="s">
        <v>65</v>
      </c>
      <c r="AF568" t="s">
        <v>952</v>
      </c>
      <c r="AG568" t="s">
        <v>118</v>
      </c>
      <c r="AH568" t="s">
        <v>507</v>
      </c>
      <c r="AI568" t="s">
        <v>953</v>
      </c>
      <c r="AJ568" t="s">
        <v>954</v>
      </c>
      <c r="AK568" t="str">
        <f t="shared" si="21"/>
        <v>NCT02881775</v>
      </c>
      <c r="AL568">
        <v>14998906</v>
      </c>
      <c r="AM568" t="s">
        <v>86</v>
      </c>
      <c r="AO568" t="s">
        <v>140</v>
      </c>
      <c r="AP568" t="s">
        <v>141</v>
      </c>
      <c r="AR568" t="s">
        <v>89</v>
      </c>
      <c r="AS568" t="s">
        <v>90</v>
      </c>
      <c r="AT568">
        <v>0</v>
      </c>
      <c r="AU568">
        <v>0</v>
      </c>
    </row>
    <row r="569" spans="1:47" x14ac:dyDescent="0.2">
      <c r="A569" t="s">
        <v>939</v>
      </c>
      <c r="B569" t="s">
        <v>940</v>
      </c>
      <c r="C569" t="s">
        <v>941</v>
      </c>
      <c r="D569" t="s">
        <v>942</v>
      </c>
      <c r="F569" t="s">
        <v>52</v>
      </c>
      <c r="G569" t="s">
        <v>53</v>
      </c>
      <c r="H569" t="s">
        <v>943</v>
      </c>
      <c r="I569" t="s">
        <v>944</v>
      </c>
      <c r="J569" t="s">
        <v>945</v>
      </c>
      <c r="K569" t="s">
        <v>57</v>
      </c>
      <c r="L569" s="1">
        <v>42597</v>
      </c>
      <c r="M569" s="1">
        <v>43613</v>
      </c>
      <c r="N569" s="1">
        <v>43277</v>
      </c>
      <c r="O569" t="s">
        <v>75</v>
      </c>
      <c r="P569" t="s">
        <v>946</v>
      </c>
      <c r="S569" t="s">
        <v>947</v>
      </c>
      <c r="T569" t="s">
        <v>948</v>
      </c>
      <c r="U569" t="s">
        <v>949</v>
      </c>
      <c r="V569">
        <v>20</v>
      </c>
      <c r="W569" t="s">
        <v>63</v>
      </c>
      <c r="X569" t="s">
        <v>289</v>
      </c>
      <c r="Y569" t="s">
        <v>950</v>
      </c>
      <c r="AB569" t="s">
        <v>951</v>
      </c>
      <c r="AD569" t="s">
        <v>65</v>
      </c>
      <c r="AF569" t="s">
        <v>952</v>
      </c>
      <c r="AG569" t="s">
        <v>118</v>
      </c>
      <c r="AH569" t="s">
        <v>507</v>
      </c>
      <c r="AI569" t="s">
        <v>953</v>
      </c>
      <c r="AJ569" t="s">
        <v>954</v>
      </c>
      <c r="AK569" t="str">
        <f t="shared" si="21"/>
        <v>NCT02881775</v>
      </c>
      <c r="AL569">
        <v>14998906</v>
      </c>
      <c r="AM569" t="s">
        <v>86</v>
      </c>
      <c r="AO569" t="s">
        <v>142</v>
      </c>
      <c r="AP569" t="s">
        <v>141</v>
      </c>
      <c r="AR569" t="s">
        <v>89</v>
      </c>
      <c r="AS569" t="s">
        <v>90</v>
      </c>
      <c r="AT569">
        <v>0</v>
      </c>
      <c r="AU569">
        <v>0</v>
      </c>
    </row>
    <row r="570" spans="1:47" x14ac:dyDescent="0.2">
      <c r="A570" t="s">
        <v>939</v>
      </c>
      <c r="B570" t="s">
        <v>940</v>
      </c>
      <c r="C570" t="s">
        <v>941</v>
      </c>
      <c r="D570" t="s">
        <v>942</v>
      </c>
      <c r="F570" t="s">
        <v>52</v>
      </c>
      <c r="G570" t="s">
        <v>53</v>
      </c>
      <c r="H570" t="s">
        <v>943</v>
      </c>
      <c r="I570" t="s">
        <v>944</v>
      </c>
      <c r="J570" t="s">
        <v>945</v>
      </c>
      <c r="K570" t="s">
        <v>57</v>
      </c>
      <c r="L570" s="1">
        <v>42597</v>
      </c>
      <c r="M570" s="1">
        <v>43613</v>
      </c>
      <c r="N570" s="1">
        <v>43277</v>
      </c>
      <c r="O570" t="s">
        <v>75</v>
      </c>
      <c r="P570" t="s">
        <v>946</v>
      </c>
      <c r="S570" t="s">
        <v>947</v>
      </c>
      <c r="T570" t="s">
        <v>948</v>
      </c>
      <c r="U570" t="s">
        <v>949</v>
      </c>
      <c r="V570">
        <v>20</v>
      </c>
      <c r="W570" t="s">
        <v>63</v>
      </c>
      <c r="X570" t="s">
        <v>289</v>
      </c>
      <c r="Y570" t="s">
        <v>950</v>
      </c>
      <c r="AB570" t="s">
        <v>951</v>
      </c>
      <c r="AD570" t="s">
        <v>65</v>
      </c>
      <c r="AF570" t="s">
        <v>952</v>
      </c>
      <c r="AG570" t="s">
        <v>118</v>
      </c>
      <c r="AH570" t="s">
        <v>507</v>
      </c>
      <c r="AI570" t="s">
        <v>953</v>
      </c>
      <c r="AJ570" t="s">
        <v>954</v>
      </c>
      <c r="AK570" t="str">
        <f t="shared" si="21"/>
        <v>NCT02881775</v>
      </c>
      <c r="AL570">
        <v>14998906</v>
      </c>
      <c r="AM570" t="s">
        <v>86</v>
      </c>
      <c r="AO570" t="s">
        <v>143</v>
      </c>
      <c r="AP570" t="s">
        <v>141</v>
      </c>
      <c r="AR570" t="s">
        <v>89</v>
      </c>
      <c r="AS570" t="s">
        <v>90</v>
      </c>
      <c r="AT570">
        <v>0</v>
      </c>
      <c r="AU570">
        <v>0</v>
      </c>
    </row>
    <row r="571" spans="1:47" x14ac:dyDescent="0.2">
      <c r="A571" t="s">
        <v>939</v>
      </c>
      <c r="B571" t="s">
        <v>940</v>
      </c>
      <c r="C571" t="s">
        <v>941</v>
      </c>
      <c r="D571" t="s">
        <v>942</v>
      </c>
      <c r="F571" t="s">
        <v>52</v>
      </c>
      <c r="G571" t="s">
        <v>53</v>
      </c>
      <c r="H571" t="s">
        <v>943</v>
      </c>
      <c r="I571" t="s">
        <v>944</v>
      </c>
      <c r="J571" t="s">
        <v>945</v>
      </c>
      <c r="K571" t="s">
        <v>57</v>
      </c>
      <c r="L571" s="1">
        <v>42597</v>
      </c>
      <c r="M571" s="1">
        <v>43613</v>
      </c>
      <c r="N571" s="1">
        <v>43277</v>
      </c>
      <c r="O571" t="s">
        <v>75</v>
      </c>
      <c r="P571" t="s">
        <v>946</v>
      </c>
      <c r="S571" t="s">
        <v>947</v>
      </c>
      <c r="T571" t="s">
        <v>948</v>
      </c>
      <c r="U571" t="s">
        <v>949</v>
      </c>
      <c r="V571">
        <v>20</v>
      </c>
      <c r="W571" t="s">
        <v>63</v>
      </c>
      <c r="X571" t="s">
        <v>289</v>
      </c>
      <c r="Y571" t="s">
        <v>950</v>
      </c>
      <c r="AB571" t="s">
        <v>951</v>
      </c>
      <c r="AD571" t="s">
        <v>65</v>
      </c>
      <c r="AF571" t="s">
        <v>952</v>
      </c>
      <c r="AG571" t="s">
        <v>118</v>
      </c>
      <c r="AH571" t="s">
        <v>507</v>
      </c>
      <c r="AI571" t="s">
        <v>953</v>
      </c>
      <c r="AJ571" t="s">
        <v>954</v>
      </c>
      <c r="AK571" t="str">
        <f t="shared" si="21"/>
        <v>NCT02881775</v>
      </c>
      <c r="AL571">
        <v>14998906</v>
      </c>
      <c r="AM571" t="s">
        <v>86</v>
      </c>
      <c r="AO571" t="s">
        <v>144</v>
      </c>
      <c r="AP571" t="s">
        <v>141</v>
      </c>
      <c r="AR571" t="s">
        <v>89</v>
      </c>
      <c r="AS571" t="s">
        <v>90</v>
      </c>
      <c r="AT571">
        <v>1</v>
      </c>
      <c r="AU571">
        <v>1</v>
      </c>
    </row>
    <row r="572" spans="1:47" x14ac:dyDescent="0.2">
      <c r="A572" t="s">
        <v>939</v>
      </c>
      <c r="B572" t="s">
        <v>940</v>
      </c>
      <c r="C572" t="s">
        <v>941</v>
      </c>
      <c r="D572" t="s">
        <v>942</v>
      </c>
      <c r="F572" t="s">
        <v>52</v>
      </c>
      <c r="G572" t="s">
        <v>53</v>
      </c>
      <c r="H572" t="s">
        <v>943</v>
      </c>
      <c r="I572" t="s">
        <v>944</v>
      </c>
      <c r="J572" t="s">
        <v>945</v>
      </c>
      <c r="K572" t="s">
        <v>57</v>
      </c>
      <c r="L572" s="1">
        <v>42597</v>
      </c>
      <c r="M572" s="1">
        <v>43613</v>
      </c>
      <c r="N572" s="1">
        <v>43277</v>
      </c>
      <c r="O572" t="s">
        <v>75</v>
      </c>
      <c r="P572" t="s">
        <v>946</v>
      </c>
      <c r="S572" t="s">
        <v>947</v>
      </c>
      <c r="T572" t="s">
        <v>948</v>
      </c>
      <c r="U572" t="s">
        <v>949</v>
      </c>
      <c r="V572">
        <v>20</v>
      </c>
      <c r="W572" t="s">
        <v>63</v>
      </c>
      <c r="X572" t="s">
        <v>289</v>
      </c>
      <c r="Y572" t="s">
        <v>950</v>
      </c>
      <c r="AB572" t="s">
        <v>951</v>
      </c>
      <c r="AD572" t="s">
        <v>65</v>
      </c>
      <c r="AF572" t="s">
        <v>952</v>
      </c>
      <c r="AG572" t="s">
        <v>118</v>
      </c>
      <c r="AH572" t="s">
        <v>507</v>
      </c>
      <c r="AI572" t="s">
        <v>953</v>
      </c>
      <c r="AJ572" t="s">
        <v>954</v>
      </c>
      <c r="AK572" t="str">
        <f t="shared" si="21"/>
        <v>NCT02881775</v>
      </c>
      <c r="AL572">
        <v>14998906</v>
      </c>
      <c r="AM572" t="s">
        <v>86</v>
      </c>
      <c r="AO572" t="s">
        <v>145</v>
      </c>
      <c r="AP572" t="s">
        <v>141</v>
      </c>
      <c r="AR572" t="s">
        <v>89</v>
      </c>
      <c r="AS572" t="s">
        <v>90</v>
      </c>
      <c r="AT572">
        <v>19</v>
      </c>
      <c r="AU572">
        <v>19</v>
      </c>
    </row>
    <row r="573" spans="1:47" x14ac:dyDescent="0.2">
      <c r="A573" t="s">
        <v>939</v>
      </c>
      <c r="B573" t="s">
        <v>940</v>
      </c>
      <c r="C573" t="s">
        <v>941</v>
      </c>
      <c r="D573" t="s">
        <v>942</v>
      </c>
      <c r="F573" t="s">
        <v>52</v>
      </c>
      <c r="G573" t="s">
        <v>53</v>
      </c>
      <c r="H573" t="s">
        <v>943</v>
      </c>
      <c r="I573" t="s">
        <v>944</v>
      </c>
      <c r="J573" t="s">
        <v>945</v>
      </c>
      <c r="K573" t="s">
        <v>57</v>
      </c>
      <c r="L573" s="1">
        <v>42597</v>
      </c>
      <c r="M573" s="1">
        <v>43613</v>
      </c>
      <c r="N573" s="1">
        <v>43277</v>
      </c>
      <c r="O573" t="s">
        <v>75</v>
      </c>
      <c r="P573" t="s">
        <v>946</v>
      </c>
      <c r="S573" t="s">
        <v>947</v>
      </c>
      <c r="T573" t="s">
        <v>948</v>
      </c>
      <c r="U573" t="s">
        <v>949</v>
      </c>
      <c r="V573">
        <v>20</v>
      </c>
      <c r="W573" t="s">
        <v>63</v>
      </c>
      <c r="X573" t="s">
        <v>289</v>
      </c>
      <c r="Y573" t="s">
        <v>950</v>
      </c>
      <c r="AB573" t="s">
        <v>951</v>
      </c>
      <c r="AD573" t="s">
        <v>65</v>
      </c>
      <c r="AF573" t="s">
        <v>952</v>
      </c>
      <c r="AG573" t="s">
        <v>118</v>
      </c>
      <c r="AH573" t="s">
        <v>507</v>
      </c>
      <c r="AI573" t="s">
        <v>953</v>
      </c>
      <c r="AJ573" t="s">
        <v>954</v>
      </c>
      <c r="AK573" t="str">
        <f t="shared" si="21"/>
        <v>NCT02881775</v>
      </c>
      <c r="AL573">
        <v>14998906</v>
      </c>
      <c r="AM573" t="s">
        <v>86</v>
      </c>
      <c r="AO573" t="s">
        <v>146</v>
      </c>
      <c r="AP573" t="s">
        <v>141</v>
      </c>
      <c r="AR573" t="s">
        <v>89</v>
      </c>
      <c r="AS573" t="s">
        <v>90</v>
      </c>
      <c r="AT573">
        <v>0</v>
      </c>
      <c r="AU573">
        <v>0</v>
      </c>
    </row>
    <row r="574" spans="1:47" x14ac:dyDescent="0.2">
      <c r="A574" t="s">
        <v>939</v>
      </c>
      <c r="B574" t="s">
        <v>940</v>
      </c>
      <c r="C574" t="s">
        <v>941</v>
      </c>
      <c r="D574" t="s">
        <v>942</v>
      </c>
      <c r="F574" t="s">
        <v>52</v>
      </c>
      <c r="G574" t="s">
        <v>53</v>
      </c>
      <c r="H574" t="s">
        <v>943</v>
      </c>
      <c r="I574" t="s">
        <v>944</v>
      </c>
      <c r="J574" t="s">
        <v>945</v>
      </c>
      <c r="K574" t="s">
        <v>57</v>
      </c>
      <c r="L574" s="1">
        <v>42597</v>
      </c>
      <c r="M574" s="1">
        <v>43613</v>
      </c>
      <c r="N574" s="1">
        <v>43277</v>
      </c>
      <c r="O574" t="s">
        <v>75</v>
      </c>
      <c r="P574" t="s">
        <v>946</v>
      </c>
      <c r="S574" t="s">
        <v>947</v>
      </c>
      <c r="T574" t="s">
        <v>948</v>
      </c>
      <c r="U574" t="s">
        <v>949</v>
      </c>
      <c r="V574">
        <v>20</v>
      </c>
      <c r="W574" t="s">
        <v>63</v>
      </c>
      <c r="X574" t="s">
        <v>289</v>
      </c>
      <c r="Y574" t="s">
        <v>950</v>
      </c>
      <c r="AB574" t="s">
        <v>951</v>
      </c>
      <c r="AD574" t="s">
        <v>65</v>
      </c>
      <c r="AF574" t="s">
        <v>952</v>
      </c>
      <c r="AG574" t="s">
        <v>118</v>
      </c>
      <c r="AH574" t="s">
        <v>507</v>
      </c>
      <c r="AI574" t="s">
        <v>953</v>
      </c>
      <c r="AJ574" t="s">
        <v>954</v>
      </c>
      <c r="AK574" t="str">
        <f t="shared" si="21"/>
        <v>NCT02881775</v>
      </c>
      <c r="AL574">
        <v>14998906</v>
      </c>
      <c r="AM574" t="s">
        <v>86</v>
      </c>
      <c r="AO574" t="s">
        <v>139</v>
      </c>
      <c r="AP574" t="s">
        <v>141</v>
      </c>
      <c r="AR574" t="s">
        <v>89</v>
      </c>
      <c r="AS574" t="s">
        <v>90</v>
      </c>
      <c r="AT574">
        <v>0</v>
      </c>
      <c r="AU574">
        <v>0</v>
      </c>
    </row>
    <row r="575" spans="1:47" x14ac:dyDescent="0.2">
      <c r="A575" t="s">
        <v>939</v>
      </c>
      <c r="B575" t="s">
        <v>940</v>
      </c>
      <c r="C575" t="s">
        <v>941</v>
      </c>
      <c r="D575" t="s">
        <v>942</v>
      </c>
      <c r="F575" t="s">
        <v>52</v>
      </c>
      <c r="G575" t="s">
        <v>53</v>
      </c>
      <c r="H575" t="s">
        <v>943</v>
      </c>
      <c r="I575" t="s">
        <v>944</v>
      </c>
      <c r="J575" t="s">
        <v>945</v>
      </c>
      <c r="K575" t="s">
        <v>57</v>
      </c>
      <c r="L575" s="1">
        <v>42597</v>
      </c>
      <c r="M575" s="1">
        <v>43613</v>
      </c>
      <c r="N575" s="1">
        <v>43277</v>
      </c>
      <c r="O575" t="s">
        <v>75</v>
      </c>
      <c r="P575" t="s">
        <v>946</v>
      </c>
      <c r="S575" t="s">
        <v>947</v>
      </c>
      <c r="T575" t="s">
        <v>948</v>
      </c>
      <c r="U575" t="s">
        <v>949</v>
      </c>
      <c r="V575">
        <v>20</v>
      </c>
      <c r="W575" t="s">
        <v>63</v>
      </c>
      <c r="X575" t="s">
        <v>289</v>
      </c>
      <c r="Y575" t="s">
        <v>950</v>
      </c>
      <c r="AB575" t="s">
        <v>951</v>
      </c>
      <c r="AD575" t="s">
        <v>65</v>
      </c>
      <c r="AF575" t="s">
        <v>952</v>
      </c>
      <c r="AG575" t="s">
        <v>118</v>
      </c>
      <c r="AH575" t="s">
        <v>507</v>
      </c>
      <c r="AI575" t="s">
        <v>953</v>
      </c>
      <c r="AJ575" t="s">
        <v>954</v>
      </c>
      <c r="AK575" t="str">
        <f t="shared" si="21"/>
        <v>NCT02881775</v>
      </c>
      <c r="AL575">
        <v>14998906</v>
      </c>
      <c r="AM575" t="s">
        <v>86</v>
      </c>
      <c r="AN575" t="s">
        <v>118</v>
      </c>
      <c r="AP575" t="s">
        <v>102</v>
      </c>
      <c r="AR575" t="s">
        <v>89</v>
      </c>
      <c r="AS575" t="s">
        <v>90</v>
      </c>
      <c r="AT575">
        <v>20</v>
      </c>
      <c r="AU575">
        <v>20</v>
      </c>
    </row>
    <row r="576" spans="1:47" x14ac:dyDescent="0.2">
      <c r="A576" t="s">
        <v>956</v>
      </c>
      <c r="B576" t="s">
        <v>957</v>
      </c>
      <c r="C576" t="s">
        <v>958</v>
      </c>
      <c r="D576" t="s">
        <v>959</v>
      </c>
      <c r="F576" t="s">
        <v>52</v>
      </c>
      <c r="G576" t="s">
        <v>275</v>
      </c>
      <c r="H576" t="s">
        <v>960</v>
      </c>
      <c r="K576" t="s">
        <v>57</v>
      </c>
      <c r="L576" s="1">
        <v>42853</v>
      </c>
      <c r="M576" s="1">
        <v>44086</v>
      </c>
      <c r="N576" s="1">
        <v>42977</v>
      </c>
      <c r="O576" t="s">
        <v>75</v>
      </c>
      <c r="P576" t="s">
        <v>961</v>
      </c>
      <c r="Q576" t="s">
        <v>65</v>
      </c>
      <c r="R576" t="s">
        <v>65</v>
      </c>
      <c r="S576" t="s">
        <v>962</v>
      </c>
      <c r="T576" t="s">
        <v>963</v>
      </c>
      <c r="U576" t="s">
        <v>964</v>
      </c>
      <c r="V576">
        <v>20</v>
      </c>
      <c r="W576" t="s">
        <v>63</v>
      </c>
      <c r="AB576" t="s">
        <v>965</v>
      </c>
      <c r="AD576" t="s">
        <v>65</v>
      </c>
      <c r="AE576">
        <v>30317532</v>
      </c>
      <c r="AF576" t="s">
        <v>738</v>
      </c>
      <c r="AG576" t="s">
        <v>739</v>
      </c>
      <c r="AK576" t="str">
        <f>HYPERLINK("https://www.clinicaltrials.gov/ct2/show/results/NCT03145311", "NCT03145311")</f>
        <v>NCT03145311</v>
      </c>
    </row>
    <row r="577" spans="1:47" x14ac:dyDescent="0.2">
      <c r="A577" t="s">
        <v>966</v>
      </c>
      <c r="B577" t="s">
        <v>677</v>
      </c>
      <c r="C577" t="s">
        <v>967</v>
      </c>
      <c r="D577" t="s">
        <v>968</v>
      </c>
      <c r="E577" t="s">
        <v>969</v>
      </c>
      <c r="F577" t="s">
        <v>52</v>
      </c>
      <c r="G577" t="s">
        <v>53</v>
      </c>
      <c r="H577" t="s">
        <v>970</v>
      </c>
      <c r="J577" t="s">
        <v>126</v>
      </c>
      <c r="K577" t="s">
        <v>57</v>
      </c>
      <c r="L577" s="1">
        <v>41781</v>
      </c>
      <c r="M577" s="1">
        <v>44187</v>
      </c>
      <c r="N577" s="1">
        <v>43646</v>
      </c>
      <c r="O577" t="s">
        <v>75</v>
      </c>
      <c r="P577" t="s">
        <v>971</v>
      </c>
      <c r="Q577" t="s">
        <v>65</v>
      </c>
      <c r="R577" t="s">
        <v>157</v>
      </c>
      <c r="S577" t="s">
        <v>683</v>
      </c>
      <c r="T577" t="s">
        <v>972</v>
      </c>
      <c r="U577" t="s">
        <v>973</v>
      </c>
      <c r="V577">
        <v>33</v>
      </c>
      <c r="W577" t="s">
        <v>63</v>
      </c>
      <c r="X577" t="s">
        <v>289</v>
      </c>
      <c r="AB577" t="s">
        <v>974</v>
      </c>
      <c r="AD577" t="s">
        <v>65</v>
      </c>
      <c r="AF577" t="s">
        <v>132</v>
      </c>
      <c r="AG577" t="s">
        <v>118</v>
      </c>
      <c r="AH577" t="s">
        <v>975</v>
      </c>
      <c r="AI577" t="s">
        <v>976</v>
      </c>
      <c r="AJ577" t="s">
        <v>977</v>
      </c>
      <c r="AK577" t="str">
        <f t="shared" ref="AK577:AK621" si="22">HYPERLINK("https://www.clinicaltrials.gov/ct2/show/results/NCT02152540", "NCT02152540")</f>
        <v>NCT02152540</v>
      </c>
      <c r="AL577">
        <v>14905661</v>
      </c>
      <c r="AM577" t="s">
        <v>86</v>
      </c>
      <c r="AO577" t="s">
        <v>87</v>
      </c>
      <c r="AP577" t="s">
        <v>88</v>
      </c>
      <c r="AR577" t="s">
        <v>89</v>
      </c>
      <c r="AS577" t="s">
        <v>90</v>
      </c>
      <c r="AT577">
        <v>0</v>
      </c>
      <c r="AU577">
        <v>0</v>
      </c>
    </row>
    <row r="578" spans="1:47" x14ac:dyDescent="0.2">
      <c r="A578" t="s">
        <v>966</v>
      </c>
      <c r="B578" t="s">
        <v>677</v>
      </c>
      <c r="C578" t="s">
        <v>967</v>
      </c>
      <c r="D578" t="s">
        <v>968</v>
      </c>
      <c r="E578" t="s">
        <v>969</v>
      </c>
      <c r="F578" t="s">
        <v>52</v>
      </c>
      <c r="G578" t="s">
        <v>53</v>
      </c>
      <c r="H578" t="s">
        <v>970</v>
      </c>
      <c r="J578" t="s">
        <v>126</v>
      </c>
      <c r="K578" t="s">
        <v>57</v>
      </c>
      <c r="L578" s="1">
        <v>41781</v>
      </c>
      <c r="M578" s="1">
        <v>44187</v>
      </c>
      <c r="N578" s="1">
        <v>43646</v>
      </c>
      <c r="O578" t="s">
        <v>75</v>
      </c>
      <c r="P578" t="s">
        <v>971</v>
      </c>
      <c r="Q578" t="s">
        <v>65</v>
      </c>
      <c r="R578" t="s">
        <v>157</v>
      </c>
      <c r="S578" t="s">
        <v>683</v>
      </c>
      <c r="T578" t="s">
        <v>972</v>
      </c>
      <c r="U578" t="s">
        <v>973</v>
      </c>
      <c r="V578">
        <v>33</v>
      </c>
      <c r="W578" t="s">
        <v>63</v>
      </c>
      <c r="X578" t="s">
        <v>289</v>
      </c>
      <c r="AB578" t="s">
        <v>974</v>
      </c>
      <c r="AD578" t="s">
        <v>65</v>
      </c>
      <c r="AF578" t="s">
        <v>132</v>
      </c>
      <c r="AG578" t="s">
        <v>118</v>
      </c>
      <c r="AH578" t="s">
        <v>975</v>
      </c>
      <c r="AI578" t="s">
        <v>976</v>
      </c>
      <c r="AJ578" t="s">
        <v>977</v>
      </c>
      <c r="AK578" t="str">
        <f t="shared" si="22"/>
        <v>NCT02152540</v>
      </c>
      <c r="AL578">
        <v>14905662</v>
      </c>
      <c r="AM578" t="s">
        <v>91</v>
      </c>
      <c r="AO578" t="s">
        <v>87</v>
      </c>
      <c r="AP578" t="s">
        <v>88</v>
      </c>
      <c r="AR578" t="s">
        <v>89</v>
      </c>
      <c r="AS578" t="s">
        <v>90</v>
      </c>
      <c r="AT578">
        <v>0</v>
      </c>
      <c r="AU578">
        <v>0</v>
      </c>
    </row>
    <row r="579" spans="1:47" x14ac:dyDescent="0.2">
      <c r="A579" t="s">
        <v>966</v>
      </c>
      <c r="B579" t="s">
        <v>677</v>
      </c>
      <c r="C579" t="s">
        <v>967</v>
      </c>
      <c r="D579" t="s">
        <v>968</v>
      </c>
      <c r="E579" t="s">
        <v>969</v>
      </c>
      <c r="F579" t="s">
        <v>52</v>
      </c>
      <c r="G579" t="s">
        <v>53</v>
      </c>
      <c r="H579" t="s">
        <v>970</v>
      </c>
      <c r="J579" t="s">
        <v>126</v>
      </c>
      <c r="K579" t="s">
        <v>57</v>
      </c>
      <c r="L579" s="1">
        <v>41781</v>
      </c>
      <c r="M579" s="1">
        <v>44187</v>
      </c>
      <c r="N579" s="1">
        <v>43646</v>
      </c>
      <c r="O579" t="s">
        <v>75</v>
      </c>
      <c r="P579" t="s">
        <v>971</v>
      </c>
      <c r="Q579" t="s">
        <v>65</v>
      </c>
      <c r="R579" t="s">
        <v>157</v>
      </c>
      <c r="S579" t="s">
        <v>683</v>
      </c>
      <c r="T579" t="s">
        <v>972</v>
      </c>
      <c r="U579" t="s">
        <v>973</v>
      </c>
      <c r="V579">
        <v>33</v>
      </c>
      <c r="W579" t="s">
        <v>63</v>
      </c>
      <c r="X579" t="s">
        <v>289</v>
      </c>
      <c r="AB579" t="s">
        <v>974</v>
      </c>
      <c r="AD579" t="s">
        <v>65</v>
      </c>
      <c r="AF579" t="s">
        <v>132</v>
      </c>
      <c r="AG579" t="s">
        <v>118</v>
      </c>
      <c r="AH579" t="s">
        <v>975</v>
      </c>
      <c r="AI579" t="s">
        <v>976</v>
      </c>
      <c r="AJ579" t="s">
        <v>977</v>
      </c>
      <c r="AK579" t="str">
        <f t="shared" si="22"/>
        <v>NCT02152540</v>
      </c>
      <c r="AL579">
        <v>14905663</v>
      </c>
      <c r="AM579" t="s">
        <v>92</v>
      </c>
      <c r="AO579" t="s">
        <v>87</v>
      </c>
      <c r="AP579" t="s">
        <v>88</v>
      </c>
      <c r="AR579" t="s">
        <v>89</v>
      </c>
      <c r="AS579" t="s">
        <v>90</v>
      </c>
      <c r="AT579">
        <v>0</v>
      </c>
      <c r="AU579">
        <v>0</v>
      </c>
    </row>
    <row r="580" spans="1:47" x14ac:dyDescent="0.2">
      <c r="A580" t="s">
        <v>966</v>
      </c>
      <c r="B580" t="s">
        <v>677</v>
      </c>
      <c r="C580" t="s">
        <v>967</v>
      </c>
      <c r="D580" t="s">
        <v>968</v>
      </c>
      <c r="E580" t="s">
        <v>969</v>
      </c>
      <c r="F580" t="s">
        <v>52</v>
      </c>
      <c r="G580" t="s">
        <v>53</v>
      </c>
      <c r="H580" t="s">
        <v>970</v>
      </c>
      <c r="J580" t="s">
        <v>126</v>
      </c>
      <c r="K580" t="s">
        <v>57</v>
      </c>
      <c r="L580" s="1">
        <v>41781</v>
      </c>
      <c r="M580" s="1">
        <v>44187</v>
      </c>
      <c r="N580" s="1">
        <v>43646</v>
      </c>
      <c r="O580" t="s">
        <v>75</v>
      </c>
      <c r="P580" t="s">
        <v>971</v>
      </c>
      <c r="Q580" t="s">
        <v>65</v>
      </c>
      <c r="R580" t="s">
        <v>157</v>
      </c>
      <c r="S580" t="s">
        <v>683</v>
      </c>
      <c r="T580" t="s">
        <v>972</v>
      </c>
      <c r="U580" t="s">
        <v>973</v>
      </c>
      <c r="V580">
        <v>33</v>
      </c>
      <c r="W580" t="s">
        <v>63</v>
      </c>
      <c r="X580" t="s">
        <v>289</v>
      </c>
      <c r="AB580" t="s">
        <v>974</v>
      </c>
      <c r="AD580" t="s">
        <v>65</v>
      </c>
      <c r="AF580" t="s">
        <v>132</v>
      </c>
      <c r="AG580" t="s">
        <v>118</v>
      </c>
      <c r="AH580" t="s">
        <v>975</v>
      </c>
      <c r="AI580" t="s">
        <v>976</v>
      </c>
      <c r="AJ580" t="s">
        <v>977</v>
      </c>
      <c r="AK580" t="str">
        <f t="shared" si="22"/>
        <v>NCT02152540</v>
      </c>
      <c r="AL580">
        <v>14905661</v>
      </c>
      <c r="AM580" t="s">
        <v>86</v>
      </c>
      <c r="AO580" t="s">
        <v>93</v>
      </c>
      <c r="AP580" t="s">
        <v>88</v>
      </c>
      <c r="AR580" t="s">
        <v>89</v>
      </c>
      <c r="AS580" t="s">
        <v>90</v>
      </c>
      <c r="AT580">
        <v>17</v>
      </c>
      <c r="AU580">
        <v>17</v>
      </c>
    </row>
    <row r="581" spans="1:47" x14ac:dyDescent="0.2">
      <c r="A581" t="s">
        <v>966</v>
      </c>
      <c r="B581" t="s">
        <v>677</v>
      </c>
      <c r="C581" t="s">
        <v>967</v>
      </c>
      <c r="D581" t="s">
        <v>968</v>
      </c>
      <c r="E581" t="s">
        <v>969</v>
      </c>
      <c r="F581" t="s">
        <v>52</v>
      </c>
      <c r="G581" t="s">
        <v>53</v>
      </c>
      <c r="H581" t="s">
        <v>970</v>
      </c>
      <c r="J581" t="s">
        <v>126</v>
      </c>
      <c r="K581" t="s">
        <v>57</v>
      </c>
      <c r="L581" s="1">
        <v>41781</v>
      </c>
      <c r="M581" s="1">
        <v>44187</v>
      </c>
      <c r="N581" s="1">
        <v>43646</v>
      </c>
      <c r="O581" t="s">
        <v>75</v>
      </c>
      <c r="P581" t="s">
        <v>971</v>
      </c>
      <c r="Q581" t="s">
        <v>65</v>
      </c>
      <c r="R581" t="s">
        <v>157</v>
      </c>
      <c r="S581" t="s">
        <v>683</v>
      </c>
      <c r="T581" t="s">
        <v>972</v>
      </c>
      <c r="U581" t="s">
        <v>973</v>
      </c>
      <c r="V581">
        <v>33</v>
      </c>
      <c r="W581" t="s">
        <v>63</v>
      </c>
      <c r="X581" t="s">
        <v>289</v>
      </c>
      <c r="AB581" t="s">
        <v>974</v>
      </c>
      <c r="AD581" t="s">
        <v>65</v>
      </c>
      <c r="AF581" t="s">
        <v>132</v>
      </c>
      <c r="AG581" t="s">
        <v>118</v>
      </c>
      <c r="AH581" t="s">
        <v>975</v>
      </c>
      <c r="AI581" t="s">
        <v>976</v>
      </c>
      <c r="AJ581" t="s">
        <v>977</v>
      </c>
      <c r="AK581" t="str">
        <f t="shared" si="22"/>
        <v>NCT02152540</v>
      </c>
      <c r="AL581">
        <v>14905662</v>
      </c>
      <c r="AM581" t="s">
        <v>91</v>
      </c>
      <c r="AO581" t="s">
        <v>93</v>
      </c>
      <c r="AP581" t="s">
        <v>88</v>
      </c>
      <c r="AR581" t="s">
        <v>89</v>
      </c>
      <c r="AS581" t="s">
        <v>90</v>
      </c>
      <c r="AT581">
        <v>16</v>
      </c>
      <c r="AU581">
        <v>16</v>
      </c>
    </row>
    <row r="582" spans="1:47" x14ac:dyDescent="0.2">
      <c r="A582" t="s">
        <v>966</v>
      </c>
      <c r="B582" t="s">
        <v>677</v>
      </c>
      <c r="C582" t="s">
        <v>967</v>
      </c>
      <c r="D582" t="s">
        <v>968</v>
      </c>
      <c r="E582" t="s">
        <v>969</v>
      </c>
      <c r="F582" t="s">
        <v>52</v>
      </c>
      <c r="G582" t="s">
        <v>53</v>
      </c>
      <c r="H582" t="s">
        <v>970</v>
      </c>
      <c r="J582" t="s">
        <v>126</v>
      </c>
      <c r="K582" t="s">
        <v>57</v>
      </c>
      <c r="L582" s="1">
        <v>41781</v>
      </c>
      <c r="M582" s="1">
        <v>44187</v>
      </c>
      <c r="N582" s="1">
        <v>43646</v>
      </c>
      <c r="O582" t="s">
        <v>75</v>
      </c>
      <c r="P582" t="s">
        <v>971</v>
      </c>
      <c r="Q582" t="s">
        <v>65</v>
      </c>
      <c r="R582" t="s">
        <v>157</v>
      </c>
      <c r="S582" t="s">
        <v>683</v>
      </c>
      <c r="T582" t="s">
        <v>972</v>
      </c>
      <c r="U582" t="s">
        <v>973</v>
      </c>
      <c r="V582">
        <v>33</v>
      </c>
      <c r="W582" t="s">
        <v>63</v>
      </c>
      <c r="X582" t="s">
        <v>289</v>
      </c>
      <c r="AB582" t="s">
        <v>974</v>
      </c>
      <c r="AD582" t="s">
        <v>65</v>
      </c>
      <c r="AF582" t="s">
        <v>132</v>
      </c>
      <c r="AG582" t="s">
        <v>118</v>
      </c>
      <c r="AH582" t="s">
        <v>975</v>
      </c>
      <c r="AI582" t="s">
        <v>976</v>
      </c>
      <c r="AJ582" t="s">
        <v>977</v>
      </c>
      <c r="AK582" t="str">
        <f t="shared" si="22"/>
        <v>NCT02152540</v>
      </c>
      <c r="AL582">
        <v>14905663</v>
      </c>
      <c r="AM582" t="s">
        <v>92</v>
      </c>
      <c r="AO582" t="s">
        <v>93</v>
      </c>
      <c r="AP582" t="s">
        <v>88</v>
      </c>
      <c r="AR582" t="s">
        <v>89</v>
      </c>
      <c r="AS582" t="s">
        <v>90</v>
      </c>
      <c r="AT582">
        <v>33</v>
      </c>
      <c r="AU582">
        <v>33</v>
      </c>
    </row>
    <row r="583" spans="1:47" x14ac:dyDescent="0.2">
      <c r="A583" t="s">
        <v>966</v>
      </c>
      <c r="B583" t="s">
        <v>677</v>
      </c>
      <c r="C583" t="s">
        <v>967</v>
      </c>
      <c r="D583" t="s">
        <v>968</v>
      </c>
      <c r="E583" t="s">
        <v>969</v>
      </c>
      <c r="F583" t="s">
        <v>52</v>
      </c>
      <c r="G583" t="s">
        <v>53</v>
      </c>
      <c r="H583" t="s">
        <v>970</v>
      </c>
      <c r="J583" t="s">
        <v>126</v>
      </c>
      <c r="K583" t="s">
        <v>57</v>
      </c>
      <c r="L583" s="1">
        <v>41781</v>
      </c>
      <c r="M583" s="1">
        <v>44187</v>
      </c>
      <c r="N583" s="1">
        <v>43646</v>
      </c>
      <c r="O583" t="s">
        <v>75</v>
      </c>
      <c r="P583" t="s">
        <v>971</v>
      </c>
      <c r="Q583" t="s">
        <v>65</v>
      </c>
      <c r="R583" t="s">
        <v>157</v>
      </c>
      <c r="S583" t="s">
        <v>683</v>
      </c>
      <c r="T583" t="s">
        <v>972</v>
      </c>
      <c r="U583" t="s">
        <v>973</v>
      </c>
      <c r="V583">
        <v>33</v>
      </c>
      <c r="W583" t="s">
        <v>63</v>
      </c>
      <c r="X583" t="s">
        <v>289</v>
      </c>
      <c r="AB583" t="s">
        <v>974</v>
      </c>
      <c r="AD583" t="s">
        <v>65</v>
      </c>
      <c r="AF583" t="s">
        <v>132</v>
      </c>
      <c r="AG583" t="s">
        <v>118</v>
      </c>
      <c r="AH583" t="s">
        <v>975</v>
      </c>
      <c r="AI583" t="s">
        <v>976</v>
      </c>
      <c r="AJ583" t="s">
        <v>977</v>
      </c>
      <c r="AK583" t="str">
        <f t="shared" si="22"/>
        <v>NCT02152540</v>
      </c>
      <c r="AL583">
        <v>14905661</v>
      </c>
      <c r="AM583" t="s">
        <v>86</v>
      </c>
      <c r="AO583" t="s">
        <v>94</v>
      </c>
      <c r="AP583" t="s">
        <v>88</v>
      </c>
      <c r="AR583" t="s">
        <v>89</v>
      </c>
      <c r="AS583" t="s">
        <v>90</v>
      </c>
      <c r="AT583">
        <v>0</v>
      </c>
      <c r="AU583">
        <v>0</v>
      </c>
    </row>
    <row r="584" spans="1:47" x14ac:dyDescent="0.2">
      <c r="A584" t="s">
        <v>966</v>
      </c>
      <c r="B584" t="s">
        <v>677</v>
      </c>
      <c r="C584" t="s">
        <v>967</v>
      </c>
      <c r="D584" t="s">
        <v>968</v>
      </c>
      <c r="E584" t="s">
        <v>969</v>
      </c>
      <c r="F584" t="s">
        <v>52</v>
      </c>
      <c r="G584" t="s">
        <v>53</v>
      </c>
      <c r="H584" t="s">
        <v>970</v>
      </c>
      <c r="J584" t="s">
        <v>126</v>
      </c>
      <c r="K584" t="s">
        <v>57</v>
      </c>
      <c r="L584" s="1">
        <v>41781</v>
      </c>
      <c r="M584" s="1">
        <v>44187</v>
      </c>
      <c r="N584" s="1">
        <v>43646</v>
      </c>
      <c r="O584" t="s">
        <v>75</v>
      </c>
      <c r="P584" t="s">
        <v>971</v>
      </c>
      <c r="Q584" t="s">
        <v>65</v>
      </c>
      <c r="R584" t="s">
        <v>157</v>
      </c>
      <c r="S584" t="s">
        <v>683</v>
      </c>
      <c r="T584" t="s">
        <v>972</v>
      </c>
      <c r="U584" t="s">
        <v>973</v>
      </c>
      <c r="V584">
        <v>33</v>
      </c>
      <c r="W584" t="s">
        <v>63</v>
      </c>
      <c r="X584" t="s">
        <v>289</v>
      </c>
      <c r="AB584" t="s">
        <v>974</v>
      </c>
      <c r="AD584" t="s">
        <v>65</v>
      </c>
      <c r="AF584" t="s">
        <v>132</v>
      </c>
      <c r="AG584" t="s">
        <v>118</v>
      </c>
      <c r="AH584" t="s">
        <v>975</v>
      </c>
      <c r="AI584" t="s">
        <v>976</v>
      </c>
      <c r="AJ584" t="s">
        <v>977</v>
      </c>
      <c r="AK584" t="str">
        <f t="shared" si="22"/>
        <v>NCT02152540</v>
      </c>
      <c r="AL584">
        <v>14905662</v>
      </c>
      <c r="AM584" t="s">
        <v>91</v>
      </c>
      <c r="AO584" t="s">
        <v>94</v>
      </c>
      <c r="AP584" t="s">
        <v>88</v>
      </c>
      <c r="AR584" t="s">
        <v>89</v>
      </c>
      <c r="AS584" t="s">
        <v>90</v>
      </c>
      <c r="AT584">
        <v>0</v>
      </c>
      <c r="AU584">
        <v>0</v>
      </c>
    </row>
    <row r="585" spans="1:47" x14ac:dyDescent="0.2">
      <c r="A585" t="s">
        <v>966</v>
      </c>
      <c r="B585" t="s">
        <v>677</v>
      </c>
      <c r="C585" t="s">
        <v>967</v>
      </c>
      <c r="D585" t="s">
        <v>968</v>
      </c>
      <c r="E585" t="s">
        <v>969</v>
      </c>
      <c r="F585" t="s">
        <v>52</v>
      </c>
      <c r="G585" t="s">
        <v>53</v>
      </c>
      <c r="H585" t="s">
        <v>970</v>
      </c>
      <c r="J585" t="s">
        <v>126</v>
      </c>
      <c r="K585" t="s">
        <v>57</v>
      </c>
      <c r="L585" s="1">
        <v>41781</v>
      </c>
      <c r="M585" s="1">
        <v>44187</v>
      </c>
      <c r="N585" s="1">
        <v>43646</v>
      </c>
      <c r="O585" t="s">
        <v>75</v>
      </c>
      <c r="P585" t="s">
        <v>971</v>
      </c>
      <c r="Q585" t="s">
        <v>65</v>
      </c>
      <c r="R585" t="s">
        <v>157</v>
      </c>
      <c r="S585" t="s">
        <v>683</v>
      </c>
      <c r="T585" t="s">
        <v>972</v>
      </c>
      <c r="U585" t="s">
        <v>973</v>
      </c>
      <c r="V585">
        <v>33</v>
      </c>
      <c r="W585" t="s">
        <v>63</v>
      </c>
      <c r="X585" t="s">
        <v>289</v>
      </c>
      <c r="AB585" t="s">
        <v>974</v>
      </c>
      <c r="AD585" t="s">
        <v>65</v>
      </c>
      <c r="AF585" t="s">
        <v>132</v>
      </c>
      <c r="AG585" t="s">
        <v>118</v>
      </c>
      <c r="AH585" t="s">
        <v>975</v>
      </c>
      <c r="AI585" t="s">
        <v>976</v>
      </c>
      <c r="AJ585" t="s">
        <v>977</v>
      </c>
      <c r="AK585" t="str">
        <f t="shared" si="22"/>
        <v>NCT02152540</v>
      </c>
      <c r="AL585">
        <v>14905663</v>
      </c>
      <c r="AM585" t="s">
        <v>92</v>
      </c>
      <c r="AO585" t="s">
        <v>94</v>
      </c>
      <c r="AP585" t="s">
        <v>88</v>
      </c>
      <c r="AR585" t="s">
        <v>89</v>
      </c>
      <c r="AS585" t="s">
        <v>90</v>
      </c>
      <c r="AT585">
        <v>0</v>
      </c>
      <c r="AU585">
        <v>0</v>
      </c>
    </row>
    <row r="586" spans="1:47" x14ac:dyDescent="0.2">
      <c r="A586" t="s">
        <v>966</v>
      </c>
      <c r="B586" t="s">
        <v>677</v>
      </c>
      <c r="C586" t="s">
        <v>967</v>
      </c>
      <c r="D586" t="s">
        <v>968</v>
      </c>
      <c r="E586" t="s">
        <v>969</v>
      </c>
      <c r="F586" t="s">
        <v>52</v>
      </c>
      <c r="G586" t="s">
        <v>53</v>
      </c>
      <c r="H586" t="s">
        <v>970</v>
      </c>
      <c r="J586" t="s">
        <v>126</v>
      </c>
      <c r="K586" t="s">
        <v>57</v>
      </c>
      <c r="L586" s="1">
        <v>41781</v>
      </c>
      <c r="M586" s="1">
        <v>44187</v>
      </c>
      <c r="N586" s="1">
        <v>43646</v>
      </c>
      <c r="O586" t="s">
        <v>75</v>
      </c>
      <c r="P586" t="s">
        <v>971</v>
      </c>
      <c r="Q586" t="s">
        <v>65</v>
      </c>
      <c r="R586" t="s">
        <v>157</v>
      </c>
      <c r="S586" t="s">
        <v>683</v>
      </c>
      <c r="T586" t="s">
        <v>972</v>
      </c>
      <c r="U586" t="s">
        <v>973</v>
      </c>
      <c r="V586">
        <v>33</v>
      </c>
      <c r="W586" t="s">
        <v>63</v>
      </c>
      <c r="X586" t="s">
        <v>289</v>
      </c>
      <c r="AB586" t="s">
        <v>974</v>
      </c>
      <c r="AD586" t="s">
        <v>65</v>
      </c>
      <c r="AF586" t="s">
        <v>132</v>
      </c>
      <c r="AG586" t="s">
        <v>118</v>
      </c>
      <c r="AH586" t="s">
        <v>975</v>
      </c>
      <c r="AI586" t="s">
        <v>976</v>
      </c>
      <c r="AJ586" t="s">
        <v>977</v>
      </c>
      <c r="AK586" t="str">
        <f t="shared" si="22"/>
        <v>NCT02152540</v>
      </c>
      <c r="AL586">
        <v>14905661</v>
      </c>
      <c r="AM586" t="s">
        <v>86</v>
      </c>
      <c r="AP586" t="s">
        <v>95</v>
      </c>
      <c r="AR586" t="s">
        <v>96</v>
      </c>
      <c r="AS586" t="s">
        <v>97</v>
      </c>
      <c r="AT586">
        <v>49.4</v>
      </c>
      <c r="AU586">
        <v>49.4</v>
      </c>
    </row>
    <row r="587" spans="1:47" x14ac:dyDescent="0.2">
      <c r="A587" t="s">
        <v>966</v>
      </c>
      <c r="B587" t="s">
        <v>677</v>
      </c>
      <c r="C587" t="s">
        <v>967</v>
      </c>
      <c r="D587" t="s">
        <v>968</v>
      </c>
      <c r="E587" t="s">
        <v>969</v>
      </c>
      <c r="F587" t="s">
        <v>52</v>
      </c>
      <c r="G587" t="s">
        <v>53</v>
      </c>
      <c r="H587" t="s">
        <v>970</v>
      </c>
      <c r="J587" t="s">
        <v>126</v>
      </c>
      <c r="K587" t="s">
        <v>57</v>
      </c>
      <c r="L587" s="1">
        <v>41781</v>
      </c>
      <c r="M587" s="1">
        <v>44187</v>
      </c>
      <c r="N587" s="1">
        <v>43646</v>
      </c>
      <c r="O587" t="s">
        <v>75</v>
      </c>
      <c r="P587" t="s">
        <v>971</v>
      </c>
      <c r="Q587" t="s">
        <v>65</v>
      </c>
      <c r="R587" t="s">
        <v>157</v>
      </c>
      <c r="S587" t="s">
        <v>683</v>
      </c>
      <c r="T587" t="s">
        <v>972</v>
      </c>
      <c r="U587" t="s">
        <v>973</v>
      </c>
      <c r="V587">
        <v>33</v>
      </c>
      <c r="W587" t="s">
        <v>63</v>
      </c>
      <c r="X587" t="s">
        <v>289</v>
      </c>
      <c r="AB587" t="s">
        <v>974</v>
      </c>
      <c r="AD587" t="s">
        <v>65</v>
      </c>
      <c r="AF587" t="s">
        <v>132</v>
      </c>
      <c r="AG587" t="s">
        <v>118</v>
      </c>
      <c r="AH587" t="s">
        <v>975</v>
      </c>
      <c r="AI587" t="s">
        <v>976</v>
      </c>
      <c r="AJ587" t="s">
        <v>977</v>
      </c>
      <c r="AK587" t="str">
        <f t="shared" si="22"/>
        <v>NCT02152540</v>
      </c>
      <c r="AL587">
        <v>14905662</v>
      </c>
      <c r="AM587" t="s">
        <v>91</v>
      </c>
      <c r="AP587" t="s">
        <v>95</v>
      </c>
      <c r="AR587" t="s">
        <v>96</v>
      </c>
      <c r="AS587" t="s">
        <v>97</v>
      </c>
      <c r="AT587">
        <v>39.4</v>
      </c>
      <c r="AU587">
        <v>39.4</v>
      </c>
    </row>
    <row r="588" spans="1:47" x14ac:dyDescent="0.2">
      <c r="A588" t="s">
        <v>966</v>
      </c>
      <c r="B588" t="s">
        <v>677</v>
      </c>
      <c r="C588" t="s">
        <v>967</v>
      </c>
      <c r="D588" t="s">
        <v>968</v>
      </c>
      <c r="E588" t="s">
        <v>969</v>
      </c>
      <c r="F588" t="s">
        <v>52</v>
      </c>
      <c r="G588" t="s">
        <v>53</v>
      </c>
      <c r="H588" t="s">
        <v>970</v>
      </c>
      <c r="J588" t="s">
        <v>126</v>
      </c>
      <c r="K588" t="s">
        <v>57</v>
      </c>
      <c r="L588" s="1">
        <v>41781</v>
      </c>
      <c r="M588" s="1">
        <v>44187</v>
      </c>
      <c r="N588" s="1">
        <v>43646</v>
      </c>
      <c r="O588" t="s">
        <v>75</v>
      </c>
      <c r="P588" t="s">
        <v>971</v>
      </c>
      <c r="Q588" t="s">
        <v>65</v>
      </c>
      <c r="R588" t="s">
        <v>157</v>
      </c>
      <c r="S588" t="s">
        <v>683</v>
      </c>
      <c r="T588" t="s">
        <v>972</v>
      </c>
      <c r="U588" t="s">
        <v>973</v>
      </c>
      <c r="V588">
        <v>33</v>
      </c>
      <c r="W588" t="s">
        <v>63</v>
      </c>
      <c r="X588" t="s">
        <v>289</v>
      </c>
      <c r="AB588" t="s">
        <v>974</v>
      </c>
      <c r="AD588" t="s">
        <v>65</v>
      </c>
      <c r="AF588" t="s">
        <v>132</v>
      </c>
      <c r="AG588" t="s">
        <v>118</v>
      </c>
      <c r="AH588" t="s">
        <v>975</v>
      </c>
      <c r="AI588" t="s">
        <v>976</v>
      </c>
      <c r="AJ588" t="s">
        <v>977</v>
      </c>
      <c r="AK588" t="str">
        <f t="shared" si="22"/>
        <v>NCT02152540</v>
      </c>
      <c r="AL588">
        <v>14905663</v>
      </c>
      <c r="AM588" t="s">
        <v>92</v>
      </c>
      <c r="AP588" t="s">
        <v>95</v>
      </c>
      <c r="AR588" t="s">
        <v>96</v>
      </c>
      <c r="AS588" t="s">
        <v>97</v>
      </c>
      <c r="AT588">
        <v>44.4</v>
      </c>
      <c r="AU588">
        <v>44.4</v>
      </c>
    </row>
    <row r="589" spans="1:47" x14ac:dyDescent="0.2">
      <c r="A589" t="s">
        <v>966</v>
      </c>
      <c r="B589" t="s">
        <v>677</v>
      </c>
      <c r="C589" t="s">
        <v>967</v>
      </c>
      <c r="D589" t="s">
        <v>968</v>
      </c>
      <c r="E589" t="s">
        <v>969</v>
      </c>
      <c r="F589" t="s">
        <v>52</v>
      </c>
      <c r="G589" t="s">
        <v>53</v>
      </c>
      <c r="H589" t="s">
        <v>970</v>
      </c>
      <c r="J589" t="s">
        <v>126</v>
      </c>
      <c r="K589" t="s">
        <v>57</v>
      </c>
      <c r="L589" s="1">
        <v>41781</v>
      </c>
      <c r="M589" s="1">
        <v>44187</v>
      </c>
      <c r="N589" s="1">
        <v>43646</v>
      </c>
      <c r="O589" t="s">
        <v>75</v>
      </c>
      <c r="P589" t="s">
        <v>971</v>
      </c>
      <c r="Q589" t="s">
        <v>65</v>
      </c>
      <c r="R589" t="s">
        <v>157</v>
      </c>
      <c r="S589" t="s">
        <v>683</v>
      </c>
      <c r="T589" t="s">
        <v>972</v>
      </c>
      <c r="U589" t="s">
        <v>973</v>
      </c>
      <c r="V589">
        <v>33</v>
      </c>
      <c r="W589" t="s">
        <v>63</v>
      </c>
      <c r="X589" t="s">
        <v>289</v>
      </c>
      <c r="AB589" t="s">
        <v>974</v>
      </c>
      <c r="AD589" t="s">
        <v>65</v>
      </c>
      <c r="AF589" t="s">
        <v>132</v>
      </c>
      <c r="AG589" t="s">
        <v>118</v>
      </c>
      <c r="AH589" t="s">
        <v>975</v>
      </c>
      <c r="AI589" t="s">
        <v>976</v>
      </c>
      <c r="AJ589" t="s">
        <v>977</v>
      </c>
      <c r="AK589" t="str">
        <f t="shared" si="22"/>
        <v>NCT02152540</v>
      </c>
      <c r="AL589">
        <v>14905661</v>
      </c>
      <c r="AM589" t="s">
        <v>86</v>
      </c>
      <c r="AO589" t="s">
        <v>98</v>
      </c>
      <c r="AP589" t="s">
        <v>99</v>
      </c>
      <c r="AR589" t="s">
        <v>89</v>
      </c>
      <c r="AS589" t="s">
        <v>90</v>
      </c>
      <c r="AT589">
        <v>5</v>
      </c>
      <c r="AU589">
        <v>5</v>
      </c>
    </row>
    <row r="590" spans="1:47" x14ac:dyDescent="0.2">
      <c r="A590" t="s">
        <v>966</v>
      </c>
      <c r="B590" t="s">
        <v>677</v>
      </c>
      <c r="C590" t="s">
        <v>967</v>
      </c>
      <c r="D590" t="s">
        <v>968</v>
      </c>
      <c r="E590" t="s">
        <v>969</v>
      </c>
      <c r="F590" t="s">
        <v>52</v>
      </c>
      <c r="G590" t="s">
        <v>53</v>
      </c>
      <c r="H590" t="s">
        <v>970</v>
      </c>
      <c r="J590" t="s">
        <v>126</v>
      </c>
      <c r="K590" t="s">
        <v>57</v>
      </c>
      <c r="L590" s="1">
        <v>41781</v>
      </c>
      <c r="M590" s="1">
        <v>44187</v>
      </c>
      <c r="N590" s="1">
        <v>43646</v>
      </c>
      <c r="O590" t="s">
        <v>75</v>
      </c>
      <c r="P590" t="s">
        <v>971</v>
      </c>
      <c r="Q590" t="s">
        <v>65</v>
      </c>
      <c r="R590" t="s">
        <v>157</v>
      </c>
      <c r="S590" t="s">
        <v>683</v>
      </c>
      <c r="T590" t="s">
        <v>972</v>
      </c>
      <c r="U590" t="s">
        <v>973</v>
      </c>
      <c r="V590">
        <v>33</v>
      </c>
      <c r="W590" t="s">
        <v>63</v>
      </c>
      <c r="X590" t="s">
        <v>289</v>
      </c>
      <c r="AB590" t="s">
        <v>974</v>
      </c>
      <c r="AD590" t="s">
        <v>65</v>
      </c>
      <c r="AF590" t="s">
        <v>132</v>
      </c>
      <c r="AG590" t="s">
        <v>118</v>
      </c>
      <c r="AH590" t="s">
        <v>975</v>
      </c>
      <c r="AI590" t="s">
        <v>976</v>
      </c>
      <c r="AJ590" t="s">
        <v>977</v>
      </c>
      <c r="AK590" t="str">
        <f t="shared" si="22"/>
        <v>NCT02152540</v>
      </c>
      <c r="AL590">
        <v>14905662</v>
      </c>
      <c r="AM590" t="s">
        <v>91</v>
      </c>
      <c r="AO590" t="s">
        <v>98</v>
      </c>
      <c r="AP590" t="s">
        <v>99</v>
      </c>
      <c r="AR590" t="s">
        <v>89</v>
      </c>
      <c r="AS590" t="s">
        <v>90</v>
      </c>
      <c r="AT590">
        <v>0</v>
      </c>
      <c r="AU590">
        <v>0</v>
      </c>
    </row>
    <row r="591" spans="1:47" x14ac:dyDescent="0.2">
      <c r="A591" t="s">
        <v>966</v>
      </c>
      <c r="B591" t="s">
        <v>677</v>
      </c>
      <c r="C591" t="s">
        <v>967</v>
      </c>
      <c r="D591" t="s">
        <v>968</v>
      </c>
      <c r="E591" t="s">
        <v>969</v>
      </c>
      <c r="F591" t="s">
        <v>52</v>
      </c>
      <c r="G591" t="s">
        <v>53</v>
      </c>
      <c r="H591" t="s">
        <v>970</v>
      </c>
      <c r="J591" t="s">
        <v>126</v>
      </c>
      <c r="K591" t="s">
        <v>57</v>
      </c>
      <c r="L591" s="1">
        <v>41781</v>
      </c>
      <c r="M591" s="1">
        <v>44187</v>
      </c>
      <c r="N591" s="1">
        <v>43646</v>
      </c>
      <c r="O591" t="s">
        <v>75</v>
      </c>
      <c r="P591" t="s">
        <v>971</v>
      </c>
      <c r="Q591" t="s">
        <v>65</v>
      </c>
      <c r="R591" t="s">
        <v>157</v>
      </c>
      <c r="S591" t="s">
        <v>683</v>
      </c>
      <c r="T591" t="s">
        <v>972</v>
      </c>
      <c r="U591" t="s">
        <v>973</v>
      </c>
      <c r="V591">
        <v>33</v>
      </c>
      <c r="W591" t="s">
        <v>63</v>
      </c>
      <c r="X591" t="s">
        <v>289</v>
      </c>
      <c r="AB591" t="s">
        <v>974</v>
      </c>
      <c r="AD591" t="s">
        <v>65</v>
      </c>
      <c r="AF591" t="s">
        <v>132</v>
      </c>
      <c r="AG591" t="s">
        <v>118</v>
      </c>
      <c r="AH591" t="s">
        <v>975</v>
      </c>
      <c r="AI591" t="s">
        <v>976</v>
      </c>
      <c r="AJ591" t="s">
        <v>977</v>
      </c>
      <c r="AK591" t="str">
        <f t="shared" si="22"/>
        <v>NCT02152540</v>
      </c>
      <c r="AL591">
        <v>14905663</v>
      </c>
      <c r="AM591" t="s">
        <v>92</v>
      </c>
      <c r="AO591" t="s">
        <v>98</v>
      </c>
      <c r="AP591" t="s">
        <v>99</v>
      </c>
      <c r="AR591" t="s">
        <v>89</v>
      </c>
      <c r="AS591" t="s">
        <v>90</v>
      </c>
      <c r="AT591">
        <v>5</v>
      </c>
      <c r="AU591">
        <v>5</v>
      </c>
    </row>
    <row r="592" spans="1:47" x14ac:dyDescent="0.2">
      <c r="A592" t="s">
        <v>966</v>
      </c>
      <c r="B592" t="s">
        <v>677</v>
      </c>
      <c r="C592" t="s">
        <v>967</v>
      </c>
      <c r="D592" t="s">
        <v>968</v>
      </c>
      <c r="E592" t="s">
        <v>969</v>
      </c>
      <c r="F592" t="s">
        <v>52</v>
      </c>
      <c r="G592" t="s">
        <v>53</v>
      </c>
      <c r="H592" t="s">
        <v>970</v>
      </c>
      <c r="J592" t="s">
        <v>126</v>
      </c>
      <c r="K592" t="s">
        <v>57</v>
      </c>
      <c r="L592" s="1">
        <v>41781</v>
      </c>
      <c r="M592" s="1">
        <v>44187</v>
      </c>
      <c r="N592" s="1">
        <v>43646</v>
      </c>
      <c r="O592" t="s">
        <v>75</v>
      </c>
      <c r="P592" t="s">
        <v>971</v>
      </c>
      <c r="Q592" t="s">
        <v>65</v>
      </c>
      <c r="R592" t="s">
        <v>157</v>
      </c>
      <c r="S592" t="s">
        <v>683</v>
      </c>
      <c r="T592" t="s">
        <v>972</v>
      </c>
      <c r="U592" t="s">
        <v>973</v>
      </c>
      <c r="V592">
        <v>33</v>
      </c>
      <c r="W592" t="s">
        <v>63</v>
      </c>
      <c r="X592" t="s">
        <v>289</v>
      </c>
      <c r="AB592" t="s">
        <v>974</v>
      </c>
      <c r="AD592" t="s">
        <v>65</v>
      </c>
      <c r="AF592" t="s">
        <v>132</v>
      </c>
      <c r="AG592" t="s">
        <v>118</v>
      </c>
      <c r="AH592" t="s">
        <v>975</v>
      </c>
      <c r="AI592" t="s">
        <v>976</v>
      </c>
      <c r="AJ592" t="s">
        <v>977</v>
      </c>
      <c r="AK592" t="str">
        <f t="shared" si="22"/>
        <v>NCT02152540</v>
      </c>
      <c r="AL592">
        <v>14905661</v>
      </c>
      <c r="AM592" t="s">
        <v>86</v>
      </c>
      <c r="AO592" t="s">
        <v>100</v>
      </c>
      <c r="AP592" t="s">
        <v>99</v>
      </c>
      <c r="AR592" t="s">
        <v>89</v>
      </c>
      <c r="AS592" t="s">
        <v>90</v>
      </c>
      <c r="AT592">
        <v>12</v>
      </c>
      <c r="AU592">
        <v>12</v>
      </c>
    </row>
    <row r="593" spans="1:47" x14ac:dyDescent="0.2">
      <c r="A593" t="s">
        <v>966</v>
      </c>
      <c r="B593" t="s">
        <v>677</v>
      </c>
      <c r="C593" t="s">
        <v>967</v>
      </c>
      <c r="D593" t="s">
        <v>968</v>
      </c>
      <c r="E593" t="s">
        <v>969</v>
      </c>
      <c r="F593" t="s">
        <v>52</v>
      </c>
      <c r="G593" t="s">
        <v>53</v>
      </c>
      <c r="H593" t="s">
        <v>970</v>
      </c>
      <c r="J593" t="s">
        <v>126</v>
      </c>
      <c r="K593" t="s">
        <v>57</v>
      </c>
      <c r="L593" s="1">
        <v>41781</v>
      </c>
      <c r="M593" s="1">
        <v>44187</v>
      </c>
      <c r="N593" s="1">
        <v>43646</v>
      </c>
      <c r="O593" t="s">
        <v>75</v>
      </c>
      <c r="P593" t="s">
        <v>971</v>
      </c>
      <c r="Q593" t="s">
        <v>65</v>
      </c>
      <c r="R593" t="s">
        <v>157</v>
      </c>
      <c r="S593" t="s">
        <v>683</v>
      </c>
      <c r="T593" t="s">
        <v>972</v>
      </c>
      <c r="U593" t="s">
        <v>973</v>
      </c>
      <c r="V593">
        <v>33</v>
      </c>
      <c r="W593" t="s">
        <v>63</v>
      </c>
      <c r="X593" t="s">
        <v>289</v>
      </c>
      <c r="AB593" t="s">
        <v>974</v>
      </c>
      <c r="AD593" t="s">
        <v>65</v>
      </c>
      <c r="AF593" t="s">
        <v>132</v>
      </c>
      <c r="AG593" t="s">
        <v>118</v>
      </c>
      <c r="AH593" t="s">
        <v>975</v>
      </c>
      <c r="AI593" t="s">
        <v>976</v>
      </c>
      <c r="AJ593" t="s">
        <v>977</v>
      </c>
      <c r="AK593" t="str">
        <f t="shared" si="22"/>
        <v>NCT02152540</v>
      </c>
      <c r="AL593">
        <v>14905662</v>
      </c>
      <c r="AM593" t="s">
        <v>91</v>
      </c>
      <c r="AO593" t="s">
        <v>100</v>
      </c>
      <c r="AP593" t="s">
        <v>99</v>
      </c>
      <c r="AR593" t="s">
        <v>89</v>
      </c>
      <c r="AS593" t="s">
        <v>90</v>
      </c>
      <c r="AT593">
        <v>16</v>
      </c>
      <c r="AU593">
        <v>16</v>
      </c>
    </row>
    <row r="594" spans="1:47" x14ac:dyDescent="0.2">
      <c r="A594" t="s">
        <v>966</v>
      </c>
      <c r="B594" t="s">
        <v>677</v>
      </c>
      <c r="C594" t="s">
        <v>967</v>
      </c>
      <c r="D594" t="s">
        <v>968</v>
      </c>
      <c r="E594" t="s">
        <v>969</v>
      </c>
      <c r="F594" t="s">
        <v>52</v>
      </c>
      <c r="G594" t="s">
        <v>53</v>
      </c>
      <c r="H594" t="s">
        <v>970</v>
      </c>
      <c r="J594" t="s">
        <v>126</v>
      </c>
      <c r="K594" t="s">
        <v>57</v>
      </c>
      <c r="L594" s="1">
        <v>41781</v>
      </c>
      <c r="M594" s="1">
        <v>44187</v>
      </c>
      <c r="N594" s="1">
        <v>43646</v>
      </c>
      <c r="O594" t="s">
        <v>75</v>
      </c>
      <c r="P594" t="s">
        <v>971</v>
      </c>
      <c r="Q594" t="s">
        <v>65</v>
      </c>
      <c r="R594" t="s">
        <v>157</v>
      </c>
      <c r="S594" t="s">
        <v>683</v>
      </c>
      <c r="T594" t="s">
        <v>972</v>
      </c>
      <c r="U594" t="s">
        <v>973</v>
      </c>
      <c r="V594">
        <v>33</v>
      </c>
      <c r="W594" t="s">
        <v>63</v>
      </c>
      <c r="X594" t="s">
        <v>289</v>
      </c>
      <c r="AB594" t="s">
        <v>974</v>
      </c>
      <c r="AD594" t="s">
        <v>65</v>
      </c>
      <c r="AF594" t="s">
        <v>132</v>
      </c>
      <c r="AG594" t="s">
        <v>118</v>
      </c>
      <c r="AH594" t="s">
        <v>975</v>
      </c>
      <c r="AI594" t="s">
        <v>976</v>
      </c>
      <c r="AJ594" t="s">
        <v>977</v>
      </c>
      <c r="AK594" t="str">
        <f t="shared" si="22"/>
        <v>NCT02152540</v>
      </c>
      <c r="AL594">
        <v>14905663</v>
      </c>
      <c r="AM594" t="s">
        <v>92</v>
      </c>
      <c r="AO594" t="s">
        <v>100</v>
      </c>
      <c r="AP594" t="s">
        <v>99</v>
      </c>
      <c r="AR594" t="s">
        <v>89</v>
      </c>
      <c r="AS594" t="s">
        <v>90</v>
      </c>
      <c r="AT594">
        <v>28</v>
      </c>
      <c r="AU594">
        <v>28</v>
      </c>
    </row>
    <row r="595" spans="1:47" x14ac:dyDescent="0.2">
      <c r="A595" t="s">
        <v>966</v>
      </c>
      <c r="B595" t="s">
        <v>677</v>
      </c>
      <c r="C595" t="s">
        <v>967</v>
      </c>
      <c r="D595" t="s">
        <v>968</v>
      </c>
      <c r="E595" t="s">
        <v>969</v>
      </c>
      <c r="F595" t="s">
        <v>52</v>
      </c>
      <c r="G595" t="s">
        <v>53</v>
      </c>
      <c r="H595" t="s">
        <v>970</v>
      </c>
      <c r="J595" t="s">
        <v>126</v>
      </c>
      <c r="K595" t="s">
        <v>57</v>
      </c>
      <c r="L595" s="1">
        <v>41781</v>
      </c>
      <c r="M595" s="1">
        <v>44187</v>
      </c>
      <c r="N595" s="1">
        <v>43646</v>
      </c>
      <c r="O595" t="s">
        <v>75</v>
      </c>
      <c r="P595" t="s">
        <v>971</v>
      </c>
      <c r="Q595" t="s">
        <v>65</v>
      </c>
      <c r="R595" t="s">
        <v>157</v>
      </c>
      <c r="S595" t="s">
        <v>683</v>
      </c>
      <c r="T595" t="s">
        <v>972</v>
      </c>
      <c r="U595" t="s">
        <v>973</v>
      </c>
      <c r="V595">
        <v>33</v>
      </c>
      <c r="W595" t="s">
        <v>63</v>
      </c>
      <c r="X595" t="s">
        <v>289</v>
      </c>
      <c r="AB595" t="s">
        <v>974</v>
      </c>
      <c r="AD595" t="s">
        <v>65</v>
      </c>
      <c r="AF595" t="s">
        <v>132</v>
      </c>
      <c r="AG595" t="s">
        <v>118</v>
      </c>
      <c r="AH595" t="s">
        <v>975</v>
      </c>
      <c r="AI595" t="s">
        <v>976</v>
      </c>
      <c r="AJ595" t="s">
        <v>977</v>
      </c>
      <c r="AK595" t="str">
        <f t="shared" si="22"/>
        <v>NCT02152540</v>
      </c>
      <c r="AL595">
        <v>14905661</v>
      </c>
      <c r="AM595" t="s">
        <v>86</v>
      </c>
      <c r="AO595" t="s">
        <v>140</v>
      </c>
      <c r="AP595" t="s">
        <v>141</v>
      </c>
      <c r="AR595" t="s">
        <v>89</v>
      </c>
      <c r="AS595" t="s">
        <v>90</v>
      </c>
      <c r="AT595">
        <v>0</v>
      </c>
      <c r="AU595">
        <v>0</v>
      </c>
    </row>
    <row r="596" spans="1:47" x14ac:dyDescent="0.2">
      <c r="A596" t="s">
        <v>966</v>
      </c>
      <c r="B596" t="s">
        <v>677</v>
      </c>
      <c r="C596" t="s">
        <v>967</v>
      </c>
      <c r="D596" t="s">
        <v>968</v>
      </c>
      <c r="E596" t="s">
        <v>969</v>
      </c>
      <c r="F596" t="s">
        <v>52</v>
      </c>
      <c r="G596" t="s">
        <v>53</v>
      </c>
      <c r="H596" t="s">
        <v>970</v>
      </c>
      <c r="J596" t="s">
        <v>126</v>
      </c>
      <c r="K596" t="s">
        <v>57</v>
      </c>
      <c r="L596" s="1">
        <v>41781</v>
      </c>
      <c r="M596" s="1">
        <v>44187</v>
      </c>
      <c r="N596" s="1">
        <v>43646</v>
      </c>
      <c r="O596" t="s">
        <v>75</v>
      </c>
      <c r="P596" t="s">
        <v>971</v>
      </c>
      <c r="Q596" t="s">
        <v>65</v>
      </c>
      <c r="R596" t="s">
        <v>157</v>
      </c>
      <c r="S596" t="s">
        <v>683</v>
      </c>
      <c r="T596" t="s">
        <v>972</v>
      </c>
      <c r="U596" t="s">
        <v>973</v>
      </c>
      <c r="V596">
        <v>33</v>
      </c>
      <c r="W596" t="s">
        <v>63</v>
      </c>
      <c r="X596" t="s">
        <v>289</v>
      </c>
      <c r="AB596" t="s">
        <v>974</v>
      </c>
      <c r="AD596" t="s">
        <v>65</v>
      </c>
      <c r="AF596" t="s">
        <v>132</v>
      </c>
      <c r="AG596" t="s">
        <v>118</v>
      </c>
      <c r="AH596" t="s">
        <v>975</v>
      </c>
      <c r="AI596" t="s">
        <v>976</v>
      </c>
      <c r="AJ596" t="s">
        <v>977</v>
      </c>
      <c r="AK596" t="str">
        <f t="shared" si="22"/>
        <v>NCT02152540</v>
      </c>
      <c r="AL596">
        <v>14905662</v>
      </c>
      <c r="AM596" t="s">
        <v>91</v>
      </c>
      <c r="AO596" t="s">
        <v>140</v>
      </c>
      <c r="AP596" t="s">
        <v>141</v>
      </c>
      <c r="AR596" t="s">
        <v>89</v>
      </c>
      <c r="AS596" t="s">
        <v>90</v>
      </c>
      <c r="AT596">
        <v>0</v>
      </c>
      <c r="AU596">
        <v>0</v>
      </c>
    </row>
    <row r="597" spans="1:47" x14ac:dyDescent="0.2">
      <c r="A597" t="s">
        <v>966</v>
      </c>
      <c r="B597" t="s">
        <v>677</v>
      </c>
      <c r="C597" t="s">
        <v>967</v>
      </c>
      <c r="D597" t="s">
        <v>968</v>
      </c>
      <c r="E597" t="s">
        <v>969</v>
      </c>
      <c r="F597" t="s">
        <v>52</v>
      </c>
      <c r="G597" t="s">
        <v>53</v>
      </c>
      <c r="H597" t="s">
        <v>970</v>
      </c>
      <c r="J597" t="s">
        <v>126</v>
      </c>
      <c r="K597" t="s">
        <v>57</v>
      </c>
      <c r="L597" s="1">
        <v>41781</v>
      </c>
      <c r="M597" s="1">
        <v>44187</v>
      </c>
      <c r="N597" s="1">
        <v>43646</v>
      </c>
      <c r="O597" t="s">
        <v>75</v>
      </c>
      <c r="P597" t="s">
        <v>971</v>
      </c>
      <c r="Q597" t="s">
        <v>65</v>
      </c>
      <c r="R597" t="s">
        <v>157</v>
      </c>
      <c r="S597" t="s">
        <v>683</v>
      </c>
      <c r="T597" t="s">
        <v>972</v>
      </c>
      <c r="U597" t="s">
        <v>973</v>
      </c>
      <c r="V597">
        <v>33</v>
      </c>
      <c r="W597" t="s">
        <v>63</v>
      </c>
      <c r="X597" t="s">
        <v>289</v>
      </c>
      <c r="AB597" t="s">
        <v>974</v>
      </c>
      <c r="AD597" t="s">
        <v>65</v>
      </c>
      <c r="AF597" t="s">
        <v>132</v>
      </c>
      <c r="AG597" t="s">
        <v>118</v>
      </c>
      <c r="AH597" t="s">
        <v>975</v>
      </c>
      <c r="AI597" t="s">
        <v>976</v>
      </c>
      <c r="AJ597" t="s">
        <v>977</v>
      </c>
      <c r="AK597" t="str">
        <f t="shared" si="22"/>
        <v>NCT02152540</v>
      </c>
      <c r="AL597">
        <v>14905663</v>
      </c>
      <c r="AM597" t="s">
        <v>92</v>
      </c>
      <c r="AO597" t="s">
        <v>140</v>
      </c>
      <c r="AP597" t="s">
        <v>141</v>
      </c>
      <c r="AR597" t="s">
        <v>89</v>
      </c>
      <c r="AS597" t="s">
        <v>90</v>
      </c>
      <c r="AT597">
        <v>0</v>
      </c>
      <c r="AU597">
        <v>0</v>
      </c>
    </row>
    <row r="598" spans="1:47" x14ac:dyDescent="0.2">
      <c r="A598" t="s">
        <v>966</v>
      </c>
      <c r="B598" t="s">
        <v>677</v>
      </c>
      <c r="C598" t="s">
        <v>967</v>
      </c>
      <c r="D598" t="s">
        <v>968</v>
      </c>
      <c r="E598" t="s">
        <v>969</v>
      </c>
      <c r="F598" t="s">
        <v>52</v>
      </c>
      <c r="G598" t="s">
        <v>53</v>
      </c>
      <c r="H598" t="s">
        <v>970</v>
      </c>
      <c r="J598" t="s">
        <v>126</v>
      </c>
      <c r="K598" t="s">
        <v>57</v>
      </c>
      <c r="L598" s="1">
        <v>41781</v>
      </c>
      <c r="M598" s="1">
        <v>44187</v>
      </c>
      <c r="N598" s="1">
        <v>43646</v>
      </c>
      <c r="O598" t="s">
        <v>75</v>
      </c>
      <c r="P598" t="s">
        <v>971</v>
      </c>
      <c r="Q598" t="s">
        <v>65</v>
      </c>
      <c r="R598" t="s">
        <v>157</v>
      </c>
      <c r="S598" t="s">
        <v>683</v>
      </c>
      <c r="T598" t="s">
        <v>972</v>
      </c>
      <c r="U598" t="s">
        <v>973</v>
      </c>
      <c r="V598">
        <v>33</v>
      </c>
      <c r="W598" t="s">
        <v>63</v>
      </c>
      <c r="X598" t="s">
        <v>289</v>
      </c>
      <c r="AB598" t="s">
        <v>974</v>
      </c>
      <c r="AD598" t="s">
        <v>65</v>
      </c>
      <c r="AF598" t="s">
        <v>132</v>
      </c>
      <c r="AG598" t="s">
        <v>118</v>
      </c>
      <c r="AH598" t="s">
        <v>975</v>
      </c>
      <c r="AI598" t="s">
        <v>976</v>
      </c>
      <c r="AJ598" t="s">
        <v>977</v>
      </c>
      <c r="AK598" t="str">
        <f t="shared" si="22"/>
        <v>NCT02152540</v>
      </c>
      <c r="AL598">
        <v>14905661</v>
      </c>
      <c r="AM598" t="s">
        <v>86</v>
      </c>
      <c r="AO598" t="s">
        <v>142</v>
      </c>
      <c r="AP598" t="s">
        <v>141</v>
      </c>
      <c r="AR598" t="s">
        <v>89</v>
      </c>
      <c r="AS598" t="s">
        <v>90</v>
      </c>
      <c r="AT598">
        <v>1</v>
      </c>
      <c r="AU598">
        <v>1</v>
      </c>
    </row>
    <row r="599" spans="1:47" x14ac:dyDescent="0.2">
      <c r="A599" t="s">
        <v>966</v>
      </c>
      <c r="B599" t="s">
        <v>677</v>
      </c>
      <c r="C599" t="s">
        <v>967</v>
      </c>
      <c r="D599" t="s">
        <v>968</v>
      </c>
      <c r="E599" t="s">
        <v>969</v>
      </c>
      <c r="F599" t="s">
        <v>52</v>
      </c>
      <c r="G599" t="s">
        <v>53</v>
      </c>
      <c r="H599" t="s">
        <v>970</v>
      </c>
      <c r="J599" t="s">
        <v>126</v>
      </c>
      <c r="K599" t="s">
        <v>57</v>
      </c>
      <c r="L599" s="1">
        <v>41781</v>
      </c>
      <c r="M599" s="1">
        <v>44187</v>
      </c>
      <c r="N599" s="1">
        <v>43646</v>
      </c>
      <c r="O599" t="s">
        <v>75</v>
      </c>
      <c r="P599" t="s">
        <v>971</v>
      </c>
      <c r="Q599" t="s">
        <v>65</v>
      </c>
      <c r="R599" t="s">
        <v>157</v>
      </c>
      <c r="S599" t="s">
        <v>683</v>
      </c>
      <c r="T599" t="s">
        <v>972</v>
      </c>
      <c r="U599" t="s">
        <v>973</v>
      </c>
      <c r="V599">
        <v>33</v>
      </c>
      <c r="W599" t="s">
        <v>63</v>
      </c>
      <c r="X599" t="s">
        <v>289</v>
      </c>
      <c r="AB599" t="s">
        <v>974</v>
      </c>
      <c r="AD599" t="s">
        <v>65</v>
      </c>
      <c r="AF599" t="s">
        <v>132</v>
      </c>
      <c r="AG599" t="s">
        <v>118</v>
      </c>
      <c r="AH599" t="s">
        <v>975</v>
      </c>
      <c r="AI599" t="s">
        <v>976</v>
      </c>
      <c r="AJ599" t="s">
        <v>977</v>
      </c>
      <c r="AK599" t="str">
        <f t="shared" si="22"/>
        <v>NCT02152540</v>
      </c>
      <c r="AL599">
        <v>14905662</v>
      </c>
      <c r="AM599" t="s">
        <v>91</v>
      </c>
      <c r="AO599" t="s">
        <v>142</v>
      </c>
      <c r="AP599" t="s">
        <v>141</v>
      </c>
      <c r="AR599" t="s">
        <v>89</v>
      </c>
      <c r="AS599" t="s">
        <v>90</v>
      </c>
      <c r="AT599">
        <v>0</v>
      </c>
      <c r="AU599">
        <v>0</v>
      </c>
    </row>
    <row r="600" spans="1:47" x14ac:dyDescent="0.2">
      <c r="A600" t="s">
        <v>966</v>
      </c>
      <c r="B600" t="s">
        <v>677</v>
      </c>
      <c r="C600" t="s">
        <v>967</v>
      </c>
      <c r="D600" t="s">
        <v>968</v>
      </c>
      <c r="E600" t="s">
        <v>969</v>
      </c>
      <c r="F600" t="s">
        <v>52</v>
      </c>
      <c r="G600" t="s">
        <v>53</v>
      </c>
      <c r="H600" t="s">
        <v>970</v>
      </c>
      <c r="J600" t="s">
        <v>126</v>
      </c>
      <c r="K600" t="s">
        <v>57</v>
      </c>
      <c r="L600" s="1">
        <v>41781</v>
      </c>
      <c r="M600" s="1">
        <v>44187</v>
      </c>
      <c r="N600" s="1">
        <v>43646</v>
      </c>
      <c r="O600" t="s">
        <v>75</v>
      </c>
      <c r="P600" t="s">
        <v>971</v>
      </c>
      <c r="Q600" t="s">
        <v>65</v>
      </c>
      <c r="R600" t="s">
        <v>157</v>
      </c>
      <c r="S600" t="s">
        <v>683</v>
      </c>
      <c r="T600" t="s">
        <v>972</v>
      </c>
      <c r="U600" t="s">
        <v>973</v>
      </c>
      <c r="V600">
        <v>33</v>
      </c>
      <c r="W600" t="s">
        <v>63</v>
      </c>
      <c r="X600" t="s">
        <v>289</v>
      </c>
      <c r="AB600" t="s">
        <v>974</v>
      </c>
      <c r="AD600" t="s">
        <v>65</v>
      </c>
      <c r="AF600" t="s">
        <v>132</v>
      </c>
      <c r="AG600" t="s">
        <v>118</v>
      </c>
      <c r="AH600" t="s">
        <v>975</v>
      </c>
      <c r="AI600" t="s">
        <v>976</v>
      </c>
      <c r="AJ600" t="s">
        <v>977</v>
      </c>
      <c r="AK600" t="str">
        <f t="shared" si="22"/>
        <v>NCT02152540</v>
      </c>
      <c r="AL600">
        <v>14905663</v>
      </c>
      <c r="AM600" t="s">
        <v>92</v>
      </c>
      <c r="AO600" t="s">
        <v>142</v>
      </c>
      <c r="AP600" t="s">
        <v>141</v>
      </c>
      <c r="AR600" t="s">
        <v>89</v>
      </c>
      <c r="AS600" t="s">
        <v>90</v>
      </c>
      <c r="AT600">
        <v>1</v>
      </c>
      <c r="AU600">
        <v>1</v>
      </c>
    </row>
    <row r="601" spans="1:47" x14ac:dyDescent="0.2">
      <c r="A601" t="s">
        <v>966</v>
      </c>
      <c r="B601" t="s">
        <v>677</v>
      </c>
      <c r="C601" t="s">
        <v>967</v>
      </c>
      <c r="D601" t="s">
        <v>968</v>
      </c>
      <c r="E601" t="s">
        <v>969</v>
      </c>
      <c r="F601" t="s">
        <v>52</v>
      </c>
      <c r="G601" t="s">
        <v>53</v>
      </c>
      <c r="H601" t="s">
        <v>970</v>
      </c>
      <c r="J601" t="s">
        <v>126</v>
      </c>
      <c r="K601" t="s">
        <v>57</v>
      </c>
      <c r="L601" s="1">
        <v>41781</v>
      </c>
      <c r="M601" s="1">
        <v>44187</v>
      </c>
      <c r="N601" s="1">
        <v>43646</v>
      </c>
      <c r="O601" t="s">
        <v>75</v>
      </c>
      <c r="P601" t="s">
        <v>971</v>
      </c>
      <c r="Q601" t="s">
        <v>65</v>
      </c>
      <c r="R601" t="s">
        <v>157</v>
      </c>
      <c r="S601" t="s">
        <v>683</v>
      </c>
      <c r="T601" t="s">
        <v>972</v>
      </c>
      <c r="U601" t="s">
        <v>973</v>
      </c>
      <c r="V601">
        <v>33</v>
      </c>
      <c r="W601" t="s">
        <v>63</v>
      </c>
      <c r="X601" t="s">
        <v>289</v>
      </c>
      <c r="AB601" t="s">
        <v>974</v>
      </c>
      <c r="AD601" t="s">
        <v>65</v>
      </c>
      <c r="AF601" t="s">
        <v>132</v>
      </c>
      <c r="AG601" t="s">
        <v>118</v>
      </c>
      <c r="AH601" t="s">
        <v>975</v>
      </c>
      <c r="AI601" t="s">
        <v>976</v>
      </c>
      <c r="AJ601" t="s">
        <v>977</v>
      </c>
      <c r="AK601" t="str">
        <f t="shared" si="22"/>
        <v>NCT02152540</v>
      </c>
      <c r="AL601">
        <v>14905661</v>
      </c>
      <c r="AM601" t="s">
        <v>86</v>
      </c>
      <c r="AO601" t="s">
        <v>143</v>
      </c>
      <c r="AP601" t="s">
        <v>141</v>
      </c>
      <c r="AR601" t="s">
        <v>89</v>
      </c>
      <c r="AS601" t="s">
        <v>90</v>
      </c>
      <c r="AT601">
        <v>0</v>
      </c>
      <c r="AU601">
        <v>0</v>
      </c>
    </row>
    <row r="602" spans="1:47" x14ac:dyDescent="0.2">
      <c r="A602" t="s">
        <v>966</v>
      </c>
      <c r="B602" t="s">
        <v>677</v>
      </c>
      <c r="C602" t="s">
        <v>967</v>
      </c>
      <c r="D602" t="s">
        <v>968</v>
      </c>
      <c r="E602" t="s">
        <v>969</v>
      </c>
      <c r="F602" t="s">
        <v>52</v>
      </c>
      <c r="G602" t="s">
        <v>53</v>
      </c>
      <c r="H602" t="s">
        <v>970</v>
      </c>
      <c r="J602" t="s">
        <v>126</v>
      </c>
      <c r="K602" t="s">
        <v>57</v>
      </c>
      <c r="L602" s="1">
        <v>41781</v>
      </c>
      <c r="M602" s="1">
        <v>44187</v>
      </c>
      <c r="N602" s="1">
        <v>43646</v>
      </c>
      <c r="O602" t="s">
        <v>75</v>
      </c>
      <c r="P602" t="s">
        <v>971</v>
      </c>
      <c r="Q602" t="s">
        <v>65</v>
      </c>
      <c r="R602" t="s">
        <v>157</v>
      </c>
      <c r="S602" t="s">
        <v>683</v>
      </c>
      <c r="T602" t="s">
        <v>972</v>
      </c>
      <c r="U602" t="s">
        <v>973</v>
      </c>
      <c r="V602">
        <v>33</v>
      </c>
      <c r="W602" t="s">
        <v>63</v>
      </c>
      <c r="X602" t="s">
        <v>289</v>
      </c>
      <c r="AB602" t="s">
        <v>974</v>
      </c>
      <c r="AD602" t="s">
        <v>65</v>
      </c>
      <c r="AF602" t="s">
        <v>132</v>
      </c>
      <c r="AG602" t="s">
        <v>118</v>
      </c>
      <c r="AH602" t="s">
        <v>975</v>
      </c>
      <c r="AI602" t="s">
        <v>976</v>
      </c>
      <c r="AJ602" t="s">
        <v>977</v>
      </c>
      <c r="AK602" t="str">
        <f t="shared" si="22"/>
        <v>NCT02152540</v>
      </c>
      <c r="AL602">
        <v>14905662</v>
      </c>
      <c r="AM602" t="s">
        <v>91</v>
      </c>
      <c r="AO602" t="s">
        <v>143</v>
      </c>
      <c r="AP602" t="s">
        <v>141</v>
      </c>
      <c r="AR602" t="s">
        <v>89</v>
      </c>
      <c r="AS602" t="s">
        <v>90</v>
      </c>
      <c r="AT602">
        <v>1</v>
      </c>
      <c r="AU602">
        <v>1</v>
      </c>
    </row>
    <row r="603" spans="1:47" x14ac:dyDescent="0.2">
      <c r="A603" t="s">
        <v>966</v>
      </c>
      <c r="B603" t="s">
        <v>677</v>
      </c>
      <c r="C603" t="s">
        <v>967</v>
      </c>
      <c r="D603" t="s">
        <v>968</v>
      </c>
      <c r="E603" t="s">
        <v>969</v>
      </c>
      <c r="F603" t="s">
        <v>52</v>
      </c>
      <c r="G603" t="s">
        <v>53</v>
      </c>
      <c r="H603" t="s">
        <v>970</v>
      </c>
      <c r="J603" t="s">
        <v>126</v>
      </c>
      <c r="K603" t="s">
        <v>57</v>
      </c>
      <c r="L603" s="1">
        <v>41781</v>
      </c>
      <c r="M603" s="1">
        <v>44187</v>
      </c>
      <c r="N603" s="1">
        <v>43646</v>
      </c>
      <c r="O603" t="s">
        <v>75</v>
      </c>
      <c r="P603" t="s">
        <v>971</v>
      </c>
      <c r="Q603" t="s">
        <v>65</v>
      </c>
      <c r="R603" t="s">
        <v>157</v>
      </c>
      <c r="S603" t="s">
        <v>683</v>
      </c>
      <c r="T603" t="s">
        <v>972</v>
      </c>
      <c r="U603" t="s">
        <v>973</v>
      </c>
      <c r="V603">
        <v>33</v>
      </c>
      <c r="W603" t="s">
        <v>63</v>
      </c>
      <c r="X603" t="s">
        <v>289</v>
      </c>
      <c r="AB603" t="s">
        <v>974</v>
      </c>
      <c r="AD603" t="s">
        <v>65</v>
      </c>
      <c r="AF603" t="s">
        <v>132</v>
      </c>
      <c r="AG603" t="s">
        <v>118</v>
      </c>
      <c r="AH603" t="s">
        <v>975</v>
      </c>
      <c r="AI603" t="s">
        <v>976</v>
      </c>
      <c r="AJ603" t="s">
        <v>977</v>
      </c>
      <c r="AK603" t="str">
        <f t="shared" si="22"/>
        <v>NCT02152540</v>
      </c>
      <c r="AL603">
        <v>14905663</v>
      </c>
      <c r="AM603" t="s">
        <v>92</v>
      </c>
      <c r="AO603" t="s">
        <v>143</v>
      </c>
      <c r="AP603" t="s">
        <v>141</v>
      </c>
      <c r="AR603" t="s">
        <v>89</v>
      </c>
      <c r="AS603" t="s">
        <v>90</v>
      </c>
      <c r="AT603">
        <v>1</v>
      </c>
      <c r="AU603">
        <v>1</v>
      </c>
    </row>
    <row r="604" spans="1:47" x14ac:dyDescent="0.2">
      <c r="A604" t="s">
        <v>966</v>
      </c>
      <c r="B604" t="s">
        <v>677</v>
      </c>
      <c r="C604" t="s">
        <v>967</v>
      </c>
      <c r="D604" t="s">
        <v>968</v>
      </c>
      <c r="E604" t="s">
        <v>969</v>
      </c>
      <c r="F604" t="s">
        <v>52</v>
      </c>
      <c r="G604" t="s">
        <v>53</v>
      </c>
      <c r="H604" t="s">
        <v>970</v>
      </c>
      <c r="J604" t="s">
        <v>126</v>
      </c>
      <c r="K604" t="s">
        <v>57</v>
      </c>
      <c r="L604" s="1">
        <v>41781</v>
      </c>
      <c r="M604" s="1">
        <v>44187</v>
      </c>
      <c r="N604" s="1">
        <v>43646</v>
      </c>
      <c r="O604" t="s">
        <v>75</v>
      </c>
      <c r="P604" t="s">
        <v>971</v>
      </c>
      <c r="Q604" t="s">
        <v>65</v>
      </c>
      <c r="R604" t="s">
        <v>157</v>
      </c>
      <c r="S604" t="s">
        <v>683</v>
      </c>
      <c r="T604" t="s">
        <v>972</v>
      </c>
      <c r="U604" t="s">
        <v>973</v>
      </c>
      <c r="V604">
        <v>33</v>
      </c>
      <c r="W604" t="s">
        <v>63</v>
      </c>
      <c r="X604" t="s">
        <v>289</v>
      </c>
      <c r="AB604" t="s">
        <v>974</v>
      </c>
      <c r="AD604" t="s">
        <v>65</v>
      </c>
      <c r="AF604" t="s">
        <v>132</v>
      </c>
      <c r="AG604" t="s">
        <v>118</v>
      </c>
      <c r="AH604" t="s">
        <v>975</v>
      </c>
      <c r="AI604" t="s">
        <v>976</v>
      </c>
      <c r="AJ604" t="s">
        <v>977</v>
      </c>
      <c r="AK604" t="str">
        <f t="shared" si="22"/>
        <v>NCT02152540</v>
      </c>
      <c r="AL604">
        <v>14905661</v>
      </c>
      <c r="AM604" t="s">
        <v>86</v>
      </c>
      <c r="AO604" t="s">
        <v>144</v>
      </c>
      <c r="AP604" t="s">
        <v>141</v>
      </c>
      <c r="AR604" t="s">
        <v>89</v>
      </c>
      <c r="AS604" t="s">
        <v>90</v>
      </c>
      <c r="AT604">
        <v>1</v>
      </c>
      <c r="AU604">
        <v>1</v>
      </c>
    </row>
    <row r="605" spans="1:47" x14ac:dyDescent="0.2">
      <c r="A605" t="s">
        <v>966</v>
      </c>
      <c r="B605" t="s">
        <v>677</v>
      </c>
      <c r="C605" t="s">
        <v>967</v>
      </c>
      <c r="D605" t="s">
        <v>968</v>
      </c>
      <c r="E605" t="s">
        <v>969</v>
      </c>
      <c r="F605" t="s">
        <v>52</v>
      </c>
      <c r="G605" t="s">
        <v>53</v>
      </c>
      <c r="H605" t="s">
        <v>970</v>
      </c>
      <c r="J605" t="s">
        <v>126</v>
      </c>
      <c r="K605" t="s">
        <v>57</v>
      </c>
      <c r="L605" s="1">
        <v>41781</v>
      </c>
      <c r="M605" s="1">
        <v>44187</v>
      </c>
      <c r="N605" s="1">
        <v>43646</v>
      </c>
      <c r="O605" t="s">
        <v>75</v>
      </c>
      <c r="P605" t="s">
        <v>971</v>
      </c>
      <c r="Q605" t="s">
        <v>65</v>
      </c>
      <c r="R605" t="s">
        <v>157</v>
      </c>
      <c r="S605" t="s">
        <v>683</v>
      </c>
      <c r="T605" t="s">
        <v>972</v>
      </c>
      <c r="U605" t="s">
        <v>973</v>
      </c>
      <c r="V605">
        <v>33</v>
      </c>
      <c r="W605" t="s">
        <v>63</v>
      </c>
      <c r="X605" t="s">
        <v>289</v>
      </c>
      <c r="AB605" t="s">
        <v>974</v>
      </c>
      <c r="AD605" t="s">
        <v>65</v>
      </c>
      <c r="AF605" t="s">
        <v>132</v>
      </c>
      <c r="AG605" t="s">
        <v>118</v>
      </c>
      <c r="AH605" t="s">
        <v>975</v>
      </c>
      <c r="AI605" t="s">
        <v>976</v>
      </c>
      <c r="AJ605" t="s">
        <v>977</v>
      </c>
      <c r="AK605" t="str">
        <f t="shared" si="22"/>
        <v>NCT02152540</v>
      </c>
      <c r="AL605">
        <v>14905662</v>
      </c>
      <c r="AM605" t="s">
        <v>91</v>
      </c>
      <c r="AO605" t="s">
        <v>144</v>
      </c>
      <c r="AP605" t="s">
        <v>141</v>
      </c>
      <c r="AR605" t="s">
        <v>89</v>
      </c>
      <c r="AS605" t="s">
        <v>90</v>
      </c>
      <c r="AT605">
        <v>2</v>
      </c>
      <c r="AU605">
        <v>2</v>
      </c>
    </row>
    <row r="606" spans="1:47" x14ac:dyDescent="0.2">
      <c r="A606" t="s">
        <v>966</v>
      </c>
      <c r="B606" t="s">
        <v>677</v>
      </c>
      <c r="C606" t="s">
        <v>967</v>
      </c>
      <c r="D606" t="s">
        <v>968</v>
      </c>
      <c r="E606" t="s">
        <v>969</v>
      </c>
      <c r="F606" t="s">
        <v>52</v>
      </c>
      <c r="G606" t="s">
        <v>53</v>
      </c>
      <c r="H606" t="s">
        <v>970</v>
      </c>
      <c r="J606" t="s">
        <v>126</v>
      </c>
      <c r="K606" t="s">
        <v>57</v>
      </c>
      <c r="L606" s="1">
        <v>41781</v>
      </c>
      <c r="M606" s="1">
        <v>44187</v>
      </c>
      <c r="N606" s="1">
        <v>43646</v>
      </c>
      <c r="O606" t="s">
        <v>75</v>
      </c>
      <c r="P606" t="s">
        <v>971</v>
      </c>
      <c r="Q606" t="s">
        <v>65</v>
      </c>
      <c r="R606" t="s">
        <v>157</v>
      </c>
      <c r="S606" t="s">
        <v>683</v>
      </c>
      <c r="T606" t="s">
        <v>972</v>
      </c>
      <c r="U606" t="s">
        <v>973</v>
      </c>
      <c r="V606">
        <v>33</v>
      </c>
      <c r="W606" t="s">
        <v>63</v>
      </c>
      <c r="X606" t="s">
        <v>289</v>
      </c>
      <c r="AB606" t="s">
        <v>974</v>
      </c>
      <c r="AD606" t="s">
        <v>65</v>
      </c>
      <c r="AF606" t="s">
        <v>132</v>
      </c>
      <c r="AG606" t="s">
        <v>118</v>
      </c>
      <c r="AH606" t="s">
        <v>975</v>
      </c>
      <c r="AI606" t="s">
        <v>976</v>
      </c>
      <c r="AJ606" t="s">
        <v>977</v>
      </c>
      <c r="AK606" t="str">
        <f t="shared" si="22"/>
        <v>NCT02152540</v>
      </c>
      <c r="AL606">
        <v>14905663</v>
      </c>
      <c r="AM606" t="s">
        <v>92</v>
      </c>
      <c r="AO606" t="s">
        <v>144</v>
      </c>
      <c r="AP606" t="s">
        <v>141</v>
      </c>
      <c r="AR606" t="s">
        <v>89</v>
      </c>
      <c r="AS606" t="s">
        <v>90</v>
      </c>
      <c r="AT606">
        <v>3</v>
      </c>
      <c r="AU606">
        <v>3</v>
      </c>
    </row>
    <row r="607" spans="1:47" x14ac:dyDescent="0.2">
      <c r="A607" t="s">
        <v>966</v>
      </c>
      <c r="B607" t="s">
        <v>677</v>
      </c>
      <c r="C607" t="s">
        <v>967</v>
      </c>
      <c r="D607" t="s">
        <v>968</v>
      </c>
      <c r="E607" t="s">
        <v>969</v>
      </c>
      <c r="F607" t="s">
        <v>52</v>
      </c>
      <c r="G607" t="s">
        <v>53</v>
      </c>
      <c r="H607" t="s">
        <v>970</v>
      </c>
      <c r="J607" t="s">
        <v>126</v>
      </c>
      <c r="K607" t="s">
        <v>57</v>
      </c>
      <c r="L607" s="1">
        <v>41781</v>
      </c>
      <c r="M607" s="1">
        <v>44187</v>
      </c>
      <c r="N607" s="1">
        <v>43646</v>
      </c>
      <c r="O607" t="s">
        <v>75</v>
      </c>
      <c r="P607" t="s">
        <v>971</v>
      </c>
      <c r="Q607" t="s">
        <v>65</v>
      </c>
      <c r="R607" t="s">
        <v>157</v>
      </c>
      <c r="S607" t="s">
        <v>683</v>
      </c>
      <c r="T607" t="s">
        <v>972</v>
      </c>
      <c r="U607" t="s">
        <v>973</v>
      </c>
      <c r="V607">
        <v>33</v>
      </c>
      <c r="W607" t="s">
        <v>63</v>
      </c>
      <c r="X607" t="s">
        <v>289</v>
      </c>
      <c r="AB607" t="s">
        <v>974</v>
      </c>
      <c r="AD607" t="s">
        <v>65</v>
      </c>
      <c r="AF607" t="s">
        <v>132</v>
      </c>
      <c r="AG607" t="s">
        <v>118</v>
      </c>
      <c r="AH607" t="s">
        <v>975</v>
      </c>
      <c r="AI607" t="s">
        <v>976</v>
      </c>
      <c r="AJ607" t="s">
        <v>977</v>
      </c>
      <c r="AK607" t="str">
        <f t="shared" si="22"/>
        <v>NCT02152540</v>
      </c>
      <c r="AL607">
        <v>14905661</v>
      </c>
      <c r="AM607" t="s">
        <v>86</v>
      </c>
      <c r="AO607" t="s">
        <v>145</v>
      </c>
      <c r="AP607" t="s">
        <v>141</v>
      </c>
      <c r="AR607" t="s">
        <v>89</v>
      </c>
      <c r="AS607" t="s">
        <v>90</v>
      </c>
      <c r="AT607">
        <v>11</v>
      </c>
      <c r="AU607">
        <v>11</v>
      </c>
    </row>
    <row r="608" spans="1:47" x14ac:dyDescent="0.2">
      <c r="A608" t="s">
        <v>966</v>
      </c>
      <c r="B608" t="s">
        <v>677</v>
      </c>
      <c r="C608" t="s">
        <v>967</v>
      </c>
      <c r="D608" t="s">
        <v>968</v>
      </c>
      <c r="E608" t="s">
        <v>969</v>
      </c>
      <c r="F608" t="s">
        <v>52</v>
      </c>
      <c r="G608" t="s">
        <v>53</v>
      </c>
      <c r="H608" t="s">
        <v>970</v>
      </c>
      <c r="J608" t="s">
        <v>126</v>
      </c>
      <c r="K608" t="s">
        <v>57</v>
      </c>
      <c r="L608" s="1">
        <v>41781</v>
      </c>
      <c r="M608" s="1">
        <v>44187</v>
      </c>
      <c r="N608" s="1">
        <v>43646</v>
      </c>
      <c r="O608" t="s">
        <v>75</v>
      </c>
      <c r="P608" t="s">
        <v>971</v>
      </c>
      <c r="Q608" t="s">
        <v>65</v>
      </c>
      <c r="R608" t="s">
        <v>157</v>
      </c>
      <c r="S608" t="s">
        <v>683</v>
      </c>
      <c r="T608" t="s">
        <v>972</v>
      </c>
      <c r="U608" t="s">
        <v>973</v>
      </c>
      <c r="V608">
        <v>33</v>
      </c>
      <c r="W608" t="s">
        <v>63</v>
      </c>
      <c r="X608" t="s">
        <v>289</v>
      </c>
      <c r="AB608" t="s">
        <v>974</v>
      </c>
      <c r="AD608" t="s">
        <v>65</v>
      </c>
      <c r="AF608" t="s">
        <v>132</v>
      </c>
      <c r="AG608" t="s">
        <v>118</v>
      </c>
      <c r="AH608" t="s">
        <v>975</v>
      </c>
      <c r="AI608" t="s">
        <v>976</v>
      </c>
      <c r="AJ608" t="s">
        <v>977</v>
      </c>
      <c r="AK608" t="str">
        <f t="shared" si="22"/>
        <v>NCT02152540</v>
      </c>
      <c r="AL608">
        <v>14905662</v>
      </c>
      <c r="AM608" t="s">
        <v>91</v>
      </c>
      <c r="AO608" t="s">
        <v>145</v>
      </c>
      <c r="AP608" t="s">
        <v>141</v>
      </c>
      <c r="AR608" t="s">
        <v>89</v>
      </c>
      <c r="AS608" t="s">
        <v>90</v>
      </c>
      <c r="AT608">
        <v>8</v>
      </c>
      <c r="AU608">
        <v>8</v>
      </c>
    </row>
    <row r="609" spans="1:47" x14ac:dyDescent="0.2">
      <c r="A609" t="s">
        <v>966</v>
      </c>
      <c r="B609" t="s">
        <v>677</v>
      </c>
      <c r="C609" t="s">
        <v>967</v>
      </c>
      <c r="D609" t="s">
        <v>968</v>
      </c>
      <c r="E609" t="s">
        <v>969</v>
      </c>
      <c r="F609" t="s">
        <v>52</v>
      </c>
      <c r="G609" t="s">
        <v>53</v>
      </c>
      <c r="H609" t="s">
        <v>970</v>
      </c>
      <c r="J609" t="s">
        <v>126</v>
      </c>
      <c r="K609" t="s">
        <v>57</v>
      </c>
      <c r="L609" s="1">
        <v>41781</v>
      </c>
      <c r="M609" s="1">
        <v>44187</v>
      </c>
      <c r="N609" s="1">
        <v>43646</v>
      </c>
      <c r="O609" t="s">
        <v>75</v>
      </c>
      <c r="P609" t="s">
        <v>971</v>
      </c>
      <c r="Q609" t="s">
        <v>65</v>
      </c>
      <c r="R609" t="s">
        <v>157</v>
      </c>
      <c r="S609" t="s">
        <v>683</v>
      </c>
      <c r="T609" t="s">
        <v>972</v>
      </c>
      <c r="U609" t="s">
        <v>973</v>
      </c>
      <c r="V609">
        <v>33</v>
      </c>
      <c r="W609" t="s">
        <v>63</v>
      </c>
      <c r="X609" t="s">
        <v>289</v>
      </c>
      <c r="AB609" t="s">
        <v>974</v>
      </c>
      <c r="AD609" t="s">
        <v>65</v>
      </c>
      <c r="AF609" t="s">
        <v>132</v>
      </c>
      <c r="AG609" t="s">
        <v>118</v>
      </c>
      <c r="AH609" t="s">
        <v>975</v>
      </c>
      <c r="AI609" t="s">
        <v>976</v>
      </c>
      <c r="AJ609" t="s">
        <v>977</v>
      </c>
      <c r="AK609" t="str">
        <f t="shared" si="22"/>
        <v>NCT02152540</v>
      </c>
      <c r="AL609">
        <v>14905663</v>
      </c>
      <c r="AM609" t="s">
        <v>92</v>
      </c>
      <c r="AO609" t="s">
        <v>145</v>
      </c>
      <c r="AP609" t="s">
        <v>141</v>
      </c>
      <c r="AR609" t="s">
        <v>89</v>
      </c>
      <c r="AS609" t="s">
        <v>90</v>
      </c>
      <c r="AT609">
        <v>19</v>
      </c>
      <c r="AU609">
        <v>19</v>
      </c>
    </row>
    <row r="610" spans="1:47" x14ac:dyDescent="0.2">
      <c r="A610" t="s">
        <v>966</v>
      </c>
      <c r="B610" t="s">
        <v>677</v>
      </c>
      <c r="C610" t="s">
        <v>967</v>
      </c>
      <c r="D610" t="s">
        <v>968</v>
      </c>
      <c r="E610" t="s">
        <v>969</v>
      </c>
      <c r="F610" t="s">
        <v>52</v>
      </c>
      <c r="G610" t="s">
        <v>53</v>
      </c>
      <c r="H610" t="s">
        <v>970</v>
      </c>
      <c r="J610" t="s">
        <v>126</v>
      </c>
      <c r="K610" t="s">
        <v>57</v>
      </c>
      <c r="L610" s="1">
        <v>41781</v>
      </c>
      <c r="M610" s="1">
        <v>44187</v>
      </c>
      <c r="N610" s="1">
        <v>43646</v>
      </c>
      <c r="O610" t="s">
        <v>75</v>
      </c>
      <c r="P610" t="s">
        <v>971</v>
      </c>
      <c r="Q610" t="s">
        <v>65</v>
      </c>
      <c r="R610" t="s">
        <v>157</v>
      </c>
      <c r="S610" t="s">
        <v>683</v>
      </c>
      <c r="T610" t="s">
        <v>972</v>
      </c>
      <c r="U610" t="s">
        <v>973</v>
      </c>
      <c r="V610">
        <v>33</v>
      </c>
      <c r="W610" t="s">
        <v>63</v>
      </c>
      <c r="X610" t="s">
        <v>289</v>
      </c>
      <c r="AB610" t="s">
        <v>974</v>
      </c>
      <c r="AD610" t="s">
        <v>65</v>
      </c>
      <c r="AF610" t="s">
        <v>132</v>
      </c>
      <c r="AG610" t="s">
        <v>118</v>
      </c>
      <c r="AH610" t="s">
        <v>975</v>
      </c>
      <c r="AI610" t="s">
        <v>976</v>
      </c>
      <c r="AJ610" t="s">
        <v>977</v>
      </c>
      <c r="AK610" t="str">
        <f t="shared" si="22"/>
        <v>NCT02152540</v>
      </c>
      <c r="AL610">
        <v>14905661</v>
      </c>
      <c r="AM610" t="s">
        <v>86</v>
      </c>
      <c r="AO610" t="s">
        <v>146</v>
      </c>
      <c r="AP610" t="s">
        <v>141</v>
      </c>
      <c r="AR610" t="s">
        <v>89</v>
      </c>
      <c r="AS610" t="s">
        <v>90</v>
      </c>
      <c r="AT610">
        <v>3</v>
      </c>
      <c r="AU610">
        <v>3</v>
      </c>
    </row>
    <row r="611" spans="1:47" x14ac:dyDescent="0.2">
      <c r="A611" t="s">
        <v>966</v>
      </c>
      <c r="B611" t="s">
        <v>677</v>
      </c>
      <c r="C611" t="s">
        <v>967</v>
      </c>
      <c r="D611" t="s">
        <v>968</v>
      </c>
      <c r="E611" t="s">
        <v>969</v>
      </c>
      <c r="F611" t="s">
        <v>52</v>
      </c>
      <c r="G611" t="s">
        <v>53</v>
      </c>
      <c r="H611" t="s">
        <v>970</v>
      </c>
      <c r="J611" t="s">
        <v>126</v>
      </c>
      <c r="K611" t="s">
        <v>57</v>
      </c>
      <c r="L611" s="1">
        <v>41781</v>
      </c>
      <c r="M611" s="1">
        <v>44187</v>
      </c>
      <c r="N611" s="1">
        <v>43646</v>
      </c>
      <c r="O611" t="s">
        <v>75</v>
      </c>
      <c r="P611" t="s">
        <v>971</v>
      </c>
      <c r="Q611" t="s">
        <v>65</v>
      </c>
      <c r="R611" t="s">
        <v>157</v>
      </c>
      <c r="S611" t="s">
        <v>683</v>
      </c>
      <c r="T611" t="s">
        <v>972</v>
      </c>
      <c r="U611" t="s">
        <v>973</v>
      </c>
      <c r="V611">
        <v>33</v>
      </c>
      <c r="W611" t="s">
        <v>63</v>
      </c>
      <c r="X611" t="s">
        <v>289</v>
      </c>
      <c r="AB611" t="s">
        <v>974</v>
      </c>
      <c r="AD611" t="s">
        <v>65</v>
      </c>
      <c r="AF611" t="s">
        <v>132</v>
      </c>
      <c r="AG611" t="s">
        <v>118</v>
      </c>
      <c r="AH611" t="s">
        <v>975</v>
      </c>
      <c r="AI611" t="s">
        <v>976</v>
      </c>
      <c r="AJ611" t="s">
        <v>977</v>
      </c>
      <c r="AK611" t="str">
        <f t="shared" si="22"/>
        <v>NCT02152540</v>
      </c>
      <c r="AL611">
        <v>14905662</v>
      </c>
      <c r="AM611" t="s">
        <v>91</v>
      </c>
      <c r="AO611" t="s">
        <v>146</v>
      </c>
      <c r="AP611" t="s">
        <v>141</v>
      </c>
      <c r="AR611" t="s">
        <v>89</v>
      </c>
      <c r="AS611" t="s">
        <v>90</v>
      </c>
      <c r="AT611">
        <v>4</v>
      </c>
      <c r="AU611">
        <v>4</v>
      </c>
    </row>
    <row r="612" spans="1:47" x14ac:dyDescent="0.2">
      <c r="A612" t="s">
        <v>966</v>
      </c>
      <c r="B612" t="s">
        <v>677</v>
      </c>
      <c r="C612" t="s">
        <v>967</v>
      </c>
      <c r="D612" t="s">
        <v>968</v>
      </c>
      <c r="E612" t="s">
        <v>969</v>
      </c>
      <c r="F612" t="s">
        <v>52</v>
      </c>
      <c r="G612" t="s">
        <v>53</v>
      </c>
      <c r="H612" t="s">
        <v>970</v>
      </c>
      <c r="J612" t="s">
        <v>126</v>
      </c>
      <c r="K612" t="s">
        <v>57</v>
      </c>
      <c r="L612" s="1">
        <v>41781</v>
      </c>
      <c r="M612" s="1">
        <v>44187</v>
      </c>
      <c r="N612" s="1">
        <v>43646</v>
      </c>
      <c r="O612" t="s">
        <v>75</v>
      </c>
      <c r="P612" t="s">
        <v>971</v>
      </c>
      <c r="Q612" t="s">
        <v>65</v>
      </c>
      <c r="R612" t="s">
        <v>157</v>
      </c>
      <c r="S612" t="s">
        <v>683</v>
      </c>
      <c r="T612" t="s">
        <v>972</v>
      </c>
      <c r="U612" t="s">
        <v>973</v>
      </c>
      <c r="V612">
        <v>33</v>
      </c>
      <c r="W612" t="s">
        <v>63</v>
      </c>
      <c r="X612" t="s">
        <v>289</v>
      </c>
      <c r="AB612" t="s">
        <v>974</v>
      </c>
      <c r="AD612" t="s">
        <v>65</v>
      </c>
      <c r="AF612" t="s">
        <v>132</v>
      </c>
      <c r="AG612" t="s">
        <v>118</v>
      </c>
      <c r="AH612" t="s">
        <v>975</v>
      </c>
      <c r="AI612" t="s">
        <v>976</v>
      </c>
      <c r="AJ612" t="s">
        <v>977</v>
      </c>
      <c r="AK612" t="str">
        <f t="shared" si="22"/>
        <v>NCT02152540</v>
      </c>
      <c r="AL612">
        <v>14905663</v>
      </c>
      <c r="AM612" t="s">
        <v>92</v>
      </c>
      <c r="AO612" t="s">
        <v>146</v>
      </c>
      <c r="AP612" t="s">
        <v>141</v>
      </c>
      <c r="AR612" t="s">
        <v>89</v>
      </c>
      <c r="AS612" t="s">
        <v>90</v>
      </c>
      <c r="AT612">
        <v>7</v>
      </c>
      <c r="AU612">
        <v>7</v>
      </c>
    </row>
    <row r="613" spans="1:47" x14ac:dyDescent="0.2">
      <c r="A613" t="s">
        <v>966</v>
      </c>
      <c r="B613" t="s">
        <v>677</v>
      </c>
      <c r="C613" t="s">
        <v>967</v>
      </c>
      <c r="D613" t="s">
        <v>968</v>
      </c>
      <c r="E613" t="s">
        <v>969</v>
      </c>
      <c r="F613" t="s">
        <v>52</v>
      </c>
      <c r="G613" t="s">
        <v>53</v>
      </c>
      <c r="H613" t="s">
        <v>970</v>
      </c>
      <c r="J613" t="s">
        <v>126</v>
      </c>
      <c r="K613" t="s">
        <v>57</v>
      </c>
      <c r="L613" s="1">
        <v>41781</v>
      </c>
      <c r="M613" s="1">
        <v>44187</v>
      </c>
      <c r="N613" s="1">
        <v>43646</v>
      </c>
      <c r="O613" t="s">
        <v>75</v>
      </c>
      <c r="P613" t="s">
        <v>971</v>
      </c>
      <c r="Q613" t="s">
        <v>65</v>
      </c>
      <c r="R613" t="s">
        <v>157</v>
      </c>
      <c r="S613" t="s">
        <v>683</v>
      </c>
      <c r="T613" t="s">
        <v>972</v>
      </c>
      <c r="U613" t="s">
        <v>973</v>
      </c>
      <c r="V613">
        <v>33</v>
      </c>
      <c r="W613" t="s">
        <v>63</v>
      </c>
      <c r="X613" t="s">
        <v>289</v>
      </c>
      <c r="AB613" t="s">
        <v>974</v>
      </c>
      <c r="AD613" t="s">
        <v>65</v>
      </c>
      <c r="AF613" t="s">
        <v>132</v>
      </c>
      <c r="AG613" t="s">
        <v>118</v>
      </c>
      <c r="AH613" t="s">
        <v>975</v>
      </c>
      <c r="AI613" t="s">
        <v>976</v>
      </c>
      <c r="AJ613" t="s">
        <v>977</v>
      </c>
      <c r="AK613" t="str">
        <f t="shared" si="22"/>
        <v>NCT02152540</v>
      </c>
      <c r="AL613">
        <v>14905661</v>
      </c>
      <c r="AM613" t="s">
        <v>86</v>
      </c>
      <c r="AO613" t="s">
        <v>139</v>
      </c>
      <c r="AP613" t="s">
        <v>141</v>
      </c>
      <c r="AR613" t="s">
        <v>89</v>
      </c>
      <c r="AS613" t="s">
        <v>90</v>
      </c>
      <c r="AT613">
        <v>1</v>
      </c>
      <c r="AU613">
        <v>1</v>
      </c>
    </row>
    <row r="614" spans="1:47" x14ac:dyDescent="0.2">
      <c r="A614" t="s">
        <v>966</v>
      </c>
      <c r="B614" t="s">
        <v>677</v>
      </c>
      <c r="C614" t="s">
        <v>967</v>
      </c>
      <c r="D614" t="s">
        <v>968</v>
      </c>
      <c r="E614" t="s">
        <v>969</v>
      </c>
      <c r="F614" t="s">
        <v>52</v>
      </c>
      <c r="G614" t="s">
        <v>53</v>
      </c>
      <c r="H614" t="s">
        <v>970</v>
      </c>
      <c r="J614" t="s">
        <v>126</v>
      </c>
      <c r="K614" t="s">
        <v>57</v>
      </c>
      <c r="L614" s="1">
        <v>41781</v>
      </c>
      <c r="M614" s="1">
        <v>44187</v>
      </c>
      <c r="N614" s="1">
        <v>43646</v>
      </c>
      <c r="O614" t="s">
        <v>75</v>
      </c>
      <c r="P614" t="s">
        <v>971</v>
      </c>
      <c r="Q614" t="s">
        <v>65</v>
      </c>
      <c r="R614" t="s">
        <v>157</v>
      </c>
      <c r="S614" t="s">
        <v>683</v>
      </c>
      <c r="T614" t="s">
        <v>972</v>
      </c>
      <c r="U614" t="s">
        <v>973</v>
      </c>
      <c r="V614">
        <v>33</v>
      </c>
      <c r="W614" t="s">
        <v>63</v>
      </c>
      <c r="X614" t="s">
        <v>289</v>
      </c>
      <c r="AB614" t="s">
        <v>974</v>
      </c>
      <c r="AD614" t="s">
        <v>65</v>
      </c>
      <c r="AF614" t="s">
        <v>132</v>
      </c>
      <c r="AG614" t="s">
        <v>118</v>
      </c>
      <c r="AH614" t="s">
        <v>975</v>
      </c>
      <c r="AI614" t="s">
        <v>976</v>
      </c>
      <c r="AJ614" t="s">
        <v>977</v>
      </c>
      <c r="AK614" t="str">
        <f t="shared" si="22"/>
        <v>NCT02152540</v>
      </c>
      <c r="AL614">
        <v>14905662</v>
      </c>
      <c r="AM614" t="s">
        <v>91</v>
      </c>
      <c r="AO614" t="s">
        <v>139</v>
      </c>
      <c r="AP614" t="s">
        <v>141</v>
      </c>
      <c r="AR614" t="s">
        <v>89</v>
      </c>
      <c r="AS614" t="s">
        <v>90</v>
      </c>
      <c r="AT614">
        <v>1</v>
      </c>
      <c r="AU614">
        <v>1</v>
      </c>
    </row>
    <row r="615" spans="1:47" x14ac:dyDescent="0.2">
      <c r="A615" t="s">
        <v>966</v>
      </c>
      <c r="B615" t="s">
        <v>677</v>
      </c>
      <c r="C615" t="s">
        <v>967</v>
      </c>
      <c r="D615" t="s">
        <v>968</v>
      </c>
      <c r="E615" t="s">
        <v>969</v>
      </c>
      <c r="F615" t="s">
        <v>52</v>
      </c>
      <c r="G615" t="s">
        <v>53</v>
      </c>
      <c r="H615" t="s">
        <v>970</v>
      </c>
      <c r="J615" t="s">
        <v>126</v>
      </c>
      <c r="K615" t="s">
        <v>57</v>
      </c>
      <c r="L615" s="1">
        <v>41781</v>
      </c>
      <c r="M615" s="1">
        <v>44187</v>
      </c>
      <c r="N615" s="1">
        <v>43646</v>
      </c>
      <c r="O615" t="s">
        <v>75</v>
      </c>
      <c r="P615" t="s">
        <v>971</v>
      </c>
      <c r="Q615" t="s">
        <v>65</v>
      </c>
      <c r="R615" t="s">
        <v>157</v>
      </c>
      <c r="S615" t="s">
        <v>683</v>
      </c>
      <c r="T615" t="s">
        <v>972</v>
      </c>
      <c r="U615" t="s">
        <v>973</v>
      </c>
      <c r="V615">
        <v>33</v>
      </c>
      <c r="W615" t="s">
        <v>63</v>
      </c>
      <c r="X615" t="s">
        <v>289</v>
      </c>
      <c r="AB615" t="s">
        <v>974</v>
      </c>
      <c r="AD615" t="s">
        <v>65</v>
      </c>
      <c r="AF615" t="s">
        <v>132</v>
      </c>
      <c r="AG615" t="s">
        <v>118</v>
      </c>
      <c r="AH615" t="s">
        <v>975</v>
      </c>
      <c r="AI615" t="s">
        <v>976</v>
      </c>
      <c r="AJ615" t="s">
        <v>977</v>
      </c>
      <c r="AK615" t="str">
        <f t="shared" si="22"/>
        <v>NCT02152540</v>
      </c>
      <c r="AL615">
        <v>14905663</v>
      </c>
      <c r="AM615" t="s">
        <v>92</v>
      </c>
      <c r="AO615" t="s">
        <v>139</v>
      </c>
      <c r="AP615" t="s">
        <v>141</v>
      </c>
      <c r="AR615" t="s">
        <v>89</v>
      </c>
      <c r="AS615" t="s">
        <v>90</v>
      </c>
      <c r="AT615">
        <v>2</v>
      </c>
      <c r="AU615">
        <v>2</v>
      </c>
    </row>
    <row r="616" spans="1:47" x14ac:dyDescent="0.2">
      <c r="A616" t="s">
        <v>966</v>
      </c>
      <c r="B616" t="s">
        <v>677</v>
      </c>
      <c r="C616" t="s">
        <v>967</v>
      </c>
      <c r="D616" t="s">
        <v>968</v>
      </c>
      <c r="E616" t="s">
        <v>969</v>
      </c>
      <c r="F616" t="s">
        <v>52</v>
      </c>
      <c r="G616" t="s">
        <v>53</v>
      </c>
      <c r="H616" t="s">
        <v>970</v>
      </c>
      <c r="J616" t="s">
        <v>126</v>
      </c>
      <c r="K616" t="s">
        <v>57</v>
      </c>
      <c r="L616" s="1">
        <v>41781</v>
      </c>
      <c r="M616" s="1">
        <v>44187</v>
      </c>
      <c r="N616" s="1">
        <v>43646</v>
      </c>
      <c r="O616" t="s">
        <v>75</v>
      </c>
      <c r="P616" t="s">
        <v>971</v>
      </c>
      <c r="Q616" t="s">
        <v>65</v>
      </c>
      <c r="R616" t="s">
        <v>157</v>
      </c>
      <c r="S616" t="s">
        <v>683</v>
      </c>
      <c r="T616" t="s">
        <v>972</v>
      </c>
      <c r="U616" t="s">
        <v>973</v>
      </c>
      <c r="V616">
        <v>33</v>
      </c>
      <c r="W616" t="s">
        <v>63</v>
      </c>
      <c r="X616" t="s">
        <v>289</v>
      </c>
      <c r="AB616" t="s">
        <v>974</v>
      </c>
      <c r="AD616" t="s">
        <v>65</v>
      </c>
      <c r="AF616" t="s">
        <v>132</v>
      </c>
      <c r="AG616" t="s">
        <v>118</v>
      </c>
      <c r="AH616" t="s">
        <v>975</v>
      </c>
      <c r="AI616" t="s">
        <v>976</v>
      </c>
      <c r="AJ616" t="s">
        <v>977</v>
      </c>
      <c r="AK616" t="str">
        <f t="shared" si="22"/>
        <v>NCT02152540</v>
      </c>
      <c r="AL616">
        <v>14905661</v>
      </c>
      <c r="AM616" t="s">
        <v>86</v>
      </c>
      <c r="AN616" t="s">
        <v>118</v>
      </c>
      <c r="AP616" t="s">
        <v>102</v>
      </c>
      <c r="AR616" t="s">
        <v>89</v>
      </c>
      <c r="AS616" t="s">
        <v>90</v>
      </c>
      <c r="AT616">
        <v>17</v>
      </c>
      <c r="AU616">
        <v>17</v>
      </c>
    </row>
    <row r="617" spans="1:47" x14ac:dyDescent="0.2">
      <c r="A617" t="s">
        <v>966</v>
      </c>
      <c r="B617" t="s">
        <v>677</v>
      </c>
      <c r="C617" t="s">
        <v>967</v>
      </c>
      <c r="D617" t="s">
        <v>968</v>
      </c>
      <c r="E617" t="s">
        <v>969</v>
      </c>
      <c r="F617" t="s">
        <v>52</v>
      </c>
      <c r="G617" t="s">
        <v>53</v>
      </c>
      <c r="H617" t="s">
        <v>970</v>
      </c>
      <c r="J617" t="s">
        <v>126</v>
      </c>
      <c r="K617" t="s">
        <v>57</v>
      </c>
      <c r="L617" s="1">
        <v>41781</v>
      </c>
      <c r="M617" s="1">
        <v>44187</v>
      </c>
      <c r="N617" s="1">
        <v>43646</v>
      </c>
      <c r="O617" t="s">
        <v>75</v>
      </c>
      <c r="P617" t="s">
        <v>971</v>
      </c>
      <c r="Q617" t="s">
        <v>65</v>
      </c>
      <c r="R617" t="s">
        <v>157</v>
      </c>
      <c r="S617" t="s">
        <v>683</v>
      </c>
      <c r="T617" t="s">
        <v>972</v>
      </c>
      <c r="U617" t="s">
        <v>973</v>
      </c>
      <c r="V617">
        <v>33</v>
      </c>
      <c r="W617" t="s">
        <v>63</v>
      </c>
      <c r="X617" t="s">
        <v>289</v>
      </c>
      <c r="AB617" t="s">
        <v>974</v>
      </c>
      <c r="AD617" t="s">
        <v>65</v>
      </c>
      <c r="AF617" t="s">
        <v>132</v>
      </c>
      <c r="AG617" t="s">
        <v>118</v>
      </c>
      <c r="AH617" t="s">
        <v>975</v>
      </c>
      <c r="AI617" t="s">
        <v>976</v>
      </c>
      <c r="AJ617" t="s">
        <v>977</v>
      </c>
      <c r="AK617" t="str">
        <f t="shared" si="22"/>
        <v>NCT02152540</v>
      </c>
      <c r="AL617">
        <v>14905662</v>
      </c>
      <c r="AM617" t="s">
        <v>91</v>
      </c>
      <c r="AN617" t="s">
        <v>118</v>
      </c>
      <c r="AP617" t="s">
        <v>102</v>
      </c>
      <c r="AR617" t="s">
        <v>89</v>
      </c>
      <c r="AS617" t="s">
        <v>90</v>
      </c>
      <c r="AT617">
        <v>16</v>
      </c>
      <c r="AU617">
        <v>16</v>
      </c>
    </row>
    <row r="618" spans="1:47" x14ac:dyDescent="0.2">
      <c r="A618" t="s">
        <v>966</v>
      </c>
      <c r="B618" t="s">
        <v>677</v>
      </c>
      <c r="C618" t="s">
        <v>967</v>
      </c>
      <c r="D618" t="s">
        <v>968</v>
      </c>
      <c r="E618" t="s">
        <v>969</v>
      </c>
      <c r="F618" t="s">
        <v>52</v>
      </c>
      <c r="G618" t="s">
        <v>53</v>
      </c>
      <c r="H618" t="s">
        <v>970</v>
      </c>
      <c r="J618" t="s">
        <v>126</v>
      </c>
      <c r="K618" t="s">
        <v>57</v>
      </c>
      <c r="L618" s="1">
        <v>41781</v>
      </c>
      <c r="M618" s="1">
        <v>44187</v>
      </c>
      <c r="N618" s="1">
        <v>43646</v>
      </c>
      <c r="O618" t="s">
        <v>75</v>
      </c>
      <c r="P618" t="s">
        <v>971</v>
      </c>
      <c r="Q618" t="s">
        <v>65</v>
      </c>
      <c r="R618" t="s">
        <v>157</v>
      </c>
      <c r="S618" t="s">
        <v>683</v>
      </c>
      <c r="T618" t="s">
        <v>972</v>
      </c>
      <c r="U618" t="s">
        <v>973</v>
      </c>
      <c r="V618">
        <v>33</v>
      </c>
      <c r="W618" t="s">
        <v>63</v>
      </c>
      <c r="X618" t="s">
        <v>289</v>
      </c>
      <c r="AB618" t="s">
        <v>974</v>
      </c>
      <c r="AD618" t="s">
        <v>65</v>
      </c>
      <c r="AF618" t="s">
        <v>132</v>
      </c>
      <c r="AG618" t="s">
        <v>118</v>
      </c>
      <c r="AH618" t="s">
        <v>975</v>
      </c>
      <c r="AI618" t="s">
        <v>976</v>
      </c>
      <c r="AJ618" t="s">
        <v>977</v>
      </c>
      <c r="AK618" t="str">
        <f t="shared" si="22"/>
        <v>NCT02152540</v>
      </c>
      <c r="AL618">
        <v>14905663</v>
      </c>
      <c r="AM618" t="s">
        <v>92</v>
      </c>
      <c r="AN618" t="s">
        <v>118</v>
      </c>
      <c r="AP618" t="s">
        <v>102</v>
      </c>
      <c r="AR618" t="s">
        <v>89</v>
      </c>
      <c r="AS618" t="s">
        <v>90</v>
      </c>
      <c r="AT618">
        <v>33</v>
      </c>
      <c r="AU618">
        <v>33</v>
      </c>
    </row>
    <row r="619" spans="1:47" x14ac:dyDescent="0.2">
      <c r="A619" t="s">
        <v>966</v>
      </c>
      <c r="B619" t="s">
        <v>677</v>
      </c>
      <c r="C619" t="s">
        <v>967</v>
      </c>
      <c r="D619" t="s">
        <v>968</v>
      </c>
      <c r="E619" t="s">
        <v>969</v>
      </c>
      <c r="F619" t="s">
        <v>52</v>
      </c>
      <c r="G619" t="s">
        <v>53</v>
      </c>
      <c r="H619" t="s">
        <v>970</v>
      </c>
      <c r="J619" t="s">
        <v>126</v>
      </c>
      <c r="K619" t="s">
        <v>57</v>
      </c>
      <c r="L619" s="1">
        <v>41781</v>
      </c>
      <c r="M619" s="1">
        <v>44187</v>
      </c>
      <c r="N619" s="1">
        <v>43646</v>
      </c>
      <c r="O619" t="s">
        <v>75</v>
      </c>
      <c r="P619" t="s">
        <v>971</v>
      </c>
      <c r="Q619" t="s">
        <v>65</v>
      </c>
      <c r="R619" t="s">
        <v>157</v>
      </c>
      <c r="S619" t="s">
        <v>683</v>
      </c>
      <c r="T619" t="s">
        <v>972</v>
      </c>
      <c r="U619" t="s">
        <v>973</v>
      </c>
      <c r="V619">
        <v>33</v>
      </c>
      <c r="W619" t="s">
        <v>63</v>
      </c>
      <c r="X619" t="s">
        <v>289</v>
      </c>
      <c r="AB619" t="s">
        <v>974</v>
      </c>
      <c r="AD619" t="s">
        <v>65</v>
      </c>
      <c r="AF619" t="s">
        <v>132</v>
      </c>
      <c r="AG619" t="s">
        <v>118</v>
      </c>
      <c r="AH619" t="s">
        <v>975</v>
      </c>
      <c r="AI619" t="s">
        <v>976</v>
      </c>
      <c r="AJ619" t="s">
        <v>977</v>
      </c>
      <c r="AK619" t="str">
        <f t="shared" si="22"/>
        <v>NCT02152540</v>
      </c>
      <c r="AL619">
        <v>14905661</v>
      </c>
      <c r="AM619" t="s">
        <v>86</v>
      </c>
      <c r="AP619" t="s">
        <v>978</v>
      </c>
      <c r="AQ619" t="s">
        <v>979</v>
      </c>
      <c r="AR619" t="s">
        <v>980</v>
      </c>
      <c r="AS619" t="s">
        <v>97</v>
      </c>
      <c r="AT619">
        <v>52.1</v>
      </c>
      <c r="AU619">
        <v>52.1</v>
      </c>
    </row>
    <row r="620" spans="1:47" x14ac:dyDescent="0.2">
      <c r="A620" t="s">
        <v>966</v>
      </c>
      <c r="B620" t="s">
        <v>677</v>
      </c>
      <c r="C620" t="s">
        <v>967</v>
      </c>
      <c r="D620" t="s">
        <v>968</v>
      </c>
      <c r="E620" t="s">
        <v>969</v>
      </c>
      <c r="F620" t="s">
        <v>52</v>
      </c>
      <c r="G620" t="s">
        <v>53</v>
      </c>
      <c r="H620" t="s">
        <v>970</v>
      </c>
      <c r="J620" t="s">
        <v>126</v>
      </c>
      <c r="K620" t="s">
        <v>57</v>
      </c>
      <c r="L620" s="1">
        <v>41781</v>
      </c>
      <c r="M620" s="1">
        <v>44187</v>
      </c>
      <c r="N620" s="1">
        <v>43646</v>
      </c>
      <c r="O620" t="s">
        <v>75</v>
      </c>
      <c r="P620" t="s">
        <v>971</v>
      </c>
      <c r="Q620" t="s">
        <v>65</v>
      </c>
      <c r="R620" t="s">
        <v>157</v>
      </c>
      <c r="S620" t="s">
        <v>683</v>
      </c>
      <c r="T620" t="s">
        <v>972</v>
      </c>
      <c r="U620" t="s">
        <v>973</v>
      </c>
      <c r="V620">
        <v>33</v>
      </c>
      <c r="W620" t="s">
        <v>63</v>
      </c>
      <c r="X620" t="s">
        <v>289</v>
      </c>
      <c r="AB620" t="s">
        <v>974</v>
      </c>
      <c r="AD620" t="s">
        <v>65</v>
      </c>
      <c r="AF620" t="s">
        <v>132</v>
      </c>
      <c r="AG620" t="s">
        <v>118</v>
      </c>
      <c r="AH620" t="s">
        <v>975</v>
      </c>
      <c r="AI620" t="s">
        <v>976</v>
      </c>
      <c r="AJ620" t="s">
        <v>977</v>
      </c>
      <c r="AK620" t="str">
        <f t="shared" si="22"/>
        <v>NCT02152540</v>
      </c>
      <c r="AL620">
        <v>14905662</v>
      </c>
      <c r="AM620" t="s">
        <v>91</v>
      </c>
      <c r="AP620" t="s">
        <v>978</v>
      </c>
      <c r="AQ620" t="s">
        <v>979</v>
      </c>
      <c r="AR620" t="s">
        <v>980</v>
      </c>
      <c r="AS620" t="s">
        <v>97</v>
      </c>
      <c r="AT620">
        <v>45.3</v>
      </c>
      <c r="AU620">
        <v>45.3</v>
      </c>
    </row>
    <row r="621" spans="1:47" x14ac:dyDescent="0.2">
      <c r="A621" t="s">
        <v>966</v>
      </c>
      <c r="B621" t="s">
        <v>677</v>
      </c>
      <c r="C621" t="s">
        <v>967</v>
      </c>
      <c r="D621" t="s">
        <v>968</v>
      </c>
      <c r="E621" t="s">
        <v>969</v>
      </c>
      <c r="F621" t="s">
        <v>52</v>
      </c>
      <c r="G621" t="s">
        <v>53</v>
      </c>
      <c r="H621" t="s">
        <v>970</v>
      </c>
      <c r="J621" t="s">
        <v>126</v>
      </c>
      <c r="K621" t="s">
        <v>57</v>
      </c>
      <c r="L621" s="1">
        <v>41781</v>
      </c>
      <c r="M621" s="1">
        <v>44187</v>
      </c>
      <c r="N621" s="1">
        <v>43646</v>
      </c>
      <c r="O621" t="s">
        <v>75</v>
      </c>
      <c r="P621" t="s">
        <v>971</v>
      </c>
      <c r="Q621" t="s">
        <v>65</v>
      </c>
      <c r="R621" t="s">
        <v>157</v>
      </c>
      <c r="S621" t="s">
        <v>683</v>
      </c>
      <c r="T621" t="s">
        <v>972</v>
      </c>
      <c r="U621" t="s">
        <v>973</v>
      </c>
      <c r="V621">
        <v>33</v>
      </c>
      <c r="W621" t="s">
        <v>63</v>
      </c>
      <c r="X621" t="s">
        <v>289</v>
      </c>
      <c r="AB621" t="s">
        <v>974</v>
      </c>
      <c r="AD621" t="s">
        <v>65</v>
      </c>
      <c r="AF621" t="s">
        <v>132</v>
      </c>
      <c r="AG621" t="s">
        <v>118</v>
      </c>
      <c r="AH621" t="s">
        <v>975</v>
      </c>
      <c r="AI621" t="s">
        <v>976</v>
      </c>
      <c r="AJ621" t="s">
        <v>977</v>
      </c>
      <c r="AK621" t="str">
        <f t="shared" si="22"/>
        <v>NCT02152540</v>
      </c>
      <c r="AL621">
        <v>14905663</v>
      </c>
      <c r="AM621" t="s">
        <v>92</v>
      </c>
      <c r="AP621" t="s">
        <v>978</v>
      </c>
      <c r="AQ621" t="s">
        <v>979</v>
      </c>
      <c r="AR621" t="s">
        <v>980</v>
      </c>
      <c r="AS621" t="s">
        <v>97</v>
      </c>
      <c r="AT621">
        <v>48.7</v>
      </c>
      <c r="AU621">
        <v>48.7</v>
      </c>
    </row>
    <row r="622" spans="1:47" x14ac:dyDescent="0.2">
      <c r="A622" t="s">
        <v>981</v>
      </c>
      <c r="B622" t="s">
        <v>982</v>
      </c>
      <c r="C622" t="s">
        <v>983</v>
      </c>
      <c r="D622" t="s">
        <v>984</v>
      </c>
      <c r="F622" t="s">
        <v>52</v>
      </c>
      <c r="G622" t="s">
        <v>109</v>
      </c>
      <c r="H622" t="s">
        <v>110</v>
      </c>
      <c r="J622" t="s">
        <v>985</v>
      </c>
      <c r="K622" t="s">
        <v>57</v>
      </c>
      <c r="L622" s="1">
        <v>42788</v>
      </c>
      <c r="M622" s="1">
        <v>42984</v>
      </c>
      <c r="N622" s="1">
        <v>42975</v>
      </c>
      <c r="O622" t="s">
        <v>58</v>
      </c>
      <c r="P622" t="s">
        <v>986</v>
      </c>
      <c r="Q622" t="s">
        <v>65</v>
      </c>
      <c r="R622" t="s">
        <v>65</v>
      </c>
      <c r="S622" t="s">
        <v>987</v>
      </c>
      <c r="T622" t="s">
        <v>988</v>
      </c>
      <c r="U622" t="s">
        <v>989</v>
      </c>
      <c r="V622">
        <v>4</v>
      </c>
      <c r="W622" t="s">
        <v>63</v>
      </c>
      <c r="AB622" t="s">
        <v>990</v>
      </c>
      <c r="AD622" t="s">
        <v>65</v>
      </c>
      <c r="AF622" t="s">
        <v>408</v>
      </c>
      <c r="AG622" t="s">
        <v>101</v>
      </c>
      <c r="AK622" t="str">
        <f>HYPERLINK("https://www.clinicaltrials.gov/ct2/show/results/NCT03069612", "NCT03069612")</f>
        <v>NCT03069612</v>
      </c>
    </row>
    <row r="623" spans="1:47" x14ac:dyDescent="0.2">
      <c r="A623" t="s">
        <v>991</v>
      </c>
      <c r="B623" t="s">
        <v>992</v>
      </c>
      <c r="C623" t="s">
        <v>993</v>
      </c>
      <c r="D623" t="s">
        <v>993</v>
      </c>
      <c r="F623" t="s">
        <v>52</v>
      </c>
      <c r="G623" t="s">
        <v>109</v>
      </c>
      <c r="H623" t="s">
        <v>72</v>
      </c>
      <c r="I623" t="s">
        <v>994</v>
      </c>
      <c r="J623" t="s">
        <v>995</v>
      </c>
      <c r="K623" t="s">
        <v>57</v>
      </c>
      <c r="L623" s="1">
        <v>42165</v>
      </c>
      <c r="M623" s="1">
        <v>43030</v>
      </c>
      <c r="N623" s="1">
        <v>42856</v>
      </c>
      <c r="O623" t="s">
        <v>75</v>
      </c>
      <c r="P623" t="s">
        <v>996</v>
      </c>
      <c r="S623" t="s">
        <v>106</v>
      </c>
      <c r="T623" t="s">
        <v>997</v>
      </c>
      <c r="U623" t="s">
        <v>998</v>
      </c>
      <c r="V623">
        <v>20</v>
      </c>
      <c r="W623" t="s">
        <v>63</v>
      </c>
      <c r="AB623" t="s">
        <v>999</v>
      </c>
      <c r="AD623" t="s">
        <v>65</v>
      </c>
      <c r="AE623">
        <v>33001549</v>
      </c>
      <c r="AF623" t="s">
        <v>408</v>
      </c>
      <c r="AG623" t="s">
        <v>101</v>
      </c>
      <c r="AK623" t="str">
        <f>HYPERLINK("https://www.clinicaltrials.gov/ct2/show/results/NCT02472470", "NCT02472470")</f>
        <v>NCT02472470</v>
      </c>
    </row>
    <row r="624" spans="1:47" x14ac:dyDescent="0.2">
      <c r="A624" t="s">
        <v>1000</v>
      </c>
      <c r="B624" t="s">
        <v>1001</v>
      </c>
      <c r="C624" t="s">
        <v>1002</v>
      </c>
      <c r="D624" t="s">
        <v>1003</v>
      </c>
      <c r="F624" t="s">
        <v>52</v>
      </c>
      <c r="G624" t="s">
        <v>53</v>
      </c>
      <c r="H624" t="s">
        <v>1004</v>
      </c>
      <c r="J624" t="s">
        <v>1005</v>
      </c>
      <c r="K624" t="s">
        <v>57</v>
      </c>
      <c r="L624" s="1">
        <v>42258</v>
      </c>
      <c r="M624" s="1">
        <v>42524</v>
      </c>
      <c r="N624" s="1">
        <v>42156</v>
      </c>
      <c r="O624" t="s">
        <v>75</v>
      </c>
      <c r="P624" t="s">
        <v>1006</v>
      </c>
      <c r="T624" t="s">
        <v>1007</v>
      </c>
      <c r="U624" t="s">
        <v>1008</v>
      </c>
      <c r="V624">
        <v>22</v>
      </c>
      <c r="W624" t="s">
        <v>63</v>
      </c>
      <c r="AB624" t="s">
        <v>1009</v>
      </c>
      <c r="AD624" t="s">
        <v>65</v>
      </c>
      <c r="AE624">
        <v>28049084</v>
      </c>
      <c r="AF624" t="s">
        <v>1010</v>
      </c>
      <c r="AG624" t="s">
        <v>242</v>
      </c>
      <c r="AK624" t="str">
        <f>HYPERLINK("https://www.clinicaltrials.gov/ct2/show/results/NCT02552524", "NCT02552524")</f>
        <v>NCT02552524</v>
      </c>
    </row>
    <row r="625" spans="1:47" x14ac:dyDescent="0.2">
      <c r="A625" t="s">
        <v>1011</v>
      </c>
      <c r="B625" t="s">
        <v>1012</v>
      </c>
      <c r="C625" t="s">
        <v>1013</v>
      </c>
      <c r="D625" t="s">
        <v>1013</v>
      </c>
      <c r="F625" t="s">
        <v>52</v>
      </c>
      <c r="G625" t="s">
        <v>1014</v>
      </c>
      <c r="H625" t="s">
        <v>1015</v>
      </c>
      <c r="J625" t="s">
        <v>1016</v>
      </c>
      <c r="K625" t="s">
        <v>57</v>
      </c>
      <c r="L625" s="1">
        <v>43636</v>
      </c>
      <c r="M625" s="1">
        <v>44725</v>
      </c>
      <c r="N625" s="1">
        <v>44279</v>
      </c>
      <c r="O625" t="s">
        <v>75</v>
      </c>
      <c r="P625" t="s">
        <v>1017</v>
      </c>
      <c r="Q625" t="s">
        <v>65</v>
      </c>
      <c r="R625" t="s">
        <v>65</v>
      </c>
      <c r="T625" t="s">
        <v>1018</v>
      </c>
      <c r="U625" t="s">
        <v>1019</v>
      </c>
      <c r="V625">
        <v>13</v>
      </c>
      <c r="W625" t="s">
        <v>63</v>
      </c>
      <c r="X625" t="s">
        <v>130</v>
      </c>
      <c r="AB625" t="s">
        <v>1020</v>
      </c>
      <c r="AD625" t="s">
        <v>240</v>
      </c>
      <c r="AF625" t="s">
        <v>1021</v>
      </c>
      <c r="AG625" t="s">
        <v>118</v>
      </c>
      <c r="AH625" t="s">
        <v>1022</v>
      </c>
      <c r="AI625" t="s">
        <v>467</v>
      </c>
      <c r="AJ625" t="s">
        <v>1023</v>
      </c>
      <c r="AK625" t="str">
        <f t="shared" ref="AK625:AK669" si="23">HYPERLINK("https://www.clinicaltrials.gov/ct2/show/results/NCT03994120", "NCT03994120")</f>
        <v>NCT03994120</v>
      </c>
      <c r="AL625">
        <v>14983343</v>
      </c>
      <c r="AM625" t="s">
        <v>86</v>
      </c>
      <c r="AO625" t="s">
        <v>87</v>
      </c>
      <c r="AP625" t="s">
        <v>88</v>
      </c>
      <c r="AR625" t="s">
        <v>89</v>
      </c>
      <c r="AS625" t="s">
        <v>90</v>
      </c>
      <c r="AT625">
        <v>0</v>
      </c>
      <c r="AU625">
        <v>0</v>
      </c>
    </row>
    <row r="626" spans="1:47" x14ac:dyDescent="0.2">
      <c r="A626" t="s">
        <v>1011</v>
      </c>
      <c r="B626" t="s">
        <v>1012</v>
      </c>
      <c r="C626" t="s">
        <v>1013</v>
      </c>
      <c r="D626" t="s">
        <v>1013</v>
      </c>
      <c r="F626" t="s">
        <v>52</v>
      </c>
      <c r="G626" t="s">
        <v>1014</v>
      </c>
      <c r="H626" t="s">
        <v>1015</v>
      </c>
      <c r="J626" t="s">
        <v>1016</v>
      </c>
      <c r="K626" t="s">
        <v>57</v>
      </c>
      <c r="L626" s="1">
        <v>43636</v>
      </c>
      <c r="M626" s="1">
        <v>44725</v>
      </c>
      <c r="N626" s="1">
        <v>44279</v>
      </c>
      <c r="O626" t="s">
        <v>75</v>
      </c>
      <c r="P626" t="s">
        <v>1017</v>
      </c>
      <c r="Q626" t="s">
        <v>65</v>
      </c>
      <c r="R626" t="s">
        <v>65</v>
      </c>
      <c r="T626" t="s">
        <v>1018</v>
      </c>
      <c r="U626" t="s">
        <v>1019</v>
      </c>
      <c r="V626">
        <v>13</v>
      </c>
      <c r="W626" t="s">
        <v>63</v>
      </c>
      <c r="X626" t="s">
        <v>130</v>
      </c>
      <c r="AB626" t="s">
        <v>1020</v>
      </c>
      <c r="AD626" t="s">
        <v>240</v>
      </c>
      <c r="AF626" t="s">
        <v>1021</v>
      </c>
      <c r="AG626" t="s">
        <v>118</v>
      </c>
      <c r="AH626" t="s">
        <v>1022</v>
      </c>
      <c r="AI626" t="s">
        <v>467</v>
      </c>
      <c r="AJ626" t="s">
        <v>1023</v>
      </c>
      <c r="AK626" t="str">
        <f t="shared" si="23"/>
        <v>NCT03994120</v>
      </c>
      <c r="AL626">
        <v>14983344</v>
      </c>
      <c r="AM626" t="s">
        <v>91</v>
      </c>
      <c r="AO626" t="s">
        <v>87</v>
      </c>
      <c r="AP626" t="s">
        <v>88</v>
      </c>
      <c r="AR626" t="s">
        <v>89</v>
      </c>
      <c r="AS626" t="s">
        <v>90</v>
      </c>
      <c r="AT626">
        <v>0</v>
      </c>
      <c r="AU626">
        <v>0</v>
      </c>
    </row>
    <row r="627" spans="1:47" x14ac:dyDescent="0.2">
      <c r="A627" t="s">
        <v>1011</v>
      </c>
      <c r="B627" t="s">
        <v>1012</v>
      </c>
      <c r="C627" t="s">
        <v>1013</v>
      </c>
      <c r="D627" t="s">
        <v>1013</v>
      </c>
      <c r="F627" t="s">
        <v>52</v>
      </c>
      <c r="G627" t="s">
        <v>1014</v>
      </c>
      <c r="H627" t="s">
        <v>1015</v>
      </c>
      <c r="J627" t="s">
        <v>1016</v>
      </c>
      <c r="K627" t="s">
        <v>57</v>
      </c>
      <c r="L627" s="1">
        <v>43636</v>
      </c>
      <c r="M627" s="1">
        <v>44725</v>
      </c>
      <c r="N627" s="1">
        <v>44279</v>
      </c>
      <c r="O627" t="s">
        <v>75</v>
      </c>
      <c r="P627" t="s">
        <v>1017</v>
      </c>
      <c r="Q627" t="s">
        <v>65</v>
      </c>
      <c r="R627" t="s">
        <v>65</v>
      </c>
      <c r="T627" t="s">
        <v>1018</v>
      </c>
      <c r="U627" t="s">
        <v>1019</v>
      </c>
      <c r="V627">
        <v>13</v>
      </c>
      <c r="W627" t="s">
        <v>63</v>
      </c>
      <c r="X627" t="s">
        <v>130</v>
      </c>
      <c r="AB627" t="s">
        <v>1020</v>
      </c>
      <c r="AD627" t="s">
        <v>240</v>
      </c>
      <c r="AF627" t="s">
        <v>1021</v>
      </c>
      <c r="AG627" t="s">
        <v>118</v>
      </c>
      <c r="AH627" t="s">
        <v>1022</v>
      </c>
      <c r="AI627" t="s">
        <v>467</v>
      </c>
      <c r="AJ627" t="s">
        <v>1023</v>
      </c>
      <c r="AK627" t="str">
        <f t="shared" si="23"/>
        <v>NCT03994120</v>
      </c>
      <c r="AL627">
        <v>14983345</v>
      </c>
      <c r="AM627" t="s">
        <v>92</v>
      </c>
      <c r="AO627" t="s">
        <v>87</v>
      </c>
      <c r="AP627" t="s">
        <v>88</v>
      </c>
      <c r="AR627" t="s">
        <v>89</v>
      </c>
      <c r="AS627" t="s">
        <v>90</v>
      </c>
      <c r="AT627">
        <v>0</v>
      </c>
      <c r="AU627">
        <v>0</v>
      </c>
    </row>
    <row r="628" spans="1:47" x14ac:dyDescent="0.2">
      <c r="A628" t="s">
        <v>1011</v>
      </c>
      <c r="B628" t="s">
        <v>1012</v>
      </c>
      <c r="C628" t="s">
        <v>1013</v>
      </c>
      <c r="D628" t="s">
        <v>1013</v>
      </c>
      <c r="F628" t="s">
        <v>52</v>
      </c>
      <c r="G628" t="s">
        <v>1014</v>
      </c>
      <c r="H628" t="s">
        <v>1015</v>
      </c>
      <c r="J628" t="s">
        <v>1016</v>
      </c>
      <c r="K628" t="s">
        <v>57</v>
      </c>
      <c r="L628" s="1">
        <v>43636</v>
      </c>
      <c r="M628" s="1">
        <v>44725</v>
      </c>
      <c r="N628" s="1">
        <v>44279</v>
      </c>
      <c r="O628" t="s">
        <v>75</v>
      </c>
      <c r="P628" t="s">
        <v>1017</v>
      </c>
      <c r="Q628" t="s">
        <v>65</v>
      </c>
      <c r="R628" t="s">
        <v>65</v>
      </c>
      <c r="T628" t="s">
        <v>1018</v>
      </c>
      <c r="U628" t="s">
        <v>1019</v>
      </c>
      <c r="V628">
        <v>13</v>
      </c>
      <c r="W628" t="s">
        <v>63</v>
      </c>
      <c r="X628" t="s">
        <v>130</v>
      </c>
      <c r="AB628" t="s">
        <v>1020</v>
      </c>
      <c r="AD628" t="s">
        <v>240</v>
      </c>
      <c r="AF628" t="s">
        <v>1021</v>
      </c>
      <c r="AG628" t="s">
        <v>118</v>
      </c>
      <c r="AH628" t="s">
        <v>1022</v>
      </c>
      <c r="AI628" t="s">
        <v>467</v>
      </c>
      <c r="AJ628" t="s">
        <v>1023</v>
      </c>
      <c r="AK628" t="str">
        <f t="shared" si="23"/>
        <v>NCT03994120</v>
      </c>
      <c r="AL628">
        <v>14983343</v>
      </c>
      <c r="AM628" t="s">
        <v>86</v>
      </c>
      <c r="AO628" t="s">
        <v>93</v>
      </c>
      <c r="AP628" t="s">
        <v>88</v>
      </c>
      <c r="AR628" t="s">
        <v>89</v>
      </c>
      <c r="AS628" t="s">
        <v>90</v>
      </c>
      <c r="AT628">
        <v>4</v>
      </c>
      <c r="AU628">
        <v>4</v>
      </c>
    </row>
    <row r="629" spans="1:47" x14ac:dyDescent="0.2">
      <c r="A629" t="s">
        <v>1011</v>
      </c>
      <c r="B629" t="s">
        <v>1012</v>
      </c>
      <c r="C629" t="s">
        <v>1013</v>
      </c>
      <c r="D629" t="s">
        <v>1013</v>
      </c>
      <c r="F629" t="s">
        <v>52</v>
      </c>
      <c r="G629" t="s">
        <v>1014</v>
      </c>
      <c r="H629" t="s">
        <v>1015</v>
      </c>
      <c r="J629" t="s">
        <v>1016</v>
      </c>
      <c r="K629" t="s">
        <v>57</v>
      </c>
      <c r="L629" s="1">
        <v>43636</v>
      </c>
      <c r="M629" s="1">
        <v>44725</v>
      </c>
      <c r="N629" s="1">
        <v>44279</v>
      </c>
      <c r="O629" t="s">
        <v>75</v>
      </c>
      <c r="P629" t="s">
        <v>1017</v>
      </c>
      <c r="Q629" t="s">
        <v>65</v>
      </c>
      <c r="R629" t="s">
        <v>65</v>
      </c>
      <c r="T629" t="s">
        <v>1018</v>
      </c>
      <c r="U629" t="s">
        <v>1019</v>
      </c>
      <c r="V629">
        <v>13</v>
      </c>
      <c r="W629" t="s">
        <v>63</v>
      </c>
      <c r="X629" t="s">
        <v>130</v>
      </c>
      <c r="AB629" t="s">
        <v>1020</v>
      </c>
      <c r="AD629" t="s">
        <v>240</v>
      </c>
      <c r="AF629" t="s">
        <v>1021</v>
      </c>
      <c r="AG629" t="s">
        <v>118</v>
      </c>
      <c r="AH629" t="s">
        <v>1022</v>
      </c>
      <c r="AI629" t="s">
        <v>467</v>
      </c>
      <c r="AJ629" t="s">
        <v>1023</v>
      </c>
      <c r="AK629" t="str">
        <f t="shared" si="23"/>
        <v>NCT03994120</v>
      </c>
      <c r="AL629">
        <v>14983344</v>
      </c>
      <c r="AM629" t="s">
        <v>91</v>
      </c>
      <c r="AO629" t="s">
        <v>93</v>
      </c>
      <c r="AP629" t="s">
        <v>88</v>
      </c>
      <c r="AR629" t="s">
        <v>89</v>
      </c>
      <c r="AS629" t="s">
        <v>90</v>
      </c>
      <c r="AT629">
        <v>5</v>
      </c>
      <c r="AU629">
        <v>5</v>
      </c>
    </row>
    <row r="630" spans="1:47" x14ac:dyDescent="0.2">
      <c r="A630" t="s">
        <v>1011</v>
      </c>
      <c r="B630" t="s">
        <v>1012</v>
      </c>
      <c r="C630" t="s">
        <v>1013</v>
      </c>
      <c r="D630" t="s">
        <v>1013</v>
      </c>
      <c r="F630" t="s">
        <v>52</v>
      </c>
      <c r="G630" t="s">
        <v>1014</v>
      </c>
      <c r="H630" t="s">
        <v>1015</v>
      </c>
      <c r="J630" t="s">
        <v>1016</v>
      </c>
      <c r="K630" t="s">
        <v>57</v>
      </c>
      <c r="L630" s="1">
        <v>43636</v>
      </c>
      <c r="M630" s="1">
        <v>44725</v>
      </c>
      <c r="N630" s="1">
        <v>44279</v>
      </c>
      <c r="O630" t="s">
        <v>75</v>
      </c>
      <c r="P630" t="s">
        <v>1017</v>
      </c>
      <c r="Q630" t="s">
        <v>65</v>
      </c>
      <c r="R630" t="s">
        <v>65</v>
      </c>
      <c r="T630" t="s">
        <v>1018</v>
      </c>
      <c r="U630" t="s">
        <v>1019</v>
      </c>
      <c r="V630">
        <v>13</v>
      </c>
      <c r="W630" t="s">
        <v>63</v>
      </c>
      <c r="X630" t="s">
        <v>130</v>
      </c>
      <c r="AB630" t="s">
        <v>1020</v>
      </c>
      <c r="AD630" t="s">
        <v>240</v>
      </c>
      <c r="AF630" t="s">
        <v>1021</v>
      </c>
      <c r="AG630" t="s">
        <v>118</v>
      </c>
      <c r="AH630" t="s">
        <v>1022</v>
      </c>
      <c r="AI630" t="s">
        <v>467</v>
      </c>
      <c r="AJ630" t="s">
        <v>1023</v>
      </c>
      <c r="AK630" t="str">
        <f t="shared" si="23"/>
        <v>NCT03994120</v>
      </c>
      <c r="AL630">
        <v>14983345</v>
      </c>
      <c r="AM630" t="s">
        <v>92</v>
      </c>
      <c r="AO630" t="s">
        <v>93</v>
      </c>
      <c r="AP630" t="s">
        <v>88</v>
      </c>
      <c r="AR630" t="s">
        <v>89</v>
      </c>
      <c r="AS630" t="s">
        <v>90</v>
      </c>
      <c r="AT630">
        <v>9</v>
      </c>
      <c r="AU630">
        <v>9</v>
      </c>
    </row>
    <row r="631" spans="1:47" x14ac:dyDescent="0.2">
      <c r="A631" t="s">
        <v>1011</v>
      </c>
      <c r="B631" t="s">
        <v>1012</v>
      </c>
      <c r="C631" t="s">
        <v>1013</v>
      </c>
      <c r="D631" t="s">
        <v>1013</v>
      </c>
      <c r="F631" t="s">
        <v>52</v>
      </c>
      <c r="G631" t="s">
        <v>1014</v>
      </c>
      <c r="H631" t="s">
        <v>1015</v>
      </c>
      <c r="J631" t="s">
        <v>1016</v>
      </c>
      <c r="K631" t="s">
        <v>57</v>
      </c>
      <c r="L631" s="1">
        <v>43636</v>
      </c>
      <c r="M631" s="1">
        <v>44725</v>
      </c>
      <c r="N631" s="1">
        <v>44279</v>
      </c>
      <c r="O631" t="s">
        <v>75</v>
      </c>
      <c r="P631" t="s">
        <v>1017</v>
      </c>
      <c r="Q631" t="s">
        <v>65</v>
      </c>
      <c r="R631" t="s">
        <v>65</v>
      </c>
      <c r="T631" t="s">
        <v>1018</v>
      </c>
      <c r="U631" t="s">
        <v>1019</v>
      </c>
      <c r="V631">
        <v>13</v>
      </c>
      <c r="W631" t="s">
        <v>63</v>
      </c>
      <c r="X631" t="s">
        <v>130</v>
      </c>
      <c r="AB631" t="s">
        <v>1020</v>
      </c>
      <c r="AD631" t="s">
        <v>240</v>
      </c>
      <c r="AF631" t="s">
        <v>1021</v>
      </c>
      <c r="AG631" t="s">
        <v>118</v>
      </c>
      <c r="AH631" t="s">
        <v>1022</v>
      </c>
      <c r="AI631" t="s">
        <v>467</v>
      </c>
      <c r="AJ631" t="s">
        <v>1023</v>
      </c>
      <c r="AK631" t="str">
        <f t="shared" si="23"/>
        <v>NCT03994120</v>
      </c>
      <c r="AL631">
        <v>14983343</v>
      </c>
      <c r="AM631" t="s">
        <v>86</v>
      </c>
      <c r="AO631" t="s">
        <v>94</v>
      </c>
      <c r="AP631" t="s">
        <v>88</v>
      </c>
      <c r="AR631" t="s">
        <v>89</v>
      </c>
      <c r="AS631" t="s">
        <v>90</v>
      </c>
      <c r="AT631">
        <v>0</v>
      </c>
      <c r="AU631">
        <v>0</v>
      </c>
    </row>
    <row r="632" spans="1:47" x14ac:dyDescent="0.2">
      <c r="A632" t="s">
        <v>1011</v>
      </c>
      <c r="B632" t="s">
        <v>1012</v>
      </c>
      <c r="C632" t="s">
        <v>1013</v>
      </c>
      <c r="D632" t="s">
        <v>1013</v>
      </c>
      <c r="F632" t="s">
        <v>52</v>
      </c>
      <c r="G632" t="s">
        <v>1014</v>
      </c>
      <c r="H632" t="s">
        <v>1015</v>
      </c>
      <c r="J632" t="s">
        <v>1016</v>
      </c>
      <c r="K632" t="s">
        <v>57</v>
      </c>
      <c r="L632" s="1">
        <v>43636</v>
      </c>
      <c r="M632" s="1">
        <v>44725</v>
      </c>
      <c r="N632" s="1">
        <v>44279</v>
      </c>
      <c r="O632" t="s">
        <v>75</v>
      </c>
      <c r="P632" t="s">
        <v>1017</v>
      </c>
      <c r="Q632" t="s">
        <v>65</v>
      </c>
      <c r="R632" t="s">
        <v>65</v>
      </c>
      <c r="T632" t="s">
        <v>1018</v>
      </c>
      <c r="U632" t="s">
        <v>1019</v>
      </c>
      <c r="V632">
        <v>13</v>
      </c>
      <c r="W632" t="s">
        <v>63</v>
      </c>
      <c r="X632" t="s">
        <v>130</v>
      </c>
      <c r="AB632" t="s">
        <v>1020</v>
      </c>
      <c r="AD632" t="s">
        <v>240</v>
      </c>
      <c r="AF632" t="s">
        <v>1021</v>
      </c>
      <c r="AG632" t="s">
        <v>118</v>
      </c>
      <c r="AH632" t="s">
        <v>1022</v>
      </c>
      <c r="AI632" t="s">
        <v>467</v>
      </c>
      <c r="AJ632" t="s">
        <v>1023</v>
      </c>
      <c r="AK632" t="str">
        <f t="shared" si="23"/>
        <v>NCT03994120</v>
      </c>
      <c r="AL632">
        <v>14983344</v>
      </c>
      <c r="AM632" t="s">
        <v>91</v>
      </c>
      <c r="AO632" t="s">
        <v>94</v>
      </c>
      <c r="AP632" t="s">
        <v>88</v>
      </c>
      <c r="AR632" t="s">
        <v>89</v>
      </c>
      <c r="AS632" t="s">
        <v>90</v>
      </c>
      <c r="AT632">
        <v>0</v>
      </c>
      <c r="AU632">
        <v>0</v>
      </c>
    </row>
    <row r="633" spans="1:47" x14ac:dyDescent="0.2">
      <c r="A633" t="s">
        <v>1011</v>
      </c>
      <c r="B633" t="s">
        <v>1012</v>
      </c>
      <c r="C633" t="s">
        <v>1013</v>
      </c>
      <c r="D633" t="s">
        <v>1013</v>
      </c>
      <c r="F633" t="s">
        <v>52</v>
      </c>
      <c r="G633" t="s">
        <v>1014</v>
      </c>
      <c r="H633" t="s">
        <v>1015</v>
      </c>
      <c r="J633" t="s">
        <v>1016</v>
      </c>
      <c r="K633" t="s">
        <v>57</v>
      </c>
      <c r="L633" s="1">
        <v>43636</v>
      </c>
      <c r="M633" s="1">
        <v>44725</v>
      </c>
      <c r="N633" s="1">
        <v>44279</v>
      </c>
      <c r="O633" t="s">
        <v>75</v>
      </c>
      <c r="P633" t="s">
        <v>1017</v>
      </c>
      <c r="Q633" t="s">
        <v>65</v>
      </c>
      <c r="R633" t="s">
        <v>65</v>
      </c>
      <c r="T633" t="s">
        <v>1018</v>
      </c>
      <c r="U633" t="s">
        <v>1019</v>
      </c>
      <c r="V633">
        <v>13</v>
      </c>
      <c r="W633" t="s">
        <v>63</v>
      </c>
      <c r="X633" t="s">
        <v>130</v>
      </c>
      <c r="AB633" t="s">
        <v>1020</v>
      </c>
      <c r="AD633" t="s">
        <v>240</v>
      </c>
      <c r="AF633" t="s">
        <v>1021</v>
      </c>
      <c r="AG633" t="s">
        <v>118</v>
      </c>
      <c r="AH633" t="s">
        <v>1022</v>
      </c>
      <c r="AI633" t="s">
        <v>467</v>
      </c>
      <c r="AJ633" t="s">
        <v>1023</v>
      </c>
      <c r="AK633" t="str">
        <f t="shared" si="23"/>
        <v>NCT03994120</v>
      </c>
      <c r="AL633">
        <v>14983345</v>
      </c>
      <c r="AM633" t="s">
        <v>92</v>
      </c>
      <c r="AO633" t="s">
        <v>94</v>
      </c>
      <c r="AP633" t="s">
        <v>88</v>
      </c>
      <c r="AR633" t="s">
        <v>89</v>
      </c>
      <c r="AS633" t="s">
        <v>90</v>
      </c>
      <c r="AT633">
        <v>0</v>
      </c>
      <c r="AU633">
        <v>0</v>
      </c>
    </row>
    <row r="634" spans="1:47" x14ac:dyDescent="0.2">
      <c r="A634" t="s">
        <v>1011</v>
      </c>
      <c r="B634" t="s">
        <v>1012</v>
      </c>
      <c r="C634" t="s">
        <v>1013</v>
      </c>
      <c r="D634" t="s">
        <v>1013</v>
      </c>
      <c r="F634" t="s">
        <v>52</v>
      </c>
      <c r="G634" t="s">
        <v>1014</v>
      </c>
      <c r="H634" t="s">
        <v>1015</v>
      </c>
      <c r="J634" t="s">
        <v>1016</v>
      </c>
      <c r="K634" t="s">
        <v>57</v>
      </c>
      <c r="L634" s="1">
        <v>43636</v>
      </c>
      <c r="M634" s="1">
        <v>44725</v>
      </c>
      <c r="N634" s="1">
        <v>44279</v>
      </c>
      <c r="O634" t="s">
        <v>75</v>
      </c>
      <c r="P634" t="s">
        <v>1017</v>
      </c>
      <c r="Q634" t="s">
        <v>65</v>
      </c>
      <c r="R634" t="s">
        <v>65</v>
      </c>
      <c r="T634" t="s">
        <v>1018</v>
      </c>
      <c r="U634" t="s">
        <v>1019</v>
      </c>
      <c r="V634">
        <v>13</v>
      </c>
      <c r="W634" t="s">
        <v>63</v>
      </c>
      <c r="X634" t="s">
        <v>130</v>
      </c>
      <c r="AB634" t="s">
        <v>1020</v>
      </c>
      <c r="AD634" t="s">
        <v>240</v>
      </c>
      <c r="AF634" t="s">
        <v>1021</v>
      </c>
      <c r="AG634" t="s">
        <v>118</v>
      </c>
      <c r="AH634" t="s">
        <v>1022</v>
      </c>
      <c r="AI634" t="s">
        <v>467</v>
      </c>
      <c r="AJ634" t="s">
        <v>1023</v>
      </c>
      <c r="AK634" t="str">
        <f t="shared" si="23"/>
        <v>NCT03994120</v>
      </c>
      <c r="AL634">
        <v>14983343</v>
      </c>
      <c r="AM634" t="s">
        <v>86</v>
      </c>
      <c r="AO634" t="s">
        <v>98</v>
      </c>
      <c r="AP634" t="s">
        <v>99</v>
      </c>
      <c r="AR634" t="s">
        <v>89</v>
      </c>
      <c r="AS634" t="s">
        <v>90</v>
      </c>
      <c r="AT634">
        <v>1</v>
      </c>
      <c r="AU634">
        <v>1</v>
      </c>
    </row>
    <row r="635" spans="1:47" x14ac:dyDescent="0.2">
      <c r="A635" t="s">
        <v>1011</v>
      </c>
      <c r="B635" t="s">
        <v>1012</v>
      </c>
      <c r="C635" t="s">
        <v>1013</v>
      </c>
      <c r="D635" t="s">
        <v>1013</v>
      </c>
      <c r="F635" t="s">
        <v>52</v>
      </c>
      <c r="G635" t="s">
        <v>1014</v>
      </c>
      <c r="H635" t="s">
        <v>1015</v>
      </c>
      <c r="J635" t="s">
        <v>1016</v>
      </c>
      <c r="K635" t="s">
        <v>57</v>
      </c>
      <c r="L635" s="1">
        <v>43636</v>
      </c>
      <c r="M635" s="1">
        <v>44725</v>
      </c>
      <c r="N635" s="1">
        <v>44279</v>
      </c>
      <c r="O635" t="s">
        <v>75</v>
      </c>
      <c r="P635" t="s">
        <v>1017</v>
      </c>
      <c r="Q635" t="s">
        <v>65</v>
      </c>
      <c r="R635" t="s">
        <v>65</v>
      </c>
      <c r="T635" t="s">
        <v>1018</v>
      </c>
      <c r="U635" t="s">
        <v>1019</v>
      </c>
      <c r="V635">
        <v>13</v>
      </c>
      <c r="W635" t="s">
        <v>63</v>
      </c>
      <c r="X635" t="s">
        <v>130</v>
      </c>
      <c r="AB635" t="s">
        <v>1020</v>
      </c>
      <c r="AD635" t="s">
        <v>240</v>
      </c>
      <c r="AF635" t="s">
        <v>1021</v>
      </c>
      <c r="AG635" t="s">
        <v>118</v>
      </c>
      <c r="AH635" t="s">
        <v>1022</v>
      </c>
      <c r="AI635" t="s">
        <v>467</v>
      </c>
      <c r="AJ635" t="s">
        <v>1023</v>
      </c>
      <c r="AK635" t="str">
        <f t="shared" si="23"/>
        <v>NCT03994120</v>
      </c>
      <c r="AL635">
        <v>14983344</v>
      </c>
      <c r="AM635" t="s">
        <v>91</v>
      </c>
      <c r="AO635" t="s">
        <v>98</v>
      </c>
      <c r="AP635" t="s">
        <v>99</v>
      </c>
      <c r="AR635" t="s">
        <v>89</v>
      </c>
      <c r="AS635" t="s">
        <v>90</v>
      </c>
      <c r="AT635">
        <v>4</v>
      </c>
      <c r="AU635">
        <v>4</v>
      </c>
    </row>
    <row r="636" spans="1:47" x14ac:dyDescent="0.2">
      <c r="A636" t="s">
        <v>1011</v>
      </c>
      <c r="B636" t="s">
        <v>1012</v>
      </c>
      <c r="C636" t="s">
        <v>1013</v>
      </c>
      <c r="D636" t="s">
        <v>1013</v>
      </c>
      <c r="F636" t="s">
        <v>52</v>
      </c>
      <c r="G636" t="s">
        <v>1014</v>
      </c>
      <c r="H636" t="s">
        <v>1015</v>
      </c>
      <c r="J636" t="s">
        <v>1016</v>
      </c>
      <c r="K636" t="s">
        <v>57</v>
      </c>
      <c r="L636" s="1">
        <v>43636</v>
      </c>
      <c r="M636" s="1">
        <v>44725</v>
      </c>
      <c r="N636" s="1">
        <v>44279</v>
      </c>
      <c r="O636" t="s">
        <v>75</v>
      </c>
      <c r="P636" t="s">
        <v>1017</v>
      </c>
      <c r="Q636" t="s">
        <v>65</v>
      </c>
      <c r="R636" t="s">
        <v>65</v>
      </c>
      <c r="T636" t="s">
        <v>1018</v>
      </c>
      <c r="U636" t="s">
        <v>1019</v>
      </c>
      <c r="V636">
        <v>13</v>
      </c>
      <c r="W636" t="s">
        <v>63</v>
      </c>
      <c r="X636" t="s">
        <v>130</v>
      </c>
      <c r="AB636" t="s">
        <v>1020</v>
      </c>
      <c r="AD636" t="s">
        <v>240</v>
      </c>
      <c r="AF636" t="s">
        <v>1021</v>
      </c>
      <c r="AG636" t="s">
        <v>118</v>
      </c>
      <c r="AH636" t="s">
        <v>1022</v>
      </c>
      <c r="AI636" t="s">
        <v>467</v>
      </c>
      <c r="AJ636" t="s">
        <v>1023</v>
      </c>
      <c r="AK636" t="str">
        <f t="shared" si="23"/>
        <v>NCT03994120</v>
      </c>
      <c r="AL636">
        <v>14983345</v>
      </c>
      <c r="AM636" t="s">
        <v>92</v>
      </c>
      <c r="AO636" t="s">
        <v>98</v>
      </c>
      <c r="AP636" t="s">
        <v>99</v>
      </c>
      <c r="AR636" t="s">
        <v>89</v>
      </c>
      <c r="AS636" t="s">
        <v>90</v>
      </c>
      <c r="AT636">
        <v>5</v>
      </c>
      <c r="AU636">
        <v>5</v>
      </c>
    </row>
    <row r="637" spans="1:47" x14ac:dyDescent="0.2">
      <c r="A637" t="s">
        <v>1011</v>
      </c>
      <c r="B637" t="s">
        <v>1012</v>
      </c>
      <c r="C637" t="s">
        <v>1013</v>
      </c>
      <c r="D637" t="s">
        <v>1013</v>
      </c>
      <c r="F637" t="s">
        <v>52</v>
      </c>
      <c r="G637" t="s">
        <v>1014</v>
      </c>
      <c r="H637" t="s">
        <v>1015</v>
      </c>
      <c r="J637" t="s">
        <v>1016</v>
      </c>
      <c r="K637" t="s">
        <v>57</v>
      </c>
      <c r="L637" s="1">
        <v>43636</v>
      </c>
      <c r="M637" s="1">
        <v>44725</v>
      </c>
      <c r="N637" s="1">
        <v>44279</v>
      </c>
      <c r="O637" t="s">
        <v>75</v>
      </c>
      <c r="P637" t="s">
        <v>1017</v>
      </c>
      <c r="Q637" t="s">
        <v>65</v>
      </c>
      <c r="R637" t="s">
        <v>65</v>
      </c>
      <c r="T637" t="s">
        <v>1018</v>
      </c>
      <c r="U637" t="s">
        <v>1019</v>
      </c>
      <c r="V637">
        <v>13</v>
      </c>
      <c r="W637" t="s">
        <v>63</v>
      </c>
      <c r="X637" t="s">
        <v>130</v>
      </c>
      <c r="AB637" t="s">
        <v>1020</v>
      </c>
      <c r="AD637" t="s">
        <v>240</v>
      </c>
      <c r="AF637" t="s">
        <v>1021</v>
      </c>
      <c r="AG637" t="s">
        <v>118</v>
      </c>
      <c r="AH637" t="s">
        <v>1022</v>
      </c>
      <c r="AI637" t="s">
        <v>467</v>
      </c>
      <c r="AJ637" t="s">
        <v>1023</v>
      </c>
      <c r="AK637" t="str">
        <f t="shared" si="23"/>
        <v>NCT03994120</v>
      </c>
      <c r="AL637">
        <v>14983343</v>
      </c>
      <c r="AM637" t="s">
        <v>86</v>
      </c>
      <c r="AO637" t="s">
        <v>100</v>
      </c>
      <c r="AP637" t="s">
        <v>99</v>
      </c>
      <c r="AR637" t="s">
        <v>89</v>
      </c>
      <c r="AS637" t="s">
        <v>90</v>
      </c>
      <c r="AT637">
        <v>3</v>
      </c>
      <c r="AU637">
        <v>3</v>
      </c>
    </row>
    <row r="638" spans="1:47" x14ac:dyDescent="0.2">
      <c r="A638" t="s">
        <v>1011</v>
      </c>
      <c r="B638" t="s">
        <v>1012</v>
      </c>
      <c r="C638" t="s">
        <v>1013</v>
      </c>
      <c r="D638" t="s">
        <v>1013</v>
      </c>
      <c r="F638" t="s">
        <v>52</v>
      </c>
      <c r="G638" t="s">
        <v>1014</v>
      </c>
      <c r="H638" t="s">
        <v>1015</v>
      </c>
      <c r="J638" t="s">
        <v>1016</v>
      </c>
      <c r="K638" t="s">
        <v>57</v>
      </c>
      <c r="L638" s="1">
        <v>43636</v>
      </c>
      <c r="M638" s="1">
        <v>44725</v>
      </c>
      <c r="N638" s="1">
        <v>44279</v>
      </c>
      <c r="O638" t="s">
        <v>75</v>
      </c>
      <c r="P638" t="s">
        <v>1017</v>
      </c>
      <c r="Q638" t="s">
        <v>65</v>
      </c>
      <c r="R638" t="s">
        <v>65</v>
      </c>
      <c r="T638" t="s">
        <v>1018</v>
      </c>
      <c r="U638" t="s">
        <v>1019</v>
      </c>
      <c r="V638">
        <v>13</v>
      </c>
      <c r="W638" t="s">
        <v>63</v>
      </c>
      <c r="X638" t="s">
        <v>130</v>
      </c>
      <c r="AB638" t="s">
        <v>1020</v>
      </c>
      <c r="AD638" t="s">
        <v>240</v>
      </c>
      <c r="AF638" t="s">
        <v>1021</v>
      </c>
      <c r="AG638" t="s">
        <v>118</v>
      </c>
      <c r="AH638" t="s">
        <v>1022</v>
      </c>
      <c r="AI638" t="s">
        <v>467</v>
      </c>
      <c r="AJ638" t="s">
        <v>1023</v>
      </c>
      <c r="AK638" t="str">
        <f t="shared" si="23"/>
        <v>NCT03994120</v>
      </c>
      <c r="AL638">
        <v>14983344</v>
      </c>
      <c r="AM638" t="s">
        <v>91</v>
      </c>
      <c r="AO638" t="s">
        <v>100</v>
      </c>
      <c r="AP638" t="s">
        <v>99</v>
      </c>
      <c r="AR638" t="s">
        <v>89</v>
      </c>
      <c r="AS638" t="s">
        <v>90</v>
      </c>
      <c r="AT638">
        <v>1</v>
      </c>
      <c r="AU638">
        <v>1</v>
      </c>
    </row>
    <row r="639" spans="1:47" x14ac:dyDescent="0.2">
      <c r="A639" t="s">
        <v>1011</v>
      </c>
      <c r="B639" t="s">
        <v>1012</v>
      </c>
      <c r="C639" t="s">
        <v>1013</v>
      </c>
      <c r="D639" t="s">
        <v>1013</v>
      </c>
      <c r="F639" t="s">
        <v>52</v>
      </c>
      <c r="G639" t="s">
        <v>1014</v>
      </c>
      <c r="H639" t="s">
        <v>1015</v>
      </c>
      <c r="J639" t="s">
        <v>1016</v>
      </c>
      <c r="K639" t="s">
        <v>57</v>
      </c>
      <c r="L639" s="1">
        <v>43636</v>
      </c>
      <c r="M639" s="1">
        <v>44725</v>
      </c>
      <c r="N639" s="1">
        <v>44279</v>
      </c>
      <c r="O639" t="s">
        <v>75</v>
      </c>
      <c r="P639" t="s">
        <v>1017</v>
      </c>
      <c r="Q639" t="s">
        <v>65</v>
      </c>
      <c r="R639" t="s">
        <v>65</v>
      </c>
      <c r="T639" t="s">
        <v>1018</v>
      </c>
      <c r="U639" t="s">
        <v>1019</v>
      </c>
      <c r="V639">
        <v>13</v>
      </c>
      <c r="W639" t="s">
        <v>63</v>
      </c>
      <c r="X639" t="s">
        <v>130</v>
      </c>
      <c r="AB639" t="s">
        <v>1020</v>
      </c>
      <c r="AD639" t="s">
        <v>240</v>
      </c>
      <c r="AF639" t="s">
        <v>1021</v>
      </c>
      <c r="AG639" t="s">
        <v>118</v>
      </c>
      <c r="AH639" t="s">
        <v>1022</v>
      </c>
      <c r="AI639" t="s">
        <v>467</v>
      </c>
      <c r="AJ639" t="s">
        <v>1023</v>
      </c>
      <c r="AK639" t="str">
        <f t="shared" si="23"/>
        <v>NCT03994120</v>
      </c>
      <c r="AL639">
        <v>14983345</v>
      </c>
      <c r="AM639" t="s">
        <v>92</v>
      </c>
      <c r="AO639" t="s">
        <v>100</v>
      </c>
      <c r="AP639" t="s">
        <v>99</v>
      </c>
      <c r="AR639" t="s">
        <v>89</v>
      </c>
      <c r="AS639" t="s">
        <v>90</v>
      </c>
      <c r="AT639">
        <v>4</v>
      </c>
      <c r="AU639">
        <v>4</v>
      </c>
    </row>
    <row r="640" spans="1:47" x14ac:dyDescent="0.2">
      <c r="A640" t="s">
        <v>1011</v>
      </c>
      <c r="B640" t="s">
        <v>1012</v>
      </c>
      <c r="C640" t="s">
        <v>1013</v>
      </c>
      <c r="D640" t="s">
        <v>1013</v>
      </c>
      <c r="F640" t="s">
        <v>52</v>
      </c>
      <c r="G640" t="s">
        <v>1014</v>
      </c>
      <c r="H640" t="s">
        <v>1015</v>
      </c>
      <c r="J640" t="s">
        <v>1016</v>
      </c>
      <c r="K640" t="s">
        <v>57</v>
      </c>
      <c r="L640" s="1">
        <v>43636</v>
      </c>
      <c r="M640" s="1">
        <v>44725</v>
      </c>
      <c r="N640" s="1">
        <v>44279</v>
      </c>
      <c r="O640" t="s">
        <v>75</v>
      </c>
      <c r="P640" t="s">
        <v>1017</v>
      </c>
      <c r="Q640" t="s">
        <v>65</v>
      </c>
      <c r="R640" t="s">
        <v>65</v>
      </c>
      <c r="T640" t="s">
        <v>1018</v>
      </c>
      <c r="U640" t="s">
        <v>1019</v>
      </c>
      <c r="V640">
        <v>13</v>
      </c>
      <c r="W640" t="s">
        <v>63</v>
      </c>
      <c r="X640" t="s">
        <v>130</v>
      </c>
      <c r="AB640" t="s">
        <v>1020</v>
      </c>
      <c r="AD640" t="s">
        <v>240</v>
      </c>
      <c r="AF640" t="s">
        <v>1021</v>
      </c>
      <c r="AG640" t="s">
        <v>118</v>
      </c>
      <c r="AH640" t="s">
        <v>1022</v>
      </c>
      <c r="AI640" t="s">
        <v>467</v>
      </c>
      <c r="AJ640" t="s">
        <v>1023</v>
      </c>
      <c r="AK640" t="str">
        <f t="shared" si="23"/>
        <v>NCT03994120</v>
      </c>
      <c r="AL640">
        <v>14983343</v>
      </c>
      <c r="AM640" t="s">
        <v>86</v>
      </c>
      <c r="AO640" t="s">
        <v>136</v>
      </c>
      <c r="AP640" t="s">
        <v>137</v>
      </c>
      <c r="AR640" t="s">
        <v>89</v>
      </c>
      <c r="AS640" t="s">
        <v>90</v>
      </c>
      <c r="AT640">
        <v>2</v>
      </c>
      <c r="AU640">
        <v>2</v>
      </c>
    </row>
    <row r="641" spans="1:47" x14ac:dyDescent="0.2">
      <c r="A641" t="s">
        <v>1011</v>
      </c>
      <c r="B641" t="s">
        <v>1012</v>
      </c>
      <c r="C641" t="s">
        <v>1013</v>
      </c>
      <c r="D641" t="s">
        <v>1013</v>
      </c>
      <c r="F641" t="s">
        <v>52</v>
      </c>
      <c r="G641" t="s">
        <v>1014</v>
      </c>
      <c r="H641" t="s">
        <v>1015</v>
      </c>
      <c r="J641" t="s">
        <v>1016</v>
      </c>
      <c r="K641" t="s">
        <v>57</v>
      </c>
      <c r="L641" s="1">
        <v>43636</v>
      </c>
      <c r="M641" s="1">
        <v>44725</v>
      </c>
      <c r="N641" s="1">
        <v>44279</v>
      </c>
      <c r="O641" t="s">
        <v>75</v>
      </c>
      <c r="P641" t="s">
        <v>1017</v>
      </c>
      <c r="Q641" t="s">
        <v>65</v>
      </c>
      <c r="R641" t="s">
        <v>65</v>
      </c>
      <c r="T641" t="s">
        <v>1018</v>
      </c>
      <c r="U641" t="s">
        <v>1019</v>
      </c>
      <c r="V641">
        <v>13</v>
      </c>
      <c r="W641" t="s">
        <v>63</v>
      </c>
      <c r="X641" t="s">
        <v>130</v>
      </c>
      <c r="AB641" t="s">
        <v>1020</v>
      </c>
      <c r="AD641" t="s">
        <v>240</v>
      </c>
      <c r="AF641" t="s">
        <v>1021</v>
      </c>
      <c r="AG641" t="s">
        <v>118</v>
      </c>
      <c r="AH641" t="s">
        <v>1022</v>
      </c>
      <c r="AI641" t="s">
        <v>467</v>
      </c>
      <c r="AJ641" t="s">
        <v>1023</v>
      </c>
      <c r="AK641" t="str">
        <f t="shared" si="23"/>
        <v>NCT03994120</v>
      </c>
      <c r="AL641">
        <v>14983344</v>
      </c>
      <c r="AM641" t="s">
        <v>91</v>
      </c>
      <c r="AO641" t="s">
        <v>136</v>
      </c>
      <c r="AP641" t="s">
        <v>137</v>
      </c>
      <c r="AR641" t="s">
        <v>89</v>
      </c>
      <c r="AS641" t="s">
        <v>90</v>
      </c>
      <c r="AT641">
        <v>0</v>
      </c>
      <c r="AU641">
        <v>0</v>
      </c>
    </row>
    <row r="642" spans="1:47" x14ac:dyDescent="0.2">
      <c r="A642" t="s">
        <v>1011</v>
      </c>
      <c r="B642" t="s">
        <v>1012</v>
      </c>
      <c r="C642" t="s">
        <v>1013</v>
      </c>
      <c r="D642" t="s">
        <v>1013</v>
      </c>
      <c r="F642" t="s">
        <v>52</v>
      </c>
      <c r="G642" t="s">
        <v>1014</v>
      </c>
      <c r="H642" t="s">
        <v>1015</v>
      </c>
      <c r="J642" t="s">
        <v>1016</v>
      </c>
      <c r="K642" t="s">
        <v>57</v>
      </c>
      <c r="L642" s="1">
        <v>43636</v>
      </c>
      <c r="M642" s="1">
        <v>44725</v>
      </c>
      <c r="N642" s="1">
        <v>44279</v>
      </c>
      <c r="O642" t="s">
        <v>75</v>
      </c>
      <c r="P642" t="s">
        <v>1017</v>
      </c>
      <c r="Q642" t="s">
        <v>65</v>
      </c>
      <c r="R642" t="s">
        <v>65</v>
      </c>
      <c r="T642" t="s">
        <v>1018</v>
      </c>
      <c r="U642" t="s">
        <v>1019</v>
      </c>
      <c r="V642">
        <v>13</v>
      </c>
      <c r="W642" t="s">
        <v>63</v>
      </c>
      <c r="X642" t="s">
        <v>130</v>
      </c>
      <c r="AB642" t="s">
        <v>1020</v>
      </c>
      <c r="AD642" t="s">
        <v>240</v>
      </c>
      <c r="AF642" t="s">
        <v>1021</v>
      </c>
      <c r="AG642" t="s">
        <v>118</v>
      </c>
      <c r="AH642" t="s">
        <v>1022</v>
      </c>
      <c r="AI642" t="s">
        <v>467</v>
      </c>
      <c r="AJ642" t="s">
        <v>1023</v>
      </c>
      <c r="AK642" t="str">
        <f t="shared" si="23"/>
        <v>NCT03994120</v>
      </c>
      <c r="AL642">
        <v>14983345</v>
      </c>
      <c r="AM642" t="s">
        <v>92</v>
      </c>
      <c r="AO642" t="s">
        <v>136</v>
      </c>
      <c r="AP642" t="s">
        <v>137</v>
      </c>
      <c r="AR642" t="s">
        <v>89</v>
      </c>
      <c r="AS642" t="s">
        <v>90</v>
      </c>
      <c r="AT642">
        <v>2</v>
      </c>
      <c r="AU642">
        <v>2</v>
      </c>
    </row>
    <row r="643" spans="1:47" x14ac:dyDescent="0.2">
      <c r="A643" t="s">
        <v>1011</v>
      </c>
      <c r="B643" t="s">
        <v>1012</v>
      </c>
      <c r="C643" t="s">
        <v>1013</v>
      </c>
      <c r="D643" t="s">
        <v>1013</v>
      </c>
      <c r="F643" t="s">
        <v>52</v>
      </c>
      <c r="G643" t="s">
        <v>1014</v>
      </c>
      <c r="H643" t="s">
        <v>1015</v>
      </c>
      <c r="J643" t="s">
        <v>1016</v>
      </c>
      <c r="K643" t="s">
        <v>57</v>
      </c>
      <c r="L643" s="1">
        <v>43636</v>
      </c>
      <c r="M643" s="1">
        <v>44725</v>
      </c>
      <c r="N643" s="1">
        <v>44279</v>
      </c>
      <c r="O643" t="s">
        <v>75</v>
      </c>
      <c r="P643" t="s">
        <v>1017</v>
      </c>
      <c r="Q643" t="s">
        <v>65</v>
      </c>
      <c r="R643" t="s">
        <v>65</v>
      </c>
      <c r="T643" t="s">
        <v>1018</v>
      </c>
      <c r="U643" t="s">
        <v>1019</v>
      </c>
      <c r="V643">
        <v>13</v>
      </c>
      <c r="W643" t="s">
        <v>63</v>
      </c>
      <c r="X643" t="s">
        <v>130</v>
      </c>
      <c r="AB643" t="s">
        <v>1020</v>
      </c>
      <c r="AD643" t="s">
        <v>240</v>
      </c>
      <c r="AF643" t="s">
        <v>1021</v>
      </c>
      <c r="AG643" t="s">
        <v>118</v>
      </c>
      <c r="AH643" t="s">
        <v>1022</v>
      </c>
      <c r="AI643" t="s">
        <v>467</v>
      </c>
      <c r="AJ643" t="s">
        <v>1023</v>
      </c>
      <c r="AK643" t="str">
        <f t="shared" si="23"/>
        <v>NCT03994120</v>
      </c>
      <c r="AL643">
        <v>14983343</v>
      </c>
      <c r="AM643" t="s">
        <v>86</v>
      </c>
      <c r="AO643" t="s">
        <v>138</v>
      </c>
      <c r="AP643" t="s">
        <v>137</v>
      </c>
      <c r="AR643" t="s">
        <v>89</v>
      </c>
      <c r="AS643" t="s">
        <v>90</v>
      </c>
      <c r="AT643">
        <v>2</v>
      </c>
      <c r="AU643">
        <v>2</v>
      </c>
    </row>
    <row r="644" spans="1:47" x14ac:dyDescent="0.2">
      <c r="A644" t="s">
        <v>1011</v>
      </c>
      <c r="B644" t="s">
        <v>1012</v>
      </c>
      <c r="C644" t="s">
        <v>1013</v>
      </c>
      <c r="D644" t="s">
        <v>1013</v>
      </c>
      <c r="F644" t="s">
        <v>52</v>
      </c>
      <c r="G644" t="s">
        <v>1014</v>
      </c>
      <c r="H644" t="s">
        <v>1015</v>
      </c>
      <c r="J644" t="s">
        <v>1016</v>
      </c>
      <c r="K644" t="s">
        <v>57</v>
      </c>
      <c r="L644" s="1">
        <v>43636</v>
      </c>
      <c r="M644" s="1">
        <v>44725</v>
      </c>
      <c r="N644" s="1">
        <v>44279</v>
      </c>
      <c r="O644" t="s">
        <v>75</v>
      </c>
      <c r="P644" t="s">
        <v>1017</v>
      </c>
      <c r="Q644" t="s">
        <v>65</v>
      </c>
      <c r="R644" t="s">
        <v>65</v>
      </c>
      <c r="T644" t="s">
        <v>1018</v>
      </c>
      <c r="U644" t="s">
        <v>1019</v>
      </c>
      <c r="V644">
        <v>13</v>
      </c>
      <c r="W644" t="s">
        <v>63</v>
      </c>
      <c r="X644" t="s">
        <v>130</v>
      </c>
      <c r="AB644" t="s">
        <v>1020</v>
      </c>
      <c r="AD644" t="s">
        <v>240</v>
      </c>
      <c r="AF644" t="s">
        <v>1021</v>
      </c>
      <c r="AG644" t="s">
        <v>118</v>
      </c>
      <c r="AH644" t="s">
        <v>1022</v>
      </c>
      <c r="AI644" t="s">
        <v>467</v>
      </c>
      <c r="AJ644" t="s">
        <v>1023</v>
      </c>
      <c r="AK644" t="str">
        <f t="shared" si="23"/>
        <v>NCT03994120</v>
      </c>
      <c r="AL644">
        <v>14983344</v>
      </c>
      <c r="AM644" t="s">
        <v>91</v>
      </c>
      <c r="AO644" t="s">
        <v>138</v>
      </c>
      <c r="AP644" t="s">
        <v>137</v>
      </c>
      <c r="AR644" t="s">
        <v>89</v>
      </c>
      <c r="AS644" t="s">
        <v>90</v>
      </c>
      <c r="AT644">
        <v>5</v>
      </c>
      <c r="AU644">
        <v>5</v>
      </c>
    </row>
    <row r="645" spans="1:47" x14ac:dyDescent="0.2">
      <c r="A645" t="s">
        <v>1011</v>
      </c>
      <c r="B645" t="s">
        <v>1012</v>
      </c>
      <c r="C645" t="s">
        <v>1013</v>
      </c>
      <c r="D645" t="s">
        <v>1013</v>
      </c>
      <c r="F645" t="s">
        <v>52</v>
      </c>
      <c r="G645" t="s">
        <v>1014</v>
      </c>
      <c r="H645" t="s">
        <v>1015</v>
      </c>
      <c r="J645" t="s">
        <v>1016</v>
      </c>
      <c r="K645" t="s">
        <v>57</v>
      </c>
      <c r="L645" s="1">
        <v>43636</v>
      </c>
      <c r="M645" s="1">
        <v>44725</v>
      </c>
      <c r="N645" s="1">
        <v>44279</v>
      </c>
      <c r="O645" t="s">
        <v>75</v>
      </c>
      <c r="P645" t="s">
        <v>1017</v>
      </c>
      <c r="Q645" t="s">
        <v>65</v>
      </c>
      <c r="R645" t="s">
        <v>65</v>
      </c>
      <c r="T645" t="s">
        <v>1018</v>
      </c>
      <c r="U645" t="s">
        <v>1019</v>
      </c>
      <c r="V645">
        <v>13</v>
      </c>
      <c r="W645" t="s">
        <v>63</v>
      </c>
      <c r="X645" t="s">
        <v>130</v>
      </c>
      <c r="AB645" t="s">
        <v>1020</v>
      </c>
      <c r="AD645" t="s">
        <v>240</v>
      </c>
      <c r="AF645" t="s">
        <v>1021</v>
      </c>
      <c r="AG645" t="s">
        <v>118</v>
      </c>
      <c r="AH645" t="s">
        <v>1022</v>
      </c>
      <c r="AI645" t="s">
        <v>467</v>
      </c>
      <c r="AJ645" t="s">
        <v>1023</v>
      </c>
      <c r="AK645" t="str">
        <f t="shared" si="23"/>
        <v>NCT03994120</v>
      </c>
      <c r="AL645">
        <v>14983345</v>
      </c>
      <c r="AM645" t="s">
        <v>92</v>
      </c>
      <c r="AO645" t="s">
        <v>138</v>
      </c>
      <c r="AP645" t="s">
        <v>137</v>
      </c>
      <c r="AR645" t="s">
        <v>89</v>
      </c>
      <c r="AS645" t="s">
        <v>90</v>
      </c>
      <c r="AT645">
        <v>7</v>
      </c>
      <c r="AU645">
        <v>7</v>
      </c>
    </row>
    <row r="646" spans="1:47" x14ac:dyDescent="0.2">
      <c r="A646" t="s">
        <v>1011</v>
      </c>
      <c r="B646" t="s">
        <v>1012</v>
      </c>
      <c r="C646" t="s">
        <v>1013</v>
      </c>
      <c r="D646" t="s">
        <v>1013</v>
      </c>
      <c r="F646" t="s">
        <v>52</v>
      </c>
      <c r="G646" t="s">
        <v>1014</v>
      </c>
      <c r="H646" t="s">
        <v>1015</v>
      </c>
      <c r="J646" t="s">
        <v>1016</v>
      </c>
      <c r="K646" t="s">
        <v>57</v>
      </c>
      <c r="L646" s="1">
        <v>43636</v>
      </c>
      <c r="M646" s="1">
        <v>44725</v>
      </c>
      <c r="N646" s="1">
        <v>44279</v>
      </c>
      <c r="O646" t="s">
        <v>75</v>
      </c>
      <c r="P646" t="s">
        <v>1017</v>
      </c>
      <c r="Q646" t="s">
        <v>65</v>
      </c>
      <c r="R646" t="s">
        <v>65</v>
      </c>
      <c r="T646" t="s">
        <v>1018</v>
      </c>
      <c r="U646" t="s">
        <v>1019</v>
      </c>
      <c r="V646">
        <v>13</v>
      </c>
      <c r="W646" t="s">
        <v>63</v>
      </c>
      <c r="X646" t="s">
        <v>130</v>
      </c>
      <c r="AB646" t="s">
        <v>1020</v>
      </c>
      <c r="AD646" t="s">
        <v>240</v>
      </c>
      <c r="AF646" t="s">
        <v>1021</v>
      </c>
      <c r="AG646" t="s">
        <v>118</v>
      </c>
      <c r="AH646" t="s">
        <v>1022</v>
      </c>
      <c r="AI646" t="s">
        <v>467</v>
      </c>
      <c r="AJ646" t="s">
        <v>1023</v>
      </c>
      <c r="AK646" t="str">
        <f t="shared" si="23"/>
        <v>NCT03994120</v>
      </c>
      <c r="AL646">
        <v>14983343</v>
      </c>
      <c r="AM646" t="s">
        <v>86</v>
      </c>
      <c r="AO646" t="s">
        <v>139</v>
      </c>
      <c r="AP646" t="s">
        <v>137</v>
      </c>
      <c r="AR646" t="s">
        <v>89</v>
      </c>
      <c r="AS646" t="s">
        <v>90</v>
      </c>
      <c r="AT646">
        <v>0</v>
      </c>
      <c r="AU646">
        <v>0</v>
      </c>
    </row>
    <row r="647" spans="1:47" x14ac:dyDescent="0.2">
      <c r="A647" t="s">
        <v>1011</v>
      </c>
      <c r="B647" t="s">
        <v>1012</v>
      </c>
      <c r="C647" t="s">
        <v>1013</v>
      </c>
      <c r="D647" t="s">
        <v>1013</v>
      </c>
      <c r="F647" t="s">
        <v>52</v>
      </c>
      <c r="G647" t="s">
        <v>1014</v>
      </c>
      <c r="H647" t="s">
        <v>1015</v>
      </c>
      <c r="J647" t="s">
        <v>1016</v>
      </c>
      <c r="K647" t="s">
        <v>57</v>
      </c>
      <c r="L647" s="1">
        <v>43636</v>
      </c>
      <c r="M647" s="1">
        <v>44725</v>
      </c>
      <c r="N647" s="1">
        <v>44279</v>
      </c>
      <c r="O647" t="s">
        <v>75</v>
      </c>
      <c r="P647" t="s">
        <v>1017</v>
      </c>
      <c r="Q647" t="s">
        <v>65</v>
      </c>
      <c r="R647" t="s">
        <v>65</v>
      </c>
      <c r="T647" t="s">
        <v>1018</v>
      </c>
      <c r="U647" t="s">
        <v>1019</v>
      </c>
      <c r="V647">
        <v>13</v>
      </c>
      <c r="W647" t="s">
        <v>63</v>
      </c>
      <c r="X647" t="s">
        <v>130</v>
      </c>
      <c r="AB647" t="s">
        <v>1020</v>
      </c>
      <c r="AD647" t="s">
        <v>240</v>
      </c>
      <c r="AF647" t="s">
        <v>1021</v>
      </c>
      <c r="AG647" t="s">
        <v>118</v>
      </c>
      <c r="AH647" t="s">
        <v>1022</v>
      </c>
      <c r="AI647" t="s">
        <v>467</v>
      </c>
      <c r="AJ647" t="s">
        <v>1023</v>
      </c>
      <c r="AK647" t="str">
        <f t="shared" si="23"/>
        <v>NCT03994120</v>
      </c>
      <c r="AL647">
        <v>14983344</v>
      </c>
      <c r="AM647" t="s">
        <v>91</v>
      </c>
      <c r="AO647" t="s">
        <v>139</v>
      </c>
      <c r="AP647" t="s">
        <v>137</v>
      </c>
      <c r="AR647" t="s">
        <v>89</v>
      </c>
      <c r="AS647" t="s">
        <v>90</v>
      </c>
      <c r="AT647">
        <v>0</v>
      </c>
      <c r="AU647">
        <v>0</v>
      </c>
    </row>
    <row r="648" spans="1:47" x14ac:dyDescent="0.2">
      <c r="A648" t="s">
        <v>1011</v>
      </c>
      <c r="B648" t="s">
        <v>1012</v>
      </c>
      <c r="C648" t="s">
        <v>1013</v>
      </c>
      <c r="D648" t="s">
        <v>1013</v>
      </c>
      <c r="F648" t="s">
        <v>52</v>
      </c>
      <c r="G648" t="s">
        <v>1014</v>
      </c>
      <c r="H648" t="s">
        <v>1015</v>
      </c>
      <c r="J648" t="s">
        <v>1016</v>
      </c>
      <c r="K648" t="s">
        <v>57</v>
      </c>
      <c r="L648" s="1">
        <v>43636</v>
      </c>
      <c r="M648" s="1">
        <v>44725</v>
      </c>
      <c r="N648" s="1">
        <v>44279</v>
      </c>
      <c r="O648" t="s">
        <v>75</v>
      </c>
      <c r="P648" t="s">
        <v>1017</v>
      </c>
      <c r="Q648" t="s">
        <v>65</v>
      </c>
      <c r="R648" t="s">
        <v>65</v>
      </c>
      <c r="T648" t="s">
        <v>1018</v>
      </c>
      <c r="U648" t="s">
        <v>1019</v>
      </c>
      <c r="V648">
        <v>13</v>
      </c>
      <c r="W648" t="s">
        <v>63</v>
      </c>
      <c r="X648" t="s">
        <v>130</v>
      </c>
      <c r="AB648" t="s">
        <v>1020</v>
      </c>
      <c r="AD648" t="s">
        <v>240</v>
      </c>
      <c r="AF648" t="s">
        <v>1021</v>
      </c>
      <c r="AG648" t="s">
        <v>118</v>
      </c>
      <c r="AH648" t="s">
        <v>1022</v>
      </c>
      <c r="AI648" t="s">
        <v>467</v>
      </c>
      <c r="AJ648" t="s">
        <v>1023</v>
      </c>
      <c r="AK648" t="str">
        <f t="shared" si="23"/>
        <v>NCT03994120</v>
      </c>
      <c r="AL648">
        <v>14983345</v>
      </c>
      <c r="AM648" t="s">
        <v>92</v>
      </c>
      <c r="AO648" t="s">
        <v>139</v>
      </c>
      <c r="AP648" t="s">
        <v>137</v>
      </c>
      <c r="AR648" t="s">
        <v>89</v>
      </c>
      <c r="AS648" t="s">
        <v>90</v>
      </c>
      <c r="AT648">
        <v>0</v>
      </c>
      <c r="AU648">
        <v>0</v>
      </c>
    </row>
    <row r="649" spans="1:47" x14ac:dyDescent="0.2">
      <c r="A649" t="s">
        <v>1011</v>
      </c>
      <c r="B649" t="s">
        <v>1012</v>
      </c>
      <c r="C649" t="s">
        <v>1013</v>
      </c>
      <c r="D649" t="s">
        <v>1013</v>
      </c>
      <c r="F649" t="s">
        <v>52</v>
      </c>
      <c r="G649" t="s">
        <v>1014</v>
      </c>
      <c r="H649" t="s">
        <v>1015</v>
      </c>
      <c r="J649" t="s">
        <v>1016</v>
      </c>
      <c r="K649" t="s">
        <v>57</v>
      </c>
      <c r="L649" s="1">
        <v>43636</v>
      </c>
      <c r="M649" s="1">
        <v>44725</v>
      </c>
      <c r="N649" s="1">
        <v>44279</v>
      </c>
      <c r="O649" t="s">
        <v>75</v>
      </c>
      <c r="P649" t="s">
        <v>1017</v>
      </c>
      <c r="Q649" t="s">
        <v>65</v>
      </c>
      <c r="R649" t="s">
        <v>65</v>
      </c>
      <c r="T649" t="s">
        <v>1018</v>
      </c>
      <c r="U649" t="s">
        <v>1019</v>
      </c>
      <c r="V649">
        <v>13</v>
      </c>
      <c r="W649" t="s">
        <v>63</v>
      </c>
      <c r="X649" t="s">
        <v>130</v>
      </c>
      <c r="AB649" t="s">
        <v>1020</v>
      </c>
      <c r="AD649" t="s">
        <v>240</v>
      </c>
      <c r="AF649" t="s">
        <v>1021</v>
      </c>
      <c r="AG649" t="s">
        <v>118</v>
      </c>
      <c r="AH649" t="s">
        <v>1022</v>
      </c>
      <c r="AI649" t="s">
        <v>467</v>
      </c>
      <c r="AJ649" t="s">
        <v>1023</v>
      </c>
      <c r="AK649" t="str">
        <f t="shared" si="23"/>
        <v>NCT03994120</v>
      </c>
      <c r="AL649">
        <v>14983343</v>
      </c>
      <c r="AM649" t="s">
        <v>86</v>
      </c>
      <c r="AO649" t="s">
        <v>140</v>
      </c>
      <c r="AP649" t="s">
        <v>141</v>
      </c>
      <c r="AR649" t="s">
        <v>89</v>
      </c>
      <c r="AS649" t="s">
        <v>90</v>
      </c>
      <c r="AT649">
        <v>0</v>
      </c>
      <c r="AU649">
        <v>0</v>
      </c>
    </row>
    <row r="650" spans="1:47" x14ac:dyDescent="0.2">
      <c r="A650" t="s">
        <v>1011</v>
      </c>
      <c r="B650" t="s">
        <v>1012</v>
      </c>
      <c r="C650" t="s">
        <v>1013</v>
      </c>
      <c r="D650" t="s">
        <v>1013</v>
      </c>
      <c r="F650" t="s">
        <v>52</v>
      </c>
      <c r="G650" t="s">
        <v>1014</v>
      </c>
      <c r="H650" t="s">
        <v>1015</v>
      </c>
      <c r="J650" t="s">
        <v>1016</v>
      </c>
      <c r="K650" t="s">
        <v>57</v>
      </c>
      <c r="L650" s="1">
        <v>43636</v>
      </c>
      <c r="M650" s="1">
        <v>44725</v>
      </c>
      <c r="N650" s="1">
        <v>44279</v>
      </c>
      <c r="O650" t="s">
        <v>75</v>
      </c>
      <c r="P650" t="s">
        <v>1017</v>
      </c>
      <c r="Q650" t="s">
        <v>65</v>
      </c>
      <c r="R650" t="s">
        <v>65</v>
      </c>
      <c r="T650" t="s">
        <v>1018</v>
      </c>
      <c r="U650" t="s">
        <v>1019</v>
      </c>
      <c r="V650">
        <v>13</v>
      </c>
      <c r="W650" t="s">
        <v>63</v>
      </c>
      <c r="X650" t="s">
        <v>130</v>
      </c>
      <c r="AB650" t="s">
        <v>1020</v>
      </c>
      <c r="AD650" t="s">
        <v>240</v>
      </c>
      <c r="AF650" t="s">
        <v>1021</v>
      </c>
      <c r="AG650" t="s">
        <v>118</v>
      </c>
      <c r="AH650" t="s">
        <v>1022</v>
      </c>
      <c r="AI650" t="s">
        <v>467</v>
      </c>
      <c r="AJ650" t="s">
        <v>1023</v>
      </c>
      <c r="AK650" t="str">
        <f t="shared" si="23"/>
        <v>NCT03994120</v>
      </c>
      <c r="AL650">
        <v>14983344</v>
      </c>
      <c r="AM650" t="s">
        <v>91</v>
      </c>
      <c r="AO650" t="s">
        <v>140</v>
      </c>
      <c r="AP650" t="s">
        <v>141</v>
      </c>
      <c r="AR650" t="s">
        <v>89</v>
      </c>
      <c r="AS650" t="s">
        <v>90</v>
      </c>
      <c r="AT650">
        <v>0</v>
      </c>
      <c r="AU650">
        <v>0</v>
      </c>
    </row>
    <row r="651" spans="1:47" x14ac:dyDescent="0.2">
      <c r="A651" t="s">
        <v>1011</v>
      </c>
      <c r="B651" t="s">
        <v>1012</v>
      </c>
      <c r="C651" t="s">
        <v>1013</v>
      </c>
      <c r="D651" t="s">
        <v>1013</v>
      </c>
      <c r="F651" t="s">
        <v>52</v>
      </c>
      <c r="G651" t="s">
        <v>1014</v>
      </c>
      <c r="H651" t="s">
        <v>1015</v>
      </c>
      <c r="J651" t="s">
        <v>1016</v>
      </c>
      <c r="K651" t="s">
        <v>57</v>
      </c>
      <c r="L651" s="1">
        <v>43636</v>
      </c>
      <c r="M651" s="1">
        <v>44725</v>
      </c>
      <c r="N651" s="1">
        <v>44279</v>
      </c>
      <c r="O651" t="s">
        <v>75</v>
      </c>
      <c r="P651" t="s">
        <v>1017</v>
      </c>
      <c r="Q651" t="s">
        <v>65</v>
      </c>
      <c r="R651" t="s">
        <v>65</v>
      </c>
      <c r="T651" t="s">
        <v>1018</v>
      </c>
      <c r="U651" t="s">
        <v>1019</v>
      </c>
      <c r="V651">
        <v>13</v>
      </c>
      <c r="W651" t="s">
        <v>63</v>
      </c>
      <c r="X651" t="s">
        <v>130</v>
      </c>
      <c r="AB651" t="s">
        <v>1020</v>
      </c>
      <c r="AD651" t="s">
        <v>240</v>
      </c>
      <c r="AF651" t="s">
        <v>1021</v>
      </c>
      <c r="AG651" t="s">
        <v>118</v>
      </c>
      <c r="AH651" t="s">
        <v>1022</v>
      </c>
      <c r="AI651" t="s">
        <v>467</v>
      </c>
      <c r="AJ651" t="s">
        <v>1023</v>
      </c>
      <c r="AK651" t="str">
        <f t="shared" si="23"/>
        <v>NCT03994120</v>
      </c>
      <c r="AL651">
        <v>14983345</v>
      </c>
      <c r="AM651" t="s">
        <v>92</v>
      </c>
      <c r="AO651" t="s">
        <v>140</v>
      </c>
      <c r="AP651" t="s">
        <v>141</v>
      </c>
      <c r="AR651" t="s">
        <v>89</v>
      </c>
      <c r="AS651" t="s">
        <v>90</v>
      </c>
      <c r="AT651">
        <v>0</v>
      </c>
      <c r="AU651">
        <v>0</v>
      </c>
    </row>
    <row r="652" spans="1:47" x14ac:dyDescent="0.2">
      <c r="A652" t="s">
        <v>1011</v>
      </c>
      <c r="B652" t="s">
        <v>1012</v>
      </c>
      <c r="C652" t="s">
        <v>1013</v>
      </c>
      <c r="D652" t="s">
        <v>1013</v>
      </c>
      <c r="F652" t="s">
        <v>52</v>
      </c>
      <c r="G652" t="s">
        <v>1014</v>
      </c>
      <c r="H652" t="s">
        <v>1015</v>
      </c>
      <c r="J652" t="s">
        <v>1016</v>
      </c>
      <c r="K652" t="s">
        <v>57</v>
      </c>
      <c r="L652" s="1">
        <v>43636</v>
      </c>
      <c r="M652" s="1">
        <v>44725</v>
      </c>
      <c r="N652" s="1">
        <v>44279</v>
      </c>
      <c r="O652" t="s">
        <v>75</v>
      </c>
      <c r="P652" t="s">
        <v>1017</v>
      </c>
      <c r="Q652" t="s">
        <v>65</v>
      </c>
      <c r="R652" t="s">
        <v>65</v>
      </c>
      <c r="T652" t="s">
        <v>1018</v>
      </c>
      <c r="U652" t="s">
        <v>1019</v>
      </c>
      <c r="V652">
        <v>13</v>
      </c>
      <c r="W652" t="s">
        <v>63</v>
      </c>
      <c r="X652" t="s">
        <v>130</v>
      </c>
      <c r="AB652" t="s">
        <v>1020</v>
      </c>
      <c r="AD652" t="s">
        <v>240</v>
      </c>
      <c r="AF652" t="s">
        <v>1021</v>
      </c>
      <c r="AG652" t="s">
        <v>118</v>
      </c>
      <c r="AH652" t="s">
        <v>1022</v>
      </c>
      <c r="AI652" t="s">
        <v>467</v>
      </c>
      <c r="AJ652" t="s">
        <v>1023</v>
      </c>
      <c r="AK652" t="str">
        <f t="shared" si="23"/>
        <v>NCT03994120</v>
      </c>
      <c r="AL652">
        <v>14983343</v>
      </c>
      <c r="AM652" t="s">
        <v>86</v>
      </c>
      <c r="AO652" t="s">
        <v>142</v>
      </c>
      <c r="AP652" t="s">
        <v>141</v>
      </c>
      <c r="AR652" t="s">
        <v>89</v>
      </c>
      <c r="AS652" t="s">
        <v>90</v>
      </c>
      <c r="AT652">
        <v>0</v>
      </c>
      <c r="AU652">
        <v>0</v>
      </c>
    </row>
    <row r="653" spans="1:47" x14ac:dyDescent="0.2">
      <c r="A653" t="s">
        <v>1011</v>
      </c>
      <c r="B653" t="s">
        <v>1012</v>
      </c>
      <c r="C653" t="s">
        <v>1013</v>
      </c>
      <c r="D653" t="s">
        <v>1013</v>
      </c>
      <c r="F653" t="s">
        <v>52</v>
      </c>
      <c r="G653" t="s">
        <v>1014</v>
      </c>
      <c r="H653" t="s">
        <v>1015</v>
      </c>
      <c r="J653" t="s">
        <v>1016</v>
      </c>
      <c r="K653" t="s">
        <v>57</v>
      </c>
      <c r="L653" s="1">
        <v>43636</v>
      </c>
      <c r="M653" s="1">
        <v>44725</v>
      </c>
      <c r="N653" s="1">
        <v>44279</v>
      </c>
      <c r="O653" t="s">
        <v>75</v>
      </c>
      <c r="P653" t="s">
        <v>1017</v>
      </c>
      <c r="Q653" t="s">
        <v>65</v>
      </c>
      <c r="R653" t="s">
        <v>65</v>
      </c>
      <c r="T653" t="s">
        <v>1018</v>
      </c>
      <c r="U653" t="s">
        <v>1019</v>
      </c>
      <c r="V653">
        <v>13</v>
      </c>
      <c r="W653" t="s">
        <v>63</v>
      </c>
      <c r="X653" t="s">
        <v>130</v>
      </c>
      <c r="AB653" t="s">
        <v>1020</v>
      </c>
      <c r="AD653" t="s">
        <v>240</v>
      </c>
      <c r="AF653" t="s">
        <v>1021</v>
      </c>
      <c r="AG653" t="s">
        <v>118</v>
      </c>
      <c r="AH653" t="s">
        <v>1022</v>
      </c>
      <c r="AI653" t="s">
        <v>467</v>
      </c>
      <c r="AJ653" t="s">
        <v>1023</v>
      </c>
      <c r="AK653" t="str">
        <f t="shared" si="23"/>
        <v>NCT03994120</v>
      </c>
      <c r="AL653">
        <v>14983344</v>
      </c>
      <c r="AM653" t="s">
        <v>91</v>
      </c>
      <c r="AO653" t="s">
        <v>142</v>
      </c>
      <c r="AP653" t="s">
        <v>141</v>
      </c>
      <c r="AR653" t="s">
        <v>89</v>
      </c>
      <c r="AS653" t="s">
        <v>90</v>
      </c>
      <c r="AT653">
        <v>1</v>
      </c>
      <c r="AU653">
        <v>1</v>
      </c>
    </row>
    <row r="654" spans="1:47" x14ac:dyDescent="0.2">
      <c r="A654" t="s">
        <v>1011</v>
      </c>
      <c r="B654" t="s">
        <v>1012</v>
      </c>
      <c r="C654" t="s">
        <v>1013</v>
      </c>
      <c r="D654" t="s">
        <v>1013</v>
      </c>
      <c r="F654" t="s">
        <v>52</v>
      </c>
      <c r="G654" t="s">
        <v>1014</v>
      </c>
      <c r="H654" t="s">
        <v>1015</v>
      </c>
      <c r="J654" t="s">
        <v>1016</v>
      </c>
      <c r="K654" t="s">
        <v>57</v>
      </c>
      <c r="L654" s="1">
        <v>43636</v>
      </c>
      <c r="M654" s="1">
        <v>44725</v>
      </c>
      <c r="N654" s="1">
        <v>44279</v>
      </c>
      <c r="O654" t="s">
        <v>75</v>
      </c>
      <c r="P654" t="s">
        <v>1017</v>
      </c>
      <c r="Q654" t="s">
        <v>65</v>
      </c>
      <c r="R654" t="s">
        <v>65</v>
      </c>
      <c r="T654" t="s">
        <v>1018</v>
      </c>
      <c r="U654" t="s">
        <v>1019</v>
      </c>
      <c r="V654">
        <v>13</v>
      </c>
      <c r="W654" t="s">
        <v>63</v>
      </c>
      <c r="X654" t="s">
        <v>130</v>
      </c>
      <c r="AB654" t="s">
        <v>1020</v>
      </c>
      <c r="AD654" t="s">
        <v>240</v>
      </c>
      <c r="AF654" t="s">
        <v>1021</v>
      </c>
      <c r="AG654" t="s">
        <v>118</v>
      </c>
      <c r="AH654" t="s">
        <v>1022</v>
      </c>
      <c r="AI654" t="s">
        <v>467</v>
      </c>
      <c r="AJ654" t="s">
        <v>1023</v>
      </c>
      <c r="AK654" t="str">
        <f t="shared" si="23"/>
        <v>NCT03994120</v>
      </c>
      <c r="AL654">
        <v>14983345</v>
      </c>
      <c r="AM654" t="s">
        <v>92</v>
      </c>
      <c r="AO654" t="s">
        <v>142</v>
      </c>
      <c r="AP654" t="s">
        <v>141</v>
      </c>
      <c r="AR654" t="s">
        <v>89</v>
      </c>
      <c r="AS654" t="s">
        <v>90</v>
      </c>
      <c r="AT654">
        <v>1</v>
      </c>
      <c r="AU654">
        <v>1</v>
      </c>
    </row>
    <row r="655" spans="1:47" x14ac:dyDescent="0.2">
      <c r="A655" t="s">
        <v>1011</v>
      </c>
      <c r="B655" t="s">
        <v>1012</v>
      </c>
      <c r="C655" t="s">
        <v>1013</v>
      </c>
      <c r="D655" t="s">
        <v>1013</v>
      </c>
      <c r="F655" t="s">
        <v>52</v>
      </c>
      <c r="G655" t="s">
        <v>1014</v>
      </c>
      <c r="H655" t="s">
        <v>1015</v>
      </c>
      <c r="J655" t="s">
        <v>1016</v>
      </c>
      <c r="K655" t="s">
        <v>57</v>
      </c>
      <c r="L655" s="1">
        <v>43636</v>
      </c>
      <c r="M655" s="1">
        <v>44725</v>
      </c>
      <c r="N655" s="1">
        <v>44279</v>
      </c>
      <c r="O655" t="s">
        <v>75</v>
      </c>
      <c r="P655" t="s">
        <v>1017</v>
      </c>
      <c r="Q655" t="s">
        <v>65</v>
      </c>
      <c r="R655" t="s">
        <v>65</v>
      </c>
      <c r="T655" t="s">
        <v>1018</v>
      </c>
      <c r="U655" t="s">
        <v>1019</v>
      </c>
      <c r="V655">
        <v>13</v>
      </c>
      <c r="W655" t="s">
        <v>63</v>
      </c>
      <c r="X655" t="s">
        <v>130</v>
      </c>
      <c r="AB655" t="s">
        <v>1020</v>
      </c>
      <c r="AD655" t="s">
        <v>240</v>
      </c>
      <c r="AF655" t="s">
        <v>1021</v>
      </c>
      <c r="AG655" t="s">
        <v>118</v>
      </c>
      <c r="AH655" t="s">
        <v>1022</v>
      </c>
      <c r="AI655" t="s">
        <v>467</v>
      </c>
      <c r="AJ655" t="s">
        <v>1023</v>
      </c>
      <c r="AK655" t="str">
        <f t="shared" si="23"/>
        <v>NCT03994120</v>
      </c>
      <c r="AL655">
        <v>14983343</v>
      </c>
      <c r="AM655" t="s">
        <v>86</v>
      </c>
      <c r="AO655" t="s">
        <v>143</v>
      </c>
      <c r="AP655" t="s">
        <v>141</v>
      </c>
      <c r="AR655" t="s">
        <v>89</v>
      </c>
      <c r="AS655" t="s">
        <v>90</v>
      </c>
      <c r="AT655">
        <v>0</v>
      </c>
      <c r="AU655">
        <v>0</v>
      </c>
    </row>
    <row r="656" spans="1:47" x14ac:dyDescent="0.2">
      <c r="A656" t="s">
        <v>1011</v>
      </c>
      <c r="B656" t="s">
        <v>1012</v>
      </c>
      <c r="C656" t="s">
        <v>1013</v>
      </c>
      <c r="D656" t="s">
        <v>1013</v>
      </c>
      <c r="F656" t="s">
        <v>52</v>
      </c>
      <c r="G656" t="s">
        <v>1014</v>
      </c>
      <c r="H656" t="s">
        <v>1015</v>
      </c>
      <c r="J656" t="s">
        <v>1016</v>
      </c>
      <c r="K656" t="s">
        <v>57</v>
      </c>
      <c r="L656" s="1">
        <v>43636</v>
      </c>
      <c r="M656" s="1">
        <v>44725</v>
      </c>
      <c r="N656" s="1">
        <v>44279</v>
      </c>
      <c r="O656" t="s">
        <v>75</v>
      </c>
      <c r="P656" t="s">
        <v>1017</v>
      </c>
      <c r="Q656" t="s">
        <v>65</v>
      </c>
      <c r="R656" t="s">
        <v>65</v>
      </c>
      <c r="T656" t="s">
        <v>1018</v>
      </c>
      <c r="U656" t="s">
        <v>1019</v>
      </c>
      <c r="V656">
        <v>13</v>
      </c>
      <c r="W656" t="s">
        <v>63</v>
      </c>
      <c r="X656" t="s">
        <v>130</v>
      </c>
      <c r="AB656" t="s">
        <v>1020</v>
      </c>
      <c r="AD656" t="s">
        <v>240</v>
      </c>
      <c r="AF656" t="s">
        <v>1021</v>
      </c>
      <c r="AG656" t="s">
        <v>118</v>
      </c>
      <c r="AH656" t="s">
        <v>1022</v>
      </c>
      <c r="AI656" t="s">
        <v>467</v>
      </c>
      <c r="AJ656" t="s">
        <v>1023</v>
      </c>
      <c r="AK656" t="str">
        <f t="shared" si="23"/>
        <v>NCT03994120</v>
      </c>
      <c r="AL656">
        <v>14983344</v>
      </c>
      <c r="AM656" t="s">
        <v>91</v>
      </c>
      <c r="AO656" t="s">
        <v>143</v>
      </c>
      <c r="AP656" t="s">
        <v>141</v>
      </c>
      <c r="AR656" t="s">
        <v>89</v>
      </c>
      <c r="AS656" t="s">
        <v>90</v>
      </c>
      <c r="AT656">
        <v>0</v>
      </c>
      <c r="AU656">
        <v>0</v>
      </c>
    </row>
    <row r="657" spans="1:47" x14ac:dyDescent="0.2">
      <c r="A657" t="s">
        <v>1011</v>
      </c>
      <c r="B657" t="s">
        <v>1012</v>
      </c>
      <c r="C657" t="s">
        <v>1013</v>
      </c>
      <c r="D657" t="s">
        <v>1013</v>
      </c>
      <c r="F657" t="s">
        <v>52</v>
      </c>
      <c r="G657" t="s">
        <v>1014</v>
      </c>
      <c r="H657" t="s">
        <v>1015</v>
      </c>
      <c r="J657" t="s">
        <v>1016</v>
      </c>
      <c r="K657" t="s">
        <v>57</v>
      </c>
      <c r="L657" s="1">
        <v>43636</v>
      </c>
      <c r="M657" s="1">
        <v>44725</v>
      </c>
      <c r="N657" s="1">
        <v>44279</v>
      </c>
      <c r="O657" t="s">
        <v>75</v>
      </c>
      <c r="P657" t="s">
        <v>1017</v>
      </c>
      <c r="Q657" t="s">
        <v>65</v>
      </c>
      <c r="R657" t="s">
        <v>65</v>
      </c>
      <c r="T657" t="s">
        <v>1018</v>
      </c>
      <c r="U657" t="s">
        <v>1019</v>
      </c>
      <c r="V657">
        <v>13</v>
      </c>
      <c r="W657" t="s">
        <v>63</v>
      </c>
      <c r="X657" t="s">
        <v>130</v>
      </c>
      <c r="AB657" t="s">
        <v>1020</v>
      </c>
      <c r="AD657" t="s">
        <v>240</v>
      </c>
      <c r="AF657" t="s">
        <v>1021</v>
      </c>
      <c r="AG657" t="s">
        <v>118</v>
      </c>
      <c r="AH657" t="s">
        <v>1022</v>
      </c>
      <c r="AI657" t="s">
        <v>467</v>
      </c>
      <c r="AJ657" t="s">
        <v>1023</v>
      </c>
      <c r="AK657" t="str">
        <f t="shared" si="23"/>
        <v>NCT03994120</v>
      </c>
      <c r="AL657">
        <v>14983345</v>
      </c>
      <c r="AM657" t="s">
        <v>92</v>
      </c>
      <c r="AO657" t="s">
        <v>143</v>
      </c>
      <c r="AP657" t="s">
        <v>141</v>
      </c>
      <c r="AR657" t="s">
        <v>89</v>
      </c>
      <c r="AS657" t="s">
        <v>90</v>
      </c>
      <c r="AT657">
        <v>0</v>
      </c>
      <c r="AU657">
        <v>0</v>
      </c>
    </row>
    <row r="658" spans="1:47" x14ac:dyDescent="0.2">
      <c r="A658" t="s">
        <v>1011</v>
      </c>
      <c r="B658" t="s">
        <v>1012</v>
      </c>
      <c r="C658" t="s">
        <v>1013</v>
      </c>
      <c r="D658" t="s">
        <v>1013</v>
      </c>
      <c r="F658" t="s">
        <v>52</v>
      </c>
      <c r="G658" t="s">
        <v>1014</v>
      </c>
      <c r="H658" t="s">
        <v>1015</v>
      </c>
      <c r="J658" t="s">
        <v>1016</v>
      </c>
      <c r="K658" t="s">
        <v>57</v>
      </c>
      <c r="L658" s="1">
        <v>43636</v>
      </c>
      <c r="M658" s="1">
        <v>44725</v>
      </c>
      <c r="N658" s="1">
        <v>44279</v>
      </c>
      <c r="O658" t="s">
        <v>75</v>
      </c>
      <c r="P658" t="s">
        <v>1017</v>
      </c>
      <c r="Q658" t="s">
        <v>65</v>
      </c>
      <c r="R658" t="s">
        <v>65</v>
      </c>
      <c r="T658" t="s">
        <v>1018</v>
      </c>
      <c r="U658" t="s">
        <v>1019</v>
      </c>
      <c r="V658">
        <v>13</v>
      </c>
      <c r="W658" t="s">
        <v>63</v>
      </c>
      <c r="X658" t="s">
        <v>130</v>
      </c>
      <c r="AB658" t="s">
        <v>1020</v>
      </c>
      <c r="AD658" t="s">
        <v>240</v>
      </c>
      <c r="AF658" t="s">
        <v>1021</v>
      </c>
      <c r="AG658" t="s">
        <v>118</v>
      </c>
      <c r="AH658" t="s">
        <v>1022</v>
      </c>
      <c r="AI658" t="s">
        <v>467</v>
      </c>
      <c r="AJ658" t="s">
        <v>1023</v>
      </c>
      <c r="AK658" t="str">
        <f t="shared" si="23"/>
        <v>NCT03994120</v>
      </c>
      <c r="AL658">
        <v>14983343</v>
      </c>
      <c r="AM658" t="s">
        <v>86</v>
      </c>
      <c r="AO658" t="s">
        <v>144</v>
      </c>
      <c r="AP658" t="s">
        <v>141</v>
      </c>
      <c r="AR658" t="s">
        <v>89</v>
      </c>
      <c r="AS658" t="s">
        <v>90</v>
      </c>
      <c r="AT658">
        <v>0</v>
      </c>
      <c r="AU658">
        <v>0</v>
      </c>
    </row>
    <row r="659" spans="1:47" x14ac:dyDescent="0.2">
      <c r="A659" t="s">
        <v>1011</v>
      </c>
      <c r="B659" t="s">
        <v>1012</v>
      </c>
      <c r="C659" t="s">
        <v>1013</v>
      </c>
      <c r="D659" t="s">
        <v>1013</v>
      </c>
      <c r="F659" t="s">
        <v>52</v>
      </c>
      <c r="G659" t="s">
        <v>1014</v>
      </c>
      <c r="H659" t="s">
        <v>1015</v>
      </c>
      <c r="J659" t="s">
        <v>1016</v>
      </c>
      <c r="K659" t="s">
        <v>57</v>
      </c>
      <c r="L659" s="1">
        <v>43636</v>
      </c>
      <c r="M659" s="1">
        <v>44725</v>
      </c>
      <c r="N659" s="1">
        <v>44279</v>
      </c>
      <c r="O659" t="s">
        <v>75</v>
      </c>
      <c r="P659" t="s">
        <v>1017</v>
      </c>
      <c r="Q659" t="s">
        <v>65</v>
      </c>
      <c r="R659" t="s">
        <v>65</v>
      </c>
      <c r="T659" t="s">
        <v>1018</v>
      </c>
      <c r="U659" t="s">
        <v>1019</v>
      </c>
      <c r="V659">
        <v>13</v>
      </c>
      <c r="W659" t="s">
        <v>63</v>
      </c>
      <c r="X659" t="s">
        <v>130</v>
      </c>
      <c r="AB659" t="s">
        <v>1020</v>
      </c>
      <c r="AD659" t="s">
        <v>240</v>
      </c>
      <c r="AF659" t="s">
        <v>1021</v>
      </c>
      <c r="AG659" t="s">
        <v>118</v>
      </c>
      <c r="AH659" t="s">
        <v>1022</v>
      </c>
      <c r="AI659" t="s">
        <v>467</v>
      </c>
      <c r="AJ659" t="s">
        <v>1023</v>
      </c>
      <c r="AK659" t="str">
        <f t="shared" si="23"/>
        <v>NCT03994120</v>
      </c>
      <c r="AL659">
        <v>14983344</v>
      </c>
      <c r="AM659" t="s">
        <v>91</v>
      </c>
      <c r="AO659" t="s">
        <v>144</v>
      </c>
      <c r="AP659" t="s">
        <v>141</v>
      </c>
      <c r="AR659" t="s">
        <v>89</v>
      </c>
      <c r="AS659" t="s">
        <v>90</v>
      </c>
      <c r="AT659">
        <v>2</v>
      </c>
      <c r="AU659">
        <v>2</v>
      </c>
    </row>
    <row r="660" spans="1:47" x14ac:dyDescent="0.2">
      <c r="A660" t="s">
        <v>1011</v>
      </c>
      <c r="B660" t="s">
        <v>1012</v>
      </c>
      <c r="C660" t="s">
        <v>1013</v>
      </c>
      <c r="D660" t="s">
        <v>1013</v>
      </c>
      <c r="F660" t="s">
        <v>52</v>
      </c>
      <c r="G660" t="s">
        <v>1014</v>
      </c>
      <c r="H660" t="s">
        <v>1015</v>
      </c>
      <c r="J660" t="s">
        <v>1016</v>
      </c>
      <c r="K660" t="s">
        <v>57</v>
      </c>
      <c r="L660" s="1">
        <v>43636</v>
      </c>
      <c r="M660" s="1">
        <v>44725</v>
      </c>
      <c r="N660" s="1">
        <v>44279</v>
      </c>
      <c r="O660" t="s">
        <v>75</v>
      </c>
      <c r="P660" t="s">
        <v>1017</v>
      </c>
      <c r="Q660" t="s">
        <v>65</v>
      </c>
      <c r="R660" t="s">
        <v>65</v>
      </c>
      <c r="T660" t="s">
        <v>1018</v>
      </c>
      <c r="U660" t="s">
        <v>1019</v>
      </c>
      <c r="V660">
        <v>13</v>
      </c>
      <c r="W660" t="s">
        <v>63</v>
      </c>
      <c r="X660" t="s">
        <v>130</v>
      </c>
      <c r="AB660" t="s">
        <v>1020</v>
      </c>
      <c r="AD660" t="s">
        <v>240</v>
      </c>
      <c r="AF660" t="s">
        <v>1021</v>
      </c>
      <c r="AG660" t="s">
        <v>118</v>
      </c>
      <c r="AH660" t="s">
        <v>1022</v>
      </c>
      <c r="AI660" t="s">
        <v>467</v>
      </c>
      <c r="AJ660" t="s">
        <v>1023</v>
      </c>
      <c r="AK660" t="str">
        <f t="shared" si="23"/>
        <v>NCT03994120</v>
      </c>
      <c r="AL660">
        <v>14983345</v>
      </c>
      <c r="AM660" t="s">
        <v>92</v>
      </c>
      <c r="AO660" t="s">
        <v>144</v>
      </c>
      <c r="AP660" t="s">
        <v>141</v>
      </c>
      <c r="AR660" t="s">
        <v>89</v>
      </c>
      <c r="AS660" t="s">
        <v>90</v>
      </c>
      <c r="AT660">
        <v>2</v>
      </c>
      <c r="AU660">
        <v>2</v>
      </c>
    </row>
    <row r="661" spans="1:47" x14ac:dyDescent="0.2">
      <c r="A661" t="s">
        <v>1011</v>
      </c>
      <c r="B661" t="s">
        <v>1012</v>
      </c>
      <c r="C661" t="s">
        <v>1013</v>
      </c>
      <c r="D661" t="s">
        <v>1013</v>
      </c>
      <c r="F661" t="s">
        <v>52</v>
      </c>
      <c r="G661" t="s">
        <v>1014</v>
      </c>
      <c r="H661" t="s">
        <v>1015</v>
      </c>
      <c r="J661" t="s">
        <v>1016</v>
      </c>
      <c r="K661" t="s">
        <v>57</v>
      </c>
      <c r="L661" s="1">
        <v>43636</v>
      </c>
      <c r="M661" s="1">
        <v>44725</v>
      </c>
      <c r="N661" s="1">
        <v>44279</v>
      </c>
      <c r="O661" t="s">
        <v>75</v>
      </c>
      <c r="P661" t="s">
        <v>1017</v>
      </c>
      <c r="Q661" t="s">
        <v>65</v>
      </c>
      <c r="R661" t="s">
        <v>65</v>
      </c>
      <c r="T661" t="s">
        <v>1018</v>
      </c>
      <c r="U661" t="s">
        <v>1019</v>
      </c>
      <c r="V661">
        <v>13</v>
      </c>
      <c r="W661" t="s">
        <v>63</v>
      </c>
      <c r="X661" t="s">
        <v>130</v>
      </c>
      <c r="AB661" t="s">
        <v>1020</v>
      </c>
      <c r="AD661" t="s">
        <v>240</v>
      </c>
      <c r="AF661" t="s">
        <v>1021</v>
      </c>
      <c r="AG661" t="s">
        <v>118</v>
      </c>
      <c r="AH661" t="s">
        <v>1022</v>
      </c>
      <c r="AI661" t="s">
        <v>467</v>
      </c>
      <c r="AJ661" t="s">
        <v>1023</v>
      </c>
      <c r="AK661" t="str">
        <f t="shared" si="23"/>
        <v>NCT03994120</v>
      </c>
      <c r="AL661">
        <v>14983343</v>
      </c>
      <c r="AM661" t="s">
        <v>86</v>
      </c>
      <c r="AO661" t="s">
        <v>145</v>
      </c>
      <c r="AP661" t="s">
        <v>141</v>
      </c>
      <c r="AR661" t="s">
        <v>89</v>
      </c>
      <c r="AS661" t="s">
        <v>90</v>
      </c>
      <c r="AT661">
        <v>3</v>
      </c>
      <c r="AU661">
        <v>3</v>
      </c>
    </row>
    <row r="662" spans="1:47" x14ac:dyDescent="0.2">
      <c r="A662" t="s">
        <v>1011</v>
      </c>
      <c r="B662" t="s">
        <v>1012</v>
      </c>
      <c r="C662" t="s">
        <v>1013</v>
      </c>
      <c r="D662" t="s">
        <v>1013</v>
      </c>
      <c r="F662" t="s">
        <v>52</v>
      </c>
      <c r="G662" t="s">
        <v>1014</v>
      </c>
      <c r="H662" t="s">
        <v>1015</v>
      </c>
      <c r="J662" t="s">
        <v>1016</v>
      </c>
      <c r="K662" t="s">
        <v>57</v>
      </c>
      <c r="L662" s="1">
        <v>43636</v>
      </c>
      <c r="M662" s="1">
        <v>44725</v>
      </c>
      <c r="N662" s="1">
        <v>44279</v>
      </c>
      <c r="O662" t="s">
        <v>75</v>
      </c>
      <c r="P662" t="s">
        <v>1017</v>
      </c>
      <c r="Q662" t="s">
        <v>65</v>
      </c>
      <c r="R662" t="s">
        <v>65</v>
      </c>
      <c r="T662" t="s">
        <v>1018</v>
      </c>
      <c r="U662" t="s">
        <v>1019</v>
      </c>
      <c r="V662">
        <v>13</v>
      </c>
      <c r="W662" t="s">
        <v>63</v>
      </c>
      <c r="X662" t="s">
        <v>130</v>
      </c>
      <c r="AB662" t="s">
        <v>1020</v>
      </c>
      <c r="AD662" t="s">
        <v>240</v>
      </c>
      <c r="AF662" t="s">
        <v>1021</v>
      </c>
      <c r="AG662" t="s">
        <v>118</v>
      </c>
      <c r="AH662" t="s">
        <v>1022</v>
      </c>
      <c r="AI662" t="s">
        <v>467</v>
      </c>
      <c r="AJ662" t="s">
        <v>1023</v>
      </c>
      <c r="AK662" t="str">
        <f t="shared" si="23"/>
        <v>NCT03994120</v>
      </c>
      <c r="AL662">
        <v>14983344</v>
      </c>
      <c r="AM662" t="s">
        <v>91</v>
      </c>
      <c r="AO662" t="s">
        <v>145</v>
      </c>
      <c r="AP662" t="s">
        <v>141</v>
      </c>
      <c r="AR662" t="s">
        <v>89</v>
      </c>
      <c r="AS662" t="s">
        <v>90</v>
      </c>
      <c r="AT662">
        <v>2</v>
      </c>
      <c r="AU662">
        <v>2</v>
      </c>
    </row>
    <row r="663" spans="1:47" x14ac:dyDescent="0.2">
      <c r="A663" t="s">
        <v>1011</v>
      </c>
      <c r="B663" t="s">
        <v>1012</v>
      </c>
      <c r="C663" t="s">
        <v>1013</v>
      </c>
      <c r="D663" t="s">
        <v>1013</v>
      </c>
      <c r="F663" t="s">
        <v>52</v>
      </c>
      <c r="G663" t="s">
        <v>1014</v>
      </c>
      <c r="H663" t="s">
        <v>1015</v>
      </c>
      <c r="J663" t="s">
        <v>1016</v>
      </c>
      <c r="K663" t="s">
        <v>57</v>
      </c>
      <c r="L663" s="1">
        <v>43636</v>
      </c>
      <c r="M663" s="1">
        <v>44725</v>
      </c>
      <c r="N663" s="1">
        <v>44279</v>
      </c>
      <c r="O663" t="s">
        <v>75</v>
      </c>
      <c r="P663" t="s">
        <v>1017</v>
      </c>
      <c r="Q663" t="s">
        <v>65</v>
      </c>
      <c r="R663" t="s">
        <v>65</v>
      </c>
      <c r="T663" t="s">
        <v>1018</v>
      </c>
      <c r="U663" t="s">
        <v>1019</v>
      </c>
      <c r="V663">
        <v>13</v>
      </c>
      <c r="W663" t="s">
        <v>63</v>
      </c>
      <c r="X663" t="s">
        <v>130</v>
      </c>
      <c r="AB663" t="s">
        <v>1020</v>
      </c>
      <c r="AD663" t="s">
        <v>240</v>
      </c>
      <c r="AF663" t="s">
        <v>1021</v>
      </c>
      <c r="AG663" t="s">
        <v>118</v>
      </c>
      <c r="AH663" t="s">
        <v>1022</v>
      </c>
      <c r="AI663" t="s">
        <v>467</v>
      </c>
      <c r="AJ663" t="s">
        <v>1023</v>
      </c>
      <c r="AK663" t="str">
        <f t="shared" si="23"/>
        <v>NCT03994120</v>
      </c>
      <c r="AL663">
        <v>14983345</v>
      </c>
      <c r="AM663" t="s">
        <v>92</v>
      </c>
      <c r="AO663" t="s">
        <v>145</v>
      </c>
      <c r="AP663" t="s">
        <v>141</v>
      </c>
      <c r="AR663" t="s">
        <v>89</v>
      </c>
      <c r="AS663" t="s">
        <v>90</v>
      </c>
      <c r="AT663">
        <v>5</v>
      </c>
      <c r="AU663">
        <v>5</v>
      </c>
    </row>
    <row r="664" spans="1:47" x14ac:dyDescent="0.2">
      <c r="A664" t="s">
        <v>1011</v>
      </c>
      <c r="B664" t="s">
        <v>1012</v>
      </c>
      <c r="C664" t="s">
        <v>1013</v>
      </c>
      <c r="D664" t="s">
        <v>1013</v>
      </c>
      <c r="F664" t="s">
        <v>52</v>
      </c>
      <c r="G664" t="s">
        <v>1014</v>
      </c>
      <c r="H664" t="s">
        <v>1015</v>
      </c>
      <c r="J664" t="s">
        <v>1016</v>
      </c>
      <c r="K664" t="s">
        <v>57</v>
      </c>
      <c r="L664" s="1">
        <v>43636</v>
      </c>
      <c r="M664" s="1">
        <v>44725</v>
      </c>
      <c r="N664" s="1">
        <v>44279</v>
      </c>
      <c r="O664" t="s">
        <v>75</v>
      </c>
      <c r="P664" t="s">
        <v>1017</v>
      </c>
      <c r="Q664" t="s">
        <v>65</v>
      </c>
      <c r="R664" t="s">
        <v>65</v>
      </c>
      <c r="T664" t="s">
        <v>1018</v>
      </c>
      <c r="U664" t="s">
        <v>1019</v>
      </c>
      <c r="V664">
        <v>13</v>
      </c>
      <c r="W664" t="s">
        <v>63</v>
      </c>
      <c r="X664" t="s">
        <v>130</v>
      </c>
      <c r="AB664" t="s">
        <v>1020</v>
      </c>
      <c r="AD664" t="s">
        <v>240</v>
      </c>
      <c r="AF664" t="s">
        <v>1021</v>
      </c>
      <c r="AG664" t="s">
        <v>118</v>
      </c>
      <c r="AH664" t="s">
        <v>1022</v>
      </c>
      <c r="AI664" t="s">
        <v>467</v>
      </c>
      <c r="AJ664" t="s">
        <v>1023</v>
      </c>
      <c r="AK664" t="str">
        <f t="shared" si="23"/>
        <v>NCT03994120</v>
      </c>
      <c r="AL664">
        <v>14983343</v>
      </c>
      <c r="AM664" t="s">
        <v>86</v>
      </c>
      <c r="AO664" t="s">
        <v>146</v>
      </c>
      <c r="AP664" t="s">
        <v>141</v>
      </c>
      <c r="AR664" t="s">
        <v>89</v>
      </c>
      <c r="AS664" t="s">
        <v>90</v>
      </c>
      <c r="AT664">
        <v>0</v>
      </c>
      <c r="AU664">
        <v>0</v>
      </c>
    </row>
    <row r="665" spans="1:47" x14ac:dyDescent="0.2">
      <c r="A665" t="s">
        <v>1011</v>
      </c>
      <c r="B665" t="s">
        <v>1012</v>
      </c>
      <c r="C665" t="s">
        <v>1013</v>
      </c>
      <c r="D665" t="s">
        <v>1013</v>
      </c>
      <c r="F665" t="s">
        <v>52</v>
      </c>
      <c r="G665" t="s">
        <v>1014</v>
      </c>
      <c r="H665" t="s">
        <v>1015</v>
      </c>
      <c r="J665" t="s">
        <v>1016</v>
      </c>
      <c r="K665" t="s">
        <v>57</v>
      </c>
      <c r="L665" s="1">
        <v>43636</v>
      </c>
      <c r="M665" s="1">
        <v>44725</v>
      </c>
      <c r="N665" s="1">
        <v>44279</v>
      </c>
      <c r="O665" t="s">
        <v>75</v>
      </c>
      <c r="P665" t="s">
        <v>1017</v>
      </c>
      <c r="Q665" t="s">
        <v>65</v>
      </c>
      <c r="R665" t="s">
        <v>65</v>
      </c>
      <c r="T665" t="s">
        <v>1018</v>
      </c>
      <c r="U665" t="s">
        <v>1019</v>
      </c>
      <c r="V665">
        <v>13</v>
      </c>
      <c r="W665" t="s">
        <v>63</v>
      </c>
      <c r="X665" t="s">
        <v>130</v>
      </c>
      <c r="AB665" t="s">
        <v>1020</v>
      </c>
      <c r="AD665" t="s">
        <v>240</v>
      </c>
      <c r="AF665" t="s">
        <v>1021</v>
      </c>
      <c r="AG665" t="s">
        <v>118</v>
      </c>
      <c r="AH665" t="s">
        <v>1022</v>
      </c>
      <c r="AI665" t="s">
        <v>467</v>
      </c>
      <c r="AJ665" t="s">
        <v>1023</v>
      </c>
      <c r="AK665" t="str">
        <f t="shared" si="23"/>
        <v>NCT03994120</v>
      </c>
      <c r="AL665">
        <v>14983344</v>
      </c>
      <c r="AM665" t="s">
        <v>91</v>
      </c>
      <c r="AO665" t="s">
        <v>146</v>
      </c>
      <c r="AP665" t="s">
        <v>141</v>
      </c>
      <c r="AR665" t="s">
        <v>89</v>
      </c>
      <c r="AS665" t="s">
        <v>90</v>
      </c>
      <c r="AT665">
        <v>0</v>
      </c>
      <c r="AU665">
        <v>0</v>
      </c>
    </row>
    <row r="666" spans="1:47" x14ac:dyDescent="0.2">
      <c r="A666" t="s">
        <v>1011</v>
      </c>
      <c r="B666" t="s">
        <v>1012</v>
      </c>
      <c r="C666" t="s">
        <v>1013</v>
      </c>
      <c r="D666" t="s">
        <v>1013</v>
      </c>
      <c r="F666" t="s">
        <v>52</v>
      </c>
      <c r="G666" t="s">
        <v>1014</v>
      </c>
      <c r="H666" t="s">
        <v>1015</v>
      </c>
      <c r="J666" t="s">
        <v>1016</v>
      </c>
      <c r="K666" t="s">
        <v>57</v>
      </c>
      <c r="L666" s="1">
        <v>43636</v>
      </c>
      <c r="M666" s="1">
        <v>44725</v>
      </c>
      <c r="N666" s="1">
        <v>44279</v>
      </c>
      <c r="O666" t="s">
        <v>75</v>
      </c>
      <c r="P666" t="s">
        <v>1017</v>
      </c>
      <c r="Q666" t="s">
        <v>65</v>
      </c>
      <c r="R666" t="s">
        <v>65</v>
      </c>
      <c r="T666" t="s">
        <v>1018</v>
      </c>
      <c r="U666" t="s">
        <v>1019</v>
      </c>
      <c r="V666">
        <v>13</v>
      </c>
      <c r="W666" t="s">
        <v>63</v>
      </c>
      <c r="X666" t="s">
        <v>130</v>
      </c>
      <c r="AB666" t="s">
        <v>1020</v>
      </c>
      <c r="AD666" t="s">
        <v>240</v>
      </c>
      <c r="AF666" t="s">
        <v>1021</v>
      </c>
      <c r="AG666" t="s">
        <v>118</v>
      </c>
      <c r="AH666" t="s">
        <v>1022</v>
      </c>
      <c r="AI666" t="s">
        <v>467</v>
      </c>
      <c r="AJ666" t="s">
        <v>1023</v>
      </c>
      <c r="AK666" t="str">
        <f t="shared" si="23"/>
        <v>NCT03994120</v>
      </c>
      <c r="AL666">
        <v>14983345</v>
      </c>
      <c r="AM666" t="s">
        <v>92</v>
      </c>
      <c r="AO666" t="s">
        <v>146</v>
      </c>
      <c r="AP666" t="s">
        <v>141</v>
      </c>
      <c r="AR666" t="s">
        <v>89</v>
      </c>
      <c r="AS666" t="s">
        <v>90</v>
      </c>
      <c r="AT666">
        <v>0</v>
      </c>
      <c r="AU666">
        <v>0</v>
      </c>
    </row>
    <row r="667" spans="1:47" x14ac:dyDescent="0.2">
      <c r="A667" t="s">
        <v>1011</v>
      </c>
      <c r="B667" t="s">
        <v>1012</v>
      </c>
      <c r="C667" t="s">
        <v>1013</v>
      </c>
      <c r="D667" t="s">
        <v>1013</v>
      </c>
      <c r="F667" t="s">
        <v>52</v>
      </c>
      <c r="G667" t="s">
        <v>1014</v>
      </c>
      <c r="H667" t="s">
        <v>1015</v>
      </c>
      <c r="J667" t="s">
        <v>1016</v>
      </c>
      <c r="K667" t="s">
        <v>57</v>
      </c>
      <c r="L667" s="1">
        <v>43636</v>
      </c>
      <c r="M667" s="1">
        <v>44725</v>
      </c>
      <c r="N667" s="1">
        <v>44279</v>
      </c>
      <c r="O667" t="s">
        <v>75</v>
      </c>
      <c r="P667" t="s">
        <v>1017</v>
      </c>
      <c r="Q667" t="s">
        <v>65</v>
      </c>
      <c r="R667" t="s">
        <v>65</v>
      </c>
      <c r="T667" t="s">
        <v>1018</v>
      </c>
      <c r="U667" t="s">
        <v>1019</v>
      </c>
      <c r="V667">
        <v>13</v>
      </c>
      <c r="W667" t="s">
        <v>63</v>
      </c>
      <c r="X667" t="s">
        <v>130</v>
      </c>
      <c r="AB667" t="s">
        <v>1020</v>
      </c>
      <c r="AD667" t="s">
        <v>240</v>
      </c>
      <c r="AF667" t="s">
        <v>1021</v>
      </c>
      <c r="AG667" t="s">
        <v>118</v>
      </c>
      <c r="AH667" t="s">
        <v>1022</v>
      </c>
      <c r="AI667" t="s">
        <v>467</v>
      </c>
      <c r="AJ667" t="s">
        <v>1023</v>
      </c>
      <c r="AK667" t="str">
        <f t="shared" si="23"/>
        <v>NCT03994120</v>
      </c>
      <c r="AL667">
        <v>14983343</v>
      </c>
      <c r="AM667" t="s">
        <v>86</v>
      </c>
      <c r="AO667" t="s">
        <v>139</v>
      </c>
      <c r="AP667" t="s">
        <v>141</v>
      </c>
      <c r="AR667" t="s">
        <v>89</v>
      </c>
      <c r="AS667" t="s">
        <v>90</v>
      </c>
      <c r="AT667">
        <v>1</v>
      </c>
      <c r="AU667">
        <v>1</v>
      </c>
    </row>
    <row r="668" spans="1:47" x14ac:dyDescent="0.2">
      <c r="A668" t="s">
        <v>1011</v>
      </c>
      <c r="B668" t="s">
        <v>1012</v>
      </c>
      <c r="C668" t="s">
        <v>1013</v>
      </c>
      <c r="D668" t="s">
        <v>1013</v>
      </c>
      <c r="F668" t="s">
        <v>52</v>
      </c>
      <c r="G668" t="s">
        <v>1014</v>
      </c>
      <c r="H668" t="s">
        <v>1015</v>
      </c>
      <c r="J668" t="s">
        <v>1016</v>
      </c>
      <c r="K668" t="s">
        <v>57</v>
      </c>
      <c r="L668" s="1">
        <v>43636</v>
      </c>
      <c r="M668" s="1">
        <v>44725</v>
      </c>
      <c r="N668" s="1">
        <v>44279</v>
      </c>
      <c r="O668" t="s">
        <v>75</v>
      </c>
      <c r="P668" t="s">
        <v>1017</v>
      </c>
      <c r="Q668" t="s">
        <v>65</v>
      </c>
      <c r="R668" t="s">
        <v>65</v>
      </c>
      <c r="T668" t="s">
        <v>1018</v>
      </c>
      <c r="U668" t="s">
        <v>1019</v>
      </c>
      <c r="V668">
        <v>13</v>
      </c>
      <c r="W668" t="s">
        <v>63</v>
      </c>
      <c r="X668" t="s">
        <v>130</v>
      </c>
      <c r="AB668" t="s">
        <v>1020</v>
      </c>
      <c r="AD668" t="s">
        <v>240</v>
      </c>
      <c r="AF668" t="s">
        <v>1021</v>
      </c>
      <c r="AG668" t="s">
        <v>118</v>
      </c>
      <c r="AH668" t="s">
        <v>1022</v>
      </c>
      <c r="AI668" t="s">
        <v>467</v>
      </c>
      <c r="AJ668" t="s">
        <v>1023</v>
      </c>
      <c r="AK668" t="str">
        <f t="shared" si="23"/>
        <v>NCT03994120</v>
      </c>
      <c r="AL668">
        <v>14983344</v>
      </c>
      <c r="AM668" t="s">
        <v>91</v>
      </c>
      <c r="AO668" t="s">
        <v>139</v>
      </c>
      <c r="AP668" t="s">
        <v>141</v>
      </c>
      <c r="AR668" t="s">
        <v>89</v>
      </c>
      <c r="AS668" t="s">
        <v>90</v>
      </c>
      <c r="AT668">
        <v>0</v>
      </c>
      <c r="AU668">
        <v>0</v>
      </c>
    </row>
    <row r="669" spans="1:47" x14ac:dyDescent="0.2">
      <c r="A669" t="s">
        <v>1011</v>
      </c>
      <c r="B669" t="s">
        <v>1012</v>
      </c>
      <c r="C669" t="s">
        <v>1013</v>
      </c>
      <c r="D669" t="s">
        <v>1013</v>
      </c>
      <c r="F669" t="s">
        <v>52</v>
      </c>
      <c r="G669" t="s">
        <v>1014</v>
      </c>
      <c r="H669" t="s">
        <v>1015</v>
      </c>
      <c r="J669" t="s">
        <v>1016</v>
      </c>
      <c r="K669" t="s">
        <v>57</v>
      </c>
      <c r="L669" s="1">
        <v>43636</v>
      </c>
      <c r="M669" s="1">
        <v>44725</v>
      </c>
      <c r="N669" s="1">
        <v>44279</v>
      </c>
      <c r="O669" t="s">
        <v>75</v>
      </c>
      <c r="P669" t="s">
        <v>1017</v>
      </c>
      <c r="Q669" t="s">
        <v>65</v>
      </c>
      <c r="R669" t="s">
        <v>65</v>
      </c>
      <c r="T669" t="s">
        <v>1018</v>
      </c>
      <c r="U669" t="s">
        <v>1019</v>
      </c>
      <c r="V669">
        <v>13</v>
      </c>
      <c r="W669" t="s">
        <v>63</v>
      </c>
      <c r="X669" t="s">
        <v>130</v>
      </c>
      <c r="AB669" t="s">
        <v>1020</v>
      </c>
      <c r="AD669" t="s">
        <v>240</v>
      </c>
      <c r="AF669" t="s">
        <v>1021</v>
      </c>
      <c r="AG669" t="s">
        <v>118</v>
      </c>
      <c r="AH669" t="s">
        <v>1022</v>
      </c>
      <c r="AI669" t="s">
        <v>467</v>
      </c>
      <c r="AJ669" t="s">
        <v>1023</v>
      </c>
      <c r="AK669" t="str">
        <f t="shared" si="23"/>
        <v>NCT03994120</v>
      </c>
      <c r="AL669">
        <v>14983345</v>
      </c>
      <c r="AM669" t="s">
        <v>92</v>
      </c>
      <c r="AO669" t="s">
        <v>139</v>
      </c>
      <c r="AP669" t="s">
        <v>141</v>
      </c>
      <c r="AR669" t="s">
        <v>89</v>
      </c>
      <c r="AS669" t="s">
        <v>90</v>
      </c>
      <c r="AT669">
        <v>1</v>
      </c>
      <c r="AU669">
        <v>1</v>
      </c>
    </row>
    <row r="670" spans="1:47" x14ac:dyDescent="0.2">
      <c r="A670" t="s">
        <v>1024</v>
      </c>
      <c r="B670" t="s">
        <v>1025</v>
      </c>
      <c r="C670" t="s">
        <v>1026</v>
      </c>
      <c r="D670" t="s">
        <v>1027</v>
      </c>
      <c r="F670" t="s">
        <v>52</v>
      </c>
      <c r="G670" t="s">
        <v>53</v>
      </c>
      <c r="H670" t="s">
        <v>1028</v>
      </c>
      <c r="I670" t="s">
        <v>1029</v>
      </c>
      <c r="J670" t="s">
        <v>1030</v>
      </c>
      <c r="K670" t="s">
        <v>898</v>
      </c>
      <c r="L670" s="1">
        <v>40001</v>
      </c>
      <c r="M670" s="1">
        <v>40939</v>
      </c>
      <c r="N670" s="1">
        <v>40695</v>
      </c>
      <c r="O670" t="s">
        <v>75</v>
      </c>
      <c r="P670" t="s">
        <v>1031</v>
      </c>
      <c r="S670" t="s">
        <v>113</v>
      </c>
      <c r="V670">
        <v>44</v>
      </c>
      <c r="W670" t="s">
        <v>63</v>
      </c>
      <c r="AB670" t="s">
        <v>1032</v>
      </c>
      <c r="AD670" t="s">
        <v>65</v>
      </c>
      <c r="AE670">
        <v>27379563</v>
      </c>
      <c r="AF670" t="s">
        <v>1033</v>
      </c>
      <c r="AG670" t="s">
        <v>1034</v>
      </c>
      <c r="AK670" t="str">
        <f>HYPERLINK("https://www.clinicaltrials.gov/ct2/show/results/NCT01325831", "NCT01325831")</f>
        <v>NCT01325831</v>
      </c>
    </row>
    <row r="671" spans="1:47" x14ac:dyDescent="0.2">
      <c r="A671" t="s">
        <v>1035</v>
      </c>
      <c r="B671" t="s">
        <v>230</v>
      </c>
      <c r="C671" t="s">
        <v>1036</v>
      </c>
      <c r="D671" t="s">
        <v>1037</v>
      </c>
      <c r="E671" t="s">
        <v>1038</v>
      </c>
      <c r="F671" t="s">
        <v>52</v>
      </c>
      <c r="G671" t="s">
        <v>53</v>
      </c>
      <c r="H671" t="s">
        <v>1039</v>
      </c>
      <c r="I671" t="s">
        <v>1040</v>
      </c>
      <c r="J671" t="s">
        <v>1041</v>
      </c>
      <c r="K671" t="s">
        <v>57</v>
      </c>
      <c r="L671" s="1">
        <v>40030</v>
      </c>
      <c r="M671" s="1">
        <v>41383</v>
      </c>
      <c r="N671" s="1">
        <v>40148</v>
      </c>
      <c r="O671" t="s">
        <v>75</v>
      </c>
      <c r="P671" t="s">
        <v>1042</v>
      </c>
      <c r="S671" t="s">
        <v>236</v>
      </c>
      <c r="T671" t="s">
        <v>1043</v>
      </c>
      <c r="U671" t="s">
        <v>1044</v>
      </c>
      <c r="V671">
        <v>24</v>
      </c>
      <c r="W671" t="s">
        <v>63</v>
      </c>
      <c r="X671" t="s">
        <v>80</v>
      </c>
      <c r="AB671" t="s">
        <v>1045</v>
      </c>
      <c r="AD671" t="s">
        <v>65</v>
      </c>
      <c r="AF671" t="s">
        <v>1046</v>
      </c>
      <c r="AG671" t="s">
        <v>118</v>
      </c>
      <c r="AH671" t="s">
        <v>321</v>
      </c>
      <c r="AI671" t="s">
        <v>84</v>
      </c>
      <c r="AJ671" t="s">
        <v>1047</v>
      </c>
      <c r="AK671" t="str">
        <f t="shared" ref="AK671:AK691" si="24">HYPERLINK("https://www.clinicaltrials.gov/ct2/show/results/NCT00955032", "NCT00955032")</f>
        <v>NCT00955032</v>
      </c>
      <c r="AL671">
        <v>14690866</v>
      </c>
      <c r="AM671" t="s">
        <v>86</v>
      </c>
      <c r="AO671" t="s">
        <v>87</v>
      </c>
      <c r="AP671" t="s">
        <v>88</v>
      </c>
      <c r="AR671" t="s">
        <v>89</v>
      </c>
      <c r="AS671" t="s">
        <v>90</v>
      </c>
      <c r="AT671">
        <v>0</v>
      </c>
      <c r="AU671">
        <v>0</v>
      </c>
    </row>
    <row r="672" spans="1:47" x14ac:dyDescent="0.2">
      <c r="A672" t="s">
        <v>1035</v>
      </c>
      <c r="B672" t="s">
        <v>230</v>
      </c>
      <c r="C672" t="s">
        <v>1036</v>
      </c>
      <c r="D672" t="s">
        <v>1037</v>
      </c>
      <c r="E672" t="s">
        <v>1038</v>
      </c>
      <c r="F672" t="s">
        <v>52</v>
      </c>
      <c r="G672" t="s">
        <v>53</v>
      </c>
      <c r="H672" t="s">
        <v>1039</v>
      </c>
      <c r="I672" t="s">
        <v>1040</v>
      </c>
      <c r="J672" t="s">
        <v>1041</v>
      </c>
      <c r="K672" t="s">
        <v>57</v>
      </c>
      <c r="L672" s="1">
        <v>40030</v>
      </c>
      <c r="M672" s="1">
        <v>41383</v>
      </c>
      <c r="N672" s="1">
        <v>40148</v>
      </c>
      <c r="O672" t="s">
        <v>75</v>
      </c>
      <c r="P672" t="s">
        <v>1042</v>
      </c>
      <c r="S672" t="s">
        <v>236</v>
      </c>
      <c r="T672" t="s">
        <v>1043</v>
      </c>
      <c r="U672" t="s">
        <v>1044</v>
      </c>
      <c r="V672">
        <v>24</v>
      </c>
      <c r="W672" t="s">
        <v>63</v>
      </c>
      <c r="X672" t="s">
        <v>80</v>
      </c>
      <c r="AB672" t="s">
        <v>1045</v>
      </c>
      <c r="AD672" t="s">
        <v>65</v>
      </c>
      <c r="AF672" t="s">
        <v>1046</v>
      </c>
      <c r="AG672" t="s">
        <v>118</v>
      </c>
      <c r="AH672" t="s">
        <v>321</v>
      </c>
      <c r="AI672" t="s">
        <v>84</v>
      </c>
      <c r="AJ672" t="s">
        <v>1047</v>
      </c>
      <c r="AK672" t="str">
        <f t="shared" si="24"/>
        <v>NCT00955032</v>
      </c>
      <c r="AL672">
        <v>14690867</v>
      </c>
      <c r="AM672" t="s">
        <v>91</v>
      </c>
      <c r="AO672" t="s">
        <v>87</v>
      </c>
      <c r="AP672" t="s">
        <v>88</v>
      </c>
      <c r="AR672" t="s">
        <v>89</v>
      </c>
      <c r="AS672" t="s">
        <v>90</v>
      </c>
      <c r="AT672">
        <v>0</v>
      </c>
      <c r="AU672">
        <v>0</v>
      </c>
    </row>
    <row r="673" spans="1:47" x14ac:dyDescent="0.2">
      <c r="A673" t="s">
        <v>1035</v>
      </c>
      <c r="B673" t="s">
        <v>230</v>
      </c>
      <c r="C673" t="s">
        <v>1036</v>
      </c>
      <c r="D673" t="s">
        <v>1037</v>
      </c>
      <c r="E673" t="s">
        <v>1038</v>
      </c>
      <c r="F673" t="s">
        <v>52</v>
      </c>
      <c r="G673" t="s">
        <v>53</v>
      </c>
      <c r="H673" t="s">
        <v>1039</v>
      </c>
      <c r="I673" t="s">
        <v>1040</v>
      </c>
      <c r="J673" t="s">
        <v>1041</v>
      </c>
      <c r="K673" t="s">
        <v>57</v>
      </c>
      <c r="L673" s="1">
        <v>40030</v>
      </c>
      <c r="M673" s="1">
        <v>41383</v>
      </c>
      <c r="N673" s="1">
        <v>40148</v>
      </c>
      <c r="O673" t="s">
        <v>75</v>
      </c>
      <c r="P673" t="s">
        <v>1042</v>
      </c>
      <c r="S673" t="s">
        <v>236</v>
      </c>
      <c r="T673" t="s">
        <v>1043</v>
      </c>
      <c r="U673" t="s">
        <v>1044</v>
      </c>
      <c r="V673">
        <v>24</v>
      </c>
      <c r="W673" t="s">
        <v>63</v>
      </c>
      <c r="X673" t="s">
        <v>80</v>
      </c>
      <c r="AB673" t="s">
        <v>1045</v>
      </c>
      <c r="AD673" t="s">
        <v>65</v>
      </c>
      <c r="AF673" t="s">
        <v>1046</v>
      </c>
      <c r="AG673" t="s">
        <v>118</v>
      </c>
      <c r="AH673" t="s">
        <v>321</v>
      </c>
      <c r="AI673" t="s">
        <v>84</v>
      </c>
      <c r="AJ673" t="s">
        <v>1047</v>
      </c>
      <c r="AK673" t="str">
        <f t="shared" si="24"/>
        <v>NCT00955032</v>
      </c>
      <c r="AL673">
        <v>14690868</v>
      </c>
      <c r="AM673" t="s">
        <v>92</v>
      </c>
      <c r="AO673" t="s">
        <v>87</v>
      </c>
      <c r="AP673" t="s">
        <v>88</v>
      </c>
      <c r="AR673" t="s">
        <v>89</v>
      </c>
      <c r="AS673" t="s">
        <v>90</v>
      </c>
      <c r="AT673">
        <v>0</v>
      </c>
      <c r="AU673">
        <v>0</v>
      </c>
    </row>
    <row r="674" spans="1:47" x14ac:dyDescent="0.2">
      <c r="A674" t="s">
        <v>1035</v>
      </c>
      <c r="B674" t="s">
        <v>230</v>
      </c>
      <c r="C674" t="s">
        <v>1036</v>
      </c>
      <c r="D674" t="s">
        <v>1037</v>
      </c>
      <c r="E674" t="s">
        <v>1038</v>
      </c>
      <c r="F674" t="s">
        <v>52</v>
      </c>
      <c r="G674" t="s">
        <v>53</v>
      </c>
      <c r="H674" t="s">
        <v>1039</v>
      </c>
      <c r="I674" t="s">
        <v>1040</v>
      </c>
      <c r="J674" t="s">
        <v>1041</v>
      </c>
      <c r="K674" t="s">
        <v>57</v>
      </c>
      <c r="L674" s="1">
        <v>40030</v>
      </c>
      <c r="M674" s="1">
        <v>41383</v>
      </c>
      <c r="N674" s="1">
        <v>40148</v>
      </c>
      <c r="O674" t="s">
        <v>75</v>
      </c>
      <c r="P674" t="s">
        <v>1042</v>
      </c>
      <c r="S674" t="s">
        <v>236</v>
      </c>
      <c r="T674" t="s">
        <v>1043</v>
      </c>
      <c r="U674" t="s">
        <v>1044</v>
      </c>
      <c r="V674">
        <v>24</v>
      </c>
      <c r="W674" t="s">
        <v>63</v>
      </c>
      <c r="X674" t="s">
        <v>80</v>
      </c>
      <c r="AB674" t="s">
        <v>1045</v>
      </c>
      <c r="AD674" t="s">
        <v>65</v>
      </c>
      <c r="AF674" t="s">
        <v>1046</v>
      </c>
      <c r="AG674" t="s">
        <v>118</v>
      </c>
      <c r="AH674" t="s">
        <v>321</v>
      </c>
      <c r="AI674" t="s">
        <v>84</v>
      </c>
      <c r="AJ674" t="s">
        <v>1047</v>
      </c>
      <c r="AK674" t="str">
        <f t="shared" si="24"/>
        <v>NCT00955032</v>
      </c>
      <c r="AL674">
        <v>14690866</v>
      </c>
      <c r="AM674" t="s">
        <v>86</v>
      </c>
      <c r="AO674" t="s">
        <v>93</v>
      </c>
      <c r="AP674" t="s">
        <v>88</v>
      </c>
      <c r="AR674" t="s">
        <v>89</v>
      </c>
      <c r="AS674" t="s">
        <v>90</v>
      </c>
      <c r="AT674">
        <v>10</v>
      </c>
      <c r="AU674">
        <v>10</v>
      </c>
    </row>
    <row r="675" spans="1:47" x14ac:dyDescent="0.2">
      <c r="A675" t="s">
        <v>1035</v>
      </c>
      <c r="B675" t="s">
        <v>230</v>
      </c>
      <c r="C675" t="s">
        <v>1036</v>
      </c>
      <c r="D675" t="s">
        <v>1037</v>
      </c>
      <c r="E675" t="s">
        <v>1038</v>
      </c>
      <c r="F675" t="s">
        <v>52</v>
      </c>
      <c r="G675" t="s">
        <v>53</v>
      </c>
      <c r="H675" t="s">
        <v>1039</v>
      </c>
      <c r="I675" t="s">
        <v>1040</v>
      </c>
      <c r="J675" t="s">
        <v>1041</v>
      </c>
      <c r="K675" t="s">
        <v>57</v>
      </c>
      <c r="L675" s="1">
        <v>40030</v>
      </c>
      <c r="M675" s="1">
        <v>41383</v>
      </c>
      <c r="N675" s="1">
        <v>40148</v>
      </c>
      <c r="O675" t="s">
        <v>75</v>
      </c>
      <c r="P675" t="s">
        <v>1042</v>
      </c>
      <c r="S675" t="s">
        <v>236</v>
      </c>
      <c r="T675" t="s">
        <v>1043</v>
      </c>
      <c r="U675" t="s">
        <v>1044</v>
      </c>
      <c r="V675">
        <v>24</v>
      </c>
      <c r="W675" t="s">
        <v>63</v>
      </c>
      <c r="X675" t="s">
        <v>80</v>
      </c>
      <c r="AB675" t="s">
        <v>1045</v>
      </c>
      <c r="AD675" t="s">
        <v>65</v>
      </c>
      <c r="AF675" t="s">
        <v>1046</v>
      </c>
      <c r="AG675" t="s">
        <v>118</v>
      </c>
      <c r="AH675" t="s">
        <v>321</v>
      </c>
      <c r="AI675" t="s">
        <v>84</v>
      </c>
      <c r="AJ675" t="s">
        <v>1047</v>
      </c>
      <c r="AK675" t="str">
        <f t="shared" si="24"/>
        <v>NCT00955032</v>
      </c>
      <c r="AL675">
        <v>14690867</v>
      </c>
      <c r="AM675" t="s">
        <v>91</v>
      </c>
      <c r="AO675" t="s">
        <v>93</v>
      </c>
      <c r="AP675" t="s">
        <v>88</v>
      </c>
      <c r="AR675" t="s">
        <v>89</v>
      </c>
      <c r="AS675" t="s">
        <v>90</v>
      </c>
      <c r="AT675">
        <v>0</v>
      </c>
      <c r="AU675">
        <v>0</v>
      </c>
    </row>
    <row r="676" spans="1:47" x14ac:dyDescent="0.2">
      <c r="A676" t="s">
        <v>1035</v>
      </c>
      <c r="B676" t="s">
        <v>230</v>
      </c>
      <c r="C676" t="s">
        <v>1036</v>
      </c>
      <c r="D676" t="s">
        <v>1037</v>
      </c>
      <c r="E676" t="s">
        <v>1038</v>
      </c>
      <c r="F676" t="s">
        <v>52</v>
      </c>
      <c r="G676" t="s">
        <v>53</v>
      </c>
      <c r="H676" t="s">
        <v>1039</v>
      </c>
      <c r="I676" t="s">
        <v>1040</v>
      </c>
      <c r="J676" t="s">
        <v>1041</v>
      </c>
      <c r="K676" t="s">
        <v>57</v>
      </c>
      <c r="L676" s="1">
        <v>40030</v>
      </c>
      <c r="M676" s="1">
        <v>41383</v>
      </c>
      <c r="N676" s="1">
        <v>40148</v>
      </c>
      <c r="O676" t="s">
        <v>75</v>
      </c>
      <c r="P676" t="s">
        <v>1042</v>
      </c>
      <c r="S676" t="s">
        <v>236</v>
      </c>
      <c r="T676" t="s">
        <v>1043</v>
      </c>
      <c r="U676" t="s">
        <v>1044</v>
      </c>
      <c r="V676">
        <v>24</v>
      </c>
      <c r="W676" t="s">
        <v>63</v>
      </c>
      <c r="X676" t="s">
        <v>80</v>
      </c>
      <c r="AB676" t="s">
        <v>1045</v>
      </c>
      <c r="AD676" t="s">
        <v>65</v>
      </c>
      <c r="AF676" t="s">
        <v>1046</v>
      </c>
      <c r="AG676" t="s">
        <v>118</v>
      </c>
      <c r="AH676" t="s">
        <v>321</v>
      </c>
      <c r="AI676" t="s">
        <v>84</v>
      </c>
      <c r="AJ676" t="s">
        <v>1047</v>
      </c>
      <c r="AK676" t="str">
        <f t="shared" si="24"/>
        <v>NCT00955032</v>
      </c>
      <c r="AL676">
        <v>14690868</v>
      </c>
      <c r="AM676" t="s">
        <v>92</v>
      </c>
      <c r="AO676" t="s">
        <v>93</v>
      </c>
      <c r="AP676" t="s">
        <v>88</v>
      </c>
      <c r="AR676" t="s">
        <v>89</v>
      </c>
      <c r="AS676" t="s">
        <v>90</v>
      </c>
      <c r="AT676">
        <v>10</v>
      </c>
      <c r="AU676">
        <v>10</v>
      </c>
    </row>
    <row r="677" spans="1:47" x14ac:dyDescent="0.2">
      <c r="A677" t="s">
        <v>1035</v>
      </c>
      <c r="B677" t="s">
        <v>230</v>
      </c>
      <c r="C677" t="s">
        <v>1036</v>
      </c>
      <c r="D677" t="s">
        <v>1037</v>
      </c>
      <c r="E677" t="s">
        <v>1038</v>
      </c>
      <c r="F677" t="s">
        <v>52</v>
      </c>
      <c r="G677" t="s">
        <v>53</v>
      </c>
      <c r="H677" t="s">
        <v>1039</v>
      </c>
      <c r="I677" t="s">
        <v>1040</v>
      </c>
      <c r="J677" t="s">
        <v>1041</v>
      </c>
      <c r="K677" t="s">
        <v>57</v>
      </c>
      <c r="L677" s="1">
        <v>40030</v>
      </c>
      <c r="M677" s="1">
        <v>41383</v>
      </c>
      <c r="N677" s="1">
        <v>40148</v>
      </c>
      <c r="O677" t="s">
        <v>75</v>
      </c>
      <c r="P677" t="s">
        <v>1042</v>
      </c>
      <c r="S677" t="s">
        <v>236</v>
      </c>
      <c r="T677" t="s">
        <v>1043</v>
      </c>
      <c r="U677" t="s">
        <v>1044</v>
      </c>
      <c r="V677">
        <v>24</v>
      </c>
      <c r="W677" t="s">
        <v>63</v>
      </c>
      <c r="X677" t="s">
        <v>80</v>
      </c>
      <c r="AB677" t="s">
        <v>1045</v>
      </c>
      <c r="AD677" t="s">
        <v>65</v>
      </c>
      <c r="AF677" t="s">
        <v>1046</v>
      </c>
      <c r="AG677" t="s">
        <v>118</v>
      </c>
      <c r="AH677" t="s">
        <v>321</v>
      </c>
      <c r="AI677" t="s">
        <v>84</v>
      </c>
      <c r="AJ677" t="s">
        <v>1047</v>
      </c>
      <c r="AK677" t="str">
        <f t="shared" si="24"/>
        <v>NCT00955032</v>
      </c>
      <c r="AL677">
        <v>14690866</v>
      </c>
      <c r="AM677" t="s">
        <v>86</v>
      </c>
      <c r="AO677" t="s">
        <v>94</v>
      </c>
      <c r="AP677" t="s">
        <v>88</v>
      </c>
      <c r="AR677" t="s">
        <v>89</v>
      </c>
      <c r="AS677" t="s">
        <v>90</v>
      </c>
      <c r="AT677">
        <v>6</v>
      </c>
      <c r="AU677">
        <v>6</v>
      </c>
    </row>
    <row r="678" spans="1:47" x14ac:dyDescent="0.2">
      <c r="A678" t="s">
        <v>1035</v>
      </c>
      <c r="B678" t="s">
        <v>230</v>
      </c>
      <c r="C678" t="s">
        <v>1036</v>
      </c>
      <c r="D678" t="s">
        <v>1037</v>
      </c>
      <c r="E678" t="s">
        <v>1038</v>
      </c>
      <c r="F678" t="s">
        <v>52</v>
      </c>
      <c r="G678" t="s">
        <v>53</v>
      </c>
      <c r="H678" t="s">
        <v>1039</v>
      </c>
      <c r="I678" t="s">
        <v>1040</v>
      </c>
      <c r="J678" t="s">
        <v>1041</v>
      </c>
      <c r="K678" t="s">
        <v>57</v>
      </c>
      <c r="L678" s="1">
        <v>40030</v>
      </c>
      <c r="M678" s="1">
        <v>41383</v>
      </c>
      <c r="N678" s="1">
        <v>40148</v>
      </c>
      <c r="O678" t="s">
        <v>75</v>
      </c>
      <c r="P678" t="s">
        <v>1042</v>
      </c>
      <c r="S678" t="s">
        <v>236</v>
      </c>
      <c r="T678" t="s">
        <v>1043</v>
      </c>
      <c r="U678" t="s">
        <v>1044</v>
      </c>
      <c r="V678">
        <v>24</v>
      </c>
      <c r="W678" t="s">
        <v>63</v>
      </c>
      <c r="X678" t="s">
        <v>80</v>
      </c>
      <c r="AB678" t="s">
        <v>1045</v>
      </c>
      <c r="AD678" t="s">
        <v>65</v>
      </c>
      <c r="AF678" t="s">
        <v>1046</v>
      </c>
      <c r="AG678" t="s">
        <v>118</v>
      </c>
      <c r="AH678" t="s">
        <v>321</v>
      </c>
      <c r="AI678" t="s">
        <v>84</v>
      </c>
      <c r="AJ678" t="s">
        <v>1047</v>
      </c>
      <c r="AK678" t="str">
        <f t="shared" si="24"/>
        <v>NCT00955032</v>
      </c>
      <c r="AL678">
        <v>14690867</v>
      </c>
      <c r="AM678" t="s">
        <v>91</v>
      </c>
      <c r="AO678" t="s">
        <v>94</v>
      </c>
      <c r="AP678" t="s">
        <v>88</v>
      </c>
      <c r="AR678" t="s">
        <v>89</v>
      </c>
      <c r="AS678" t="s">
        <v>90</v>
      </c>
      <c r="AT678">
        <v>8</v>
      </c>
      <c r="AU678">
        <v>8</v>
      </c>
    </row>
    <row r="679" spans="1:47" x14ac:dyDescent="0.2">
      <c r="A679" t="s">
        <v>1035</v>
      </c>
      <c r="B679" t="s">
        <v>230</v>
      </c>
      <c r="C679" t="s">
        <v>1036</v>
      </c>
      <c r="D679" t="s">
        <v>1037</v>
      </c>
      <c r="E679" t="s">
        <v>1038</v>
      </c>
      <c r="F679" t="s">
        <v>52</v>
      </c>
      <c r="G679" t="s">
        <v>53</v>
      </c>
      <c r="H679" t="s">
        <v>1039</v>
      </c>
      <c r="I679" t="s">
        <v>1040</v>
      </c>
      <c r="J679" t="s">
        <v>1041</v>
      </c>
      <c r="K679" t="s">
        <v>57</v>
      </c>
      <c r="L679" s="1">
        <v>40030</v>
      </c>
      <c r="M679" s="1">
        <v>41383</v>
      </c>
      <c r="N679" s="1">
        <v>40148</v>
      </c>
      <c r="O679" t="s">
        <v>75</v>
      </c>
      <c r="P679" t="s">
        <v>1042</v>
      </c>
      <c r="S679" t="s">
        <v>236</v>
      </c>
      <c r="T679" t="s">
        <v>1043</v>
      </c>
      <c r="U679" t="s">
        <v>1044</v>
      </c>
      <c r="V679">
        <v>24</v>
      </c>
      <c r="W679" t="s">
        <v>63</v>
      </c>
      <c r="X679" t="s">
        <v>80</v>
      </c>
      <c r="AB679" t="s">
        <v>1045</v>
      </c>
      <c r="AD679" t="s">
        <v>65</v>
      </c>
      <c r="AF679" t="s">
        <v>1046</v>
      </c>
      <c r="AG679" t="s">
        <v>118</v>
      </c>
      <c r="AH679" t="s">
        <v>321</v>
      </c>
      <c r="AI679" t="s">
        <v>84</v>
      </c>
      <c r="AJ679" t="s">
        <v>1047</v>
      </c>
      <c r="AK679" t="str">
        <f t="shared" si="24"/>
        <v>NCT00955032</v>
      </c>
      <c r="AL679">
        <v>14690868</v>
      </c>
      <c r="AM679" t="s">
        <v>92</v>
      </c>
      <c r="AO679" t="s">
        <v>94</v>
      </c>
      <c r="AP679" t="s">
        <v>88</v>
      </c>
      <c r="AR679" t="s">
        <v>89</v>
      </c>
      <c r="AS679" t="s">
        <v>90</v>
      </c>
      <c r="AT679">
        <v>14</v>
      </c>
      <c r="AU679">
        <v>14</v>
      </c>
    </row>
    <row r="680" spans="1:47" x14ac:dyDescent="0.2">
      <c r="A680" t="s">
        <v>1035</v>
      </c>
      <c r="B680" t="s">
        <v>230</v>
      </c>
      <c r="C680" t="s">
        <v>1036</v>
      </c>
      <c r="D680" t="s">
        <v>1037</v>
      </c>
      <c r="E680" t="s">
        <v>1038</v>
      </c>
      <c r="F680" t="s">
        <v>52</v>
      </c>
      <c r="G680" t="s">
        <v>53</v>
      </c>
      <c r="H680" t="s">
        <v>1039</v>
      </c>
      <c r="I680" t="s">
        <v>1040</v>
      </c>
      <c r="J680" t="s">
        <v>1041</v>
      </c>
      <c r="K680" t="s">
        <v>57</v>
      </c>
      <c r="L680" s="1">
        <v>40030</v>
      </c>
      <c r="M680" s="1">
        <v>41383</v>
      </c>
      <c r="N680" s="1">
        <v>40148</v>
      </c>
      <c r="O680" t="s">
        <v>75</v>
      </c>
      <c r="P680" t="s">
        <v>1042</v>
      </c>
      <c r="S680" t="s">
        <v>236</v>
      </c>
      <c r="T680" t="s">
        <v>1043</v>
      </c>
      <c r="U680" t="s">
        <v>1044</v>
      </c>
      <c r="V680">
        <v>24</v>
      </c>
      <c r="W680" t="s">
        <v>63</v>
      </c>
      <c r="X680" t="s">
        <v>80</v>
      </c>
      <c r="AB680" t="s">
        <v>1045</v>
      </c>
      <c r="AD680" t="s">
        <v>65</v>
      </c>
      <c r="AF680" t="s">
        <v>1046</v>
      </c>
      <c r="AG680" t="s">
        <v>118</v>
      </c>
      <c r="AH680" t="s">
        <v>321</v>
      </c>
      <c r="AI680" t="s">
        <v>84</v>
      </c>
      <c r="AJ680" t="s">
        <v>1047</v>
      </c>
      <c r="AK680" t="str">
        <f t="shared" si="24"/>
        <v>NCT00955032</v>
      </c>
      <c r="AL680">
        <v>14690866</v>
      </c>
      <c r="AM680" t="s">
        <v>86</v>
      </c>
      <c r="AP680" t="s">
        <v>323</v>
      </c>
      <c r="AR680" t="s">
        <v>96</v>
      </c>
      <c r="AS680" t="s">
        <v>97</v>
      </c>
      <c r="AT680">
        <v>63.8</v>
      </c>
      <c r="AU680">
        <v>63.8</v>
      </c>
    </row>
    <row r="681" spans="1:47" x14ac:dyDescent="0.2">
      <c r="A681" t="s">
        <v>1035</v>
      </c>
      <c r="B681" t="s">
        <v>230</v>
      </c>
      <c r="C681" t="s">
        <v>1036</v>
      </c>
      <c r="D681" t="s">
        <v>1037</v>
      </c>
      <c r="E681" t="s">
        <v>1038</v>
      </c>
      <c r="F681" t="s">
        <v>52</v>
      </c>
      <c r="G681" t="s">
        <v>53</v>
      </c>
      <c r="H681" t="s">
        <v>1039</v>
      </c>
      <c r="I681" t="s">
        <v>1040</v>
      </c>
      <c r="J681" t="s">
        <v>1041</v>
      </c>
      <c r="K681" t="s">
        <v>57</v>
      </c>
      <c r="L681" s="1">
        <v>40030</v>
      </c>
      <c r="M681" s="1">
        <v>41383</v>
      </c>
      <c r="N681" s="1">
        <v>40148</v>
      </c>
      <c r="O681" t="s">
        <v>75</v>
      </c>
      <c r="P681" t="s">
        <v>1042</v>
      </c>
      <c r="S681" t="s">
        <v>236</v>
      </c>
      <c r="T681" t="s">
        <v>1043</v>
      </c>
      <c r="U681" t="s">
        <v>1044</v>
      </c>
      <c r="V681">
        <v>24</v>
      </c>
      <c r="W681" t="s">
        <v>63</v>
      </c>
      <c r="X681" t="s">
        <v>80</v>
      </c>
      <c r="AB681" t="s">
        <v>1045</v>
      </c>
      <c r="AD681" t="s">
        <v>65</v>
      </c>
      <c r="AF681" t="s">
        <v>1046</v>
      </c>
      <c r="AG681" t="s">
        <v>118</v>
      </c>
      <c r="AH681" t="s">
        <v>321</v>
      </c>
      <c r="AI681" t="s">
        <v>84</v>
      </c>
      <c r="AJ681" t="s">
        <v>1047</v>
      </c>
      <c r="AK681" t="str">
        <f t="shared" si="24"/>
        <v>NCT00955032</v>
      </c>
      <c r="AL681">
        <v>14690867</v>
      </c>
      <c r="AM681" t="s">
        <v>91</v>
      </c>
      <c r="AP681" t="s">
        <v>323</v>
      </c>
      <c r="AR681" t="s">
        <v>96</v>
      </c>
      <c r="AS681" t="s">
        <v>97</v>
      </c>
      <c r="AT681">
        <v>72.8</v>
      </c>
      <c r="AU681">
        <v>72.8</v>
      </c>
    </row>
    <row r="682" spans="1:47" x14ac:dyDescent="0.2">
      <c r="A682" t="s">
        <v>1035</v>
      </c>
      <c r="B682" t="s">
        <v>230</v>
      </c>
      <c r="C682" t="s">
        <v>1036</v>
      </c>
      <c r="D682" t="s">
        <v>1037</v>
      </c>
      <c r="E682" t="s">
        <v>1038</v>
      </c>
      <c r="F682" t="s">
        <v>52</v>
      </c>
      <c r="G682" t="s">
        <v>53</v>
      </c>
      <c r="H682" t="s">
        <v>1039</v>
      </c>
      <c r="I682" t="s">
        <v>1040</v>
      </c>
      <c r="J682" t="s">
        <v>1041</v>
      </c>
      <c r="K682" t="s">
        <v>57</v>
      </c>
      <c r="L682" s="1">
        <v>40030</v>
      </c>
      <c r="M682" s="1">
        <v>41383</v>
      </c>
      <c r="N682" s="1">
        <v>40148</v>
      </c>
      <c r="O682" t="s">
        <v>75</v>
      </c>
      <c r="P682" t="s">
        <v>1042</v>
      </c>
      <c r="S682" t="s">
        <v>236</v>
      </c>
      <c r="T682" t="s">
        <v>1043</v>
      </c>
      <c r="U682" t="s">
        <v>1044</v>
      </c>
      <c r="V682">
        <v>24</v>
      </c>
      <c r="W682" t="s">
        <v>63</v>
      </c>
      <c r="X682" t="s">
        <v>80</v>
      </c>
      <c r="AB682" t="s">
        <v>1045</v>
      </c>
      <c r="AD682" t="s">
        <v>65</v>
      </c>
      <c r="AF682" t="s">
        <v>1046</v>
      </c>
      <c r="AG682" t="s">
        <v>118</v>
      </c>
      <c r="AH682" t="s">
        <v>321</v>
      </c>
      <c r="AI682" t="s">
        <v>84</v>
      </c>
      <c r="AJ682" t="s">
        <v>1047</v>
      </c>
      <c r="AK682" t="str">
        <f t="shared" si="24"/>
        <v>NCT00955032</v>
      </c>
      <c r="AL682">
        <v>14690868</v>
      </c>
      <c r="AM682" t="s">
        <v>92</v>
      </c>
      <c r="AP682" t="s">
        <v>323</v>
      </c>
      <c r="AR682" t="s">
        <v>96</v>
      </c>
      <c r="AS682" t="s">
        <v>97</v>
      </c>
      <c r="AT682">
        <v>66.8</v>
      </c>
      <c r="AU682">
        <v>66.8</v>
      </c>
    </row>
    <row r="683" spans="1:47" x14ac:dyDescent="0.2">
      <c r="A683" t="s">
        <v>1035</v>
      </c>
      <c r="B683" t="s">
        <v>230</v>
      </c>
      <c r="C683" t="s">
        <v>1036</v>
      </c>
      <c r="D683" t="s">
        <v>1037</v>
      </c>
      <c r="E683" t="s">
        <v>1038</v>
      </c>
      <c r="F683" t="s">
        <v>52</v>
      </c>
      <c r="G683" t="s">
        <v>53</v>
      </c>
      <c r="H683" t="s">
        <v>1039</v>
      </c>
      <c r="I683" t="s">
        <v>1040</v>
      </c>
      <c r="J683" t="s">
        <v>1041</v>
      </c>
      <c r="K683" t="s">
        <v>57</v>
      </c>
      <c r="L683" s="1">
        <v>40030</v>
      </c>
      <c r="M683" s="1">
        <v>41383</v>
      </c>
      <c r="N683" s="1">
        <v>40148</v>
      </c>
      <c r="O683" t="s">
        <v>75</v>
      </c>
      <c r="P683" t="s">
        <v>1042</v>
      </c>
      <c r="S683" t="s">
        <v>236</v>
      </c>
      <c r="T683" t="s">
        <v>1043</v>
      </c>
      <c r="U683" t="s">
        <v>1044</v>
      </c>
      <c r="V683">
        <v>24</v>
      </c>
      <c r="W683" t="s">
        <v>63</v>
      </c>
      <c r="X683" t="s">
        <v>80</v>
      </c>
      <c r="AB683" t="s">
        <v>1045</v>
      </c>
      <c r="AD683" t="s">
        <v>65</v>
      </c>
      <c r="AF683" t="s">
        <v>1046</v>
      </c>
      <c r="AG683" t="s">
        <v>118</v>
      </c>
      <c r="AH683" t="s">
        <v>321</v>
      </c>
      <c r="AI683" t="s">
        <v>84</v>
      </c>
      <c r="AJ683" t="s">
        <v>1047</v>
      </c>
      <c r="AK683" t="str">
        <f t="shared" si="24"/>
        <v>NCT00955032</v>
      </c>
      <c r="AL683">
        <v>14690866</v>
      </c>
      <c r="AM683" t="s">
        <v>86</v>
      </c>
      <c r="AO683" t="s">
        <v>98</v>
      </c>
      <c r="AP683" t="s">
        <v>99</v>
      </c>
      <c r="AR683" t="s">
        <v>89</v>
      </c>
      <c r="AS683" t="s">
        <v>90</v>
      </c>
      <c r="AT683">
        <v>2</v>
      </c>
      <c r="AU683">
        <v>2</v>
      </c>
    </row>
    <row r="684" spans="1:47" x14ac:dyDescent="0.2">
      <c r="A684" t="s">
        <v>1035</v>
      </c>
      <c r="B684" t="s">
        <v>230</v>
      </c>
      <c r="C684" t="s">
        <v>1036</v>
      </c>
      <c r="D684" t="s">
        <v>1037</v>
      </c>
      <c r="E684" t="s">
        <v>1038</v>
      </c>
      <c r="F684" t="s">
        <v>52</v>
      </c>
      <c r="G684" t="s">
        <v>53</v>
      </c>
      <c r="H684" t="s">
        <v>1039</v>
      </c>
      <c r="I684" t="s">
        <v>1040</v>
      </c>
      <c r="J684" t="s">
        <v>1041</v>
      </c>
      <c r="K684" t="s">
        <v>57</v>
      </c>
      <c r="L684" s="1">
        <v>40030</v>
      </c>
      <c r="M684" s="1">
        <v>41383</v>
      </c>
      <c r="N684" s="1">
        <v>40148</v>
      </c>
      <c r="O684" t="s">
        <v>75</v>
      </c>
      <c r="P684" t="s">
        <v>1042</v>
      </c>
      <c r="S684" t="s">
        <v>236</v>
      </c>
      <c r="T684" t="s">
        <v>1043</v>
      </c>
      <c r="U684" t="s">
        <v>1044</v>
      </c>
      <c r="V684">
        <v>24</v>
      </c>
      <c r="W684" t="s">
        <v>63</v>
      </c>
      <c r="X684" t="s">
        <v>80</v>
      </c>
      <c r="AB684" t="s">
        <v>1045</v>
      </c>
      <c r="AD684" t="s">
        <v>65</v>
      </c>
      <c r="AF684" t="s">
        <v>1046</v>
      </c>
      <c r="AG684" t="s">
        <v>118</v>
      </c>
      <c r="AH684" t="s">
        <v>321</v>
      </c>
      <c r="AI684" t="s">
        <v>84</v>
      </c>
      <c r="AJ684" t="s">
        <v>1047</v>
      </c>
      <c r="AK684" t="str">
        <f t="shared" si="24"/>
        <v>NCT00955032</v>
      </c>
      <c r="AL684">
        <v>14690867</v>
      </c>
      <c r="AM684" t="s">
        <v>91</v>
      </c>
      <c r="AO684" t="s">
        <v>98</v>
      </c>
      <c r="AP684" t="s">
        <v>99</v>
      </c>
      <c r="AR684" t="s">
        <v>89</v>
      </c>
      <c r="AS684" t="s">
        <v>90</v>
      </c>
      <c r="AT684">
        <v>3</v>
      </c>
      <c r="AU684">
        <v>3</v>
      </c>
    </row>
    <row r="685" spans="1:47" x14ac:dyDescent="0.2">
      <c r="A685" t="s">
        <v>1035</v>
      </c>
      <c r="B685" t="s">
        <v>230</v>
      </c>
      <c r="C685" t="s">
        <v>1036</v>
      </c>
      <c r="D685" t="s">
        <v>1037</v>
      </c>
      <c r="E685" t="s">
        <v>1038</v>
      </c>
      <c r="F685" t="s">
        <v>52</v>
      </c>
      <c r="G685" t="s">
        <v>53</v>
      </c>
      <c r="H685" t="s">
        <v>1039</v>
      </c>
      <c r="I685" t="s">
        <v>1040</v>
      </c>
      <c r="J685" t="s">
        <v>1041</v>
      </c>
      <c r="K685" t="s">
        <v>57</v>
      </c>
      <c r="L685" s="1">
        <v>40030</v>
      </c>
      <c r="M685" s="1">
        <v>41383</v>
      </c>
      <c r="N685" s="1">
        <v>40148</v>
      </c>
      <c r="O685" t="s">
        <v>75</v>
      </c>
      <c r="P685" t="s">
        <v>1042</v>
      </c>
      <c r="S685" t="s">
        <v>236</v>
      </c>
      <c r="T685" t="s">
        <v>1043</v>
      </c>
      <c r="U685" t="s">
        <v>1044</v>
      </c>
      <c r="V685">
        <v>24</v>
      </c>
      <c r="W685" t="s">
        <v>63</v>
      </c>
      <c r="X685" t="s">
        <v>80</v>
      </c>
      <c r="AB685" t="s">
        <v>1045</v>
      </c>
      <c r="AD685" t="s">
        <v>65</v>
      </c>
      <c r="AF685" t="s">
        <v>1046</v>
      </c>
      <c r="AG685" t="s">
        <v>118</v>
      </c>
      <c r="AH685" t="s">
        <v>321</v>
      </c>
      <c r="AI685" t="s">
        <v>84</v>
      </c>
      <c r="AJ685" t="s">
        <v>1047</v>
      </c>
      <c r="AK685" t="str">
        <f t="shared" si="24"/>
        <v>NCT00955032</v>
      </c>
      <c r="AL685">
        <v>14690868</v>
      </c>
      <c r="AM685" t="s">
        <v>92</v>
      </c>
      <c r="AO685" t="s">
        <v>98</v>
      </c>
      <c r="AP685" t="s">
        <v>99</v>
      </c>
      <c r="AR685" t="s">
        <v>89</v>
      </c>
      <c r="AS685" t="s">
        <v>90</v>
      </c>
      <c r="AT685">
        <v>5</v>
      </c>
      <c r="AU685">
        <v>5</v>
      </c>
    </row>
    <row r="686" spans="1:47" x14ac:dyDescent="0.2">
      <c r="A686" t="s">
        <v>1035</v>
      </c>
      <c r="B686" t="s">
        <v>230</v>
      </c>
      <c r="C686" t="s">
        <v>1036</v>
      </c>
      <c r="D686" t="s">
        <v>1037</v>
      </c>
      <c r="E686" t="s">
        <v>1038</v>
      </c>
      <c r="F686" t="s">
        <v>52</v>
      </c>
      <c r="G686" t="s">
        <v>53</v>
      </c>
      <c r="H686" t="s">
        <v>1039</v>
      </c>
      <c r="I686" t="s">
        <v>1040</v>
      </c>
      <c r="J686" t="s">
        <v>1041</v>
      </c>
      <c r="K686" t="s">
        <v>57</v>
      </c>
      <c r="L686" s="1">
        <v>40030</v>
      </c>
      <c r="M686" s="1">
        <v>41383</v>
      </c>
      <c r="N686" s="1">
        <v>40148</v>
      </c>
      <c r="O686" t="s">
        <v>75</v>
      </c>
      <c r="P686" t="s">
        <v>1042</v>
      </c>
      <c r="S686" t="s">
        <v>236</v>
      </c>
      <c r="T686" t="s">
        <v>1043</v>
      </c>
      <c r="U686" t="s">
        <v>1044</v>
      </c>
      <c r="V686">
        <v>24</v>
      </c>
      <c r="W686" t="s">
        <v>63</v>
      </c>
      <c r="X686" t="s">
        <v>80</v>
      </c>
      <c r="AB686" t="s">
        <v>1045</v>
      </c>
      <c r="AD686" t="s">
        <v>65</v>
      </c>
      <c r="AF686" t="s">
        <v>1046</v>
      </c>
      <c r="AG686" t="s">
        <v>118</v>
      </c>
      <c r="AH686" t="s">
        <v>321</v>
      </c>
      <c r="AI686" t="s">
        <v>84</v>
      </c>
      <c r="AJ686" t="s">
        <v>1047</v>
      </c>
      <c r="AK686" t="str">
        <f t="shared" si="24"/>
        <v>NCT00955032</v>
      </c>
      <c r="AL686">
        <v>14690866</v>
      </c>
      <c r="AM686" t="s">
        <v>86</v>
      </c>
      <c r="AO686" t="s">
        <v>100</v>
      </c>
      <c r="AP686" t="s">
        <v>99</v>
      </c>
      <c r="AR686" t="s">
        <v>89</v>
      </c>
      <c r="AS686" t="s">
        <v>90</v>
      </c>
      <c r="AT686">
        <v>14</v>
      </c>
      <c r="AU686">
        <v>14</v>
      </c>
    </row>
    <row r="687" spans="1:47" x14ac:dyDescent="0.2">
      <c r="A687" t="s">
        <v>1035</v>
      </c>
      <c r="B687" t="s">
        <v>230</v>
      </c>
      <c r="C687" t="s">
        <v>1036</v>
      </c>
      <c r="D687" t="s">
        <v>1037</v>
      </c>
      <c r="E687" t="s">
        <v>1038</v>
      </c>
      <c r="F687" t="s">
        <v>52</v>
      </c>
      <c r="G687" t="s">
        <v>53</v>
      </c>
      <c r="H687" t="s">
        <v>1039</v>
      </c>
      <c r="I687" t="s">
        <v>1040</v>
      </c>
      <c r="J687" t="s">
        <v>1041</v>
      </c>
      <c r="K687" t="s">
        <v>57</v>
      </c>
      <c r="L687" s="1">
        <v>40030</v>
      </c>
      <c r="M687" s="1">
        <v>41383</v>
      </c>
      <c r="N687" s="1">
        <v>40148</v>
      </c>
      <c r="O687" t="s">
        <v>75</v>
      </c>
      <c r="P687" t="s">
        <v>1042</v>
      </c>
      <c r="S687" t="s">
        <v>236</v>
      </c>
      <c r="T687" t="s">
        <v>1043</v>
      </c>
      <c r="U687" t="s">
        <v>1044</v>
      </c>
      <c r="V687">
        <v>24</v>
      </c>
      <c r="W687" t="s">
        <v>63</v>
      </c>
      <c r="X687" t="s">
        <v>80</v>
      </c>
      <c r="AB687" t="s">
        <v>1045</v>
      </c>
      <c r="AD687" t="s">
        <v>65</v>
      </c>
      <c r="AF687" t="s">
        <v>1046</v>
      </c>
      <c r="AG687" t="s">
        <v>118</v>
      </c>
      <c r="AH687" t="s">
        <v>321</v>
      </c>
      <c r="AI687" t="s">
        <v>84</v>
      </c>
      <c r="AJ687" t="s">
        <v>1047</v>
      </c>
      <c r="AK687" t="str">
        <f t="shared" si="24"/>
        <v>NCT00955032</v>
      </c>
      <c r="AL687">
        <v>14690867</v>
      </c>
      <c r="AM687" t="s">
        <v>91</v>
      </c>
      <c r="AO687" t="s">
        <v>100</v>
      </c>
      <c r="AP687" t="s">
        <v>99</v>
      </c>
      <c r="AR687" t="s">
        <v>89</v>
      </c>
      <c r="AS687" t="s">
        <v>90</v>
      </c>
      <c r="AT687">
        <v>5</v>
      </c>
      <c r="AU687">
        <v>5</v>
      </c>
    </row>
    <row r="688" spans="1:47" x14ac:dyDescent="0.2">
      <c r="A688" t="s">
        <v>1035</v>
      </c>
      <c r="B688" t="s">
        <v>230</v>
      </c>
      <c r="C688" t="s">
        <v>1036</v>
      </c>
      <c r="D688" t="s">
        <v>1037</v>
      </c>
      <c r="E688" t="s">
        <v>1038</v>
      </c>
      <c r="F688" t="s">
        <v>52</v>
      </c>
      <c r="G688" t="s">
        <v>53</v>
      </c>
      <c r="H688" t="s">
        <v>1039</v>
      </c>
      <c r="I688" t="s">
        <v>1040</v>
      </c>
      <c r="J688" t="s">
        <v>1041</v>
      </c>
      <c r="K688" t="s">
        <v>57</v>
      </c>
      <c r="L688" s="1">
        <v>40030</v>
      </c>
      <c r="M688" s="1">
        <v>41383</v>
      </c>
      <c r="N688" s="1">
        <v>40148</v>
      </c>
      <c r="O688" t="s">
        <v>75</v>
      </c>
      <c r="P688" t="s">
        <v>1042</v>
      </c>
      <c r="S688" t="s">
        <v>236</v>
      </c>
      <c r="T688" t="s">
        <v>1043</v>
      </c>
      <c r="U688" t="s">
        <v>1044</v>
      </c>
      <c r="V688">
        <v>24</v>
      </c>
      <c r="W688" t="s">
        <v>63</v>
      </c>
      <c r="X688" t="s">
        <v>80</v>
      </c>
      <c r="AB688" t="s">
        <v>1045</v>
      </c>
      <c r="AD688" t="s">
        <v>65</v>
      </c>
      <c r="AF688" t="s">
        <v>1046</v>
      </c>
      <c r="AG688" t="s">
        <v>118</v>
      </c>
      <c r="AH688" t="s">
        <v>321</v>
      </c>
      <c r="AI688" t="s">
        <v>84</v>
      </c>
      <c r="AJ688" t="s">
        <v>1047</v>
      </c>
      <c r="AK688" t="str">
        <f t="shared" si="24"/>
        <v>NCT00955032</v>
      </c>
      <c r="AL688">
        <v>14690868</v>
      </c>
      <c r="AM688" t="s">
        <v>92</v>
      </c>
      <c r="AO688" t="s">
        <v>100</v>
      </c>
      <c r="AP688" t="s">
        <v>99</v>
      </c>
      <c r="AR688" t="s">
        <v>89</v>
      </c>
      <c r="AS688" t="s">
        <v>90</v>
      </c>
      <c r="AT688">
        <v>19</v>
      </c>
      <c r="AU688">
        <v>19</v>
      </c>
    </row>
    <row r="689" spans="1:47" x14ac:dyDescent="0.2">
      <c r="A689" t="s">
        <v>1035</v>
      </c>
      <c r="B689" t="s">
        <v>230</v>
      </c>
      <c r="C689" t="s">
        <v>1036</v>
      </c>
      <c r="D689" t="s">
        <v>1037</v>
      </c>
      <c r="E689" t="s">
        <v>1038</v>
      </c>
      <c r="F689" t="s">
        <v>52</v>
      </c>
      <c r="G689" t="s">
        <v>53</v>
      </c>
      <c r="H689" t="s">
        <v>1039</v>
      </c>
      <c r="I689" t="s">
        <v>1040</v>
      </c>
      <c r="J689" t="s">
        <v>1041</v>
      </c>
      <c r="K689" t="s">
        <v>57</v>
      </c>
      <c r="L689" s="1">
        <v>40030</v>
      </c>
      <c r="M689" s="1">
        <v>41383</v>
      </c>
      <c r="N689" s="1">
        <v>40148</v>
      </c>
      <c r="O689" t="s">
        <v>75</v>
      </c>
      <c r="P689" t="s">
        <v>1042</v>
      </c>
      <c r="S689" t="s">
        <v>236</v>
      </c>
      <c r="T689" t="s">
        <v>1043</v>
      </c>
      <c r="U689" t="s">
        <v>1044</v>
      </c>
      <c r="V689">
        <v>24</v>
      </c>
      <c r="W689" t="s">
        <v>63</v>
      </c>
      <c r="X689" t="s">
        <v>80</v>
      </c>
      <c r="AB689" t="s">
        <v>1045</v>
      </c>
      <c r="AD689" t="s">
        <v>65</v>
      </c>
      <c r="AF689" t="s">
        <v>1046</v>
      </c>
      <c r="AG689" t="s">
        <v>118</v>
      </c>
      <c r="AH689" t="s">
        <v>321</v>
      </c>
      <c r="AI689" t="s">
        <v>84</v>
      </c>
      <c r="AJ689" t="s">
        <v>1047</v>
      </c>
      <c r="AK689" t="str">
        <f t="shared" si="24"/>
        <v>NCT00955032</v>
      </c>
      <c r="AL689">
        <v>14690866</v>
      </c>
      <c r="AM689" t="s">
        <v>86</v>
      </c>
      <c r="AN689" t="s">
        <v>118</v>
      </c>
      <c r="AP689" t="s">
        <v>102</v>
      </c>
      <c r="AR689" t="s">
        <v>103</v>
      </c>
      <c r="AS689" t="s">
        <v>104</v>
      </c>
      <c r="AT689">
        <v>16</v>
      </c>
      <c r="AU689">
        <v>16</v>
      </c>
    </row>
    <row r="690" spans="1:47" x14ac:dyDescent="0.2">
      <c r="A690" t="s">
        <v>1035</v>
      </c>
      <c r="B690" t="s">
        <v>230</v>
      </c>
      <c r="C690" t="s">
        <v>1036</v>
      </c>
      <c r="D690" t="s">
        <v>1037</v>
      </c>
      <c r="E690" t="s">
        <v>1038</v>
      </c>
      <c r="F690" t="s">
        <v>52</v>
      </c>
      <c r="G690" t="s">
        <v>53</v>
      </c>
      <c r="H690" t="s">
        <v>1039</v>
      </c>
      <c r="I690" t="s">
        <v>1040</v>
      </c>
      <c r="J690" t="s">
        <v>1041</v>
      </c>
      <c r="K690" t="s">
        <v>57</v>
      </c>
      <c r="L690" s="1">
        <v>40030</v>
      </c>
      <c r="M690" s="1">
        <v>41383</v>
      </c>
      <c r="N690" s="1">
        <v>40148</v>
      </c>
      <c r="O690" t="s">
        <v>75</v>
      </c>
      <c r="P690" t="s">
        <v>1042</v>
      </c>
      <c r="S690" t="s">
        <v>236</v>
      </c>
      <c r="T690" t="s">
        <v>1043</v>
      </c>
      <c r="U690" t="s">
        <v>1044</v>
      </c>
      <c r="V690">
        <v>24</v>
      </c>
      <c r="W690" t="s">
        <v>63</v>
      </c>
      <c r="X690" t="s">
        <v>80</v>
      </c>
      <c r="AB690" t="s">
        <v>1045</v>
      </c>
      <c r="AD690" t="s">
        <v>65</v>
      </c>
      <c r="AF690" t="s">
        <v>1046</v>
      </c>
      <c r="AG690" t="s">
        <v>118</v>
      </c>
      <c r="AH690" t="s">
        <v>321</v>
      </c>
      <c r="AI690" t="s">
        <v>84</v>
      </c>
      <c r="AJ690" t="s">
        <v>1047</v>
      </c>
      <c r="AK690" t="str">
        <f t="shared" si="24"/>
        <v>NCT00955032</v>
      </c>
      <c r="AL690">
        <v>14690867</v>
      </c>
      <c r="AM690" t="s">
        <v>91</v>
      </c>
      <c r="AN690" t="s">
        <v>118</v>
      </c>
      <c r="AP690" t="s">
        <v>102</v>
      </c>
      <c r="AR690" t="s">
        <v>103</v>
      </c>
      <c r="AS690" t="s">
        <v>104</v>
      </c>
      <c r="AT690">
        <v>8</v>
      </c>
      <c r="AU690">
        <v>8</v>
      </c>
    </row>
    <row r="691" spans="1:47" x14ac:dyDescent="0.2">
      <c r="A691" t="s">
        <v>1035</v>
      </c>
      <c r="B691" t="s">
        <v>230</v>
      </c>
      <c r="C691" t="s">
        <v>1036</v>
      </c>
      <c r="D691" t="s">
        <v>1037</v>
      </c>
      <c r="E691" t="s">
        <v>1038</v>
      </c>
      <c r="F691" t="s">
        <v>52</v>
      </c>
      <c r="G691" t="s">
        <v>53</v>
      </c>
      <c r="H691" t="s">
        <v>1039</v>
      </c>
      <c r="I691" t="s">
        <v>1040</v>
      </c>
      <c r="J691" t="s">
        <v>1041</v>
      </c>
      <c r="K691" t="s">
        <v>57</v>
      </c>
      <c r="L691" s="1">
        <v>40030</v>
      </c>
      <c r="M691" s="1">
        <v>41383</v>
      </c>
      <c r="N691" s="1">
        <v>40148</v>
      </c>
      <c r="O691" t="s">
        <v>75</v>
      </c>
      <c r="P691" t="s">
        <v>1042</v>
      </c>
      <c r="S691" t="s">
        <v>236</v>
      </c>
      <c r="T691" t="s">
        <v>1043</v>
      </c>
      <c r="U691" t="s">
        <v>1044</v>
      </c>
      <c r="V691">
        <v>24</v>
      </c>
      <c r="W691" t="s">
        <v>63</v>
      </c>
      <c r="X691" t="s">
        <v>80</v>
      </c>
      <c r="AB691" t="s">
        <v>1045</v>
      </c>
      <c r="AD691" t="s">
        <v>65</v>
      </c>
      <c r="AF691" t="s">
        <v>1046</v>
      </c>
      <c r="AG691" t="s">
        <v>118</v>
      </c>
      <c r="AH691" t="s">
        <v>321</v>
      </c>
      <c r="AI691" t="s">
        <v>84</v>
      </c>
      <c r="AJ691" t="s">
        <v>1047</v>
      </c>
      <c r="AK691" t="str">
        <f t="shared" si="24"/>
        <v>NCT00955032</v>
      </c>
      <c r="AL691">
        <v>14690868</v>
      </c>
      <c r="AM691" t="s">
        <v>92</v>
      </c>
      <c r="AN691" t="s">
        <v>118</v>
      </c>
      <c r="AP691" t="s">
        <v>102</v>
      </c>
      <c r="AR691" t="s">
        <v>103</v>
      </c>
      <c r="AS691" t="s">
        <v>104</v>
      </c>
      <c r="AT691">
        <v>24</v>
      </c>
      <c r="AU691">
        <v>24</v>
      </c>
    </row>
    <row r="692" spans="1:47" x14ac:dyDescent="0.2">
      <c r="A692" t="s">
        <v>1048</v>
      </c>
      <c r="B692" t="s">
        <v>202</v>
      </c>
      <c r="C692" t="s">
        <v>1049</v>
      </c>
      <c r="D692" t="s">
        <v>1049</v>
      </c>
      <c r="F692" t="s">
        <v>52</v>
      </c>
      <c r="G692" t="s">
        <v>109</v>
      </c>
      <c r="H692" t="s">
        <v>1050</v>
      </c>
      <c r="I692" t="s">
        <v>1051</v>
      </c>
      <c r="J692" t="s">
        <v>1052</v>
      </c>
      <c r="K692" t="s">
        <v>179</v>
      </c>
      <c r="L692" s="1">
        <v>39925</v>
      </c>
      <c r="M692" s="1">
        <v>41766</v>
      </c>
      <c r="N692" s="1">
        <v>40391</v>
      </c>
      <c r="O692" t="s">
        <v>75</v>
      </c>
      <c r="P692" t="s">
        <v>1053</v>
      </c>
      <c r="S692" t="s">
        <v>202</v>
      </c>
      <c r="T692" t="s">
        <v>1054</v>
      </c>
      <c r="V692">
        <v>12</v>
      </c>
      <c r="W692" t="s">
        <v>63</v>
      </c>
      <c r="X692" t="s">
        <v>80</v>
      </c>
      <c r="AB692" t="s">
        <v>1055</v>
      </c>
      <c r="AD692" t="s">
        <v>65</v>
      </c>
      <c r="AF692" t="s">
        <v>320</v>
      </c>
      <c r="AG692" t="s">
        <v>118</v>
      </c>
      <c r="AH692" t="s">
        <v>83</v>
      </c>
      <c r="AI692" t="s">
        <v>84</v>
      </c>
      <c r="AJ692" t="s">
        <v>1056</v>
      </c>
      <c r="AK692" t="str">
        <f t="shared" ref="AK692:AK698" si="25">HYPERLINK("https://www.clinicaltrials.gov/ct2/show/results/NCT00886938", "NCT00886938")</f>
        <v>NCT00886938</v>
      </c>
      <c r="AL692">
        <v>14677807</v>
      </c>
      <c r="AM692" t="s">
        <v>86</v>
      </c>
      <c r="AO692" t="s">
        <v>87</v>
      </c>
      <c r="AP692" t="s">
        <v>88</v>
      </c>
      <c r="AR692" t="s">
        <v>89</v>
      </c>
      <c r="AS692" t="s">
        <v>90</v>
      </c>
      <c r="AT692">
        <v>0</v>
      </c>
      <c r="AU692">
        <v>0</v>
      </c>
    </row>
    <row r="693" spans="1:47" x14ac:dyDescent="0.2">
      <c r="A693" t="s">
        <v>1048</v>
      </c>
      <c r="B693" t="s">
        <v>202</v>
      </c>
      <c r="C693" t="s">
        <v>1049</v>
      </c>
      <c r="D693" t="s">
        <v>1049</v>
      </c>
      <c r="F693" t="s">
        <v>52</v>
      </c>
      <c r="G693" t="s">
        <v>109</v>
      </c>
      <c r="H693" t="s">
        <v>1050</v>
      </c>
      <c r="I693" t="s">
        <v>1051</v>
      </c>
      <c r="J693" t="s">
        <v>1052</v>
      </c>
      <c r="K693" t="s">
        <v>179</v>
      </c>
      <c r="L693" s="1">
        <v>39925</v>
      </c>
      <c r="M693" s="1">
        <v>41766</v>
      </c>
      <c r="N693" s="1">
        <v>40391</v>
      </c>
      <c r="O693" t="s">
        <v>75</v>
      </c>
      <c r="P693" t="s">
        <v>1053</v>
      </c>
      <c r="S693" t="s">
        <v>202</v>
      </c>
      <c r="T693" t="s">
        <v>1054</v>
      </c>
      <c r="V693">
        <v>12</v>
      </c>
      <c r="W693" t="s">
        <v>63</v>
      </c>
      <c r="X693" t="s">
        <v>80</v>
      </c>
      <c r="AB693" t="s">
        <v>1055</v>
      </c>
      <c r="AD693" t="s">
        <v>65</v>
      </c>
      <c r="AF693" t="s">
        <v>320</v>
      </c>
      <c r="AG693" t="s">
        <v>118</v>
      </c>
      <c r="AH693" t="s">
        <v>83</v>
      </c>
      <c r="AI693" t="s">
        <v>84</v>
      </c>
      <c r="AJ693" t="s">
        <v>1056</v>
      </c>
      <c r="AK693" t="str">
        <f t="shared" si="25"/>
        <v>NCT00886938</v>
      </c>
      <c r="AL693">
        <v>14677807</v>
      </c>
      <c r="AM693" t="s">
        <v>86</v>
      </c>
      <c r="AO693" t="s">
        <v>93</v>
      </c>
      <c r="AP693" t="s">
        <v>88</v>
      </c>
      <c r="AR693" t="s">
        <v>89</v>
      </c>
      <c r="AS693" t="s">
        <v>90</v>
      </c>
      <c r="AT693">
        <v>12</v>
      </c>
      <c r="AU693">
        <v>12</v>
      </c>
    </row>
    <row r="694" spans="1:47" x14ac:dyDescent="0.2">
      <c r="A694" t="s">
        <v>1048</v>
      </c>
      <c r="B694" t="s">
        <v>202</v>
      </c>
      <c r="C694" t="s">
        <v>1049</v>
      </c>
      <c r="D694" t="s">
        <v>1049</v>
      </c>
      <c r="F694" t="s">
        <v>52</v>
      </c>
      <c r="G694" t="s">
        <v>109</v>
      </c>
      <c r="H694" t="s">
        <v>1050</v>
      </c>
      <c r="I694" t="s">
        <v>1051</v>
      </c>
      <c r="J694" t="s">
        <v>1052</v>
      </c>
      <c r="K694" t="s">
        <v>179</v>
      </c>
      <c r="L694" s="1">
        <v>39925</v>
      </c>
      <c r="M694" s="1">
        <v>41766</v>
      </c>
      <c r="N694" s="1">
        <v>40391</v>
      </c>
      <c r="O694" t="s">
        <v>75</v>
      </c>
      <c r="P694" t="s">
        <v>1053</v>
      </c>
      <c r="S694" t="s">
        <v>202</v>
      </c>
      <c r="T694" t="s">
        <v>1054</v>
      </c>
      <c r="V694">
        <v>12</v>
      </c>
      <c r="W694" t="s">
        <v>63</v>
      </c>
      <c r="X694" t="s">
        <v>80</v>
      </c>
      <c r="AB694" t="s">
        <v>1055</v>
      </c>
      <c r="AD694" t="s">
        <v>65</v>
      </c>
      <c r="AF694" t="s">
        <v>320</v>
      </c>
      <c r="AG694" t="s">
        <v>118</v>
      </c>
      <c r="AH694" t="s">
        <v>83</v>
      </c>
      <c r="AI694" t="s">
        <v>84</v>
      </c>
      <c r="AJ694" t="s">
        <v>1056</v>
      </c>
      <c r="AK694" t="str">
        <f t="shared" si="25"/>
        <v>NCT00886938</v>
      </c>
      <c r="AL694">
        <v>14677807</v>
      </c>
      <c r="AM694" t="s">
        <v>86</v>
      </c>
      <c r="AO694" t="s">
        <v>94</v>
      </c>
      <c r="AP694" t="s">
        <v>88</v>
      </c>
      <c r="AR694" t="s">
        <v>89</v>
      </c>
      <c r="AS694" t="s">
        <v>90</v>
      </c>
      <c r="AT694">
        <v>0</v>
      </c>
      <c r="AU694">
        <v>0</v>
      </c>
    </row>
    <row r="695" spans="1:47" x14ac:dyDescent="0.2">
      <c r="A695" t="s">
        <v>1048</v>
      </c>
      <c r="B695" t="s">
        <v>202</v>
      </c>
      <c r="C695" t="s">
        <v>1049</v>
      </c>
      <c r="D695" t="s">
        <v>1049</v>
      </c>
      <c r="F695" t="s">
        <v>52</v>
      </c>
      <c r="G695" t="s">
        <v>109</v>
      </c>
      <c r="H695" t="s">
        <v>1050</v>
      </c>
      <c r="I695" t="s">
        <v>1051</v>
      </c>
      <c r="J695" t="s">
        <v>1052</v>
      </c>
      <c r="K695" t="s">
        <v>179</v>
      </c>
      <c r="L695" s="1">
        <v>39925</v>
      </c>
      <c r="M695" s="1">
        <v>41766</v>
      </c>
      <c r="N695" s="1">
        <v>40391</v>
      </c>
      <c r="O695" t="s">
        <v>75</v>
      </c>
      <c r="P695" t="s">
        <v>1053</v>
      </c>
      <c r="S695" t="s">
        <v>202</v>
      </c>
      <c r="T695" t="s">
        <v>1054</v>
      </c>
      <c r="V695">
        <v>12</v>
      </c>
      <c r="W695" t="s">
        <v>63</v>
      </c>
      <c r="X695" t="s">
        <v>80</v>
      </c>
      <c r="AB695" t="s">
        <v>1055</v>
      </c>
      <c r="AD695" t="s">
        <v>65</v>
      </c>
      <c r="AF695" t="s">
        <v>320</v>
      </c>
      <c r="AG695" t="s">
        <v>118</v>
      </c>
      <c r="AH695" t="s">
        <v>83</v>
      </c>
      <c r="AI695" t="s">
        <v>84</v>
      </c>
      <c r="AJ695" t="s">
        <v>1056</v>
      </c>
      <c r="AK695" t="str">
        <f t="shared" si="25"/>
        <v>NCT00886938</v>
      </c>
      <c r="AL695">
        <v>14677807</v>
      </c>
      <c r="AM695" t="s">
        <v>86</v>
      </c>
      <c r="AP695" t="s">
        <v>95</v>
      </c>
      <c r="AR695" t="s">
        <v>96</v>
      </c>
      <c r="AS695" t="s">
        <v>97</v>
      </c>
      <c r="AT695">
        <v>51</v>
      </c>
      <c r="AU695">
        <v>51</v>
      </c>
    </row>
    <row r="696" spans="1:47" x14ac:dyDescent="0.2">
      <c r="A696" t="s">
        <v>1048</v>
      </c>
      <c r="B696" t="s">
        <v>202</v>
      </c>
      <c r="C696" t="s">
        <v>1049</v>
      </c>
      <c r="D696" t="s">
        <v>1049</v>
      </c>
      <c r="F696" t="s">
        <v>52</v>
      </c>
      <c r="G696" t="s">
        <v>109</v>
      </c>
      <c r="H696" t="s">
        <v>1050</v>
      </c>
      <c r="I696" t="s">
        <v>1051</v>
      </c>
      <c r="J696" t="s">
        <v>1052</v>
      </c>
      <c r="K696" t="s">
        <v>179</v>
      </c>
      <c r="L696" s="1">
        <v>39925</v>
      </c>
      <c r="M696" s="1">
        <v>41766</v>
      </c>
      <c r="N696" s="1">
        <v>40391</v>
      </c>
      <c r="O696" t="s">
        <v>75</v>
      </c>
      <c r="P696" t="s">
        <v>1053</v>
      </c>
      <c r="S696" t="s">
        <v>202</v>
      </c>
      <c r="T696" t="s">
        <v>1054</v>
      </c>
      <c r="V696">
        <v>12</v>
      </c>
      <c r="W696" t="s">
        <v>63</v>
      </c>
      <c r="X696" t="s">
        <v>80</v>
      </c>
      <c r="AB696" t="s">
        <v>1055</v>
      </c>
      <c r="AD696" t="s">
        <v>65</v>
      </c>
      <c r="AF696" t="s">
        <v>320</v>
      </c>
      <c r="AG696" t="s">
        <v>118</v>
      </c>
      <c r="AH696" t="s">
        <v>83</v>
      </c>
      <c r="AI696" t="s">
        <v>84</v>
      </c>
      <c r="AJ696" t="s">
        <v>1056</v>
      </c>
      <c r="AK696" t="str">
        <f t="shared" si="25"/>
        <v>NCT00886938</v>
      </c>
      <c r="AL696">
        <v>14677807</v>
      </c>
      <c r="AM696" t="s">
        <v>86</v>
      </c>
      <c r="AO696" t="s">
        <v>98</v>
      </c>
      <c r="AP696" t="s">
        <v>99</v>
      </c>
      <c r="AR696" t="s">
        <v>89</v>
      </c>
      <c r="AS696" t="s">
        <v>90</v>
      </c>
      <c r="AT696">
        <v>7</v>
      </c>
      <c r="AU696">
        <v>7</v>
      </c>
    </row>
    <row r="697" spans="1:47" x14ac:dyDescent="0.2">
      <c r="A697" t="s">
        <v>1048</v>
      </c>
      <c r="B697" t="s">
        <v>202</v>
      </c>
      <c r="C697" t="s">
        <v>1049</v>
      </c>
      <c r="D697" t="s">
        <v>1049</v>
      </c>
      <c r="F697" t="s">
        <v>52</v>
      </c>
      <c r="G697" t="s">
        <v>109</v>
      </c>
      <c r="H697" t="s">
        <v>1050</v>
      </c>
      <c r="I697" t="s">
        <v>1051</v>
      </c>
      <c r="J697" t="s">
        <v>1052</v>
      </c>
      <c r="K697" t="s">
        <v>179</v>
      </c>
      <c r="L697" s="1">
        <v>39925</v>
      </c>
      <c r="M697" s="1">
        <v>41766</v>
      </c>
      <c r="N697" s="1">
        <v>40391</v>
      </c>
      <c r="O697" t="s">
        <v>75</v>
      </c>
      <c r="P697" t="s">
        <v>1053</v>
      </c>
      <c r="S697" t="s">
        <v>202</v>
      </c>
      <c r="T697" t="s">
        <v>1054</v>
      </c>
      <c r="V697">
        <v>12</v>
      </c>
      <c r="W697" t="s">
        <v>63</v>
      </c>
      <c r="X697" t="s">
        <v>80</v>
      </c>
      <c r="AB697" t="s">
        <v>1055</v>
      </c>
      <c r="AD697" t="s">
        <v>65</v>
      </c>
      <c r="AF697" t="s">
        <v>320</v>
      </c>
      <c r="AG697" t="s">
        <v>118</v>
      </c>
      <c r="AH697" t="s">
        <v>83</v>
      </c>
      <c r="AI697" t="s">
        <v>84</v>
      </c>
      <c r="AJ697" t="s">
        <v>1056</v>
      </c>
      <c r="AK697" t="str">
        <f t="shared" si="25"/>
        <v>NCT00886938</v>
      </c>
      <c r="AL697">
        <v>14677807</v>
      </c>
      <c r="AM697" t="s">
        <v>86</v>
      </c>
      <c r="AO697" t="s">
        <v>100</v>
      </c>
      <c r="AP697" t="s">
        <v>99</v>
      </c>
      <c r="AR697" t="s">
        <v>89</v>
      </c>
      <c r="AS697" t="s">
        <v>90</v>
      </c>
      <c r="AT697">
        <v>5</v>
      </c>
      <c r="AU697">
        <v>5</v>
      </c>
    </row>
    <row r="698" spans="1:47" x14ac:dyDescent="0.2">
      <c r="A698" t="s">
        <v>1048</v>
      </c>
      <c r="B698" t="s">
        <v>202</v>
      </c>
      <c r="C698" t="s">
        <v>1049</v>
      </c>
      <c r="D698" t="s">
        <v>1049</v>
      </c>
      <c r="F698" t="s">
        <v>52</v>
      </c>
      <c r="G698" t="s">
        <v>109</v>
      </c>
      <c r="H698" t="s">
        <v>1050</v>
      </c>
      <c r="I698" t="s">
        <v>1051</v>
      </c>
      <c r="J698" t="s">
        <v>1052</v>
      </c>
      <c r="K698" t="s">
        <v>179</v>
      </c>
      <c r="L698" s="1">
        <v>39925</v>
      </c>
      <c r="M698" s="1">
        <v>41766</v>
      </c>
      <c r="N698" s="1">
        <v>40391</v>
      </c>
      <c r="O698" t="s">
        <v>75</v>
      </c>
      <c r="P698" t="s">
        <v>1053</v>
      </c>
      <c r="S698" t="s">
        <v>202</v>
      </c>
      <c r="T698" t="s">
        <v>1054</v>
      </c>
      <c r="V698">
        <v>12</v>
      </c>
      <c r="W698" t="s">
        <v>63</v>
      </c>
      <c r="X698" t="s">
        <v>80</v>
      </c>
      <c r="AB698" t="s">
        <v>1055</v>
      </c>
      <c r="AD698" t="s">
        <v>65</v>
      </c>
      <c r="AF698" t="s">
        <v>320</v>
      </c>
      <c r="AG698" t="s">
        <v>118</v>
      </c>
      <c r="AH698" t="s">
        <v>83</v>
      </c>
      <c r="AI698" t="s">
        <v>84</v>
      </c>
      <c r="AJ698" t="s">
        <v>1056</v>
      </c>
      <c r="AK698" t="str">
        <f t="shared" si="25"/>
        <v>NCT00886938</v>
      </c>
      <c r="AL698">
        <v>14677807</v>
      </c>
      <c r="AM698" t="s">
        <v>86</v>
      </c>
      <c r="AN698" t="s">
        <v>118</v>
      </c>
      <c r="AP698" t="s">
        <v>102</v>
      </c>
      <c r="AR698" t="s">
        <v>103</v>
      </c>
      <c r="AS698" t="s">
        <v>104</v>
      </c>
      <c r="AT698">
        <v>12</v>
      </c>
      <c r="AU698">
        <v>12</v>
      </c>
    </row>
    <row r="699" spans="1:47" x14ac:dyDescent="0.2">
      <c r="A699" t="s">
        <v>1057</v>
      </c>
      <c r="B699" t="s">
        <v>1058</v>
      </c>
      <c r="C699" t="s">
        <v>1059</v>
      </c>
      <c r="D699" t="s">
        <v>1060</v>
      </c>
      <c r="E699" t="s">
        <v>1061</v>
      </c>
      <c r="F699" t="s">
        <v>52</v>
      </c>
      <c r="G699" t="s">
        <v>53</v>
      </c>
      <c r="H699" t="s">
        <v>1062</v>
      </c>
      <c r="I699" t="s">
        <v>1063</v>
      </c>
      <c r="J699" t="s">
        <v>1064</v>
      </c>
      <c r="K699" t="s">
        <v>57</v>
      </c>
      <c r="L699" s="1">
        <v>43235</v>
      </c>
      <c r="M699" s="1">
        <v>44603</v>
      </c>
      <c r="N699" s="1">
        <v>43952</v>
      </c>
      <c r="O699" t="s">
        <v>58</v>
      </c>
      <c r="P699" t="s">
        <v>1065</v>
      </c>
      <c r="Q699" t="s">
        <v>65</v>
      </c>
      <c r="R699" t="s">
        <v>157</v>
      </c>
      <c r="S699" t="s">
        <v>1066</v>
      </c>
      <c r="T699" t="s">
        <v>1067</v>
      </c>
      <c r="V699">
        <v>7</v>
      </c>
      <c r="W699" t="s">
        <v>63</v>
      </c>
      <c r="X699" t="s">
        <v>1068</v>
      </c>
      <c r="AB699" t="s">
        <v>1069</v>
      </c>
      <c r="AD699" t="s">
        <v>65</v>
      </c>
      <c r="AF699" t="s">
        <v>266</v>
      </c>
      <c r="AG699" t="s">
        <v>118</v>
      </c>
      <c r="AH699" t="s">
        <v>1070</v>
      </c>
      <c r="AI699" t="s">
        <v>1071</v>
      </c>
      <c r="AJ699" t="s">
        <v>1072</v>
      </c>
      <c r="AK699" t="str">
        <f t="shared" ref="AK699:AK734" si="26">HYPERLINK("https://www.clinicaltrials.gov/ct2/show/results/NCT03538444", "NCT03538444")</f>
        <v>NCT03538444</v>
      </c>
      <c r="AL699">
        <v>15108699</v>
      </c>
      <c r="AM699" t="s">
        <v>86</v>
      </c>
      <c r="AP699" t="s">
        <v>95</v>
      </c>
      <c r="AR699" t="s">
        <v>96</v>
      </c>
      <c r="AS699" t="s">
        <v>97</v>
      </c>
      <c r="AT699">
        <v>28</v>
      </c>
      <c r="AU699">
        <v>28</v>
      </c>
    </row>
    <row r="700" spans="1:47" x14ac:dyDescent="0.2">
      <c r="A700" t="s">
        <v>1057</v>
      </c>
      <c r="B700" t="s">
        <v>1058</v>
      </c>
      <c r="C700" t="s">
        <v>1059</v>
      </c>
      <c r="D700" t="s">
        <v>1060</v>
      </c>
      <c r="E700" t="s">
        <v>1061</v>
      </c>
      <c r="F700" t="s">
        <v>52</v>
      </c>
      <c r="G700" t="s">
        <v>53</v>
      </c>
      <c r="H700" t="s">
        <v>1062</v>
      </c>
      <c r="I700" t="s">
        <v>1063</v>
      </c>
      <c r="J700" t="s">
        <v>1064</v>
      </c>
      <c r="K700" t="s">
        <v>57</v>
      </c>
      <c r="L700" s="1">
        <v>43235</v>
      </c>
      <c r="M700" s="1">
        <v>44603</v>
      </c>
      <c r="N700" s="1">
        <v>43952</v>
      </c>
      <c r="O700" t="s">
        <v>58</v>
      </c>
      <c r="P700" t="s">
        <v>1065</v>
      </c>
      <c r="Q700" t="s">
        <v>65</v>
      </c>
      <c r="R700" t="s">
        <v>157</v>
      </c>
      <c r="S700" t="s">
        <v>1066</v>
      </c>
      <c r="T700" t="s">
        <v>1067</v>
      </c>
      <c r="V700">
        <v>7</v>
      </c>
      <c r="W700" t="s">
        <v>63</v>
      </c>
      <c r="X700" t="s">
        <v>1068</v>
      </c>
      <c r="AB700" t="s">
        <v>1069</v>
      </c>
      <c r="AD700" t="s">
        <v>65</v>
      </c>
      <c r="AF700" t="s">
        <v>266</v>
      </c>
      <c r="AG700" t="s">
        <v>118</v>
      </c>
      <c r="AH700" t="s">
        <v>1070</v>
      </c>
      <c r="AI700" t="s">
        <v>1071</v>
      </c>
      <c r="AJ700" t="s">
        <v>1072</v>
      </c>
      <c r="AK700" t="str">
        <f t="shared" si="26"/>
        <v>NCT03538444</v>
      </c>
      <c r="AL700">
        <v>15108700</v>
      </c>
      <c r="AM700" t="s">
        <v>91</v>
      </c>
      <c r="AP700" t="s">
        <v>95</v>
      </c>
      <c r="AR700" t="s">
        <v>96</v>
      </c>
      <c r="AS700" t="s">
        <v>97</v>
      </c>
      <c r="AT700">
        <v>36</v>
      </c>
      <c r="AU700">
        <v>36</v>
      </c>
    </row>
    <row r="701" spans="1:47" x14ac:dyDescent="0.2">
      <c r="A701" t="s">
        <v>1057</v>
      </c>
      <c r="B701" t="s">
        <v>1058</v>
      </c>
      <c r="C701" t="s">
        <v>1059</v>
      </c>
      <c r="D701" t="s">
        <v>1060</v>
      </c>
      <c r="E701" t="s">
        <v>1061</v>
      </c>
      <c r="F701" t="s">
        <v>52</v>
      </c>
      <c r="G701" t="s">
        <v>53</v>
      </c>
      <c r="H701" t="s">
        <v>1062</v>
      </c>
      <c r="I701" t="s">
        <v>1063</v>
      </c>
      <c r="J701" t="s">
        <v>1064</v>
      </c>
      <c r="K701" t="s">
        <v>57</v>
      </c>
      <c r="L701" s="1">
        <v>43235</v>
      </c>
      <c r="M701" s="1">
        <v>44603</v>
      </c>
      <c r="N701" s="1">
        <v>43952</v>
      </c>
      <c r="O701" t="s">
        <v>58</v>
      </c>
      <c r="P701" t="s">
        <v>1065</v>
      </c>
      <c r="Q701" t="s">
        <v>65</v>
      </c>
      <c r="R701" t="s">
        <v>157</v>
      </c>
      <c r="S701" t="s">
        <v>1066</v>
      </c>
      <c r="T701" t="s">
        <v>1067</v>
      </c>
      <c r="V701">
        <v>7</v>
      </c>
      <c r="W701" t="s">
        <v>63</v>
      </c>
      <c r="X701" t="s">
        <v>1068</v>
      </c>
      <c r="AB701" t="s">
        <v>1069</v>
      </c>
      <c r="AD701" t="s">
        <v>65</v>
      </c>
      <c r="AF701" t="s">
        <v>266</v>
      </c>
      <c r="AG701" t="s">
        <v>118</v>
      </c>
      <c r="AH701" t="s">
        <v>1070</v>
      </c>
      <c r="AI701" t="s">
        <v>1071</v>
      </c>
      <c r="AJ701" t="s">
        <v>1072</v>
      </c>
      <c r="AK701" t="str">
        <f t="shared" si="26"/>
        <v>NCT03538444</v>
      </c>
      <c r="AL701">
        <v>15108701</v>
      </c>
      <c r="AM701" t="s">
        <v>92</v>
      </c>
      <c r="AP701" t="s">
        <v>95</v>
      </c>
      <c r="AR701" t="s">
        <v>96</v>
      </c>
      <c r="AS701" t="s">
        <v>97</v>
      </c>
      <c r="AT701">
        <v>31.4</v>
      </c>
      <c r="AU701">
        <v>31.4</v>
      </c>
    </row>
    <row r="702" spans="1:47" x14ac:dyDescent="0.2">
      <c r="A702" t="s">
        <v>1057</v>
      </c>
      <c r="B702" t="s">
        <v>1058</v>
      </c>
      <c r="C702" t="s">
        <v>1059</v>
      </c>
      <c r="D702" t="s">
        <v>1060</v>
      </c>
      <c r="E702" t="s">
        <v>1061</v>
      </c>
      <c r="F702" t="s">
        <v>52</v>
      </c>
      <c r="G702" t="s">
        <v>53</v>
      </c>
      <c r="H702" t="s">
        <v>1062</v>
      </c>
      <c r="I702" t="s">
        <v>1063</v>
      </c>
      <c r="J702" t="s">
        <v>1064</v>
      </c>
      <c r="K702" t="s">
        <v>57</v>
      </c>
      <c r="L702" s="1">
        <v>43235</v>
      </c>
      <c r="M702" s="1">
        <v>44603</v>
      </c>
      <c r="N702" s="1">
        <v>43952</v>
      </c>
      <c r="O702" t="s">
        <v>58</v>
      </c>
      <c r="P702" t="s">
        <v>1065</v>
      </c>
      <c r="Q702" t="s">
        <v>65</v>
      </c>
      <c r="R702" t="s">
        <v>157</v>
      </c>
      <c r="S702" t="s">
        <v>1066</v>
      </c>
      <c r="T702" t="s">
        <v>1067</v>
      </c>
      <c r="V702">
        <v>7</v>
      </c>
      <c r="W702" t="s">
        <v>63</v>
      </c>
      <c r="X702" t="s">
        <v>1068</v>
      </c>
      <c r="AB702" t="s">
        <v>1069</v>
      </c>
      <c r="AD702" t="s">
        <v>65</v>
      </c>
      <c r="AF702" t="s">
        <v>266</v>
      </c>
      <c r="AG702" t="s">
        <v>118</v>
      </c>
      <c r="AH702" t="s">
        <v>1070</v>
      </c>
      <c r="AI702" t="s">
        <v>1071</v>
      </c>
      <c r="AJ702" t="s">
        <v>1072</v>
      </c>
      <c r="AK702" t="str">
        <f t="shared" si="26"/>
        <v>NCT03538444</v>
      </c>
      <c r="AL702">
        <v>15108699</v>
      </c>
      <c r="AM702" t="s">
        <v>86</v>
      </c>
      <c r="AO702" t="s">
        <v>98</v>
      </c>
      <c r="AP702" t="s">
        <v>99</v>
      </c>
      <c r="AR702" t="s">
        <v>89</v>
      </c>
      <c r="AS702" t="s">
        <v>90</v>
      </c>
      <c r="AT702">
        <v>1</v>
      </c>
      <c r="AU702">
        <v>1</v>
      </c>
    </row>
    <row r="703" spans="1:47" x14ac:dyDescent="0.2">
      <c r="A703" t="s">
        <v>1057</v>
      </c>
      <c r="B703" t="s">
        <v>1058</v>
      </c>
      <c r="C703" t="s">
        <v>1059</v>
      </c>
      <c r="D703" t="s">
        <v>1060</v>
      </c>
      <c r="E703" t="s">
        <v>1061</v>
      </c>
      <c r="F703" t="s">
        <v>52</v>
      </c>
      <c r="G703" t="s">
        <v>53</v>
      </c>
      <c r="H703" t="s">
        <v>1062</v>
      </c>
      <c r="I703" t="s">
        <v>1063</v>
      </c>
      <c r="J703" t="s">
        <v>1064</v>
      </c>
      <c r="K703" t="s">
        <v>57</v>
      </c>
      <c r="L703" s="1">
        <v>43235</v>
      </c>
      <c r="M703" s="1">
        <v>44603</v>
      </c>
      <c r="N703" s="1">
        <v>43952</v>
      </c>
      <c r="O703" t="s">
        <v>58</v>
      </c>
      <c r="P703" t="s">
        <v>1065</v>
      </c>
      <c r="Q703" t="s">
        <v>65</v>
      </c>
      <c r="R703" t="s">
        <v>157</v>
      </c>
      <c r="S703" t="s">
        <v>1066</v>
      </c>
      <c r="T703" t="s">
        <v>1067</v>
      </c>
      <c r="V703">
        <v>7</v>
      </c>
      <c r="W703" t="s">
        <v>63</v>
      </c>
      <c r="X703" t="s">
        <v>1068</v>
      </c>
      <c r="AB703" t="s">
        <v>1069</v>
      </c>
      <c r="AD703" t="s">
        <v>65</v>
      </c>
      <c r="AF703" t="s">
        <v>266</v>
      </c>
      <c r="AG703" t="s">
        <v>118</v>
      </c>
      <c r="AH703" t="s">
        <v>1070</v>
      </c>
      <c r="AI703" t="s">
        <v>1071</v>
      </c>
      <c r="AJ703" t="s">
        <v>1072</v>
      </c>
      <c r="AK703" t="str">
        <f t="shared" si="26"/>
        <v>NCT03538444</v>
      </c>
      <c r="AL703">
        <v>15108700</v>
      </c>
      <c r="AM703" t="s">
        <v>91</v>
      </c>
      <c r="AO703" t="s">
        <v>98</v>
      </c>
      <c r="AP703" t="s">
        <v>99</v>
      </c>
      <c r="AR703" t="s">
        <v>89</v>
      </c>
      <c r="AS703" t="s">
        <v>90</v>
      </c>
      <c r="AT703">
        <v>1</v>
      </c>
      <c r="AU703">
        <v>1</v>
      </c>
    </row>
    <row r="704" spans="1:47" x14ac:dyDescent="0.2">
      <c r="A704" t="s">
        <v>1057</v>
      </c>
      <c r="B704" t="s">
        <v>1058</v>
      </c>
      <c r="C704" t="s">
        <v>1059</v>
      </c>
      <c r="D704" t="s">
        <v>1060</v>
      </c>
      <c r="E704" t="s">
        <v>1061</v>
      </c>
      <c r="F704" t="s">
        <v>52</v>
      </c>
      <c r="G704" t="s">
        <v>53</v>
      </c>
      <c r="H704" t="s">
        <v>1062</v>
      </c>
      <c r="I704" t="s">
        <v>1063</v>
      </c>
      <c r="J704" t="s">
        <v>1064</v>
      </c>
      <c r="K704" t="s">
        <v>57</v>
      </c>
      <c r="L704" s="1">
        <v>43235</v>
      </c>
      <c r="M704" s="1">
        <v>44603</v>
      </c>
      <c r="N704" s="1">
        <v>43952</v>
      </c>
      <c r="O704" t="s">
        <v>58</v>
      </c>
      <c r="P704" t="s">
        <v>1065</v>
      </c>
      <c r="Q704" t="s">
        <v>65</v>
      </c>
      <c r="R704" t="s">
        <v>157</v>
      </c>
      <c r="S704" t="s">
        <v>1066</v>
      </c>
      <c r="T704" t="s">
        <v>1067</v>
      </c>
      <c r="V704">
        <v>7</v>
      </c>
      <c r="W704" t="s">
        <v>63</v>
      </c>
      <c r="X704" t="s">
        <v>1068</v>
      </c>
      <c r="AB704" t="s">
        <v>1069</v>
      </c>
      <c r="AD704" t="s">
        <v>65</v>
      </c>
      <c r="AF704" t="s">
        <v>266</v>
      </c>
      <c r="AG704" t="s">
        <v>118</v>
      </c>
      <c r="AH704" t="s">
        <v>1070</v>
      </c>
      <c r="AI704" t="s">
        <v>1071</v>
      </c>
      <c r="AJ704" t="s">
        <v>1072</v>
      </c>
      <c r="AK704" t="str">
        <f t="shared" si="26"/>
        <v>NCT03538444</v>
      </c>
      <c r="AL704">
        <v>15108701</v>
      </c>
      <c r="AM704" t="s">
        <v>92</v>
      </c>
      <c r="AO704" t="s">
        <v>98</v>
      </c>
      <c r="AP704" t="s">
        <v>99</v>
      </c>
      <c r="AR704" t="s">
        <v>89</v>
      </c>
      <c r="AS704" t="s">
        <v>90</v>
      </c>
      <c r="AT704">
        <v>2</v>
      </c>
      <c r="AU704">
        <v>2</v>
      </c>
    </row>
    <row r="705" spans="1:47" x14ac:dyDescent="0.2">
      <c r="A705" t="s">
        <v>1057</v>
      </c>
      <c r="B705" t="s">
        <v>1058</v>
      </c>
      <c r="C705" t="s">
        <v>1059</v>
      </c>
      <c r="D705" t="s">
        <v>1060</v>
      </c>
      <c r="E705" t="s">
        <v>1061</v>
      </c>
      <c r="F705" t="s">
        <v>52</v>
      </c>
      <c r="G705" t="s">
        <v>53</v>
      </c>
      <c r="H705" t="s">
        <v>1062</v>
      </c>
      <c r="I705" t="s">
        <v>1063</v>
      </c>
      <c r="J705" t="s">
        <v>1064</v>
      </c>
      <c r="K705" t="s">
        <v>57</v>
      </c>
      <c r="L705" s="1">
        <v>43235</v>
      </c>
      <c r="M705" s="1">
        <v>44603</v>
      </c>
      <c r="N705" s="1">
        <v>43952</v>
      </c>
      <c r="O705" t="s">
        <v>58</v>
      </c>
      <c r="P705" t="s">
        <v>1065</v>
      </c>
      <c r="Q705" t="s">
        <v>65</v>
      </c>
      <c r="R705" t="s">
        <v>157</v>
      </c>
      <c r="S705" t="s">
        <v>1066</v>
      </c>
      <c r="T705" t="s">
        <v>1067</v>
      </c>
      <c r="V705">
        <v>7</v>
      </c>
      <c r="W705" t="s">
        <v>63</v>
      </c>
      <c r="X705" t="s">
        <v>1068</v>
      </c>
      <c r="AB705" t="s">
        <v>1069</v>
      </c>
      <c r="AD705" t="s">
        <v>65</v>
      </c>
      <c r="AF705" t="s">
        <v>266</v>
      </c>
      <c r="AG705" t="s">
        <v>118</v>
      </c>
      <c r="AH705" t="s">
        <v>1070</v>
      </c>
      <c r="AI705" t="s">
        <v>1071</v>
      </c>
      <c r="AJ705" t="s">
        <v>1072</v>
      </c>
      <c r="AK705" t="str">
        <f t="shared" si="26"/>
        <v>NCT03538444</v>
      </c>
      <c r="AL705">
        <v>15108699</v>
      </c>
      <c r="AM705" t="s">
        <v>86</v>
      </c>
      <c r="AO705" t="s">
        <v>100</v>
      </c>
      <c r="AP705" t="s">
        <v>99</v>
      </c>
      <c r="AR705" t="s">
        <v>89</v>
      </c>
      <c r="AS705" t="s">
        <v>90</v>
      </c>
      <c r="AT705">
        <v>3</v>
      </c>
      <c r="AU705">
        <v>3</v>
      </c>
    </row>
    <row r="706" spans="1:47" x14ac:dyDescent="0.2">
      <c r="A706" t="s">
        <v>1057</v>
      </c>
      <c r="B706" t="s">
        <v>1058</v>
      </c>
      <c r="C706" t="s">
        <v>1059</v>
      </c>
      <c r="D706" t="s">
        <v>1060</v>
      </c>
      <c r="E706" t="s">
        <v>1061</v>
      </c>
      <c r="F706" t="s">
        <v>52</v>
      </c>
      <c r="G706" t="s">
        <v>53</v>
      </c>
      <c r="H706" t="s">
        <v>1062</v>
      </c>
      <c r="I706" t="s">
        <v>1063</v>
      </c>
      <c r="J706" t="s">
        <v>1064</v>
      </c>
      <c r="K706" t="s">
        <v>57</v>
      </c>
      <c r="L706" s="1">
        <v>43235</v>
      </c>
      <c r="M706" s="1">
        <v>44603</v>
      </c>
      <c r="N706" s="1">
        <v>43952</v>
      </c>
      <c r="O706" t="s">
        <v>58</v>
      </c>
      <c r="P706" t="s">
        <v>1065</v>
      </c>
      <c r="Q706" t="s">
        <v>65</v>
      </c>
      <c r="R706" t="s">
        <v>157</v>
      </c>
      <c r="S706" t="s">
        <v>1066</v>
      </c>
      <c r="T706" t="s">
        <v>1067</v>
      </c>
      <c r="V706">
        <v>7</v>
      </c>
      <c r="W706" t="s">
        <v>63</v>
      </c>
      <c r="X706" t="s">
        <v>1068</v>
      </c>
      <c r="AB706" t="s">
        <v>1069</v>
      </c>
      <c r="AD706" t="s">
        <v>65</v>
      </c>
      <c r="AF706" t="s">
        <v>266</v>
      </c>
      <c r="AG706" t="s">
        <v>118</v>
      </c>
      <c r="AH706" t="s">
        <v>1070</v>
      </c>
      <c r="AI706" t="s">
        <v>1071</v>
      </c>
      <c r="AJ706" t="s">
        <v>1072</v>
      </c>
      <c r="AK706" t="str">
        <f t="shared" si="26"/>
        <v>NCT03538444</v>
      </c>
      <c r="AL706">
        <v>15108700</v>
      </c>
      <c r="AM706" t="s">
        <v>91</v>
      </c>
      <c r="AO706" t="s">
        <v>100</v>
      </c>
      <c r="AP706" t="s">
        <v>99</v>
      </c>
      <c r="AR706" t="s">
        <v>89</v>
      </c>
      <c r="AS706" t="s">
        <v>90</v>
      </c>
      <c r="AT706">
        <v>2</v>
      </c>
      <c r="AU706">
        <v>2</v>
      </c>
    </row>
    <row r="707" spans="1:47" x14ac:dyDescent="0.2">
      <c r="A707" t="s">
        <v>1057</v>
      </c>
      <c r="B707" t="s">
        <v>1058</v>
      </c>
      <c r="C707" t="s">
        <v>1059</v>
      </c>
      <c r="D707" t="s">
        <v>1060</v>
      </c>
      <c r="E707" t="s">
        <v>1061</v>
      </c>
      <c r="F707" t="s">
        <v>52</v>
      </c>
      <c r="G707" t="s">
        <v>53</v>
      </c>
      <c r="H707" t="s">
        <v>1062</v>
      </c>
      <c r="I707" t="s">
        <v>1063</v>
      </c>
      <c r="J707" t="s">
        <v>1064</v>
      </c>
      <c r="K707" t="s">
        <v>57</v>
      </c>
      <c r="L707" s="1">
        <v>43235</v>
      </c>
      <c r="M707" s="1">
        <v>44603</v>
      </c>
      <c r="N707" s="1">
        <v>43952</v>
      </c>
      <c r="O707" t="s">
        <v>58</v>
      </c>
      <c r="P707" t="s">
        <v>1065</v>
      </c>
      <c r="Q707" t="s">
        <v>65</v>
      </c>
      <c r="R707" t="s">
        <v>157</v>
      </c>
      <c r="S707" t="s">
        <v>1066</v>
      </c>
      <c r="T707" t="s">
        <v>1067</v>
      </c>
      <c r="V707">
        <v>7</v>
      </c>
      <c r="W707" t="s">
        <v>63</v>
      </c>
      <c r="X707" t="s">
        <v>1068</v>
      </c>
      <c r="AB707" t="s">
        <v>1069</v>
      </c>
      <c r="AD707" t="s">
        <v>65</v>
      </c>
      <c r="AF707" t="s">
        <v>266</v>
      </c>
      <c r="AG707" t="s">
        <v>118</v>
      </c>
      <c r="AH707" t="s">
        <v>1070</v>
      </c>
      <c r="AI707" t="s">
        <v>1071</v>
      </c>
      <c r="AJ707" t="s">
        <v>1072</v>
      </c>
      <c r="AK707" t="str">
        <f t="shared" si="26"/>
        <v>NCT03538444</v>
      </c>
      <c r="AL707">
        <v>15108701</v>
      </c>
      <c r="AM707" t="s">
        <v>92</v>
      </c>
      <c r="AO707" t="s">
        <v>100</v>
      </c>
      <c r="AP707" t="s">
        <v>99</v>
      </c>
      <c r="AR707" t="s">
        <v>89</v>
      </c>
      <c r="AS707" t="s">
        <v>90</v>
      </c>
      <c r="AT707">
        <v>5</v>
      </c>
      <c r="AU707">
        <v>5</v>
      </c>
    </row>
    <row r="708" spans="1:47" x14ac:dyDescent="0.2">
      <c r="A708" t="s">
        <v>1057</v>
      </c>
      <c r="B708" t="s">
        <v>1058</v>
      </c>
      <c r="C708" t="s">
        <v>1059</v>
      </c>
      <c r="D708" t="s">
        <v>1060</v>
      </c>
      <c r="E708" t="s">
        <v>1061</v>
      </c>
      <c r="F708" t="s">
        <v>52</v>
      </c>
      <c r="G708" t="s">
        <v>53</v>
      </c>
      <c r="H708" t="s">
        <v>1062</v>
      </c>
      <c r="I708" t="s">
        <v>1063</v>
      </c>
      <c r="J708" t="s">
        <v>1064</v>
      </c>
      <c r="K708" t="s">
        <v>57</v>
      </c>
      <c r="L708" s="1">
        <v>43235</v>
      </c>
      <c r="M708" s="1">
        <v>44603</v>
      </c>
      <c r="N708" s="1">
        <v>43952</v>
      </c>
      <c r="O708" t="s">
        <v>58</v>
      </c>
      <c r="P708" t="s">
        <v>1065</v>
      </c>
      <c r="Q708" t="s">
        <v>65</v>
      </c>
      <c r="R708" t="s">
        <v>157</v>
      </c>
      <c r="S708" t="s">
        <v>1066</v>
      </c>
      <c r="T708" t="s">
        <v>1067</v>
      </c>
      <c r="V708">
        <v>7</v>
      </c>
      <c r="W708" t="s">
        <v>63</v>
      </c>
      <c r="X708" t="s">
        <v>1068</v>
      </c>
      <c r="AB708" t="s">
        <v>1069</v>
      </c>
      <c r="AD708" t="s">
        <v>65</v>
      </c>
      <c r="AF708" t="s">
        <v>266</v>
      </c>
      <c r="AG708" t="s">
        <v>118</v>
      </c>
      <c r="AH708" t="s">
        <v>1070</v>
      </c>
      <c r="AI708" t="s">
        <v>1071</v>
      </c>
      <c r="AJ708" t="s">
        <v>1072</v>
      </c>
      <c r="AK708" t="str">
        <f t="shared" si="26"/>
        <v>NCT03538444</v>
      </c>
      <c r="AL708">
        <v>15108699</v>
      </c>
      <c r="AM708" t="s">
        <v>86</v>
      </c>
      <c r="AO708" t="s">
        <v>140</v>
      </c>
      <c r="AP708" t="s">
        <v>141</v>
      </c>
      <c r="AR708" t="s">
        <v>89</v>
      </c>
      <c r="AS708" t="s">
        <v>90</v>
      </c>
      <c r="AT708">
        <v>0</v>
      </c>
      <c r="AU708">
        <v>0</v>
      </c>
    </row>
    <row r="709" spans="1:47" x14ac:dyDescent="0.2">
      <c r="A709" t="s">
        <v>1057</v>
      </c>
      <c r="B709" t="s">
        <v>1058</v>
      </c>
      <c r="C709" t="s">
        <v>1059</v>
      </c>
      <c r="D709" t="s">
        <v>1060</v>
      </c>
      <c r="E709" t="s">
        <v>1061</v>
      </c>
      <c r="F709" t="s">
        <v>52</v>
      </c>
      <c r="G709" t="s">
        <v>53</v>
      </c>
      <c r="H709" t="s">
        <v>1062</v>
      </c>
      <c r="I709" t="s">
        <v>1063</v>
      </c>
      <c r="J709" t="s">
        <v>1064</v>
      </c>
      <c r="K709" t="s">
        <v>57</v>
      </c>
      <c r="L709" s="1">
        <v>43235</v>
      </c>
      <c r="M709" s="1">
        <v>44603</v>
      </c>
      <c r="N709" s="1">
        <v>43952</v>
      </c>
      <c r="O709" t="s">
        <v>58</v>
      </c>
      <c r="P709" t="s">
        <v>1065</v>
      </c>
      <c r="Q709" t="s">
        <v>65</v>
      </c>
      <c r="R709" t="s">
        <v>157</v>
      </c>
      <c r="S709" t="s">
        <v>1066</v>
      </c>
      <c r="T709" t="s">
        <v>1067</v>
      </c>
      <c r="V709">
        <v>7</v>
      </c>
      <c r="W709" t="s">
        <v>63</v>
      </c>
      <c r="X709" t="s">
        <v>1068</v>
      </c>
      <c r="AB709" t="s">
        <v>1069</v>
      </c>
      <c r="AD709" t="s">
        <v>65</v>
      </c>
      <c r="AF709" t="s">
        <v>266</v>
      </c>
      <c r="AG709" t="s">
        <v>118</v>
      </c>
      <c r="AH709" t="s">
        <v>1070</v>
      </c>
      <c r="AI709" t="s">
        <v>1071</v>
      </c>
      <c r="AJ709" t="s">
        <v>1072</v>
      </c>
      <c r="AK709" t="str">
        <f t="shared" si="26"/>
        <v>NCT03538444</v>
      </c>
      <c r="AL709">
        <v>15108700</v>
      </c>
      <c r="AM709" t="s">
        <v>91</v>
      </c>
      <c r="AO709" t="s">
        <v>140</v>
      </c>
      <c r="AP709" t="s">
        <v>141</v>
      </c>
      <c r="AR709" t="s">
        <v>89</v>
      </c>
      <c r="AS709" t="s">
        <v>90</v>
      </c>
      <c r="AT709">
        <v>0</v>
      </c>
      <c r="AU709">
        <v>0</v>
      </c>
    </row>
    <row r="710" spans="1:47" x14ac:dyDescent="0.2">
      <c r="A710" t="s">
        <v>1057</v>
      </c>
      <c r="B710" t="s">
        <v>1058</v>
      </c>
      <c r="C710" t="s">
        <v>1059</v>
      </c>
      <c r="D710" t="s">
        <v>1060</v>
      </c>
      <c r="E710" t="s">
        <v>1061</v>
      </c>
      <c r="F710" t="s">
        <v>52</v>
      </c>
      <c r="G710" t="s">
        <v>53</v>
      </c>
      <c r="H710" t="s">
        <v>1062</v>
      </c>
      <c r="I710" t="s">
        <v>1063</v>
      </c>
      <c r="J710" t="s">
        <v>1064</v>
      </c>
      <c r="K710" t="s">
        <v>57</v>
      </c>
      <c r="L710" s="1">
        <v>43235</v>
      </c>
      <c r="M710" s="1">
        <v>44603</v>
      </c>
      <c r="N710" s="1">
        <v>43952</v>
      </c>
      <c r="O710" t="s">
        <v>58</v>
      </c>
      <c r="P710" t="s">
        <v>1065</v>
      </c>
      <c r="Q710" t="s">
        <v>65</v>
      </c>
      <c r="R710" t="s">
        <v>157</v>
      </c>
      <c r="S710" t="s">
        <v>1066</v>
      </c>
      <c r="T710" t="s">
        <v>1067</v>
      </c>
      <c r="V710">
        <v>7</v>
      </c>
      <c r="W710" t="s">
        <v>63</v>
      </c>
      <c r="X710" t="s">
        <v>1068</v>
      </c>
      <c r="AB710" t="s">
        <v>1069</v>
      </c>
      <c r="AD710" t="s">
        <v>65</v>
      </c>
      <c r="AF710" t="s">
        <v>266</v>
      </c>
      <c r="AG710" t="s">
        <v>118</v>
      </c>
      <c r="AH710" t="s">
        <v>1070</v>
      </c>
      <c r="AI710" t="s">
        <v>1071</v>
      </c>
      <c r="AJ710" t="s">
        <v>1072</v>
      </c>
      <c r="AK710" t="str">
        <f t="shared" si="26"/>
        <v>NCT03538444</v>
      </c>
      <c r="AL710">
        <v>15108701</v>
      </c>
      <c r="AM710" t="s">
        <v>92</v>
      </c>
      <c r="AO710" t="s">
        <v>140</v>
      </c>
      <c r="AP710" t="s">
        <v>141</v>
      </c>
      <c r="AR710" t="s">
        <v>89</v>
      </c>
      <c r="AS710" t="s">
        <v>90</v>
      </c>
      <c r="AT710">
        <v>0</v>
      </c>
      <c r="AU710">
        <v>0</v>
      </c>
    </row>
    <row r="711" spans="1:47" x14ac:dyDescent="0.2">
      <c r="A711" t="s">
        <v>1057</v>
      </c>
      <c r="B711" t="s">
        <v>1058</v>
      </c>
      <c r="C711" t="s">
        <v>1059</v>
      </c>
      <c r="D711" t="s">
        <v>1060</v>
      </c>
      <c r="E711" t="s">
        <v>1061</v>
      </c>
      <c r="F711" t="s">
        <v>52</v>
      </c>
      <c r="G711" t="s">
        <v>53</v>
      </c>
      <c r="H711" t="s">
        <v>1062</v>
      </c>
      <c r="I711" t="s">
        <v>1063</v>
      </c>
      <c r="J711" t="s">
        <v>1064</v>
      </c>
      <c r="K711" t="s">
        <v>57</v>
      </c>
      <c r="L711" s="1">
        <v>43235</v>
      </c>
      <c r="M711" s="1">
        <v>44603</v>
      </c>
      <c r="N711" s="1">
        <v>43952</v>
      </c>
      <c r="O711" t="s">
        <v>58</v>
      </c>
      <c r="P711" t="s">
        <v>1065</v>
      </c>
      <c r="Q711" t="s">
        <v>65</v>
      </c>
      <c r="R711" t="s">
        <v>157</v>
      </c>
      <c r="S711" t="s">
        <v>1066</v>
      </c>
      <c r="T711" t="s">
        <v>1067</v>
      </c>
      <c r="V711">
        <v>7</v>
      </c>
      <c r="W711" t="s">
        <v>63</v>
      </c>
      <c r="X711" t="s">
        <v>1068</v>
      </c>
      <c r="AB711" t="s">
        <v>1069</v>
      </c>
      <c r="AD711" t="s">
        <v>65</v>
      </c>
      <c r="AF711" t="s">
        <v>266</v>
      </c>
      <c r="AG711" t="s">
        <v>118</v>
      </c>
      <c r="AH711" t="s">
        <v>1070</v>
      </c>
      <c r="AI711" t="s">
        <v>1071</v>
      </c>
      <c r="AJ711" t="s">
        <v>1072</v>
      </c>
      <c r="AK711" t="str">
        <f t="shared" si="26"/>
        <v>NCT03538444</v>
      </c>
      <c r="AL711">
        <v>15108699</v>
      </c>
      <c r="AM711" t="s">
        <v>86</v>
      </c>
      <c r="AO711" t="s">
        <v>142</v>
      </c>
      <c r="AP711" t="s">
        <v>141</v>
      </c>
      <c r="AR711" t="s">
        <v>89</v>
      </c>
      <c r="AS711" t="s">
        <v>90</v>
      </c>
      <c r="AT711">
        <v>0</v>
      </c>
      <c r="AU711">
        <v>0</v>
      </c>
    </row>
    <row r="712" spans="1:47" x14ac:dyDescent="0.2">
      <c r="A712" t="s">
        <v>1057</v>
      </c>
      <c r="B712" t="s">
        <v>1058</v>
      </c>
      <c r="C712" t="s">
        <v>1059</v>
      </c>
      <c r="D712" t="s">
        <v>1060</v>
      </c>
      <c r="E712" t="s">
        <v>1061</v>
      </c>
      <c r="F712" t="s">
        <v>52</v>
      </c>
      <c r="G712" t="s">
        <v>53</v>
      </c>
      <c r="H712" t="s">
        <v>1062</v>
      </c>
      <c r="I712" t="s">
        <v>1063</v>
      </c>
      <c r="J712" t="s">
        <v>1064</v>
      </c>
      <c r="K712" t="s">
        <v>57</v>
      </c>
      <c r="L712" s="1">
        <v>43235</v>
      </c>
      <c r="M712" s="1">
        <v>44603</v>
      </c>
      <c r="N712" s="1">
        <v>43952</v>
      </c>
      <c r="O712" t="s">
        <v>58</v>
      </c>
      <c r="P712" t="s">
        <v>1065</v>
      </c>
      <c r="Q712" t="s">
        <v>65</v>
      </c>
      <c r="R712" t="s">
        <v>157</v>
      </c>
      <c r="S712" t="s">
        <v>1066</v>
      </c>
      <c r="T712" t="s">
        <v>1067</v>
      </c>
      <c r="V712">
        <v>7</v>
      </c>
      <c r="W712" t="s">
        <v>63</v>
      </c>
      <c r="X712" t="s">
        <v>1068</v>
      </c>
      <c r="AB712" t="s">
        <v>1069</v>
      </c>
      <c r="AD712" t="s">
        <v>65</v>
      </c>
      <c r="AF712" t="s">
        <v>266</v>
      </c>
      <c r="AG712" t="s">
        <v>118</v>
      </c>
      <c r="AH712" t="s">
        <v>1070</v>
      </c>
      <c r="AI712" t="s">
        <v>1071</v>
      </c>
      <c r="AJ712" t="s">
        <v>1072</v>
      </c>
      <c r="AK712" t="str">
        <f t="shared" si="26"/>
        <v>NCT03538444</v>
      </c>
      <c r="AL712">
        <v>15108700</v>
      </c>
      <c r="AM712" t="s">
        <v>91</v>
      </c>
      <c r="AO712" t="s">
        <v>142</v>
      </c>
      <c r="AP712" t="s">
        <v>141</v>
      </c>
      <c r="AR712" t="s">
        <v>89</v>
      </c>
      <c r="AS712" t="s">
        <v>90</v>
      </c>
      <c r="AT712">
        <v>0</v>
      </c>
      <c r="AU712">
        <v>0</v>
      </c>
    </row>
    <row r="713" spans="1:47" x14ac:dyDescent="0.2">
      <c r="A713" t="s">
        <v>1057</v>
      </c>
      <c r="B713" t="s">
        <v>1058</v>
      </c>
      <c r="C713" t="s">
        <v>1059</v>
      </c>
      <c r="D713" t="s">
        <v>1060</v>
      </c>
      <c r="E713" t="s">
        <v>1061</v>
      </c>
      <c r="F713" t="s">
        <v>52</v>
      </c>
      <c r="G713" t="s">
        <v>53</v>
      </c>
      <c r="H713" t="s">
        <v>1062</v>
      </c>
      <c r="I713" t="s">
        <v>1063</v>
      </c>
      <c r="J713" t="s">
        <v>1064</v>
      </c>
      <c r="K713" t="s">
        <v>57</v>
      </c>
      <c r="L713" s="1">
        <v>43235</v>
      </c>
      <c r="M713" s="1">
        <v>44603</v>
      </c>
      <c r="N713" s="1">
        <v>43952</v>
      </c>
      <c r="O713" t="s">
        <v>58</v>
      </c>
      <c r="P713" t="s">
        <v>1065</v>
      </c>
      <c r="Q713" t="s">
        <v>65</v>
      </c>
      <c r="R713" t="s">
        <v>157</v>
      </c>
      <c r="S713" t="s">
        <v>1066</v>
      </c>
      <c r="T713" t="s">
        <v>1067</v>
      </c>
      <c r="V713">
        <v>7</v>
      </c>
      <c r="W713" t="s">
        <v>63</v>
      </c>
      <c r="X713" t="s">
        <v>1068</v>
      </c>
      <c r="AB713" t="s">
        <v>1069</v>
      </c>
      <c r="AD713" t="s">
        <v>65</v>
      </c>
      <c r="AF713" t="s">
        <v>266</v>
      </c>
      <c r="AG713" t="s">
        <v>118</v>
      </c>
      <c r="AH713" t="s">
        <v>1070</v>
      </c>
      <c r="AI713" t="s">
        <v>1071</v>
      </c>
      <c r="AJ713" t="s">
        <v>1072</v>
      </c>
      <c r="AK713" t="str">
        <f t="shared" si="26"/>
        <v>NCT03538444</v>
      </c>
      <c r="AL713">
        <v>15108701</v>
      </c>
      <c r="AM713" t="s">
        <v>92</v>
      </c>
      <c r="AO713" t="s">
        <v>142</v>
      </c>
      <c r="AP713" t="s">
        <v>141</v>
      </c>
      <c r="AR713" t="s">
        <v>89</v>
      </c>
      <c r="AS713" t="s">
        <v>90</v>
      </c>
      <c r="AT713">
        <v>0</v>
      </c>
      <c r="AU713">
        <v>0</v>
      </c>
    </row>
    <row r="714" spans="1:47" x14ac:dyDescent="0.2">
      <c r="A714" t="s">
        <v>1057</v>
      </c>
      <c r="B714" t="s">
        <v>1058</v>
      </c>
      <c r="C714" t="s">
        <v>1059</v>
      </c>
      <c r="D714" t="s">
        <v>1060</v>
      </c>
      <c r="E714" t="s">
        <v>1061</v>
      </c>
      <c r="F714" t="s">
        <v>52</v>
      </c>
      <c r="G714" t="s">
        <v>53</v>
      </c>
      <c r="H714" t="s">
        <v>1062</v>
      </c>
      <c r="I714" t="s">
        <v>1063</v>
      </c>
      <c r="J714" t="s">
        <v>1064</v>
      </c>
      <c r="K714" t="s">
        <v>57</v>
      </c>
      <c r="L714" s="1">
        <v>43235</v>
      </c>
      <c r="M714" s="1">
        <v>44603</v>
      </c>
      <c r="N714" s="1">
        <v>43952</v>
      </c>
      <c r="O714" t="s">
        <v>58</v>
      </c>
      <c r="P714" t="s">
        <v>1065</v>
      </c>
      <c r="Q714" t="s">
        <v>65</v>
      </c>
      <c r="R714" t="s">
        <v>157</v>
      </c>
      <c r="S714" t="s">
        <v>1066</v>
      </c>
      <c r="T714" t="s">
        <v>1067</v>
      </c>
      <c r="V714">
        <v>7</v>
      </c>
      <c r="W714" t="s">
        <v>63</v>
      </c>
      <c r="X714" t="s">
        <v>1068</v>
      </c>
      <c r="AB714" t="s">
        <v>1069</v>
      </c>
      <c r="AD714" t="s">
        <v>65</v>
      </c>
      <c r="AF714" t="s">
        <v>266</v>
      </c>
      <c r="AG714" t="s">
        <v>118</v>
      </c>
      <c r="AH714" t="s">
        <v>1070</v>
      </c>
      <c r="AI714" t="s">
        <v>1071</v>
      </c>
      <c r="AJ714" t="s">
        <v>1072</v>
      </c>
      <c r="AK714" t="str">
        <f t="shared" si="26"/>
        <v>NCT03538444</v>
      </c>
      <c r="AL714">
        <v>15108699</v>
      </c>
      <c r="AM714" t="s">
        <v>86</v>
      </c>
      <c r="AO714" t="s">
        <v>143</v>
      </c>
      <c r="AP714" t="s">
        <v>141</v>
      </c>
      <c r="AR714" t="s">
        <v>89</v>
      </c>
      <c r="AS714" t="s">
        <v>90</v>
      </c>
      <c r="AT714">
        <v>0</v>
      </c>
      <c r="AU714">
        <v>0</v>
      </c>
    </row>
    <row r="715" spans="1:47" x14ac:dyDescent="0.2">
      <c r="A715" t="s">
        <v>1057</v>
      </c>
      <c r="B715" t="s">
        <v>1058</v>
      </c>
      <c r="C715" t="s">
        <v>1059</v>
      </c>
      <c r="D715" t="s">
        <v>1060</v>
      </c>
      <c r="E715" t="s">
        <v>1061</v>
      </c>
      <c r="F715" t="s">
        <v>52</v>
      </c>
      <c r="G715" t="s">
        <v>53</v>
      </c>
      <c r="H715" t="s">
        <v>1062</v>
      </c>
      <c r="I715" t="s">
        <v>1063</v>
      </c>
      <c r="J715" t="s">
        <v>1064</v>
      </c>
      <c r="K715" t="s">
        <v>57</v>
      </c>
      <c r="L715" s="1">
        <v>43235</v>
      </c>
      <c r="M715" s="1">
        <v>44603</v>
      </c>
      <c r="N715" s="1">
        <v>43952</v>
      </c>
      <c r="O715" t="s">
        <v>58</v>
      </c>
      <c r="P715" t="s">
        <v>1065</v>
      </c>
      <c r="Q715" t="s">
        <v>65</v>
      </c>
      <c r="R715" t="s">
        <v>157</v>
      </c>
      <c r="S715" t="s">
        <v>1066</v>
      </c>
      <c r="T715" t="s">
        <v>1067</v>
      </c>
      <c r="V715">
        <v>7</v>
      </c>
      <c r="W715" t="s">
        <v>63</v>
      </c>
      <c r="X715" t="s">
        <v>1068</v>
      </c>
      <c r="AB715" t="s">
        <v>1069</v>
      </c>
      <c r="AD715" t="s">
        <v>65</v>
      </c>
      <c r="AF715" t="s">
        <v>266</v>
      </c>
      <c r="AG715" t="s">
        <v>118</v>
      </c>
      <c r="AH715" t="s">
        <v>1070</v>
      </c>
      <c r="AI715" t="s">
        <v>1071</v>
      </c>
      <c r="AJ715" t="s">
        <v>1072</v>
      </c>
      <c r="AK715" t="str">
        <f t="shared" si="26"/>
        <v>NCT03538444</v>
      </c>
      <c r="AL715">
        <v>15108700</v>
      </c>
      <c r="AM715" t="s">
        <v>91</v>
      </c>
      <c r="AO715" t="s">
        <v>143</v>
      </c>
      <c r="AP715" t="s">
        <v>141</v>
      </c>
      <c r="AR715" t="s">
        <v>89</v>
      </c>
      <c r="AS715" t="s">
        <v>90</v>
      </c>
      <c r="AT715">
        <v>0</v>
      </c>
      <c r="AU715">
        <v>0</v>
      </c>
    </row>
    <row r="716" spans="1:47" x14ac:dyDescent="0.2">
      <c r="A716" t="s">
        <v>1057</v>
      </c>
      <c r="B716" t="s">
        <v>1058</v>
      </c>
      <c r="C716" t="s">
        <v>1059</v>
      </c>
      <c r="D716" t="s">
        <v>1060</v>
      </c>
      <c r="E716" t="s">
        <v>1061</v>
      </c>
      <c r="F716" t="s">
        <v>52</v>
      </c>
      <c r="G716" t="s">
        <v>53</v>
      </c>
      <c r="H716" t="s">
        <v>1062</v>
      </c>
      <c r="I716" t="s">
        <v>1063</v>
      </c>
      <c r="J716" t="s">
        <v>1064</v>
      </c>
      <c r="K716" t="s">
        <v>57</v>
      </c>
      <c r="L716" s="1">
        <v>43235</v>
      </c>
      <c r="M716" s="1">
        <v>44603</v>
      </c>
      <c r="N716" s="1">
        <v>43952</v>
      </c>
      <c r="O716" t="s">
        <v>58</v>
      </c>
      <c r="P716" t="s">
        <v>1065</v>
      </c>
      <c r="Q716" t="s">
        <v>65</v>
      </c>
      <c r="R716" t="s">
        <v>157</v>
      </c>
      <c r="S716" t="s">
        <v>1066</v>
      </c>
      <c r="T716" t="s">
        <v>1067</v>
      </c>
      <c r="V716">
        <v>7</v>
      </c>
      <c r="W716" t="s">
        <v>63</v>
      </c>
      <c r="X716" t="s">
        <v>1068</v>
      </c>
      <c r="AB716" t="s">
        <v>1069</v>
      </c>
      <c r="AD716" t="s">
        <v>65</v>
      </c>
      <c r="AF716" t="s">
        <v>266</v>
      </c>
      <c r="AG716" t="s">
        <v>118</v>
      </c>
      <c r="AH716" t="s">
        <v>1070</v>
      </c>
      <c r="AI716" t="s">
        <v>1071</v>
      </c>
      <c r="AJ716" t="s">
        <v>1072</v>
      </c>
      <c r="AK716" t="str">
        <f t="shared" si="26"/>
        <v>NCT03538444</v>
      </c>
      <c r="AL716">
        <v>15108701</v>
      </c>
      <c r="AM716" t="s">
        <v>92</v>
      </c>
      <c r="AO716" t="s">
        <v>143</v>
      </c>
      <c r="AP716" t="s">
        <v>141</v>
      </c>
      <c r="AR716" t="s">
        <v>89</v>
      </c>
      <c r="AS716" t="s">
        <v>90</v>
      </c>
      <c r="AT716">
        <v>0</v>
      </c>
      <c r="AU716">
        <v>0</v>
      </c>
    </row>
    <row r="717" spans="1:47" x14ac:dyDescent="0.2">
      <c r="A717" t="s">
        <v>1057</v>
      </c>
      <c r="B717" t="s">
        <v>1058</v>
      </c>
      <c r="C717" t="s">
        <v>1059</v>
      </c>
      <c r="D717" t="s">
        <v>1060</v>
      </c>
      <c r="E717" t="s">
        <v>1061</v>
      </c>
      <c r="F717" t="s">
        <v>52</v>
      </c>
      <c r="G717" t="s">
        <v>53</v>
      </c>
      <c r="H717" t="s">
        <v>1062</v>
      </c>
      <c r="I717" t="s">
        <v>1063</v>
      </c>
      <c r="J717" t="s">
        <v>1064</v>
      </c>
      <c r="K717" t="s">
        <v>57</v>
      </c>
      <c r="L717" s="1">
        <v>43235</v>
      </c>
      <c r="M717" s="1">
        <v>44603</v>
      </c>
      <c r="N717" s="1">
        <v>43952</v>
      </c>
      <c r="O717" t="s">
        <v>58</v>
      </c>
      <c r="P717" t="s">
        <v>1065</v>
      </c>
      <c r="Q717" t="s">
        <v>65</v>
      </c>
      <c r="R717" t="s">
        <v>157</v>
      </c>
      <c r="S717" t="s">
        <v>1066</v>
      </c>
      <c r="T717" t="s">
        <v>1067</v>
      </c>
      <c r="V717">
        <v>7</v>
      </c>
      <c r="W717" t="s">
        <v>63</v>
      </c>
      <c r="X717" t="s">
        <v>1068</v>
      </c>
      <c r="AB717" t="s">
        <v>1069</v>
      </c>
      <c r="AD717" t="s">
        <v>65</v>
      </c>
      <c r="AF717" t="s">
        <v>266</v>
      </c>
      <c r="AG717" t="s">
        <v>118</v>
      </c>
      <c r="AH717" t="s">
        <v>1070</v>
      </c>
      <c r="AI717" t="s">
        <v>1071</v>
      </c>
      <c r="AJ717" t="s">
        <v>1072</v>
      </c>
      <c r="AK717" t="str">
        <f t="shared" si="26"/>
        <v>NCT03538444</v>
      </c>
      <c r="AL717">
        <v>15108699</v>
      </c>
      <c r="AM717" t="s">
        <v>86</v>
      </c>
      <c r="AO717" t="s">
        <v>144</v>
      </c>
      <c r="AP717" t="s">
        <v>141</v>
      </c>
      <c r="AR717" t="s">
        <v>89</v>
      </c>
      <c r="AS717" t="s">
        <v>90</v>
      </c>
      <c r="AT717">
        <v>2</v>
      </c>
      <c r="AU717">
        <v>2</v>
      </c>
    </row>
    <row r="718" spans="1:47" x14ac:dyDescent="0.2">
      <c r="A718" t="s">
        <v>1057</v>
      </c>
      <c r="B718" t="s">
        <v>1058</v>
      </c>
      <c r="C718" t="s">
        <v>1059</v>
      </c>
      <c r="D718" t="s">
        <v>1060</v>
      </c>
      <c r="E718" t="s">
        <v>1061</v>
      </c>
      <c r="F718" t="s">
        <v>52</v>
      </c>
      <c r="G718" t="s">
        <v>53</v>
      </c>
      <c r="H718" t="s">
        <v>1062</v>
      </c>
      <c r="I718" t="s">
        <v>1063</v>
      </c>
      <c r="J718" t="s">
        <v>1064</v>
      </c>
      <c r="K718" t="s">
        <v>57</v>
      </c>
      <c r="L718" s="1">
        <v>43235</v>
      </c>
      <c r="M718" s="1">
        <v>44603</v>
      </c>
      <c r="N718" s="1">
        <v>43952</v>
      </c>
      <c r="O718" t="s">
        <v>58</v>
      </c>
      <c r="P718" t="s">
        <v>1065</v>
      </c>
      <c r="Q718" t="s">
        <v>65</v>
      </c>
      <c r="R718" t="s">
        <v>157</v>
      </c>
      <c r="S718" t="s">
        <v>1066</v>
      </c>
      <c r="T718" t="s">
        <v>1067</v>
      </c>
      <c r="V718">
        <v>7</v>
      </c>
      <c r="W718" t="s">
        <v>63</v>
      </c>
      <c r="X718" t="s">
        <v>1068</v>
      </c>
      <c r="AB718" t="s">
        <v>1069</v>
      </c>
      <c r="AD718" t="s">
        <v>65</v>
      </c>
      <c r="AF718" t="s">
        <v>266</v>
      </c>
      <c r="AG718" t="s">
        <v>118</v>
      </c>
      <c r="AH718" t="s">
        <v>1070</v>
      </c>
      <c r="AI718" t="s">
        <v>1071</v>
      </c>
      <c r="AJ718" t="s">
        <v>1072</v>
      </c>
      <c r="AK718" t="str">
        <f t="shared" si="26"/>
        <v>NCT03538444</v>
      </c>
      <c r="AL718">
        <v>15108700</v>
      </c>
      <c r="AM718" t="s">
        <v>91</v>
      </c>
      <c r="AO718" t="s">
        <v>144</v>
      </c>
      <c r="AP718" t="s">
        <v>141</v>
      </c>
      <c r="AR718" t="s">
        <v>89</v>
      </c>
      <c r="AS718" t="s">
        <v>90</v>
      </c>
      <c r="AT718">
        <v>0</v>
      </c>
      <c r="AU718">
        <v>0</v>
      </c>
    </row>
    <row r="719" spans="1:47" x14ac:dyDescent="0.2">
      <c r="A719" t="s">
        <v>1057</v>
      </c>
      <c r="B719" t="s">
        <v>1058</v>
      </c>
      <c r="C719" t="s">
        <v>1059</v>
      </c>
      <c r="D719" t="s">
        <v>1060</v>
      </c>
      <c r="E719" t="s">
        <v>1061</v>
      </c>
      <c r="F719" t="s">
        <v>52</v>
      </c>
      <c r="G719" t="s">
        <v>53</v>
      </c>
      <c r="H719" t="s">
        <v>1062</v>
      </c>
      <c r="I719" t="s">
        <v>1063</v>
      </c>
      <c r="J719" t="s">
        <v>1064</v>
      </c>
      <c r="K719" t="s">
        <v>57</v>
      </c>
      <c r="L719" s="1">
        <v>43235</v>
      </c>
      <c r="M719" s="1">
        <v>44603</v>
      </c>
      <c r="N719" s="1">
        <v>43952</v>
      </c>
      <c r="O719" t="s">
        <v>58</v>
      </c>
      <c r="P719" t="s">
        <v>1065</v>
      </c>
      <c r="Q719" t="s">
        <v>65</v>
      </c>
      <c r="R719" t="s">
        <v>157</v>
      </c>
      <c r="S719" t="s">
        <v>1066</v>
      </c>
      <c r="T719" t="s">
        <v>1067</v>
      </c>
      <c r="V719">
        <v>7</v>
      </c>
      <c r="W719" t="s">
        <v>63</v>
      </c>
      <c r="X719" t="s">
        <v>1068</v>
      </c>
      <c r="AB719" t="s">
        <v>1069</v>
      </c>
      <c r="AD719" t="s">
        <v>65</v>
      </c>
      <c r="AF719" t="s">
        <v>266</v>
      </c>
      <c r="AG719" t="s">
        <v>118</v>
      </c>
      <c r="AH719" t="s">
        <v>1070</v>
      </c>
      <c r="AI719" t="s">
        <v>1071</v>
      </c>
      <c r="AJ719" t="s">
        <v>1072</v>
      </c>
      <c r="AK719" t="str">
        <f t="shared" si="26"/>
        <v>NCT03538444</v>
      </c>
      <c r="AL719">
        <v>15108701</v>
      </c>
      <c r="AM719" t="s">
        <v>92</v>
      </c>
      <c r="AO719" t="s">
        <v>144</v>
      </c>
      <c r="AP719" t="s">
        <v>141</v>
      </c>
      <c r="AR719" t="s">
        <v>89</v>
      </c>
      <c r="AS719" t="s">
        <v>90</v>
      </c>
      <c r="AT719">
        <v>2</v>
      </c>
      <c r="AU719">
        <v>2</v>
      </c>
    </row>
    <row r="720" spans="1:47" x14ac:dyDescent="0.2">
      <c r="A720" t="s">
        <v>1057</v>
      </c>
      <c r="B720" t="s">
        <v>1058</v>
      </c>
      <c r="C720" t="s">
        <v>1059</v>
      </c>
      <c r="D720" t="s">
        <v>1060</v>
      </c>
      <c r="E720" t="s">
        <v>1061</v>
      </c>
      <c r="F720" t="s">
        <v>52</v>
      </c>
      <c r="G720" t="s">
        <v>53</v>
      </c>
      <c r="H720" t="s">
        <v>1062</v>
      </c>
      <c r="I720" t="s">
        <v>1063</v>
      </c>
      <c r="J720" t="s">
        <v>1064</v>
      </c>
      <c r="K720" t="s">
        <v>57</v>
      </c>
      <c r="L720" s="1">
        <v>43235</v>
      </c>
      <c r="M720" s="1">
        <v>44603</v>
      </c>
      <c r="N720" s="1">
        <v>43952</v>
      </c>
      <c r="O720" t="s">
        <v>58</v>
      </c>
      <c r="P720" t="s">
        <v>1065</v>
      </c>
      <c r="Q720" t="s">
        <v>65</v>
      </c>
      <c r="R720" t="s">
        <v>157</v>
      </c>
      <c r="S720" t="s">
        <v>1066</v>
      </c>
      <c r="T720" t="s">
        <v>1067</v>
      </c>
      <c r="V720">
        <v>7</v>
      </c>
      <c r="W720" t="s">
        <v>63</v>
      </c>
      <c r="X720" t="s">
        <v>1068</v>
      </c>
      <c r="AB720" t="s">
        <v>1069</v>
      </c>
      <c r="AD720" t="s">
        <v>65</v>
      </c>
      <c r="AF720" t="s">
        <v>266</v>
      </c>
      <c r="AG720" t="s">
        <v>118</v>
      </c>
      <c r="AH720" t="s">
        <v>1070</v>
      </c>
      <c r="AI720" t="s">
        <v>1071</v>
      </c>
      <c r="AJ720" t="s">
        <v>1072</v>
      </c>
      <c r="AK720" t="str">
        <f t="shared" si="26"/>
        <v>NCT03538444</v>
      </c>
      <c r="AL720">
        <v>15108699</v>
      </c>
      <c r="AM720" t="s">
        <v>86</v>
      </c>
      <c r="AO720" t="s">
        <v>145</v>
      </c>
      <c r="AP720" t="s">
        <v>141</v>
      </c>
      <c r="AR720" t="s">
        <v>89</v>
      </c>
      <c r="AS720" t="s">
        <v>90</v>
      </c>
      <c r="AT720">
        <v>2</v>
      </c>
      <c r="AU720">
        <v>2</v>
      </c>
    </row>
    <row r="721" spans="1:47" x14ac:dyDescent="0.2">
      <c r="A721" t="s">
        <v>1057</v>
      </c>
      <c r="B721" t="s">
        <v>1058</v>
      </c>
      <c r="C721" t="s">
        <v>1059</v>
      </c>
      <c r="D721" t="s">
        <v>1060</v>
      </c>
      <c r="E721" t="s">
        <v>1061</v>
      </c>
      <c r="F721" t="s">
        <v>52</v>
      </c>
      <c r="G721" t="s">
        <v>53</v>
      </c>
      <c r="H721" t="s">
        <v>1062</v>
      </c>
      <c r="I721" t="s">
        <v>1063</v>
      </c>
      <c r="J721" t="s">
        <v>1064</v>
      </c>
      <c r="K721" t="s">
        <v>57</v>
      </c>
      <c r="L721" s="1">
        <v>43235</v>
      </c>
      <c r="M721" s="1">
        <v>44603</v>
      </c>
      <c r="N721" s="1">
        <v>43952</v>
      </c>
      <c r="O721" t="s">
        <v>58</v>
      </c>
      <c r="P721" t="s">
        <v>1065</v>
      </c>
      <c r="Q721" t="s">
        <v>65</v>
      </c>
      <c r="R721" t="s">
        <v>157</v>
      </c>
      <c r="S721" t="s">
        <v>1066</v>
      </c>
      <c r="T721" t="s">
        <v>1067</v>
      </c>
      <c r="V721">
        <v>7</v>
      </c>
      <c r="W721" t="s">
        <v>63</v>
      </c>
      <c r="X721" t="s">
        <v>1068</v>
      </c>
      <c r="AB721" t="s">
        <v>1069</v>
      </c>
      <c r="AD721" t="s">
        <v>65</v>
      </c>
      <c r="AF721" t="s">
        <v>266</v>
      </c>
      <c r="AG721" t="s">
        <v>118</v>
      </c>
      <c r="AH721" t="s">
        <v>1070</v>
      </c>
      <c r="AI721" t="s">
        <v>1071</v>
      </c>
      <c r="AJ721" t="s">
        <v>1072</v>
      </c>
      <c r="AK721" t="str">
        <f t="shared" si="26"/>
        <v>NCT03538444</v>
      </c>
      <c r="AL721">
        <v>15108700</v>
      </c>
      <c r="AM721" t="s">
        <v>91</v>
      </c>
      <c r="AO721" t="s">
        <v>145</v>
      </c>
      <c r="AP721" t="s">
        <v>141</v>
      </c>
      <c r="AR721" t="s">
        <v>89</v>
      </c>
      <c r="AS721" t="s">
        <v>90</v>
      </c>
      <c r="AT721">
        <v>3</v>
      </c>
      <c r="AU721">
        <v>3</v>
      </c>
    </row>
    <row r="722" spans="1:47" x14ac:dyDescent="0.2">
      <c r="A722" t="s">
        <v>1057</v>
      </c>
      <c r="B722" t="s">
        <v>1058</v>
      </c>
      <c r="C722" t="s">
        <v>1059</v>
      </c>
      <c r="D722" t="s">
        <v>1060</v>
      </c>
      <c r="E722" t="s">
        <v>1061</v>
      </c>
      <c r="F722" t="s">
        <v>52</v>
      </c>
      <c r="G722" t="s">
        <v>53</v>
      </c>
      <c r="H722" t="s">
        <v>1062</v>
      </c>
      <c r="I722" t="s">
        <v>1063</v>
      </c>
      <c r="J722" t="s">
        <v>1064</v>
      </c>
      <c r="K722" t="s">
        <v>57</v>
      </c>
      <c r="L722" s="1">
        <v>43235</v>
      </c>
      <c r="M722" s="1">
        <v>44603</v>
      </c>
      <c r="N722" s="1">
        <v>43952</v>
      </c>
      <c r="O722" t="s">
        <v>58</v>
      </c>
      <c r="P722" t="s">
        <v>1065</v>
      </c>
      <c r="Q722" t="s">
        <v>65</v>
      </c>
      <c r="R722" t="s">
        <v>157</v>
      </c>
      <c r="S722" t="s">
        <v>1066</v>
      </c>
      <c r="T722" t="s">
        <v>1067</v>
      </c>
      <c r="V722">
        <v>7</v>
      </c>
      <c r="W722" t="s">
        <v>63</v>
      </c>
      <c r="X722" t="s">
        <v>1068</v>
      </c>
      <c r="AB722" t="s">
        <v>1069</v>
      </c>
      <c r="AD722" t="s">
        <v>65</v>
      </c>
      <c r="AF722" t="s">
        <v>266</v>
      </c>
      <c r="AG722" t="s">
        <v>118</v>
      </c>
      <c r="AH722" t="s">
        <v>1070</v>
      </c>
      <c r="AI722" t="s">
        <v>1071</v>
      </c>
      <c r="AJ722" t="s">
        <v>1072</v>
      </c>
      <c r="AK722" t="str">
        <f t="shared" si="26"/>
        <v>NCT03538444</v>
      </c>
      <c r="AL722">
        <v>15108701</v>
      </c>
      <c r="AM722" t="s">
        <v>92</v>
      </c>
      <c r="AO722" t="s">
        <v>145</v>
      </c>
      <c r="AP722" t="s">
        <v>141</v>
      </c>
      <c r="AR722" t="s">
        <v>89</v>
      </c>
      <c r="AS722" t="s">
        <v>90</v>
      </c>
      <c r="AT722">
        <v>5</v>
      </c>
      <c r="AU722">
        <v>5</v>
      </c>
    </row>
    <row r="723" spans="1:47" x14ac:dyDescent="0.2">
      <c r="A723" t="s">
        <v>1057</v>
      </c>
      <c r="B723" t="s">
        <v>1058</v>
      </c>
      <c r="C723" t="s">
        <v>1059</v>
      </c>
      <c r="D723" t="s">
        <v>1060</v>
      </c>
      <c r="E723" t="s">
        <v>1061</v>
      </c>
      <c r="F723" t="s">
        <v>52</v>
      </c>
      <c r="G723" t="s">
        <v>53</v>
      </c>
      <c r="H723" t="s">
        <v>1062</v>
      </c>
      <c r="I723" t="s">
        <v>1063</v>
      </c>
      <c r="J723" t="s">
        <v>1064</v>
      </c>
      <c r="K723" t="s">
        <v>57</v>
      </c>
      <c r="L723" s="1">
        <v>43235</v>
      </c>
      <c r="M723" s="1">
        <v>44603</v>
      </c>
      <c r="N723" s="1">
        <v>43952</v>
      </c>
      <c r="O723" t="s">
        <v>58</v>
      </c>
      <c r="P723" t="s">
        <v>1065</v>
      </c>
      <c r="Q723" t="s">
        <v>65</v>
      </c>
      <c r="R723" t="s">
        <v>157</v>
      </c>
      <c r="S723" t="s">
        <v>1066</v>
      </c>
      <c r="T723" t="s">
        <v>1067</v>
      </c>
      <c r="V723">
        <v>7</v>
      </c>
      <c r="W723" t="s">
        <v>63</v>
      </c>
      <c r="X723" t="s">
        <v>1068</v>
      </c>
      <c r="AB723" t="s">
        <v>1069</v>
      </c>
      <c r="AD723" t="s">
        <v>65</v>
      </c>
      <c r="AF723" t="s">
        <v>266</v>
      </c>
      <c r="AG723" t="s">
        <v>118</v>
      </c>
      <c r="AH723" t="s">
        <v>1070</v>
      </c>
      <c r="AI723" t="s">
        <v>1071</v>
      </c>
      <c r="AJ723" t="s">
        <v>1072</v>
      </c>
      <c r="AK723" t="str">
        <f t="shared" si="26"/>
        <v>NCT03538444</v>
      </c>
      <c r="AL723">
        <v>15108699</v>
      </c>
      <c r="AM723" t="s">
        <v>86</v>
      </c>
      <c r="AO723" t="s">
        <v>146</v>
      </c>
      <c r="AP723" t="s">
        <v>141</v>
      </c>
      <c r="AR723" t="s">
        <v>89</v>
      </c>
      <c r="AS723" t="s">
        <v>90</v>
      </c>
      <c r="AT723">
        <v>0</v>
      </c>
      <c r="AU723">
        <v>0</v>
      </c>
    </row>
    <row r="724" spans="1:47" x14ac:dyDescent="0.2">
      <c r="A724" t="s">
        <v>1057</v>
      </c>
      <c r="B724" t="s">
        <v>1058</v>
      </c>
      <c r="C724" t="s">
        <v>1059</v>
      </c>
      <c r="D724" t="s">
        <v>1060</v>
      </c>
      <c r="E724" t="s">
        <v>1061</v>
      </c>
      <c r="F724" t="s">
        <v>52</v>
      </c>
      <c r="G724" t="s">
        <v>53</v>
      </c>
      <c r="H724" t="s">
        <v>1062</v>
      </c>
      <c r="I724" t="s">
        <v>1063</v>
      </c>
      <c r="J724" t="s">
        <v>1064</v>
      </c>
      <c r="K724" t="s">
        <v>57</v>
      </c>
      <c r="L724" s="1">
        <v>43235</v>
      </c>
      <c r="M724" s="1">
        <v>44603</v>
      </c>
      <c r="N724" s="1">
        <v>43952</v>
      </c>
      <c r="O724" t="s">
        <v>58</v>
      </c>
      <c r="P724" t="s">
        <v>1065</v>
      </c>
      <c r="Q724" t="s">
        <v>65</v>
      </c>
      <c r="R724" t="s">
        <v>157</v>
      </c>
      <c r="S724" t="s">
        <v>1066</v>
      </c>
      <c r="T724" t="s">
        <v>1067</v>
      </c>
      <c r="V724">
        <v>7</v>
      </c>
      <c r="W724" t="s">
        <v>63</v>
      </c>
      <c r="X724" t="s">
        <v>1068</v>
      </c>
      <c r="AB724" t="s">
        <v>1069</v>
      </c>
      <c r="AD724" t="s">
        <v>65</v>
      </c>
      <c r="AF724" t="s">
        <v>266</v>
      </c>
      <c r="AG724" t="s">
        <v>118</v>
      </c>
      <c r="AH724" t="s">
        <v>1070</v>
      </c>
      <c r="AI724" t="s">
        <v>1071</v>
      </c>
      <c r="AJ724" t="s">
        <v>1072</v>
      </c>
      <c r="AK724" t="str">
        <f t="shared" si="26"/>
        <v>NCT03538444</v>
      </c>
      <c r="AL724">
        <v>15108700</v>
      </c>
      <c r="AM724" t="s">
        <v>91</v>
      </c>
      <c r="AO724" t="s">
        <v>146</v>
      </c>
      <c r="AP724" t="s">
        <v>141</v>
      </c>
      <c r="AR724" t="s">
        <v>89</v>
      </c>
      <c r="AS724" t="s">
        <v>90</v>
      </c>
      <c r="AT724">
        <v>0</v>
      </c>
      <c r="AU724">
        <v>0</v>
      </c>
    </row>
    <row r="725" spans="1:47" x14ac:dyDescent="0.2">
      <c r="A725" t="s">
        <v>1057</v>
      </c>
      <c r="B725" t="s">
        <v>1058</v>
      </c>
      <c r="C725" t="s">
        <v>1059</v>
      </c>
      <c r="D725" t="s">
        <v>1060</v>
      </c>
      <c r="E725" t="s">
        <v>1061</v>
      </c>
      <c r="F725" t="s">
        <v>52</v>
      </c>
      <c r="G725" t="s">
        <v>53</v>
      </c>
      <c r="H725" t="s">
        <v>1062</v>
      </c>
      <c r="I725" t="s">
        <v>1063</v>
      </c>
      <c r="J725" t="s">
        <v>1064</v>
      </c>
      <c r="K725" t="s">
        <v>57</v>
      </c>
      <c r="L725" s="1">
        <v>43235</v>
      </c>
      <c r="M725" s="1">
        <v>44603</v>
      </c>
      <c r="N725" s="1">
        <v>43952</v>
      </c>
      <c r="O725" t="s">
        <v>58</v>
      </c>
      <c r="P725" t="s">
        <v>1065</v>
      </c>
      <c r="Q725" t="s">
        <v>65</v>
      </c>
      <c r="R725" t="s">
        <v>157</v>
      </c>
      <c r="S725" t="s">
        <v>1066</v>
      </c>
      <c r="T725" t="s">
        <v>1067</v>
      </c>
      <c r="V725">
        <v>7</v>
      </c>
      <c r="W725" t="s">
        <v>63</v>
      </c>
      <c r="X725" t="s">
        <v>1068</v>
      </c>
      <c r="AB725" t="s">
        <v>1069</v>
      </c>
      <c r="AD725" t="s">
        <v>65</v>
      </c>
      <c r="AF725" t="s">
        <v>266</v>
      </c>
      <c r="AG725" t="s">
        <v>118</v>
      </c>
      <c r="AH725" t="s">
        <v>1070</v>
      </c>
      <c r="AI725" t="s">
        <v>1071</v>
      </c>
      <c r="AJ725" t="s">
        <v>1072</v>
      </c>
      <c r="AK725" t="str">
        <f t="shared" si="26"/>
        <v>NCT03538444</v>
      </c>
      <c r="AL725">
        <v>15108701</v>
      </c>
      <c r="AM725" t="s">
        <v>92</v>
      </c>
      <c r="AO725" t="s">
        <v>146</v>
      </c>
      <c r="AP725" t="s">
        <v>141</v>
      </c>
      <c r="AR725" t="s">
        <v>89</v>
      </c>
      <c r="AS725" t="s">
        <v>90</v>
      </c>
      <c r="AT725">
        <v>0</v>
      </c>
      <c r="AU725">
        <v>0</v>
      </c>
    </row>
    <row r="726" spans="1:47" x14ac:dyDescent="0.2">
      <c r="A726" t="s">
        <v>1057</v>
      </c>
      <c r="B726" t="s">
        <v>1058</v>
      </c>
      <c r="C726" t="s">
        <v>1059</v>
      </c>
      <c r="D726" t="s">
        <v>1060</v>
      </c>
      <c r="E726" t="s">
        <v>1061</v>
      </c>
      <c r="F726" t="s">
        <v>52</v>
      </c>
      <c r="G726" t="s">
        <v>53</v>
      </c>
      <c r="H726" t="s">
        <v>1062</v>
      </c>
      <c r="I726" t="s">
        <v>1063</v>
      </c>
      <c r="J726" t="s">
        <v>1064</v>
      </c>
      <c r="K726" t="s">
        <v>57</v>
      </c>
      <c r="L726" s="1">
        <v>43235</v>
      </c>
      <c r="M726" s="1">
        <v>44603</v>
      </c>
      <c r="N726" s="1">
        <v>43952</v>
      </c>
      <c r="O726" t="s">
        <v>58</v>
      </c>
      <c r="P726" t="s">
        <v>1065</v>
      </c>
      <c r="Q726" t="s">
        <v>65</v>
      </c>
      <c r="R726" t="s">
        <v>157</v>
      </c>
      <c r="S726" t="s">
        <v>1066</v>
      </c>
      <c r="T726" t="s">
        <v>1067</v>
      </c>
      <c r="V726">
        <v>7</v>
      </c>
      <c r="W726" t="s">
        <v>63</v>
      </c>
      <c r="X726" t="s">
        <v>1068</v>
      </c>
      <c r="AB726" t="s">
        <v>1069</v>
      </c>
      <c r="AD726" t="s">
        <v>65</v>
      </c>
      <c r="AF726" t="s">
        <v>266</v>
      </c>
      <c r="AG726" t="s">
        <v>118</v>
      </c>
      <c r="AH726" t="s">
        <v>1070</v>
      </c>
      <c r="AI726" t="s">
        <v>1071</v>
      </c>
      <c r="AJ726" t="s">
        <v>1072</v>
      </c>
      <c r="AK726" t="str">
        <f t="shared" si="26"/>
        <v>NCT03538444</v>
      </c>
      <c r="AL726">
        <v>15108699</v>
      </c>
      <c r="AM726" t="s">
        <v>86</v>
      </c>
      <c r="AO726" t="s">
        <v>139</v>
      </c>
      <c r="AP726" t="s">
        <v>141</v>
      </c>
      <c r="AR726" t="s">
        <v>89</v>
      </c>
      <c r="AS726" t="s">
        <v>90</v>
      </c>
      <c r="AT726">
        <v>0</v>
      </c>
      <c r="AU726">
        <v>0</v>
      </c>
    </row>
    <row r="727" spans="1:47" x14ac:dyDescent="0.2">
      <c r="A727" t="s">
        <v>1057</v>
      </c>
      <c r="B727" t="s">
        <v>1058</v>
      </c>
      <c r="C727" t="s">
        <v>1059</v>
      </c>
      <c r="D727" t="s">
        <v>1060</v>
      </c>
      <c r="E727" t="s">
        <v>1061</v>
      </c>
      <c r="F727" t="s">
        <v>52</v>
      </c>
      <c r="G727" t="s">
        <v>53</v>
      </c>
      <c r="H727" t="s">
        <v>1062</v>
      </c>
      <c r="I727" t="s">
        <v>1063</v>
      </c>
      <c r="J727" t="s">
        <v>1064</v>
      </c>
      <c r="K727" t="s">
        <v>57</v>
      </c>
      <c r="L727" s="1">
        <v>43235</v>
      </c>
      <c r="M727" s="1">
        <v>44603</v>
      </c>
      <c r="N727" s="1">
        <v>43952</v>
      </c>
      <c r="O727" t="s">
        <v>58</v>
      </c>
      <c r="P727" t="s">
        <v>1065</v>
      </c>
      <c r="Q727" t="s">
        <v>65</v>
      </c>
      <c r="R727" t="s">
        <v>157</v>
      </c>
      <c r="S727" t="s">
        <v>1066</v>
      </c>
      <c r="T727" t="s">
        <v>1067</v>
      </c>
      <c r="V727">
        <v>7</v>
      </c>
      <c r="W727" t="s">
        <v>63</v>
      </c>
      <c r="X727" t="s">
        <v>1068</v>
      </c>
      <c r="AB727" t="s">
        <v>1069</v>
      </c>
      <c r="AD727" t="s">
        <v>65</v>
      </c>
      <c r="AF727" t="s">
        <v>266</v>
      </c>
      <c r="AG727" t="s">
        <v>118</v>
      </c>
      <c r="AH727" t="s">
        <v>1070</v>
      </c>
      <c r="AI727" t="s">
        <v>1071</v>
      </c>
      <c r="AJ727" t="s">
        <v>1072</v>
      </c>
      <c r="AK727" t="str">
        <f t="shared" si="26"/>
        <v>NCT03538444</v>
      </c>
      <c r="AL727">
        <v>15108700</v>
      </c>
      <c r="AM727" t="s">
        <v>91</v>
      </c>
      <c r="AO727" t="s">
        <v>139</v>
      </c>
      <c r="AP727" t="s">
        <v>141</v>
      </c>
      <c r="AR727" t="s">
        <v>89</v>
      </c>
      <c r="AS727" t="s">
        <v>90</v>
      </c>
      <c r="AT727">
        <v>0</v>
      </c>
      <c r="AU727">
        <v>0</v>
      </c>
    </row>
    <row r="728" spans="1:47" x14ac:dyDescent="0.2">
      <c r="A728" t="s">
        <v>1057</v>
      </c>
      <c r="B728" t="s">
        <v>1058</v>
      </c>
      <c r="C728" t="s">
        <v>1059</v>
      </c>
      <c r="D728" t="s">
        <v>1060</v>
      </c>
      <c r="E728" t="s">
        <v>1061</v>
      </c>
      <c r="F728" t="s">
        <v>52</v>
      </c>
      <c r="G728" t="s">
        <v>53</v>
      </c>
      <c r="H728" t="s">
        <v>1062</v>
      </c>
      <c r="I728" t="s">
        <v>1063</v>
      </c>
      <c r="J728" t="s">
        <v>1064</v>
      </c>
      <c r="K728" t="s">
        <v>57</v>
      </c>
      <c r="L728" s="1">
        <v>43235</v>
      </c>
      <c r="M728" s="1">
        <v>44603</v>
      </c>
      <c r="N728" s="1">
        <v>43952</v>
      </c>
      <c r="O728" t="s">
        <v>58</v>
      </c>
      <c r="P728" t="s">
        <v>1065</v>
      </c>
      <c r="Q728" t="s">
        <v>65</v>
      </c>
      <c r="R728" t="s">
        <v>157</v>
      </c>
      <c r="S728" t="s">
        <v>1066</v>
      </c>
      <c r="T728" t="s">
        <v>1067</v>
      </c>
      <c r="V728">
        <v>7</v>
      </c>
      <c r="W728" t="s">
        <v>63</v>
      </c>
      <c r="X728" t="s">
        <v>1068</v>
      </c>
      <c r="AB728" t="s">
        <v>1069</v>
      </c>
      <c r="AD728" t="s">
        <v>65</v>
      </c>
      <c r="AF728" t="s">
        <v>266</v>
      </c>
      <c r="AG728" t="s">
        <v>118</v>
      </c>
      <c r="AH728" t="s">
        <v>1070</v>
      </c>
      <c r="AI728" t="s">
        <v>1071</v>
      </c>
      <c r="AJ728" t="s">
        <v>1072</v>
      </c>
      <c r="AK728" t="str">
        <f t="shared" si="26"/>
        <v>NCT03538444</v>
      </c>
      <c r="AL728">
        <v>15108701</v>
      </c>
      <c r="AM728" t="s">
        <v>92</v>
      </c>
      <c r="AO728" t="s">
        <v>139</v>
      </c>
      <c r="AP728" t="s">
        <v>141</v>
      </c>
      <c r="AR728" t="s">
        <v>89</v>
      </c>
      <c r="AS728" t="s">
        <v>90</v>
      </c>
      <c r="AT728">
        <v>0</v>
      </c>
      <c r="AU728">
        <v>0</v>
      </c>
    </row>
    <row r="729" spans="1:47" x14ac:dyDescent="0.2">
      <c r="A729" t="s">
        <v>1057</v>
      </c>
      <c r="B729" t="s">
        <v>1058</v>
      </c>
      <c r="C729" t="s">
        <v>1059</v>
      </c>
      <c r="D729" t="s">
        <v>1060</v>
      </c>
      <c r="E729" t="s">
        <v>1061</v>
      </c>
      <c r="F729" t="s">
        <v>52</v>
      </c>
      <c r="G729" t="s">
        <v>53</v>
      </c>
      <c r="H729" t="s">
        <v>1062</v>
      </c>
      <c r="I729" t="s">
        <v>1063</v>
      </c>
      <c r="J729" t="s">
        <v>1064</v>
      </c>
      <c r="K729" t="s">
        <v>57</v>
      </c>
      <c r="L729" s="1">
        <v>43235</v>
      </c>
      <c r="M729" s="1">
        <v>44603</v>
      </c>
      <c r="N729" s="1">
        <v>43952</v>
      </c>
      <c r="O729" t="s">
        <v>58</v>
      </c>
      <c r="P729" t="s">
        <v>1065</v>
      </c>
      <c r="Q729" t="s">
        <v>65</v>
      </c>
      <c r="R729" t="s">
        <v>157</v>
      </c>
      <c r="S729" t="s">
        <v>1066</v>
      </c>
      <c r="T729" t="s">
        <v>1067</v>
      </c>
      <c r="V729">
        <v>7</v>
      </c>
      <c r="W729" t="s">
        <v>63</v>
      </c>
      <c r="X729" t="s">
        <v>1068</v>
      </c>
      <c r="AB729" t="s">
        <v>1069</v>
      </c>
      <c r="AD729" t="s">
        <v>65</v>
      </c>
      <c r="AF729" t="s">
        <v>266</v>
      </c>
      <c r="AG729" t="s">
        <v>118</v>
      </c>
      <c r="AH729" t="s">
        <v>1070</v>
      </c>
      <c r="AI729" t="s">
        <v>1071</v>
      </c>
      <c r="AJ729" t="s">
        <v>1072</v>
      </c>
      <c r="AK729" t="str">
        <f t="shared" si="26"/>
        <v>NCT03538444</v>
      </c>
      <c r="AL729">
        <v>15108699</v>
      </c>
      <c r="AM729" t="s">
        <v>86</v>
      </c>
      <c r="AN729" t="s">
        <v>118</v>
      </c>
      <c r="AP729" t="s">
        <v>102</v>
      </c>
      <c r="AR729" t="s">
        <v>103</v>
      </c>
      <c r="AS729" t="s">
        <v>104</v>
      </c>
      <c r="AT729">
        <v>4</v>
      </c>
      <c r="AU729">
        <v>4</v>
      </c>
    </row>
    <row r="730" spans="1:47" x14ac:dyDescent="0.2">
      <c r="A730" t="s">
        <v>1057</v>
      </c>
      <c r="B730" t="s">
        <v>1058</v>
      </c>
      <c r="C730" t="s">
        <v>1059</v>
      </c>
      <c r="D730" t="s">
        <v>1060</v>
      </c>
      <c r="E730" t="s">
        <v>1061</v>
      </c>
      <c r="F730" t="s">
        <v>52</v>
      </c>
      <c r="G730" t="s">
        <v>53</v>
      </c>
      <c r="H730" t="s">
        <v>1062</v>
      </c>
      <c r="I730" t="s">
        <v>1063</v>
      </c>
      <c r="J730" t="s">
        <v>1064</v>
      </c>
      <c r="K730" t="s">
        <v>57</v>
      </c>
      <c r="L730" s="1">
        <v>43235</v>
      </c>
      <c r="M730" s="1">
        <v>44603</v>
      </c>
      <c r="N730" s="1">
        <v>43952</v>
      </c>
      <c r="O730" t="s">
        <v>58</v>
      </c>
      <c r="P730" t="s">
        <v>1065</v>
      </c>
      <c r="Q730" t="s">
        <v>65</v>
      </c>
      <c r="R730" t="s">
        <v>157</v>
      </c>
      <c r="S730" t="s">
        <v>1066</v>
      </c>
      <c r="T730" t="s">
        <v>1067</v>
      </c>
      <c r="V730">
        <v>7</v>
      </c>
      <c r="W730" t="s">
        <v>63</v>
      </c>
      <c r="X730" t="s">
        <v>1068</v>
      </c>
      <c r="AB730" t="s">
        <v>1069</v>
      </c>
      <c r="AD730" t="s">
        <v>65</v>
      </c>
      <c r="AF730" t="s">
        <v>266</v>
      </c>
      <c r="AG730" t="s">
        <v>118</v>
      </c>
      <c r="AH730" t="s">
        <v>1070</v>
      </c>
      <c r="AI730" t="s">
        <v>1071</v>
      </c>
      <c r="AJ730" t="s">
        <v>1072</v>
      </c>
      <c r="AK730" t="str">
        <f t="shared" si="26"/>
        <v>NCT03538444</v>
      </c>
      <c r="AL730">
        <v>15108700</v>
      </c>
      <c r="AM730" t="s">
        <v>91</v>
      </c>
      <c r="AN730" t="s">
        <v>118</v>
      </c>
      <c r="AP730" t="s">
        <v>102</v>
      </c>
      <c r="AR730" t="s">
        <v>103</v>
      </c>
      <c r="AS730" t="s">
        <v>104</v>
      </c>
      <c r="AT730">
        <v>3</v>
      </c>
      <c r="AU730">
        <v>3</v>
      </c>
    </row>
    <row r="731" spans="1:47" x14ac:dyDescent="0.2">
      <c r="A731" t="s">
        <v>1057</v>
      </c>
      <c r="B731" t="s">
        <v>1058</v>
      </c>
      <c r="C731" t="s">
        <v>1059</v>
      </c>
      <c r="D731" t="s">
        <v>1060</v>
      </c>
      <c r="E731" t="s">
        <v>1061</v>
      </c>
      <c r="F731" t="s">
        <v>52</v>
      </c>
      <c r="G731" t="s">
        <v>53</v>
      </c>
      <c r="H731" t="s">
        <v>1062</v>
      </c>
      <c r="I731" t="s">
        <v>1063</v>
      </c>
      <c r="J731" t="s">
        <v>1064</v>
      </c>
      <c r="K731" t="s">
        <v>57</v>
      </c>
      <c r="L731" s="1">
        <v>43235</v>
      </c>
      <c r="M731" s="1">
        <v>44603</v>
      </c>
      <c r="N731" s="1">
        <v>43952</v>
      </c>
      <c r="O731" t="s">
        <v>58</v>
      </c>
      <c r="P731" t="s">
        <v>1065</v>
      </c>
      <c r="Q731" t="s">
        <v>65</v>
      </c>
      <c r="R731" t="s">
        <v>157</v>
      </c>
      <c r="S731" t="s">
        <v>1066</v>
      </c>
      <c r="T731" t="s">
        <v>1067</v>
      </c>
      <c r="V731">
        <v>7</v>
      </c>
      <c r="W731" t="s">
        <v>63</v>
      </c>
      <c r="X731" t="s">
        <v>1068</v>
      </c>
      <c r="AB731" t="s">
        <v>1069</v>
      </c>
      <c r="AD731" t="s">
        <v>65</v>
      </c>
      <c r="AF731" t="s">
        <v>266</v>
      </c>
      <c r="AG731" t="s">
        <v>118</v>
      </c>
      <c r="AH731" t="s">
        <v>1070</v>
      </c>
      <c r="AI731" t="s">
        <v>1071</v>
      </c>
      <c r="AJ731" t="s">
        <v>1072</v>
      </c>
      <c r="AK731" t="str">
        <f t="shared" si="26"/>
        <v>NCT03538444</v>
      </c>
      <c r="AL731">
        <v>15108701</v>
      </c>
      <c r="AM731" t="s">
        <v>92</v>
      </c>
      <c r="AN731" t="s">
        <v>118</v>
      </c>
      <c r="AP731" t="s">
        <v>102</v>
      </c>
      <c r="AR731" t="s">
        <v>103</v>
      </c>
      <c r="AS731" t="s">
        <v>104</v>
      </c>
      <c r="AT731">
        <v>7</v>
      </c>
      <c r="AU731">
        <v>7</v>
      </c>
    </row>
    <row r="732" spans="1:47" x14ac:dyDescent="0.2">
      <c r="A732" t="s">
        <v>1057</v>
      </c>
      <c r="B732" t="s">
        <v>1058</v>
      </c>
      <c r="C732" t="s">
        <v>1059</v>
      </c>
      <c r="D732" t="s">
        <v>1060</v>
      </c>
      <c r="E732" t="s">
        <v>1061</v>
      </c>
      <c r="F732" t="s">
        <v>52</v>
      </c>
      <c r="G732" t="s">
        <v>53</v>
      </c>
      <c r="H732" t="s">
        <v>1062</v>
      </c>
      <c r="I732" t="s">
        <v>1063</v>
      </c>
      <c r="J732" t="s">
        <v>1064</v>
      </c>
      <c r="K732" t="s">
        <v>57</v>
      </c>
      <c r="L732" s="1">
        <v>43235</v>
      </c>
      <c r="M732" s="1">
        <v>44603</v>
      </c>
      <c r="N732" s="1">
        <v>43952</v>
      </c>
      <c r="O732" t="s">
        <v>58</v>
      </c>
      <c r="P732" t="s">
        <v>1065</v>
      </c>
      <c r="Q732" t="s">
        <v>65</v>
      </c>
      <c r="R732" t="s">
        <v>157</v>
      </c>
      <c r="S732" t="s">
        <v>1066</v>
      </c>
      <c r="T732" t="s">
        <v>1067</v>
      </c>
      <c r="V732">
        <v>7</v>
      </c>
      <c r="W732" t="s">
        <v>63</v>
      </c>
      <c r="X732" t="s">
        <v>1068</v>
      </c>
      <c r="AB732" t="s">
        <v>1069</v>
      </c>
      <c r="AD732" t="s">
        <v>65</v>
      </c>
      <c r="AF732" t="s">
        <v>266</v>
      </c>
      <c r="AG732" t="s">
        <v>118</v>
      </c>
      <c r="AH732" t="s">
        <v>1070</v>
      </c>
      <c r="AI732" t="s">
        <v>1071</v>
      </c>
      <c r="AJ732" t="s">
        <v>1072</v>
      </c>
      <c r="AK732" t="str">
        <f t="shared" si="26"/>
        <v>NCT03538444</v>
      </c>
      <c r="AL732">
        <v>15108699</v>
      </c>
      <c r="AM732" t="s">
        <v>86</v>
      </c>
      <c r="AP732" t="s">
        <v>1073</v>
      </c>
      <c r="AR732" t="s">
        <v>1074</v>
      </c>
      <c r="AS732" t="s">
        <v>97</v>
      </c>
      <c r="AT732">
        <v>11</v>
      </c>
      <c r="AU732">
        <v>11</v>
      </c>
    </row>
    <row r="733" spans="1:47" x14ac:dyDescent="0.2">
      <c r="A733" t="s">
        <v>1057</v>
      </c>
      <c r="B733" t="s">
        <v>1058</v>
      </c>
      <c r="C733" t="s">
        <v>1059</v>
      </c>
      <c r="D733" t="s">
        <v>1060</v>
      </c>
      <c r="E733" t="s">
        <v>1061</v>
      </c>
      <c r="F733" t="s">
        <v>52</v>
      </c>
      <c r="G733" t="s">
        <v>53</v>
      </c>
      <c r="H733" t="s">
        <v>1062</v>
      </c>
      <c r="I733" t="s">
        <v>1063</v>
      </c>
      <c r="J733" t="s">
        <v>1064</v>
      </c>
      <c r="K733" t="s">
        <v>57</v>
      </c>
      <c r="L733" s="1">
        <v>43235</v>
      </c>
      <c r="M733" s="1">
        <v>44603</v>
      </c>
      <c r="N733" s="1">
        <v>43952</v>
      </c>
      <c r="O733" t="s">
        <v>58</v>
      </c>
      <c r="P733" t="s">
        <v>1065</v>
      </c>
      <c r="Q733" t="s">
        <v>65</v>
      </c>
      <c r="R733" t="s">
        <v>157</v>
      </c>
      <c r="S733" t="s">
        <v>1066</v>
      </c>
      <c r="T733" t="s">
        <v>1067</v>
      </c>
      <c r="V733">
        <v>7</v>
      </c>
      <c r="W733" t="s">
        <v>63</v>
      </c>
      <c r="X733" t="s">
        <v>1068</v>
      </c>
      <c r="AB733" t="s">
        <v>1069</v>
      </c>
      <c r="AD733" t="s">
        <v>65</v>
      </c>
      <c r="AF733" t="s">
        <v>266</v>
      </c>
      <c r="AG733" t="s">
        <v>118</v>
      </c>
      <c r="AH733" t="s">
        <v>1070</v>
      </c>
      <c r="AI733" t="s">
        <v>1071</v>
      </c>
      <c r="AJ733" t="s">
        <v>1072</v>
      </c>
      <c r="AK733" t="str">
        <f t="shared" si="26"/>
        <v>NCT03538444</v>
      </c>
      <c r="AL733">
        <v>15108700</v>
      </c>
      <c r="AM733" t="s">
        <v>91</v>
      </c>
      <c r="AP733" t="s">
        <v>1073</v>
      </c>
      <c r="AR733" t="s">
        <v>1074</v>
      </c>
      <c r="AS733" t="s">
        <v>97</v>
      </c>
      <c r="AT733">
        <v>23.7</v>
      </c>
      <c r="AU733">
        <v>23.7</v>
      </c>
    </row>
    <row r="734" spans="1:47" x14ac:dyDescent="0.2">
      <c r="A734" t="s">
        <v>1057</v>
      </c>
      <c r="B734" t="s">
        <v>1058</v>
      </c>
      <c r="C734" t="s">
        <v>1059</v>
      </c>
      <c r="D734" t="s">
        <v>1060</v>
      </c>
      <c r="E734" t="s">
        <v>1061</v>
      </c>
      <c r="F734" t="s">
        <v>52</v>
      </c>
      <c r="G734" t="s">
        <v>53</v>
      </c>
      <c r="H734" t="s">
        <v>1062</v>
      </c>
      <c r="I734" t="s">
        <v>1063</v>
      </c>
      <c r="J734" t="s">
        <v>1064</v>
      </c>
      <c r="K734" t="s">
        <v>57</v>
      </c>
      <c r="L734" s="1">
        <v>43235</v>
      </c>
      <c r="M734" s="1">
        <v>44603</v>
      </c>
      <c r="N734" s="1">
        <v>43952</v>
      </c>
      <c r="O734" t="s">
        <v>58</v>
      </c>
      <c r="P734" t="s">
        <v>1065</v>
      </c>
      <c r="Q734" t="s">
        <v>65</v>
      </c>
      <c r="R734" t="s">
        <v>157</v>
      </c>
      <c r="S734" t="s">
        <v>1066</v>
      </c>
      <c r="T734" t="s">
        <v>1067</v>
      </c>
      <c r="V734">
        <v>7</v>
      </c>
      <c r="W734" t="s">
        <v>63</v>
      </c>
      <c r="X734" t="s">
        <v>1068</v>
      </c>
      <c r="AB734" t="s">
        <v>1069</v>
      </c>
      <c r="AD734" t="s">
        <v>65</v>
      </c>
      <c r="AF734" t="s">
        <v>266</v>
      </c>
      <c r="AG734" t="s">
        <v>118</v>
      </c>
      <c r="AH734" t="s">
        <v>1070</v>
      </c>
      <c r="AI734" t="s">
        <v>1071</v>
      </c>
      <c r="AJ734" t="s">
        <v>1072</v>
      </c>
      <c r="AK734" t="str">
        <f t="shared" si="26"/>
        <v>NCT03538444</v>
      </c>
      <c r="AL734">
        <v>15108701</v>
      </c>
      <c r="AM734" t="s">
        <v>92</v>
      </c>
      <c r="AP734" t="s">
        <v>1073</v>
      </c>
      <c r="AR734" t="s">
        <v>1074</v>
      </c>
      <c r="AS734" t="s">
        <v>97</v>
      </c>
      <c r="AT734">
        <v>19.100000000000001</v>
      </c>
      <c r="AU734">
        <v>19.100000000000001</v>
      </c>
    </row>
    <row r="735" spans="1:47" x14ac:dyDescent="0.2">
      <c r="A735" t="s">
        <v>1075</v>
      </c>
      <c r="B735" t="s">
        <v>399</v>
      </c>
      <c r="C735" t="s">
        <v>1076</v>
      </c>
      <c r="D735" t="s">
        <v>1077</v>
      </c>
      <c r="F735" t="s">
        <v>52</v>
      </c>
      <c r="G735" t="s">
        <v>109</v>
      </c>
      <c r="H735" t="s">
        <v>1078</v>
      </c>
      <c r="J735" t="s">
        <v>1079</v>
      </c>
      <c r="K735" t="s">
        <v>57</v>
      </c>
      <c r="L735" s="1">
        <v>40792</v>
      </c>
      <c r="M735" s="1">
        <v>41774</v>
      </c>
      <c r="N735" s="1">
        <v>41548</v>
      </c>
      <c r="O735" t="s">
        <v>75</v>
      </c>
      <c r="P735" t="s">
        <v>1080</v>
      </c>
      <c r="S735" t="s">
        <v>1081</v>
      </c>
      <c r="T735" t="s">
        <v>1082</v>
      </c>
      <c r="U735" t="s">
        <v>1083</v>
      </c>
      <c r="V735">
        <v>40</v>
      </c>
      <c r="W735" t="s">
        <v>63</v>
      </c>
      <c r="AB735" t="s">
        <v>1084</v>
      </c>
      <c r="AD735" t="s">
        <v>65</v>
      </c>
      <c r="AF735" t="s">
        <v>1085</v>
      </c>
      <c r="AG735" t="s">
        <v>1086</v>
      </c>
      <c r="AK735" t="str">
        <f>HYPERLINK("https://www.clinicaltrials.gov/ct2/show/results/NCT01431001", "NCT01431001")</f>
        <v>NCT01431001</v>
      </c>
    </row>
    <row r="736" spans="1:47" x14ac:dyDescent="0.2">
      <c r="A736" t="s">
        <v>1087</v>
      </c>
      <c r="B736" t="s">
        <v>399</v>
      </c>
      <c r="C736" t="s">
        <v>1088</v>
      </c>
      <c r="D736" t="s">
        <v>1089</v>
      </c>
      <c r="F736" t="s">
        <v>52</v>
      </c>
      <c r="G736" t="s">
        <v>53</v>
      </c>
      <c r="H736" t="s">
        <v>1090</v>
      </c>
      <c r="I736" t="s">
        <v>72</v>
      </c>
      <c r="J736" t="s">
        <v>1091</v>
      </c>
      <c r="K736" t="s">
        <v>57</v>
      </c>
      <c r="L736" s="1">
        <v>42534</v>
      </c>
      <c r="M736" s="1">
        <v>44778</v>
      </c>
      <c r="N736" s="1">
        <v>44278</v>
      </c>
      <c r="O736" t="s">
        <v>58</v>
      </c>
      <c r="P736" t="s">
        <v>1092</v>
      </c>
      <c r="Q736" t="s">
        <v>65</v>
      </c>
      <c r="R736" t="s">
        <v>157</v>
      </c>
      <c r="S736" t="s">
        <v>405</v>
      </c>
      <c r="T736" t="s">
        <v>1093</v>
      </c>
      <c r="U736" t="s">
        <v>1094</v>
      </c>
      <c r="V736">
        <v>10</v>
      </c>
      <c r="W736" t="s">
        <v>63</v>
      </c>
      <c r="X736" t="s">
        <v>623</v>
      </c>
      <c r="AB736" t="s">
        <v>1095</v>
      </c>
      <c r="AD736" t="s">
        <v>65</v>
      </c>
      <c r="AE736">
        <v>17573044</v>
      </c>
      <c r="AF736" t="s">
        <v>1096</v>
      </c>
      <c r="AG736" t="s">
        <v>118</v>
      </c>
      <c r="AH736" t="s">
        <v>1097</v>
      </c>
      <c r="AI736" t="s">
        <v>268</v>
      </c>
      <c r="AJ736" t="s">
        <v>1098</v>
      </c>
      <c r="AK736" t="str">
        <f t="shared" ref="AK736:AK771" si="27">HYPERLINK("https://www.clinicaltrials.gov/ct2/show/results/NCT02802293", "NCT02802293")</f>
        <v>NCT02802293</v>
      </c>
      <c r="AL736">
        <v>14805445</v>
      </c>
      <c r="AM736" t="s">
        <v>86</v>
      </c>
      <c r="AO736" t="s">
        <v>87</v>
      </c>
      <c r="AP736" t="s">
        <v>88</v>
      </c>
      <c r="AR736" t="s">
        <v>89</v>
      </c>
      <c r="AS736" t="s">
        <v>90</v>
      </c>
      <c r="AT736">
        <v>0</v>
      </c>
      <c r="AU736">
        <v>0</v>
      </c>
    </row>
    <row r="737" spans="1:47" x14ac:dyDescent="0.2">
      <c r="A737" t="s">
        <v>1087</v>
      </c>
      <c r="B737" t="s">
        <v>399</v>
      </c>
      <c r="C737" t="s">
        <v>1088</v>
      </c>
      <c r="D737" t="s">
        <v>1089</v>
      </c>
      <c r="F737" t="s">
        <v>52</v>
      </c>
      <c r="G737" t="s">
        <v>53</v>
      </c>
      <c r="H737" t="s">
        <v>1090</v>
      </c>
      <c r="I737" t="s">
        <v>72</v>
      </c>
      <c r="J737" t="s">
        <v>1091</v>
      </c>
      <c r="K737" t="s">
        <v>57</v>
      </c>
      <c r="L737" s="1">
        <v>42534</v>
      </c>
      <c r="M737" s="1">
        <v>44778</v>
      </c>
      <c r="N737" s="1">
        <v>44278</v>
      </c>
      <c r="O737" t="s">
        <v>58</v>
      </c>
      <c r="P737" t="s">
        <v>1092</v>
      </c>
      <c r="Q737" t="s">
        <v>65</v>
      </c>
      <c r="R737" t="s">
        <v>157</v>
      </c>
      <c r="S737" t="s">
        <v>405</v>
      </c>
      <c r="T737" t="s">
        <v>1093</v>
      </c>
      <c r="U737" t="s">
        <v>1094</v>
      </c>
      <c r="V737">
        <v>10</v>
      </c>
      <c r="W737" t="s">
        <v>63</v>
      </c>
      <c r="X737" t="s">
        <v>623</v>
      </c>
      <c r="AB737" t="s">
        <v>1095</v>
      </c>
      <c r="AD737" t="s">
        <v>65</v>
      </c>
      <c r="AE737">
        <v>17573044</v>
      </c>
      <c r="AF737" t="s">
        <v>1096</v>
      </c>
      <c r="AG737" t="s">
        <v>118</v>
      </c>
      <c r="AH737" t="s">
        <v>1097</v>
      </c>
      <c r="AI737" t="s">
        <v>268</v>
      </c>
      <c r="AJ737" t="s">
        <v>1098</v>
      </c>
      <c r="AK737" t="str">
        <f t="shared" si="27"/>
        <v>NCT02802293</v>
      </c>
      <c r="AL737">
        <v>14805446</v>
      </c>
      <c r="AM737" t="s">
        <v>91</v>
      </c>
      <c r="AO737" t="s">
        <v>87</v>
      </c>
      <c r="AP737" t="s">
        <v>88</v>
      </c>
      <c r="AR737" t="s">
        <v>89</v>
      </c>
      <c r="AS737" t="s">
        <v>90</v>
      </c>
      <c r="AT737">
        <v>0</v>
      </c>
      <c r="AU737">
        <v>0</v>
      </c>
    </row>
    <row r="738" spans="1:47" x14ac:dyDescent="0.2">
      <c r="A738" t="s">
        <v>1087</v>
      </c>
      <c r="B738" t="s">
        <v>399</v>
      </c>
      <c r="C738" t="s">
        <v>1088</v>
      </c>
      <c r="D738" t="s">
        <v>1089</v>
      </c>
      <c r="F738" t="s">
        <v>52</v>
      </c>
      <c r="G738" t="s">
        <v>53</v>
      </c>
      <c r="H738" t="s">
        <v>1090</v>
      </c>
      <c r="I738" t="s">
        <v>72</v>
      </c>
      <c r="J738" t="s">
        <v>1091</v>
      </c>
      <c r="K738" t="s">
        <v>57</v>
      </c>
      <c r="L738" s="1">
        <v>42534</v>
      </c>
      <c r="M738" s="1">
        <v>44778</v>
      </c>
      <c r="N738" s="1">
        <v>44278</v>
      </c>
      <c r="O738" t="s">
        <v>58</v>
      </c>
      <c r="P738" t="s">
        <v>1092</v>
      </c>
      <c r="Q738" t="s">
        <v>65</v>
      </c>
      <c r="R738" t="s">
        <v>157</v>
      </c>
      <c r="S738" t="s">
        <v>405</v>
      </c>
      <c r="T738" t="s">
        <v>1093</v>
      </c>
      <c r="U738" t="s">
        <v>1094</v>
      </c>
      <c r="V738">
        <v>10</v>
      </c>
      <c r="W738" t="s">
        <v>63</v>
      </c>
      <c r="X738" t="s">
        <v>623</v>
      </c>
      <c r="AB738" t="s">
        <v>1095</v>
      </c>
      <c r="AD738" t="s">
        <v>65</v>
      </c>
      <c r="AE738">
        <v>17573044</v>
      </c>
      <c r="AF738" t="s">
        <v>1096</v>
      </c>
      <c r="AG738" t="s">
        <v>118</v>
      </c>
      <c r="AH738" t="s">
        <v>1097</v>
      </c>
      <c r="AI738" t="s">
        <v>268</v>
      </c>
      <c r="AJ738" t="s">
        <v>1098</v>
      </c>
      <c r="AK738" t="str">
        <f t="shared" si="27"/>
        <v>NCT02802293</v>
      </c>
      <c r="AL738">
        <v>14805447</v>
      </c>
      <c r="AM738" t="s">
        <v>92</v>
      </c>
      <c r="AO738" t="s">
        <v>87</v>
      </c>
      <c r="AP738" t="s">
        <v>88</v>
      </c>
      <c r="AR738" t="s">
        <v>89</v>
      </c>
      <c r="AS738" t="s">
        <v>90</v>
      </c>
      <c r="AT738">
        <v>0</v>
      </c>
      <c r="AU738">
        <v>0</v>
      </c>
    </row>
    <row r="739" spans="1:47" x14ac:dyDescent="0.2">
      <c r="A739" t="s">
        <v>1087</v>
      </c>
      <c r="B739" t="s">
        <v>399</v>
      </c>
      <c r="C739" t="s">
        <v>1088</v>
      </c>
      <c r="D739" t="s">
        <v>1089</v>
      </c>
      <c r="F739" t="s">
        <v>52</v>
      </c>
      <c r="G739" t="s">
        <v>53</v>
      </c>
      <c r="H739" t="s">
        <v>1090</v>
      </c>
      <c r="I739" t="s">
        <v>72</v>
      </c>
      <c r="J739" t="s">
        <v>1091</v>
      </c>
      <c r="K739" t="s">
        <v>57</v>
      </c>
      <c r="L739" s="1">
        <v>42534</v>
      </c>
      <c r="M739" s="1">
        <v>44778</v>
      </c>
      <c r="N739" s="1">
        <v>44278</v>
      </c>
      <c r="O739" t="s">
        <v>58</v>
      </c>
      <c r="P739" t="s">
        <v>1092</v>
      </c>
      <c r="Q739" t="s">
        <v>65</v>
      </c>
      <c r="R739" t="s">
        <v>157</v>
      </c>
      <c r="S739" t="s">
        <v>405</v>
      </c>
      <c r="T739" t="s">
        <v>1093</v>
      </c>
      <c r="U739" t="s">
        <v>1094</v>
      </c>
      <c r="V739">
        <v>10</v>
      </c>
      <c r="W739" t="s">
        <v>63</v>
      </c>
      <c r="X739" t="s">
        <v>623</v>
      </c>
      <c r="AB739" t="s">
        <v>1095</v>
      </c>
      <c r="AD739" t="s">
        <v>65</v>
      </c>
      <c r="AE739">
        <v>17573044</v>
      </c>
      <c r="AF739" t="s">
        <v>1096</v>
      </c>
      <c r="AG739" t="s">
        <v>118</v>
      </c>
      <c r="AH739" t="s">
        <v>1097</v>
      </c>
      <c r="AI739" t="s">
        <v>268</v>
      </c>
      <c r="AJ739" t="s">
        <v>1098</v>
      </c>
      <c r="AK739" t="str">
        <f t="shared" si="27"/>
        <v>NCT02802293</v>
      </c>
      <c r="AL739">
        <v>14805448</v>
      </c>
      <c r="AM739" t="s">
        <v>1099</v>
      </c>
      <c r="AO739" t="s">
        <v>87</v>
      </c>
      <c r="AP739" t="s">
        <v>88</v>
      </c>
      <c r="AR739" t="s">
        <v>89</v>
      </c>
      <c r="AS739" t="s">
        <v>90</v>
      </c>
      <c r="AT739">
        <v>0</v>
      </c>
      <c r="AU739">
        <v>0</v>
      </c>
    </row>
    <row r="740" spans="1:47" x14ac:dyDescent="0.2">
      <c r="A740" t="s">
        <v>1087</v>
      </c>
      <c r="B740" t="s">
        <v>399</v>
      </c>
      <c r="C740" t="s">
        <v>1088</v>
      </c>
      <c r="D740" t="s">
        <v>1089</v>
      </c>
      <c r="F740" t="s">
        <v>52</v>
      </c>
      <c r="G740" t="s">
        <v>53</v>
      </c>
      <c r="H740" t="s">
        <v>1090</v>
      </c>
      <c r="I740" t="s">
        <v>72</v>
      </c>
      <c r="J740" t="s">
        <v>1091</v>
      </c>
      <c r="K740" t="s">
        <v>57</v>
      </c>
      <c r="L740" s="1">
        <v>42534</v>
      </c>
      <c r="M740" s="1">
        <v>44778</v>
      </c>
      <c r="N740" s="1">
        <v>44278</v>
      </c>
      <c r="O740" t="s">
        <v>58</v>
      </c>
      <c r="P740" t="s">
        <v>1092</v>
      </c>
      <c r="Q740" t="s">
        <v>65</v>
      </c>
      <c r="R740" t="s">
        <v>157</v>
      </c>
      <c r="S740" t="s">
        <v>405</v>
      </c>
      <c r="T740" t="s">
        <v>1093</v>
      </c>
      <c r="U740" t="s">
        <v>1094</v>
      </c>
      <c r="V740">
        <v>10</v>
      </c>
      <c r="W740" t="s">
        <v>63</v>
      </c>
      <c r="X740" t="s">
        <v>623</v>
      </c>
      <c r="AB740" t="s">
        <v>1095</v>
      </c>
      <c r="AD740" t="s">
        <v>65</v>
      </c>
      <c r="AE740">
        <v>17573044</v>
      </c>
      <c r="AF740" t="s">
        <v>1096</v>
      </c>
      <c r="AG740" t="s">
        <v>118</v>
      </c>
      <c r="AH740" t="s">
        <v>1097</v>
      </c>
      <c r="AI740" t="s">
        <v>268</v>
      </c>
      <c r="AJ740" t="s">
        <v>1098</v>
      </c>
      <c r="AK740" t="str">
        <f t="shared" si="27"/>
        <v>NCT02802293</v>
      </c>
      <c r="AL740">
        <v>14805445</v>
      </c>
      <c r="AM740" t="s">
        <v>86</v>
      </c>
      <c r="AO740" t="s">
        <v>93</v>
      </c>
      <c r="AP740" t="s">
        <v>88</v>
      </c>
      <c r="AR740" t="s">
        <v>89</v>
      </c>
      <c r="AS740" t="s">
        <v>90</v>
      </c>
      <c r="AT740">
        <v>1</v>
      </c>
      <c r="AU740">
        <v>1</v>
      </c>
    </row>
    <row r="741" spans="1:47" x14ac:dyDescent="0.2">
      <c r="A741" t="s">
        <v>1087</v>
      </c>
      <c r="B741" t="s">
        <v>399</v>
      </c>
      <c r="C741" t="s">
        <v>1088</v>
      </c>
      <c r="D741" t="s">
        <v>1089</v>
      </c>
      <c r="F741" t="s">
        <v>52</v>
      </c>
      <c r="G741" t="s">
        <v>53</v>
      </c>
      <c r="H741" t="s">
        <v>1090</v>
      </c>
      <c r="I741" t="s">
        <v>72</v>
      </c>
      <c r="J741" t="s">
        <v>1091</v>
      </c>
      <c r="K741" t="s">
        <v>57</v>
      </c>
      <c r="L741" s="1">
        <v>42534</v>
      </c>
      <c r="M741" s="1">
        <v>44778</v>
      </c>
      <c r="N741" s="1">
        <v>44278</v>
      </c>
      <c r="O741" t="s">
        <v>58</v>
      </c>
      <c r="P741" t="s">
        <v>1092</v>
      </c>
      <c r="Q741" t="s">
        <v>65</v>
      </c>
      <c r="R741" t="s">
        <v>157</v>
      </c>
      <c r="S741" t="s">
        <v>405</v>
      </c>
      <c r="T741" t="s">
        <v>1093</v>
      </c>
      <c r="U741" t="s">
        <v>1094</v>
      </c>
      <c r="V741">
        <v>10</v>
      </c>
      <c r="W741" t="s">
        <v>63</v>
      </c>
      <c r="X741" t="s">
        <v>623</v>
      </c>
      <c r="AB741" t="s">
        <v>1095</v>
      </c>
      <c r="AD741" t="s">
        <v>65</v>
      </c>
      <c r="AE741">
        <v>17573044</v>
      </c>
      <c r="AF741" t="s">
        <v>1096</v>
      </c>
      <c r="AG741" t="s">
        <v>118</v>
      </c>
      <c r="AH741" t="s">
        <v>1097</v>
      </c>
      <c r="AI741" t="s">
        <v>268</v>
      </c>
      <c r="AJ741" t="s">
        <v>1098</v>
      </c>
      <c r="AK741" t="str">
        <f t="shared" si="27"/>
        <v>NCT02802293</v>
      </c>
      <c r="AL741">
        <v>14805446</v>
      </c>
      <c r="AM741" t="s">
        <v>91</v>
      </c>
      <c r="AO741" t="s">
        <v>93</v>
      </c>
      <c r="AP741" t="s">
        <v>88</v>
      </c>
      <c r="AR741" t="s">
        <v>89</v>
      </c>
      <c r="AS741" t="s">
        <v>90</v>
      </c>
      <c r="AT741">
        <v>2</v>
      </c>
      <c r="AU741">
        <v>2</v>
      </c>
    </row>
    <row r="742" spans="1:47" x14ac:dyDescent="0.2">
      <c r="A742" t="s">
        <v>1087</v>
      </c>
      <c r="B742" t="s">
        <v>399</v>
      </c>
      <c r="C742" t="s">
        <v>1088</v>
      </c>
      <c r="D742" t="s">
        <v>1089</v>
      </c>
      <c r="F742" t="s">
        <v>52</v>
      </c>
      <c r="G742" t="s">
        <v>53</v>
      </c>
      <c r="H742" t="s">
        <v>1090</v>
      </c>
      <c r="I742" t="s">
        <v>72</v>
      </c>
      <c r="J742" t="s">
        <v>1091</v>
      </c>
      <c r="K742" t="s">
        <v>57</v>
      </c>
      <c r="L742" s="1">
        <v>42534</v>
      </c>
      <c r="M742" s="1">
        <v>44778</v>
      </c>
      <c r="N742" s="1">
        <v>44278</v>
      </c>
      <c r="O742" t="s">
        <v>58</v>
      </c>
      <c r="P742" t="s">
        <v>1092</v>
      </c>
      <c r="Q742" t="s">
        <v>65</v>
      </c>
      <c r="R742" t="s">
        <v>157</v>
      </c>
      <c r="S742" t="s">
        <v>405</v>
      </c>
      <c r="T742" t="s">
        <v>1093</v>
      </c>
      <c r="U742" t="s">
        <v>1094</v>
      </c>
      <c r="V742">
        <v>10</v>
      </c>
      <c r="W742" t="s">
        <v>63</v>
      </c>
      <c r="X742" t="s">
        <v>623</v>
      </c>
      <c r="AB742" t="s">
        <v>1095</v>
      </c>
      <c r="AD742" t="s">
        <v>65</v>
      </c>
      <c r="AE742">
        <v>17573044</v>
      </c>
      <c r="AF742" t="s">
        <v>1096</v>
      </c>
      <c r="AG742" t="s">
        <v>118</v>
      </c>
      <c r="AH742" t="s">
        <v>1097</v>
      </c>
      <c r="AI742" t="s">
        <v>268</v>
      </c>
      <c r="AJ742" t="s">
        <v>1098</v>
      </c>
      <c r="AK742" t="str">
        <f t="shared" si="27"/>
        <v>NCT02802293</v>
      </c>
      <c r="AL742">
        <v>14805447</v>
      </c>
      <c r="AM742" t="s">
        <v>92</v>
      </c>
      <c r="AO742" t="s">
        <v>93</v>
      </c>
      <c r="AP742" t="s">
        <v>88</v>
      </c>
      <c r="AR742" t="s">
        <v>89</v>
      </c>
      <c r="AS742" t="s">
        <v>90</v>
      </c>
      <c r="AT742">
        <v>2</v>
      </c>
      <c r="AU742">
        <v>2</v>
      </c>
    </row>
    <row r="743" spans="1:47" x14ac:dyDescent="0.2">
      <c r="A743" t="s">
        <v>1087</v>
      </c>
      <c r="B743" t="s">
        <v>399</v>
      </c>
      <c r="C743" t="s">
        <v>1088</v>
      </c>
      <c r="D743" t="s">
        <v>1089</v>
      </c>
      <c r="F743" t="s">
        <v>52</v>
      </c>
      <c r="G743" t="s">
        <v>53</v>
      </c>
      <c r="H743" t="s">
        <v>1090</v>
      </c>
      <c r="I743" t="s">
        <v>72</v>
      </c>
      <c r="J743" t="s">
        <v>1091</v>
      </c>
      <c r="K743" t="s">
        <v>57</v>
      </c>
      <c r="L743" s="1">
        <v>42534</v>
      </c>
      <c r="M743" s="1">
        <v>44778</v>
      </c>
      <c r="N743" s="1">
        <v>44278</v>
      </c>
      <c r="O743" t="s">
        <v>58</v>
      </c>
      <c r="P743" t="s">
        <v>1092</v>
      </c>
      <c r="Q743" t="s">
        <v>65</v>
      </c>
      <c r="R743" t="s">
        <v>157</v>
      </c>
      <c r="S743" t="s">
        <v>405</v>
      </c>
      <c r="T743" t="s">
        <v>1093</v>
      </c>
      <c r="U743" t="s">
        <v>1094</v>
      </c>
      <c r="V743">
        <v>10</v>
      </c>
      <c r="W743" t="s">
        <v>63</v>
      </c>
      <c r="X743" t="s">
        <v>623</v>
      </c>
      <c r="AB743" t="s">
        <v>1095</v>
      </c>
      <c r="AD743" t="s">
        <v>65</v>
      </c>
      <c r="AE743">
        <v>17573044</v>
      </c>
      <c r="AF743" t="s">
        <v>1096</v>
      </c>
      <c r="AG743" t="s">
        <v>118</v>
      </c>
      <c r="AH743" t="s">
        <v>1097</v>
      </c>
      <c r="AI743" t="s">
        <v>268</v>
      </c>
      <c r="AJ743" t="s">
        <v>1098</v>
      </c>
      <c r="AK743" t="str">
        <f t="shared" si="27"/>
        <v>NCT02802293</v>
      </c>
      <c r="AL743">
        <v>14805448</v>
      </c>
      <c r="AM743" t="s">
        <v>1099</v>
      </c>
      <c r="AO743" t="s">
        <v>93</v>
      </c>
      <c r="AP743" t="s">
        <v>88</v>
      </c>
      <c r="AR743" t="s">
        <v>89</v>
      </c>
      <c r="AS743" t="s">
        <v>90</v>
      </c>
      <c r="AT743">
        <v>5</v>
      </c>
      <c r="AU743">
        <v>5</v>
      </c>
    </row>
    <row r="744" spans="1:47" x14ac:dyDescent="0.2">
      <c r="A744" t="s">
        <v>1087</v>
      </c>
      <c r="B744" t="s">
        <v>399</v>
      </c>
      <c r="C744" t="s">
        <v>1088</v>
      </c>
      <c r="D744" t="s">
        <v>1089</v>
      </c>
      <c r="F744" t="s">
        <v>52</v>
      </c>
      <c r="G744" t="s">
        <v>53</v>
      </c>
      <c r="H744" t="s">
        <v>1090</v>
      </c>
      <c r="I744" t="s">
        <v>72</v>
      </c>
      <c r="J744" t="s">
        <v>1091</v>
      </c>
      <c r="K744" t="s">
        <v>57</v>
      </c>
      <c r="L744" s="1">
        <v>42534</v>
      </c>
      <c r="M744" s="1">
        <v>44778</v>
      </c>
      <c r="N744" s="1">
        <v>44278</v>
      </c>
      <c r="O744" t="s">
        <v>58</v>
      </c>
      <c r="P744" t="s">
        <v>1092</v>
      </c>
      <c r="Q744" t="s">
        <v>65</v>
      </c>
      <c r="R744" t="s">
        <v>157</v>
      </c>
      <c r="S744" t="s">
        <v>405</v>
      </c>
      <c r="T744" t="s">
        <v>1093</v>
      </c>
      <c r="U744" t="s">
        <v>1094</v>
      </c>
      <c r="V744">
        <v>10</v>
      </c>
      <c r="W744" t="s">
        <v>63</v>
      </c>
      <c r="X744" t="s">
        <v>623</v>
      </c>
      <c r="AB744" t="s">
        <v>1095</v>
      </c>
      <c r="AD744" t="s">
        <v>65</v>
      </c>
      <c r="AE744">
        <v>17573044</v>
      </c>
      <c r="AF744" t="s">
        <v>1096</v>
      </c>
      <c r="AG744" t="s">
        <v>118</v>
      </c>
      <c r="AH744" t="s">
        <v>1097</v>
      </c>
      <c r="AI744" t="s">
        <v>268</v>
      </c>
      <c r="AJ744" t="s">
        <v>1098</v>
      </c>
      <c r="AK744" t="str">
        <f t="shared" si="27"/>
        <v>NCT02802293</v>
      </c>
      <c r="AL744">
        <v>14805445</v>
      </c>
      <c r="AM744" t="s">
        <v>86</v>
      </c>
      <c r="AO744" t="s">
        <v>94</v>
      </c>
      <c r="AP744" t="s">
        <v>88</v>
      </c>
      <c r="AR744" t="s">
        <v>89</v>
      </c>
      <c r="AS744" t="s">
        <v>90</v>
      </c>
      <c r="AT744">
        <v>0</v>
      </c>
      <c r="AU744">
        <v>0</v>
      </c>
    </row>
    <row r="745" spans="1:47" x14ac:dyDescent="0.2">
      <c r="A745" t="s">
        <v>1087</v>
      </c>
      <c r="B745" t="s">
        <v>399</v>
      </c>
      <c r="C745" t="s">
        <v>1088</v>
      </c>
      <c r="D745" t="s">
        <v>1089</v>
      </c>
      <c r="F745" t="s">
        <v>52</v>
      </c>
      <c r="G745" t="s">
        <v>53</v>
      </c>
      <c r="H745" t="s">
        <v>1090</v>
      </c>
      <c r="I745" t="s">
        <v>72</v>
      </c>
      <c r="J745" t="s">
        <v>1091</v>
      </c>
      <c r="K745" t="s">
        <v>57</v>
      </c>
      <c r="L745" s="1">
        <v>42534</v>
      </c>
      <c r="M745" s="1">
        <v>44778</v>
      </c>
      <c r="N745" s="1">
        <v>44278</v>
      </c>
      <c r="O745" t="s">
        <v>58</v>
      </c>
      <c r="P745" t="s">
        <v>1092</v>
      </c>
      <c r="Q745" t="s">
        <v>65</v>
      </c>
      <c r="R745" t="s">
        <v>157</v>
      </c>
      <c r="S745" t="s">
        <v>405</v>
      </c>
      <c r="T745" t="s">
        <v>1093</v>
      </c>
      <c r="U745" t="s">
        <v>1094</v>
      </c>
      <c r="V745">
        <v>10</v>
      </c>
      <c r="W745" t="s">
        <v>63</v>
      </c>
      <c r="X745" t="s">
        <v>623</v>
      </c>
      <c r="AB745" t="s">
        <v>1095</v>
      </c>
      <c r="AD745" t="s">
        <v>65</v>
      </c>
      <c r="AE745">
        <v>17573044</v>
      </c>
      <c r="AF745" t="s">
        <v>1096</v>
      </c>
      <c r="AG745" t="s">
        <v>118</v>
      </c>
      <c r="AH745" t="s">
        <v>1097</v>
      </c>
      <c r="AI745" t="s">
        <v>268</v>
      </c>
      <c r="AJ745" t="s">
        <v>1098</v>
      </c>
      <c r="AK745" t="str">
        <f t="shared" si="27"/>
        <v>NCT02802293</v>
      </c>
      <c r="AL745">
        <v>14805446</v>
      </c>
      <c r="AM745" t="s">
        <v>91</v>
      </c>
      <c r="AO745" t="s">
        <v>94</v>
      </c>
      <c r="AP745" t="s">
        <v>88</v>
      </c>
      <c r="AR745" t="s">
        <v>89</v>
      </c>
      <c r="AS745" t="s">
        <v>90</v>
      </c>
      <c r="AT745">
        <v>0</v>
      </c>
      <c r="AU745">
        <v>0</v>
      </c>
    </row>
    <row r="746" spans="1:47" x14ac:dyDescent="0.2">
      <c r="A746" t="s">
        <v>1087</v>
      </c>
      <c r="B746" t="s">
        <v>399</v>
      </c>
      <c r="C746" t="s">
        <v>1088</v>
      </c>
      <c r="D746" t="s">
        <v>1089</v>
      </c>
      <c r="F746" t="s">
        <v>52</v>
      </c>
      <c r="G746" t="s">
        <v>53</v>
      </c>
      <c r="H746" t="s">
        <v>1090</v>
      </c>
      <c r="I746" t="s">
        <v>72</v>
      </c>
      <c r="J746" t="s">
        <v>1091</v>
      </c>
      <c r="K746" t="s">
        <v>57</v>
      </c>
      <c r="L746" s="1">
        <v>42534</v>
      </c>
      <c r="M746" s="1">
        <v>44778</v>
      </c>
      <c r="N746" s="1">
        <v>44278</v>
      </c>
      <c r="O746" t="s">
        <v>58</v>
      </c>
      <c r="P746" t="s">
        <v>1092</v>
      </c>
      <c r="Q746" t="s">
        <v>65</v>
      </c>
      <c r="R746" t="s">
        <v>157</v>
      </c>
      <c r="S746" t="s">
        <v>405</v>
      </c>
      <c r="T746" t="s">
        <v>1093</v>
      </c>
      <c r="U746" t="s">
        <v>1094</v>
      </c>
      <c r="V746">
        <v>10</v>
      </c>
      <c r="W746" t="s">
        <v>63</v>
      </c>
      <c r="X746" t="s">
        <v>623</v>
      </c>
      <c r="AB746" t="s">
        <v>1095</v>
      </c>
      <c r="AD746" t="s">
        <v>65</v>
      </c>
      <c r="AE746">
        <v>17573044</v>
      </c>
      <c r="AF746" t="s">
        <v>1096</v>
      </c>
      <c r="AG746" t="s">
        <v>118</v>
      </c>
      <c r="AH746" t="s">
        <v>1097</v>
      </c>
      <c r="AI746" t="s">
        <v>268</v>
      </c>
      <c r="AJ746" t="s">
        <v>1098</v>
      </c>
      <c r="AK746" t="str">
        <f t="shared" si="27"/>
        <v>NCT02802293</v>
      </c>
      <c r="AL746">
        <v>14805447</v>
      </c>
      <c r="AM746" t="s">
        <v>92</v>
      </c>
      <c r="AO746" t="s">
        <v>94</v>
      </c>
      <c r="AP746" t="s">
        <v>88</v>
      </c>
      <c r="AR746" t="s">
        <v>89</v>
      </c>
      <c r="AS746" t="s">
        <v>90</v>
      </c>
      <c r="AT746">
        <v>1</v>
      </c>
      <c r="AU746">
        <v>1</v>
      </c>
    </row>
    <row r="747" spans="1:47" x14ac:dyDescent="0.2">
      <c r="A747" t="s">
        <v>1087</v>
      </c>
      <c r="B747" t="s">
        <v>399</v>
      </c>
      <c r="C747" t="s">
        <v>1088</v>
      </c>
      <c r="D747" t="s">
        <v>1089</v>
      </c>
      <c r="F747" t="s">
        <v>52</v>
      </c>
      <c r="G747" t="s">
        <v>53</v>
      </c>
      <c r="H747" t="s">
        <v>1090</v>
      </c>
      <c r="I747" t="s">
        <v>72</v>
      </c>
      <c r="J747" t="s">
        <v>1091</v>
      </c>
      <c r="K747" t="s">
        <v>57</v>
      </c>
      <c r="L747" s="1">
        <v>42534</v>
      </c>
      <c r="M747" s="1">
        <v>44778</v>
      </c>
      <c r="N747" s="1">
        <v>44278</v>
      </c>
      <c r="O747" t="s">
        <v>58</v>
      </c>
      <c r="P747" t="s">
        <v>1092</v>
      </c>
      <c r="Q747" t="s">
        <v>65</v>
      </c>
      <c r="R747" t="s">
        <v>157</v>
      </c>
      <c r="S747" t="s">
        <v>405</v>
      </c>
      <c r="T747" t="s">
        <v>1093</v>
      </c>
      <c r="U747" t="s">
        <v>1094</v>
      </c>
      <c r="V747">
        <v>10</v>
      </c>
      <c r="W747" t="s">
        <v>63</v>
      </c>
      <c r="X747" t="s">
        <v>623</v>
      </c>
      <c r="AB747" t="s">
        <v>1095</v>
      </c>
      <c r="AD747" t="s">
        <v>65</v>
      </c>
      <c r="AE747">
        <v>17573044</v>
      </c>
      <c r="AF747" t="s">
        <v>1096</v>
      </c>
      <c r="AG747" t="s">
        <v>118</v>
      </c>
      <c r="AH747" t="s">
        <v>1097</v>
      </c>
      <c r="AI747" t="s">
        <v>268</v>
      </c>
      <c r="AJ747" t="s">
        <v>1098</v>
      </c>
      <c r="AK747" t="str">
        <f t="shared" si="27"/>
        <v>NCT02802293</v>
      </c>
      <c r="AL747">
        <v>14805448</v>
      </c>
      <c r="AM747" t="s">
        <v>1099</v>
      </c>
      <c r="AO747" t="s">
        <v>94</v>
      </c>
      <c r="AP747" t="s">
        <v>88</v>
      </c>
      <c r="AR747" t="s">
        <v>89</v>
      </c>
      <c r="AS747" t="s">
        <v>90</v>
      </c>
      <c r="AT747">
        <v>1</v>
      </c>
      <c r="AU747">
        <v>1</v>
      </c>
    </row>
    <row r="748" spans="1:47" x14ac:dyDescent="0.2">
      <c r="A748" t="s">
        <v>1087</v>
      </c>
      <c r="B748" t="s">
        <v>399</v>
      </c>
      <c r="C748" t="s">
        <v>1088</v>
      </c>
      <c r="D748" t="s">
        <v>1089</v>
      </c>
      <c r="F748" t="s">
        <v>52</v>
      </c>
      <c r="G748" t="s">
        <v>53</v>
      </c>
      <c r="H748" t="s">
        <v>1090</v>
      </c>
      <c r="I748" t="s">
        <v>72</v>
      </c>
      <c r="J748" t="s">
        <v>1091</v>
      </c>
      <c r="K748" t="s">
        <v>57</v>
      </c>
      <c r="L748" s="1">
        <v>42534</v>
      </c>
      <c r="M748" s="1">
        <v>44778</v>
      </c>
      <c r="N748" s="1">
        <v>44278</v>
      </c>
      <c r="O748" t="s">
        <v>58</v>
      </c>
      <c r="P748" t="s">
        <v>1092</v>
      </c>
      <c r="Q748" t="s">
        <v>65</v>
      </c>
      <c r="R748" t="s">
        <v>157</v>
      </c>
      <c r="S748" t="s">
        <v>405</v>
      </c>
      <c r="T748" t="s">
        <v>1093</v>
      </c>
      <c r="U748" t="s">
        <v>1094</v>
      </c>
      <c r="V748">
        <v>10</v>
      </c>
      <c r="W748" t="s">
        <v>63</v>
      </c>
      <c r="X748" t="s">
        <v>623</v>
      </c>
      <c r="AB748" t="s">
        <v>1095</v>
      </c>
      <c r="AD748" t="s">
        <v>65</v>
      </c>
      <c r="AE748">
        <v>17573044</v>
      </c>
      <c r="AF748" t="s">
        <v>1096</v>
      </c>
      <c r="AG748" t="s">
        <v>118</v>
      </c>
      <c r="AH748" t="s">
        <v>1097</v>
      </c>
      <c r="AI748" t="s">
        <v>268</v>
      </c>
      <c r="AJ748" t="s">
        <v>1098</v>
      </c>
      <c r="AK748" t="str">
        <f t="shared" si="27"/>
        <v>NCT02802293</v>
      </c>
      <c r="AL748">
        <v>14805445</v>
      </c>
      <c r="AM748" t="s">
        <v>86</v>
      </c>
      <c r="AO748" t="s">
        <v>98</v>
      </c>
      <c r="AP748" t="s">
        <v>99</v>
      </c>
      <c r="AR748" t="s">
        <v>89</v>
      </c>
      <c r="AS748" t="s">
        <v>90</v>
      </c>
      <c r="AT748">
        <v>0</v>
      </c>
      <c r="AU748">
        <v>0</v>
      </c>
    </row>
    <row r="749" spans="1:47" x14ac:dyDescent="0.2">
      <c r="A749" t="s">
        <v>1087</v>
      </c>
      <c r="B749" t="s">
        <v>399</v>
      </c>
      <c r="C749" t="s">
        <v>1088</v>
      </c>
      <c r="D749" t="s">
        <v>1089</v>
      </c>
      <c r="F749" t="s">
        <v>52</v>
      </c>
      <c r="G749" t="s">
        <v>53</v>
      </c>
      <c r="H749" t="s">
        <v>1090</v>
      </c>
      <c r="I749" t="s">
        <v>72</v>
      </c>
      <c r="J749" t="s">
        <v>1091</v>
      </c>
      <c r="K749" t="s">
        <v>57</v>
      </c>
      <c r="L749" s="1">
        <v>42534</v>
      </c>
      <c r="M749" s="1">
        <v>44778</v>
      </c>
      <c r="N749" s="1">
        <v>44278</v>
      </c>
      <c r="O749" t="s">
        <v>58</v>
      </c>
      <c r="P749" t="s">
        <v>1092</v>
      </c>
      <c r="Q749" t="s">
        <v>65</v>
      </c>
      <c r="R749" t="s">
        <v>157</v>
      </c>
      <c r="S749" t="s">
        <v>405</v>
      </c>
      <c r="T749" t="s">
        <v>1093</v>
      </c>
      <c r="U749" t="s">
        <v>1094</v>
      </c>
      <c r="V749">
        <v>10</v>
      </c>
      <c r="W749" t="s">
        <v>63</v>
      </c>
      <c r="X749" t="s">
        <v>623</v>
      </c>
      <c r="AB749" t="s">
        <v>1095</v>
      </c>
      <c r="AD749" t="s">
        <v>65</v>
      </c>
      <c r="AE749">
        <v>17573044</v>
      </c>
      <c r="AF749" t="s">
        <v>1096</v>
      </c>
      <c r="AG749" t="s">
        <v>118</v>
      </c>
      <c r="AH749" t="s">
        <v>1097</v>
      </c>
      <c r="AI749" t="s">
        <v>268</v>
      </c>
      <c r="AJ749" t="s">
        <v>1098</v>
      </c>
      <c r="AK749" t="str">
        <f t="shared" si="27"/>
        <v>NCT02802293</v>
      </c>
      <c r="AL749">
        <v>14805446</v>
      </c>
      <c r="AM749" t="s">
        <v>91</v>
      </c>
      <c r="AO749" t="s">
        <v>98</v>
      </c>
      <c r="AP749" t="s">
        <v>99</v>
      </c>
      <c r="AR749" t="s">
        <v>89</v>
      </c>
      <c r="AS749" t="s">
        <v>90</v>
      </c>
      <c r="AT749">
        <v>1</v>
      </c>
      <c r="AU749">
        <v>1</v>
      </c>
    </row>
    <row r="750" spans="1:47" x14ac:dyDescent="0.2">
      <c r="A750" t="s">
        <v>1087</v>
      </c>
      <c r="B750" t="s">
        <v>399</v>
      </c>
      <c r="C750" t="s">
        <v>1088</v>
      </c>
      <c r="D750" t="s">
        <v>1089</v>
      </c>
      <c r="F750" t="s">
        <v>52</v>
      </c>
      <c r="G750" t="s">
        <v>53</v>
      </c>
      <c r="H750" t="s">
        <v>1090</v>
      </c>
      <c r="I750" t="s">
        <v>72</v>
      </c>
      <c r="J750" t="s">
        <v>1091</v>
      </c>
      <c r="K750" t="s">
        <v>57</v>
      </c>
      <c r="L750" s="1">
        <v>42534</v>
      </c>
      <c r="M750" s="1">
        <v>44778</v>
      </c>
      <c r="N750" s="1">
        <v>44278</v>
      </c>
      <c r="O750" t="s">
        <v>58</v>
      </c>
      <c r="P750" t="s">
        <v>1092</v>
      </c>
      <c r="Q750" t="s">
        <v>65</v>
      </c>
      <c r="R750" t="s">
        <v>157</v>
      </c>
      <c r="S750" t="s">
        <v>405</v>
      </c>
      <c r="T750" t="s">
        <v>1093</v>
      </c>
      <c r="U750" t="s">
        <v>1094</v>
      </c>
      <c r="V750">
        <v>10</v>
      </c>
      <c r="W750" t="s">
        <v>63</v>
      </c>
      <c r="X750" t="s">
        <v>623</v>
      </c>
      <c r="AB750" t="s">
        <v>1095</v>
      </c>
      <c r="AD750" t="s">
        <v>65</v>
      </c>
      <c r="AE750">
        <v>17573044</v>
      </c>
      <c r="AF750" t="s">
        <v>1096</v>
      </c>
      <c r="AG750" t="s">
        <v>118</v>
      </c>
      <c r="AH750" t="s">
        <v>1097</v>
      </c>
      <c r="AI750" t="s">
        <v>268</v>
      </c>
      <c r="AJ750" t="s">
        <v>1098</v>
      </c>
      <c r="AK750" t="str">
        <f t="shared" si="27"/>
        <v>NCT02802293</v>
      </c>
      <c r="AL750">
        <v>14805447</v>
      </c>
      <c r="AM750" t="s">
        <v>92</v>
      </c>
      <c r="AO750" t="s">
        <v>98</v>
      </c>
      <c r="AP750" t="s">
        <v>99</v>
      </c>
      <c r="AR750" t="s">
        <v>89</v>
      </c>
      <c r="AS750" t="s">
        <v>90</v>
      </c>
      <c r="AT750">
        <v>3</v>
      </c>
      <c r="AU750">
        <v>3</v>
      </c>
    </row>
    <row r="751" spans="1:47" x14ac:dyDescent="0.2">
      <c r="A751" t="s">
        <v>1087</v>
      </c>
      <c r="B751" t="s">
        <v>399</v>
      </c>
      <c r="C751" t="s">
        <v>1088</v>
      </c>
      <c r="D751" t="s">
        <v>1089</v>
      </c>
      <c r="F751" t="s">
        <v>52</v>
      </c>
      <c r="G751" t="s">
        <v>53</v>
      </c>
      <c r="H751" t="s">
        <v>1090</v>
      </c>
      <c r="I751" t="s">
        <v>72</v>
      </c>
      <c r="J751" t="s">
        <v>1091</v>
      </c>
      <c r="K751" t="s">
        <v>57</v>
      </c>
      <c r="L751" s="1">
        <v>42534</v>
      </c>
      <c r="M751" s="1">
        <v>44778</v>
      </c>
      <c r="N751" s="1">
        <v>44278</v>
      </c>
      <c r="O751" t="s">
        <v>58</v>
      </c>
      <c r="P751" t="s">
        <v>1092</v>
      </c>
      <c r="Q751" t="s">
        <v>65</v>
      </c>
      <c r="R751" t="s">
        <v>157</v>
      </c>
      <c r="S751" t="s">
        <v>405</v>
      </c>
      <c r="T751" t="s">
        <v>1093</v>
      </c>
      <c r="U751" t="s">
        <v>1094</v>
      </c>
      <c r="V751">
        <v>10</v>
      </c>
      <c r="W751" t="s">
        <v>63</v>
      </c>
      <c r="X751" t="s">
        <v>623</v>
      </c>
      <c r="AB751" t="s">
        <v>1095</v>
      </c>
      <c r="AD751" t="s">
        <v>65</v>
      </c>
      <c r="AE751">
        <v>17573044</v>
      </c>
      <c r="AF751" t="s">
        <v>1096</v>
      </c>
      <c r="AG751" t="s">
        <v>118</v>
      </c>
      <c r="AH751" t="s">
        <v>1097</v>
      </c>
      <c r="AI751" t="s">
        <v>268</v>
      </c>
      <c r="AJ751" t="s">
        <v>1098</v>
      </c>
      <c r="AK751" t="str">
        <f t="shared" si="27"/>
        <v>NCT02802293</v>
      </c>
      <c r="AL751">
        <v>14805448</v>
      </c>
      <c r="AM751" t="s">
        <v>1099</v>
      </c>
      <c r="AO751" t="s">
        <v>98</v>
      </c>
      <c r="AP751" t="s">
        <v>99</v>
      </c>
      <c r="AR751" t="s">
        <v>89</v>
      </c>
      <c r="AS751" t="s">
        <v>90</v>
      </c>
      <c r="AT751">
        <v>4</v>
      </c>
      <c r="AU751">
        <v>4</v>
      </c>
    </row>
    <row r="752" spans="1:47" x14ac:dyDescent="0.2">
      <c r="A752" t="s">
        <v>1087</v>
      </c>
      <c r="B752" t="s">
        <v>399</v>
      </c>
      <c r="C752" t="s">
        <v>1088</v>
      </c>
      <c r="D752" t="s">
        <v>1089</v>
      </c>
      <c r="F752" t="s">
        <v>52</v>
      </c>
      <c r="G752" t="s">
        <v>53</v>
      </c>
      <c r="H752" t="s">
        <v>1090</v>
      </c>
      <c r="I752" t="s">
        <v>72</v>
      </c>
      <c r="J752" t="s">
        <v>1091</v>
      </c>
      <c r="K752" t="s">
        <v>57</v>
      </c>
      <c r="L752" s="1">
        <v>42534</v>
      </c>
      <c r="M752" s="1">
        <v>44778</v>
      </c>
      <c r="N752" s="1">
        <v>44278</v>
      </c>
      <c r="O752" t="s">
        <v>58</v>
      </c>
      <c r="P752" t="s">
        <v>1092</v>
      </c>
      <c r="Q752" t="s">
        <v>65</v>
      </c>
      <c r="R752" t="s">
        <v>157</v>
      </c>
      <c r="S752" t="s">
        <v>405</v>
      </c>
      <c r="T752" t="s">
        <v>1093</v>
      </c>
      <c r="U752" t="s">
        <v>1094</v>
      </c>
      <c r="V752">
        <v>10</v>
      </c>
      <c r="W752" t="s">
        <v>63</v>
      </c>
      <c r="X752" t="s">
        <v>623</v>
      </c>
      <c r="AB752" t="s">
        <v>1095</v>
      </c>
      <c r="AD752" t="s">
        <v>65</v>
      </c>
      <c r="AE752">
        <v>17573044</v>
      </c>
      <c r="AF752" t="s">
        <v>1096</v>
      </c>
      <c r="AG752" t="s">
        <v>118</v>
      </c>
      <c r="AH752" t="s">
        <v>1097</v>
      </c>
      <c r="AI752" t="s">
        <v>268</v>
      </c>
      <c r="AJ752" t="s">
        <v>1098</v>
      </c>
      <c r="AK752" t="str">
        <f t="shared" si="27"/>
        <v>NCT02802293</v>
      </c>
      <c r="AL752">
        <v>14805445</v>
      </c>
      <c r="AM752" t="s">
        <v>86</v>
      </c>
      <c r="AO752" t="s">
        <v>100</v>
      </c>
      <c r="AP752" t="s">
        <v>99</v>
      </c>
      <c r="AR752" t="s">
        <v>89</v>
      </c>
      <c r="AS752" t="s">
        <v>90</v>
      </c>
      <c r="AT752">
        <v>1</v>
      </c>
      <c r="AU752">
        <v>1</v>
      </c>
    </row>
    <row r="753" spans="1:47" x14ac:dyDescent="0.2">
      <c r="A753" t="s">
        <v>1087</v>
      </c>
      <c r="B753" t="s">
        <v>399</v>
      </c>
      <c r="C753" t="s">
        <v>1088</v>
      </c>
      <c r="D753" t="s">
        <v>1089</v>
      </c>
      <c r="F753" t="s">
        <v>52</v>
      </c>
      <c r="G753" t="s">
        <v>53</v>
      </c>
      <c r="H753" t="s">
        <v>1090</v>
      </c>
      <c r="I753" t="s">
        <v>72</v>
      </c>
      <c r="J753" t="s">
        <v>1091</v>
      </c>
      <c r="K753" t="s">
        <v>57</v>
      </c>
      <c r="L753" s="1">
        <v>42534</v>
      </c>
      <c r="M753" s="1">
        <v>44778</v>
      </c>
      <c r="N753" s="1">
        <v>44278</v>
      </c>
      <c r="O753" t="s">
        <v>58</v>
      </c>
      <c r="P753" t="s">
        <v>1092</v>
      </c>
      <c r="Q753" t="s">
        <v>65</v>
      </c>
      <c r="R753" t="s">
        <v>157</v>
      </c>
      <c r="S753" t="s">
        <v>405</v>
      </c>
      <c r="T753" t="s">
        <v>1093</v>
      </c>
      <c r="U753" t="s">
        <v>1094</v>
      </c>
      <c r="V753">
        <v>10</v>
      </c>
      <c r="W753" t="s">
        <v>63</v>
      </c>
      <c r="X753" t="s">
        <v>623</v>
      </c>
      <c r="AB753" t="s">
        <v>1095</v>
      </c>
      <c r="AD753" t="s">
        <v>65</v>
      </c>
      <c r="AE753">
        <v>17573044</v>
      </c>
      <c r="AF753" t="s">
        <v>1096</v>
      </c>
      <c r="AG753" t="s">
        <v>118</v>
      </c>
      <c r="AH753" t="s">
        <v>1097</v>
      </c>
      <c r="AI753" t="s">
        <v>268</v>
      </c>
      <c r="AJ753" t="s">
        <v>1098</v>
      </c>
      <c r="AK753" t="str">
        <f t="shared" si="27"/>
        <v>NCT02802293</v>
      </c>
      <c r="AL753">
        <v>14805446</v>
      </c>
      <c r="AM753" t="s">
        <v>91</v>
      </c>
      <c r="AO753" t="s">
        <v>100</v>
      </c>
      <c r="AP753" t="s">
        <v>99</v>
      </c>
      <c r="AR753" t="s">
        <v>89</v>
      </c>
      <c r="AS753" t="s">
        <v>90</v>
      </c>
      <c r="AT753">
        <v>1</v>
      </c>
      <c r="AU753">
        <v>1</v>
      </c>
    </row>
    <row r="754" spans="1:47" x14ac:dyDescent="0.2">
      <c r="A754" t="s">
        <v>1087</v>
      </c>
      <c r="B754" t="s">
        <v>399</v>
      </c>
      <c r="C754" t="s">
        <v>1088</v>
      </c>
      <c r="D754" t="s">
        <v>1089</v>
      </c>
      <c r="F754" t="s">
        <v>52</v>
      </c>
      <c r="G754" t="s">
        <v>53</v>
      </c>
      <c r="H754" t="s">
        <v>1090</v>
      </c>
      <c r="I754" t="s">
        <v>72</v>
      </c>
      <c r="J754" t="s">
        <v>1091</v>
      </c>
      <c r="K754" t="s">
        <v>57</v>
      </c>
      <c r="L754" s="1">
        <v>42534</v>
      </c>
      <c r="M754" s="1">
        <v>44778</v>
      </c>
      <c r="N754" s="1">
        <v>44278</v>
      </c>
      <c r="O754" t="s">
        <v>58</v>
      </c>
      <c r="P754" t="s">
        <v>1092</v>
      </c>
      <c r="Q754" t="s">
        <v>65</v>
      </c>
      <c r="R754" t="s">
        <v>157</v>
      </c>
      <c r="S754" t="s">
        <v>405</v>
      </c>
      <c r="T754" t="s">
        <v>1093</v>
      </c>
      <c r="U754" t="s">
        <v>1094</v>
      </c>
      <c r="V754">
        <v>10</v>
      </c>
      <c r="W754" t="s">
        <v>63</v>
      </c>
      <c r="X754" t="s">
        <v>623</v>
      </c>
      <c r="AB754" t="s">
        <v>1095</v>
      </c>
      <c r="AD754" t="s">
        <v>65</v>
      </c>
      <c r="AE754">
        <v>17573044</v>
      </c>
      <c r="AF754" t="s">
        <v>1096</v>
      </c>
      <c r="AG754" t="s">
        <v>118</v>
      </c>
      <c r="AH754" t="s">
        <v>1097</v>
      </c>
      <c r="AI754" t="s">
        <v>268</v>
      </c>
      <c r="AJ754" t="s">
        <v>1098</v>
      </c>
      <c r="AK754" t="str">
        <f t="shared" si="27"/>
        <v>NCT02802293</v>
      </c>
      <c r="AL754">
        <v>14805447</v>
      </c>
      <c r="AM754" t="s">
        <v>92</v>
      </c>
      <c r="AO754" t="s">
        <v>100</v>
      </c>
      <c r="AP754" t="s">
        <v>99</v>
      </c>
      <c r="AR754" t="s">
        <v>89</v>
      </c>
      <c r="AS754" t="s">
        <v>90</v>
      </c>
      <c r="AT754">
        <v>0</v>
      </c>
      <c r="AU754">
        <v>0</v>
      </c>
    </row>
    <row r="755" spans="1:47" x14ac:dyDescent="0.2">
      <c r="A755" t="s">
        <v>1087</v>
      </c>
      <c r="B755" t="s">
        <v>399</v>
      </c>
      <c r="C755" t="s">
        <v>1088</v>
      </c>
      <c r="D755" t="s">
        <v>1089</v>
      </c>
      <c r="F755" t="s">
        <v>52</v>
      </c>
      <c r="G755" t="s">
        <v>53</v>
      </c>
      <c r="H755" t="s">
        <v>1090</v>
      </c>
      <c r="I755" t="s">
        <v>72</v>
      </c>
      <c r="J755" t="s">
        <v>1091</v>
      </c>
      <c r="K755" t="s">
        <v>57</v>
      </c>
      <c r="L755" s="1">
        <v>42534</v>
      </c>
      <c r="M755" s="1">
        <v>44778</v>
      </c>
      <c r="N755" s="1">
        <v>44278</v>
      </c>
      <c r="O755" t="s">
        <v>58</v>
      </c>
      <c r="P755" t="s">
        <v>1092</v>
      </c>
      <c r="Q755" t="s">
        <v>65</v>
      </c>
      <c r="R755" t="s">
        <v>157</v>
      </c>
      <c r="S755" t="s">
        <v>405</v>
      </c>
      <c r="T755" t="s">
        <v>1093</v>
      </c>
      <c r="U755" t="s">
        <v>1094</v>
      </c>
      <c r="V755">
        <v>10</v>
      </c>
      <c r="W755" t="s">
        <v>63</v>
      </c>
      <c r="X755" t="s">
        <v>623</v>
      </c>
      <c r="AB755" t="s">
        <v>1095</v>
      </c>
      <c r="AD755" t="s">
        <v>65</v>
      </c>
      <c r="AE755">
        <v>17573044</v>
      </c>
      <c r="AF755" t="s">
        <v>1096</v>
      </c>
      <c r="AG755" t="s">
        <v>118</v>
      </c>
      <c r="AH755" t="s">
        <v>1097</v>
      </c>
      <c r="AI755" t="s">
        <v>268</v>
      </c>
      <c r="AJ755" t="s">
        <v>1098</v>
      </c>
      <c r="AK755" t="str">
        <f t="shared" si="27"/>
        <v>NCT02802293</v>
      </c>
      <c r="AL755">
        <v>14805448</v>
      </c>
      <c r="AM755" t="s">
        <v>1099</v>
      </c>
      <c r="AO755" t="s">
        <v>100</v>
      </c>
      <c r="AP755" t="s">
        <v>99</v>
      </c>
      <c r="AR755" t="s">
        <v>89</v>
      </c>
      <c r="AS755" t="s">
        <v>90</v>
      </c>
      <c r="AT755">
        <v>2</v>
      </c>
      <c r="AU755">
        <v>2</v>
      </c>
    </row>
    <row r="756" spans="1:47" x14ac:dyDescent="0.2">
      <c r="A756" t="s">
        <v>1087</v>
      </c>
      <c r="B756" t="s">
        <v>399</v>
      </c>
      <c r="C756" t="s">
        <v>1088</v>
      </c>
      <c r="D756" t="s">
        <v>1089</v>
      </c>
      <c r="F756" t="s">
        <v>52</v>
      </c>
      <c r="G756" t="s">
        <v>53</v>
      </c>
      <c r="H756" t="s">
        <v>1090</v>
      </c>
      <c r="I756" t="s">
        <v>72</v>
      </c>
      <c r="J756" t="s">
        <v>1091</v>
      </c>
      <c r="K756" t="s">
        <v>57</v>
      </c>
      <c r="L756" s="1">
        <v>42534</v>
      </c>
      <c r="M756" s="1">
        <v>44778</v>
      </c>
      <c r="N756" s="1">
        <v>44278</v>
      </c>
      <c r="O756" t="s">
        <v>58</v>
      </c>
      <c r="P756" t="s">
        <v>1092</v>
      </c>
      <c r="Q756" t="s">
        <v>65</v>
      </c>
      <c r="R756" t="s">
        <v>157</v>
      </c>
      <c r="S756" t="s">
        <v>405</v>
      </c>
      <c r="T756" t="s">
        <v>1093</v>
      </c>
      <c r="U756" t="s">
        <v>1094</v>
      </c>
      <c r="V756">
        <v>10</v>
      </c>
      <c r="W756" t="s">
        <v>63</v>
      </c>
      <c r="X756" t="s">
        <v>623</v>
      </c>
      <c r="AB756" t="s">
        <v>1095</v>
      </c>
      <c r="AD756" t="s">
        <v>65</v>
      </c>
      <c r="AE756">
        <v>17573044</v>
      </c>
      <c r="AF756" t="s">
        <v>1096</v>
      </c>
      <c r="AG756" t="s">
        <v>118</v>
      </c>
      <c r="AH756" t="s">
        <v>1097</v>
      </c>
      <c r="AI756" t="s">
        <v>268</v>
      </c>
      <c r="AJ756" t="s">
        <v>1098</v>
      </c>
      <c r="AK756" t="str">
        <f t="shared" si="27"/>
        <v>NCT02802293</v>
      </c>
      <c r="AL756">
        <v>14805445</v>
      </c>
      <c r="AM756" t="s">
        <v>86</v>
      </c>
      <c r="AO756" t="s">
        <v>136</v>
      </c>
      <c r="AP756" t="s">
        <v>137</v>
      </c>
      <c r="AR756" t="s">
        <v>89</v>
      </c>
      <c r="AS756" t="s">
        <v>90</v>
      </c>
      <c r="AT756">
        <v>0</v>
      </c>
      <c r="AU756">
        <v>0</v>
      </c>
    </row>
    <row r="757" spans="1:47" x14ac:dyDescent="0.2">
      <c r="A757" t="s">
        <v>1087</v>
      </c>
      <c r="B757" t="s">
        <v>399</v>
      </c>
      <c r="C757" t="s">
        <v>1088</v>
      </c>
      <c r="D757" t="s">
        <v>1089</v>
      </c>
      <c r="F757" t="s">
        <v>52</v>
      </c>
      <c r="G757" t="s">
        <v>53</v>
      </c>
      <c r="H757" t="s">
        <v>1090</v>
      </c>
      <c r="I757" t="s">
        <v>72</v>
      </c>
      <c r="J757" t="s">
        <v>1091</v>
      </c>
      <c r="K757" t="s">
        <v>57</v>
      </c>
      <c r="L757" s="1">
        <v>42534</v>
      </c>
      <c r="M757" s="1">
        <v>44778</v>
      </c>
      <c r="N757" s="1">
        <v>44278</v>
      </c>
      <c r="O757" t="s">
        <v>58</v>
      </c>
      <c r="P757" t="s">
        <v>1092</v>
      </c>
      <c r="Q757" t="s">
        <v>65</v>
      </c>
      <c r="R757" t="s">
        <v>157</v>
      </c>
      <c r="S757" t="s">
        <v>405</v>
      </c>
      <c r="T757" t="s">
        <v>1093</v>
      </c>
      <c r="U757" t="s">
        <v>1094</v>
      </c>
      <c r="V757">
        <v>10</v>
      </c>
      <c r="W757" t="s">
        <v>63</v>
      </c>
      <c r="X757" t="s">
        <v>623</v>
      </c>
      <c r="AB757" t="s">
        <v>1095</v>
      </c>
      <c r="AD757" t="s">
        <v>65</v>
      </c>
      <c r="AE757">
        <v>17573044</v>
      </c>
      <c r="AF757" t="s">
        <v>1096</v>
      </c>
      <c r="AG757" t="s">
        <v>118</v>
      </c>
      <c r="AH757" t="s">
        <v>1097</v>
      </c>
      <c r="AI757" t="s">
        <v>268</v>
      </c>
      <c r="AJ757" t="s">
        <v>1098</v>
      </c>
      <c r="AK757" t="str">
        <f t="shared" si="27"/>
        <v>NCT02802293</v>
      </c>
      <c r="AL757">
        <v>14805446</v>
      </c>
      <c r="AM757" t="s">
        <v>91</v>
      </c>
      <c r="AO757" t="s">
        <v>136</v>
      </c>
      <c r="AP757" t="s">
        <v>137</v>
      </c>
      <c r="AR757" t="s">
        <v>89</v>
      </c>
      <c r="AS757" t="s">
        <v>90</v>
      </c>
      <c r="AT757">
        <v>1</v>
      </c>
      <c r="AU757">
        <v>1</v>
      </c>
    </row>
    <row r="758" spans="1:47" x14ac:dyDescent="0.2">
      <c r="A758" t="s">
        <v>1087</v>
      </c>
      <c r="B758" t="s">
        <v>399</v>
      </c>
      <c r="C758" t="s">
        <v>1088</v>
      </c>
      <c r="D758" t="s">
        <v>1089</v>
      </c>
      <c r="F758" t="s">
        <v>52</v>
      </c>
      <c r="G758" t="s">
        <v>53</v>
      </c>
      <c r="H758" t="s">
        <v>1090</v>
      </c>
      <c r="I758" t="s">
        <v>72</v>
      </c>
      <c r="J758" t="s">
        <v>1091</v>
      </c>
      <c r="K758" t="s">
        <v>57</v>
      </c>
      <c r="L758" s="1">
        <v>42534</v>
      </c>
      <c r="M758" s="1">
        <v>44778</v>
      </c>
      <c r="N758" s="1">
        <v>44278</v>
      </c>
      <c r="O758" t="s">
        <v>58</v>
      </c>
      <c r="P758" t="s">
        <v>1092</v>
      </c>
      <c r="Q758" t="s">
        <v>65</v>
      </c>
      <c r="R758" t="s">
        <v>157</v>
      </c>
      <c r="S758" t="s">
        <v>405</v>
      </c>
      <c r="T758" t="s">
        <v>1093</v>
      </c>
      <c r="U758" t="s">
        <v>1094</v>
      </c>
      <c r="V758">
        <v>10</v>
      </c>
      <c r="W758" t="s">
        <v>63</v>
      </c>
      <c r="X758" t="s">
        <v>623</v>
      </c>
      <c r="AB758" t="s">
        <v>1095</v>
      </c>
      <c r="AD758" t="s">
        <v>65</v>
      </c>
      <c r="AE758">
        <v>17573044</v>
      </c>
      <c r="AF758" t="s">
        <v>1096</v>
      </c>
      <c r="AG758" t="s">
        <v>118</v>
      </c>
      <c r="AH758" t="s">
        <v>1097</v>
      </c>
      <c r="AI758" t="s">
        <v>268</v>
      </c>
      <c r="AJ758" t="s">
        <v>1098</v>
      </c>
      <c r="AK758" t="str">
        <f t="shared" si="27"/>
        <v>NCT02802293</v>
      </c>
      <c r="AL758">
        <v>14805447</v>
      </c>
      <c r="AM758" t="s">
        <v>92</v>
      </c>
      <c r="AO758" t="s">
        <v>136</v>
      </c>
      <c r="AP758" t="s">
        <v>137</v>
      </c>
      <c r="AR758" t="s">
        <v>89</v>
      </c>
      <c r="AS758" t="s">
        <v>90</v>
      </c>
      <c r="AT758">
        <v>1</v>
      </c>
      <c r="AU758">
        <v>1</v>
      </c>
    </row>
    <row r="759" spans="1:47" x14ac:dyDescent="0.2">
      <c r="A759" t="s">
        <v>1087</v>
      </c>
      <c r="B759" t="s">
        <v>399</v>
      </c>
      <c r="C759" t="s">
        <v>1088</v>
      </c>
      <c r="D759" t="s">
        <v>1089</v>
      </c>
      <c r="F759" t="s">
        <v>52</v>
      </c>
      <c r="G759" t="s">
        <v>53</v>
      </c>
      <c r="H759" t="s">
        <v>1090</v>
      </c>
      <c r="I759" t="s">
        <v>72</v>
      </c>
      <c r="J759" t="s">
        <v>1091</v>
      </c>
      <c r="K759" t="s">
        <v>57</v>
      </c>
      <c r="L759" s="1">
        <v>42534</v>
      </c>
      <c r="M759" s="1">
        <v>44778</v>
      </c>
      <c r="N759" s="1">
        <v>44278</v>
      </c>
      <c r="O759" t="s">
        <v>58</v>
      </c>
      <c r="P759" t="s">
        <v>1092</v>
      </c>
      <c r="Q759" t="s">
        <v>65</v>
      </c>
      <c r="R759" t="s">
        <v>157</v>
      </c>
      <c r="S759" t="s">
        <v>405</v>
      </c>
      <c r="T759" t="s">
        <v>1093</v>
      </c>
      <c r="U759" t="s">
        <v>1094</v>
      </c>
      <c r="V759">
        <v>10</v>
      </c>
      <c r="W759" t="s">
        <v>63</v>
      </c>
      <c r="X759" t="s">
        <v>623</v>
      </c>
      <c r="AB759" t="s">
        <v>1095</v>
      </c>
      <c r="AD759" t="s">
        <v>65</v>
      </c>
      <c r="AE759">
        <v>17573044</v>
      </c>
      <c r="AF759" t="s">
        <v>1096</v>
      </c>
      <c r="AG759" t="s">
        <v>118</v>
      </c>
      <c r="AH759" t="s">
        <v>1097</v>
      </c>
      <c r="AI759" t="s">
        <v>268</v>
      </c>
      <c r="AJ759" t="s">
        <v>1098</v>
      </c>
      <c r="AK759" t="str">
        <f t="shared" si="27"/>
        <v>NCT02802293</v>
      </c>
      <c r="AL759">
        <v>14805448</v>
      </c>
      <c r="AM759" t="s">
        <v>1099</v>
      </c>
      <c r="AO759" t="s">
        <v>136</v>
      </c>
      <c r="AP759" t="s">
        <v>137</v>
      </c>
      <c r="AR759" t="s">
        <v>89</v>
      </c>
      <c r="AS759" t="s">
        <v>90</v>
      </c>
      <c r="AT759">
        <v>2</v>
      </c>
      <c r="AU759">
        <v>2</v>
      </c>
    </row>
    <row r="760" spans="1:47" x14ac:dyDescent="0.2">
      <c r="A760" t="s">
        <v>1087</v>
      </c>
      <c r="B760" t="s">
        <v>399</v>
      </c>
      <c r="C760" t="s">
        <v>1088</v>
      </c>
      <c r="D760" t="s">
        <v>1089</v>
      </c>
      <c r="F760" t="s">
        <v>52</v>
      </c>
      <c r="G760" t="s">
        <v>53</v>
      </c>
      <c r="H760" t="s">
        <v>1090</v>
      </c>
      <c r="I760" t="s">
        <v>72</v>
      </c>
      <c r="J760" t="s">
        <v>1091</v>
      </c>
      <c r="K760" t="s">
        <v>57</v>
      </c>
      <c r="L760" s="1">
        <v>42534</v>
      </c>
      <c r="M760" s="1">
        <v>44778</v>
      </c>
      <c r="N760" s="1">
        <v>44278</v>
      </c>
      <c r="O760" t="s">
        <v>58</v>
      </c>
      <c r="P760" t="s">
        <v>1092</v>
      </c>
      <c r="Q760" t="s">
        <v>65</v>
      </c>
      <c r="R760" t="s">
        <v>157</v>
      </c>
      <c r="S760" t="s">
        <v>405</v>
      </c>
      <c r="T760" t="s">
        <v>1093</v>
      </c>
      <c r="U760" t="s">
        <v>1094</v>
      </c>
      <c r="V760">
        <v>10</v>
      </c>
      <c r="W760" t="s">
        <v>63</v>
      </c>
      <c r="X760" t="s">
        <v>623</v>
      </c>
      <c r="AB760" t="s">
        <v>1095</v>
      </c>
      <c r="AD760" t="s">
        <v>65</v>
      </c>
      <c r="AE760">
        <v>17573044</v>
      </c>
      <c r="AF760" t="s">
        <v>1096</v>
      </c>
      <c r="AG760" t="s">
        <v>118</v>
      </c>
      <c r="AH760" t="s">
        <v>1097</v>
      </c>
      <c r="AI760" t="s">
        <v>268</v>
      </c>
      <c r="AJ760" t="s">
        <v>1098</v>
      </c>
      <c r="AK760" t="str">
        <f t="shared" si="27"/>
        <v>NCT02802293</v>
      </c>
      <c r="AL760">
        <v>14805445</v>
      </c>
      <c r="AM760" t="s">
        <v>86</v>
      </c>
      <c r="AO760" t="s">
        <v>138</v>
      </c>
      <c r="AP760" t="s">
        <v>137</v>
      </c>
      <c r="AR760" t="s">
        <v>89</v>
      </c>
      <c r="AS760" t="s">
        <v>90</v>
      </c>
      <c r="AT760">
        <v>1</v>
      </c>
      <c r="AU760">
        <v>1</v>
      </c>
    </row>
    <row r="761" spans="1:47" x14ac:dyDescent="0.2">
      <c r="A761" t="s">
        <v>1087</v>
      </c>
      <c r="B761" t="s">
        <v>399</v>
      </c>
      <c r="C761" t="s">
        <v>1088</v>
      </c>
      <c r="D761" t="s">
        <v>1089</v>
      </c>
      <c r="F761" t="s">
        <v>52</v>
      </c>
      <c r="G761" t="s">
        <v>53</v>
      </c>
      <c r="H761" t="s">
        <v>1090</v>
      </c>
      <c r="I761" t="s">
        <v>72</v>
      </c>
      <c r="J761" t="s">
        <v>1091</v>
      </c>
      <c r="K761" t="s">
        <v>57</v>
      </c>
      <c r="L761" s="1">
        <v>42534</v>
      </c>
      <c r="M761" s="1">
        <v>44778</v>
      </c>
      <c r="N761" s="1">
        <v>44278</v>
      </c>
      <c r="O761" t="s">
        <v>58</v>
      </c>
      <c r="P761" t="s">
        <v>1092</v>
      </c>
      <c r="Q761" t="s">
        <v>65</v>
      </c>
      <c r="R761" t="s">
        <v>157</v>
      </c>
      <c r="S761" t="s">
        <v>405</v>
      </c>
      <c r="T761" t="s">
        <v>1093</v>
      </c>
      <c r="U761" t="s">
        <v>1094</v>
      </c>
      <c r="V761">
        <v>10</v>
      </c>
      <c r="W761" t="s">
        <v>63</v>
      </c>
      <c r="X761" t="s">
        <v>623</v>
      </c>
      <c r="AB761" t="s">
        <v>1095</v>
      </c>
      <c r="AD761" t="s">
        <v>65</v>
      </c>
      <c r="AE761">
        <v>17573044</v>
      </c>
      <c r="AF761" t="s">
        <v>1096</v>
      </c>
      <c r="AG761" t="s">
        <v>118</v>
      </c>
      <c r="AH761" t="s">
        <v>1097</v>
      </c>
      <c r="AI761" t="s">
        <v>268</v>
      </c>
      <c r="AJ761" t="s">
        <v>1098</v>
      </c>
      <c r="AK761" t="str">
        <f t="shared" si="27"/>
        <v>NCT02802293</v>
      </c>
      <c r="AL761">
        <v>14805446</v>
      </c>
      <c r="AM761" t="s">
        <v>91</v>
      </c>
      <c r="AO761" t="s">
        <v>138</v>
      </c>
      <c r="AP761" t="s">
        <v>137</v>
      </c>
      <c r="AR761" t="s">
        <v>89</v>
      </c>
      <c r="AS761" t="s">
        <v>90</v>
      </c>
      <c r="AT761">
        <v>1</v>
      </c>
      <c r="AU761">
        <v>1</v>
      </c>
    </row>
    <row r="762" spans="1:47" x14ac:dyDescent="0.2">
      <c r="A762" t="s">
        <v>1087</v>
      </c>
      <c r="B762" t="s">
        <v>399</v>
      </c>
      <c r="C762" t="s">
        <v>1088</v>
      </c>
      <c r="D762" t="s">
        <v>1089</v>
      </c>
      <c r="F762" t="s">
        <v>52</v>
      </c>
      <c r="G762" t="s">
        <v>53</v>
      </c>
      <c r="H762" t="s">
        <v>1090</v>
      </c>
      <c r="I762" t="s">
        <v>72</v>
      </c>
      <c r="J762" t="s">
        <v>1091</v>
      </c>
      <c r="K762" t="s">
        <v>57</v>
      </c>
      <c r="L762" s="1">
        <v>42534</v>
      </c>
      <c r="M762" s="1">
        <v>44778</v>
      </c>
      <c r="N762" s="1">
        <v>44278</v>
      </c>
      <c r="O762" t="s">
        <v>58</v>
      </c>
      <c r="P762" t="s">
        <v>1092</v>
      </c>
      <c r="Q762" t="s">
        <v>65</v>
      </c>
      <c r="R762" t="s">
        <v>157</v>
      </c>
      <c r="S762" t="s">
        <v>405</v>
      </c>
      <c r="T762" t="s">
        <v>1093</v>
      </c>
      <c r="U762" t="s">
        <v>1094</v>
      </c>
      <c r="V762">
        <v>10</v>
      </c>
      <c r="W762" t="s">
        <v>63</v>
      </c>
      <c r="X762" t="s">
        <v>623</v>
      </c>
      <c r="AB762" t="s">
        <v>1095</v>
      </c>
      <c r="AD762" t="s">
        <v>65</v>
      </c>
      <c r="AE762">
        <v>17573044</v>
      </c>
      <c r="AF762" t="s">
        <v>1096</v>
      </c>
      <c r="AG762" t="s">
        <v>118</v>
      </c>
      <c r="AH762" t="s">
        <v>1097</v>
      </c>
      <c r="AI762" t="s">
        <v>268</v>
      </c>
      <c r="AJ762" t="s">
        <v>1098</v>
      </c>
      <c r="AK762" t="str">
        <f t="shared" si="27"/>
        <v>NCT02802293</v>
      </c>
      <c r="AL762">
        <v>14805447</v>
      </c>
      <c r="AM762" t="s">
        <v>92</v>
      </c>
      <c r="AO762" t="s">
        <v>138</v>
      </c>
      <c r="AP762" t="s">
        <v>137</v>
      </c>
      <c r="AR762" t="s">
        <v>89</v>
      </c>
      <c r="AS762" t="s">
        <v>90</v>
      </c>
      <c r="AT762">
        <v>2</v>
      </c>
      <c r="AU762">
        <v>2</v>
      </c>
    </row>
    <row r="763" spans="1:47" x14ac:dyDescent="0.2">
      <c r="A763" t="s">
        <v>1087</v>
      </c>
      <c r="B763" t="s">
        <v>399</v>
      </c>
      <c r="C763" t="s">
        <v>1088</v>
      </c>
      <c r="D763" t="s">
        <v>1089</v>
      </c>
      <c r="F763" t="s">
        <v>52</v>
      </c>
      <c r="G763" t="s">
        <v>53</v>
      </c>
      <c r="H763" t="s">
        <v>1090</v>
      </c>
      <c r="I763" t="s">
        <v>72</v>
      </c>
      <c r="J763" t="s">
        <v>1091</v>
      </c>
      <c r="K763" t="s">
        <v>57</v>
      </c>
      <c r="L763" s="1">
        <v>42534</v>
      </c>
      <c r="M763" s="1">
        <v>44778</v>
      </c>
      <c r="N763" s="1">
        <v>44278</v>
      </c>
      <c r="O763" t="s">
        <v>58</v>
      </c>
      <c r="P763" t="s">
        <v>1092</v>
      </c>
      <c r="Q763" t="s">
        <v>65</v>
      </c>
      <c r="R763" t="s">
        <v>157</v>
      </c>
      <c r="S763" t="s">
        <v>405</v>
      </c>
      <c r="T763" t="s">
        <v>1093</v>
      </c>
      <c r="U763" t="s">
        <v>1094</v>
      </c>
      <c r="V763">
        <v>10</v>
      </c>
      <c r="W763" t="s">
        <v>63</v>
      </c>
      <c r="X763" t="s">
        <v>623</v>
      </c>
      <c r="AB763" t="s">
        <v>1095</v>
      </c>
      <c r="AD763" t="s">
        <v>65</v>
      </c>
      <c r="AE763">
        <v>17573044</v>
      </c>
      <c r="AF763" t="s">
        <v>1096</v>
      </c>
      <c r="AG763" t="s">
        <v>118</v>
      </c>
      <c r="AH763" t="s">
        <v>1097</v>
      </c>
      <c r="AI763" t="s">
        <v>268</v>
      </c>
      <c r="AJ763" t="s">
        <v>1098</v>
      </c>
      <c r="AK763" t="str">
        <f t="shared" si="27"/>
        <v>NCT02802293</v>
      </c>
      <c r="AL763">
        <v>14805448</v>
      </c>
      <c r="AM763" t="s">
        <v>1099</v>
      </c>
      <c r="AO763" t="s">
        <v>138</v>
      </c>
      <c r="AP763" t="s">
        <v>137</v>
      </c>
      <c r="AR763" t="s">
        <v>89</v>
      </c>
      <c r="AS763" t="s">
        <v>90</v>
      </c>
      <c r="AT763">
        <v>4</v>
      </c>
      <c r="AU763">
        <v>4</v>
      </c>
    </row>
    <row r="764" spans="1:47" x14ac:dyDescent="0.2">
      <c r="A764" t="s">
        <v>1087</v>
      </c>
      <c r="B764" t="s">
        <v>399</v>
      </c>
      <c r="C764" t="s">
        <v>1088</v>
      </c>
      <c r="D764" t="s">
        <v>1089</v>
      </c>
      <c r="F764" t="s">
        <v>52</v>
      </c>
      <c r="G764" t="s">
        <v>53</v>
      </c>
      <c r="H764" t="s">
        <v>1090</v>
      </c>
      <c r="I764" t="s">
        <v>72</v>
      </c>
      <c r="J764" t="s">
        <v>1091</v>
      </c>
      <c r="K764" t="s">
        <v>57</v>
      </c>
      <c r="L764" s="1">
        <v>42534</v>
      </c>
      <c r="M764" s="1">
        <v>44778</v>
      </c>
      <c r="N764" s="1">
        <v>44278</v>
      </c>
      <c r="O764" t="s">
        <v>58</v>
      </c>
      <c r="P764" t="s">
        <v>1092</v>
      </c>
      <c r="Q764" t="s">
        <v>65</v>
      </c>
      <c r="R764" t="s">
        <v>157</v>
      </c>
      <c r="S764" t="s">
        <v>405</v>
      </c>
      <c r="T764" t="s">
        <v>1093</v>
      </c>
      <c r="U764" t="s">
        <v>1094</v>
      </c>
      <c r="V764">
        <v>10</v>
      </c>
      <c r="W764" t="s">
        <v>63</v>
      </c>
      <c r="X764" t="s">
        <v>623</v>
      </c>
      <c r="AB764" t="s">
        <v>1095</v>
      </c>
      <c r="AD764" t="s">
        <v>65</v>
      </c>
      <c r="AE764">
        <v>17573044</v>
      </c>
      <c r="AF764" t="s">
        <v>1096</v>
      </c>
      <c r="AG764" t="s">
        <v>118</v>
      </c>
      <c r="AH764" t="s">
        <v>1097</v>
      </c>
      <c r="AI764" t="s">
        <v>268</v>
      </c>
      <c r="AJ764" t="s">
        <v>1098</v>
      </c>
      <c r="AK764" t="str">
        <f t="shared" si="27"/>
        <v>NCT02802293</v>
      </c>
      <c r="AL764">
        <v>14805445</v>
      </c>
      <c r="AM764" t="s">
        <v>86</v>
      </c>
      <c r="AO764" t="s">
        <v>139</v>
      </c>
      <c r="AP764" t="s">
        <v>137</v>
      </c>
      <c r="AR764" t="s">
        <v>89</v>
      </c>
      <c r="AS764" t="s">
        <v>90</v>
      </c>
      <c r="AT764">
        <v>0</v>
      </c>
      <c r="AU764">
        <v>0</v>
      </c>
    </row>
    <row r="765" spans="1:47" x14ac:dyDescent="0.2">
      <c r="A765" t="s">
        <v>1087</v>
      </c>
      <c r="B765" t="s">
        <v>399</v>
      </c>
      <c r="C765" t="s">
        <v>1088</v>
      </c>
      <c r="D765" t="s">
        <v>1089</v>
      </c>
      <c r="F765" t="s">
        <v>52</v>
      </c>
      <c r="G765" t="s">
        <v>53</v>
      </c>
      <c r="H765" t="s">
        <v>1090</v>
      </c>
      <c r="I765" t="s">
        <v>72</v>
      </c>
      <c r="J765" t="s">
        <v>1091</v>
      </c>
      <c r="K765" t="s">
        <v>57</v>
      </c>
      <c r="L765" s="1">
        <v>42534</v>
      </c>
      <c r="M765" s="1">
        <v>44778</v>
      </c>
      <c r="N765" s="1">
        <v>44278</v>
      </c>
      <c r="O765" t="s">
        <v>58</v>
      </c>
      <c r="P765" t="s">
        <v>1092</v>
      </c>
      <c r="Q765" t="s">
        <v>65</v>
      </c>
      <c r="R765" t="s">
        <v>157</v>
      </c>
      <c r="S765" t="s">
        <v>405</v>
      </c>
      <c r="T765" t="s">
        <v>1093</v>
      </c>
      <c r="U765" t="s">
        <v>1094</v>
      </c>
      <c r="V765">
        <v>10</v>
      </c>
      <c r="W765" t="s">
        <v>63</v>
      </c>
      <c r="X765" t="s">
        <v>623</v>
      </c>
      <c r="AB765" t="s">
        <v>1095</v>
      </c>
      <c r="AD765" t="s">
        <v>65</v>
      </c>
      <c r="AE765">
        <v>17573044</v>
      </c>
      <c r="AF765" t="s">
        <v>1096</v>
      </c>
      <c r="AG765" t="s">
        <v>118</v>
      </c>
      <c r="AH765" t="s">
        <v>1097</v>
      </c>
      <c r="AI765" t="s">
        <v>268</v>
      </c>
      <c r="AJ765" t="s">
        <v>1098</v>
      </c>
      <c r="AK765" t="str">
        <f t="shared" si="27"/>
        <v>NCT02802293</v>
      </c>
      <c r="AL765">
        <v>14805446</v>
      </c>
      <c r="AM765" t="s">
        <v>91</v>
      </c>
      <c r="AO765" t="s">
        <v>139</v>
      </c>
      <c r="AP765" t="s">
        <v>137</v>
      </c>
      <c r="AR765" t="s">
        <v>89</v>
      </c>
      <c r="AS765" t="s">
        <v>90</v>
      </c>
      <c r="AT765">
        <v>0</v>
      </c>
      <c r="AU765">
        <v>0</v>
      </c>
    </row>
    <row r="766" spans="1:47" x14ac:dyDescent="0.2">
      <c r="A766" t="s">
        <v>1087</v>
      </c>
      <c r="B766" t="s">
        <v>399</v>
      </c>
      <c r="C766" t="s">
        <v>1088</v>
      </c>
      <c r="D766" t="s">
        <v>1089</v>
      </c>
      <c r="F766" t="s">
        <v>52</v>
      </c>
      <c r="G766" t="s">
        <v>53</v>
      </c>
      <c r="H766" t="s">
        <v>1090</v>
      </c>
      <c r="I766" t="s">
        <v>72</v>
      </c>
      <c r="J766" t="s">
        <v>1091</v>
      </c>
      <c r="K766" t="s">
        <v>57</v>
      </c>
      <c r="L766" s="1">
        <v>42534</v>
      </c>
      <c r="M766" s="1">
        <v>44778</v>
      </c>
      <c r="N766" s="1">
        <v>44278</v>
      </c>
      <c r="O766" t="s">
        <v>58</v>
      </c>
      <c r="P766" t="s">
        <v>1092</v>
      </c>
      <c r="Q766" t="s">
        <v>65</v>
      </c>
      <c r="R766" t="s">
        <v>157</v>
      </c>
      <c r="S766" t="s">
        <v>405</v>
      </c>
      <c r="T766" t="s">
        <v>1093</v>
      </c>
      <c r="U766" t="s">
        <v>1094</v>
      </c>
      <c r="V766">
        <v>10</v>
      </c>
      <c r="W766" t="s">
        <v>63</v>
      </c>
      <c r="X766" t="s">
        <v>623</v>
      </c>
      <c r="AB766" t="s">
        <v>1095</v>
      </c>
      <c r="AD766" t="s">
        <v>65</v>
      </c>
      <c r="AE766">
        <v>17573044</v>
      </c>
      <c r="AF766" t="s">
        <v>1096</v>
      </c>
      <c r="AG766" t="s">
        <v>118</v>
      </c>
      <c r="AH766" t="s">
        <v>1097</v>
      </c>
      <c r="AI766" t="s">
        <v>268</v>
      </c>
      <c r="AJ766" t="s">
        <v>1098</v>
      </c>
      <c r="AK766" t="str">
        <f t="shared" si="27"/>
        <v>NCT02802293</v>
      </c>
      <c r="AL766">
        <v>14805447</v>
      </c>
      <c r="AM766" t="s">
        <v>92</v>
      </c>
      <c r="AO766" t="s">
        <v>139</v>
      </c>
      <c r="AP766" t="s">
        <v>137</v>
      </c>
      <c r="AR766" t="s">
        <v>89</v>
      </c>
      <c r="AS766" t="s">
        <v>90</v>
      </c>
      <c r="AT766">
        <v>0</v>
      </c>
      <c r="AU766">
        <v>0</v>
      </c>
    </row>
    <row r="767" spans="1:47" x14ac:dyDescent="0.2">
      <c r="A767" t="s">
        <v>1087</v>
      </c>
      <c r="B767" t="s">
        <v>399</v>
      </c>
      <c r="C767" t="s">
        <v>1088</v>
      </c>
      <c r="D767" t="s">
        <v>1089</v>
      </c>
      <c r="F767" t="s">
        <v>52</v>
      </c>
      <c r="G767" t="s">
        <v>53</v>
      </c>
      <c r="H767" t="s">
        <v>1090</v>
      </c>
      <c r="I767" t="s">
        <v>72</v>
      </c>
      <c r="J767" t="s">
        <v>1091</v>
      </c>
      <c r="K767" t="s">
        <v>57</v>
      </c>
      <c r="L767" s="1">
        <v>42534</v>
      </c>
      <c r="M767" s="1">
        <v>44778</v>
      </c>
      <c r="N767" s="1">
        <v>44278</v>
      </c>
      <c r="O767" t="s">
        <v>58</v>
      </c>
      <c r="P767" t="s">
        <v>1092</v>
      </c>
      <c r="Q767" t="s">
        <v>65</v>
      </c>
      <c r="R767" t="s">
        <v>157</v>
      </c>
      <c r="S767" t="s">
        <v>405</v>
      </c>
      <c r="T767" t="s">
        <v>1093</v>
      </c>
      <c r="U767" t="s">
        <v>1094</v>
      </c>
      <c r="V767">
        <v>10</v>
      </c>
      <c r="W767" t="s">
        <v>63</v>
      </c>
      <c r="X767" t="s">
        <v>623</v>
      </c>
      <c r="AB767" t="s">
        <v>1095</v>
      </c>
      <c r="AD767" t="s">
        <v>65</v>
      </c>
      <c r="AE767">
        <v>17573044</v>
      </c>
      <c r="AF767" t="s">
        <v>1096</v>
      </c>
      <c r="AG767" t="s">
        <v>118</v>
      </c>
      <c r="AH767" t="s">
        <v>1097</v>
      </c>
      <c r="AI767" t="s">
        <v>268</v>
      </c>
      <c r="AJ767" t="s">
        <v>1098</v>
      </c>
      <c r="AK767" t="str">
        <f t="shared" si="27"/>
        <v>NCT02802293</v>
      </c>
      <c r="AL767">
        <v>14805448</v>
      </c>
      <c r="AM767" t="s">
        <v>1099</v>
      </c>
      <c r="AO767" t="s">
        <v>139</v>
      </c>
      <c r="AP767" t="s">
        <v>137</v>
      </c>
      <c r="AR767" t="s">
        <v>89</v>
      </c>
      <c r="AS767" t="s">
        <v>90</v>
      </c>
      <c r="AT767">
        <v>0</v>
      </c>
      <c r="AU767">
        <v>0</v>
      </c>
    </row>
    <row r="768" spans="1:47" x14ac:dyDescent="0.2">
      <c r="A768" t="s">
        <v>1087</v>
      </c>
      <c r="B768" t="s">
        <v>399</v>
      </c>
      <c r="C768" t="s">
        <v>1088</v>
      </c>
      <c r="D768" t="s">
        <v>1089</v>
      </c>
      <c r="F768" t="s">
        <v>52</v>
      </c>
      <c r="G768" t="s">
        <v>53</v>
      </c>
      <c r="H768" t="s">
        <v>1090</v>
      </c>
      <c r="I768" t="s">
        <v>72</v>
      </c>
      <c r="J768" t="s">
        <v>1091</v>
      </c>
      <c r="K768" t="s">
        <v>57</v>
      </c>
      <c r="L768" s="1">
        <v>42534</v>
      </c>
      <c r="M768" s="1">
        <v>44778</v>
      </c>
      <c r="N768" s="1">
        <v>44278</v>
      </c>
      <c r="O768" t="s">
        <v>58</v>
      </c>
      <c r="P768" t="s">
        <v>1092</v>
      </c>
      <c r="Q768" t="s">
        <v>65</v>
      </c>
      <c r="R768" t="s">
        <v>157</v>
      </c>
      <c r="S768" t="s">
        <v>405</v>
      </c>
      <c r="T768" t="s">
        <v>1093</v>
      </c>
      <c r="U768" t="s">
        <v>1094</v>
      </c>
      <c r="V768">
        <v>10</v>
      </c>
      <c r="W768" t="s">
        <v>63</v>
      </c>
      <c r="X768" t="s">
        <v>623</v>
      </c>
      <c r="AB768" t="s">
        <v>1095</v>
      </c>
      <c r="AD768" t="s">
        <v>65</v>
      </c>
      <c r="AE768">
        <v>17573044</v>
      </c>
      <c r="AF768" t="s">
        <v>1096</v>
      </c>
      <c r="AG768" t="s">
        <v>118</v>
      </c>
      <c r="AH768" t="s">
        <v>1097</v>
      </c>
      <c r="AI768" t="s">
        <v>268</v>
      </c>
      <c r="AJ768" t="s">
        <v>1098</v>
      </c>
      <c r="AK768" t="str">
        <f t="shared" si="27"/>
        <v>NCT02802293</v>
      </c>
      <c r="AL768">
        <v>14805445</v>
      </c>
      <c r="AM768" t="s">
        <v>86</v>
      </c>
      <c r="AN768" t="s">
        <v>118</v>
      </c>
      <c r="AP768" t="s">
        <v>102</v>
      </c>
      <c r="AR768" t="s">
        <v>103</v>
      </c>
      <c r="AS768" t="s">
        <v>104</v>
      </c>
      <c r="AT768">
        <v>1</v>
      </c>
      <c r="AU768">
        <v>1</v>
      </c>
    </row>
    <row r="769" spans="1:47" x14ac:dyDescent="0.2">
      <c r="A769" t="s">
        <v>1087</v>
      </c>
      <c r="B769" t="s">
        <v>399</v>
      </c>
      <c r="C769" t="s">
        <v>1088</v>
      </c>
      <c r="D769" t="s">
        <v>1089</v>
      </c>
      <c r="F769" t="s">
        <v>52</v>
      </c>
      <c r="G769" t="s">
        <v>53</v>
      </c>
      <c r="H769" t="s">
        <v>1090</v>
      </c>
      <c r="I769" t="s">
        <v>72</v>
      </c>
      <c r="J769" t="s">
        <v>1091</v>
      </c>
      <c r="K769" t="s">
        <v>57</v>
      </c>
      <c r="L769" s="1">
        <v>42534</v>
      </c>
      <c r="M769" s="1">
        <v>44778</v>
      </c>
      <c r="N769" s="1">
        <v>44278</v>
      </c>
      <c r="O769" t="s">
        <v>58</v>
      </c>
      <c r="P769" t="s">
        <v>1092</v>
      </c>
      <c r="Q769" t="s">
        <v>65</v>
      </c>
      <c r="R769" t="s">
        <v>157</v>
      </c>
      <c r="S769" t="s">
        <v>405</v>
      </c>
      <c r="T769" t="s">
        <v>1093</v>
      </c>
      <c r="U769" t="s">
        <v>1094</v>
      </c>
      <c r="V769">
        <v>10</v>
      </c>
      <c r="W769" t="s">
        <v>63</v>
      </c>
      <c r="X769" t="s">
        <v>623</v>
      </c>
      <c r="AB769" t="s">
        <v>1095</v>
      </c>
      <c r="AD769" t="s">
        <v>65</v>
      </c>
      <c r="AE769">
        <v>17573044</v>
      </c>
      <c r="AF769" t="s">
        <v>1096</v>
      </c>
      <c r="AG769" t="s">
        <v>118</v>
      </c>
      <c r="AH769" t="s">
        <v>1097</v>
      </c>
      <c r="AI769" t="s">
        <v>268</v>
      </c>
      <c r="AJ769" t="s">
        <v>1098</v>
      </c>
      <c r="AK769" t="str">
        <f t="shared" si="27"/>
        <v>NCT02802293</v>
      </c>
      <c r="AL769">
        <v>14805446</v>
      </c>
      <c r="AM769" t="s">
        <v>91</v>
      </c>
      <c r="AN769" t="s">
        <v>118</v>
      </c>
      <c r="AP769" t="s">
        <v>102</v>
      </c>
      <c r="AR769" t="s">
        <v>103</v>
      </c>
      <c r="AS769" t="s">
        <v>104</v>
      </c>
      <c r="AT769">
        <v>2</v>
      </c>
      <c r="AU769">
        <v>2</v>
      </c>
    </row>
    <row r="770" spans="1:47" x14ac:dyDescent="0.2">
      <c r="A770" t="s">
        <v>1087</v>
      </c>
      <c r="B770" t="s">
        <v>399</v>
      </c>
      <c r="C770" t="s">
        <v>1088</v>
      </c>
      <c r="D770" t="s">
        <v>1089</v>
      </c>
      <c r="F770" t="s">
        <v>52</v>
      </c>
      <c r="G770" t="s">
        <v>53</v>
      </c>
      <c r="H770" t="s">
        <v>1090</v>
      </c>
      <c r="I770" t="s">
        <v>72</v>
      </c>
      <c r="J770" t="s">
        <v>1091</v>
      </c>
      <c r="K770" t="s">
        <v>57</v>
      </c>
      <c r="L770" s="1">
        <v>42534</v>
      </c>
      <c r="M770" s="1">
        <v>44778</v>
      </c>
      <c r="N770" s="1">
        <v>44278</v>
      </c>
      <c r="O770" t="s">
        <v>58</v>
      </c>
      <c r="P770" t="s">
        <v>1092</v>
      </c>
      <c r="Q770" t="s">
        <v>65</v>
      </c>
      <c r="R770" t="s">
        <v>157</v>
      </c>
      <c r="S770" t="s">
        <v>405</v>
      </c>
      <c r="T770" t="s">
        <v>1093</v>
      </c>
      <c r="U770" t="s">
        <v>1094</v>
      </c>
      <c r="V770">
        <v>10</v>
      </c>
      <c r="W770" t="s">
        <v>63</v>
      </c>
      <c r="X770" t="s">
        <v>623</v>
      </c>
      <c r="AB770" t="s">
        <v>1095</v>
      </c>
      <c r="AD770" t="s">
        <v>65</v>
      </c>
      <c r="AE770">
        <v>17573044</v>
      </c>
      <c r="AF770" t="s">
        <v>1096</v>
      </c>
      <c r="AG770" t="s">
        <v>118</v>
      </c>
      <c r="AH770" t="s">
        <v>1097</v>
      </c>
      <c r="AI770" t="s">
        <v>268</v>
      </c>
      <c r="AJ770" t="s">
        <v>1098</v>
      </c>
      <c r="AK770" t="str">
        <f t="shared" si="27"/>
        <v>NCT02802293</v>
      </c>
      <c r="AL770">
        <v>14805447</v>
      </c>
      <c r="AM770" t="s">
        <v>92</v>
      </c>
      <c r="AN770" t="s">
        <v>118</v>
      </c>
      <c r="AP770" t="s">
        <v>102</v>
      </c>
      <c r="AR770" t="s">
        <v>103</v>
      </c>
      <c r="AS770" t="s">
        <v>104</v>
      </c>
      <c r="AT770">
        <v>3</v>
      </c>
      <c r="AU770">
        <v>3</v>
      </c>
    </row>
    <row r="771" spans="1:47" x14ac:dyDescent="0.2">
      <c r="A771" t="s">
        <v>1087</v>
      </c>
      <c r="B771" t="s">
        <v>399</v>
      </c>
      <c r="C771" t="s">
        <v>1088</v>
      </c>
      <c r="D771" t="s">
        <v>1089</v>
      </c>
      <c r="F771" t="s">
        <v>52</v>
      </c>
      <c r="G771" t="s">
        <v>53</v>
      </c>
      <c r="H771" t="s">
        <v>1090</v>
      </c>
      <c r="I771" t="s">
        <v>72</v>
      </c>
      <c r="J771" t="s">
        <v>1091</v>
      </c>
      <c r="K771" t="s">
        <v>57</v>
      </c>
      <c r="L771" s="1">
        <v>42534</v>
      </c>
      <c r="M771" s="1">
        <v>44778</v>
      </c>
      <c r="N771" s="1">
        <v>44278</v>
      </c>
      <c r="O771" t="s">
        <v>58</v>
      </c>
      <c r="P771" t="s">
        <v>1092</v>
      </c>
      <c r="Q771" t="s">
        <v>65</v>
      </c>
      <c r="R771" t="s">
        <v>157</v>
      </c>
      <c r="S771" t="s">
        <v>405</v>
      </c>
      <c r="T771" t="s">
        <v>1093</v>
      </c>
      <c r="U771" t="s">
        <v>1094</v>
      </c>
      <c r="V771">
        <v>10</v>
      </c>
      <c r="W771" t="s">
        <v>63</v>
      </c>
      <c r="X771" t="s">
        <v>623</v>
      </c>
      <c r="AB771" t="s">
        <v>1095</v>
      </c>
      <c r="AD771" t="s">
        <v>65</v>
      </c>
      <c r="AE771">
        <v>17573044</v>
      </c>
      <c r="AF771" t="s">
        <v>1096</v>
      </c>
      <c r="AG771" t="s">
        <v>118</v>
      </c>
      <c r="AH771" t="s">
        <v>1097</v>
      </c>
      <c r="AI771" t="s">
        <v>268</v>
      </c>
      <c r="AJ771" t="s">
        <v>1098</v>
      </c>
      <c r="AK771" t="str">
        <f t="shared" si="27"/>
        <v>NCT02802293</v>
      </c>
      <c r="AL771">
        <v>14805448</v>
      </c>
      <c r="AM771" t="s">
        <v>1099</v>
      </c>
      <c r="AN771" t="s">
        <v>118</v>
      </c>
      <c r="AP771" t="s">
        <v>102</v>
      </c>
      <c r="AR771" t="s">
        <v>103</v>
      </c>
      <c r="AS771" t="s">
        <v>104</v>
      </c>
      <c r="AT771">
        <v>6</v>
      </c>
      <c r="AU771">
        <v>6</v>
      </c>
    </row>
    <row r="772" spans="1:47" x14ac:dyDescent="0.2">
      <c r="A772" t="s">
        <v>1100</v>
      </c>
      <c r="B772" t="s">
        <v>399</v>
      </c>
      <c r="C772" t="s">
        <v>1101</v>
      </c>
      <c r="D772" t="s">
        <v>1102</v>
      </c>
      <c r="F772" t="s">
        <v>52</v>
      </c>
      <c r="G772" t="s">
        <v>53</v>
      </c>
      <c r="H772" t="s">
        <v>1103</v>
      </c>
      <c r="J772" t="s">
        <v>126</v>
      </c>
      <c r="K772" t="s">
        <v>57</v>
      </c>
      <c r="L772" s="1">
        <v>40416</v>
      </c>
      <c r="M772" s="1">
        <v>43139</v>
      </c>
      <c r="N772" s="1">
        <v>42825</v>
      </c>
      <c r="O772" t="s">
        <v>75</v>
      </c>
      <c r="P772" t="s">
        <v>1104</v>
      </c>
      <c r="Q772" t="s">
        <v>65</v>
      </c>
      <c r="R772" t="s">
        <v>157</v>
      </c>
      <c r="S772" t="s">
        <v>1081</v>
      </c>
      <c r="T772" t="s">
        <v>1105</v>
      </c>
      <c r="U772" t="s">
        <v>1106</v>
      </c>
      <c r="V772">
        <v>164</v>
      </c>
      <c r="W772" t="s">
        <v>63</v>
      </c>
      <c r="X772" t="s">
        <v>1068</v>
      </c>
      <c r="AB772" t="s">
        <v>1107</v>
      </c>
      <c r="AD772" t="s">
        <v>65</v>
      </c>
      <c r="AE772" t="s">
        <v>1108</v>
      </c>
      <c r="AF772" t="s">
        <v>1109</v>
      </c>
      <c r="AG772" t="s">
        <v>1110</v>
      </c>
      <c r="AH772" t="s">
        <v>1111</v>
      </c>
      <c r="AI772" t="s">
        <v>1112</v>
      </c>
      <c r="AJ772" t="s">
        <v>1113</v>
      </c>
      <c r="AK772" t="str">
        <f t="shared" ref="AK772:AK819" si="28">HYPERLINK("https://www.clinicaltrials.gov/ct2/show/results/NCT01191333", "NCT01191333")</f>
        <v>NCT01191333</v>
      </c>
      <c r="AL772">
        <v>14738271</v>
      </c>
      <c r="AM772" t="s">
        <v>86</v>
      </c>
      <c r="AP772" t="s">
        <v>95</v>
      </c>
      <c r="AR772" t="s">
        <v>96</v>
      </c>
      <c r="AS772" t="s">
        <v>97</v>
      </c>
      <c r="AT772">
        <v>55.6</v>
      </c>
      <c r="AU772">
        <v>55.6</v>
      </c>
    </row>
    <row r="773" spans="1:47" x14ac:dyDescent="0.2">
      <c r="A773" t="s">
        <v>1100</v>
      </c>
      <c r="B773" t="s">
        <v>399</v>
      </c>
      <c r="C773" t="s">
        <v>1101</v>
      </c>
      <c r="D773" t="s">
        <v>1102</v>
      </c>
      <c r="F773" t="s">
        <v>52</v>
      </c>
      <c r="G773" t="s">
        <v>53</v>
      </c>
      <c r="H773" t="s">
        <v>1103</v>
      </c>
      <c r="J773" t="s">
        <v>126</v>
      </c>
      <c r="K773" t="s">
        <v>57</v>
      </c>
      <c r="L773" s="1">
        <v>40416</v>
      </c>
      <c r="M773" s="1">
        <v>43139</v>
      </c>
      <c r="N773" s="1">
        <v>42825</v>
      </c>
      <c r="O773" t="s">
        <v>75</v>
      </c>
      <c r="P773" t="s">
        <v>1104</v>
      </c>
      <c r="Q773" t="s">
        <v>65</v>
      </c>
      <c r="R773" t="s">
        <v>157</v>
      </c>
      <c r="S773" t="s">
        <v>1081</v>
      </c>
      <c r="T773" t="s">
        <v>1105</v>
      </c>
      <c r="U773" t="s">
        <v>1106</v>
      </c>
      <c r="V773">
        <v>164</v>
      </c>
      <c r="W773" t="s">
        <v>63</v>
      </c>
      <c r="X773" t="s">
        <v>1068</v>
      </c>
      <c r="AB773" t="s">
        <v>1107</v>
      </c>
      <c r="AD773" t="s">
        <v>65</v>
      </c>
      <c r="AE773" t="s">
        <v>1108</v>
      </c>
      <c r="AF773" t="s">
        <v>1109</v>
      </c>
      <c r="AG773" t="s">
        <v>1110</v>
      </c>
      <c r="AH773" t="s">
        <v>1111</v>
      </c>
      <c r="AI773" t="s">
        <v>1112</v>
      </c>
      <c r="AJ773" t="s">
        <v>1113</v>
      </c>
      <c r="AK773" t="str">
        <f t="shared" si="28"/>
        <v>NCT01191333</v>
      </c>
      <c r="AL773">
        <v>14738272</v>
      </c>
      <c r="AM773" t="s">
        <v>91</v>
      </c>
      <c r="AP773" t="s">
        <v>95</v>
      </c>
      <c r="AR773" t="s">
        <v>96</v>
      </c>
      <c r="AS773" t="s">
        <v>97</v>
      </c>
      <c r="AT773">
        <v>54.8</v>
      </c>
      <c r="AU773">
        <v>54.8</v>
      </c>
    </row>
    <row r="774" spans="1:47" x14ac:dyDescent="0.2">
      <c r="A774" t="s">
        <v>1100</v>
      </c>
      <c r="B774" t="s">
        <v>399</v>
      </c>
      <c r="C774" t="s">
        <v>1101</v>
      </c>
      <c r="D774" t="s">
        <v>1102</v>
      </c>
      <c r="F774" t="s">
        <v>52</v>
      </c>
      <c r="G774" t="s">
        <v>53</v>
      </c>
      <c r="H774" t="s">
        <v>1103</v>
      </c>
      <c r="J774" t="s">
        <v>126</v>
      </c>
      <c r="K774" t="s">
        <v>57</v>
      </c>
      <c r="L774" s="1">
        <v>40416</v>
      </c>
      <c r="M774" s="1">
        <v>43139</v>
      </c>
      <c r="N774" s="1">
        <v>42825</v>
      </c>
      <c r="O774" t="s">
        <v>75</v>
      </c>
      <c r="P774" t="s">
        <v>1104</v>
      </c>
      <c r="Q774" t="s">
        <v>65</v>
      </c>
      <c r="R774" t="s">
        <v>157</v>
      </c>
      <c r="S774" t="s">
        <v>1081</v>
      </c>
      <c r="T774" t="s">
        <v>1105</v>
      </c>
      <c r="U774" t="s">
        <v>1106</v>
      </c>
      <c r="V774">
        <v>164</v>
      </c>
      <c r="W774" t="s">
        <v>63</v>
      </c>
      <c r="X774" t="s">
        <v>1068</v>
      </c>
      <c r="AB774" t="s">
        <v>1107</v>
      </c>
      <c r="AD774" t="s">
        <v>65</v>
      </c>
      <c r="AE774" t="s">
        <v>1108</v>
      </c>
      <c r="AF774" t="s">
        <v>1109</v>
      </c>
      <c r="AG774" t="s">
        <v>1110</v>
      </c>
      <c r="AH774" t="s">
        <v>1111</v>
      </c>
      <c r="AI774" t="s">
        <v>1112</v>
      </c>
      <c r="AJ774" t="s">
        <v>1113</v>
      </c>
      <c r="AK774" t="str">
        <f t="shared" si="28"/>
        <v>NCT01191333</v>
      </c>
      <c r="AL774">
        <v>14738273</v>
      </c>
      <c r="AM774" t="s">
        <v>92</v>
      </c>
      <c r="AP774" t="s">
        <v>95</v>
      </c>
      <c r="AR774" t="s">
        <v>96</v>
      </c>
      <c r="AS774" t="s">
        <v>97</v>
      </c>
      <c r="AT774">
        <v>55.2</v>
      </c>
      <c r="AU774">
        <v>55.2</v>
      </c>
    </row>
    <row r="775" spans="1:47" x14ac:dyDescent="0.2">
      <c r="A775" t="s">
        <v>1100</v>
      </c>
      <c r="B775" t="s">
        <v>399</v>
      </c>
      <c r="C775" t="s">
        <v>1101</v>
      </c>
      <c r="D775" t="s">
        <v>1102</v>
      </c>
      <c r="F775" t="s">
        <v>52</v>
      </c>
      <c r="G775" t="s">
        <v>53</v>
      </c>
      <c r="H775" t="s">
        <v>1103</v>
      </c>
      <c r="J775" t="s">
        <v>126</v>
      </c>
      <c r="K775" t="s">
        <v>57</v>
      </c>
      <c r="L775" s="1">
        <v>40416</v>
      </c>
      <c r="M775" s="1">
        <v>43139</v>
      </c>
      <c r="N775" s="1">
        <v>42825</v>
      </c>
      <c r="O775" t="s">
        <v>75</v>
      </c>
      <c r="P775" t="s">
        <v>1104</v>
      </c>
      <c r="Q775" t="s">
        <v>65</v>
      </c>
      <c r="R775" t="s">
        <v>157</v>
      </c>
      <c r="S775" t="s">
        <v>1081</v>
      </c>
      <c r="T775" t="s">
        <v>1105</v>
      </c>
      <c r="U775" t="s">
        <v>1106</v>
      </c>
      <c r="V775">
        <v>164</v>
      </c>
      <c r="W775" t="s">
        <v>63</v>
      </c>
      <c r="X775" t="s">
        <v>1068</v>
      </c>
      <c r="AB775" t="s">
        <v>1107</v>
      </c>
      <c r="AD775" t="s">
        <v>65</v>
      </c>
      <c r="AE775" t="s">
        <v>1108</v>
      </c>
      <c r="AF775" t="s">
        <v>1109</v>
      </c>
      <c r="AG775" t="s">
        <v>1110</v>
      </c>
      <c r="AH775" t="s">
        <v>1111</v>
      </c>
      <c r="AI775" t="s">
        <v>1112</v>
      </c>
      <c r="AJ775" t="s">
        <v>1113</v>
      </c>
      <c r="AK775" t="str">
        <f t="shared" si="28"/>
        <v>NCT01191333</v>
      </c>
      <c r="AL775">
        <v>14738271</v>
      </c>
      <c r="AM775" t="s">
        <v>86</v>
      </c>
      <c r="AO775" t="s">
        <v>98</v>
      </c>
      <c r="AP775" t="s">
        <v>99</v>
      </c>
      <c r="AR775" t="s">
        <v>89</v>
      </c>
      <c r="AS775" t="s">
        <v>90</v>
      </c>
      <c r="AT775">
        <v>14</v>
      </c>
      <c r="AU775">
        <v>14</v>
      </c>
    </row>
    <row r="776" spans="1:47" x14ac:dyDescent="0.2">
      <c r="A776" t="s">
        <v>1100</v>
      </c>
      <c r="B776" t="s">
        <v>399</v>
      </c>
      <c r="C776" t="s">
        <v>1101</v>
      </c>
      <c r="D776" t="s">
        <v>1102</v>
      </c>
      <c r="F776" t="s">
        <v>52</v>
      </c>
      <c r="G776" t="s">
        <v>53</v>
      </c>
      <c r="H776" t="s">
        <v>1103</v>
      </c>
      <c r="J776" t="s">
        <v>126</v>
      </c>
      <c r="K776" t="s">
        <v>57</v>
      </c>
      <c r="L776" s="1">
        <v>40416</v>
      </c>
      <c r="M776" s="1">
        <v>43139</v>
      </c>
      <c r="N776" s="1">
        <v>42825</v>
      </c>
      <c r="O776" t="s">
        <v>75</v>
      </c>
      <c r="P776" t="s">
        <v>1104</v>
      </c>
      <c r="Q776" t="s">
        <v>65</v>
      </c>
      <c r="R776" t="s">
        <v>157</v>
      </c>
      <c r="S776" t="s">
        <v>1081</v>
      </c>
      <c r="T776" t="s">
        <v>1105</v>
      </c>
      <c r="U776" t="s">
        <v>1106</v>
      </c>
      <c r="V776">
        <v>164</v>
      </c>
      <c r="W776" t="s">
        <v>63</v>
      </c>
      <c r="X776" t="s">
        <v>1068</v>
      </c>
      <c r="AB776" t="s">
        <v>1107</v>
      </c>
      <c r="AD776" t="s">
        <v>65</v>
      </c>
      <c r="AE776" t="s">
        <v>1108</v>
      </c>
      <c r="AF776" t="s">
        <v>1109</v>
      </c>
      <c r="AG776" t="s">
        <v>1110</v>
      </c>
      <c r="AH776" t="s">
        <v>1111</v>
      </c>
      <c r="AI776" t="s">
        <v>1112</v>
      </c>
      <c r="AJ776" t="s">
        <v>1113</v>
      </c>
      <c r="AK776" t="str">
        <f t="shared" si="28"/>
        <v>NCT01191333</v>
      </c>
      <c r="AL776">
        <v>14738272</v>
      </c>
      <c r="AM776" t="s">
        <v>91</v>
      </c>
      <c r="AO776" t="s">
        <v>98</v>
      </c>
      <c r="AP776" t="s">
        <v>99</v>
      </c>
      <c r="AR776" t="s">
        <v>89</v>
      </c>
      <c r="AS776" t="s">
        <v>90</v>
      </c>
      <c r="AT776">
        <v>18</v>
      </c>
      <c r="AU776">
        <v>18</v>
      </c>
    </row>
    <row r="777" spans="1:47" x14ac:dyDescent="0.2">
      <c r="A777" t="s">
        <v>1100</v>
      </c>
      <c r="B777" t="s">
        <v>399</v>
      </c>
      <c r="C777" t="s">
        <v>1101</v>
      </c>
      <c r="D777" t="s">
        <v>1102</v>
      </c>
      <c r="F777" t="s">
        <v>52</v>
      </c>
      <c r="G777" t="s">
        <v>53</v>
      </c>
      <c r="H777" t="s">
        <v>1103</v>
      </c>
      <c r="J777" t="s">
        <v>126</v>
      </c>
      <c r="K777" t="s">
        <v>57</v>
      </c>
      <c r="L777" s="1">
        <v>40416</v>
      </c>
      <c r="M777" s="1">
        <v>43139</v>
      </c>
      <c r="N777" s="1">
        <v>42825</v>
      </c>
      <c r="O777" t="s">
        <v>75</v>
      </c>
      <c r="P777" t="s">
        <v>1104</v>
      </c>
      <c r="Q777" t="s">
        <v>65</v>
      </c>
      <c r="R777" t="s">
        <v>157</v>
      </c>
      <c r="S777" t="s">
        <v>1081</v>
      </c>
      <c r="T777" t="s">
        <v>1105</v>
      </c>
      <c r="U777" t="s">
        <v>1106</v>
      </c>
      <c r="V777">
        <v>164</v>
      </c>
      <c r="W777" t="s">
        <v>63</v>
      </c>
      <c r="X777" t="s">
        <v>1068</v>
      </c>
      <c r="AB777" t="s">
        <v>1107</v>
      </c>
      <c r="AD777" t="s">
        <v>65</v>
      </c>
      <c r="AE777" t="s">
        <v>1108</v>
      </c>
      <c r="AF777" t="s">
        <v>1109</v>
      </c>
      <c r="AG777" t="s">
        <v>1110</v>
      </c>
      <c r="AH777" t="s">
        <v>1111</v>
      </c>
      <c r="AI777" t="s">
        <v>1112</v>
      </c>
      <c r="AJ777" t="s">
        <v>1113</v>
      </c>
      <c r="AK777" t="str">
        <f t="shared" si="28"/>
        <v>NCT01191333</v>
      </c>
      <c r="AL777">
        <v>14738273</v>
      </c>
      <c r="AM777" t="s">
        <v>92</v>
      </c>
      <c r="AO777" t="s">
        <v>98</v>
      </c>
      <c r="AP777" t="s">
        <v>99</v>
      </c>
      <c r="AR777" t="s">
        <v>89</v>
      </c>
      <c r="AS777" t="s">
        <v>90</v>
      </c>
      <c r="AT777">
        <v>32</v>
      </c>
      <c r="AU777">
        <v>32</v>
      </c>
    </row>
    <row r="778" spans="1:47" x14ac:dyDescent="0.2">
      <c r="A778" t="s">
        <v>1100</v>
      </c>
      <c r="B778" t="s">
        <v>399</v>
      </c>
      <c r="C778" t="s">
        <v>1101</v>
      </c>
      <c r="D778" t="s">
        <v>1102</v>
      </c>
      <c r="F778" t="s">
        <v>52</v>
      </c>
      <c r="G778" t="s">
        <v>53</v>
      </c>
      <c r="H778" t="s">
        <v>1103</v>
      </c>
      <c r="J778" t="s">
        <v>126</v>
      </c>
      <c r="K778" t="s">
        <v>57</v>
      </c>
      <c r="L778" s="1">
        <v>40416</v>
      </c>
      <c r="M778" s="1">
        <v>43139</v>
      </c>
      <c r="N778" s="1">
        <v>42825</v>
      </c>
      <c r="O778" t="s">
        <v>75</v>
      </c>
      <c r="P778" t="s">
        <v>1104</v>
      </c>
      <c r="Q778" t="s">
        <v>65</v>
      </c>
      <c r="R778" t="s">
        <v>157</v>
      </c>
      <c r="S778" t="s">
        <v>1081</v>
      </c>
      <c r="T778" t="s">
        <v>1105</v>
      </c>
      <c r="U778" t="s">
        <v>1106</v>
      </c>
      <c r="V778">
        <v>164</v>
      </c>
      <c r="W778" t="s">
        <v>63</v>
      </c>
      <c r="X778" t="s">
        <v>1068</v>
      </c>
      <c r="AB778" t="s">
        <v>1107</v>
      </c>
      <c r="AD778" t="s">
        <v>65</v>
      </c>
      <c r="AE778" t="s">
        <v>1108</v>
      </c>
      <c r="AF778" t="s">
        <v>1109</v>
      </c>
      <c r="AG778" t="s">
        <v>1110</v>
      </c>
      <c r="AH778" t="s">
        <v>1111</v>
      </c>
      <c r="AI778" t="s">
        <v>1112</v>
      </c>
      <c r="AJ778" t="s">
        <v>1113</v>
      </c>
      <c r="AK778" t="str">
        <f t="shared" si="28"/>
        <v>NCT01191333</v>
      </c>
      <c r="AL778">
        <v>14738271</v>
      </c>
      <c r="AM778" t="s">
        <v>86</v>
      </c>
      <c r="AO778" t="s">
        <v>100</v>
      </c>
      <c r="AP778" t="s">
        <v>99</v>
      </c>
      <c r="AR778" t="s">
        <v>89</v>
      </c>
      <c r="AS778" t="s">
        <v>90</v>
      </c>
      <c r="AT778">
        <v>67</v>
      </c>
      <c r="AU778">
        <v>67</v>
      </c>
    </row>
    <row r="779" spans="1:47" x14ac:dyDescent="0.2">
      <c r="A779" t="s">
        <v>1100</v>
      </c>
      <c r="B779" t="s">
        <v>399</v>
      </c>
      <c r="C779" t="s">
        <v>1101</v>
      </c>
      <c r="D779" t="s">
        <v>1102</v>
      </c>
      <c r="F779" t="s">
        <v>52</v>
      </c>
      <c r="G779" t="s">
        <v>53</v>
      </c>
      <c r="H779" t="s">
        <v>1103</v>
      </c>
      <c r="J779" t="s">
        <v>126</v>
      </c>
      <c r="K779" t="s">
        <v>57</v>
      </c>
      <c r="L779" s="1">
        <v>40416</v>
      </c>
      <c r="M779" s="1">
        <v>43139</v>
      </c>
      <c r="N779" s="1">
        <v>42825</v>
      </c>
      <c r="O779" t="s">
        <v>75</v>
      </c>
      <c r="P779" t="s">
        <v>1104</v>
      </c>
      <c r="Q779" t="s">
        <v>65</v>
      </c>
      <c r="R779" t="s">
        <v>157</v>
      </c>
      <c r="S779" t="s">
        <v>1081</v>
      </c>
      <c r="T779" t="s">
        <v>1105</v>
      </c>
      <c r="U779" t="s">
        <v>1106</v>
      </c>
      <c r="V779">
        <v>164</v>
      </c>
      <c r="W779" t="s">
        <v>63</v>
      </c>
      <c r="X779" t="s">
        <v>1068</v>
      </c>
      <c r="AB779" t="s">
        <v>1107</v>
      </c>
      <c r="AD779" t="s">
        <v>65</v>
      </c>
      <c r="AE779" t="s">
        <v>1108</v>
      </c>
      <c r="AF779" t="s">
        <v>1109</v>
      </c>
      <c r="AG779" t="s">
        <v>1110</v>
      </c>
      <c r="AH779" t="s">
        <v>1111</v>
      </c>
      <c r="AI779" t="s">
        <v>1112</v>
      </c>
      <c r="AJ779" t="s">
        <v>1113</v>
      </c>
      <c r="AK779" t="str">
        <f t="shared" si="28"/>
        <v>NCT01191333</v>
      </c>
      <c r="AL779">
        <v>14738272</v>
      </c>
      <c r="AM779" t="s">
        <v>91</v>
      </c>
      <c r="AO779" t="s">
        <v>100</v>
      </c>
      <c r="AP779" t="s">
        <v>99</v>
      </c>
      <c r="AR779" t="s">
        <v>89</v>
      </c>
      <c r="AS779" t="s">
        <v>90</v>
      </c>
      <c r="AT779">
        <v>65</v>
      </c>
      <c r="AU779">
        <v>65</v>
      </c>
    </row>
    <row r="780" spans="1:47" x14ac:dyDescent="0.2">
      <c r="A780" t="s">
        <v>1100</v>
      </c>
      <c r="B780" t="s">
        <v>399</v>
      </c>
      <c r="C780" t="s">
        <v>1101</v>
      </c>
      <c r="D780" t="s">
        <v>1102</v>
      </c>
      <c r="F780" t="s">
        <v>52</v>
      </c>
      <c r="G780" t="s">
        <v>53</v>
      </c>
      <c r="H780" t="s">
        <v>1103</v>
      </c>
      <c r="J780" t="s">
        <v>126</v>
      </c>
      <c r="K780" t="s">
        <v>57</v>
      </c>
      <c r="L780" s="1">
        <v>40416</v>
      </c>
      <c r="M780" s="1">
        <v>43139</v>
      </c>
      <c r="N780" s="1">
        <v>42825</v>
      </c>
      <c r="O780" t="s">
        <v>75</v>
      </c>
      <c r="P780" t="s">
        <v>1104</v>
      </c>
      <c r="Q780" t="s">
        <v>65</v>
      </c>
      <c r="R780" t="s">
        <v>157</v>
      </c>
      <c r="S780" t="s">
        <v>1081</v>
      </c>
      <c r="T780" t="s">
        <v>1105</v>
      </c>
      <c r="U780" t="s">
        <v>1106</v>
      </c>
      <c r="V780">
        <v>164</v>
      </c>
      <c r="W780" t="s">
        <v>63</v>
      </c>
      <c r="X780" t="s">
        <v>1068</v>
      </c>
      <c r="AB780" t="s">
        <v>1107</v>
      </c>
      <c r="AD780" t="s">
        <v>65</v>
      </c>
      <c r="AE780" t="s">
        <v>1108</v>
      </c>
      <c r="AF780" t="s">
        <v>1109</v>
      </c>
      <c r="AG780" t="s">
        <v>1110</v>
      </c>
      <c r="AH780" t="s">
        <v>1111</v>
      </c>
      <c r="AI780" t="s">
        <v>1112</v>
      </c>
      <c r="AJ780" t="s">
        <v>1113</v>
      </c>
      <c r="AK780" t="str">
        <f t="shared" si="28"/>
        <v>NCT01191333</v>
      </c>
      <c r="AL780">
        <v>14738273</v>
      </c>
      <c r="AM780" t="s">
        <v>92</v>
      </c>
      <c r="AO780" t="s">
        <v>100</v>
      </c>
      <c r="AP780" t="s">
        <v>99</v>
      </c>
      <c r="AR780" t="s">
        <v>89</v>
      </c>
      <c r="AS780" t="s">
        <v>90</v>
      </c>
      <c r="AT780">
        <v>132</v>
      </c>
      <c r="AU780">
        <v>132</v>
      </c>
    </row>
    <row r="781" spans="1:47" x14ac:dyDescent="0.2">
      <c r="A781" t="s">
        <v>1100</v>
      </c>
      <c r="B781" t="s">
        <v>399</v>
      </c>
      <c r="C781" t="s">
        <v>1101</v>
      </c>
      <c r="D781" t="s">
        <v>1102</v>
      </c>
      <c r="F781" t="s">
        <v>52</v>
      </c>
      <c r="G781" t="s">
        <v>53</v>
      </c>
      <c r="H781" t="s">
        <v>1103</v>
      </c>
      <c r="J781" t="s">
        <v>126</v>
      </c>
      <c r="K781" t="s">
        <v>57</v>
      </c>
      <c r="L781" s="1">
        <v>40416</v>
      </c>
      <c r="M781" s="1">
        <v>43139</v>
      </c>
      <c r="N781" s="1">
        <v>42825</v>
      </c>
      <c r="O781" t="s">
        <v>75</v>
      </c>
      <c r="P781" t="s">
        <v>1104</v>
      </c>
      <c r="Q781" t="s">
        <v>65</v>
      </c>
      <c r="R781" t="s">
        <v>157</v>
      </c>
      <c r="S781" t="s">
        <v>1081</v>
      </c>
      <c r="T781" t="s">
        <v>1105</v>
      </c>
      <c r="U781" t="s">
        <v>1106</v>
      </c>
      <c r="V781">
        <v>164</v>
      </c>
      <c r="W781" t="s">
        <v>63</v>
      </c>
      <c r="X781" t="s">
        <v>1068</v>
      </c>
      <c r="AB781" t="s">
        <v>1107</v>
      </c>
      <c r="AD781" t="s">
        <v>65</v>
      </c>
      <c r="AE781" t="s">
        <v>1108</v>
      </c>
      <c r="AF781" t="s">
        <v>1109</v>
      </c>
      <c r="AG781" t="s">
        <v>1110</v>
      </c>
      <c r="AH781" t="s">
        <v>1111</v>
      </c>
      <c r="AI781" t="s">
        <v>1112</v>
      </c>
      <c r="AJ781" t="s">
        <v>1113</v>
      </c>
      <c r="AK781" t="str">
        <f t="shared" si="28"/>
        <v>NCT01191333</v>
      </c>
      <c r="AL781">
        <v>14738271</v>
      </c>
      <c r="AM781" t="s">
        <v>86</v>
      </c>
      <c r="AO781" t="s">
        <v>140</v>
      </c>
      <c r="AP781" t="s">
        <v>141</v>
      </c>
      <c r="AR781" t="s">
        <v>89</v>
      </c>
      <c r="AS781" t="s">
        <v>90</v>
      </c>
      <c r="AT781">
        <v>2</v>
      </c>
      <c r="AU781">
        <v>2</v>
      </c>
    </row>
    <row r="782" spans="1:47" x14ac:dyDescent="0.2">
      <c r="A782" t="s">
        <v>1100</v>
      </c>
      <c r="B782" t="s">
        <v>399</v>
      </c>
      <c r="C782" t="s">
        <v>1101</v>
      </c>
      <c r="D782" t="s">
        <v>1102</v>
      </c>
      <c r="F782" t="s">
        <v>52</v>
      </c>
      <c r="G782" t="s">
        <v>53</v>
      </c>
      <c r="H782" t="s">
        <v>1103</v>
      </c>
      <c r="J782" t="s">
        <v>126</v>
      </c>
      <c r="K782" t="s">
        <v>57</v>
      </c>
      <c r="L782" s="1">
        <v>40416</v>
      </c>
      <c r="M782" s="1">
        <v>43139</v>
      </c>
      <c r="N782" s="1">
        <v>42825</v>
      </c>
      <c r="O782" t="s">
        <v>75</v>
      </c>
      <c r="P782" t="s">
        <v>1104</v>
      </c>
      <c r="Q782" t="s">
        <v>65</v>
      </c>
      <c r="R782" t="s">
        <v>157</v>
      </c>
      <c r="S782" t="s">
        <v>1081</v>
      </c>
      <c r="T782" t="s">
        <v>1105</v>
      </c>
      <c r="U782" t="s">
        <v>1106</v>
      </c>
      <c r="V782">
        <v>164</v>
      </c>
      <c r="W782" t="s">
        <v>63</v>
      </c>
      <c r="X782" t="s">
        <v>1068</v>
      </c>
      <c r="AB782" t="s">
        <v>1107</v>
      </c>
      <c r="AD782" t="s">
        <v>65</v>
      </c>
      <c r="AE782" t="s">
        <v>1108</v>
      </c>
      <c r="AF782" t="s">
        <v>1109</v>
      </c>
      <c r="AG782" t="s">
        <v>1110</v>
      </c>
      <c r="AH782" t="s">
        <v>1111</v>
      </c>
      <c r="AI782" t="s">
        <v>1112</v>
      </c>
      <c r="AJ782" t="s">
        <v>1113</v>
      </c>
      <c r="AK782" t="str">
        <f t="shared" si="28"/>
        <v>NCT01191333</v>
      </c>
      <c r="AL782">
        <v>14738272</v>
      </c>
      <c r="AM782" t="s">
        <v>91</v>
      </c>
      <c r="AO782" t="s">
        <v>140</v>
      </c>
      <c r="AP782" t="s">
        <v>141</v>
      </c>
      <c r="AR782" t="s">
        <v>89</v>
      </c>
      <c r="AS782" t="s">
        <v>90</v>
      </c>
      <c r="AT782">
        <v>0</v>
      </c>
      <c r="AU782">
        <v>0</v>
      </c>
    </row>
    <row r="783" spans="1:47" x14ac:dyDescent="0.2">
      <c r="A783" t="s">
        <v>1100</v>
      </c>
      <c r="B783" t="s">
        <v>399</v>
      </c>
      <c r="C783" t="s">
        <v>1101</v>
      </c>
      <c r="D783" t="s">
        <v>1102</v>
      </c>
      <c r="F783" t="s">
        <v>52</v>
      </c>
      <c r="G783" t="s">
        <v>53</v>
      </c>
      <c r="H783" t="s">
        <v>1103</v>
      </c>
      <c r="J783" t="s">
        <v>126</v>
      </c>
      <c r="K783" t="s">
        <v>57</v>
      </c>
      <c r="L783" s="1">
        <v>40416</v>
      </c>
      <c r="M783" s="1">
        <v>43139</v>
      </c>
      <c r="N783" s="1">
        <v>42825</v>
      </c>
      <c r="O783" t="s">
        <v>75</v>
      </c>
      <c r="P783" t="s">
        <v>1104</v>
      </c>
      <c r="Q783" t="s">
        <v>65</v>
      </c>
      <c r="R783" t="s">
        <v>157</v>
      </c>
      <c r="S783" t="s">
        <v>1081</v>
      </c>
      <c r="T783" t="s">
        <v>1105</v>
      </c>
      <c r="U783" t="s">
        <v>1106</v>
      </c>
      <c r="V783">
        <v>164</v>
      </c>
      <c r="W783" t="s">
        <v>63</v>
      </c>
      <c r="X783" t="s">
        <v>1068</v>
      </c>
      <c r="AB783" t="s">
        <v>1107</v>
      </c>
      <c r="AD783" t="s">
        <v>65</v>
      </c>
      <c r="AE783" t="s">
        <v>1108</v>
      </c>
      <c r="AF783" t="s">
        <v>1109</v>
      </c>
      <c r="AG783" t="s">
        <v>1110</v>
      </c>
      <c r="AH783" t="s">
        <v>1111</v>
      </c>
      <c r="AI783" t="s">
        <v>1112</v>
      </c>
      <c r="AJ783" t="s">
        <v>1113</v>
      </c>
      <c r="AK783" t="str">
        <f t="shared" si="28"/>
        <v>NCT01191333</v>
      </c>
      <c r="AL783">
        <v>14738273</v>
      </c>
      <c r="AM783" t="s">
        <v>92</v>
      </c>
      <c r="AO783" t="s">
        <v>140</v>
      </c>
      <c r="AP783" t="s">
        <v>141</v>
      </c>
      <c r="AR783" t="s">
        <v>89</v>
      </c>
      <c r="AS783" t="s">
        <v>90</v>
      </c>
      <c r="AT783">
        <v>2</v>
      </c>
      <c r="AU783">
        <v>2</v>
      </c>
    </row>
    <row r="784" spans="1:47" x14ac:dyDescent="0.2">
      <c r="A784" t="s">
        <v>1100</v>
      </c>
      <c r="B784" t="s">
        <v>399</v>
      </c>
      <c r="C784" t="s">
        <v>1101</v>
      </c>
      <c r="D784" t="s">
        <v>1102</v>
      </c>
      <c r="F784" t="s">
        <v>52</v>
      </c>
      <c r="G784" t="s">
        <v>53</v>
      </c>
      <c r="H784" t="s">
        <v>1103</v>
      </c>
      <c r="J784" t="s">
        <v>126</v>
      </c>
      <c r="K784" t="s">
        <v>57</v>
      </c>
      <c r="L784" s="1">
        <v>40416</v>
      </c>
      <c r="M784" s="1">
        <v>43139</v>
      </c>
      <c r="N784" s="1">
        <v>42825</v>
      </c>
      <c r="O784" t="s">
        <v>75</v>
      </c>
      <c r="P784" t="s">
        <v>1104</v>
      </c>
      <c r="Q784" t="s">
        <v>65</v>
      </c>
      <c r="R784" t="s">
        <v>157</v>
      </c>
      <c r="S784" t="s">
        <v>1081</v>
      </c>
      <c r="T784" t="s">
        <v>1105</v>
      </c>
      <c r="U784" t="s">
        <v>1106</v>
      </c>
      <c r="V784">
        <v>164</v>
      </c>
      <c r="W784" t="s">
        <v>63</v>
      </c>
      <c r="X784" t="s">
        <v>1068</v>
      </c>
      <c r="AB784" t="s">
        <v>1107</v>
      </c>
      <c r="AD784" t="s">
        <v>65</v>
      </c>
      <c r="AE784" t="s">
        <v>1108</v>
      </c>
      <c r="AF784" t="s">
        <v>1109</v>
      </c>
      <c r="AG784" t="s">
        <v>1110</v>
      </c>
      <c r="AH784" t="s">
        <v>1111</v>
      </c>
      <c r="AI784" t="s">
        <v>1112</v>
      </c>
      <c r="AJ784" t="s">
        <v>1113</v>
      </c>
      <c r="AK784" t="str">
        <f t="shared" si="28"/>
        <v>NCT01191333</v>
      </c>
      <c r="AL784">
        <v>14738271</v>
      </c>
      <c r="AM784" t="s">
        <v>86</v>
      </c>
      <c r="AO784" t="s">
        <v>142</v>
      </c>
      <c r="AP784" t="s">
        <v>141</v>
      </c>
      <c r="AR784" t="s">
        <v>89</v>
      </c>
      <c r="AS784" t="s">
        <v>90</v>
      </c>
      <c r="AT784">
        <v>1</v>
      </c>
      <c r="AU784">
        <v>1</v>
      </c>
    </row>
    <row r="785" spans="1:47" x14ac:dyDescent="0.2">
      <c r="A785" t="s">
        <v>1100</v>
      </c>
      <c r="B785" t="s">
        <v>399</v>
      </c>
      <c r="C785" t="s">
        <v>1101</v>
      </c>
      <c r="D785" t="s">
        <v>1102</v>
      </c>
      <c r="F785" t="s">
        <v>52</v>
      </c>
      <c r="G785" t="s">
        <v>53</v>
      </c>
      <c r="H785" t="s">
        <v>1103</v>
      </c>
      <c r="J785" t="s">
        <v>126</v>
      </c>
      <c r="K785" t="s">
        <v>57</v>
      </c>
      <c r="L785" s="1">
        <v>40416</v>
      </c>
      <c r="M785" s="1">
        <v>43139</v>
      </c>
      <c r="N785" s="1">
        <v>42825</v>
      </c>
      <c r="O785" t="s">
        <v>75</v>
      </c>
      <c r="P785" t="s">
        <v>1104</v>
      </c>
      <c r="Q785" t="s">
        <v>65</v>
      </c>
      <c r="R785" t="s">
        <v>157</v>
      </c>
      <c r="S785" t="s">
        <v>1081</v>
      </c>
      <c r="T785" t="s">
        <v>1105</v>
      </c>
      <c r="U785" t="s">
        <v>1106</v>
      </c>
      <c r="V785">
        <v>164</v>
      </c>
      <c r="W785" t="s">
        <v>63</v>
      </c>
      <c r="X785" t="s">
        <v>1068</v>
      </c>
      <c r="AB785" t="s">
        <v>1107</v>
      </c>
      <c r="AD785" t="s">
        <v>65</v>
      </c>
      <c r="AE785" t="s">
        <v>1108</v>
      </c>
      <c r="AF785" t="s">
        <v>1109</v>
      </c>
      <c r="AG785" t="s">
        <v>1110</v>
      </c>
      <c r="AH785" t="s">
        <v>1111</v>
      </c>
      <c r="AI785" t="s">
        <v>1112</v>
      </c>
      <c r="AJ785" t="s">
        <v>1113</v>
      </c>
      <c r="AK785" t="str">
        <f t="shared" si="28"/>
        <v>NCT01191333</v>
      </c>
      <c r="AL785">
        <v>14738272</v>
      </c>
      <c r="AM785" t="s">
        <v>91</v>
      </c>
      <c r="AO785" t="s">
        <v>142</v>
      </c>
      <c r="AP785" t="s">
        <v>141</v>
      </c>
      <c r="AR785" t="s">
        <v>89</v>
      </c>
      <c r="AS785" t="s">
        <v>90</v>
      </c>
      <c r="AT785">
        <v>3</v>
      </c>
      <c r="AU785">
        <v>3</v>
      </c>
    </row>
    <row r="786" spans="1:47" x14ac:dyDescent="0.2">
      <c r="A786" t="s">
        <v>1100</v>
      </c>
      <c r="B786" t="s">
        <v>399</v>
      </c>
      <c r="C786" t="s">
        <v>1101</v>
      </c>
      <c r="D786" t="s">
        <v>1102</v>
      </c>
      <c r="F786" t="s">
        <v>52</v>
      </c>
      <c r="G786" t="s">
        <v>53</v>
      </c>
      <c r="H786" t="s">
        <v>1103</v>
      </c>
      <c r="J786" t="s">
        <v>126</v>
      </c>
      <c r="K786" t="s">
        <v>57</v>
      </c>
      <c r="L786" s="1">
        <v>40416</v>
      </c>
      <c r="M786" s="1">
        <v>43139</v>
      </c>
      <c r="N786" s="1">
        <v>42825</v>
      </c>
      <c r="O786" t="s">
        <v>75</v>
      </c>
      <c r="P786" t="s">
        <v>1104</v>
      </c>
      <c r="Q786" t="s">
        <v>65</v>
      </c>
      <c r="R786" t="s">
        <v>157</v>
      </c>
      <c r="S786" t="s">
        <v>1081</v>
      </c>
      <c r="T786" t="s">
        <v>1105</v>
      </c>
      <c r="U786" t="s">
        <v>1106</v>
      </c>
      <c r="V786">
        <v>164</v>
      </c>
      <c r="W786" t="s">
        <v>63</v>
      </c>
      <c r="X786" t="s">
        <v>1068</v>
      </c>
      <c r="AB786" t="s">
        <v>1107</v>
      </c>
      <c r="AD786" t="s">
        <v>65</v>
      </c>
      <c r="AE786" t="s">
        <v>1108</v>
      </c>
      <c r="AF786" t="s">
        <v>1109</v>
      </c>
      <c r="AG786" t="s">
        <v>1110</v>
      </c>
      <c r="AH786" t="s">
        <v>1111</v>
      </c>
      <c r="AI786" t="s">
        <v>1112</v>
      </c>
      <c r="AJ786" t="s">
        <v>1113</v>
      </c>
      <c r="AK786" t="str">
        <f t="shared" si="28"/>
        <v>NCT01191333</v>
      </c>
      <c r="AL786">
        <v>14738273</v>
      </c>
      <c r="AM786" t="s">
        <v>92</v>
      </c>
      <c r="AO786" t="s">
        <v>142</v>
      </c>
      <c r="AP786" t="s">
        <v>141</v>
      </c>
      <c r="AR786" t="s">
        <v>89</v>
      </c>
      <c r="AS786" t="s">
        <v>90</v>
      </c>
      <c r="AT786">
        <v>4</v>
      </c>
      <c r="AU786">
        <v>4</v>
      </c>
    </row>
    <row r="787" spans="1:47" x14ac:dyDescent="0.2">
      <c r="A787" t="s">
        <v>1100</v>
      </c>
      <c r="B787" t="s">
        <v>399</v>
      </c>
      <c r="C787" t="s">
        <v>1101</v>
      </c>
      <c r="D787" t="s">
        <v>1102</v>
      </c>
      <c r="F787" t="s">
        <v>52</v>
      </c>
      <c r="G787" t="s">
        <v>53</v>
      </c>
      <c r="H787" t="s">
        <v>1103</v>
      </c>
      <c r="J787" t="s">
        <v>126</v>
      </c>
      <c r="K787" t="s">
        <v>57</v>
      </c>
      <c r="L787" s="1">
        <v>40416</v>
      </c>
      <c r="M787" s="1">
        <v>43139</v>
      </c>
      <c r="N787" s="1">
        <v>42825</v>
      </c>
      <c r="O787" t="s">
        <v>75</v>
      </c>
      <c r="P787" t="s">
        <v>1104</v>
      </c>
      <c r="Q787" t="s">
        <v>65</v>
      </c>
      <c r="R787" t="s">
        <v>157</v>
      </c>
      <c r="S787" t="s">
        <v>1081</v>
      </c>
      <c r="T787" t="s">
        <v>1105</v>
      </c>
      <c r="U787" t="s">
        <v>1106</v>
      </c>
      <c r="V787">
        <v>164</v>
      </c>
      <c r="W787" t="s">
        <v>63</v>
      </c>
      <c r="X787" t="s">
        <v>1068</v>
      </c>
      <c r="AB787" t="s">
        <v>1107</v>
      </c>
      <c r="AD787" t="s">
        <v>65</v>
      </c>
      <c r="AE787" t="s">
        <v>1108</v>
      </c>
      <c r="AF787" t="s">
        <v>1109</v>
      </c>
      <c r="AG787" t="s">
        <v>1110</v>
      </c>
      <c r="AH787" t="s">
        <v>1111</v>
      </c>
      <c r="AI787" t="s">
        <v>1112</v>
      </c>
      <c r="AJ787" t="s">
        <v>1113</v>
      </c>
      <c r="AK787" t="str">
        <f t="shared" si="28"/>
        <v>NCT01191333</v>
      </c>
      <c r="AL787">
        <v>14738271</v>
      </c>
      <c r="AM787" t="s">
        <v>86</v>
      </c>
      <c r="AO787" t="s">
        <v>143</v>
      </c>
      <c r="AP787" t="s">
        <v>141</v>
      </c>
      <c r="AR787" t="s">
        <v>89</v>
      </c>
      <c r="AS787" t="s">
        <v>90</v>
      </c>
      <c r="AT787">
        <v>0</v>
      </c>
      <c r="AU787">
        <v>0</v>
      </c>
    </row>
    <row r="788" spans="1:47" x14ac:dyDescent="0.2">
      <c r="A788" t="s">
        <v>1100</v>
      </c>
      <c r="B788" t="s">
        <v>399</v>
      </c>
      <c r="C788" t="s">
        <v>1101</v>
      </c>
      <c r="D788" t="s">
        <v>1102</v>
      </c>
      <c r="F788" t="s">
        <v>52</v>
      </c>
      <c r="G788" t="s">
        <v>53</v>
      </c>
      <c r="H788" t="s">
        <v>1103</v>
      </c>
      <c r="J788" t="s">
        <v>126</v>
      </c>
      <c r="K788" t="s">
        <v>57</v>
      </c>
      <c r="L788" s="1">
        <v>40416</v>
      </c>
      <c r="M788" s="1">
        <v>43139</v>
      </c>
      <c r="N788" s="1">
        <v>42825</v>
      </c>
      <c r="O788" t="s">
        <v>75</v>
      </c>
      <c r="P788" t="s">
        <v>1104</v>
      </c>
      <c r="Q788" t="s">
        <v>65</v>
      </c>
      <c r="R788" t="s">
        <v>157</v>
      </c>
      <c r="S788" t="s">
        <v>1081</v>
      </c>
      <c r="T788" t="s">
        <v>1105</v>
      </c>
      <c r="U788" t="s">
        <v>1106</v>
      </c>
      <c r="V788">
        <v>164</v>
      </c>
      <c r="W788" t="s">
        <v>63</v>
      </c>
      <c r="X788" t="s">
        <v>1068</v>
      </c>
      <c r="AB788" t="s">
        <v>1107</v>
      </c>
      <c r="AD788" t="s">
        <v>65</v>
      </c>
      <c r="AE788" t="s">
        <v>1108</v>
      </c>
      <c r="AF788" t="s">
        <v>1109</v>
      </c>
      <c r="AG788" t="s">
        <v>1110</v>
      </c>
      <c r="AH788" t="s">
        <v>1111</v>
      </c>
      <c r="AI788" t="s">
        <v>1112</v>
      </c>
      <c r="AJ788" t="s">
        <v>1113</v>
      </c>
      <c r="AK788" t="str">
        <f t="shared" si="28"/>
        <v>NCT01191333</v>
      </c>
      <c r="AL788">
        <v>14738272</v>
      </c>
      <c r="AM788" t="s">
        <v>91</v>
      </c>
      <c r="AO788" t="s">
        <v>143</v>
      </c>
      <c r="AP788" t="s">
        <v>141</v>
      </c>
      <c r="AR788" t="s">
        <v>89</v>
      </c>
      <c r="AS788" t="s">
        <v>90</v>
      </c>
      <c r="AT788">
        <v>0</v>
      </c>
      <c r="AU788">
        <v>0</v>
      </c>
    </row>
    <row r="789" spans="1:47" x14ac:dyDescent="0.2">
      <c r="A789" t="s">
        <v>1100</v>
      </c>
      <c r="B789" t="s">
        <v>399</v>
      </c>
      <c r="C789" t="s">
        <v>1101</v>
      </c>
      <c r="D789" t="s">
        <v>1102</v>
      </c>
      <c r="F789" t="s">
        <v>52</v>
      </c>
      <c r="G789" t="s">
        <v>53</v>
      </c>
      <c r="H789" t="s">
        <v>1103</v>
      </c>
      <c r="J789" t="s">
        <v>126</v>
      </c>
      <c r="K789" t="s">
        <v>57</v>
      </c>
      <c r="L789" s="1">
        <v>40416</v>
      </c>
      <c r="M789" s="1">
        <v>43139</v>
      </c>
      <c r="N789" s="1">
        <v>42825</v>
      </c>
      <c r="O789" t="s">
        <v>75</v>
      </c>
      <c r="P789" t="s">
        <v>1104</v>
      </c>
      <c r="Q789" t="s">
        <v>65</v>
      </c>
      <c r="R789" t="s">
        <v>157</v>
      </c>
      <c r="S789" t="s">
        <v>1081</v>
      </c>
      <c r="T789" t="s">
        <v>1105</v>
      </c>
      <c r="U789" t="s">
        <v>1106</v>
      </c>
      <c r="V789">
        <v>164</v>
      </c>
      <c r="W789" t="s">
        <v>63</v>
      </c>
      <c r="X789" t="s">
        <v>1068</v>
      </c>
      <c r="AB789" t="s">
        <v>1107</v>
      </c>
      <c r="AD789" t="s">
        <v>65</v>
      </c>
      <c r="AE789" t="s">
        <v>1108</v>
      </c>
      <c r="AF789" t="s">
        <v>1109</v>
      </c>
      <c r="AG789" t="s">
        <v>1110</v>
      </c>
      <c r="AH789" t="s">
        <v>1111</v>
      </c>
      <c r="AI789" t="s">
        <v>1112</v>
      </c>
      <c r="AJ789" t="s">
        <v>1113</v>
      </c>
      <c r="AK789" t="str">
        <f t="shared" si="28"/>
        <v>NCT01191333</v>
      </c>
      <c r="AL789">
        <v>14738273</v>
      </c>
      <c r="AM789" t="s">
        <v>92</v>
      </c>
      <c r="AO789" t="s">
        <v>143</v>
      </c>
      <c r="AP789" t="s">
        <v>141</v>
      </c>
      <c r="AR789" t="s">
        <v>89</v>
      </c>
      <c r="AS789" t="s">
        <v>90</v>
      </c>
      <c r="AT789">
        <v>0</v>
      </c>
      <c r="AU789">
        <v>0</v>
      </c>
    </row>
    <row r="790" spans="1:47" x14ac:dyDescent="0.2">
      <c r="A790" t="s">
        <v>1100</v>
      </c>
      <c r="B790" t="s">
        <v>399</v>
      </c>
      <c r="C790" t="s">
        <v>1101</v>
      </c>
      <c r="D790" t="s">
        <v>1102</v>
      </c>
      <c r="F790" t="s">
        <v>52</v>
      </c>
      <c r="G790" t="s">
        <v>53</v>
      </c>
      <c r="H790" t="s">
        <v>1103</v>
      </c>
      <c r="J790" t="s">
        <v>126</v>
      </c>
      <c r="K790" t="s">
        <v>57</v>
      </c>
      <c r="L790" s="1">
        <v>40416</v>
      </c>
      <c r="M790" s="1">
        <v>43139</v>
      </c>
      <c r="N790" s="1">
        <v>42825</v>
      </c>
      <c r="O790" t="s">
        <v>75</v>
      </c>
      <c r="P790" t="s">
        <v>1104</v>
      </c>
      <c r="Q790" t="s">
        <v>65</v>
      </c>
      <c r="R790" t="s">
        <v>157</v>
      </c>
      <c r="S790" t="s">
        <v>1081</v>
      </c>
      <c r="T790" t="s">
        <v>1105</v>
      </c>
      <c r="U790" t="s">
        <v>1106</v>
      </c>
      <c r="V790">
        <v>164</v>
      </c>
      <c r="W790" t="s">
        <v>63</v>
      </c>
      <c r="X790" t="s">
        <v>1068</v>
      </c>
      <c r="AB790" t="s">
        <v>1107</v>
      </c>
      <c r="AD790" t="s">
        <v>65</v>
      </c>
      <c r="AE790" t="s">
        <v>1108</v>
      </c>
      <c r="AF790" t="s">
        <v>1109</v>
      </c>
      <c r="AG790" t="s">
        <v>1110</v>
      </c>
      <c r="AH790" t="s">
        <v>1111</v>
      </c>
      <c r="AI790" t="s">
        <v>1112</v>
      </c>
      <c r="AJ790" t="s">
        <v>1113</v>
      </c>
      <c r="AK790" t="str">
        <f t="shared" si="28"/>
        <v>NCT01191333</v>
      </c>
      <c r="AL790">
        <v>14738271</v>
      </c>
      <c r="AM790" t="s">
        <v>86</v>
      </c>
      <c r="AO790" t="s">
        <v>144</v>
      </c>
      <c r="AP790" t="s">
        <v>141</v>
      </c>
      <c r="AR790" t="s">
        <v>89</v>
      </c>
      <c r="AS790" t="s">
        <v>90</v>
      </c>
      <c r="AT790">
        <v>12</v>
      </c>
      <c r="AU790">
        <v>12</v>
      </c>
    </row>
    <row r="791" spans="1:47" x14ac:dyDescent="0.2">
      <c r="A791" t="s">
        <v>1100</v>
      </c>
      <c r="B791" t="s">
        <v>399</v>
      </c>
      <c r="C791" t="s">
        <v>1101</v>
      </c>
      <c r="D791" t="s">
        <v>1102</v>
      </c>
      <c r="F791" t="s">
        <v>52</v>
      </c>
      <c r="G791" t="s">
        <v>53</v>
      </c>
      <c r="H791" t="s">
        <v>1103</v>
      </c>
      <c r="J791" t="s">
        <v>126</v>
      </c>
      <c r="K791" t="s">
        <v>57</v>
      </c>
      <c r="L791" s="1">
        <v>40416</v>
      </c>
      <c r="M791" s="1">
        <v>43139</v>
      </c>
      <c r="N791" s="1">
        <v>42825</v>
      </c>
      <c r="O791" t="s">
        <v>75</v>
      </c>
      <c r="P791" t="s">
        <v>1104</v>
      </c>
      <c r="Q791" t="s">
        <v>65</v>
      </c>
      <c r="R791" t="s">
        <v>157</v>
      </c>
      <c r="S791" t="s">
        <v>1081</v>
      </c>
      <c r="T791" t="s">
        <v>1105</v>
      </c>
      <c r="U791" t="s">
        <v>1106</v>
      </c>
      <c r="V791">
        <v>164</v>
      </c>
      <c r="W791" t="s">
        <v>63</v>
      </c>
      <c r="X791" t="s">
        <v>1068</v>
      </c>
      <c r="AB791" t="s">
        <v>1107</v>
      </c>
      <c r="AD791" t="s">
        <v>65</v>
      </c>
      <c r="AE791" t="s">
        <v>1108</v>
      </c>
      <c r="AF791" t="s">
        <v>1109</v>
      </c>
      <c r="AG791" t="s">
        <v>1110</v>
      </c>
      <c r="AH791" t="s">
        <v>1111</v>
      </c>
      <c r="AI791" t="s">
        <v>1112</v>
      </c>
      <c r="AJ791" t="s">
        <v>1113</v>
      </c>
      <c r="AK791" t="str">
        <f t="shared" si="28"/>
        <v>NCT01191333</v>
      </c>
      <c r="AL791">
        <v>14738272</v>
      </c>
      <c r="AM791" t="s">
        <v>91</v>
      </c>
      <c r="AO791" t="s">
        <v>144</v>
      </c>
      <c r="AP791" t="s">
        <v>141</v>
      </c>
      <c r="AR791" t="s">
        <v>89</v>
      </c>
      <c r="AS791" t="s">
        <v>90</v>
      </c>
      <c r="AT791">
        <v>14</v>
      </c>
      <c r="AU791">
        <v>14</v>
      </c>
    </row>
    <row r="792" spans="1:47" x14ac:dyDescent="0.2">
      <c r="A792" t="s">
        <v>1100</v>
      </c>
      <c r="B792" t="s">
        <v>399</v>
      </c>
      <c r="C792" t="s">
        <v>1101</v>
      </c>
      <c r="D792" t="s">
        <v>1102</v>
      </c>
      <c r="F792" t="s">
        <v>52</v>
      </c>
      <c r="G792" t="s">
        <v>53</v>
      </c>
      <c r="H792" t="s">
        <v>1103</v>
      </c>
      <c r="J792" t="s">
        <v>126</v>
      </c>
      <c r="K792" t="s">
        <v>57</v>
      </c>
      <c r="L792" s="1">
        <v>40416</v>
      </c>
      <c r="M792" s="1">
        <v>43139</v>
      </c>
      <c r="N792" s="1">
        <v>42825</v>
      </c>
      <c r="O792" t="s">
        <v>75</v>
      </c>
      <c r="P792" t="s">
        <v>1104</v>
      </c>
      <c r="Q792" t="s">
        <v>65</v>
      </c>
      <c r="R792" t="s">
        <v>157</v>
      </c>
      <c r="S792" t="s">
        <v>1081</v>
      </c>
      <c r="T792" t="s">
        <v>1105</v>
      </c>
      <c r="U792" t="s">
        <v>1106</v>
      </c>
      <c r="V792">
        <v>164</v>
      </c>
      <c r="W792" t="s">
        <v>63</v>
      </c>
      <c r="X792" t="s">
        <v>1068</v>
      </c>
      <c r="AB792" t="s">
        <v>1107</v>
      </c>
      <c r="AD792" t="s">
        <v>65</v>
      </c>
      <c r="AE792" t="s">
        <v>1108</v>
      </c>
      <c r="AF792" t="s">
        <v>1109</v>
      </c>
      <c r="AG792" t="s">
        <v>1110</v>
      </c>
      <c r="AH792" t="s">
        <v>1111</v>
      </c>
      <c r="AI792" t="s">
        <v>1112</v>
      </c>
      <c r="AJ792" t="s">
        <v>1113</v>
      </c>
      <c r="AK792" t="str">
        <f t="shared" si="28"/>
        <v>NCT01191333</v>
      </c>
      <c r="AL792">
        <v>14738273</v>
      </c>
      <c r="AM792" t="s">
        <v>92</v>
      </c>
      <c r="AO792" t="s">
        <v>144</v>
      </c>
      <c r="AP792" t="s">
        <v>141</v>
      </c>
      <c r="AR792" t="s">
        <v>89</v>
      </c>
      <c r="AS792" t="s">
        <v>90</v>
      </c>
      <c r="AT792">
        <v>26</v>
      </c>
      <c r="AU792">
        <v>26</v>
      </c>
    </row>
    <row r="793" spans="1:47" x14ac:dyDescent="0.2">
      <c r="A793" t="s">
        <v>1100</v>
      </c>
      <c r="B793" t="s">
        <v>399</v>
      </c>
      <c r="C793" t="s">
        <v>1101</v>
      </c>
      <c r="D793" t="s">
        <v>1102</v>
      </c>
      <c r="F793" t="s">
        <v>52</v>
      </c>
      <c r="G793" t="s">
        <v>53</v>
      </c>
      <c r="H793" t="s">
        <v>1103</v>
      </c>
      <c r="J793" t="s">
        <v>126</v>
      </c>
      <c r="K793" t="s">
        <v>57</v>
      </c>
      <c r="L793" s="1">
        <v>40416</v>
      </c>
      <c r="M793" s="1">
        <v>43139</v>
      </c>
      <c r="N793" s="1">
        <v>42825</v>
      </c>
      <c r="O793" t="s">
        <v>75</v>
      </c>
      <c r="P793" t="s">
        <v>1104</v>
      </c>
      <c r="Q793" t="s">
        <v>65</v>
      </c>
      <c r="R793" t="s">
        <v>157</v>
      </c>
      <c r="S793" t="s">
        <v>1081</v>
      </c>
      <c r="T793" t="s">
        <v>1105</v>
      </c>
      <c r="U793" t="s">
        <v>1106</v>
      </c>
      <c r="V793">
        <v>164</v>
      </c>
      <c r="W793" t="s">
        <v>63</v>
      </c>
      <c r="X793" t="s">
        <v>1068</v>
      </c>
      <c r="AB793" t="s">
        <v>1107</v>
      </c>
      <c r="AD793" t="s">
        <v>65</v>
      </c>
      <c r="AE793" t="s">
        <v>1108</v>
      </c>
      <c r="AF793" t="s">
        <v>1109</v>
      </c>
      <c r="AG793" t="s">
        <v>1110</v>
      </c>
      <c r="AH793" t="s">
        <v>1111</v>
      </c>
      <c r="AI793" t="s">
        <v>1112</v>
      </c>
      <c r="AJ793" t="s">
        <v>1113</v>
      </c>
      <c r="AK793" t="str">
        <f t="shared" si="28"/>
        <v>NCT01191333</v>
      </c>
      <c r="AL793">
        <v>14738271</v>
      </c>
      <c r="AM793" t="s">
        <v>86</v>
      </c>
      <c r="AO793" t="s">
        <v>145</v>
      </c>
      <c r="AP793" t="s">
        <v>141</v>
      </c>
      <c r="AR793" t="s">
        <v>89</v>
      </c>
      <c r="AS793" t="s">
        <v>90</v>
      </c>
      <c r="AT793">
        <v>63</v>
      </c>
      <c r="AU793">
        <v>63</v>
      </c>
    </row>
    <row r="794" spans="1:47" x14ac:dyDescent="0.2">
      <c r="A794" t="s">
        <v>1100</v>
      </c>
      <c r="B794" t="s">
        <v>399</v>
      </c>
      <c r="C794" t="s">
        <v>1101</v>
      </c>
      <c r="D794" t="s">
        <v>1102</v>
      </c>
      <c r="F794" t="s">
        <v>52</v>
      </c>
      <c r="G794" t="s">
        <v>53</v>
      </c>
      <c r="H794" t="s">
        <v>1103</v>
      </c>
      <c r="J794" t="s">
        <v>126</v>
      </c>
      <c r="K794" t="s">
        <v>57</v>
      </c>
      <c r="L794" s="1">
        <v>40416</v>
      </c>
      <c r="M794" s="1">
        <v>43139</v>
      </c>
      <c r="N794" s="1">
        <v>42825</v>
      </c>
      <c r="O794" t="s">
        <v>75</v>
      </c>
      <c r="P794" t="s">
        <v>1104</v>
      </c>
      <c r="Q794" t="s">
        <v>65</v>
      </c>
      <c r="R794" t="s">
        <v>157</v>
      </c>
      <c r="S794" t="s">
        <v>1081</v>
      </c>
      <c r="T794" t="s">
        <v>1105</v>
      </c>
      <c r="U794" t="s">
        <v>1106</v>
      </c>
      <c r="V794">
        <v>164</v>
      </c>
      <c r="W794" t="s">
        <v>63</v>
      </c>
      <c r="X794" t="s">
        <v>1068</v>
      </c>
      <c r="AB794" t="s">
        <v>1107</v>
      </c>
      <c r="AD794" t="s">
        <v>65</v>
      </c>
      <c r="AE794" t="s">
        <v>1108</v>
      </c>
      <c r="AF794" t="s">
        <v>1109</v>
      </c>
      <c r="AG794" t="s">
        <v>1110</v>
      </c>
      <c r="AH794" t="s">
        <v>1111</v>
      </c>
      <c r="AI794" t="s">
        <v>1112</v>
      </c>
      <c r="AJ794" t="s">
        <v>1113</v>
      </c>
      <c r="AK794" t="str">
        <f t="shared" si="28"/>
        <v>NCT01191333</v>
      </c>
      <c r="AL794">
        <v>14738272</v>
      </c>
      <c r="AM794" t="s">
        <v>91</v>
      </c>
      <c r="AO794" t="s">
        <v>145</v>
      </c>
      <c r="AP794" t="s">
        <v>141</v>
      </c>
      <c r="AR794" t="s">
        <v>89</v>
      </c>
      <c r="AS794" t="s">
        <v>90</v>
      </c>
      <c r="AT794">
        <v>63</v>
      </c>
      <c r="AU794">
        <v>63</v>
      </c>
    </row>
    <row r="795" spans="1:47" x14ac:dyDescent="0.2">
      <c r="A795" t="s">
        <v>1100</v>
      </c>
      <c r="B795" t="s">
        <v>399</v>
      </c>
      <c r="C795" t="s">
        <v>1101</v>
      </c>
      <c r="D795" t="s">
        <v>1102</v>
      </c>
      <c r="F795" t="s">
        <v>52</v>
      </c>
      <c r="G795" t="s">
        <v>53</v>
      </c>
      <c r="H795" t="s">
        <v>1103</v>
      </c>
      <c r="J795" t="s">
        <v>126</v>
      </c>
      <c r="K795" t="s">
        <v>57</v>
      </c>
      <c r="L795" s="1">
        <v>40416</v>
      </c>
      <c r="M795" s="1">
        <v>43139</v>
      </c>
      <c r="N795" s="1">
        <v>42825</v>
      </c>
      <c r="O795" t="s">
        <v>75</v>
      </c>
      <c r="P795" t="s">
        <v>1104</v>
      </c>
      <c r="Q795" t="s">
        <v>65</v>
      </c>
      <c r="R795" t="s">
        <v>157</v>
      </c>
      <c r="S795" t="s">
        <v>1081</v>
      </c>
      <c r="T795" t="s">
        <v>1105</v>
      </c>
      <c r="U795" t="s">
        <v>1106</v>
      </c>
      <c r="V795">
        <v>164</v>
      </c>
      <c r="W795" t="s">
        <v>63</v>
      </c>
      <c r="X795" t="s">
        <v>1068</v>
      </c>
      <c r="AB795" t="s">
        <v>1107</v>
      </c>
      <c r="AD795" t="s">
        <v>65</v>
      </c>
      <c r="AE795" t="s">
        <v>1108</v>
      </c>
      <c r="AF795" t="s">
        <v>1109</v>
      </c>
      <c r="AG795" t="s">
        <v>1110</v>
      </c>
      <c r="AH795" t="s">
        <v>1111</v>
      </c>
      <c r="AI795" t="s">
        <v>1112</v>
      </c>
      <c r="AJ795" t="s">
        <v>1113</v>
      </c>
      <c r="AK795" t="str">
        <f t="shared" si="28"/>
        <v>NCT01191333</v>
      </c>
      <c r="AL795">
        <v>14738273</v>
      </c>
      <c r="AM795" t="s">
        <v>92</v>
      </c>
      <c r="AO795" t="s">
        <v>145</v>
      </c>
      <c r="AP795" t="s">
        <v>141</v>
      </c>
      <c r="AR795" t="s">
        <v>89</v>
      </c>
      <c r="AS795" t="s">
        <v>90</v>
      </c>
      <c r="AT795">
        <v>126</v>
      </c>
      <c r="AU795">
        <v>126</v>
      </c>
    </row>
    <row r="796" spans="1:47" x14ac:dyDescent="0.2">
      <c r="A796" t="s">
        <v>1100</v>
      </c>
      <c r="B796" t="s">
        <v>399</v>
      </c>
      <c r="C796" t="s">
        <v>1101</v>
      </c>
      <c r="D796" t="s">
        <v>1102</v>
      </c>
      <c r="F796" t="s">
        <v>52</v>
      </c>
      <c r="G796" t="s">
        <v>53</v>
      </c>
      <c r="H796" t="s">
        <v>1103</v>
      </c>
      <c r="J796" t="s">
        <v>126</v>
      </c>
      <c r="K796" t="s">
        <v>57</v>
      </c>
      <c r="L796" s="1">
        <v>40416</v>
      </c>
      <c r="M796" s="1">
        <v>43139</v>
      </c>
      <c r="N796" s="1">
        <v>42825</v>
      </c>
      <c r="O796" t="s">
        <v>75</v>
      </c>
      <c r="P796" t="s">
        <v>1104</v>
      </c>
      <c r="Q796" t="s">
        <v>65</v>
      </c>
      <c r="R796" t="s">
        <v>157</v>
      </c>
      <c r="S796" t="s">
        <v>1081</v>
      </c>
      <c r="T796" t="s">
        <v>1105</v>
      </c>
      <c r="U796" t="s">
        <v>1106</v>
      </c>
      <c r="V796">
        <v>164</v>
      </c>
      <c r="W796" t="s">
        <v>63</v>
      </c>
      <c r="X796" t="s">
        <v>1068</v>
      </c>
      <c r="AB796" t="s">
        <v>1107</v>
      </c>
      <c r="AD796" t="s">
        <v>65</v>
      </c>
      <c r="AE796" t="s">
        <v>1108</v>
      </c>
      <c r="AF796" t="s">
        <v>1109</v>
      </c>
      <c r="AG796" t="s">
        <v>1110</v>
      </c>
      <c r="AH796" t="s">
        <v>1111</v>
      </c>
      <c r="AI796" t="s">
        <v>1112</v>
      </c>
      <c r="AJ796" t="s">
        <v>1113</v>
      </c>
      <c r="AK796" t="str">
        <f t="shared" si="28"/>
        <v>NCT01191333</v>
      </c>
      <c r="AL796">
        <v>14738271</v>
      </c>
      <c r="AM796" t="s">
        <v>86</v>
      </c>
      <c r="AO796" t="s">
        <v>146</v>
      </c>
      <c r="AP796" t="s">
        <v>141</v>
      </c>
      <c r="AR796" t="s">
        <v>89</v>
      </c>
      <c r="AS796" t="s">
        <v>90</v>
      </c>
      <c r="AT796">
        <v>3</v>
      </c>
      <c r="AU796">
        <v>3</v>
      </c>
    </row>
    <row r="797" spans="1:47" x14ac:dyDescent="0.2">
      <c r="A797" t="s">
        <v>1100</v>
      </c>
      <c r="B797" t="s">
        <v>399</v>
      </c>
      <c r="C797" t="s">
        <v>1101</v>
      </c>
      <c r="D797" t="s">
        <v>1102</v>
      </c>
      <c r="F797" t="s">
        <v>52</v>
      </c>
      <c r="G797" t="s">
        <v>53</v>
      </c>
      <c r="H797" t="s">
        <v>1103</v>
      </c>
      <c r="J797" t="s">
        <v>126</v>
      </c>
      <c r="K797" t="s">
        <v>57</v>
      </c>
      <c r="L797" s="1">
        <v>40416</v>
      </c>
      <c r="M797" s="1">
        <v>43139</v>
      </c>
      <c r="N797" s="1">
        <v>42825</v>
      </c>
      <c r="O797" t="s">
        <v>75</v>
      </c>
      <c r="P797" t="s">
        <v>1104</v>
      </c>
      <c r="Q797" t="s">
        <v>65</v>
      </c>
      <c r="R797" t="s">
        <v>157</v>
      </c>
      <c r="S797" t="s">
        <v>1081</v>
      </c>
      <c r="T797" t="s">
        <v>1105</v>
      </c>
      <c r="U797" t="s">
        <v>1106</v>
      </c>
      <c r="V797">
        <v>164</v>
      </c>
      <c r="W797" t="s">
        <v>63</v>
      </c>
      <c r="X797" t="s">
        <v>1068</v>
      </c>
      <c r="AB797" t="s">
        <v>1107</v>
      </c>
      <c r="AD797" t="s">
        <v>65</v>
      </c>
      <c r="AE797" t="s">
        <v>1108</v>
      </c>
      <c r="AF797" t="s">
        <v>1109</v>
      </c>
      <c r="AG797" t="s">
        <v>1110</v>
      </c>
      <c r="AH797" t="s">
        <v>1111</v>
      </c>
      <c r="AI797" t="s">
        <v>1112</v>
      </c>
      <c r="AJ797" t="s">
        <v>1113</v>
      </c>
      <c r="AK797" t="str">
        <f t="shared" si="28"/>
        <v>NCT01191333</v>
      </c>
      <c r="AL797">
        <v>14738272</v>
      </c>
      <c r="AM797" t="s">
        <v>91</v>
      </c>
      <c r="AO797" t="s">
        <v>146</v>
      </c>
      <c r="AP797" t="s">
        <v>141</v>
      </c>
      <c r="AR797" t="s">
        <v>89</v>
      </c>
      <c r="AS797" t="s">
        <v>90</v>
      </c>
      <c r="AT797">
        <v>2</v>
      </c>
      <c r="AU797">
        <v>2</v>
      </c>
    </row>
    <row r="798" spans="1:47" x14ac:dyDescent="0.2">
      <c r="A798" t="s">
        <v>1100</v>
      </c>
      <c r="B798" t="s">
        <v>399</v>
      </c>
      <c r="C798" t="s">
        <v>1101</v>
      </c>
      <c r="D798" t="s">
        <v>1102</v>
      </c>
      <c r="F798" t="s">
        <v>52</v>
      </c>
      <c r="G798" t="s">
        <v>53</v>
      </c>
      <c r="H798" t="s">
        <v>1103</v>
      </c>
      <c r="J798" t="s">
        <v>126</v>
      </c>
      <c r="K798" t="s">
        <v>57</v>
      </c>
      <c r="L798" s="1">
        <v>40416</v>
      </c>
      <c r="M798" s="1">
        <v>43139</v>
      </c>
      <c r="N798" s="1">
        <v>42825</v>
      </c>
      <c r="O798" t="s">
        <v>75</v>
      </c>
      <c r="P798" t="s">
        <v>1104</v>
      </c>
      <c r="Q798" t="s">
        <v>65</v>
      </c>
      <c r="R798" t="s">
        <v>157</v>
      </c>
      <c r="S798" t="s">
        <v>1081</v>
      </c>
      <c r="T798" t="s">
        <v>1105</v>
      </c>
      <c r="U798" t="s">
        <v>1106</v>
      </c>
      <c r="V798">
        <v>164</v>
      </c>
      <c r="W798" t="s">
        <v>63</v>
      </c>
      <c r="X798" t="s">
        <v>1068</v>
      </c>
      <c r="AB798" t="s">
        <v>1107</v>
      </c>
      <c r="AD798" t="s">
        <v>65</v>
      </c>
      <c r="AE798" t="s">
        <v>1108</v>
      </c>
      <c r="AF798" t="s">
        <v>1109</v>
      </c>
      <c r="AG798" t="s">
        <v>1110</v>
      </c>
      <c r="AH798" t="s">
        <v>1111</v>
      </c>
      <c r="AI798" t="s">
        <v>1112</v>
      </c>
      <c r="AJ798" t="s">
        <v>1113</v>
      </c>
      <c r="AK798" t="str">
        <f t="shared" si="28"/>
        <v>NCT01191333</v>
      </c>
      <c r="AL798">
        <v>14738273</v>
      </c>
      <c r="AM798" t="s">
        <v>92</v>
      </c>
      <c r="AO798" t="s">
        <v>146</v>
      </c>
      <c r="AP798" t="s">
        <v>141</v>
      </c>
      <c r="AR798" t="s">
        <v>89</v>
      </c>
      <c r="AS798" t="s">
        <v>90</v>
      </c>
      <c r="AT798">
        <v>5</v>
      </c>
      <c r="AU798">
        <v>5</v>
      </c>
    </row>
    <row r="799" spans="1:47" x14ac:dyDescent="0.2">
      <c r="A799" t="s">
        <v>1100</v>
      </c>
      <c r="B799" t="s">
        <v>399</v>
      </c>
      <c r="C799" t="s">
        <v>1101</v>
      </c>
      <c r="D799" t="s">
        <v>1102</v>
      </c>
      <c r="F799" t="s">
        <v>52</v>
      </c>
      <c r="G799" t="s">
        <v>53</v>
      </c>
      <c r="H799" t="s">
        <v>1103</v>
      </c>
      <c r="J799" t="s">
        <v>126</v>
      </c>
      <c r="K799" t="s">
        <v>57</v>
      </c>
      <c r="L799" s="1">
        <v>40416</v>
      </c>
      <c r="M799" s="1">
        <v>43139</v>
      </c>
      <c r="N799" s="1">
        <v>42825</v>
      </c>
      <c r="O799" t="s">
        <v>75</v>
      </c>
      <c r="P799" t="s">
        <v>1104</v>
      </c>
      <c r="Q799" t="s">
        <v>65</v>
      </c>
      <c r="R799" t="s">
        <v>157</v>
      </c>
      <c r="S799" t="s">
        <v>1081</v>
      </c>
      <c r="T799" t="s">
        <v>1105</v>
      </c>
      <c r="U799" t="s">
        <v>1106</v>
      </c>
      <c r="V799">
        <v>164</v>
      </c>
      <c r="W799" t="s">
        <v>63</v>
      </c>
      <c r="X799" t="s">
        <v>1068</v>
      </c>
      <c r="AB799" t="s">
        <v>1107</v>
      </c>
      <c r="AD799" t="s">
        <v>65</v>
      </c>
      <c r="AE799" t="s">
        <v>1108</v>
      </c>
      <c r="AF799" t="s">
        <v>1109</v>
      </c>
      <c r="AG799" t="s">
        <v>1110</v>
      </c>
      <c r="AH799" t="s">
        <v>1111</v>
      </c>
      <c r="AI799" t="s">
        <v>1112</v>
      </c>
      <c r="AJ799" t="s">
        <v>1113</v>
      </c>
      <c r="AK799" t="str">
        <f t="shared" si="28"/>
        <v>NCT01191333</v>
      </c>
      <c r="AL799">
        <v>14738271</v>
      </c>
      <c r="AM799" t="s">
        <v>86</v>
      </c>
      <c r="AO799" t="s">
        <v>139</v>
      </c>
      <c r="AP799" t="s">
        <v>141</v>
      </c>
      <c r="AR799" t="s">
        <v>89</v>
      </c>
      <c r="AS799" t="s">
        <v>90</v>
      </c>
      <c r="AT799">
        <v>0</v>
      </c>
      <c r="AU799">
        <v>0</v>
      </c>
    </row>
    <row r="800" spans="1:47" x14ac:dyDescent="0.2">
      <c r="A800" t="s">
        <v>1100</v>
      </c>
      <c r="B800" t="s">
        <v>399</v>
      </c>
      <c r="C800" t="s">
        <v>1101</v>
      </c>
      <c r="D800" t="s">
        <v>1102</v>
      </c>
      <c r="F800" t="s">
        <v>52</v>
      </c>
      <c r="G800" t="s">
        <v>53</v>
      </c>
      <c r="H800" t="s">
        <v>1103</v>
      </c>
      <c r="J800" t="s">
        <v>126</v>
      </c>
      <c r="K800" t="s">
        <v>57</v>
      </c>
      <c r="L800" s="1">
        <v>40416</v>
      </c>
      <c r="M800" s="1">
        <v>43139</v>
      </c>
      <c r="N800" s="1">
        <v>42825</v>
      </c>
      <c r="O800" t="s">
        <v>75</v>
      </c>
      <c r="P800" t="s">
        <v>1104</v>
      </c>
      <c r="Q800" t="s">
        <v>65</v>
      </c>
      <c r="R800" t="s">
        <v>157</v>
      </c>
      <c r="S800" t="s">
        <v>1081</v>
      </c>
      <c r="T800" t="s">
        <v>1105</v>
      </c>
      <c r="U800" t="s">
        <v>1106</v>
      </c>
      <c r="V800">
        <v>164</v>
      </c>
      <c r="W800" t="s">
        <v>63</v>
      </c>
      <c r="X800" t="s">
        <v>1068</v>
      </c>
      <c r="AB800" t="s">
        <v>1107</v>
      </c>
      <c r="AD800" t="s">
        <v>65</v>
      </c>
      <c r="AE800" t="s">
        <v>1108</v>
      </c>
      <c r="AF800" t="s">
        <v>1109</v>
      </c>
      <c r="AG800" t="s">
        <v>1110</v>
      </c>
      <c r="AH800" t="s">
        <v>1111</v>
      </c>
      <c r="AI800" t="s">
        <v>1112</v>
      </c>
      <c r="AJ800" t="s">
        <v>1113</v>
      </c>
      <c r="AK800" t="str">
        <f t="shared" si="28"/>
        <v>NCT01191333</v>
      </c>
      <c r="AL800">
        <v>14738272</v>
      </c>
      <c r="AM800" t="s">
        <v>91</v>
      </c>
      <c r="AO800" t="s">
        <v>139</v>
      </c>
      <c r="AP800" t="s">
        <v>141</v>
      </c>
      <c r="AR800" t="s">
        <v>89</v>
      </c>
      <c r="AS800" t="s">
        <v>90</v>
      </c>
      <c r="AT800">
        <v>1</v>
      </c>
      <c r="AU800">
        <v>1</v>
      </c>
    </row>
    <row r="801" spans="1:47" x14ac:dyDescent="0.2">
      <c r="A801" t="s">
        <v>1100</v>
      </c>
      <c r="B801" t="s">
        <v>399</v>
      </c>
      <c r="C801" t="s">
        <v>1101</v>
      </c>
      <c r="D801" t="s">
        <v>1102</v>
      </c>
      <c r="F801" t="s">
        <v>52</v>
      </c>
      <c r="G801" t="s">
        <v>53</v>
      </c>
      <c r="H801" t="s">
        <v>1103</v>
      </c>
      <c r="J801" t="s">
        <v>126</v>
      </c>
      <c r="K801" t="s">
        <v>57</v>
      </c>
      <c r="L801" s="1">
        <v>40416</v>
      </c>
      <c r="M801" s="1">
        <v>43139</v>
      </c>
      <c r="N801" s="1">
        <v>42825</v>
      </c>
      <c r="O801" t="s">
        <v>75</v>
      </c>
      <c r="P801" t="s">
        <v>1104</v>
      </c>
      <c r="Q801" t="s">
        <v>65</v>
      </c>
      <c r="R801" t="s">
        <v>157</v>
      </c>
      <c r="S801" t="s">
        <v>1081</v>
      </c>
      <c r="T801" t="s">
        <v>1105</v>
      </c>
      <c r="U801" t="s">
        <v>1106</v>
      </c>
      <c r="V801">
        <v>164</v>
      </c>
      <c r="W801" t="s">
        <v>63</v>
      </c>
      <c r="X801" t="s">
        <v>1068</v>
      </c>
      <c r="AB801" t="s">
        <v>1107</v>
      </c>
      <c r="AD801" t="s">
        <v>65</v>
      </c>
      <c r="AE801" t="s">
        <v>1108</v>
      </c>
      <c r="AF801" t="s">
        <v>1109</v>
      </c>
      <c r="AG801" t="s">
        <v>1110</v>
      </c>
      <c r="AH801" t="s">
        <v>1111</v>
      </c>
      <c r="AI801" t="s">
        <v>1112</v>
      </c>
      <c r="AJ801" t="s">
        <v>1113</v>
      </c>
      <c r="AK801" t="str">
        <f t="shared" si="28"/>
        <v>NCT01191333</v>
      </c>
      <c r="AL801">
        <v>14738273</v>
      </c>
      <c r="AM801" t="s">
        <v>92</v>
      </c>
      <c r="AO801" t="s">
        <v>139</v>
      </c>
      <c r="AP801" t="s">
        <v>141</v>
      </c>
      <c r="AR801" t="s">
        <v>89</v>
      </c>
      <c r="AS801" t="s">
        <v>90</v>
      </c>
      <c r="AT801">
        <v>1</v>
      </c>
      <c r="AU801">
        <v>1</v>
      </c>
    </row>
    <row r="802" spans="1:47" x14ac:dyDescent="0.2">
      <c r="A802" t="s">
        <v>1100</v>
      </c>
      <c r="B802" t="s">
        <v>399</v>
      </c>
      <c r="C802" t="s">
        <v>1101</v>
      </c>
      <c r="D802" t="s">
        <v>1102</v>
      </c>
      <c r="F802" t="s">
        <v>52</v>
      </c>
      <c r="G802" t="s">
        <v>53</v>
      </c>
      <c r="H802" t="s">
        <v>1103</v>
      </c>
      <c r="J802" t="s">
        <v>126</v>
      </c>
      <c r="K802" t="s">
        <v>57</v>
      </c>
      <c r="L802" s="1">
        <v>40416</v>
      </c>
      <c r="M802" s="1">
        <v>43139</v>
      </c>
      <c r="N802" s="1">
        <v>42825</v>
      </c>
      <c r="O802" t="s">
        <v>75</v>
      </c>
      <c r="P802" t="s">
        <v>1104</v>
      </c>
      <c r="Q802" t="s">
        <v>65</v>
      </c>
      <c r="R802" t="s">
        <v>157</v>
      </c>
      <c r="S802" t="s">
        <v>1081</v>
      </c>
      <c r="T802" t="s">
        <v>1105</v>
      </c>
      <c r="U802" t="s">
        <v>1106</v>
      </c>
      <c r="V802">
        <v>164</v>
      </c>
      <c r="W802" t="s">
        <v>63</v>
      </c>
      <c r="X802" t="s">
        <v>1068</v>
      </c>
      <c r="AB802" t="s">
        <v>1107</v>
      </c>
      <c r="AD802" t="s">
        <v>65</v>
      </c>
      <c r="AE802" t="s">
        <v>1108</v>
      </c>
      <c r="AF802" t="s">
        <v>1109</v>
      </c>
      <c r="AG802" t="s">
        <v>1110</v>
      </c>
      <c r="AH802" t="s">
        <v>1111</v>
      </c>
      <c r="AI802" t="s">
        <v>1112</v>
      </c>
      <c r="AJ802" t="s">
        <v>1113</v>
      </c>
      <c r="AK802" t="str">
        <f t="shared" si="28"/>
        <v>NCT01191333</v>
      </c>
      <c r="AL802">
        <v>14738271</v>
      </c>
      <c r="AM802" t="s">
        <v>86</v>
      </c>
      <c r="AN802" t="s">
        <v>118</v>
      </c>
      <c r="AP802" t="s">
        <v>102</v>
      </c>
      <c r="AR802" t="s">
        <v>89</v>
      </c>
      <c r="AS802" t="s">
        <v>90</v>
      </c>
      <c r="AT802">
        <v>81</v>
      </c>
      <c r="AU802">
        <v>81</v>
      </c>
    </row>
    <row r="803" spans="1:47" x14ac:dyDescent="0.2">
      <c r="A803" t="s">
        <v>1100</v>
      </c>
      <c r="B803" t="s">
        <v>399</v>
      </c>
      <c r="C803" t="s">
        <v>1101</v>
      </c>
      <c r="D803" t="s">
        <v>1102</v>
      </c>
      <c r="F803" t="s">
        <v>52</v>
      </c>
      <c r="G803" t="s">
        <v>53</v>
      </c>
      <c r="H803" t="s">
        <v>1103</v>
      </c>
      <c r="J803" t="s">
        <v>126</v>
      </c>
      <c r="K803" t="s">
        <v>57</v>
      </c>
      <c r="L803" s="1">
        <v>40416</v>
      </c>
      <c r="M803" s="1">
        <v>43139</v>
      </c>
      <c r="N803" s="1">
        <v>42825</v>
      </c>
      <c r="O803" t="s">
        <v>75</v>
      </c>
      <c r="P803" t="s">
        <v>1104</v>
      </c>
      <c r="Q803" t="s">
        <v>65</v>
      </c>
      <c r="R803" t="s">
        <v>157</v>
      </c>
      <c r="S803" t="s">
        <v>1081</v>
      </c>
      <c r="T803" t="s">
        <v>1105</v>
      </c>
      <c r="U803" t="s">
        <v>1106</v>
      </c>
      <c r="V803">
        <v>164</v>
      </c>
      <c r="W803" t="s">
        <v>63</v>
      </c>
      <c r="X803" t="s">
        <v>1068</v>
      </c>
      <c r="AB803" t="s">
        <v>1107</v>
      </c>
      <c r="AD803" t="s">
        <v>65</v>
      </c>
      <c r="AE803" t="s">
        <v>1108</v>
      </c>
      <c r="AF803" t="s">
        <v>1109</v>
      </c>
      <c r="AG803" t="s">
        <v>1110</v>
      </c>
      <c r="AH803" t="s">
        <v>1111</v>
      </c>
      <c r="AI803" t="s">
        <v>1112</v>
      </c>
      <c r="AJ803" t="s">
        <v>1113</v>
      </c>
      <c r="AK803" t="str">
        <f t="shared" si="28"/>
        <v>NCT01191333</v>
      </c>
      <c r="AL803">
        <v>14738272</v>
      </c>
      <c r="AM803" t="s">
        <v>91</v>
      </c>
      <c r="AN803" t="s">
        <v>118</v>
      </c>
      <c r="AP803" t="s">
        <v>102</v>
      </c>
      <c r="AR803" t="s">
        <v>89</v>
      </c>
      <c r="AS803" t="s">
        <v>90</v>
      </c>
      <c r="AT803">
        <v>83</v>
      </c>
      <c r="AU803">
        <v>83</v>
      </c>
    </row>
    <row r="804" spans="1:47" x14ac:dyDescent="0.2">
      <c r="A804" t="s">
        <v>1100</v>
      </c>
      <c r="B804" t="s">
        <v>399</v>
      </c>
      <c r="C804" t="s">
        <v>1101</v>
      </c>
      <c r="D804" t="s">
        <v>1102</v>
      </c>
      <c r="F804" t="s">
        <v>52</v>
      </c>
      <c r="G804" t="s">
        <v>53</v>
      </c>
      <c r="H804" t="s">
        <v>1103</v>
      </c>
      <c r="J804" t="s">
        <v>126</v>
      </c>
      <c r="K804" t="s">
        <v>57</v>
      </c>
      <c r="L804" s="1">
        <v>40416</v>
      </c>
      <c r="M804" s="1">
        <v>43139</v>
      </c>
      <c r="N804" s="1">
        <v>42825</v>
      </c>
      <c r="O804" t="s">
        <v>75</v>
      </c>
      <c r="P804" t="s">
        <v>1104</v>
      </c>
      <c r="Q804" t="s">
        <v>65</v>
      </c>
      <c r="R804" t="s">
        <v>157</v>
      </c>
      <c r="S804" t="s">
        <v>1081</v>
      </c>
      <c r="T804" t="s">
        <v>1105</v>
      </c>
      <c r="U804" t="s">
        <v>1106</v>
      </c>
      <c r="V804">
        <v>164</v>
      </c>
      <c r="W804" t="s">
        <v>63</v>
      </c>
      <c r="X804" t="s">
        <v>1068</v>
      </c>
      <c r="AB804" t="s">
        <v>1107</v>
      </c>
      <c r="AD804" t="s">
        <v>65</v>
      </c>
      <c r="AE804" t="s">
        <v>1108</v>
      </c>
      <c r="AF804" t="s">
        <v>1109</v>
      </c>
      <c r="AG804" t="s">
        <v>1110</v>
      </c>
      <c r="AH804" t="s">
        <v>1111</v>
      </c>
      <c r="AI804" t="s">
        <v>1112</v>
      </c>
      <c r="AJ804" t="s">
        <v>1113</v>
      </c>
      <c r="AK804" t="str">
        <f t="shared" si="28"/>
        <v>NCT01191333</v>
      </c>
      <c r="AL804">
        <v>14738273</v>
      </c>
      <c r="AM804" t="s">
        <v>92</v>
      </c>
      <c r="AN804" t="s">
        <v>118</v>
      </c>
      <c r="AP804" t="s">
        <v>102</v>
      </c>
      <c r="AR804" t="s">
        <v>89</v>
      </c>
      <c r="AS804" t="s">
        <v>90</v>
      </c>
      <c r="AT804">
        <v>164</v>
      </c>
      <c r="AU804">
        <v>164</v>
      </c>
    </row>
    <row r="805" spans="1:47" x14ac:dyDescent="0.2">
      <c r="A805" t="s">
        <v>1100</v>
      </c>
      <c r="B805" t="s">
        <v>399</v>
      </c>
      <c r="C805" t="s">
        <v>1101</v>
      </c>
      <c r="D805" t="s">
        <v>1102</v>
      </c>
      <c r="F805" t="s">
        <v>52</v>
      </c>
      <c r="G805" t="s">
        <v>53</v>
      </c>
      <c r="H805" t="s">
        <v>1103</v>
      </c>
      <c r="J805" t="s">
        <v>126</v>
      </c>
      <c r="K805" t="s">
        <v>57</v>
      </c>
      <c r="L805" s="1">
        <v>40416</v>
      </c>
      <c r="M805" s="1">
        <v>43139</v>
      </c>
      <c r="N805" s="1">
        <v>42825</v>
      </c>
      <c r="O805" t="s">
        <v>75</v>
      </c>
      <c r="P805" t="s">
        <v>1104</v>
      </c>
      <c r="Q805" t="s">
        <v>65</v>
      </c>
      <c r="R805" t="s">
        <v>157</v>
      </c>
      <c r="S805" t="s">
        <v>1081</v>
      </c>
      <c r="T805" t="s">
        <v>1105</v>
      </c>
      <c r="U805" t="s">
        <v>1106</v>
      </c>
      <c r="V805">
        <v>164</v>
      </c>
      <c r="W805" t="s">
        <v>63</v>
      </c>
      <c r="X805" t="s">
        <v>1068</v>
      </c>
      <c r="AB805" t="s">
        <v>1107</v>
      </c>
      <c r="AD805" t="s">
        <v>65</v>
      </c>
      <c r="AE805" t="s">
        <v>1108</v>
      </c>
      <c r="AF805" t="s">
        <v>1109</v>
      </c>
      <c r="AG805" t="s">
        <v>1110</v>
      </c>
      <c r="AH805" t="s">
        <v>1111</v>
      </c>
      <c r="AI805" t="s">
        <v>1112</v>
      </c>
      <c r="AJ805" t="s">
        <v>1113</v>
      </c>
      <c r="AK805" t="str">
        <f t="shared" si="28"/>
        <v>NCT01191333</v>
      </c>
      <c r="AL805">
        <v>14738271</v>
      </c>
      <c r="AM805" t="s">
        <v>86</v>
      </c>
      <c r="AP805" t="s">
        <v>1114</v>
      </c>
      <c r="AQ805" t="s">
        <v>1115</v>
      </c>
      <c r="AR805" t="s">
        <v>561</v>
      </c>
      <c r="AS805" t="s">
        <v>97</v>
      </c>
      <c r="AT805">
        <v>3.7</v>
      </c>
      <c r="AU805">
        <v>3.7</v>
      </c>
    </row>
    <row r="806" spans="1:47" x14ac:dyDescent="0.2">
      <c r="A806" t="s">
        <v>1100</v>
      </c>
      <c r="B806" t="s">
        <v>399</v>
      </c>
      <c r="C806" t="s">
        <v>1101</v>
      </c>
      <c r="D806" t="s">
        <v>1102</v>
      </c>
      <c r="F806" t="s">
        <v>52</v>
      </c>
      <c r="G806" t="s">
        <v>53</v>
      </c>
      <c r="H806" t="s">
        <v>1103</v>
      </c>
      <c r="J806" t="s">
        <v>126</v>
      </c>
      <c r="K806" t="s">
        <v>57</v>
      </c>
      <c r="L806" s="1">
        <v>40416</v>
      </c>
      <c r="M806" s="1">
        <v>43139</v>
      </c>
      <c r="N806" s="1">
        <v>42825</v>
      </c>
      <c r="O806" t="s">
        <v>75</v>
      </c>
      <c r="P806" t="s">
        <v>1104</v>
      </c>
      <c r="Q806" t="s">
        <v>65</v>
      </c>
      <c r="R806" t="s">
        <v>157</v>
      </c>
      <c r="S806" t="s">
        <v>1081</v>
      </c>
      <c r="T806" t="s">
        <v>1105</v>
      </c>
      <c r="U806" t="s">
        <v>1106</v>
      </c>
      <c r="V806">
        <v>164</v>
      </c>
      <c r="W806" t="s">
        <v>63</v>
      </c>
      <c r="X806" t="s">
        <v>1068</v>
      </c>
      <c r="AB806" t="s">
        <v>1107</v>
      </c>
      <c r="AD806" t="s">
        <v>65</v>
      </c>
      <c r="AE806" t="s">
        <v>1108</v>
      </c>
      <c r="AF806" t="s">
        <v>1109</v>
      </c>
      <c r="AG806" t="s">
        <v>1110</v>
      </c>
      <c r="AH806" t="s">
        <v>1111</v>
      </c>
      <c r="AI806" t="s">
        <v>1112</v>
      </c>
      <c r="AJ806" t="s">
        <v>1113</v>
      </c>
      <c r="AK806" t="str">
        <f t="shared" si="28"/>
        <v>NCT01191333</v>
      </c>
      <c r="AL806">
        <v>14738272</v>
      </c>
      <c r="AM806" t="s">
        <v>91</v>
      </c>
      <c r="AP806" t="s">
        <v>1114</v>
      </c>
      <c r="AQ806" t="s">
        <v>1115</v>
      </c>
      <c r="AR806" t="s">
        <v>561</v>
      </c>
      <c r="AS806" t="s">
        <v>97</v>
      </c>
      <c r="AT806">
        <v>5.6</v>
      </c>
      <c r="AU806">
        <v>5.6</v>
      </c>
    </row>
    <row r="807" spans="1:47" x14ac:dyDescent="0.2">
      <c r="A807" t="s">
        <v>1100</v>
      </c>
      <c r="B807" t="s">
        <v>399</v>
      </c>
      <c r="C807" t="s">
        <v>1101</v>
      </c>
      <c r="D807" t="s">
        <v>1102</v>
      </c>
      <c r="F807" t="s">
        <v>52</v>
      </c>
      <c r="G807" t="s">
        <v>53</v>
      </c>
      <c r="H807" t="s">
        <v>1103</v>
      </c>
      <c r="J807" t="s">
        <v>126</v>
      </c>
      <c r="K807" t="s">
        <v>57</v>
      </c>
      <c r="L807" s="1">
        <v>40416</v>
      </c>
      <c r="M807" s="1">
        <v>43139</v>
      </c>
      <c r="N807" s="1">
        <v>42825</v>
      </c>
      <c r="O807" t="s">
        <v>75</v>
      </c>
      <c r="P807" t="s">
        <v>1104</v>
      </c>
      <c r="Q807" t="s">
        <v>65</v>
      </c>
      <c r="R807" t="s">
        <v>157</v>
      </c>
      <c r="S807" t="s">
        <v>1081</v>
      </c>
      <c r="T807" t="s">
        <v>1105</v>
      </c>
      <c r="U807" t="s">
        <v>1106</v>
      </c>
      <c r="V807">
        <v>164</v>
      </c>
      <c r="W807" t="s">
        <v>63</v>
      </c>
      <c r="X807" t="s">
        <v>1068</v>
      </c>
      <c r="AB807" t="s">
        <v>1107</v>
      </c>
      <c r="AD807" t="s">
        <v>65</v>
      </c>
      <c r="AE807" t="s">
        <v>1108</v>
      </c>
      <c r="AF807" t="s">
        <v>1109</v>
      </c>
      <c r="AG807" t="s">
        <v>1110</v>
      </c>
      <c r="AH807" t="s">
        <v>1111</v>
      </c>
      <c r="AI807" t="s">
        <v>1112</v>
      </c>
      <c r="AJ807" t="s">
        <v>1113</v>
      </c>
      <c r="AK807" t="str">
        <f t="shared" si="28"/>
        <v>NCT01191333</v>
      </c>
      <c r="AL807">
        <v>14738273</v>
      </c>
      <c r="AM807" t="s">
        <v>92</v>
      </c>
      <c r="AP807" t="s">
        <v>1114</v>
      </c>
      <c r="AQ807" t="s">
        <v>1115</v>
      </c>
      <c r="AR807" t="s">
        <v>561</v>
      </c>
      <c r="AS807" t="s">
        <v>97</v>
      </c>
      <c r="AT807">
        <v>4.7</v>
      </c>
      <c r="AU807">
        <v>4.7</v>
      </c>
    </row>
    <row r="808" spans="1:47" x14ac:dyDescent="0.2">
      <c r="A808" t="s">
        <v>1100</v>
      </c>
      <c r="B808" t="s">
        <v>399</v>
      </c>
      <c r="C808" t="s">
        <v>1101</v>
      </c>
      <c r="D808" t="s">
        <v>1102</v>
      </c>
      <c r="F808" t="s">
        <v>52</v>
      </c>
      <c r="G808" t="s">
        <v>53</v>
      </c>
      <c r="H808" t="s">
        <v>1103</v>
      </c>
      <c r="J808" t="s">
        <v>126</v>
      </c>
      <c r="K808" t="s">
        <v>57</v>
      </c>
      <c r="L808" s="1">
        <v>40416</v>
      </c>
      <c r="M808" s="1">
        <v>43139</v>
      </c>
      <c r="N808" s="1">
        <v>42825</v>
      </c>
      <c r="O808" t="s">
        <v>75</v>
      </c>
      <c r="P808" t="s">
        <v>1104</v>
      </c>
      <c r="Q808" t="s">
        <v>65</v>
      </c>
      <c r="R808" t="s">
        <v>157</v>
      </c>
      <c r="S808" t="s">
        <v>1081</v>
      </c>
      <c r="T808" t="s">
        <v>1105</v>
      </c>
      <c r="U808" t="s">
        <v>1106</v>
      </c>
      <c r="V808">
        <v>164</v>
      </c>
      <c r="W808" t="s">
        <v>63</v>
      </c>
      <c r="X808" t="s">
        <v>1068</v>
      </c>
      <c r="AB808" t="s">
        <v>1107</v>
      </c>
      <c r="AD808" t="s">
        <v>65</v>
      </c>
      <c r="AE808" t="s">
        <v>1108</v>
      </c>
      <c r="AF808" t="s">
        <v>1109</v>
      </c>
      <c r="AG808" t="s">
        <v>1110</v>
      </c>
      <c r="AH808" t="s">
        <v>1111</v>
      </c>
      <c r="AI808" t="s">
        <v>1112</v>
      </c>
      <c r="AJ808" t="s">
        <v>1113</v>
      </c>
      <c r="AK808" t="str">
        <f t="shared" si="28"/>
        <v>NCT01191333</v>
      </c>
      <c r="AL808">
        <v>14738271</v>
      </c>
      <c r="AM808" t="s">
        <v>86</v>
      </c>
      <c r="AP808" t="s">
        <v>1116</v>
      </c>
      <c r="AQ808" t="s">
        <v>1117</v>
      </c>
      <c r="AR808" t="s">
        <v>561</v>
      </c>
      <c r="AS808" t="s">
        <v>97</v>
      </c>
      <c r="AT808">
        <v>22.6</v>
      </c>
      <c r="AU808">
        <v>22.6</v>
      </c>
    </row>
    <row r="809" spans="1:47" x14ac:dyDescent="0.2">
      <c r="A809" t="s">
        <v>1100</v>
      </c>
      <c r="B809" t="s">
        <v>399</v>
      </c>
      <c r="C809" t="s">
        <v>1101</v>
      </c>
      <c r="D809" t="s">
        <v>1102</v>
      </c>
      <c r="F809" t="s">
        <v>52</v>
      </c>
      <c r="G809" t="s">
        <v>53</v>
      </c>
      <c r="H809" t="s">
        <v>1103</v>
      </c>
      <c r="J809" t="s">
        <v>126</v>
      </c>
      <c r="K809" t="s">
        <v>57</v>
      </c>
      <c r="L809" s="1">
        <v>40416</v>
      </c>
      <c r="M809" s="1">
        <v>43139</v>
      </c>
      <c r="N809" s="1">
        <v>42825</v>
      </c>
      <c r="O809" t="s">
        <v>75</v>
      </c>
      <c r="P809" t="s">
        <v>1104</v>
      </c>
      <c r="Q809" t="s">
        <v>65</v>
      </c>
      <c r="R809" t="s">
        <v>157</v>
      </c>
      <c r="S809" t="s">
        <v>1081</v>
      </c>
      <c r="T809" t="s">
        <v>1105</v>
      </c>
      <c r="U809" t="s">
        <v>1106</v>
      </c>
      <c r="V809">
        <v>164</v>
      </c>
      <c r="W809" t="s">
        <v>63</v>
      </c>
      <c r="X809" t="s">
        <v>1068</v>
      </c>
      <c r="AB809" t="s">
        <v>1107</v>
      </c>
      <c r="AD809" t="s">
        <v>65</v>
      </c>
      <c r="AE809" t="s">
        <v>1108</v>
      </c>
      <c r="AF809" t="s">
        <v>1109</v>
      </c>
      <c r="AG809" t="s">
        <v>1110</v>
      </c>
      <c r="AH809" t="s">
        <v>1111</v>
      </c>
      <c r="AI809" t="s">
        <v>1112</v>
      </c>
      <c r="AJ809" t="s">
        <v>1113</v>
      </c>
      <c r="AK809" t="str">
        <f t="shared" si="28"/>
        <v>NCT01191333</v>
      </c>
      <c r="AL809">
        <v>14738272</v>
      </c>
      <c r="AM809" t="s">
        <v>91</v>
      </c>
      <c r="AP809" t="s">
        <v>1116</v>
      </c>
      <c r="AQ809" t="s">
        <v>1117</v>
      </c>
      <c r="AR809" t="s">
        <v>561</v>
      </c>
      <c r="AS809" t="s">
        <v>97</v>
      </c>
      <c r="AT809">
        <v>26.5</v>
      </c>
      <c r="AU809">
        <v>26.5</v>
      </c>
    </row>
    <row r="810" spans="1:47" x14ac:dyDescent="0.2">
      <c r="A810" t="s">
        <v>1100</v>
      </c>
      <c r="B810" t="s">
        <v>399</v>
      </c>
      <c r="C810" t="s">
        <v>1101</v>
      </c>
      <c r="D810" t="s">
        <v>1102</v>
      </c>
      <c r="F810" t="s">
        <v>52</v>
      </c>
      <c r="G810" t="s">
        <v>53</v>
      </c>
      <c r="H810" t="s">
        <v>1103</v>
      </c>
      <c r="J810" t="s">
        <v>126</v>
      </c>
      <c r="K810" t="s">
        <v>57</v>
      </c>
      <c r="L810" s="1">
        <v>40416</v>
      </c>
      <c r="M810" s="1">
        <v>43139</v>
      </c>
      <c r="N810" s="1">
        <v>42825</v>
      </c>
      <c r="O810" t="s">
        <v>75</v>
      </c>
      <c r="P810" t="s">
        <v>1104</v>
      </c>
      <c r="Q810" t="s">
        <v>65</v>
      </c>
      <c r="R810" t="s">
        <v>157</v>
      </c>
      <c r="S810" t="s">
        <v>1081</v>
      </c>
      <c r="T810" t="s">
        <v>1105</v>
      </c>
      <c r="U810" t="s">
        <v>1106</v>
      </c>
      <c r="V810">
        <v>164</v>
      </c>
      <c r="W810" t="s">
        <v>63</v>
      </c>
      <c r="X810" t="s">
        <v>1068</v>
      </c>
      <c r="AB810" t="s">
        <v>1107</v>
      </c>
      <c r="AD810" t="s">
        <v>65</v>
      </c>
      <c r="AE810" t="s">
        <v>1108</v>
      </c>
      <c r="AF810" t="s">
        <v>1109</v>
      </c>
      <c r="AG810" t="s">
        <v>1110</v>
      </c>
      <c r="AH810" t="s">
        <v>1111</v>
      </c>
      <c r="AI810" t="s">
        <v>1112</v>
      </c>
      <c r="AJ810" t="s">
        <v>1113</v>
      </c>
      <c r="AK810" t="str">
        <f t="shared" si="28"/>
        <v>NCT01191333</v>
      </c>
      <c r="AL810">
        <v>14738273</v>
      </c>
      <c r="AM810" t="s">
        <v>92</v>
      </c>
      <c r="AP810" t="s">
        <v>1116</v>
      </c>
      <c r="AQ810" t="s">
        <v>1117</v>
      </c>
      <c r="AR810" t="s">
        <v>561</v>
      </c>
      <c r="AS810" t="s">
        <v>97</v>
      </c>
      <c r="AT810">
        <v>24.5</v>
      </c>
      <c r="AU810">
        <v>24.5</v>
      </c>
    </row>
    <row r="811" spans="1:47" x14ac:dyDescent="0.2">
      <c r="A811" t="s">
        <v>1100</v>
      </c>
      <c r="B811" t="s">
        <v>399</v>
      </c>
      <c r="C811" t="s">
        <v>1101</v>
      </c>
      <c r="D811" t="s">
        <v>1102</v>
      </c>
      <c r="F811" t="s">
        <v>52</v>
      </c>
      <c r="G811" t="s">
        <v>53</v>
      </c>
      <c r="H811" t="s">
        <v>1103</v>
      </c>
      <c r="J811" t="s">
        <v>126</v>
      </c>
      <c r="K811" t="s">
        <v>57</v>
      </c>
      <c r="L811" s="1">
        <v>40416</v>
      </c>
      <c r="M811" s="1">
        <v>43139</v>
      </c>
      <c r="N811" s="1">
        <v>42825</v>
      </c>
      <c r="O811" t="s">
        <v>75</v>
      </c>
      <c r="P811" t="s">
        <v>1104</v>
      </c>
      <c r="Q811" t="s">
        <v>65</v>
      </c>
      <c r="R811" t="s">
        <v>157</v>
      </c>
      <c r="S811" t="s">
        <v>1081</v>
      </c>
      <c r="T811" t="s">
        <v>1105</v>
      </c>
      <c r="U811" t="s">
        <v>1106</v>
      </c>
      <c r="V811">
        <v>164</v>
      </c>
      <c r="W811" t="s">
        <v>63</v>
      </c>
      <c r="X811" t="s">
        <v>1068</v>
      </c>
      <c r="AB811" t="s">
        <v>1107</v>
      </c>
      <c r="AD811" t="s">
        <v>65</v>
      </c>
      <c r="AE811" t="s">
        <v>1108</v>
      </c>
      <c r="AF811" t="s">
        <v>1109</v>
      </c>
      <c r="AG811" t="s">
        <v>1110</v>
      </c>
      <c r="AH811" t="s">
        <v>1111</v>
      </c>
      <c r="AI811" t="s">
        <v>1112</v>
      </c>
      <c r="AJ811" t="s">
        <v>1113</v>
      </c>
      <c r="AK811" t="str">
        <f t="shared" si="28"/>
        <v>NCT01191333</v>
      </c>
      <c r="AL811">
        <v>14738271</v>
      </c>
      <c r="AM811" t="s">
        <v>86</v>
      </c>
      <c r="AP811" t="s">
        <v>1118</v>
      </c>
      <c r="AQ811" t="s">
        <v>1119</v>
      </c>
      <c r="AR811" t="s">
        <v>561</v>
      </c>
      <c r="AS811" t="s">
        <v>97</v>
      </c>
      <c r="AT811">
        <v>27.2</v>
      </c>
      <c r="AU811">
        <v>27.2</v>
      </c>
    </row>
    <row r="812" spans="1:47" x14ac:dyDescent="0.2">
      <c r="A812" t="s">
        <v>1100</v>
      </c>
      <c r="B812" t="s">
        <v>399</v>
      </c>
      <c r="C812" t="s">
        <v>1101</v>
      </c>
      <c r="D812" t="s">
        <v>1102</v>
      </c>
      <c r="F812" t="s">
        <v>52</v>
      </c>
      <c r="G812" t="s">
        <v>53</v>
      </c>
      <c r="H812" t="s">
        <v>1103</v>
      </c>
      <c r="J812" t="s">
        <v>126</v>
      </c>
      <c r="K812" t="s">
        <v>57</v>
      </c>
      <c r="L812" s="1">
        <v>40416</v>
      </c>
      <c r="M812" s="1">
        <v>43139</v>
      </c>
      <c r="N812" s="1">
        <v>42825</v>
      </c>
      <c r="O812" t="s">
        <v>75</v>
      </c>
      <c r="P812" t="s">
        <v>1104</v>
      </c>
      <c r="Q812" t="s">
        <v>65</v>
      </c>
      <c r="R812" t="s">
        <v>157</v>
      </c>
      <c r="S812" t="s">
        <v>1081</v>
      </c>
      <c r="T812" t="s">
        <v>1105</v>
      </c>
      <c r="U812" t="s">
        <v>1106</v>
      </c>
      <c r="V812">
        <v>164</v>
      </c>
      <c r="W812" t="s">
        <v>63</v>
      </c>
      <c r="X812" t="s">
        <v>1068</v>
      </c>
      <c r="AB812" t="s">
        <v>1107</v>
      </c>
      <c r="AD812" t="s">
        <v>65</v>
      </c>
      <c r="AE812" t="s">
        <v>1108</v>
      </c>
      <c r="AF812" t="s">
        <v>1109</v>
      </c>
      <c r="AG812" t="s">
        <v>1110</v>
      </c>
      <c r="AH812" t="s">
        <v>1111</v>
      </c>
      <c r="AI812" t="s">
        <v>1112</v>
      </c>
      <c r="AJ812" t="s">
        <v>1113</v>
      </c>
      <c r="AK812" t="str">
        <f t="shared" si="28"/>
        <v>NCT01191333</v>
      </c>
      <c r="AL812">
        <v>14738272</v>
      </c>
      <c r="AM812" t="s">
        <v>91</v>
      </c>
      <c r="AP812" t="s">
        <v>1118</v>
      </c>
      <c r="AQ812" t="s">
        <v>1119</v>
      </c>
      <c r="AR812" t="s">
        <v>561</v>
      </c>
      <c r="AS812" t="s">
        <v>97</v>
      </c>
      <c r="AT812">
        <v>25.1</v>
      </c>
      <c r="AU812">
        <v>25.1</v>
      </c>
    </row>
    <row r="813" spans="1:47" x14ac:dyDescent="0.2">
      <c r="A813" t="s">
        <v>1100</v>
      </c>
      <c r="B813" t="s">
        <v>399</v>
      </c>
      <c r="C813" t="s">
        <v>1101</v>
      </c>
      <c r="D813" t="s">
        <v>1102</v>
      </c>
      <c r="F813" t="s">
        <v>52</v>
      </c>
      <c r="G813" t="s">
        <v>53</v>
      </c>
      <c r="H813" t="s">
        <v>1103</v>
      </c>
      <c r="J813" t="s">
        <v>126</v>
      </c>
      <c r="K813" t="s">
        <v>57</v>
      </c>
      <c r="L813" s="1">
        <v>40416</v>
      </c>
      <c r="M813" s="1">
        <v>43139</v>
      </c>
      <c r="N813" s="1">
        <v>42825</v>
      </c>
      <c r="O813" t="s">
        <v>75</v>
      </c>
      <c r="P813" t="s">
        <v>1104</v>
      </c>
      <c r="Q813" t="s">
        <v>65</v>
      </c>
      <c r="R813" t="s">
        <v>157</v>
      </c>
      <c r="S813" t="s">
        <v>1081</v>
      </c>
      <c r="T813" t="s">
        <v>1105</v>
      </c>
      <c r="U813" t="s">
        <v>1106</v>
      </c>
      <c r="V813">
        <v>164</v>
      </c>
      <c r="W813" t="s">
        <v>63</v>
      </c>
      <c r="X813" t="s">
        <v>1068</v>
      </c>
      <c r="AB813" t="s">
        <v>1107</v>
      </c>
      <c r="AD813" t="s">
        <v>65</v>
      </c>
      <c r="AE813" t="s">
        <v>1108</v>
      </c>
      <c r="AF813" t="s">
        <v>1109</v>
      </c>
      <c r="AG813" t="s">
        <v>1110</v>
      </c>
      <c r="AH813" t="s">
        <v>1111</v>
      </c>
      <c r="AI813" t="s">
        <v>1112</v>
      </c>
      <c r="AJ813" t="s">
        <v>1113</v>
      </c>
      <c r="AK813" t="str">
        <f t="shared" si="28"/>
        <v>NCT01191333</v>
      </c>
      <c r="AL813">
        <v>14738273</v>
      </c>
      <c r="AM813" t="s">
        <v>92</v>
      </c>
      <c r="AP813" t="s">
        <v>1118</v>
      </c>
      <c r="AQ813" t="s">
        <v>1119</v>
      </c>
      <c r="AR813" t="s">
        <v>561</v>
      </c>
      <c r="AS813" t="s">
        <v>97</v>
      </c>
      <c r="AT813">
        <v>26.2</v>
      </c>
      <c r="AU813">
        <v>26.2</v>
      </c>
    </row>
    <row r="814" spans="1:47" x14ac:dyDescent="0.2">
      <c r="A814" t="s">
        <v>1100</v>
      </c>
      <c r="B814" t="s">
        <v>399</v>
      </c>
      <c r="C814" t="s">
        <v>1101</v>
      </c>
      <c r="D814" t="s">
        <v>1102</v>
      </c>
      <c r="F814" t="s">
        <v>52</v>
      </c>
      <c r="G814" t="s">
        <v>53</v>
      </c>
      <c r="H814" t="s">
        <v>1103</v>
      </c>
      <c r="J814" t="s">
        <v>126</v>
      </c>
      <c r="K814" t="s">
        <v>57</v>
      </c>
      <c r="L814" s="1">
        <v>40416</v>
      </c>
      <c r="M814" s="1">
        <v>43139</v>
      </c>
      <c r="N814" s="1">
        <v>42825</v>
      </c>
      <c r="O814" t="s">
        <v>75</v>
      </c>
      <c r="P814" t="s">
        <v>1104</v>
      </c>
      <c r="Q814" t="s">
        <v>65</v>
      </c>
      <c r="R814" t="s">
        <v>157</v>
      </c>
      <c r="S814" t="s">
        <v>1081</v>
      </c>
      <c r="T814" t="s">
        <v>1105</v>
      </c>
      <c r="U814" t="s">
        <v>1106</v>
      </c>
      <c r="V814">
        <v>164</v>
      </c>
      <c r="W814" t="s">
        <v>63</v>
      </c>
      <c r="X814" t="s">
        <v>1068</v>
      </c>
      <c r="AB814" t="s">
        <v>1107</v>
      </c>
      <c r="AD814" t="s">
        <v>65</v>
      </c>
      <c r="AE814" t="s">
        <v>1108</v>
      </c>
      <c r="AF814" t="s">
        <v>1109</v>
      </c>
      <c r="AG814" t="s">
        <v>1110</v>
      </c>
      <c r="AH814" t="s">
        <v>1111</v>
      </c>
      <c r="AI814" t="s">
        <v>1112</v>
      </c>
      <c r="AJ814" t="s">
        <v>1113</v>
      </c>
      <c r="AK814" t="str">
        <f t="shared" si="28"/>
        <v>NCT01191333</v>
      </c>
      <c r="AL814">
        <v>14738271</v>
      </c>
      <c r="AM814" t="s">
        <v>86</v>
      </c>
      <c r="AP814" t="s">
        <v>1120</v>
      </c>
      <c r="AQ814" t="s">
        <v>1119</v>
      </c>
      <c r="AR814" t="s">
        <v>561</v>
      </c>
      <c r="AS814" t="s">
        <v>97</v>
      </c>
      <c r="AT814">
        <v>42.4</v>
      </c>
      <c r="AU814">
        <v>42.4</v>
      </c>
    </row>
    <row r="815" spans="1:47" x14ac:dyDescent="0.2">
      <c r="A815" t="s">
        <v>1100</v>
      </c>
      <c r="B815" t="s">
        <v>399</v>
      </c>
      <c r="C815" t="s">
        <v>1101</v>
      </c>
      <c r="D815" t="s">
        <v>1102</v>
      </c>
      <c r="F815" t="s">
        <v>52</v>
      </c>
      <c r="G815" t="s">
        <v>53</v>
      </c>
      <c r="H815" t="s">
        <v>1103</v>
      </c>
      <c r="J815" t="s">
        <v>126</v>
      </c>
      <c r="K815" t="s">
        <v>57</v>
      </c>
      <c r="L815" s="1">
        <v>40416</v>
      </c>
      <c r="M815" s="1">
        <v>43139</v>
      </c>
      <c r="N815" s="1">
        <v>42825</v>
      </c>
      <c r="O815" t="s">
        <v>75</v>
      </c>
      <c r="P815" t="s">
        <v>1104</v>
      </c>
      <c r="Q815" t="s">
        <v>65</v>
      </c>
      <c r="R815" t="s">
        <v>157</v>
      </c>
      <c r="S815" t="s">
        <v>1081</v>
      </c>
      <c r="T815" t="s">
        <v>1105</v>
      </c>
      <c r="U815" t="s">
        <v>1106</v>
      </c>
      <c r="V815">
        <v>164</v>
      </c>
      <c r="W815" t="s">
        <v>63</v>
      </c>
      <c r="X815" t="s">
        <v>1068</v>
      </c>
      <c r="AB815" t="s">
        <v>1107</v>
      </c>
      <c r="AD815" t="s">
        <v>65</v>
      </c>
      <c r="AE815" t="s">
        <v>1108</v>
      </c>
      <c r="AF815" t="s">
        <v>1109</v>
      </c>
      <c r="AG815" t="s">
        <v>1110</v>
      </c>
      <c r="AH815" t="s">
        <v>1111</v>
      </c>
      <c r="AI815" t="s">
        <v>1112</v>
      </c>
      <c r="AJ815" t="s">
        <v>1113</v>
      </c>
      <c r="AK815" t="str">
        <f t="shared" si="28"/>
        <v>NCT01191333</v>
      </c>
      <c r="AL815">
        <v>14738272</v>
      </c>
      <c r="AM815" t="s">
        <v>91</v>
      </c>
      <c r="AP815" t="s">
        <v>1120</v>
      </c>
      <c r="AQ815" t="s">
        <v>1119</v>
      </c>
      <c r="AR815" t="s">
        <v>561</v>
      </c>
      <c r="AS815" t="s">
        <v>97</v>
      </c>
      <c r="AT815">
        <v>40.200000000000003</v>
      </c>
      <c r="AU815">
        <v>40.200000000000003</v>
      </c>
    </row>
    <row r="816" spans="1:47" x14ac:dyDescent="0.2">
      <c r="A816" t="s">
        <v>1100</v>
      </c>
      <c r="B816" t="s">
        <v>399</v>
      </c>
      <c r="C816" t="s">
        <v>1101</v>
      </c>
      <c r="D816" t="s">
        <v>1102</v>
      </c>
      <c r="F816" t="s">
        <v>52</v>
      </c>
      <c r="G816" t="s">
        <v>53</v>
      </c>
      <c r="H816" t="s">
        <v>1103</v>
      </c>
      <c r="J816" t="s">
        <v>126</v>
      </c>
      <c r="K816" t="s">
        <v>57</v>
      </c>
      <c r="L816" s="1">
        <v>40416</v>
      </c>
      <c r="M816" s="1">
        <v>43139</v>
      </c>
      <c r="N816" s="1">
        <v>42825</v>
      </c>
      <c r="O816" t="s">
        <v>75</v>
      </c>
      <c r="P816" t="s">
        <v>1104</v>
      </c>
      <c r="Q816" t="s">
        <v>65</v>
      </c>
      <c r="R816" t="s">
        <v>157</v>
      </c>
      <c r="S816" t="s">
        <v>1081</v>
      </c>
      <c r="T816" t="s">
        <v>1105</v>
      </c>
      <c r="U816" t="s">
        <v>1106</v>
      </c>
      <c r="V816">
        <v>164</v>
      </c>
      <c r="W816" t="s">
        <v>63</v>
      </c>
      <c r="X816" t="s">
        <v>1068</v>
      </c>
      <c r="AB816" t="s">
        <v>1107</v>
      </c>
      <c r="AD816" t="s">
        <v>65</v>
      </c>
      <c r="AE816" t="s">
        <v>1108</v>
      </c>
      <c r="AF816" t="s">
        <v>1109</v>
      </c>
      <c r="AG816" t="s">
        <v>1110</v>
      </c>
      <c r="AH816" t="s">
        <v>1111</v>
      </c>
      <c r="AI816" t="s">
        <v>1112</v>
      </c>
      <c r="AJ816" t="s">
        <v>1113</v>
      </c>
      <c r="AK816" t="str">
        <f t="shared" si="28"/>
        <v>NCT01191333</v>
      </c>
      <c r="AL816">
        <v>14738273</v>
      </c>
      <c r="AM816" t="s">
        <v>92</v>
      </c>
      <c r="AP816" t="s">
        <v>1120</v>
      </c>
      <c r="AQ816" t="s">
        <v>1119</v>
      </c>
      <c r="AR816" t="s">
        <v>561</v>
      </c>
      <c r="AS816" t="s">
        <v>97</v>
      </c>
      <c r="AT816">
        <v>41.3</v>
      </c>
      <c r="AU816">
        <v>41.3</v>
      </c>
    </row>
    <row r="817" spans="1:47" x14ac:dyDescent="0.2">
      <c r="A817" t="s">
        <v>1100</v>
      </c>
      <c r="B817" t="s">
        <v>399</v>
      </c>
      <c r="C817" t="s">
        <v>1101</v>
      </c>
      <c r="D817" t="s">
        <v>1102</v>
      </c>
      <c r="F817" t="s">
        <v>52</v>
      </c>
      <c r="G817" t="s">
        <v>53</v>
      </c>
      <c r="H817" t="s">
        <v>1103</v>
      </c>
      <c r="J817" t="s">
        <v>126</v>
      </c>
      <c r="K817" t="s">
        <v>57</v>
      </c>
      <c r="L817" s="1">
        <v>40416</v>
      </c>
      <c r="M817" s="1">
        <v>43139</v>
      </c>
      <c r="N817" s="1">
        <v>42825</v>
      </c>
      <c r="O817" t="s">
        <v>75</v>
      </c>
      <c r="P817" t="s">
        <v>1104</v>
      </c>
      <c r="Q817" t="s">
        <v>65</v>
      </c>
      <c r="R817" t="s">
        <v>157</v>
      </c>
      <c r="S817" t="s">
        <v>1081</v>
      </c>
      <c r="T817" t="s">
        <v>1105</v>
      </c>
      <c r="U817" t="s">
        <v>1106</v>
      </c>
      <c r="V817">
        <v>164</v>
      </c>
      <c r="W817" t="s">
        <v>63</v>
      </c>
      <c r="X817" t="s">
        <v>1068</v>
      </c>
      <c r="AB817" t="s">
        <v>1107</v>
      </c>
      <c r="AD817" t="s">
        <v>65</v>
      </c>
      <c r="AE817" t="s">
        <v>1108</v>
      </c>
      <c r="AF817" t="s">
        <v>1109</v>
      </c>
      <c r="AG817" t="s">
        <v>1110</v>
      </c>
      <c r="AH817" t="s">
        <v>1111</v>
      </c>
      <c r="AI817" t="s">
        <v>1112</v>
      </c>
      <c r="AJ817" t="s">
        <v>1113</v>
      </c>
      <c r="AK817" t="str">
        <f t="shared" si="28"/>
        <v>NCT01191333</v>
      </c>
      <c r="AL817">
        <v>14738271</v>
      </c>
      <c r="AM817" t="s">
        <v>86</v>
      </c>
      <c r="AP817" t="s">
        <v>1121</v>
      </c>
      <c r="AQ817" t="s">
        <v>1122</v>
      </c>
      <c r="AR817" t="s">
        <v>561</v>
      </c>
      <c r="AS817" t="s">
        <v>97</v>
      </c>
      <c r="AT817">
        <v>24.7</v>
      </c>
      <c r="AU817">
        <v>24.7</v>
      </c>
    </row>
    <row r="818" spans="1:47" x14ac:dyDescent="0.2">
      <c r="A818" t="s">
        <v>1100</v>
      </c>
      <c r="B818" t="s">
        <v>399</v>
      </c>
      <c r="C818" t="s">
        <v>1101</v>
      </c>
      <c r="D818" t="s">
        <v>1102</v>
      </c>
      <c r="F818" t="s">
        <v>52</v>
      </c>
      <c r="G818" t="s">
        <v>53</v>
      </c>
      <c r="H818" t="s">
        <v>1103</v>
      </c>
      <c r="J818" t="s">
        <v>126</v>
      </c>
      <c r="K818" t="s">
        <v>57</v>
      </c>
      <c r="L818" s="1">
        <v>40416</v>
      </c>
      <c r="M818" s="1">
        <v>43139</v>
      </c>
      <c r="N818" s="1">
        <v>42825</v>
      </c>
      <c r="O818" t="s">
        <v>75</v>
      </c>
      <c r="P818" t="s">
        <v>1104</v>
      </c>
      <c r="Q818" t="s">
        <v>65</v>
      </c>
      <c r="R818" t="s">
        <v>157</v>
      </c>
      <c r="S818" t="s">
        <v>1081</v>
      </c>
      <c r="T818" t="s">
        <v>1105</v>
      </c>
      <c r="U818" t="s">
        <v>1106</v>
      </c>
      <c r="V818">
        <v>164</v>
      </c>
      <c r="W818" t="s">
        <v>63</v>
      </c>
      <c r="X818" t="s">
        <v>1068</v>
      </c>
      <c r="AB818" t="s">
        <v>1107</v>
      </c>
      <c r="AD818" t="s">
        <v>65</v>
      </c>
      <c r="AE818" t="s">
        <v>1108</v>
      </c>
      <c r="AF818" t="s">
        <v>1109</v>
      </c>
      <c r="AG818" t="s">
        <v>1110</v>
      </c>
      <c r="AH818" t="s">
        <v>1111</v>
      </c>
      <c r="AI818" t="s">
        <v>1112</v>
      </c>
      <c r="AJ818" t="s">
        <v>1113</v>
      </c>
      <c r="AK818" t="str">
        <f t="shared" si="28"/>
        <v>NCT01191333</v>
      </c>
      <c r="AL818">
        <v>14738272</v>
      </c>
      <c r="AM818" t="s">
        <v>91</v>
      </c>
      <c r="AP818" t="s">
        <v>1121</v>
      </c>
      <c r="AQ818" t="s">
        <v>1122</v>
      </c>
      <c r="AR818" t="s">
        <v>561</v>
      </c>
      <c r="AS818" t="s">
        <v>97</v>
      </c>
      <c r="AT818">
        <v>26.2</v>
      </c>
      <c r="AU818">
        <v>26.2</v>
      </c>
    </row>
    <row r="819" spans="1:47" x14ac:dyDescent="0.2">
      <c r="A819" t="s">
        <v>1100</v>
      </c>
      <c r="B819" t="s">
        <v>399</v>
      </c>
      <c r="C819" t="s">
        <v>1101</v>
      </c>
      <c r="D819" t="s">
        <v>1102</v>
      </c>
      <c r="F819" t="s">
        <v>52</v>
      </c>
      <c r="G819" t="s">
        <v>53</v>
      </c>
      <c r="H819" t="s">
        <v>1103</v>
      </c>
      <c r="J819" t="s">
        <v>126</v>
      </c>
      <c r="K819" t="s">
        <v>57</v>
      </c>
      <c r="L819" s="1">
        <v>40416</v>
      </c>
      <c r="M819" s="1">
        <v>43139</v>
      </c>
      <c r="N819" s="1">
        <v>42825</v>
      </c>
      <c r="O819" t="s">
        <v>75</v>
      </c>
      <c r="P819" t="s">
        <v>1104</v>
      </c>
      <c r="Q819" t="s">
        <v>65</v>
      </c>
      <c r="R819" t="s">
        <v>157</v>
      </c>
      <c r="S819" t="s">
        <v>1081</v>
      </c>
      <c r="T819" t="s">
        <v>1105</v>
      </c>
      <c r="U819" t="s">
        <v>1106</v>
      </c>
      <c r="V819">
        <v>164</v>
      </c>
      <c r="W819" t="s">
        <v>63</v>
      </c>
      <c r="X819" t="s">
        <v>1068</v>
      </c>
      <c r="AB819" t="s">
        <v>1107</v>
      </c>
      <c r="AD819" t="s">
        <v>65</v>
      </c>
      <c r="AE819" t="s">
        <v>1108</v>
      </c>
      <c r="AF819" t="s">
        <v>1109</v>
      </c>
      <c r="AG819" t="s">
        <v>1110</v>
      </c>
      <c r="AH819" t="s">
        <v>1111</v>
      </c>
      <c r="AI819" t="s">
        <v>1112</v>
      </c>
      <c r="AJ819" t="s">
        <v>1113</v>
      </c>
      <c r="AK819" t="str">
        <f t="shared" si="28"/>
        <v>NCT01191333</v>
      </c>
      <c r="AL819">
        <v>14738273</v>
      </c>
      <c r="AM819" t="s">
        <v>92</v>
      </c>
      <c r="AP819" t="s">
        <v>1121</v>
      </c>
      <c r="AQ819" t="s">
        <v>1122</v>
      </c>
      <c r="AR819" t="s">
        <v>561</v>
      </c>
      <c r="AS819" t="s">
        <v>97</v>
      </c>
      <c r="AT819">
        <v>25.5</v>
      </c>
      <c r="AU819">
        <v>25.5</v>
      </c>
    </row>
    <row r="820" spans="1:47" x14ac:dyDescent="0.2">
      <c r="A820" t="s">
        <v>1123</v>
      </c>
      <c r="B820" t="s">
        <v>761</v>
      </c>
      <c r="C820" t="s">
        <v>1124</v>
      </c>
      <c r="D820" t="s">
        <v>1125</v>
      </c>
      <c r="E820" t="s">
        <v>1126</v>
      </c>
      <c r="F820" t="s">
        <v>52</v>
      </c>
      <c r="G820" t="s">
        <v>53</v>
      </c>
      <c r="H820" t="s">
        <v>1127</v>
      </c>
      <c r="J820" t="s">
        <v>1128</v>
      </c>
      <c r="K820" t="s">
        <v>57</v>
      </c>
      <c r="L820" s="1">
        <v>41110</v>
      </c>
      <c r="M820" s="1">
        <v>44274</v>
      </c>
      <c r="N820" s="1">
        <v>43598</v>
      </c>
      <c r="O820" t="s">
        <v>75</v>
      </c>
      <c r="P820" t="s">
        <v>1129</v>
      </c>
      <c r="S820" t="s">
        <v>1130</v>
      </c>
      <c r="T820" t="s">
        <v>1131</v>
      </c>
      <c r="U820" t="s">
        <v>1132</v>
      </c>
      <c r="V820">
        <v>97</v>
      </c>
      <c r="W820" t="s">
        <v>63</v>
      </c>
      <c r="AB820" t="s">
        <v>1133</v>
      </c>
      <c r="AD820" t="s">
        <v>240</v>
      </c>
      <c r="AF820" t="s">
        <v>1134</v>
      </c>
      <c r="AG820" t="s">
        <v>242</v>
      </c>
      <c r="AK820" t="str">
        <f>HYPERLINK("https://www.clinicaltrials.gov/ct2/show/results/NCT01648868", "NCT01648868")</f>
        <v>NCT01648868</v>
      </c>
    </row>
    <row r="821" spans="1:47" x14ac:dyDescent="0.2">
      <c r="A821" t="s">
        <v>1135</v>
      </c>
      <c r="B821" t="s">
        <v>444</v>
      </c>
      <c r="C821" t="s">
        <v>1136</v>
      </c>
      <c r="D821" t="s">
        <v>219</v>
      </c>
      <c r="F821" t="s">
        <v>52</v>
      </c>
      <c r="G821" t="s">
        <v>1137</v>
      </c>
      <c r="H821" t="s">
        <v>1138</v>
      </c>
      <c r="J821" t="s">
        <v>1139</v>
      </c>
      <c r="K821" t="s">
        <v>57</v>
      </c>
      <c r="L821" s="1">
        <v>38604</v>
      </c>
      <c r="M821" s="1">
        <v>39475</v>
      </c>
      <c r="N821" s="1">
        <v>39295</v>
      </c>
      <c r="O821" t="s">
        <v>75</v>
      </c>
      <c r="P821" t="s">
        <v>1140</v>
      </c>
      <c r="S821" t="s">
        <v>444</v>
      </c>
      <c r="V821">
        <v>40</v>
      </c>
      <c r="W821" t="s">
        <v>63</v>
      </c>
      <c r="AB821" t="s">
        <v>1141</v>
      </c>
      <c r="AD821" t="s">
        <v>65</v>
      </c>
      <c r="AE821" t="s">
        <v>1142</v>
      </c>
      <c r="AF821" t="s">
        <v>1143</v>
      </c>
      <c r="AG821" t="s">
        <v>254</v>
      </c>
      <c r="AK821" t="str">
        <f>HYPERLINK("https://www.clinicaltrials.gov/ct2/show/results/NCT00169689", "NCT00169689")</f>
        <v>NCT00169689</v>
      </c>
    </row>
    <row r="822" spans="1:47" x14ac:dyDescent="0.2">
      <c r="A822" t="s">
        <v>1144</v>
      </c>
      <c r="B822" t="s">
        <v>1145</v>
      </c>
      <c r="C822" t="s">
        <v>1146</v>
      </c>
      <c r="D822" t="s">
        <v>1147</v>
      </c>
      <c r="F822" t="s">
        <v>52</v>
      </c>
      <c r="G822" t="s">
        <v>109</v>
      </c>
      <c r="H822" t="s">
        <v>1148</v>
      </c>
      <c r="J822" t="s">
        <v>1149</v>
      </c>
      <c r="K822" t="s">
        <v>179</v>
      </c>
      <c r="L822" s="1">
        <v>39806</v>
      </c>
      <c r="M822" s="1">
        <v>41647</v>
      </c>
      <c r="N822" s="1">
        <v>41122</v>
      </c>
      <c r="O822" t="s">
        <v>75</v>
      </c>
      <c r="P822" t="s">
        <v>1150</v>
      </c>
      <c r="S822" t="s">
        <v>1151</v>
      </c>
      <c r="T822" t="s">
        <v>1152</v>
      </c>
      <c r="V822">
        <v>12</v>
      </c>
      <c r="W822" t="s">
        <v>63</v>
      </c>
      <c r="X822" t="s">
        <v>80</v>
      </c>
      <c r="AB822" t="s">
        <v>1153</v>
      </c>
      <c r="AD822" t="s">
        <v>65</v>
      </c>
      <c r="AE822" t="s">
        <v>1154</v>
      </c>
      <c r="AF822" t="s">
        <v>186</v>
      </c>
      <c r="AG822" t="s">
        <v>118</v>
      </c>
      <c r="AH822" t="s">
        <v>83</v>
      </c>
      <c r="AI822" t="s">
        <v>84</v>
      </c>
      <c r="AJ822" t="s">
        <v>1155</v>
      </c>
      <c r="AK822" t="str">
        <f t="shared" ref="AK822:AK828" si="29">HYPERLINK("https://www.clinicaltrials.gov/ct2/show/results/NCT00814697", "NCT00814697")</f>
        <v>NCT00814697</v>
      </c>
      <c r="AL822">
        <v>14663258</v>
      </c>
      <c r="AM822" t="s">
        <v>86</v>
      </c>
      <c r="AO822" t="s">
        <v>87</v>
      </c>
      <c r="AP822" t="s">
        <v>88</v>
      </c>
      <c r="AR822" t="s">
        <v>89</v>
      </c>
      <c r="AS822" t="s">
        <v>90</v>
      </c>
      <c r="AT822">
        <v>0</v>
      </c>
      <c r="AU822">
        <v>0</v>
      </c>
    </row>
    <row r="823" spans="1:47" x14ac:dyDescent="0.2">
      <c r="A823" t="s">
        <v>1144</v>
      </c>
      <c r="B823" t="s">
        <v>1145</v>
      </c>
      <c r="C823" t="s">
        <v>1146</v>
      </c>
      <c r="D823" t="s">
        <v>1147</v>
      </c>
      <c r="F823" t="s">
        <v>52</v>
      </c>
      <c r="G823" t="s">
        <v>109</v>
      </c>
      <c r="H823" t="s">
        <v>1148</v>
      </c>
      <c r="J823" t="s">
        <v>1149</v>
      </c>
      <c r="K823" t="s">
        <v>179</v>
      </c>
      <c r="L823" s="1">
        <v>39806</v>
      </c>
      <c r="M823" s="1">
        <v>41647</v>
      </c>
      <c r="N823" s="1">
        <v>41122</v>
      </c>
      <c r="O823" t="s">
        <v>75</v>
      </c>
      <c r="P823" t="s">
        <v>1150</v>
      </c>
      <c r="S823" t="s">
        <v>1151</v>
      </c>
      <c r="T823" t="s">
        <v>1152</v>
      </c>
      <c r="V823">
        <v>12</v>
      </c>
      <c r="W823" t="s">
        <v>63</v>
      </c>
      <c r="X823" t="s">
        <v>80</v>
      </c>
      <c r="AB823" t="s">
        <v>1153</v>
      </c>
      <c r="AD823" t="s">
        <v>65</v>
      </c>
      <c r="AE823" t="s">
        <v>1154</v>
      </c>
      <c r="AF823" t="s">
        <v>186</v>
      </c>
      <c r="AG823" t="s">
        <v>118</v>
      </c>
      <c r="AH823" t="s">
        <v>83</v>
      </c>
      <c r="AI823" t="s">
        <v>84</v>
      </c>
      <c r="AJ823" t="s">
        <v>1155</v>
      </c>
      <c r="AK823" t="str">
        <f t="shared" si="29"/>
        <v>NCT00814697</v>
      </c>
      <c r="AL823">
        <v>14663258</v>
      </c>
      <c r="AM823" t="s">
        <v>86</v>
      </c>
      <c r="AO823" t="s">
        <v>93</v>
      </c>
      <c r="AP823" t="s">
        <v>88</v>
      </c>
      <c r="AR823" t="s">
        <v>89</v>
      </c>
      <c r="AS823" t="s">
        <v>90</v>
      </c>
      <c r="AT823">
        <v>3</v>
      </c>
      <c r="AU823">
        <v>3</v>
      </c>
    </row>
    <row r="824" spans="1:47" x14ac:dyDescent="0.2">
      <c r="A824" t="s">
        <v>1144</v>
      </c>
      <c r="B824" t="s">
        <v>1145</v>
      </c>
      <c r="C824" t="s">
        <v>1146</v>
      </c>
      <c r="D824" t="s">
        <v>1147</v>
      </c>
      <c r="F824" t="s">
        <v>52</v>
      </c>
      <c r="G824" t="s">
        <v>109</v>
      </c>
      <c r="H824" t="s">
        <v>1148</v>
      </c>
      <c r="J824" t="s">
        <v>1149</v>
      </c>
      <c r="K824" t="s">
        <v>179</v>
      </c>
      <c r="L824" s="1">
        <v>39806</v>
      </c>
      <c r="M824" s="1">
        <v>41647</v>
      </c>
      <c r="N824" s="1">
        <v>41122</v>
      </c>
      <c r="O824" t="s">
        <v>75</v>
      </c>
      <c r="P824" t="s">
        <v>1150</v>
      </c>
      <c r="S824" t="s">
        <v>1151</v>
      </c>
      <c r="T824" t="s">
        <v>1152</v>
      </c>
      <c r="V824">
        <v>12</v>
      </c>
      <c r="W824" t="s">
        <v>63</v>
      </c>
      <c r="X824" t="s">
        <v>80</v>
      </c>
      <c r="AB824" t="s">
        <v>1153</v>
      </c>
      <c r="AD824" t="s">
        <v>65</v>
      </c>
      <c r="AE824" t="s">
        <v>1154</v>
      </c>
      <c r="AF824" t="s">
        <v>186</v>
      </c>
      <c r="AG824" t="s">
        <v>118</v>
      </c>
      <c r="AH824" t="s">
        <v>83</v>
      </c>
      <c r="AI824" t="s">
        <v>84</v>
      </c>
      <c r="AJ824" t="s">
        <v>1155</v>
      </c>
      <c r="AK824" t="str">
        <f t="shared" si="29"/>
        <v>NCT00814697</v>
      </c>
      <c r="AL824">
        <v>14663258</v>
      </c>
      <c r="AM824" t="s">
        <v>86</v>
      </c>
      <c r="AO824" t="s">
        <v>94</v>
      </c>
      <c r="AP824" t="s">
        <v>88</v>
      </c>
      <c r="AR824" t="s">
        <v>89</v>
      </c>
      <c r="AS824" t="s">
        <v>90</v>
      </c>
      <c r="AT824">
        <v>9</v>
      </c>
      <c r="AU824">
        <v>9</v>
      </c>
    </row>
    <row r="825" spans="1:47" x14ac:dyDescent="0.2">
      <c r="A825" t="s">
        <v>1144</v>
      </c>
      <c r="B825" t="s">
        <v>1145</v>
      </c>
      <c r="C825" t="s">
        <v>1146</v>
      </c>
      <c r="D825" t="s">
        <v>1147</v>
      </c>
      <c r="F825" t="s">
        <v>52</v>
      </c>
      <c r="G825" t="s">
        <v>109</v>
      </c>
      <c r="H825" t="s">
        <v>1148</v>
      </c>
      <c r="J825" t="s">
        <v>1149</v>
      </c>
      <c r="K825" t="s">
        <v>179</v>
      </c>
      <c r="L825" s="1">
        <v>39806</v>
      </c>
      <c r="M825" s="1">
        <v>41647</v>
      </c>
      <c r="N825" s="1">
        <v>41122</v>
      </c>
      <c r="O825" t="s">
        <v>75</v>
      </c>
      <c r="P825" t="s">
        <v>1150</v>
      </c>
      <c r="S825" t="s">
        <v>1151</v>
      </c>
      <c r="T825" t="s">
        <v>1152</v>
      </c>
      <c r="V825">
        <v>12</v>
      </c>
      <c r="W825" t="s">
        <v>63</v>
      </c>
      <c r="X825" t="s">
        <v>80</v>
      </c>
      <c r="AB825" t="s">
        <v>1153</v>
      </c>
      <c r="AD825" t="s">
        <v>65</v>
      </c>
      <c r="AE825" t="s">
        <v>1154</v>
      </c>
      <c r="AF825" t="s">
        <v>186</v>
      </c>
      <c r="AG825" t="s">
        <v>118</v>
      </c>
      <c r="AH825" t="s">
        <v>83</v>
      </c>
      <c r="AI825" t="s">
        <v>84</v>
      </c>
      <c r="AJ825" t="s">
        <v>1155</v>
      </c>
      <c r="AK825" t="str">
        <f t="shared" si="29"/>
        <v>NCT00814697</v>
      </c>
      <c r="AL825">
        <v>14663258</v>
      </c>
      <c r="AM825" t="s">
        <v>86</v>
      </c>
      <c r="AP825" t="s">
        <v>95</v>
      </c>
      <c r="AR825" t="s">
        <v>96</v>
      </c>
      <c r="AS825" t="s">
        <v>97</v>
      </c>
      <c r="AT825">
        <v>73.099999999999994</v>
      </c>
      <c r="AU825">
        <v>73.099999999999994</v>
      </c>
    </row>
    <row r="826" spans="1:47" x14ac:dyDescent="0.2">
      <c r="A826" t="s">
        <v>1144</v>
      </c>
      <c r="B826" t="s">
        <v>1145</v>
      </c>
      <c r="C826" t="s">
        <v>1146</v>
      </c>
      <c r="D826" t="s">
        <v>1147</v>
      </c>
      <c r="F826" t="s">
        <v>52</v>
      </c>
      <c r="G826" t="s">
        <v>109</v>
      </c>
      <c r="H826" t="s">
        <v>1148</v>
      </c>
      <c r="J826" t="s">
        <v>1149</v>
      </c>
      <c r="K826" t="s">
        <v>179</v>
      </c>
      <c r="L826" s="1">
        <v>39806</v>
      </c>
      <c r="M826" s="1">
        <v>41647</v>
      </c>
      <c r="N826" s="1">
        <v>41122</v>
      </c>
      <c r="O826" t="s">
        <v>75</v>
      </c>
      <c r="P826" t="s">
        <v>1150</v>
      </c>
      <c r="S826" t="s">
        <v>1151</v>
      </c>
      <c r="T826" t="s">
        <v>1152</v>
      </c>
      <c r="V826">
        <v>12</v>
      </c>
      <c r="W826" t="s">
        <v>63</v>
      </c>
      <c r="X826" t="s">
        <v>80</v>
      </c>
      <c r="AB826" t="s">
        <v>1153</v>
      </c>
      <c r="AD826" t="s">
        <v>65</v>
      </c>
      <c r="AE826" t="s">
        <v>1154</v>
      </c>
      <c r="AF826" t="s">
        <v>186</v>
      </c>
      <c r="AG826" t="s">
        <v>118</v>
      </c>
      <c r="AH826" t="s">
        <v>83</v>
      </c>
      <c r="AI826" t="s">
        <v>84</v>
      </c>
      <c r="AJ826" t="s">
        <v>1155</v>
      </c>
      <c r="AK826" t="str">
        <f t="shared" si="29"/>
        <v>NCT00814697</v>
      </c>
      <c r="AL826">
        <v>14663258</v>
      </c>
      <c r="AM826" t="s">
        <v>86</v>
      </c>
      <c r="AO826" t="s">
        <v>98</v>
      </c>
      <c r="AP826" t="s">
        <v>99</v>
      </c>
      <c r="AR826" t="s">
        <v>89</v>
      </c>
      <c r="AS826" t="s">
        <v>90</v>
      </c>
      <c r="AT826">
        <v>5</v>
      </c>
      <c r="AU826">
        <v>5</v>
      </c>
    </row>
    <row r="827" spans="1:47" x14ac:dyDescent="0.2">
      <c r="A827" t="s">
        <v>1144</v>
      </c>
      <c r="B827" t="s">
        <v>1145</v>
      </c>
      <c r="C827" t="s">
        <v>1146</v>
      </c>
      <c r="D827" t="s">
        <v>1147</v>
      </c>
      <c r="F827" t="s">
        <v>52</v>
      </c>
      <c r="G827" t="s">
        <v>109</v>
      </c>
      <c r="H827" t="s">
        <v>1148</v>
      </c>
      <c r="J827" t="s">
        <v>1149</v>
      </c>
      <c r="K827" t="s">
        <v>179</v>
      </c>
      <c r="L827" s="1">
        <v>39806</v>
      </c>
      <c r="M827" s="1">
        <v>41647</v>
      </c>
      <c r="N827" s="1">
        <v>41122</v>
      </c>
      <c r="O827" t="s">
        <v>75</v>
      </c>
      <c r="P827" t="s">
        <v>1150</v>
      </c>
      <c r="S827" t="s">
        <v>1151</v>
      </c>
      <c r="T827" t="s">
        <v>1152</v>
      </c>
      <c r="V827">
        <v>12</v>
      </c>
      <c r="W827" t="s">
        <v>63</v>
      </c>
      <c r="X827" t="s">
        <v>80</v>
      </c>
      <c r="AB827" t="s">
        <v>1153</v>
      </c>
      <c r="AD827" t="s">
        <v>65</v>
      </c>
      <c r="AE827" t="s">
        <v>1154</v>
      </c>
      <c r="AF827" t="s">
        <v>186</v>
      </c>
      <c r="AG827" t="s">
        <v>118</v>
      </c>
      <c r="AH827" t="s">
        <v>83</v>
      </c>
      <c r="AI827" t="s">
        <v>84</v>
      </c>
      <c r="AJ827" t="s">
        <v>1155</v>
      </c>
      <c r="AK827" t="str">
        <f t="shared" si="29"/>
        <v>NCT00814697</v>
      </c>
      <c r="AL827">
        <v>14663258</v>
      </c>
      <c r="AM827" t="s">
        <v>86</v>
      </c>
      <c r="AO827" t="s">
        <v>100</v>
      </c>
      <c r="AP827" t="s">
        <v>99</v>
      </c>
      <c r="AR827" t="s">
        <v>89</v>
      </c>
      <c r="AS827" t="s">
        <v>90</v>
      </c>
      <c r="AT827">
        <v>7</v>
      </c>
      <c r="AU827">
        <v>7</v>
      </c>
    </row>
    <row r="828" spans="1:47" x14ac:dyDescent="0.2">
      <c r="A828" t="s">
        <v>1144</v>
      </c>
      <c r="B828" t="s">
        <v>1145</v>
      </c>
      <c r="C828" t="s">
        <v>1146</v>
      </c>
      <c r="D828" t="s">
        <v>1147</v>
      </c>
      <c r="F828" t="s">
        <v>52</v>
      </c>
      <c r="G828" t="s">
        <v>109</v>
      </c>
      <c r="H828" t="s">
        <v>1148</v>
      </c>
      <c r="J828" t="s">
        <v>1149</v>
      </c>
      <c r="K828" t="s">
        <v>179</v>
      </c>
      <c r="L828" s="1">
        <v>39806</v>
      </c>
      <c r="M828" s="1">
        <v>41647</v>
      </c>
      <c r="N828" s="1">
        <v>41122</v>
      </c>
      <c r="O828" t="s">
        <v>75</v>
      </c>
      <c r="P828" t="s">
        <v>1150</v>
      </c>
      <c r="S828" t="s">
        <v>1151</v>
      </c>
      <c r="T828" t="s">
        <v>1152</v>
      </c>
      <c r="V828">
        <v>12</v>
      </c>
      <c r="W828" t="s">
        <v>63</v>
      </c>
      <c r="X828" t="s">
        <v>80</v>
      </c>
      <c r="AB828" t="s">
        <v>1153</v>
      </c>
      <c r="AD828" t="s">
        <v>65</v>
      </c>
      <c r="AE828" t="s">
        <v>1154</v>
      </c>
      <c r="AF828" t="s">
        <v>186</v>
      </c>
      <c r="AG828" t="s">
        <v>118</v>
      </c>
      <c r="AH828" t="s">
        <v>83</v>
      </c>
      <c r="AI828" t="s">
        <v>84</v>
      </c>
      <c r="AJ828" t="s">
        <v>1155</v>
      </c>
      <c r="AK828" t="str">
        <f t="shared" si="29"/>
        <v>NCT00814697</v>
      </c>
      <c r="AL828">
        <v>14663258</v>
      </c>
      <c r="AM828" t="s">
        <v>86</v>
      </c>
      <c r="AN828" t="s">
        <v>118</v>
      </c>
      <c r="AP828" t="s">
        <v>102</v>
      </c>
      <c r="AR828" t="s">
        <v>103</v>
      </c>
      <c r="AS828" t="s">
        <v>104</v>
      </c>
      <c r="AT828">
        <v>12</v>
      </c>
      <c r="AU828">
        <v>12</v>
      </c>
    </row>
    <row r="829" spans="1:47" x14ac:dyDescent="0.2">
      <c r="A829" t="s">
        <v>1156</v>
      </c>
      <c r="B829" t="s">
        <v>884</v>
      </c>
      <c r="C829" t="s">
        <v>1157</v>
      </c>
      <c r="D829" t="s">
        <v>1158</v>
      </c>
      <c r="E829" t="s">
        <v>72</v>
      </c>
      <c r="F829" t="s">
        <v>52</v>
      </c>
      <c r="G829" t="s">
        <v>109</v>
      </c>
      <c r="H829" t="s">
        <v>1159</v>
      </c>
      <c r="J829" t="s">
        <v>1160</v>
      </c>
      <c r="K829" t="s">
        <v>57</v>
      </c>
      <c r="L829" s="1">
        <v>42079</v>
      </c>
      <c r="M829" s="1">
        <v>44074</v>
      </c>
      <c r="N829" s="1">
        <v>43464</v>
      </c>
      <c r="O829" t="s">
        <v>75</v>
      </c>
      <c r="P829" t="s">
        <v>1161</v>
      </c>
      <c r="Q829" t="s">
        <v>65</v>
      </c>
      <c r="R829" t="s">
        <v>157</v>
      </c>
      <c r="S829" t="s">
        <v>262</v>
      </c>
      <c r="T829" t="s">
        <v>1162</v>
      </c>
      <c r="U829" t="s">
        <v>1163</v>
      </c>
      <c r="V829">
        <v>42</v>
      </c>
      <c r="W829" t="s">
        <v>63</v>
      </c>
      <c r="X829" t="s">
        <v>1164</v>
      </c>
      <c r="Y829" t="s">
        <v>1165</v>
      </c>
      <c r="AB829" t="s">
        <v>1166</v>
      </c>
      <c r="AD829" t="s">
        <v>240</v>
      </c>
      <c r="AE829" t="s">
        <v>1167</v>
      </c>
      <c r="AF829" t="s">
        <v>266</v>
      </c>
      <c r="AG829" t="s">
        <v>118</v>
      </c>
      <c r="AH829" t="s">
        <v>1168</v>
      </c>
      <c r="AI829" t="s">
        <v>1169</v>
      </c>
      <c r="AJ829" t="s">
        <v>1170</v>
      </c>
      <c r="AK829" t="str">
        <f t="shared" ref="AK829:AK849" si="30">HYPERLINK("https://www.clinicaltrials.gov/ct2/show/results/NCT02401672", "NCT02401672")</f>
        <v>NCT02401672</v>
      </c>
      <c r="AL829">
        <v>14940795</v>
      </c>
      <c r="AM829" t="s">
        <v>86</v>
      </c>
      <c r="AP829" t="s">
        <v>95</v>
      </c>
      <c r="AQ829" t="s">
        <v>1171</v>
      </c>
      <c r="AR829" t="s">
        <v>96</v>
      </c>
      <c r="AS829" t="s">
        <v>97</v>
      </c>
      <c r="AT829">
        <v>40.64</v>
      </c>
      <c r="AU829">
        <v>40.64</v>
      </c>
    </row>
    <row r="830" spans="1:47" x14ac:dyDescent="0.2">
      <c r="A830" t="s">
        <v>1156</v>
      </c>
      <c r="B830" t="s">
        <v>884</v>
      </c>
      <c r="C830" t="s">
        <v>1157</v>
      </c>
      <c r="D830" t="s">
        <v>1158</v>
      </c>
      <c r="E830" t="s">
        <v>72</v>
      </c>
      <c r="F830" t="s">
        <v>52</v>
      </c>
      <c r="G830" t="s">
        <v>109</v>
      </c>
      <c r="H830" t="s">
        <v>1159</v>
      </c>
      <c r="J830" t="s">
        <v>1160</v>
      </c>
      <c r="K830" t="s">
        <v>57</v>
      </c>
      <c r="L830" s="1">
        <v>42079</v>
      </c>
      <c r="M830" s="1">
        <v>44074</v>
      </c>
      <c r="N830" s="1">
        <v>43464</v>
      </c>
      <c r="O830" t="s">
        <v>75</v>
      </c>
      <c r="P830" t="s">
        <v>1161</v>
      </c>
      <c r="Q830" t="s">
        <v>65</v>
      </c>
      <c r="R830" t="s">
        <v>157</v>
      </c>
      <c r="S830" t="s">
        <v>262</v>
      </c>
      <c r="T830" t="s">
        <v>1162</v>
      </c>
      <c r="U830" t="s">
        <v>1163</v>
      </c>
      <c r="V830">
        <v>42</v>
      </c>
      <c r="W830" t="s">
        <v>63</v>
      </c>
      <c r="X830" t="s">
        <v>1164</v>
      </c>
      <c r="Y830" t="s">
        <v>1165</v>
      </c>
      <c r="AB830" t="s">
        <v>1166</v>
      </c>
      <c r="AD830" t="s">
        <v>240</v>
      </c>
      <c r="AE830" t="s">
        <v>1167</v>
      </c>
      <c r="AF830" t="s">
        <v>266</v>
      </c>
      <c r="AG830" t="s">
        <v>118</v>
      </c>
      <c r="AH830" t="s">
        <v>1168</v>
      </c>
      <c r="AI830" t="s">
        <v>1169</v>
      </c>
      <c r="AJ830" t="s">
        <v>1170</v>
      </c>
      <c r="AK830" t="str">
        <f t="shared" si="30"/>
        <v>NCT02401672</v>
      </c>
      <c r="AL830">
        <v>14940796</v>
      </c>
      <c r="AM830" t="s">
        <v>91</v>
      </c>
      <c r="AP830" t="s">
        <v>95</v>
      </c>
      <c r="AQ830" t="s">
        <v>1171</v>
      </c>
      <c r="AR830" t="s">
        <v>96</v>
      </c>
      <c r="AS830" t="s">
        <v>97</v>
      </c>
      <c r="AT830">
        <v>43.75</v>
      </c>
      <c r="AU830">
        <v>43.75</v>
      </c>
    </row>
    <row r="831" spans="1:47" x14ac:dyDescent="0.2">
      <c r="A831" t="s">
        <v>1156</v>
      </c>
      <c r="B831" t="s">
        <v>884</v>
      </c>
      <c r="C831" t="s">
        <v>1157</v>
      </c>
      <c r="D831" t="s">
        <v>1158</v>
      </c>
      <c r="E831" t="s">
        <v>72</v>
      </c>
      <c r="F831" t="s">
        <v>52</v>
      </c>
      <c r="G831" t="s">
        <v>109</v>
      </c>
      <c r="H831" t="s">
        <v>1159</v>
      </c>
      <c r="J831" t="s">
        <v>1160</v>
      </c>
      <c r="K831" t="s">
        <v>57</v>
      </c>
      <c r="L831" s="1">
        <v>42079</v>
      </c>
      <c r="M831" s="1">
        <v>44074</v>
      </c>
      <c r="N831" s="1">
        <v>43464</v>
      </c>
      <c r="O831" t="s">
        <v>75</v>
      </c>
      <c r="P831" t="s">
        <v>1161</v>
      </c>
      <c r="Q831" t="s">
        <v>65</v>
      </c>
      <c r="R831" t="s">
        <v>157</v>
      </c>
      <c r="S831" t="s">
        <v>262</v>
      </c>
      <c r="T831" t="s">
        <v>1162</v>
      </c>
      <c r="U831" t="s">
        <v>1163</v>
      </c>
      <c r="V831">
        <v>42</v>
      </c>
      <c r="W831" t="s">
        <v>63</v>
      </c>
      <c r="X831" t="s">
        <v>1164</v>
      </c>
      <c r="Y831" t="s">
        <v>1165</v>
      </c>
      <c r="AB831" t="s">
        <v>1166</v>
      </c>
      <c r="AD831" t="s">
        <v>240</v>
      </c>
      <c r="AE831" t="s">
        <v>1167</v>
      </c>
      <c r="AF831" t="s">
        <v>266</v>
      </c>
      <c r="AG831" t="s">
        <v>118</v>
      </c>
      <c r="AH831" t="s">
        <v>1168</v>
      </c>
      <c r="AI831" t="s">
        <v>1169</v>
      </c>
      <c r="AJ831" t="s">
        <v>1170</v>
      </c>
      <c r="AK831" t="str">
        <f t="shared" si="30"/>
        <v>NCT02401672</v>
      </c>
      <c r="AL831">
        <v>14940797</v>
      </c>
      <c r="AM831" t="s">
        <v>92</v>
      </c>
      <c r="AP831" t="s">
        <v>95</v>
      </c>
      <c r="AQ831" t="s">
        <v>1171</v>
      </c>
      <c r="AR831" t="s">
        <v>96</v>
      </c>
      <c r="AS831" t="s">
        <v>97</v>
      </c>
      <c r="AT831">
        <v>42.12</v>
      </c>
      <c r="AU831">
        <v>42.12</v>
      </c>
    </row>
    <row r="832" spans="1:47" x14ac:dyDescent="0.2">
      <c r="A832" t="s">
        <v>1156</v>
      </c>
      <c r="B832" t="s">
        <v>884</v>
      </c>
      <c r="C832" t="s">
        <v>1157</v>
      </c>
      <c r="D832" t="s">
        <v>1158</v>
      </c>
      <c r="E832" t="s">
        <v>72</v>
      </c>
      <c r="F832" t="s">
        <v>52</v>
      </c>
      <c r="G832" t="s">
        <v>109</v>
      </c>
      <c r="H832" t="s">
        <v>1159</v>
      </c>
      <c r="J832" t="s">
        <v>1160</v>
      </c>
      <c r="K832" t="s">
        <v>57</v>
      </c>
      <c r="L832" s="1">
        <v>42079</v>
      </c>
      <c r="M832" s="1">
        <v>44074</v>
      </c>
      <c r="N832" s="1">
        <v>43464</v>
      </c>
      <c r="O832" t="s">
        <v>75</v>
      </c>
      <c r="P832" t="s">
        <v>1161</v>
      </c>
      <c r="Q832" t="s">
        <v>65</v>
      </c>
      <c r="R832" t="s">
        <v>157</v>
      </c>
      <c r="S832" t="s">
        <v>262</v>
      </c>
      <c r="T832" t="s">
        <v>1162</v>
      </c>
      <c r="U832" t="s">
        <v>1163</v>
      </c>
      <c r="V832">
        <v>42</v>
      </c>
      <c r="W832" t="s">
        <v>63</v>
      </c>
      <c r="X832" t="s">
        <v>1164</v>
      </c>
      <c r="Y832" t="s">
        <v>1165</v>
      </c>
      <c r="AB832" t="s">
        <v>1166</v>
      </c>
      <c r="AD832" t="s">
        <v>240</v>
      </c>
      <c r="AE832" t="s">
        <v>1167</v>
      </c>
      <c r="AF832" t="s">
        <v>266</v>
      </c>
      <c r="AG832" t="s">
        <v>118</v>
      </c>
      <c r="AH832" t="s">
        <v>1168</v>
      </c>
      <c r="AI832" t="s">
        <v>1169</v>
      </c>
      <c r="AJ832" t="s">
        <v>1170</v>
      </c>
      <c r="AK832" t="str">
        <f t="shared" si="30"/>
        <v>NCT02401672</v>
      </c>
      <c r="AL832">
        <v>14940795</v>
      </c>
      <c r="AM832" t="s">
        <v>86</v>
      </c>
      <c r="AO832" t="s">
        <v>98</v>
      </c>
      <c r="AP832" t="s">
        <v>99</v>
      </c>
      <c r="AR832" t="s">
        <v>89</v>
      </c>
      <c r="AS832" t="s">
        <v>90</v>
      </c>
      <c r="AT832">
        <v>12</v>
      </c>
      <c r="AU832">
        <v>12</v>
      </c>
    </row>
    <row r="833" spans="1:47" x14ac:dyDescent="0.2">
      <c r="A833" t="s">
        <v>1156</v>
      </c>
      <c r="B833" t="s">
        <v>884</v>
      </c>
      <c r="C833" t="s">
        <v>1157</v>
      </c>
      <c r="D833" t="s">
        <v>1158</v>
      </c>
      <c r="E833" t="s">
        <v>72</v>
      </c>
      <c r="F833" t="s">
        <v>52</v>
      </c>
      <c r="G833" t="s">
        <v>109</v>
      </c>
      <c r="H833" t="s">
        <v>1159</v>
      </c>
      <c r="J833" t="s">
        <v>1160</v>
      </c>
      <c r="K833" t="s">
        <v>57</v>
      </c>
      <c r="L833" s="1">
        <v>42079</v>
      </c>
      <c r="M833" s="1">
        <v>44074</v>
      </c>
      <c r="N833" s="1">
        <v>43464</v>
      </c>
      <c r="O833" t="s">
        <v>75</v>
      </c>
      <c r="P833" t="s">
        <v>1161</v>
      </c>
      <c r="Q833" t="s">
        <v>65</v>
      </c>
      <c r="R833" t="s">
        <v>157</v>
      </c>
      <c r="S833" t="s">
        <v>262</v>
      </c>
      <c r="T833" t="s">
        <v>1162</v>
      </c>
      <c r="U833" t="s">
        <v>1163</v>
      </c>
      <c r="V833">
        <v>42</v>
      </c>
      <c r="W833" t="s">
        <v>63</v>
      </c>
      <c r="X833" t="s">
        <v>1164</v>
      </c>
      <c r="Y833" t="s">
        <v>1165</v>
      </c>
      <c r="AB833" t="s">
        <v>1166</v>
      </c>
      <c r="AD833" t="s">
        <v>240</v>
      </c>
      <c r="AE833" t="s">
        <v>1167</v>
      </c>
      <c r="AF833" t="s">
        <v>266</v>
      </c>
      <c r="AG833" t="s">
        <v>118</v>
      </c>
      <c r="AH833" t="s">
        <v>1168</v>
      </c>
      <c r="AI833" t="s">
        <v>1169</v>
      </c>
      <c r="AJ833" t="s">
        <v>1170</v>
      </c>
      <c r="AK833" t="str">
        <f t="shared" si="30"/>
        <v>NCT02401672</v>
      </c>
      <c r="AL833">
        <v>14940796</v>
      </c>
      <c r="AM833" t="s">
        <v>91</v>
      </c>
      <c r="AO833" t="s">
        <v>98</v>
      </c>
      <c r="AP833" t="s">
        <v>99</v>
      </c>
      <c r="AR833" t="s">
        <v>89</v>
      </c>
      <c r="AS833" t="s">
        <v>90</v>
      </c>
      <c r="AT833">
        <v>11</v>
      </c>
      <c r="AU833">
        <v>11</v>
      </c>
    </row>
    <row r="834" spans="1:47" x14ac:dyDescent="0.2">
      <c r="A834" t="s">
        <v>1156</v>
      </c>
      <c r="B834" t="s">
        <v>884</v>
      </c>
      <c r="C834" t="s">
        <v>1157</v>
      </c>
      <c r="D834" t="s">
        <v>1158</v>
      </c>
      <c r="E834" t="s">
        <v>72</v>
      </c>
      <c r="F834" t="s">
        <v>52</v>
      </c>
      <c r="G834" t="s">
        <v>109</v>
      </c>
      <c r="H834" t="s">
        <v>1159</v>
      </c>
      <c r="J834" t="s">
        <v>1160</v>
      </c>
      <c r="K834" t="s">
        <v>57</v>
      </c>
      <c r="L834" s="1">
        <v>42079</v>
      </c>
      <c r="M834" s="1">
        <v>44074</v>
      </c>
      <c r="N834" s="1">
        <v>43464</v>
      </c>
      <c r="O834" t="s">
        <v>75</v>
      </c>
      <c r="P834" t="s">
        <v>1161</v>
      </c>
      <c r="Q834" t="s">
        <v>65</v>
      </c>
      <c r="R834" t="s">
        <v>157</v>
      </c>
      <c r="S834" t="s">
        <v>262</v>
      </c>
      <c r="T834" t="s">
        <v>1162</v>
      </c>
      <c r="U834" t="s">
        <v>1163</v>
      </c>
      <c r="V834">
        <v>42</v>
      </c>
      <c r="W834" t="s">
        <v>63</v>
      </c>
      <c r="X834" t="s">
        <v>1164</v>
      </c>
      <c r="Y834" t="s">
        <v>1165</v>
      </c>
      <c r="AB834" t="s">
        <v>1166</v>
      </c>
      <c r="AD834" t="s">
        <v>240</v>
      </c>
      <c r="AE834" t="s">
        <v>1167</v>
      </c>
      <c r="AF834" t="s">
        <v>266</v>
      </c>
      <c r="AG834" t="s">
        <v>118</v>
      </c>
      <c r="AH834" t="s">
        <v>1168</v>
      </c>
      <c r="AI834" t="s">
        <v>1169</v>
      </c>
      <c r="AJ834" t="s">
        <v>1170</v>
      </c>
      <c r="AK834" t="str">
        <f t="shared" si="30"/>
        <v>NCT02401672</v>
      </c>
      <c r="AL834">
        <v>14940797</v>
      </c>
      <c r="AM834" t="s">
        <v>92</v>
      </c>
      <c r="AO834" t="s">
        <v>98</v>
      </c>
      <c r="AP834" t="s">
        <v>99</v>
      </c>
      <c r="AR834" t="s">
        <v>89</v>
      </c>
      <c r="AS834" t="s">
        <v>90</v>
      </c>
      <c r="AT834">
        <v>23</v>
      </c>
      <c r="AU834">
        <v>23</v>
      </c>
    </row>
    <row r="835" spans="1:47" x14ac:dyDescent="0.2">
      <c r="A835" t="s">
        <v>1156</v>
      </c>
      <c r="B835" t="s">
        <v>884</v>
      </c>
      <c r="C835" t="s">
        <v>1157</v>
      </c>
      <c r="D835" t="s">
        <v>1158</v>
      </c>
      <c r="E835" t="s">
        <v>72</v>
      </c>
      <c r="F835" t="s">
        <v>52</v>
      </c>
      <c r="G835" t="s">
        <v>109</v>
      </c>
      <c r="H835" t="s">
        <v>1159</v>
      </c>
      <c r="J835" t="s">
        <v>1160</v>
      </c>
      <c r="K835" t="s">
        <v>57</v>
      </c>
      <c r="L835" s="1">
        <v>42079</v>
      </c>
      <c r="M835" s="1">
        <v>44074</v>
      </c>
      <c r="N835" s="1">
        <v>43464</v>
      </c>
      <c r="O835" t="s">
        <v>75</v>
      </c>
      <c r="P835" t="s">
        <v>1161</v>
      </c>
      <c r="Q835" t="s">
        <v>65</v>
      </c>
      <c r="R835" t="s">
        <v>157</v>
      </c>
      <c r="S835" t="s">
        <v>262</v>
      </c>
      <c r="T835" t="s">
        <v>1162</v>
      </c>
      <c r="U835" t="s">
        <v>1163</v>
      </c>
      <c r="V835">
        <v>42</v>
      </c>
      <c r="W835" t="s">
        <v>63</v>
      </c>
      <c r="X835" t="s">
        <v>1164</v>
      </c>
      <c r="Y835" t="s">
        <v>1165</v>
      </c>
      <c r="AB835" t="s">
        <v>1166</v>
      </c>
      <c r="AD835" t="s">
        <v>240</v>
      </c>
      <c r="AE835" t="s">
        <v>1167</v>
      </c>
      <c r="AF835" t="s">
        <v>266</v>
      </c>
      <c r="AG835" t="s">
        <v>118</v>
      </c>
      <c r="AH835" t="s">
        <v>1168</v>
      </c>
      <c r="AI835" t="s">
        <v>1169</v>
      </c>
      <c r="AJ835" t="s">
        <v>1170</v>
      </c>
      <c r="AK835" t="str">
        <f t="shared" si="30"/>
        <v>NCT02401672</v>
      </c>
      <c r="AL835">
        <v>14940795</v>
      </c>
      <c r="AM835" t="s">
        <v>86</v>
      </c>
      <c r="AO835" t="s">
        <v>100</v>
      </c>
      <c r="AP835" t="s">
        <v>99</v>
      </c>
      <c r="AR835" t="s">
        <v>89</v>
      </c>
      <c r="AS835" t="s">
        <v>90</v>
      </c>
      <c r="AT835">
        <v>10</v>
      </c>
      <c r="AU835">
        <v>10</v>
      </c>
    </row>
    <row r="836" spans="1:47" x14ac:dyDescent="0.2">
      <c r="A836" t="s">
        <v>1156</v>
      </c>
      <c r="B836" t="s">
        <v>884</v>
      </c>
      <c r="C836" t="s">
        <v>1157</v>
      </c>
      <c r="D836" t="s">
        <v>1158</v>
      </c>
      <c r="E836" t="s">
        <v>72</v>
      </c>
      <c r="F836" t="s">
        <v>52</v>
      </c>
      <c r="G836" t="s">
        <v>109</v>
      </c>
      <c r="H836" t="s">
        <v>1159</v>
      </c>
      <c r="J836" t="s">
        <v>1160</v>
      </c>
      <c r="K836" t="s">
        <v>57</v>
      </c>
      <c r="L836" s="1">
        <v>42079</v>
      </c>
      <c r="M836" s="1">
        <v>44074</v>
      </c>
      <c r="N836" s="1">
        <v>43464</v>
      </c>
      <c r="O836" t="s">
        <v>75</v>
      </c>
      <c r="P836" t="s">
        <v>1161</v>
      </c>
      <c r="Q836" t="s">
        <v>65</v>
      </c>
      <c r="R836" t="s">
        <v>157</v>
      </c>
      <c r="S836" t="s">
        <v>262</v>
      </c>
      <c r="T836" t="s">
        <v>1162</v>
      </c>
      <c r="U836" t="s">
        <v>1163</v>
      </c>
      <c r="V836">
        <v>42</v>
      </c>
      <c r="W836" t="s">
        <v>63</v>
      </c>
      <c r="X836" t="s">
        <v>1164</v>
      </c>
      <c r="Y836" t="s">
        <v>1165</v>
      </c>
      <c r="AB836" t="s">
        <v>1166</v>
      </c>
      <c r="AD836" t="s">
        <v>240</v>
      </c>
      <c r="AE836" t="s">
        <v>1167</v>
      </c>
      <c r="AF836" t="s">
        <v>266</v>
      </c>
      <c r="AG836" t="s">
        <v>118</v>
      </c>
      <c r="AH836" t="s">
        <v>1168</v>
      </c>
      <c r="AI836" t="s">
        <v>1169</v>
      </c>
      <c r="AJ836" t="s">
        <v>1170</v>
      </c>
      <c r="AK836" t="str">
        <f t="shared" si="30"/>
        <v>NCT02401672</v>
      </c>
      <c r="AL836">
        <v>14940796</v>
      </c>
      <c r="AM836" t="s">
        <v>91</v>
      </c>
      <c r="AO836" t="s">
        <v>100</v>
      </c>
      <c r="AP836" t="s">
        <v>99</v>
      </c>
      <c r="AR836" t="s">
        <v>89</v>
      </c>
      <c r="AS836" t="s">
        <v>90</v>
      </c>
      <c r="AT836">
        <v>9</v>
      </c>
      <c r="AU836">
        <v>9</v>
      </c>
    </row>
    <row r="837" spans="1:47" x14ac:dyDescent="0.2">
      <c r="A837" t="s">
        <v>1156</v>
      </c>
      <c r="B837" t="s">
        <v>884</v>
      </c>
      <c r="C837" t="s">
        <v>1157</v>
      </c>
      <c r="D837" t="s">
        <v>1158</v>
      </c>
      <c r="E837" t="s">
        <v>72</v>
      </c>
      <c r="F837" t="s">
        <v>52</v>
      </c>
      <c r="G837" t="s">
        <v>109</v>
      </c>
      <c r="H837" t="s">
        <v>1159</v>
      </c>
      <c r="J837" t="s">
        <v>1160</v>
      </c>
      <c r="K837" t="s">
        <v>57</v>
      </c>
      <c r="L837" s="1">
        <v>42079</v>
      </c>
      <c r="M837" s="1">
        <v>44074</v>
      </c>
      <c r="N837" s="1">
        <v>43464</v>
      </c>
      <c r="O837" t="s">
        <v>75</v>
      </c>
      <c r="P837" t="s">
        <v>1161</v>
      </c>
      <c r="Q837" t="s">
        <v>65</v>
      </c>
      <c r="R837" t="s">
        <v>157</v>
      </c>
      <c r="S837" t="s">
        <v>262</v>
      </c>
      <c r="T837" t="s">
        <v>1162</v>
      </c>
      <c r="U837" t="s">
        <v>1163</v>
      </c>
      <c r="V837">
        <v>42</v>
      </c>
      <c r="W837" t="s">
        <v>63</v>
      </c>
      <c r="X837" t="s">
        <v>1164</v>
      </c>
      <c r="Y837" t="s">
        <v>1165</v>
      </c>
      <c r="AB837" t="s">
        <v>1166</v>
      </c>
      <c r="AD837" t="s">
        <v>240</v>
      </c>
      <c r="AE837" t="s">
        <v>1167</v>
      </c>
      <c r="AF837" t="s">
        <v>266</v>
      </c>
      <c r="AG837" t="s">
        <v>118</v>
      </c>
      <c r="AH837" t="s">
        <v>1168</v>
      </c>
      <c r="AI837" t="s">
        <v>1169</v>
      </c>
      <c r="AJ837" t="s">
        <v>1170</v>
      </c>
      <c r="AK837" t="str">
        <f t="shared" si="30"/>
        <v>NCT02401672</v>
      </c>
      <c r="AL837">
        <v>14940797</v>
      </c>
      <c r="AM837" t="s">
        <v>92</v>
      </c>
      <c r="AO837" t="s">
        <v>100</v>
      </c>
      <c r="AP837" t="s">
        <v>99</v>
      </c>
      <c r="AR837" t="s">
        <v>89</v>
      </c>
      <c r="AS837" t="s">
        <v>90</v>
      </c>
      <c r="AT837">
        <v>19</v>
      </c>
      <c r="AU837">
        <v>19</v>
      </c>
    </row>
    <row r="838" spans="1:47" x14ac:dyDescent="0.2">
      <c r="A838" t="s">
        <v>1156</v>
      </c>
      <c r="B838" t="s">
        <v>884</v>
      </c>
      <c r="C838" t="s">
        <v>1157</v>
      </c>
      <c r="D838" t="s">
        <v>1158</v>
      </c>
      <c r="E838" t="s">
        <v>72</v>
      </c>
      <c r="F838" t="s">
        <v>52</v>
      </c>
      <c r="G838" t="s">
        <v>109</v>
      </c>
      <c r="H838" t="s">
        <v>1159</v>
      </c>
      <c r="J838" t="s">
        <v>1160</v>
      </c>
      <c r="K838" t="s">
        <v>57</v>
      </c>
      <c r="L838" s="1">
        <v>42079</v>
      </c>
      <c r="M838" s="1">
        <v>44074</v>
      </c>
      <c r="N838" s="1">
        <v>43464</v>
      </c>
      <c r="O838" t="s">
        <v>75</v>
      </c>
      <c r="P838" t="s">
        <v>1161</v>
      </c>
      <c r="Q838" t="s">
        <v>65</v>
      </c>
      <c r="R838" t="s">
        <v>157</v>
      </c>
      <c r="S838" t="s">
        <v>262</v>
      </c>
      <c r="T838" t="s">
        <v>1162</v>
      </c>
      <c r="U838" t="s">
        <v>1163</v>
      </c>
      <c r="V838">
        <v>42</v>
      </c>
      <c r="W838" t="s">
        <v>63</v>
      </c>
      <c r="X838" t="s">
        <v>1164</v>
      </c>
      <c r="Y838" t="s">
        <v>1165</v>
      </c>
      <c r="AB838" t="s">
        <v>1166</v>
      </c>
      <c r="AD838" t="s">
        <v>240</v>
      </c>
      <c r="AE838" t="s">
        <v>1167</v>
      </c>
      <c r="AF838" t="s">
        <v>266</v>
      </c>
      <c r="AG838" t="s">
        <v>118</v>
      </c>
      <c r="AH838" t="s">
        <v>1168</v>
      </c>
      <c r="AI838" t="s">
        <v>1169</v>
      </c>
      <c r="AJ838" t="s">
        <v>1170</v>
      </c>
      <c r="AK838" t="str">
        <f t="shared" si="30"/>
        <v>NCT02401672</v>
      </c>
      <c r="AL838">
        <v>14940795</v>
      </c>
      <c r="AM838" t="s">
        <v>86</v>
      </c>
      <c r="AN838" t="s">
        <v>1172</v>
      </c>
      <c r="AO838" t="s">
        <v>1173</v>
      </c>
      <c r="AP838" t="s">
        <v>168</v>
      </c>
      <c r="AR838" t="s">
        <v>89</v>
      </c>
      <c r="AS838" t="s">
        <v>90</v>
      </c>
      <c r="AT838">
        <v>19</v>
      </c>
      <c r="AU838">
        <v>19</v>
      </c>
    </row>
    <row r="839" spans="1:47" x14ac:dyDescent="0.2">
      <c r="A839" t="s">
        <v>1156</v>
      </c>
      <c r="B839" t="s">
        <v>884</v>
      </c>
      <c r="C839" t="s">
        <v>1157</v>
      </c>
      <c r="D839" t="s">
        <v>1158</v>
      </c>
      <c r="E839" t="s">
        <v>72</v>
      </c>
      <c r="F839" t="s">
        <v>52</v>
      </c>
      <c r="G839" t="s">
        <v>109</v>
      </c>
      <c r="H839" t="s">
        <v>1159</v>
      </c>
      <c r="J839" t="s">
        <v>1160</v>
      </c>
      <c r="K839" t="s">
        <v>57</v>
      </c>
      <c r="L839" s="1">
        <v>42079</v>
      </c>
      <c r="M839" s="1">
        <v>44074</v>
      </c>
      <c r="N839" s="1">
        <v>43464</v>
      </c>
      <c r="O839" t="s">
        <v>75</v>
      </c>
      <c r="P839" t="s">
        <v>1161</v>
      </c>
      <c r="Q839" t="s">
        <v>65</v>
      </c>
      <c r="R839" t="s">
        <v>157</v>
      </c>
      <c r="S839" t="s">
        <v>262</v>
      </c>
      <c r="T839" t="s">
        <v>1162</v>
      </c>
      <c r="U839" t="s">
        <v>1163</v>
      </c>
      <c r="V839">
        <v>42</v>
      </c>
      <c r="W839" t="s">
        <v>63</v>
      </c>
      <c r="X839" t="s">
        <v>1164</v>
      </c>
      <c r="Y839" t="s">
        <v>1165</v>
      </c>
      <c r="AB839" t="s">
        <v>1166</v>
      </c>
      <c r="AD839" t="s">
        <v>240</v>
      </c>
      <c r="AE839" t="s">
        <v>1167</v>
      </c>
      <c r="AF839" t="s">
        <v>266</v>
      </c>
      <c r="AG839" t="s">
        <v>118</v>
      </c>
      <c r="AH839" t="s">
        <v>1168</v>
      </c>
      <c r="AI839" t="s">
        <v>1169</v>
      </c>
      <c r="AJ839" t="s">
        <v>1170</v>
      </c>
      <c r="AK839" t="str">
        <f t="shared" si="30"/>
        <v>NCT02401672</v>
      </c>
      <c r="AL839">
        <v>14940796</v>
      </c>
      <c r="AM839" t="s">
        <v>91</v>
      </c>
      <c r="AN839" t="s">
        <v>1172</v>
      </c>
      <c r="AO839" t="s">
        <v>1173</v>
      </c>
      <c r="AP839" t="s">
        <v>168</v>
      </c>
      <c r="AR839" t="s">
        <v>89</v>
      </c>
      <c r="AS839" t="s">
        <v>90</v>
      </c>
      <c r="AT839">
        <v>19</v>
      </c>
      <c r="AU839">
        <v>19</v>
      </c>
    </row>
    <row r="840" spans="1:47" x14ac:dyDescent="0.2">
      <c r="A840" t="s">
        <v>1156</v>
      </c>
      <c r="B840" t="s">
        <v>884</v>
      </c>
      <c r="C840" t="s">
        <v>1157</v>
      </c>
      <c r="D840" t="s">
        <v>1158</v>
      </c>
      <c r="E840" t="s">
        <v>72</v>
      </c>
      <c r="F840" t="s">
        <v>52</v>
      </c>
      <c r="G840" t="s">
        <v>109</v>
      </c>
      <c r="H840" t="s">
        <v>1159</v>
      </c>
      <c r="J840" t="s">
        <v>1160</v>
      </c>
      <c r="K840" t="s">
        <v>57</v>
      </c>
      <c r="L840" s="1">
        <v>42079</v>
      </c>
      <c r="M840" s="1">
        <v>44074</v>
      </c>
      <c r="N840" s="1">
        <v>43464</v>
      </c>
      <c r="O840" t="s">
        <v>75</v>
      </c>
      <c r="P840" t="s">
        <v>1161</v>
      </c>
      <c r="Q840" t="s">
        <v>65</v>
      </c>
      <c r="R840" t="s">
        <v>157</v>
      </c>
      <c r="S840" t="s">
        <v>262</v>
      </c>
      <c r="T840" t="s">
        <v>1162</v>
      </c>
      <c r="U840" t="s">
        <v>1163</v>
      </c>
      <c r="V840">
        <v>42</v>
      </c>
      <c r="W840" t="s">
        <v>63</v>
      </c>
      <c r="X840" t="s">
        <v>1164</v>
      </c>
      <c r="Y840" t="s">
        <v>1165</v>
      </c>
      <c r="AB840" t="s">
        <v>1166</v>
      </c>
      <c r="AD840" t="s">
        <v>240</v>
      </c>
      <c r="AE840" t="s">
        <v>1167</v>
      </c>
      <c r="AF840" t="s">
        <v>266</v>
      </c>
      <c r="AG840" t="s">
        <v>118</v>
      </c>
      <c r="AH840" t="s">
        <v>1168</v>
      </c>
      <c r="AI840" t="s">
        <v>1169</v>
      </c>
      <c r="AJ840" t="s">
        <v>1170</v>
      </c>
      <c r="AK840" t="str">
        <f t="shared" si="30"/>
        <v>NCT02401672</v>
      </c>
      <c r="AL840">
        <v>14940797</v>
      </c>
      <c r="AM840" t="s">
        <v>92</v>
      </c>
      <c r="AN840" t="s">
        <v>1172</v>
      </c>
      <c r="AO840" t="s">
        <v>1173</v>
      </c>
      <c r="AP840" t="s">
        <v>168</v>
      </c>
      <c r="AR840" t="s">
        <v>89</v>
      </c>
      <c r="AS840" t="s">
        <v>90</v>
      </c>
      <c r="AT840">
        <v>38</v>
      </c>
      <c r="AU840">
        <v>38</v>
      </c>
    </row>
    <row r="841" spans="1:47" x14ac:dyDescent="0.2">
      <c r="A841" t="s">
        <v>1156</v>
      </c>
      <c r="B841" t="s">
        <v>884</v>
      </c>
      <c r="C841" t="s">
        <v>1157</v>
      </c>
      <c r="D841" t="s">
        <v>1158</v>
      </c>
      <c r="E841" t="s">
        <v>72</v>
      </c>
      <c r="F841" t="s">
        <v>52</v>
      </c>
      <c r="G841" t="s">
        <v>109</v>
      </c>
      <c r="H841" t="s">
        <v>1159</v>
      </c>
      <c r="J841" t="s">
        <v>1160</v>
      </c>
      <c r="K841" t="s">
        <v>57</v>
      </c>
      <c r="L841" s="1">
        <v>42079</v>
      </c>
      <c r="M841" s="1">
        <v>44074</v>
      </c>
      <c r="N841" s="1">
        <v>43464</v>
      </c>
      <c r="O841" t="s">
        <v>75</v>
      </c>
      <c r="P841" t="s">
        <v>1161</v>
      </c>
      <c r="Q841" t="s">
        <v>65</v>
      </c>
      <c r="R841" t="s">
        <v>157</v>
      </c>
      <c r="S841" t="s">
        <v>262</v>
      </c>
      <c r="T841" t="s">
        <v>1162</v>
      </c>
      <c r="U841" t="s">
        <v>1163</v>
      </c>
      <c r="V841">
        <v>42</v>
      </c>
      <c r="W841" t="s">
        <v>63</v>
      </c>
      <c r="X841" t="s">
        <v>1164</v>
      </c>
      <c r="Y841" t="s">
        <v>1165</v>
      </c>
      <c r="AB841" t="s">
        <v>1166</v>
      </c>
      <c r="AD841" t="s">
        <v>240</v>
      </c>
      <c r="AE841" t="s">
        <v>1167</v>
      </c>
      <c r="AF841" t="s">
        <v>266</v>
      </c>
      <c r="AG841" t="s">
        <v>118</v>
      </c>
      <c r="AH841" t="s">
        <v>1168</v>
      </c>
      <c r="AI841" t="s">
        <v>1169</v>
      </c>
      <c r="AJ841" t="s">
        <v>1170</v>
      </c>
      <c r="AK841" t="str">
        <f t="shared" si="30"/>
        <v>NCT02401672</v>
      </c>
      <c r="AL841">
        <v>14940795</v>
      </c>
      <c r="AM841" t="s">
        <v>86</v>
      </c>
      <c r="AN841" t="s">
        <v>1172</v>
      </c>
      <c r="AO841" t="s">
        <v>1174</v>
      </c>
      <c r="AP841" t="s">
        <v>168</v>
      </c>
      <c r="AR841" t="s">
        <v>89</v>
      </c>
      <c r="AS841" t="s">
        <v>90</v>
      </c>
      <c r="AT841">
        <v>3</v>
      </c>
      <c r="AU841">
        <v>3</v>
      </c>
    </row>
    <row r="842" spans="1:47" x14ac:dyDescent="0.2">
      <c r="A842" t="s">
        <v>1156</v>
      </c>
      <c r="B842" t="s">
        <v>884</v>
      </c>
      <c r="C842" t="s">
        <v>1157</v>
      </c>
      <c r="D842" t="s">
        <v>1158</v>
      </c>
      <c r="E842" t="s">
        <v>72</v>
      </c>
      <c r="F842" t="s">
        <v>52</v>
      </c>
      <c r="G842" t="s">
        <v>109</v>
      </c>
      <c r="H842" t="s">
        <v>1159</v>
      </c>
      <c r="J842" t="s">
        <v>1160</v>
      </c>
      <c r="K842" t="s">
        <v>57</v>
      </c>
      <c r="L842" s="1">
        <v>42079</v>
      </c>
      <c r="M842" s="1">
        <v>44074</v>
      </c>
      <c r="N842" s="1">
        <v>43464</v>
      </c>
      <c r="O842" t="s">
        <v>75</v>
      </c>
      <c r="P842" t="s">
        <v>1161</v>
      </c>
      <c r="Q842" t="s">
        <v>65</v>
      </c>
      <c r="R842" t="s">
        <v>157</v>
      </c>
      <c r="S842" t="s">
        <v>262</v>
      </c>
      <c r="T842" t="s">
        <v>1162</v>
      </c>
      <c r="U842" t="s">
        <v>1163</v>
      </c>
      <c r="V842">
        <v>42</v>
      </c>
      <c r="W842" t="s">
        <v>63</v>
      </c>
      <c r="X842" t="s">
        <v>1164</v>
      </c>
      <c r="Y842" t="s">
        <v>1165</v>
      </c>
      <c r="AB842" t="s">
        <v>1166</v>
      </c>
      <c r="AD842" t="s">
        <v>240</v>
      </c>
      <c r="AE842" t="s">
        <v>1167</v>
      </c>
      <c r="AF842" t="s">
        <v>266</v>
      </c>
      <c r="AG842" t="s">
        <v>118</v>
      </c>
      <c r="AH842" t="s">
        <v>1168</v>
      </c>
      <c r="AI842" t="s">
        <v>1169</v>
      </c>
      <c r="AJ842" t="s">
        <v>1170</v>
      </c>
      <c r="AK842" t="str">
        <f t="shared" si="30"/>
        <v>NCT02401672</v>
      </c>
      <c r="AL842">
        <v>14940796</v>
      </c>
      <c r="AM842" t="s">
        <v>91</v>
      </c>
      <c r="AN842" t="s">
        <v>1172</v>
      </c>
      <c r="AO842" t="s">
        <v>1174</v>
      </c>
      <c r="AP842" t="s">
        <v>168</v>
      </c>
      <c r="AR842" t="s">
        <v>89</v>
      </c>
      <c r="AS842" t="s">
        <v>90</v>
      </c>
      <c r="AT842">
        <v>1</v>
      </c>
      <c r="AU842">
        <v>1</v>
      </c>
    </row>
    <row r="843" spans="1:47" x14ac:dyDescent="0.2">
      <c r="A843" t="s">
        <v>1156</v>
      </c>
      <c r="B843" t="s">
        <v>884</v>
      </c>
      <c r="C843" t="s">
        <v>1157</v>
      </c>
      <c r="D843" t="s">
        <v>1158</v>
      </c>
      <c r="E843" t="s">
        <v>72</v>
      </c>
      <c r="F843" t="s">
        <v>52</v>
      </c>
      <c r="G843" t="s">
        <v>109</v>
      </c>
      <c r="H843" t="s">
        <v>1159</v>
      </c>
      <c r="J843" t="s">
        <v>1160</v>
      </c>
      <c r="K843" t="s">
        <v>57</v>
      </c>
      <c r="L843" s="1">
        <v>42079</v>
      </c>
      <c r="M843" s="1">
        <v>44074</v>
      </c>
      <c r="N843" s="1">
        <v>43464</v>
      </c>
      <c r="O843" t="s">
        <v>75</v>
      </c>
      <c r="P843" t="s">
        <v>1161</v>
      </c>
      <c r="Q843" t="s">
        <v>65</v>
      </c>
      <c r="R843" t="s">
        <v>157</v>
      </c>
      <c r="S843" t="s">
        <v>262</v>
      </c>
      <c r="T843" t="s">
        <v>1162</v>
      </c>
      <c r="U843" t="s">
        <v>1163</v>
      </c>
      <c r="V843">
        <v>42</v>
      </c>
      <c r="W843" t="s">
        <v>63</v>
      </c>
      <c r="X843" t="s">
        <v>1164</v>
      </c>
      <c r="Y843" t="s">
        <v>1165</v>
      </c>
      <c r="AB843" t="s">
        <v>1166</v>
      </c>
      <c r="AD843" t="s">
        <v>240</v>
      </c>
      <c r="AE843" t="s">
        <v>1167</v>
      </c>
      <c r="AF843" t="s">
        <v>266</v>
      </c>
      <c r="AG843" t="s">
        <v>118</v>
      </c>
      <c r="AH843" t="s">
        <v>1168</v>
      </c>
      <c r="AI843" t="s">
        <v>1169</v>
      </c>
      <c r="AJ843" t="s">
        <v>1170</v>
      </c>
      <c r="AK843" t="str">
        <f t="shared" si="30"/>
        <v>NCT02401672</v>
      </c>
      <c r="AL843">
        <v>14940797</v>
      </c>
      <c r="AM843" t="s">
        <v>92</v>
      </c>
      <c r="AN843" t="s">
        <v>1172</v>
      </c>
      <c r="AO843" t="s">
        <v>1174</v>
      </c>
      <c r="AP843" t="s">
        <v>168</v>
      </c>
      <c r="AR843" t="s">
        <v>89</v>
      </c>
      <c r="AS843" t="s">
        <v>90</v>
      </c>
      <c r="AT843">
        <v>4</v>
      </c>
      <c r="AU843">
        <v>4</v>
      </c>
    </row>
    <row r="844" spans="1:47" x14ac:dyDescent="0.2">
      <c r="A844" t="s">
        <v>1156</v>
      </c>
      <c r="B844" t="s">
        <v>884</v>
      </c>
      <c r="C844" t="s">
        <v>1157</v>
      </c>
      <c r="D844" t="s">
        <v>1158</v>
      </c>
      <c r="E844" t="s">
        <v>72</v>
      </c>
      <c r="F844" t="s">
        <v>52</v>
      </c>
      <c r="G844" t="s">
        <v>109</v>
      </c>
      <c r="H844" t="s">
        <v>1159</v>
      </c>
      <c r="J844" t="s">
        <v>1160</v>
      </c>
      <c r="K844" t="s">
        <v>57</v>
      </c>
      <c r="L844" s="1">
        <v>42079</v>
      </c>
      <c r="M844" s="1">
        <v>44074</v>
      </c>
      <c r="N844" s="1">
        <v>43464</v>
      </c>
      <c r="O844" t="s">
        <v>75</v>
      </c>
      <c r="P844" t="s">
        <v>1161</v>
      </c>
      <c r="Q844" t="s">
        <v>65</v>
      </c>
      <c r="R844" t="s">
        <v>157</v>
      </c>
      <c r="S844" t="s">
        <v>262</v>
      </c>
      <c r="T844" t="s">
        <v>1162</v>
      </c>
      <c r="U844" t="s">
        <v>1163</v>
      </c>
      <c r="V844">
        <v>42</v>
      </c>
      <c r="W844" t="s">
        <v>63</v>
      </c>
      <c r="X844" t="s">
        <v>1164</v>
      </c>
      <c r="Y844" t="s">
        <v>1165</v>
      </c>
      <c r="AB844" t="s">
        <v>1166</v>
      </c>
      <c r="AD844" t="s">
        <v>240</v>
      </c>
      <c r="AE844" t="s">
        <v>1167</v>
      </c>
      <c r="AF844" t="s">
        <v>266</v>
      </c>
      <c r="AG844" t="s">
        <v>118</v>
      </c>
      <c r="AH844" t="s">
        <v>1168</v>
      </c>
      <c r="AI844" t="s">
        <v>1169</v>
      </c>
      <c r="AJ844" t="s">
        <v>1170</v>
      </c>
      <c r="AK844" t="str">
        <f t="shared" si="30"/>
        <v>NCT02401672</v>
      </c>
      <c r="AL844">
        <v>14940795</v>
      </c>
      <c r="AM844" t="s">
        <v>86</v>
      </c>
      <c r="AN844" t="s">
        <v>118</v>
      </c>
      <c r="AP844" t="s">
        <v>102</v>
      </c>
      <c r="AR844" t="s">
        <v>89</v>
      </c>
      <c r="AS844" t="s">
        <v>90</v>
      </c>
      <c r="AT844">
        <v>22</v>
      </c>
      <c r="AU844">
        <v>22</v>
      </c>
    </row>
    <row r="845" spans="1:47" x14ac:dyDescent="0.2">
      <c r="A845" t="s">
        <v>1156</v>
      </c>
      <c r="B845" t="s">
        <v>884</v>
      </c>
      <c r="C845" t="s">
        <v>1157</v>
      </c>
      <c r="D845" t="s">
        <v>1158</v>
      </c>
      <c r="E845" t="s">
        <v>72</v>
      </c>
      <c r="F845" t="s">
        <v>52</v>
      </c>
      <c r="G845" t="s">
        <v>109</v>
      </c>
      <c r="H845" t="s">
        <v>1159</v>
      </c>
      <c r="J845" t="s">
        <v>1160</v>
      </c>
      <c r="K845" t="s">
        <v>57</v>
      </c>
      <c r="L845" s="1">
        <v>42079</v>
      </c>
      <c r="M845" s="1">
        <v>44074</v>
      </c>
      <c r="N845" s="1">
        <v>43464</v>
      </c>
      <c r="O845" t="s">
        <v>75</v>
      </c>
      <c r="P845" t="s">
        <v>1161</v>
      </c>
      <c r="Q845" t="s">
        <v>65</v>
      </c>
      <c r="R845" t="s">
        <v>157</v>
      </c>
      <c r="S845" t="s">
        <v>262</v>
      </c>
      <c r="T845" t="s">
        <v>1162</v>
      </c>
      <c r="U845" t="s">
        <v>1163</v>
      </c>
      <c r="V845">
        <v>42</v>
      </c>
      <c r="W845" t="s">
        <v>63</v>
      </c>
      <c r="X845" t="s">
        <v>1164</v>
      </c>
      <c r="Y845" t="s">
        <v>1165</v>
      </c>
      <c r="AB845" t="s">
        <v>1166</v>
      </c>
      <c r="AD845" t="s">
        <v>240</v>
      </c>
      <c r="AE845" t="s">
        <v>1167</v>
      </c>
      <c r="AF845" t="s">
        <v>266</v>
      </c>
      <c r="AG845" t="s">
        <v>118</v>
      </c>
      <c r="AH845" t="s">
        <v>1168</v>
      </c>
      <c r="AI845" t="s">
        <v>1169</v>
      </c>
      <c r="AJ845" t="s">
        <v>1170</v>
      </c>
      <c r="AK845" t="str">
        <f t="shared" si="30"/>
        <v>NCT02401672</v>
      </c>
      <c r="AL845">
        <v>14940796</v>
      </c>
      <c r="AM845" t="s">
        <v>91</v>
      </c>
      <c r="AN845" t="s">
        <v>118</v>
      </c>
      <c r="AP845" t="s">
        <v>102</v>
      </c>
      <c r="AR845" t="s">
        <v>89</v>
      </c>
      <c r="AS845" t="s">
        <v>90</v>
      </c>
      <c r="AT845">
        <v>20</v>
      </c>
      <c r="AU845">
        <v>20</v>
      </c>
    </row>
    <row r="846" spans="1:47" x14ac:dyDescent="0.2">
      <c r="A846" t="s">
        <v>1156</v>
      </c>
      <c r="B846" t="s">
        <v>884</v>
      </c>
      <c r="C846" t="s">
        <v>1157</v>
      </c>
      <c r="D846" t="s">
        <v>1158</v>
      </c>
      <c r="E846" t="s">
        <v>72</v>
      </c>
      <c r="F846" t="s">
        <v>52</v>
      </c>
      <c r="G846" t="s">
        <v>109</v>
      </c>
      <c r="H846" t="s">
        <v>1159</v>
      </c>
      <c r="J846" t="s">
        <v>1160</v>
      </c>
      <c r="K846" t="s">
        <v>57</v>
      </c>
      <c r="L846" s="1">
        <v>42079</v>
      </c>
      <c r="M846" s="1">
        <v>44074</v>
      </c>
      <c r="N846" s="1">
        <v>43464</v>
      </c>
      <c r="O846" t="s">
        <v>75</v>
      </c>
      <c r="P846" t="s">
        <v>1161</v>
      </c>
      <c r="Q846" t="s">
        <v>65</v>
      </c>
      <c r="R846" t="s">
        <v>157</v>
      </c>
      <c r="S846" t="s">
        <v>262</v>
      </c>
      <c r="T846" t="s">
        <v>1162</v>
      </c>
      <c r="U846" t="s">
        <v>1163</v>
      </c>
      <c r="V846">
        <v>42</v>
      </c>
      <c r="W846" t="s">
        <v>63</v>
      </c>
      <c r="X846" t="s">
        <v>1164</v>
      </c>
      <c r="Y846" t="s">
        <v>1165</v>
      </c>
      <c r="AB846" t="s">
        <v>1166</v>
      </c>
      <c r="AD846" t="s">
        <v>240</v>
      </c>
      <c r="AE846" t="s">
        <v>1167</v>
      </c>
      <c r="AF846" t="s">
        <v>266</v>
      </c>
      <c r="AG846" t="s">
        <v>118</v>
      </c>
      <c r="AH846" t="s">
        <v>1168</v>
      </c>
      <c r="AI846" t="s">
        <v>1169</v>
      </c>
      <c r="AJ846" t="s">
        <v>1170</v>
      </c>
      <c r="AK846" t="str">
        <f t="shared" si="30"/>
        <v>NCT02401672</v>
      </c>
      <c r="AL846">
        <v>14940797</v>
      </c>
      <c r="AM846" t="s">
        <v>92</v>
      </c>
      <c r="AN846" t="s">
        <v>118</v>
      </c>
      <c r="AP846" t="s">
        <v>102</v>
      </c>
      <c r="AR846" t="s">
        <v>89</v>
      </c>
      <c r="AS846" t="s">
        <v>90</v>
      </c>
      <c r="AT846">
        <v>42</v>
      </c>
      <c r="AU846">
        <v>42</v>
      </c>
    </row>
    <row r="847" spans="1:47" x14ac:dyDescent="0.2">
      <c r="A847" t="s">
        <v>1156</v>
      </c>
      <c r="B847" t="s">
        <v>884</v>
      </c>
      <c r="C847" t="s">
        <v>1157</v>
      </c>
      <c r="D847" t="s">
        <v>1158</v>
      </c>
      <c r="E847" t="s">
        <v>72</v>
      </c>
      <c r="F847" t="s">
        <v>52</v>
      </c>
      <c r="G847" t="s">
        <v>109</v>
      </c>
      <c r="H847" t="s">
        <v>1159</v>
      </c>
      <c r="J847" t="s">
        <v>1160</v>
      </c>
      <c r="K847" t="s">
        <v>57</v>
      </c>
      <c r="L847" s="1">
        <v>42079</v>
      </c>
      <c r="M847" s="1">
        <v>44074</v>
      </c>
      <c r="N847" s="1">
        <v>43464</v>
      </c>
      <c r="O847" t="s">
        <v>75</v>
      </c>
      <c r="P847" t="s">
        <v>1161</v>
      </c>
      <c r="Q847" t="s">
        <v>65</v>
      </c>
      <c r="R847" t="s">
        <v>157</v>
      </c>
      <c r="S847" t="s">
        <v>262</v>
      </c>
      <c r="T847" t="s">
        <v>1162</v>
      </c>
      <c r="U847" t="s">
        <v>1163</v>
      </c>
      <c r="V847">
        <v>42</v>
      </c>
      <c r="W847" t="s">
        <v>63</v>
      </c>
      <c r="X847" t="s">
        <v>1164</v>
      </c>
      <c r="Y847" t="s">
        <v>1165</v>
      </c>
      <c r="AB847" t="s">
        <v>1166</v>
      </c>
      <c r="AD847" t="s">
        <v>240</v>
      </c>
      <c r="AE847" t="s">
        <v>1167</v>
      </c>
      <c r="AF847" t="s">
        <v>266</v>
      </c>
      <c r="AG847" t="s">
        <v>118</v>
      </c>
      <c r="AH847" t="s">
        <v>1168</v>
      </c>
      <c r="AI847" t="s">
        <v>1169</v>
      </c>
      <c r="AJ847" t="s">
        <v>1170</v>
      </c>
      <c r="AK847" t="str">
        <f t="shared" si="30"/>
        <v>NCT02401672</v>
      </c>
      <c r="AL847">
        <v>14940795</v>
      </c>
      <c r="AM847" t="s">
        <v>86</v>
      </c>
      <c r="AP847" t="s">
        <v>1175</v>
      </c>
      <c r="AR847" t="s">
        <v>1175</v>
      </c>
      <c r="AS847" t="s">
        <v>97</v>
      </c>
      <c r="AT847">
        <v>18.2</v>
      </c>
      <c r="AU847">
        <v>18.2</v>
      </c>
    </row>
    <row r="848" spans="1:47" x14ac:dyDescent="0.2">
      <c r="A848" t="s">
        <v>1156</v>
      </c>
      <c r="B848" t="s">
        <v>884</v>
      </c>
      <c r="C848" t="s">
        <v>1157</v>
      </c>
      <c r="D848" t="s">
        <v>1158</v>
      </c>
      <c r="E848" t="s">
        <v>72</v>
      </c>
      <c r="F848" t="s">
        <v>52</v>
      </c>
      <c r="G848" t="s">
        <v>109</v>
      </c>
      <c r="H848" t="s">
        <v>1159</v>
      </c>
      <c r="J848" t="s">
        <v>1160</v>
      </c>
      <c r="K848" t="s">
        <v>57</v>
      </c>
      <c r="L848" s="1">
        <v>42079</v>
      </c>
      <c r="M848" s="1">
        <v>44074</v>
      </c>
      <c r="N848" s="1">
        <v>43464</v>
      </c>
      <c r="O848" t="s">
        <v>75</v>
      </c>
      <c r="P848" t="s">
        <v>1161</v>
      </c>
      <c r="Q848" t="s">
        <v>65</v>
      </c>
      <c r="R848" t="s">
        <v>157</v>
      </c>
      <c r="S848" t="s">
        <v>262</v>
      </c>
      <c r="T848" t="s">
        <v>1162</v>
      </c>
      <c r="U848" t="s">
        <v>1163</v>
      </c>
      <c r="V848">
        <v>42</v>
      </c>
      <c r="W848" t="s">
        <v>63</v>
      </c>
      <c r="X848" t="s">
        <v>1164</v>
      </c>
      <c r="Y848" t="s">
        <v>1165</v>
      </c>
      <c r="AB848" t="s">
        <v>1166</v>
      </c>
      <c r="AD848" t="s">
        <v>240</v>
      </c>
      <c r="AE848" t="s">
        <v>1167</v>
      </c>
      <c r="AF848" t="s">
        <v>266</v>
      </c>
      <c r="AG848" t="s">
        <v>118</v>
      </c>
      <c r="AH848" t="s">
        <v>1168</v>
      </c>
      <c r="AI848" t="s">
        <v>1169</v>
      </c>
      <c r="AJ848" t="s">
        <v>1170</v>
      </c>
      <c r="AK848" t="str">
        <f t="shared" si="30"/>
        <v>NCT02401672</v>
      </c>
      <c r="AL848">
        <v>14940796</v>
      </c>
      <c r="AM848" t="s">
        <v>91</v>
      </c>
      <c r="AP848" t="s">
        <v>1175</v>
      </c>
      <c r="AR848" t="s">
        <v>1175</v>
      </c>
      <c r="AS848" t="s">
        <v>97</v>
      </c>
      <c r="AT848">
        <v>20.9</v>
      </c>
      <c r="AU848">
        <v>20.9</v>
      </c>
    </row>
    <row r="849" spans="1:47" x14ac:dyDescent="0.2">
      <c r="A849" t="s">
        <v>1156</v>
      </c>
      <c r="B849" t="s">
        <v>884</v>
      </c>
      <c r="C849" t="s">
        <v>1157</v>
      </c>
      <c r="D849" t="s">
        <v>1158</v>
      </c>
      <c r="E849" t="s">
        <v>72</v>
      </c>
      <c r="F849" t="s">
        <v>52</v>
      </c>
      <c r="G849" t="s">
        <v>109</v>
      </c>
      <c r="H849" t="s">
        <v>1159</v>
      </c>
      <c r="J849" t="s">
        <v>1160</v>
      </c>
      <c r="K849" t="s">
        <v>57</v>
      </c>
      <c r="L849" s="1">
        <v>42079</v>
      </c>
      <c r="M849" s="1">
        <v>44074</v>
      </c>
      <c r="N849" s="1">
        <v>43464</v>
      </c>
      <c r="O849" t="s">
        <v>75</v>
      </c>
      <c r="P849" t="s">
        <v>1161</v>
      </c>
      <c r="Q849" t="s">
        <v>65</v>
      </c>
      <c r="R849" t="s">
        <v>157</v>
      </c>
      <c r="S849" t="s">
        <v>262</v>
      </c>
      <c r="T849" t="s">
        <v>1162</v>
      </c>
      <c r="U849" t="s">
        <v>1163</v>
      </c>
      <c r="V849">
        <v>42</v>
      </c>
      <c r="W849" t="s">
        <v>63</v>
      </c>
      <c r="X849" t="s">
        <v>1164</v>
      </c>
      <c r="Y849" t="s">
        <v>1165</v>
      </c>
      <c r="AB849" t="s">
        <v>1166</v>
      </c>
      <c r="AD849" t="s">
        <v>240</v>
      </c>
      <c r="AE849" t="s">
        <v>1167</v>
      </c>
      <c r="AF849" t="s">
        <v>266</v>
      </c>
      <c r="AG849" t="s">
        <v>118</v>
      </c>
      <c r="AH849" t="s">
        <v>1168</v>
      </c>
      <c r="AI849" t="s">
        <v>1169</v>
      </c>
      <c r="AJ849" t="s">
        <v>1170</v>
      </c>
      <c r="AK849" t="str">
        <f t="shared" si="30"/>
        <v>NCT02401672</v>
      </c>
      <c r="AL849">
        <v>14940797</v>
      </c>
      <c r="AM849" t="s">
        <v>92</v>
      </c>
      <c r="AP849" t="s">
        <v>1175</v>
      </c>
      <c r="AR849" t="s">
        <v>1175</v>
      </c>
      <c r="AS849" t="s">
        <v>97</v>
      </c>
      <c r="AT849">
        <v>19.5</v>
      </c>
      <c r="AU849">
        <v>19.5</v>
      </c>
    </row>
    <row r="850" spans="1:47" x14ac:dyDescent="0.2">
      <c r="A850" t="s">
        <v>1176</v>
      </c>
      <c r="B850" t="s">
        <v>106</v>
      </c>
      <c r="C850" t="s">
        <v>1177</v>
      </c>
      <c r="D850" t="s">
        <v>1178</v>
      </c>
      <c r="E850" t="s">
        <v>361</v>
      </c>
      <c r="F850" t="s">
        <v>52</v>
      </c>
      <c r="G850" t="s">
        <v>53</v>
      </c>
      <c r="H850" t="s">
        <v>1179</v>
      </c>
      <c r="J850" t="s">
        <v>1180</v>
      </c>
      <c r="K850" t="s">
        <v>57</v>
      </c>
      <c r="L850" s="1">
        <v>41711</v>
      </c>
      <c r="M850" s="1">
        <v>44231</v>
      </c>
      <c r="N850" s="1">
        <v>43647</v>
      </c>
      <c r="O850" t="s">
        <v>58</v>
      </c>
      <c r="P850" t="s">
        <v>1181</v>
      </c>
      <c r="S850" t="s">
        <v>106</v>
      </c>
      <c r="T850" t="s">
        <v>1182</v>
      </c>
      <c r="U850" t="s">
        <v>1183</v>
      </c>
      <c r="V850">
        <v>35</v>
      </c>
      <c r="W850" t="s">
        <v>63</v>
      </c>
      <c r="X850" t="s">
        <v>161</v>
      </c>
      <c r="AB850" t="s">
        <v>1184</v>
      </c>
      <c r="AD850" t="s">
        <v>65</v>
      </c>
      <c r="AF850" t="s">
        <v>1185</v>
      </c>
      <c r="AG850" t="s">
        <v>1186</v>
      </c>
      <c r="AH850" t="s">
        <v>1187</v>
      </c>
      <c r="AI850" t="s">
        <v>1188</v>
      </c>
      <c r="AJ850" t="s">
        <v>1189</v>
      </c>
      <c r="AK850" t="str">
        <f t="shared" ref="AK850:AK886" si="31">HYPERLINK("https://www.clinicaltrials.gov/ct2/show/results/NCT02123485", "NCT02123485")</f>
        <v>NCT02123485</v>
      </c>
      <c r="AL850">
        <v>14901301</v>
      </c>
      <c r="AM850" t="s">
        <v>86</v>
      </c>
      <c r="AP850" t="s">
        <v>95</v>
      </c>
      <c r="AR850" t="s">
        <v>96</v>
      </c>
      <c r="AS850" t="s">
        <v>97</v>
      </c>
      <c r="AT850">
        <v>50</v>
      </c>
      <c r="AU850">
        <v>50</v>
      </c>
    </row>
    <row r="851" spans="1:47" x14ac:dyDescent="0.2">
      <c r="A851" t="s">
        <v>1176</v>
      </c>
      <c r="B851" t="s">
        <v>106</v>
      </c>
      <c r="C851" t="s">
        <v>1177</v>
      </c>
      <c r="D851" t="s">
        <v>1178</v>
      </c>
      <c r="E851" t="s">
        <v>361</v>
      </c>
      <c r="F851" t="s">
        <v>52</v>
      </c>
      <c r="G851" t="s">
        <v>53</v>
      </c>
      <c r="H851" t="s">
        <v>1179</v>
      </c>
      <c r="J851" t="s">
        <v>1180</v>
      </c>
      <c r="K851" t="s">
        <v>57</v>
      </c>
      <c r="L851" s="1">
        <v>41711</v>
      </c>
      <c r="M851" s="1">
        <v>44231</v>
      </c>
      <c r="N851" s="1">
        <v>43647</v>
      </c>
      <c r="O851" t="s">
        <v>58</v>
      </c>
      <c r="P851" t="s">
        <v>1181</v>
      </c>
      <c r="S851" t="s">
        <v>106</v>
      </c>
      <c r="T851" t="s">
        <v>1182</v>
      </c>
      <c r="U851" t="s">
        <v>1183</v>
      </c>
      <c r="V851">
        <v>35</v>
      </c>
      <c r="W851" t="s">
        <v>63</v>
      </c>
      <c r="X851" t="s">
        <v>161</v>
      </c>
      <c r="AB851" t="s">
        <v>1184</v>
      </c>
      <c r="AD851" t="s">
        <v>65</v>
      </c>
      <c r="AF851" t="s">
        <v>1185</v>
      </c>
      <c r="AG851" t="s">
        <v>1186</v>
      </c>
      <c r="AH851" t="s">
        <v>1187</v>
      </c>
      <c r="AI851" t="s">
        <v>1188</v>
      </c>
      <c r="AJ851" t="s">
        <v>1189</v>
      </c>
      <c r="AK851" t="str">
        <f t="shared" si="31"/>
        <v>NCT02123485</v>
      </c>
      <c r="AL851">
        <v>14901302</v>
      </c>
      <c r="AM851" t="s">
        <v>91</v>
      </c>
      <c r="AP851" t="s">
        <v>95</v>
      </c>
      <c r="AR851" t="s">
        <v>96</v>
      </c>
      <c r="AS851" t="s">
        <v>97</v>
      </c>
      <c r="AT851">
        <v>47</v>
      </c>
      <c r="AU851">
        <v>47</v>
      </c>
    </row>
    <row r="852" spans="1:47" x14ac:dyDescent="0.2">
      <c r="A852" t="s">
        <v>1176</v>
      </c>
      <c r="B852" t="s">
        <v>106</v>
      </c>
      <c r="C852" t="s">
        <v>1177</v>
      </c>
      <c r="D852" t="s">
        <v>1178</v>
      </c>
      <c r="E852" t="s">
        <v>361</v>
      </c>
      <c r="F852" t="s">
        <v>52</v>
      </c>
      <c r="G852" t="s">
        <v>53</v>
      </c>
      <c r="H852" t="s">
        <v>1179</v>
      </c>
      <c r="J852" t="s">
        <v>1180</v>
      </c>
      <c r="K852" t="s">
        <v>57</v>
      </c>
      <c r="L852" s="1">
        <v>41711</v>
      </c>
      <c r="M852" s="1">
        <v>44231</v>
      </c>
      <c r="N852" s="1">
        <v>43647</v>
      </c>
      <c r="O852" t="s">
        <v>58</v>
      </c>
      <c r="P852" t="s">
        <v>1181</v>
      </c>
      <c r="S852" t="s">
        <v>106</v>
      </c>
      <c r="T852" t="s">
        <v>1182</v>
      </c>
      <c r="U852" t="s">
        <v>1183</v>
      </c>
      <c r="V852">
        <v>35</v>
      </c>
      <c r="W852" t="s">
        <v>63</v>
      </c>
      <c r="X852" t="s">
        <v>161</v>
      </c>
      <c r="AB852" t="s">
        <v>1184</v>
      </c>
      <c r="AD852" t="s">
        <v>65</v>
      </c>
      <c r="AF852" t="s">
        <v>1185</v>
      </c>
      <c r="AG852" t="s">
        <v>1186</v>
      </c>
      <c r="AH852" t="s">
        <v>1187</v>
      </c>
      <c r="AI852" t="s">
        <v>1188</v>
      </c>
      <c r="AJ852" t="s">
        <v>1189</v>
      </c>
      <c r="AK852" t="str">
        <f t="shared" si="31"/>
        <v>NCT02123485</v>
      </c>
      <c r="AL852">
        <v>14901303</v>
      </c>
      <c r="AM852" t="s">
        <v>92</v>
      </c>
      <c r="AP852" t="s">
        <v>95</v>
      </c>
      <c r="AR852" t="s">
        <v>96</v>
      </c>
      <c r="AS852" t="s">
        <v>97</v>
      </c>
      <c r="AT852">
        <v>49</v>
      </c>
      <c r="AU852">
        <v>49</v>
      </c>
    </row>
    <row r="853" spans="1:47" x14ac:dyDescent="0.2">
      <c r="A853" t="s">
        <v>1176</v>
      </c>
      <c r="B853" t="s">
        <v>106</v>
      </c>
      <c r="C853" t="s">
        <v>1177</v>
      </c>
      <c r="D853" t="s">
        <v>1178</v>
      </c>
      <c r="E853" t="s">
        <v>361</v>
      </c>
      <c r="F853" t="s">
        <v>52</v>
      </c>
      <c r="G853" t="s">
        <v>53</v>
      </c>
      <c r="H853" t="s">
        <v>1179</v>
      </c>
      <c r="J853" t="s">
        <v>1180</v>
      </c>
      <c r="K853" t="s">
        <v>57</v>
      </c>
      <c r="L853" s="1">
        <v>41711</v>
      </c>
      <c r="M853" s="1">
        <v>44231</v>
      </c>
      <c r="N853" s="1">
        <v>43647</v>
      </c>
      <c r="O853" t="s">
        <v>58</v>
      </c>
      <c r="P853" t="s">
        <v>1181</v>
      </c>
      <c r="S853" t="s">
        <v>106</v>
      </c>
      <c r="T853" t="s">
        <v>1182</v>
      </c>
      <c r="U853" t="s">
        <v>1183</v>
      </c>
      <c r="V853">
        <v>35</v>
      </c>
      <c r="W853" t="s">
        <v>63</v>
      </c>
      <c r="X853" t="s">
        <v>161</v>
      </c>
      <c r="AB853" t="s">
        <v>1184</v>
      </c>
      <c r="AD853" t="s">
        <v>65</v>
      </c>
      <c r="AF853" t="s">
        <v>1185</v>
      </c>
      <c r="AG853" t="s">
        <v>1186</v>
      </c>
      <c r="AH853" t="s">
        <v>1187</v>
      </c>
      <c r="AI853" t="s">
        <v>1188</v>
      </c>
      <c r="AJ853" t="s">
        <v>1189</v>
      </c>
      <c r="AK853" t="str">
        <f t="shared" si="31"/>
        <v>NCT02123485</v>
      </c>
      <c r="AL853">
        <v>14901301</v>
      </c>
      <c r="AM853" t="s">
        <v>86</v>
      </c>
      <c r="AO853" t="s">
        <v>98</v>
      </c>
      <c r="AP853" t="s">
        <v>99</v>
      </c>
      <c r="AR853" t="s">
        <v>89</v>
      </c>
      <c r="AS853" t="s">
        <v>90</v>
      </c>
      <c r="AT853">
        <v>13</v>
      </c>
      <c r="AU853">
        <v>13</v>
      </c>
    </row>
    <row r="854" spans="1:47" x14ac:dyDescent="0.2">
      <c r="A854" t="s">
        <v>1176</v>
      </c>
      <c r="B854" t="s">
        <v>106</v>
      </c>
      <c r="C854" t="s">
        <v>1177</v>
      </c>
      <c r="D854" t="s">
        <v>1178</v>
      </c>
      <c r="E854" t="s">
        <v>361</v>
      </c>
      <c r="F854" t="s">
        <v>52</v>
      </c>
      <c r="G854" t="s">
        <v>53</v>
      </c>
      <c r="H854" t="s">
        <v>1179</v>
      </c>
      <c r="J854" t="s">
        <v>1180</v>
      </c>
      <c r="K854" t="s">
        <v>57</v>
      </c>
      <c r="L854" s="1">
        <v>41711</v>
      </c>
      <c r="M854" s="1">
        <v>44231</v>
      </c>
      <c r="N854" s="1">
        <v>43647</v>
      </c>
      <c r="O854" t="s">
        <v>58</v>
      </c>
      <c r="P854" t="s">
        <v>1181</v>
      </c>
      <c r="S854" t="s">
        <v>106</v>
      </c>
      <c r="T854" t="s">
        <v>1182</v>
      </c>
      <c r="U854" t="s">
        <v>1183</v>
      </c>
      <c r="V854">
        <v>35</v>
      </c>
      <c r="W854" t="s">
        <v>63</v>
      </c>
      <c r="X854" t="s">
        <v>161</v>
      </c>
      <c r="AB854" t="s">
        <v>1184</v>
      </c>
      <c r="AD854" t="s">
        <v>65</v>
      </c>
      <c r="AF854" t="s">
        <v>1185</v>
      </c>
      <c r="AG854" t="s">
        <v>1186</v>
      </c>
      <c r="AH854" t="s">
        <v>1187</v>
      </c>
      <c r="AI854" t="s">
        <v>1188</v>
      </c>
      <c r="AJ854" t="s">
        <v>1189</v>
      </c>
      <c r="AK854" t="str">
        <f t="shared" si="31"/>
        <v>NCT02123485</v>
      </c>
      <c r="AL854">
        <v>14901302</v>
      </c>
      <c r="AM854" t="s">
        <v>91</v>
      </c>
      <c r="AO854" t="s">
        <v>98</v>
      </c>
      <c r="AP854" t="s">
        <v>99</v>
      </c>
      <c r="AR854" t="s">
        <v>89</v>
      </c>
      <c r="AS854" t="s">
        <v>90</v>
      </c>
      <c r="AT854">
        <v>12</v>
      </c>
      <c r="AU854">
        <v>12</v>
      </c>
    </row>
    <row r="855" spans="1:47" x14ac:dyDescent="0.2">
      <c r="A855" t="s">
        <v>1176</v>
      </c>
      <c r="B855" t="s">
        <v>106</v>
      </c>
      <c r="C855" t="s">
        <v>1177</v>
      </c>
      <c r="D855" t="s">
        <v>1178</v>
      </c>
      <c r="E855" t="s">
        <v>361</v>
      </c>
      <c r="F855" t="s">
        <v>52</v>
      </c>
      <c r="G855" t="s">
        <v>53</v>
      </c>
      <c r="H855" t="s">
        <v>1179</v>
      </c>
      <c r="J855" t="s">
        <v>1180</v>
      </c>
      <c r="K855" t="s">
        <v>57</v>
      </c>
      <c r="L855" s="1">
        <v>41711</v>
      </c>
      <c r="M855" s="1">
        <v>44231</v>
      </c>
      <c r="N855" s="1">
        <v>43647</v>
      </c>
      <c r="O855" t="s">
        <v>58</v>
      </c>
      <c r="P855" t="s">
        <v>1181</v>
      </c>
      <c r="S855" t="s">
        <v>106</v>
      </c>
      <c r="T855" t="s">
        <v>1182</v>
      </c>
      <c r="U855" t="s">
        <v>1183</v>
      </c>
      <c r="V855">
        <v>35</v>
      </c>
      <c r="W855" t="s">
        <v>63</v>
      </c>
      <c r="X855" t="s">
        <v>161</v>
      </c>
      <c r="AB855" t="s">
        <v>1184</v>
      </c>
      <c r="AD855" t="s">
        <v>65</v>
      </c>
      <c r="AF855" t="s">
        <v>1185</v>
      </c>
      <c r="AG855" t="s">
        <v>1186</v>
      </c>
      <c r="AH855" t="s">
        <v>1187</v>
      </c>
      <c r="AI855" t="s">
        <v>1188</v>
      </c>
      <c r="AJ855" t="s">
        <v>1189</v>
      </c>
      <c r="AK855" t="str">
        <f t="shared" si="31"/>
        <v>NCT02123485</v>
      </c>
      <c r="AL855">
        <v>14901303</v>
      </c>
      <c r="AM855" t="s">
        <v>92</v>
      </c>
      <c r="AO855" t="s">
        <v>98</v>
      </c>
      <c r="AP855" t="s">
        <v>99</v>
      </c>
      <c r="AR855" t="s">
        <v>89</v>
      </c>
      <c r="AS855" t="s">
        <v>90</v>
      </c>
      <c r="AT855">
        <v>25</v>
      </c>
      <c r="AU855">
        <v>25</v>
      </c>
    </row>
    <row r="856" spans="1:47" x14ac:dyDescent="0.2">
      <c r="A856" t="s">
        <v>1176</v>
      </c>
      <c r="B856" t="s">
        <v>106</v>
      </c>
      <c r="C856" t="s">
        <v>1177</v>
      </c>
      <c r="D856" t="s">
        <v>1178</v>
      </c>
      <c r="E856" t="s">
        <v>361</v>
      </c>
      <c r="F856" t="s">
        <v>52</v>
      </c>
      <c r="G856" t="s">
        <v>53</v>
      </c>
      <c r="H856" t="s">
        <v>1179</v>
      </c>
      <c r="J856" t="s">
        <v>1180</v>
      </c>
      <c r="K856" t="s">
        <v>57</v>
      </c>
      <c r="L856" s="1">
        <v>41711</v>
      </c>
      <c r="M856" s="1">
        <v>44231</v>
      </c>
      <c r="N856" s="1">
        <v>43647</v>
      </c>
      <c r="O856" t="s">
        <v>58</v>
      </c>
      <c r="P856" t="s">
        <v>1181</v>
      </c>
      <c r="S856" t="s">
        <v>106</v>
      </c>
      <c r="T856" t="s">
        <v>1182</v>
      </c>
      <c r="U856" t="s">
        <v>1183</v>
      </c>
      <c r="V856">
        <v>35</v>
      </c>
      <c r="W856" t="s">
        <v>63</v>
      </c>
      <c r="X856" t="s">
        <v>161</v>
      </c>
      <c r="AB856" t="s">
        <v>1184</v>
      </c>
      <c r="AD856" t="s">
        <v>65</v>
      </c>
      <c r="AF856" t="s">
        <v>1185</v>
      </c>
      <c r="AG856" t="s">
        <v>1186</v>
      </c>
      <c r="AH856" t="s">
        <v>1187</v>
      </c>
      <c r="AI856" t="s">
        <v>1188</v>
      </c>
      <c r="AJ856" t="s">
        <v>1189</v>
      </c>
      <c r="AK856" t="str">
        <f t="shared" si="31"/>
        <v>NCT02123485</v>
      </c>
      <c r="AL856">
        <v>14901301</v>
      </c>
      <c r="AM856" t="s">
        <v>86</v>
      </c>
      <c r="AO856" t="s">
        <v>100</v>
      </c>
      <c r="AP856" t="s">
        <v>99</v>
      </c>
      <c r="AR856" t="s">
        <v>89</v>
      </c>
      <c r="AS856" t="s">
        <v>90</v>
      </c>
      <c r="AT856">
        <v>5</v>
      </c>
      <c r="AU856">
        <v>5</v>
      </c>
    </row>
    <row r="857" spans="1:47" x14ac:dyDescent="0.2">
      <c r="A857" t="s">
        <v>1176</v>
      </c>
      <c r="B857" t="s">
        <v>106</v>
      </c>
      <c r="C857" t="s">
        <v>1177</v>
      </c>
      <c r="D857" t="s">
        <v>1178</v>
      </c>
      <c r="E857" t="s">
        <v>361</v>
      </c>
      <c r="F857" t="s">
        <v>52</v>
      </c>
      <c r="G857" t="s">
        <v>53</v>
      </c>
      <c r="H857" t="s">
        <v>1179</v>
      </c>
      <c r="J857" t="s">
        <v>1180</v>
      </c>
      <c r="K857" t="s">
        <v>57</v>
      </c>
      <c r="L857" s="1">
        <v>41711</v>
      </c>
      <c r="M857" s="1">
        <v>44231</v>
      </c>
      <c r="N857" s="1">
        <v>43647</v>
      </c>
      <c r="O857" t="s">
        <v>58</v>
      </c>
      <c r="P857" t="s">
        <v>1181</v>
      </c>
      <c r="S857" t="s">
        <v>106</v>
      </c>
      <c r="T857" t="s">
        <v>1182</v>
      </c>
      <c r="U857" t="s">
        <v>1183</v>
      </c>
      <c r="V857">
        <v>35</v>
      </c>
      <c r="W857" t="s">
        <v>63</v>
      </c>
      <c r="X857" t="s">
        <v>161</v>
      </c>
      <c r="AB857" t="s">
        <v>1184</v>
      </c>
      <c r="AD857" t="s">
        <v>65</v>
      </c>
      <c r="AF857" t="s">
        <v>1185</v>
      </c>
      <c r="AG857" t="s">
        <v>1186</v>
      </c>
      <c r="AH857" t="s">
        <v>1187</v>
      </c>
      <c r="AI857" t="s">
        <v>1188</v>
      </c>
      <c r="AJ857" t="s">
        <v>1189</v>
      </c>
      <c r="AK857" t="str">
        <f t="shared" si="31"/>
        <v>NCT02123485</v>
      </c>
      <c r="AL857">
        <v>14901302</v>
      </c>
      <c r="AM857" t="s">
        <v>91</v>
      </c>
      <c r="AO857" t="s">
        <v>100</v>
      </c>
      <c r="AP857" t="s">
        <v>99</v>
      </c>
      <c r="AR857" t="s">
        <v>89</v>
      </c>
      <c r="AS857" t="s">
        <v>90</v>
      </c>
      <c r="AT857">
        <v>5</v>
      </c>
      <c r="AU857">
        <v>5</v>
      </c>
    </row>
    <row r="858" spans="1:47" x14ac:dyDescent="0.2">
      <c r="A858" t="s">
        <v>1176</v>
      </c>
      <c r="B858" t="s">
        <v>106</v>
      </c>
      <c r="C858" t="s">
        <v>1177</v>
      </c>
      <c r="D858" t="s">
        <v>1178</v>
      </c>
      <c r="E858" t="s">
        <v>361</v>
      </c>
      <c r="F858" t="s">
        <v>52</v>
      </c>
      <c r="G858" t="s">
        <v>53</v>
      </c>
      <c r="H858" t="s">
        <v>1179</v>
      </c>
      <c r="J858" t="s">
        <v>1180</v>
      </c>
      <c r="K858" t="s">
        <v>57</v>
      </c>
      <c r="L858" s="1">
        <v>41711</v>
      </c>
      <c r="M858" s="1">
        <v>44231</v>
      </c>
      <c r="N858" s="1">
        <v>43647</v>
      </c>
      <c r="O858" t="s">
        <v>58</v>
      </c>
      <c r="P858" t="s">
        <v>1181</v>
      </c>
      <c r="S858" t="s">
        <v>106</v>
      </c>
      <c r="T858" t="s">
        <v>1182</v>
      </c>
      <c r="U858" t="s">
        <v>1183</v>
      </c>
      <c r="V858">
        <v>35</v>
      </c>
      <c r="W858" t="s">
        <v>63</v>
      </c>
      <c r="X858" t="s">
        <v>161</v>
      </c>
      <c r="AB858" t="s">
        <v>1184</v>
      </c>
      <c r="AD858" t="s">
        <v>65</v>
      </c>
      <c r="AF858" t="s">
        <v>1185</v>
      </c>
      <c r="AG858" t="s">
        <v>1186</v>
      </c>
      <c r="AH858" t="s">
        <v>1187</v>
      </c>
      <c r="AI858" t="s">
        <v>1188</v>
      </c>
      <c r="AJ858" t="s">
        <v>1189</v>
      </c>
      <c r="AK858" t="str">
        <f t="shared" si="31"/>
        <v>NCT02123485</v>
      </c>
      <c r="AL858">
        <v>14901303</v>
      </c>
      <c r="AM858" t="s">
        <v>92</v>
      </c>
      <c r="AO858" t="s">
        <v>100</v>
      </c>
      <c r="AP858" t="s">
        <v>99</v>
      </c>
      <c r="AR858" t="s">
        <v>89</v>
      </c>
      <c r="AS858" t="s">
        <v>90</v>
      </c>
      <c r="AT858">
        <v>10</v>
      </c>
      <c r="AU858">
        <v>10</v>
      </c>
    </row>
    <row r="859" spans="1:47" x14ac:dyDescent="0.2">
      <c r="A859" t="s">
        <v>1176</v>
      </c>
      <c r="B859" t="s">
        <v>106</v>
      </c>
      <c r="C859" t="s">
        <v>1177</v>
      </c>
      <c r="D859" t="s">
        <v>1178</v>
      </c>
      <c r="E859" t="s">
        <v>361</v>
      </c>
      <c r="F859" t="s">
        <v>52</v>
      </c>
      <c r="G859" t="s">
        <v>53</v>
      </c>
      <c r="H859" t="s">
        <v>1179</v>
      </c>
      <c r="J859" t="s">
        <v>1180</v>
      </c>
      <c r="K859" t="s">
        <v>57</v>
      </c>
      <c r="L859" s="1">
        <v>41711</v>
      </c>
      <c r="M859" s="1">
        <v>44231</v>
      </c>
      <c r="N859" s="1">
        <v>43647</v>
      </c>
      <c r="O859" t="s">
        <v>58</v>
      </c>
      <c r="P859" t="s">
        <v>1181</v>
      </c>
      <c r="S859" t="s">
        <v>106</v>
      </c>
      <c r="T859" t="s">
        <v>1182</v>
      </c>
      <c r="U859" t="s">
        <v>1183</v>
      </c>
      <c r="V859">
        <v>35</v>
      </c>
      <c r="W859" t="s">
        <v>63</v>
      </c>
      <c r="X859" t="s">
        <v>161</v>
      </c>
      <c r="AB859" t="s">
        <v>1184</v>
      </c>
      <c r="AD859" t="s">
        <v>65</v>
      </c>
      <c r="AF859" t="s">
        <v>1185</v>
      </c>
      <c r="AG859" t="s">
        <v>1186</v>
      </c>
      <c r="AH859" t="s">
        <v>1187</v>
      </c>
      <c r="AI859" t="s">
        <v>1188</v>
      </c>
      <c r="AJ859" t="s">
        <v>1189</v>
      </c>
      <c r="AK859" t="str">
        <f t="shared" si="31"/>
        <v>NCT02123485</v>
      </c>
      <c r="AL859">
        <v>14901303</v>
      </c>
      <c r="AM859" t="s">
        <v>92</v>
      </c>
      <c r="AP859" t="s">
        <v>270</v>
      </c>
      <c r="AR859" t="s">
        <v>89</v>
      </c>
      <c r="AS859" t="s">
        <v>90</v>
      </c>
      <c r="AT859">
        <v>0</v>
      </c>
      <c r="AU859">
        <v>0</v>
      </c>
    </row>
    <row r="860" spans="1:47" x14ac:dyDescent="0.2">
      <c r="A860" t="s">
        <v>1176</v>
      </c>
      <c r="B860" t="s">
        <v>106</v>
      </c>
      <c r="C860" t="s">
        <v>1177</v>
      </c>
      <c r="D860" t="s">
        <v>1178</v>
      </c>
      <c r="E860" t="s">
        <v>361</v>
      </c>
      <c r="F860" t="s">
        <v>52</v>
      </c>
      <c r="G860" t="s">
        <v>53</v>
      </c>
      <c r="H860" t="s">
        <v>1179</v>
      </c>
      <c r="J860" t="s">
        <v>1180</v>
      </c>
      <c r="K860" t="s">
        <v>57</v>
      </c>
      <c r="L860" s="1">
        <v>41711</v>
      </c>
      <c r="M860" s="1">
        <v>44231</v>
      </c>
      <c r="N860" s="1">
        <v>43647</v>
      </c>
      <c r="O860" t="s">
        <v>58</v>
      </c>
      <c r="P860" t="s">
        <v>1181</v>
      </c>
      <c r="S860" t="s">
        <v>106</v>
      </c>
      <c r="T860" t="s">
        <v>1182</v>
      </c>
      <c r="U860" t="s">
        <v>1183</v>
      </c>
      <c r="V860">
        <v>35</v>
      </c>
      <c r="W860" t="s">
        <v>63</v>
      </c>
      <c r="X860" t="s">
        <v>161</v>
      </c>
      <c r="AB860" t="s">
        <v>1184</v>
      </c>
      <c r="AD860" t="s">
        <v>65</v>
      </c>
      <c r="AF860" t="s">
        <v>1185</v>
      </c>
      <c r="AG860" t="s">
        <v>1186</v>
      </c>
      <c r="AH860" t="s">
        <v>1187</v>
      </c>
      <c r="AI860" t="s">
        <v>1188</v>
      </c>
      <c r="AJ860" t="s">
        <v>1189</v>
      </c>
      <c r="AK860" t="str">
        <f t="shared" si="31"/>
        <v>NCT02123485</v>
      </c>
      <c r="AL860">
        <v>14901301</v>
      </c>
      <c r="AM860" t="s">
        <v>86</v>
      </c>
      <c r="AN860" t="s">
        <v>1186</v>
      </c>
      <c r="AP860" t="s">
        <v>102</v>
      </c>
      <c r="AR860" t="s">
        <v>103</v>
      </c>
      <c r="AS860" t="s">
        <v>104</v>
      </c>
      <c r="AT860">
        <v>18</v>
      </c>
      <c r="AU860">
        <v>18</v>
      </c>
    </row>
    <row r="861" spans="1:47" x14ac:dyDescent="0.2">
      <c r="A861" t="s">
        <v>1176</v>
      </c>
      <c r="B861" t="s">
        <v>106</v>
      </c>
      <c r="C861" t="s">
        <v>1177</v>
      </c>
      <c r="D861" t="s">
        <v>1178</v>
      </c>
      <c r="E861" t="s">
        <v>361</v>
      </c>
      <c r="F861" t="s">
        <v>52</v>
      </c>
      <c r="G861" t="s">
        <v>53</v>
      </c>
      <c r="H861" t="s">
        <v>1179</v>
      </c>
      <c r="J861" t="s">
        <v>1180</v>
      </c>
      <c r="K861" t="s">
        <v>57</v>
      </c>
      <c r="L861" s="1">
        <v>41711</v>
      </c>
      <c r="M861" s="1">
        <v>44231</v>
      </c>
      <c r="N861" s="1">
        <v>43647</v>
      </c>
      <c r="O861" t="s">
        <v>58</v>
      </c>
      <c r="P861" t="s">
        <v>1181</v>
      </c>
      <c r="S861" t="s">
        <v>106</v>
      </c>
      <c r="T861" t="s">
        <v>1182</v>
      </c>
      <c r="U861" t="s">
        <v>1183</v>
      </c>
      <c r="V861">
        <v>35</v>
      </c>
      <c r="W861" t="s">
        <v>63</v>
      </c>
      <c r="X861" t="s">
        <v>161</v>
      </c>
      <c r="AB861" t="s">
        <v>1184</v>
      </c>
      <c r="AD861" t="s">
        <v>65</v>
      </c>
      <c r="AF861" t="s">
        <v>1185</v>
      </c>
      <c r="AG861" t="s">
        <v>1186</v>
      </c>
      <c r="AH861" t="s">
        <v>1187</v>
      </c>
      <c r="AI861" t="s">
        <v>1188</v>
      </c>
      <c r="AJ861" t="s">
        <v>1189</v>
      </c>
      <c r="AK861" t="str">
        <f t="shared" si="31"/>
        <v>NCT02123485</v>
      </c>
      <c r="AL861">
        <v>14901302</v>
      </c>
      <c r="AM861" t="s">
        <v>91</v>
      </c>
      <c r="AN861" t="s">
        <v>1186</v>
      </c>
      <c r="AP861" t="s">
        <v>102</v>
      </c>
      <c r="AR861" t="s">
        <v>103</v>
      </c>
      <c r="AS861" t="s">
        <v>104</v>
      </c>
      <c r="AT861">
        <v>17</v>
      </c>
      <c r="AU861">
        <v>17</v>
      </c>
    </row>
    <row r="862" spans="1:47" x14ac:dyDescent="0.2">
      <c r="A862" t="s">
        <v>1176</v>
      </c>
      <c r="B862" t="s">
        <v>106</v>
      </c>
      <c r="C862" t="s">
        <v>1177</v>
      </c>
      <c r="D862" t="s">
        <v>1178</v>
      </c>
      <c r="E862" t="s">
        <v>361</v>
      </c>
      <c r="F862" t="s">
        <v>52</v>
      </c>
      <c r="G862" t="s">
        <v>53</v>
      </c>
      <c r="H862" t="s">
        <v>1179</v>
      </c>
      <c r="J862" t="s">
        <v>1180</v>
      </c>
      <c r="K862" t="s">
        <v>57</v>
      </c>
      <c r="L862" s="1">
        <v>41711</v>
      </c>
      <c r="M862" s="1">
        <v>44231</v>
      </c>
      <c r="N862" s="1">
        <v>43647</v>
      </c>
      <c r="O862" t="s">
        <v>58</v>
      </c>
      <c r="P862" t="s">
        <v>1181</v>
      </c>
      <c r="S862" t="s">
        <v>106</v>
      </c>
      <c r="T862" t="s">
        <v>1182</v>
      </c>
      <c r="U862" t="s">
        <v>1183</v>
      </c>
      <c r="V862">
        <v>35</v>
      </c>
      <c r="W862" t="s">
        <v>63</v>
      </c>
      <c r="X862" t="s">
        <v>161</v>
      </c>
      <c r="AB862" t="s">
        <v>1184</v>
      </c>
      <c r="AD862" t="s">
        <v>65</v>
      </c>
      <c r="AF862" t="s">
        <v>1185</v>
      </c>
      <c r="AG862" t="s">
        <v>1186</v>
      </c>
      <c r="AH862" t="s">
        <v>1187</v>
      </c>
      <c r="AI862" t="s">
        <v>1188</v>
      </c>
      <c r="AJ862" t="s">
        <v>1189</v>
      </c>
      <c r="AK862" t="str">
        <f t="shared" si="31"/>
        <v>NCT02123485</v>
      </c>
      <c r="AL862">
        <v>14901303</v>
      </c>
      <c r="AM862" t="s">
        <v>92</v>
      </c>
      <c r="AN862" t="s">
        <v>1186</v>
      </c>
      <c r="AP862" t="s">
        <v>102</v>
      </c>
      <c r="AR862" t="s">
        <v>103</v>
      </c>
      <c r="AS862" t="s">
        <v>104</v>
      </c>
      <c r="AT862">
        <v>35</v>
      </c>
      <c r="AU862">
        <v>35</v>
      </c>
    </row>
    <row r="863" spans="1:47" x14ac:dyDescent="0.2">
      <c r="A863" t="s">
        <v>1176</v>
      </c>
      <c r="B863" t="s">
        <v>106</v>
      </c>
      <c r="C863" t="s">
        <v>1177</v>
      </c>
      <c r="D863" t="s">
        <v>1178</v>
      </c>
      <c r="E863" t="s">
        <v>361</v>
      </c>
      <c r="F863" t="s">
        <v>52</v>
      </c>
      <c r="G863" t="s">
        <v>53</v>
      </c>
      <c r="H863" t="s">
        <v>1179</v>
      </c>
      <c r="J863" t="s">
        <v>1180</v>
      </c>
      <c r="K863" t="s">
        <v>57</v>
      </c>
      <c r="L863" s="1">
        <v>41711</v>
      </c>
      <c r="M863" s="1">
        <v>44231</v>
      </c>
      <c r="N863" s="1">
        <v>43647</v>
      </c>
      <c r="O863" t="s">
        <v>58</v>
      </c>
      <c r="P863" t="s">
        <v>1181</v>
      </c>
      <c r="S863" t="s">
        <v>106</v>
      </c>
      <c r="T863" t="s">
        <v>1182</v>
      </c>
      <c r="U863" t="s">
        <v>1183</v>
      </c>
      <c r="V863">
        <v>35</v>
      </c>
      <c r="W863" t="s">
        <v>63</v>
      </c>
      <c r="X863" t="s">
        <v>161</v>
      </c>
      <c r="AB863" t="s">
        <v>1184</v>
      </c>
      <c r="AD863" t="s">
        <v>65</v>
      </c>
      <c r="AF863" t="s">
        <v>1185</v>
      </c>
      <c r="AG863" t="s">
        <v>1186</v>
      </c>
      <c r="AH863" t="s">
        <v>1187</v>
      </c>
      <c r="AI863" t="s">
        <v>1188</v>
      </c>
      <c r="AJ863" t="s">
        <v>1189</v>
      </c>
      <c r="AK863" t="str">
        <f t="shared" si="31"/>
        <v>NCT02123485</v>
      </c>
      <c r="AL863">
        <v>14901301</v>
      </c>
      <c r="AM863" t="s">
        <v>86</v>
      </c>
      <c r="AN863" t="s">
        <v>1190</v>
      </c>
      <c r="AP863" t="s">
        <v>1191</v>
      </c>
      <c r="AQ863" t="s">
        <v>1192</v>
      </c>
      <c r="AR863" t="s">
        <v>561</v>
      </c>
      <c r="AS863" t="s">
        <v>97</v>
      </c>
      <c r="AT863">
        <v>24</v>
      </c>
      <c r="AU863">
        <v>24</v>
      </c>
    </row>
    <row r="864" spans="1:47" x14ac:dyDescent="0.2">
      <c r="A864" t="s">
        <v>1176</v>
      </c>
      <c r="B864" t="s">
        <v>106</v>
      </c>
      <c r="C864" t="s">
        <v>1177</v>
      </c>
      <c r="D864" t="s">
        <v>1178</v>
      </c>
      <c r="E864" t="s">
        <v>361</v>
      </c>
      <c r="F864" t="s">
        <v>52</v>
      </c>
      <c r="G864" t="s">
        <v>53</v>
      </c>
      <c r="H864" t="s">
        <v>1179</v>
      </c>
      <c r="J864" t="s">
        <v>1180</v>
      </c>
      <c r="K864" t="s">
        <v>57</v>
      </c>
      <c r="L864" s="1">
        <v>41711</v>
      </c>
      <c r="M864" s="1">
        <v>44231</v>
      </c>
      <c r="N864" s="1">
        <v>43647</v>
      </c>
      <c r="O864" t="s">
        <v>58</v>
      </c>
      <c r="P864" t="s">
        <v>1181</v>
      </c>
      <c r="S864" t="s">
        <v>106</v>
      </c>
      <c r="T864" t="s">
        <v>1182</v>
      </c>
      <c r="U864" t="s">
        <v>1183</v>
      </c>
      <c r="V864">
        <v>35</v>
      </c>
      <c r="W864" t="s">
        <v>63</v>
      </c>
      <c r="X864" t="s">
        <v>161</v>
      </c>
      <c r="AB864" t="s">
        <v>1184</v>
      </c>
      <c r="AD864" t="s">
        <v>65</v>
      </c>
      <c r="AF864" t="s">
        <v>1185</v>
      </c>
      <c r="AG864" t="s">
        <v>1186</v>
      </c>
      <c r="AH864" t="s">
        <v>1187</v>
      </c>
      <c r="AI864" t="s">
        <v>1188</v>
      </c>
      <c r="AJ864" t="s">
        <v>1189</v>
      </c>
      <c r="AK864" t="str">
        <f t="shared" si="31"/>
        <v>NCT02123485</v>
      </c>
      <c r="AL864">
        <v>14901302</v>
      </c>
      <c r="AM864" t="s">
        <v>91</v>
      </c>
      <c r="AN864" t="s">
        <v>1190</v>
      </c>
      <c r="AP864" t="s">
        <v>1191</v>
      </c>
      <c r="AQ864" t="s">
        <v>1192</v>
      </c>
      <c r="AR864" t="s">
        <v>561</v>
      </c>
      <c r="AS864" t="s">
        <v>97</v>
      </c>
      <c r="AT864">
        <v>26</v>
      </c>
      <c r="AU864">
        <v>26</v>
      </c>
    </row>
    <row r="865" spans="1:47" x14ac:dyDescent="0.2">
      <c r="A865" t="s">
        <v>1176</v>
      </c>
      <c r="B865" t="s">
        <v>106</v>
      </c>
      <c r="C865" t="s">
        <v>1177</v>
      </c>
      <c r="D865" t="s">
        <v>1178</v>
      </c>
      <c r="E865" t="s">
        <v>361</v>
      </c>
      <c r="F865" t="s">
        <v>52</v>
      </c>
      <c r="G865" t="s">
        <v>53</v>
      </c>
      <c r="H865" t="s">
        <v>1179</v>
      </c>
      <c r="J865" t="s">
        <v>1180</v>
      </c>
      <c r="K865" t="s">
        <v>57</v>
      </c>
      <c r="L865" s="1">
        <v>41711</v>
      </c>
      <c r="M865" s="1">
        <v>44231</v>
      </c>
      <c r="N865" s="1">
        <v>43647</v>
      </c>
      <c r="O865" t="s">
        <v>58</v>
      </c>
      <c r="P865" t="s">
        <v>1181</v>
      </c>
      <c r="S865" t="s">
        <v>106</v>
      </c>
      <c r="T865" t="s">
        <v>1182</v>
      </c>
      <c r="U865" t="s">
        <v>1183</v>
      </c>
      <c r="V865">
        <v>35</v>
      </c>
      <c r="W865" t="s">
        <v>63</v>
      </c>
      <c r="X865" t="s">
        <v>161</v>
      </c>
      <c r="AB865" t="s">
        <v>1184</v>
      </c>
      <c r="AD865" t="s">
        <v>65</v>
      </c>
      <c r="AF865" t="s">
        <v>1185</v>
      </c>
      <c r="AG865" t="s">
        <v>1186</v>
      </c>
      <c r="AH865" t="s">
        <v>1187</v>
      </c>
      <c r="AI865" t="s">
        <v>1188</v>
      </c>
      <c r="AJ865" t="s">
        <v>1189</v>
      </c>
      <c r="AK865" t="str">
        <f t="shared" si="31"/>
        <v>NCT02123485</v>
      </c>
      <c r="AL865">
        <v>14901303</v>
      </c>
      <c r="AM865" t="s">
        <v>92</v>
      </c>
      <c r="AN865" t="s">
        <v>1190</v>
      </c>
      <c r="AP865" t="s">
        <v>1191</v>
      </c>
      <c r="AQ865" t="s">
        <v>1192</v>
      </c>
      <c r="AR865" t="s">
        <v>561</v>
      </c>
      <c r="AS865" t="s">
        <v>97</v>
      </c>
      <c r="AT865">
        <v>25</v>
      </c>
      <c r="AU865">
        <v>25</v>
      </c>
    </row>
    <row r="866" spans="1:47" x14ac:dyDescent="0.2">
      <c r="A866" t="s">
        <v>1176</v>
      </c>
      <c r="B866" t="s">
        <v>106</v>
      </c>
      <c r="C866" t="s">
        <v>1177</v>
      </c>
      <c r="D866" t="s">
        <v>1178</v>
      </c>
      <c r="E866" t="s">
        <v>361</v>
      </c>
      <c r="F866" t="s">
        <v>52</v>
      </c>
      <c r="G866" t="s">
        <v>53</v>
      </c>
      <c r="H866" t="s">
        <v>1179</v>
      </c>
      <c r="J866" t="s">
        <v>1180</v>
      </c>
      <c r="K866" t="s">
        <v>57</v>
      </c>
      <c r="L866" s="1">
        <v>41711</v>
      </c>
      <c r="M866" s="1">
        <v>44231</v>
      </c>
      <c r="N866" s="1">
        <v>43647</v>
      </c>
      <c r="O866" t="s">
        <v>58</v>
      </c>
      <c r="P866" t="s">
        <v>1181</v>
      </c>
      <c r="S866" t="s">
        <v>106</v>
      </c>
      <c r="T866" t="s">
        <v>1182</v>
      </c>
      <c r="U866" t="s">
        <v>1183</v>
      </c>
      <c r="V866">
        <v>35</v>
      </c>
      <c r="W866" t="s">
        <v>63</v>
      </c>
      <c r="X866" t="s">
        <v>161</v>
      </c>
      <c r="AB866" t="s">
        <v>1184</v>
      </c>
      <c r="AD866" t="s">
        <v>65</v>
      </c>
      <c r="AF866" t="s">
        <v>1185</v>
      </c>
      <c r="AG866" t="s">
        <v>1186</v>
      </c>
      <c r="AH866" t="s">
        <v>1187</v>
      </c>
      <c r="AI866" t="s">
        <v>1188</v>
      </c>
      <c r="AJ866" t="s">
        <v>1189</v>
      </c>
      <c r="AK866" t="str">
        <f t="shared" si="31"/>
        <v>NCT02123485</v>
      </c>
      <c r="AL866">
        <v>14901301</v>
      </c>
      <c r="AM866" t="s">
        <v>86</v>
      </c>
      <c r="AN866" t="s">
        <v>1193</v>
      </c>
      <c r="AP866" t="s">
        <v>1191</v>
      </c>
      <c r="AQ866" t="s">
        <v>1192</v>
      </c>
      <c r="AR866" t="s">
        <v>561</v>
      </c>
      <c r="AS866" t="s">
        <v>97</v>
      </c>
      <c r="AT866">
        <v>13</v>
      </c>
      <c r="AU866">
        <v>13</v>
      </c>
    </row>
    <row r="867" spans="1:47" x14ac:dyDescent="0.2">
      <c r="A867" t="s">
        <v>1176</v>
      </c>
      <c r="B867" t="s">
        <v>106</v>
      </c>
      <c r="C867" t="s">
        <v>1177</v>
      </c>
      <c r="D867" t="s">
        <v>1178</v>
      </c>
      <c r="E867" t="s">
        <v>361</v>
      </c>
      <c r="F867" t="s">
        <v>52</v>
      </c>
      <c r="G867" t="s">
        <v>53</v>
      </c>
      <c r="H867" t="s">
        <v>1179</v>
      </c>
      <c r="J867" t="s">
        <v>1180</v>
      </c>
      <c r="K867" t="s">
        <v>57</v>
      </c>
      <c r="L867" s="1">
        <v>41711</v>
      </c>
      <c r="M867" s="1">
        <v>44231</v>
      </c>
      <c r="N867" s="1">
        <v>43647</v>
      </c>
      <c r="O867" t="s">
        <v>58</v>
      </c>
      <c r="P867" t="s">
        <v>1181</v>
      </c>
      <c r="S867" t="s">
        <v>106</v>
      </c>
      <c r="T867" t="s">
        <v>1182</v>
      </c>
      <c r="U867" t="s">
        <v>1183</v>
      </c>
      <c r="V867">
        <v>35</v>
      </c>
      <c r="W867" t="s">
        <v>63</v>
      </c>
      <c r="X867" t="s">
        <v>161</v>
      </c>
      <c r="AB867" t="s">
        <v>1184</v>
      </c>
      <c r="AD867" t="s">
        <v>65</v>
      </c>
      <c r="AF867" t="s">
        <v>1185</v>
      </c>
      <c r="AG867" t="s">
        <v>1186</v>
      </c>
      <c r="AH867" t="s">
        <v>1187</v>
      </c>
      <c r="AI867" t="s">
        <v>1188</v>
      </c>
      <c r="AJ867" t="s">
        <v>1189</v>
      </c>
      <c r="AK867" t="str">
        <f t="shared" si="31"/>
        <v>NCT02123485</v>
      </c>
      <c r="AL867">
        <v>14901302</v>
      </c>
      <c r="AM867" t="s">
        <v>91</v>
      </c>
      <c r="AN867" t="s">
        <v>1193</v>
      </c>
      <c r="AP867" t="s">
        <v>1191</v>
      </c>
      <c r="AQ867" t="s">
        <v>1192</v>
      </c>
      <c r="AR867" t="s">
        <v>561</v>
      </c>
      <c r="AS867" t="s">
        <v>97</v>
      </c>
      <c r="AT867">
        <v>13</v>
      </c>
      <c r="AU867">
        <v>13</v>
      </c>
    </row>
    <row r="868" spans="1:47" x14ac:dyDescent="0.2">
      <c r="A868" t="s">
        <v>1176</v>
      </c>
      <c r="B868" t="s">
        <v>106</v>
      </c>
      <c r="C868" t="s">
        <v>1177</v>
      </c>
      <c r="D868" t="s">
        <v>1178</v>
      </c>
      <c r="E868" t="s">
        <v>361</v>
      </c>
      <c r="F868" t="s">
        <v>52</v>
      </c>
      <c r="G868" t="s">
        <v>53</v>
      </c>
      <c r="H868" t="s">
        <v>1179</v>
      </c>
      <c r="J868" t="s">
        <v>1180</v>
      </c>
      <c r="K868" t="s">
        <v>57</v>
      </c>
      <c r="L868" s="1">
        <v>41711</v>
      </c>
      <c r="M868" s="1">
        <v>44231</v>
      </c>
      <c r="N868" s="1">
        <v>43647</v>
      </c>
      <c r="O868" t="s">
        <v>58</v>
      </c>
      <c r="P868" t="s">
        <v>1181</v>
      </c>
      <c r="S868" t="s">
        <v>106</v>
      </c>
      <c r="T868" t="s">
        <v>1182</v>
      </c>
      <c r="U868" t="s">
        <v>1183</v>
      </c>
      <c r="V868">
        <v>35</v>
      </c>
      <c r="W868" t="s">
        <v>63</v>
      </c>
      <c r="X868" t="s">
        <v>161</v>
      </c>
      <c r="AB868" t="s">
        <v>1184</v>
      </c>
      <c r="AD868" t="s">
        <v>65</v>
      </c>
      <c r="AF868" t="s">
        <v>1185</v>
      </c>
      <c r="AG868" t="s">
        <v>1186</v>
      </c>
      <c r="AH868" t="s">
        <v>1187</v>
      </c>
      <c r="AI868" t="s">
        <v>1188</v>
      </c>
      <c r="AJ868" t="s">
        <v>1189</v>
      </c>
      <c r="AK868" t="str">
        <f t="shared" si="31"/>
        <v>NCT02123485</v>
      </c>
      <c r="AL868">
        <v>14901303</v>
      </c>
      <c r="AM868" t="s">
        <v>92</v>
      </c>
      <c r="AN868" t="s">
        <v>1193</v>
      </c>
      <c r="AP868" t="s">
        <v>1191</v>
      </c>
      <c r="AQ868" t="s">
        <v>1192</v>
      </c>
      <c r="AR868" t="s">
        <v>561</v>
      </c>
      <c r="AS868" t="s">
        <v>97</v>
      </c>
      <c r="AT868">
        <v>13</v>
      </c>
      <c r="AU868">
        <v>13</v>
      </c>
    </row>
    <row r="869" spans="1:47" x14ac:dyDescent="0.2">
      <c r="A869" t="s">
        <v>1176</v>
      </c>
      <c r="B869" t="s">
        <v>106</v>
      </c>
      <c r="C869" t="s">
        <v>1177</v>
      </c>
      <c r="D869" t="s">
        <v>1178</v>
      </c>
      <c r="E869" t="s">
        <v>361</v>
      </c>
      <c r="F869" t="s">
        <v>52</v>
      </c>
      <c r="G869" t="s">
        <v>53</v>
      </c>
      <c r="H869" t="s">
        <v>1179</v>
      </c>
      <c r="J869" t="s">
        <v>1180</v>
      </c>
      <c r="K869" t="s">
        <v>57</v>
      </c>
      <c r="L869" s="1">
        <v>41711</v>
      </c>
      <c r="M869" s="1">
        <v>44231</v>
      </c>
      <c r="N869" s="1">
        <v>43647</v>
      </c>
      <c r="O869" t="s">
        <v>58</v>
      </c>
      <c r="P869" t="s">
        <v>1181</v>
      </c>
      <c r="S869" t="s">
        <v>106</v>
      </c>
      <c r="T869" t="s">
        <v>1182</v>
      </c>
      <c r="U869" t="s">
        <v>1183</v>
      </c>
      <c r="V869">
        <v>35</v>
      </c>
      <c r="W869" t="s">
        <v>63</v>
      </c>
      <c r="X869" t="s">
        <v>161</v>
      </c>
      <c r="AB869" t="s">
        <v>1184</v>
      </c>
      <c r="AD869" t="s">
        <v>65</v>
      </c>
      <c r="AF869" t="s">
        <v>1185</v>
      </c>
      <c r="AG869" t="s">
        <v>1186</v>
      </c>
      <c r="AH869" t="s">
        <v>1187</v>
      </c>
      <c r="AI869" t="s">
        <v>1188</v>
      </c>
      <c r="AJ869" t="s">
        <v>1189</v>
      </c>
      <c r="AK869" t="str">
        <f t="shared" si="31"/>
        <v>NCT02123485</v>
      </c>
      <c r="AL869">
        <v>14901301</v>
      </c>
      <c r="AM869" t="s">
        <v>86</v>
      </c>
      <c r="AN869" t="s">
        <v>1194</v>
      </c>
      <c r="AP869" t="s">
        <v>1191</v>
      </c>
      <c r="AQ869" t="s">
        <v>1192</v>
      </c>
      <c r="AR869" t="s">
        <v>561</v>
      </c>
      <c r="AS869" t="s">
        <v>97</v>
      </c>
      <c r="AT869">
        <v>45</v>
      </c>
      <c r="AU869">
        <v>45</v>
      </c>
    </row>
    <row r="870" spans="1:47" x14ac:dyDescent="0.2">
      <c r="A870" t="s">
        <v>1176</v>
      </c>
      <c r="B870" t="s">
        <v>106</v>
      </c>
      <c r="C870" t="s">
        <v>1177</v>
      </c>
      <c r="D870" t="s">
        <v>1178</v>
      </c>
      <c r="E870" t="s">
        <v>361</v>
      </c>
      <c r="F870" t="s">
        <v>52</v>
      </c>
      <c r="G870" t="s">
        <v>53</v>
      </c>
      <c r="H870" t="s">
        <v>1179</v>
      </c>
      <c r="J870" t="s">
        <v>1180</v>
      </c>
      <c r="K870" t="s">
        <v>57</v>
      </c>
      <c r="L870" s="1">
        <v>41711</v>
      </c>
      <c r="M870" s="1">
        <v>44231</v>
      </c>
      <c r="N870" s="1">
        <v>43647</v>
      </c>
      <c r="O870" t="s">
        <v>58</v>
      </c>
      <c r="P870" t="s">
        <v>1181</v>
      </c>
      <c r="S870" t="s">
        <v>106</v>
      </c>
      <c r="T870" t="s">
        <v>1182</v>
      </c>
      <c r="U870" t="s">
        <v>1183</v>
      </c>
      <c r="V870">
        <v>35</v>
      </c>
      <c r="W870" t="s">
        <v>63</v>
      </c>
      <c r="X870" t="s">
        <v>161</v>
      </c>
      <c r="AB870" t="s">
        <v>1184</v>
      </c>
      <c r="AD870" t="s">
        <v>65</v>
      </c>
      <c r="AF870" t="s">
        <v>1185</v>
      </c>
      <c r="AG870" t="s">
        <v>1186</v>
      </c>
      <c r="AH870" t="s">
        <v>1187</v>
      </c>
      <c r="AI870" t="s">
        <v>1188</v>
      </c>
      <c r="AJ870" t="s">
        <v>1189</v>
      </c>
      <c r="AK870" t="str">
        <f t="shared" si="31"/>
        <v>NCT02123485</v>
      </c>
      <c r="AL870">
        <v>14901302</v>
      </c>
      <c r="AM870" t="s">
        <v>91</v>
      </c>
      <c r="AN870" t="s">
        <v>1194</v>
      </c>
      <c r="AP870" t="s">
        <v>1191</v>
      </c>
      <c r="AQ870" t="s">
        <v>1192</v>
      </c>
      <c r="AR870" t="s">
        <v>561</v>
      </c>
      <c r="AS870" t="s">
        <v>97</v>
      </c>
      <c r="AT870">
        <v>41</v>
      </c>
      <c r="AU870">
        <v>41</v>
      </c>
    </row>
    <row r="871" spans="1:47" x14ac:dyDescent="0.2">
      <c r="A871" t="s">
        <v>1176</v>
      </c>
      <c r="B871" t="s">
        <v>106</v>
      </c>
      <c r="C871" t="s">
        <v>1177</v>
      </c>
      <c r="D871" t="s">
        <v>1178</v>
      </c>
      <c r="E871" t="s">
        <v>361</v>
      </c>
      <c r="F871" t="s">
        <v>52</v>
      </c>
      <c r="G871" t="s">
        <v>53</v>
      </c>
      <c r="H871" t="s">
        <v>1179</v>
      </c>
      <c r="J871" t="s">
        <v>1180</v>
      </c>
      <c r="K871" t="s">
        <v>57</v>
      </c>
      <c r="L871" s="1">
        <v>41711</v>
      </c>
      <c r="M871" s="1">
        <v>44231</v>
      </c>
      <c r="N871" s="1">
        <v>43647</v>
      </c>
      <c r="O871" t="s">
        <v>58</v>
      </c>
      <c r="P871" t="s">
        <v>1181</v>
      </c>
      <c r="S871" t="s">
        <v>106</v>
      </c>
      <c r="T871" t="s">
        <v>1182</v>
      </c>
      <c r="U871" t="s">
        <v>1183</v>
      </c>
      <c r="V871">
        <v>35</v>
      </c>
      <c r="W871" t="s">
        <v>63</v>
      </c>
      <c r="X871" t="s">
        <v>161</v>
      </c>
      <c r="AB871" t="s">
        <v>1184</v>
      </c>
      <c r="AD871" t="s">
        <v>65</v>
      </c>
      <c r="AF871" t="s">
        <v>1185</v>
      </c>
      <c r="AG871" t="s">
        <v>1186</v>
      </c>
      <c r="AH871" t="s">
        <v>1187</v>
      </c>
      <c r="AI871" t="s">
        <v>1188</v>
      </c>
      <c r="AJ871" t="s">
        <v>1189</v>
      </c>
      <c r="AK871" t="str">
        <f t="shared" si="31"/>
        <v>NCT02123485</v>
      </c>
      <c r="AL871">
        <v>14901303</v>
      </c>
      <c r="AM871" t="s">
        <v>92</v>
      </c>
      <c r="AN871" t="s">
        <v>1194</v>
      </c>
      <c r="AP871" t="s">
        <v>1191</v>
      </c>
      <c r="AQ871" t="s">
        <v>1192</v>
      </c>
      <c r="AR871" t="s">
        <v>561</v>
      </c>
      <c r="AS871" t="s">
        <v>97</v>
      </c>
      <c r="AT871">
        <v>43</v>
      </c>
      <c r="AU871">
        <v>43</v>
      </c>
    </row>
    <row r="872" spans="1:47" x14ac:dyDescent="0.2">
      <c r="A872" t="s">
        <v>1176</v>
      </c>
      <c r="B872" t="s">
        <v>106</v>
      </c>
      <c r="C872" t="s">
        <v>1177</v>
      </c>
      <c r="D872" t="s">
        <v>1178</v>
      </c>
      <c r="E872" t="s">
        <v>361</v>
      </c>
      <c r="F872" t="s">
        <v>52</v>
      </c>
      <c r="G872" t="s">
        <v>53</v>
      </c>
      <c r="H872" t="s">
        <v>1179</v>
      </c>
      <c r="J872" t="s">
        <v>1180</v>
      </c>
      <c r="K872" t="s">
        <v>57</v>
      </c>
      <c r="L872" s="1">
        <v>41711</v>
      </c>
      <c r="M872" s="1">
        <v>44231</v>
      </c>
      <c r="N872" s="1">
        <v>43647</v>
      </c>
      <c r="O872" t="s">
        <v>58</v>
      </c>
      <c r="P872" t="s">
        <v>1181</v>
      </c>
      <c r="S872" t="s">
        <v>106</v>
      </c>
      <c r="T872" t="s">
        <v>1182</v>
      </c>
      <c r="U872" t="s">
        <v>1183</v>
      </c>
      <c r="V872">
        <v>35</v>
      </c>
      <c r="W872" t="s">
        <v>63</v>
      </c>
      <c r="X872" t="s">
        <v>161</v>
      </c>
      <c r="AB872" t="s">
        <v>1184</v>
      </c>
      <c r="AD872" t="s">
        <v>65</v>
      </c>
      <c r="AF872" t="s">
        <v>1185</v>
      </c>
      <c r="AG872" t="s">
        <v>1186</v>
      </c>
      <c r="AH872" t="s">
        <v>1187</v>
      </c>
      <c r="AI872" t="s">
        <v>1188</v>
      </c>
      <c r="AJ872" t="s">
        <v>1189</v>
      </c>
      <c r="AK872" t="str">
        <f t="shared" si="31"/>
        <v>NCT02123485</v>
      </c>
      <c r="AL872">
        <v>14901301</v>
      </c>
      <c r="AM872" t="s">
        <v>86</v>
      </c>
      <c r="AP872" t="s">
        <v>1195</v>
      </c>
      <c r="AR872" t="s">
        <v>89</v>
      </c>
      <c r="AS872" t="s">
        <v>90</v>
      </c>
      <c r="AT872">
        <v>15</v>
      </c>
      <c r="AU872">
        <v>15</v>
      </c>
    </row>
    <row r="873" spans="1:47" x14ac:dyDescent="0.2">
      <c r="A873" t="s">
        <v>1176</v>
      </c>
      <c r="B873" t="s">
        <v>106</v>
      </c>
      <c r="C873" t="s">
        <v>1177</v>
      </c>
      <c r="D873" t="s">
        <v>1178</v>
      </c>
      <c r="E873" t="s">
        <v>361</v>
      </c>
      <c r="F873" t="s">
        <v>52</v>
      </c>
      <c r="G873" t="s">
        <v>53</v>
      </c>
      <c r="H873" t="s">
        <v>1179</v>
      </c>
      <c r="J873" t="s">
        <v>1180</v>
      </c>
      <c r="K873" t="s">
        <v>57</v>
      </c>
      <c r="L873" s="1">
        <v>41711</v>
      </c>
      <c r="M873" s="1">
        <v>44231</v>
      </c>
      <c r="N873" s="1">
        <v>43647</v>
      </c>
      <c r="O873" t="s">
        <v>58</v>
      </c>
      <c r="P873" t="s">
        <v>1181</v>
      </c>
      <c r="S873" t="s">
        <v>106</v>
      </c>
      <c r="T873" t="s">
        <v>1182</v>
      </c>
      <c r="U873" t="s">
        <v>1183</v>
      </c>
      <c r="V873">
        <v>35</v>
      </c>
      <c r="W873" t="s">
        <v>63</v>
      </c>
      <c r="X873" t="s">
        <v>161</v>
      </c>
      <c r="AB873" t="s">
        <v>1184</v>
      </c>
      <c r="AD873" t="s">
        <v>65</v>
      </c>
      <c r="AF873" t="s">
        <v>1185</v>
      </c>
      <c r="AG873" t="s">
        <v>1186</v>
      </c>
      <c r="AH873" t="s">
        <v>1187</v>
      </c>
      <c r="AI873" t="s">
        <v>1188</v>
      </c>
      <c r="AJ873" t="s">
        <v>1189</v>
      </c>
      <c r="AK873" t="str">
        <f t="shared" si="31"/>
        <v>NCT02123485</v>
      </c>
      <c r="AL873">
        <v>14901302</v>
      </c>
      <c r="AM873" t="s">
        <v>91</v>
      </c>
      <c r="AP873" t="s">
        <v>1195</v>
      </c>
      <c r="AR873" t="s">
        <v>89</v>
      </c>
      <c r="AS873" t="s">
        <v>90</v>
      </c>
      <c r="AT873">
        <v>17</v>
      </c>
      <c r="AU873">
        <v>17</v>
      </c>
    </row>
    <row r="874" spans="1:47" x14ac:dyDescent="0.2">
      <c r="A874" t="s">
        <v>1176</v>
      </c>
      <c r="B874" t="s">
        <v>106</v>
      </c>
      <c r="C874" t="s">
        <v>1177</v>
      </c>
      <c r="D874" t="s">
        <v>1178</v>
      </c>
      <c r="E874" t="s">
        <v>361</v>
      </c>
      <c r="F874" t="s">
        <v>52</v>
      </c>
      <c r="G874" t="s">
        <v>53</v>
      </c>
      <c r="H874" t="s">
        <v>1179</v>
      </c>
      <c r="J874" t="s">
        <v>1180</v>
      </c>
      <c r="K874" t="s">
        <v>57</v>
      </c>
      <c r="L874" s="1">
        <v>41711</v>
      </c>
      <c r="M874" s="1">
        <v>44231</v>
      </c>
      <c r="N874" s="1">
        <v>43647</v>
      </c>
      <c r="O874" t="s">
        <v>58</v>
      </c>
      <c r="P874" t="s">
        <v>1181</v>
      </c>
      <c r="S874" t="s">
        <v>106</v>
      </c>
      <c r="T874" t="s">
        <v>1182</v>
      </c>
      <c r="U874" t="s">
        <v>1183</v>
      </c>
      <c r="V874">
        <v>35</v>
      </c>
      <c r="W874" t="s">
        <v>63</v>
      </c>
      <c r="X874" t="s">
        <v>161</v>
      </c>
      <c r="AB874" t="s">
        <v>1184</v>
      </c>
      <c r="AD874" t="s">
        <v>65</v>
      </c>
      <c r="AF874" t="s">
        <v>1185</v>
      </c>
      <c r="AG874" t="s">
        <v>1186</v>
      </c>
      <c r="AH874" t="s">
        <v>1187</v>
      </c>
      <c r="AI874" t="s">
        <v>1188</v>
      </c>
      <c r="AJ874" t="s">
        <v>1189</v>
      </c>
      <c r="AK874" t="str">
        <f t="shared" si="31"/>
        <v>NCT02123485</v>
      </c>
      <c r="AL874">
        <v>14901303</v>
      </c>
      <c r="AM874" t="s">
        <v>92</v>
      </c>
      <c r="AP874" t="s">
        <v>1195</v>
      </c>
      <c r="AR874" t="s">
        <v>89</v>
      </c>
      <c r="AS874" t="s">
        <v>90</v>
      </c>
      <c r="AT874">
        <v>32</v>
      </c>
      <c r="AU874">
        <v>32</v>
      </c>
    </row>
    <row r="875" spans="1:47" x14ac:dyDescent="0.2">
      <c r="A875" t="s">
        <v>1176</v>
      </c>
      <c r="B875" t="s">
        <v>106</v>
      </c>
      <c r="C875" t="s">
        <v>1177</v>
      </c>
      <c r="D875" t="s">
        <v>1178</v>
      </c>
      <c r="E875" t="s">
        <v>361</v>
      </c>
      <c r="F875" t="s">
        <v>52</v>
      </c>
      <c r="G875" t="s">
        <v>53</v>
      </c>
      <c r="H875" t="s">
        <v>1179</v>
      </c>
      <c r="J875" t="s">
        <v>1180</v>
      </c>
      <c r="K875" t="s">
        <v>57</v>
      </c>
      <c r="L875" s="1">
        <v>41711</v>
      </c>
      <c r="M875" s="1">
        <v>44231</v>
      </c>
      <c r="N875" s="1">
        <v>43647</v>
      </c>
      <c r="O875" t="s">
        <v>58</v>
      </c>
      <c r="P875" t="s">
        <v>1181</v>
      </c>
      <c r="S875" t="s">
        <v>106</v>
      </c>
      <c r="T875" t="s">
        <v>1182</v>
      </c>
      <c r="U875" t="s">
        <v>1183</v>
      </c>
      <c r="V875">
        <v>35</v>
      </c>
      <c r="W875" t="s">
        <v>63</v>
      </c>
      <c r="X875" t="s">
        <v>161</v>
      </c>
      <c r="AB875" t="s">
        <v>1184</v>
      </c>
      <c r="AD875" t="s">
        <v>65</v>
      </c>
      <c r="AF875" t="s">
        <v>1185</v>
      </c>
      <c r="AG875" t="s">
        <v>1186</v>
      </c>
      <c r="AH875" t="s">
        <v>1187</v>
      </c>
      <c r="AI875" t="s">
        <v>1188</v>
      </c>
      <c r="AJ875" t="s">
        <v>1189</v>
      </c>
      <c r="AK875" t="str">
        <f t="shared" si="31"/>
        <v>NCT02123485</v>
      </c>
      <c r="AL875">
        <v>14901301</v>
      </c>
      <c r="AM875" t="s">
        <v>86</v>
      </c>
      <c r="AP875" t="s">
        <v>1196</v>
      </c>
      <c r="AR875" t="s">
        <v>89</v>
      </c>
      <c r="AS875" t="s">
        <v>90</v>
      </c>
      <c r="AT875">
        <v>1</v>
      </c>
      <c r="AU875">
        <v>1</v>
      </c>
    </row>
    <row r="876" spans="1:47" x14ac:dyDescent="0.2">
      <c r="A876" t="s">
        <v>1176</v>
      </c>
      <c r="B876" t="s">
        <v>106</v>
      </c>
      <c r="C876" t="s">
        <v>1177</v>
      </c>
      <c r="D876" t="s">
        <v>1178</v>
      </c>
      <c r="E876" t="s">
        <v>361</v>
      </c>
      <c r="F876" t="s">
        <v>52</v>
      </c>
      <c r="G876" t="s">
        <v>53</v>
      </c>
      <c r="H876" t="s">
        <v>1179</v>
      </c>
      <c r="J876" t="s">
        <v>1180</v>
      </c>
      <c r="K876" t="s">
        <v>57</v>
      </c>
      <c r="L876" s="1">
        <v>41711</v>
      </c>
      <c r="M876" s="1">
        <v>44231</v>
      </c>
      <c r="N876" s="1">
        <v>43647</v>
      </c>
      <c r="O876" t="s">
        <v>58</v>
      </c>
      <c r="P876" t="s">
        <v>1181</v>
      </c>
      <c r="S876" t="s">
        <v>106</v>
      </c>
      <c r="T876" t="s">
        <v>1182</v>
      </c>
      <c r="U876" t="s">
        <v>1183</v>
      </c>
      <c r="V876">
        <v>35</v>
      </c>
      <c r="W876" t="s">
        <v>63</v>
      </c>
      <c r="X876" t="s">
        <v>161</v>
      </c>
      <c r="AB876" t="s">
        <v>1184</v>
      </c>
      <c r="AD876" t="s">
        <v>65</v>
      </c>
      <c r="AF876" t="s">
        <v>1185</v>
      </c>
      <c r="AG876" t="s">
        <v>1186</v>
      </c>
      <c r="AH876" t="s">
        <v>1187</v>
      </c>
      <c r="AI876" t="s">
        <v>1188</v>
      </c>
      <c r="AJ876" t="s">
        <v>1189</v>
      </c>
      <c r="AK876" t="str">
        <f t="shared" si="31"/>
        <v>NCT02123485</v>
      </c>
      <c r="AL876">
        <v>14901302</v>
      </c>
      <c r="AM876" t="s">
        <v>91</v>
      </c>
      <c r="AP876" t="s">
        <v>1196</v>
      </c>
      <c r="AR876" t="s">
        <v>89</v>
      </c>
      <c r="AS876" t="s">
        <v>90</v>
      </c>
      <c r="AT876">
        <v>6</v>
      </c>
      <c r="AU876">
        <v>6</v>
      </c>
    </row>
    <row r="877" spans="1:47" x14ac:dyDescent="0.2">
      <c r="A877" t="s">
        <v>1176</v>
      </c>
      <c r="B877" t="s">
        <v>106</v>
      </c>
      <c r="C877" t="s">
        <v>1177</v>
      </c>
      <c r="D877" t="s">
        <v>1178</v>
      </c>
      <c r="E877" t="s">
        <v>361</v>
      </c>
      <c r="F877" t="s">
        <v>52</v>
      </c>
      <c r="G877" t="s">
        <v>53</v>
      </c>
      <c r="H877" t="s">
        <v>1179</v>
      </c>
      <c r="J877" t="s">
        <v>1180</v>
      </c>
      <c r="K877" t="s">
        <v>57</v>
      </c>
      <c r="L877" s="1">
        <v>41711</v>
      </c>
      <c r="M877" s="1">
        <v>44231</v>
      </c>
      <c r="N877" s="1">
        <v>43647</v>
      </c>
      <c r="O877" t="s">
        <v>58</v>
      </c>
      <c r="P877" t="s">
        <v>1181</v>
      </c>
      <c r="S877" t="s">
        <v>106</v>
      </c>
      <c r="T877" t="s">
        <v>1182</v>
      </c>
      <c r="U877" t="s">
        <v>1183</v>
      </c>
      <c r="V877">
        <v>35</v>
      </c>
      <c r="W877" t="s">
        <v>63</v>
      </c>
      <c r="X877" t="s">
        <v>161</v>
      </c>
      <c r="AB877" t="s">
        <v>1184</v>
      </c>
      <c r="AD877" t="s">
        <v>65</v>
      </c>
      <c r="AF877" t="s">
        <v>1185</v>
      </c>
      <c r="AG877" t="s">
        <v>1186</v>
      </c>
      <c r="AH877" t="s">
        <v>1187</v>
      </c>
      <c r="AI877" t="s">
        <v>1188</v>
      </c>
      <c r="AJ877" t="s">
        <v>1189</v>
      </c>
      <c r="AK877" t="str">
        <f t="shared" si="31"/>
        <v>NCT02123485</v>
      </c>
      <c r="AL877">
        <v>14901303</v>
      </c>
      <c r="AM877" t="s">
        <v>92</v>
      </c>
      <c r="AP877" t="s">
        <v>1196</v>
      </c>
      <c r="AR877" t="s">
        <v>89</v>
      </c>
      <c r="AS877" t="s">
        <v>90</v>
      </c>
      <c r="AT877">
        <v>7</v>
      </c>
      <c r="AU877">
        <v>7</v>
      </c>
    </row>
    <row r="878" spans="1:47" x14ac:dyDescent="0.2">
      <c r="A878" t="s">
        <v>1176</v>
      </c>
      <c r="B878" t="s">
        <v>106</v>
      </c>
      <c r="C878" t="s">
        <v>1177</v>
      </c>
      <c r="D878" t="s">
        <v>1178</v>
      </c>
      <c r="E878" t="s">
        <v>361</v>
      </c>
      <c r="F878" t="s">
        <v>52</v>
      </c>
      <c r="G878" t="s">
        <v>53</v>
      </c>
      <c r="H878" t="s">
        <v>1179</v>
      </c>
      <c r="J878" t="s">
        <v>1180</v>
      </c>
      <c r="K878" t="s">
        <v>57</v>
      </c>
      <c r="L878" s="1">
        <v>41711</v>
      </c>
      <c r="M878" s="1">
        <v>44231</v>
      </c>
      <c r="N878" s="1">
        <v>43647</v>
      </c>
      <c r="O878" t="s">
        <v>58</v>
      </c>
      <c r="P878" t="s">
        <v>1181</v>
      </c>
      <c r="S878" t="s">
        <v>106</v>
      </c>
      <c r="T878" t="s">
        <v>1182</v>
      </c>
      <c r="U878" t="s">
        <v>1183</v>
      </c>
      <c r="V878">
        <v>35</v>
      </c>
      <c r="W878" t="s">
        <v>63</v>
      </c>
      <c r="X878" t="s">
        <v>161</v>
      </c>
      <c r="AB878" t="s">
        <v>1184</v>
      </c>
      <c r="AD878" t="s">
        <v>65</v>
      </c>
      <c r="AF878" t="s">
        <v>1185</v>
      </c>
      <c r="AG878" t="s">
        <v>1186</v>
      </c>
      <c r="AH878" t="s">
        <v>1187</v>
      </c>
      <c r="AI878" t="s">
        <v>1188</v>
      </c>
      <c r="AJ878" t="s">
        <v>1189</v>
      </c>
      <c r="AK878" t="str">
        <f t="shared" si="31"/>
        <v>NCT02123485</v>
      </c>
      <c r="AL878">
        <v>14901301</v>
      </c>
      <c r="AM878" t="s">
        <v>86</v>
      </c>
      <c r="AP878" t="s">
        <v>1197</v>
      </c>
      <c r="AR878" t="s">
        <v>89</v>
      </c>
      <c r="AS878" t="s">
        <v>90</v>
      </c>
      <c r="AT878">
        <v>16</v>
      </c>
      <c r="AU878">
        <v>16</v>
      </c>
    </row>
    <row r="879" spans="1:47" x14ac:dyDescent="0.2">
      <c r="A879" t="s">
        <v>1176</v>
      </c>
      <c r="B879" t="s">
        <v>106</v>
      </c>
      <c r="C879" t="s">
        <v>1177</v>
      </c>
      <c r="D879" t="s">
        <v>1178</v>
      </c>
      <c r="E879" t="s">
        <v>361</v>
      </c>
      <c r="F879" t="s">
        <v>52</v>
      </c>
      <c r="G879" t="s">
        <v>53</v>
      </c>
      <c r="H879" t="s">
        <v>1179</v>
      </c>
      <c r="J879" t="s">
        <v>1180</v>
      </c>
      <c r="K879" t="s">
        <v>57</v>
      </c>
      <c r="L879" s="1">
        <v>41711</v>
      </c>
      <c r="M879" s="1">
        <v>44231</v>
      </c>
      <c r="N879" s="1">
        <v>43647</v>
      </c>
      <c r="O879" t="s">
        <v>58</v>
      </c>
      <c r="P879" t="s">
        <v>1181</v>
      </c>
      <c r="S879" t="s">
        <v>106</v>
      </c>
      <c r="T879" t="s">
        <v>1182</v>
      </c>
      <c r="U879" t="s">
        <v>1183</v>
      </c>
      <c r="V879">
        <v>35</v>
      </c>
      <c r="W879" t="s">
        <v>63</v>
      </c>
      <c r="X879" t="s">
        <v>161</v>
      </c>
      <c r="AB879" t="s">
        <v>1184</v>
      </c>
      <c r="AD879" t="s">
        <v>65</v>
      </c>
      <c r="AF879" t="s">
        <v>1185</v>
      </c>
      <c r="AG879" t="s">
        <v>1186</v>
      </c>
      <c r="AH879" t="s">
        <v>1187</v>
      </c>
      <c r="AI879" t="s">
        <v>1188</v>
      </c>
      <c r="AJ879" t="s">
        <v>1189</v>
      </c>
      <c r="AK879" t="str">
        <f t="shared" si="31"/>
        <v>NCT02123485</v>
      </c>
      <c r="AL879">
        <v>14901302</v>
      </c>
      <c r="AM879" t="s">
        <v>91</v>
      </c>
      <c r="AP879" t="s">
        <v>1197</v>
      </c>
      <c r="AR879" t="s">
        <v>89</v>
      </c>
      <c r="AS879" t="s">
        <v>90</v>
      </c>
      <c r="AT879">
        <v>13</v>
      </c>
      <c r="AU879">
        <v>13</v>
      </c>
    </row>
    <row r="880" spans="1:47" x14ac:dyDescent="0.2">
      <c r="A880" t="s">
        <v>1176</v>
      </c>
      <c r="B880" t="s">
        <v>106</v>
      </c>
      <c r="C880" t="s">
        <v>1177</v>
      </c>
      <c r="D880" t="s">
        <v>1178</v>
      </c>
      <c r="E880" t="s">
        <v>361</v>
      </c>
      <c r="F880" t="s">
        <v>52</v>
      </c>
      <c r="G880" t="s">
        <v>53</v>
      </c>
      <c r="H880" t="s">
        <v>1179</v>
      </c>
      <c r="J880" t="s">
        <v>1180</v>
      </c>
      <c r="K880" t="s">
        <v>57</v>
      </c>
      <c r="L880" s="1">
        <v>41711</v>
      </c>
      <c r="M880" s="1">
        <v>44231</v>
      </c>
      <c r="N880" s="1">
        <v>43647</v>
      </c>
      <c r="O880" t="s">
        <v>58</v>
      </c>
      <c r="P880" t="s">
        <v>1181</v>
      </c>
      <c r="S880" t="s">
        <v>106</v>
      </c>
      <c r="T880" t="s">
        <v>1182</v>
      </c>
      <c r="U880" t="s">
        <v>1183</v>
      </c>
      <c r="V880">
        <v>35</v>
      </c>
      <c r="W880" t="s">
        <v>63</v>
      </c>
      <c r="X880" t="s">
        <v>161</v>
      </c>
      <c r="AB880" t="s">
        <v>1184</v>
      </c>
      <c r="AD880" t="s">
        <v>65</v>
      </c>
      <c r="AF880" t="s">
        <v>1185</v>
      </c>
      <c r="AG880" t="s">
        <v>1186</v>
      </c>
      <c r="AH880" t="s">
        <v>1187</v>
      </c>
      <c r="AI880" t="s">
        <v>1188</v>
      </c>
      <c r="AJ880" t="s">
        <v>1189</v>
      </c>
      <c r="AK880" t="str">
        <f t="shared" si="31"/>
        <v>NCT02123485</v>
      </c>
      <c r="AL880">
        <v>14901303</v>
      </c>
      <c r="AM880" t="s">
        <v>92</v>
      </c>
      <c r="AP880" t="s">
        <v>1197</v>
      </c>
      <c r="AR880" t="s">
        <v>89</v>
      </c>
      <c r="AS880" t="s">
        <v>90</v>
      </c>
      <c r="AT880">
        <v>29</v>
      </c>
      <c r="AU880">
        <v>29</v>
      </c>
    </row>
    <row r="881" spans="1:47" x14ac:dyDescent="0.2">
      <c r="A881" t="s">
        <v>1176</v>
      </c>
      <c r="B881" t="s">
        <v>106</v>
      </c>
      <c r="C881" t="s">
        <v>1177</v>
      </c>
      <c r="D881" t="s">
        <v>1178</v>
      </c>
      <c r="E881" t="s">
        <v>361</v>
      </c>
      <c r="F881" t="s">
        <v>52</v>
      </c>
      <c r="G881" t="s">
        <v>53</v>
      </c>
      <c r="H881" t="s">
        <v>1179</v>
      </c>
      <c r="J881" t="s">
        <v>1180</v>
      </c>
      <c r="K881" t="s">
        <v>57</v>
      </c>
      <c r="L881" s="1">
        <v>41711</v>
      </c>
      <c r="M881" s="1">
        <v>44231</v>
      </c>
      <c r="N881" s="1">
        <v>43647</v>
      </c>
      <c r="O881" t="s">
        <v>58</v>
      </c>
      <c r="P881" t="s">
        <v>1181</v>
      </c>
      <c r="S881" t="s">
        <v>106</v>
      </c>
      <c r="T881" t="s">
        <v>1182</v>
      </c>
      <c r="U881" t="s">
        <v>1183</v>
      </c>
      <c r="V881">
        <v>35</v>
      </c>
      <c r="W881" t="s">
        <v>63</v>
      </c>
      <c r="X881" t="s">
        <v>161</v>
      </c>
      <c r="AB881" t="s">
        <v>1184</v>
      </c>
      <c r="AD881" t="s">
        <v>65</v>
      </c>
      <c r="AF881" t="s">
        <v>1185</v>
      </c>
      <c r="AG881" t="s">
        <v>1186</v>
      </c>
      <c r="AH881" t="s">
        <v>1187</v>
      </c>
      <c r="AI881" t="s">
        <v>1188</v>
      </c>
      <c r="AJ881" t="s">
        <v>1189</v>
      </c>
      <c r="AK881" t="str">
        <f t="shared" si="31"/>
        <v>NCT02123485</v>
      </c>
      <c r="AL881">
        <v>14901301</v>
      </c>
      <c r="AM881" t="s">
        <v>86</v>
      </c>
      <c r="AP881" t="s">
        <v>1198</v>
      </c>
      <c r="AR881" t="s">
        <v>89</v>
      </c>
      <c r="AS881" t="s">
        <v>90</v>
      </c>
      <c r="AT881">
        <v>2</v>
      </c>
      <c r="AU881">
        <v>2</v>
      </c>
    </row>
    <row r="882" spans="1:47" x14ac:dyDescent="0.2">
      <c r="A882" t="s">
        <v>1176</v>
      </c>
      <c r="B882" t="s">
        <v>106</v>
      </c>
      <c r="C882" t="s">
        <v>1177</v>
      </c>
      <c r="D882" t="s">
        <v>1178</v>
      </c>
      <c r="E882" t="s">
        <v>361</v>
      </c>
      <c r="F882" t="s">
        <v>52</v>
      </c>
      <c r="G882" t="s">
        <v>53</v>
      </c>
      <c r="H882" t="s">
        <v>1179</v>
      </c>
      <c r="J882" t="s">
        <v>1180</v>
      </c>
      <c r="K882" t="s">
        <v>57</v>
      </c>
      <c r="L882" s="1">
        <v>41711</v>
      </c>
      <c r="M882" s="1">
        <v>44231</v>
      </c>
      <c r="N882" s="1">
        <v>43647</v>
      </c>
      <c r="O882" t="s">
        <v>58</v>
      </c>
      <c r="P882" t="s">
        <v>1181</v>
      </c>
      <c r="S882" t="s">
        <v>106</v>
      </c>
      <c r="T882" t="s">
        <v>1182</v>
      </c>
      <c r="U882" t="s">
        <v>1183</v>
      </c>
      <c r="V882">
        <v>35</v>
      </c>
      <c r="W882" t="s">
        <v>63</v>
      </c>
      <c r="X882" t="s">
        <v>161</v>
      </c>
      <c r="AB882" t="s">
        <v>1184</v>
      </c>
      <c r="AD882" t="s">
        <v>65</v>
      </c>
      <c r="AF882" t="s">
        <v>1185</v>
      </c>
      <c r="AG882" t="s">
        <v>1186</v>
      </c>
      <c r="AH882" t="s">
        <v>1187</v>
      </c>
      <c r="AI882" t="s">
        <v>1188</v>
      </c>
      <c r="AJ882" t="s">
        <v>1189</v>
      </c>
      <c r="AK882" t="str">
        <f t="shared" si="31"/>
        <v>NCT02123485</v>
      </c>
      <c r="AL882">
        <v>14901302</v>
      </c>
      <c r="AM882" t="s">
        <v>91</v>
      </c>
      <c r="AP882" t="s">
        <v>1198</v>
      </c>
      <c r="AR882" t="s">
        <v>89</v>
      </c>
      <c r="AS882" t="s">
        <v>90</v>
      </c>
      <c r="AT882">
        <v>3</v>
      </c>
      <c r="AU882">
        <v>3</v>
      </c>
    </row>
    <row r="883" spans="1:47" x14ac:dyDescent="0.2">
      <c r="A883" t="s">
        <v>1176</v>
      </c>
      <c r="B883" t="s">
        <v>106</v>
      </c>
      <c r="C883" t="s">
        <v>1177</v>
      </c>
      <c r="D883" t="s">
        <v>1178</v>
      </c>
      <c r="E883" t="s">
        <v>361</v>
      </c>
      <c r="F883" t="s">
        <v>52</v>
      </c>
      <c r="G883" t="s">
        <v>53</v>
      </c>
      <c r="H883" t="s">
        <v>1179</v>
      </c>
      <c r="J883" t="s">
        <v>1180</v>
      </c>
      <c r="K883" t="s">
        <v>57</v>
      </c>
      <c r="L883" s="1">
        <v>41711</v>
      </c>
      <c r="M883" s="1">
        <v>44231</v>
      </c>
      <c r="N883" s="1">
        <v>43647</v>
      </c>
      <c r="O883" t="s">
        <v>58</v>
      </c>
      <c r="P883" t="s">
        <v>1181</v>
      </c>
      <c r="S883" t="s">
        <v>106</v>
      </c>
      <c r="T883" t="s">
        <v>1182</v>
      </c>
      <c r="U883" t="s">
        <v>1183</v>
      </c>
      <c r="V883">
        <v>35</v>
      </c>
      <c r="W883" t="s">
        <v>63</v>
      </c>
      <c r="X883" t="s">
        <v>161</v>
      </c>
      <c r="AB883" t="s">
        <v>1184</v>
      </c>
      <c r="AD883" t="s">
        <v>65</v>
      </c>
      <c r="AF883" t="s">
        <v>1185</v>
      </c>
      <c r="AG883" t="s">
        <v>1186</v>
      </c>
      <c r="AH883" t="s">
        <v>1187</v>
      </c>
      <c r="AI883" t="s">
        <v>1188</v>
      </c>
      <c r="AJ883" t="s">
        <v>1189</v>
      </c>
      <c r="AK883" t="str">
        <f t="shared" si="31"/>
        <v>NCT02123485</v>
      </c>
      <c r="AL883">
        <v>14901303</v>
      </c>
      <c r="AM883" t="s">
        <v>92</v>
      </c>
      <c r="AP883" t="s">
        <v>1198</v>
      </c>
      <c r="AR883" t="s">
        <v>89</v>
      </c>
      <c r="AS883" t="s">
        <v>90</v>
      </c>
      <c r="AT883">
        <v>5</v>
      </c>
      <c r="AU883">
        <v>5</v>
      </c>
    </row>
    <row r="884" spans="1:47" x14ac:dyDescent="0.2">
      <c r="A884" t="s">
        <v>1176</v>
      </c>
      <c r="B884" t="s">
        <v>106</v>
      </c>
      <c r="C884" t="s">
        <v>1177</v>
      </c>
      <c r="D884" t="s">
        <v>1178</v>
      </c>
      <c r="E884" t="s">
        <v>361</v>
      </c>
      <c r="F884" t="s">
        <v>52</v>
      </c>
      <c r="G884" t="s">
        <v>53</v>
      </c>
      <c r="H884" t="s">
        <v>1179</v>
      </c>
      <c r="J884" t="s">
        <v>1180</v>
      </c>
      <c r="K884" t="s">
        <v>57</v>
      </c>
      <c r="L884" s="1">
        <v>41711</v>
      </c>
      <c r="M884" s="1">
        <v>44231</v>
      </c>
      <c r="N884" s="1">
        <v>43647</v>
      </c>
      <c r="O884" t="s">
        <v>58</v>
      </c>
      <c r="P884" t="s">
        <v>1181</v>
      </c>
      <c r="S884" t="s">
        <v>106</v>
      </c>
      <c r="T884" t="s">
        <v>1182</v>
      </c>
      <c r="U884" t="s">
        <v>1183</v>
      </c>
      <c r="V884">
        <v>35</v>
      </c>
      <c r="W884" t="s">
        <v>63</v>
      </c>
      <c r="X884" t="s">
        <v>161</v>
      </c>
      <c r="AB884" t="s">
        <v>1184</v>
      </c>
      <c r="AD884" t="s">
        <v>65</v>
      </c>
      <c r="AF884" t="s">
        <v>1185</v>
      </c>
      <c r="AG884" t="s">
        <v>1186</v>
      </c>
      <c r="AH884" t="s">
        <v>1187</v>
      </c>
      <c r="AI884" t="s">
        <v>1188</v>
      </c>
      <c r="AJ884" t="s">
        <v>1189</v>
      </c>
      <c r="AK884" t="str">
        <f t="shared" si="31"/>
        <v>NCT02123485</v>
      </c>
      <c r="AL884">
        <v>14901301</v>
      </c>
      <c r="AM884" t="s">
        <v>86</v>
      </c>
      <c r="AP884" t="s">
        <v>1199</v>
      </c>
      <c r="AR884" t="s">
        <v>89</v>
      </c>
      <c r="AS884" t="s">
        <v>90</v>
      </c>
      <c r="AT884">
        <v>18</v>
      </c>
      <c r="AU884">
        <v>18</v>
      </c>
    </row>
    <row r="885" spans="1:47" x14ac:dyDescent="0.2">
      <c r="A885" t="s">
        <v>1176</v>
      </c>
      <c r="B885" t="s">
        <v>106</v>
      </c>
      <c r="C885" t="s">
        <v>1177</v>
      </c>
      <c r="D885" t="s">
        <v>1178</v>
      </c>
      <c r="E885" t="s">
        <v>361</v>
      </c>
      <c r="F885" t="s">
        <v>52</v>
      </c>
      <c r="G885" t="s">
        <v>53</v>
      </c>
      <c r="H885" t="s">
        <v>1179</v>
      </c>
      <c r="J885" t="s">
        <v>1180</v>
      </c>
      <c r="K885" t="s">
        <v>57</v>
      </c>
      <c r="L885" s="1">
        <v>41711</v>
      </c>
      <c r="M885" s="1">
        <v>44231</v>
      </c>
      <c r="N885" s="1">
        <v>43647</v>
      </c>
      <c r="O885" t="s">
        <v>58</v>
      </c>
      <c r="P885" t="s">
        <v>1181</v>
      </c>
      <c r="S885" t="s">
        <v>106</v>
      </c>
      <c r="T885" t="s">
        <v>1182</v>
      </c>
      <c r="U885" t="s">
        <v>1183</v>
      </c>
      <c r="V885">
        <v>35</v>
      </c>
      <c r="W885" t="s">
        <v>63</v>
      </c>
      <c r="X885" t="s">
        <v>161</v>
      </c>
      <c r="AB885" t="s">
        <v>1184</v>
      </c>
      <c r="AD885" t="s">
        <v>65</v>
      </c>
      <c r="AF885" t="s">
        <v>1185</v>
      </c>
      <c r="AG885" t="s">
        <v>1186</v>
      </c>
      <c r="AH885" t="s">
        <v>1187</v>
      </c>
      <c r="AI885" t="s">
        <v>1188</v>
      </c>
      <c r="AJ885" t="s">
        <v>1189</v>
      </c>
      <c r="AK885" t="str">
        <f t="shared" si="31"/>
        <v>NCT02123485</v>
      </c>
      <c r="AL885">
        <v>14901302</v>
      </c>
      <c r="AM885" t="s">
        <v>91</v>
      </c>
      <c r="AP885" t="s">
        <v>1199</v>
      </c>
      <c r="AR885" t="s">
        <v>89</v>
      </c>
      <c r="AS885" t="s">
        <v>90</v>
      </c>
      <c r="AT885">
        <v>16</v>
      </c>
      <c r="AU885">
        <v>16</v>
      </c>
    </row>
    <row r="886" spans="1:47" x14ac:dyDescent="0.2">
      <c r="A886" t="s">
        <v>1176</v>
      </c>
      <c r="B886" t="s">
        <v>106</v>
      </c>
      <c r="C886" t="s">
        <v>1177</v>
      </c>
      <c r="D886" t="s">
        <v>1178</v>
      </c>
      <c r="E886" t="s">
        <v>361</v>
      </c>
      <c r="F886" t="s">
        <v>52</v>
      </c>
      <c r="G886" t="s">
        <v>53</v>
      </c>
      <c r="H886" t="s">
        <v>1179</v>
      </c>
      <c r="J886" t="s">
        <v>1180</v>
      </c>
      <c r="K886" t="s">
        <v>57</v>
      </c>
      <c r="L886" s="1">
        <v>41711</v>
      </c>
      <c r="M886" s="1">
        <v>44231</v>
      </c>
      <c r="N886" s="1">
        <v>43647</v>
      </c>
      <c r="O886" t="s">
        <v>58</v>
      </c>
      <c r="P886" t="s">
        <v>1181</v>
      </c>
      <c r="S886" t="s">
        <v>106</v>
      </c>
      <c r="T886" t="s">
        <v>1182</v>
      </c>
      <c r="U886" t="s">
        <v>1183</v>
      </c>
      <c r="V886">
        <v>35</v>
      </c>
      <c r="W886" t="s">
        <v>63</v>
      </c>
      <c r="X886" t="s">
        <v>161</v>
      </c>
      <c r="AB886" t="s">
        <v>1184</v>
      </c>
      <c r="AD886" t="s">
        <v>65</v>
      </c>
      <c r="AF886" t="s">
        <v>1185</v>
      </c>
      <c r="AG886" t="s">
        <v>1186</v>
      </c>
      <c r="AH886" t="s">
        <v>1187</v>
      </c>
      <c r="AI886" t="s">
        <v>1188</v>
      </c>
      <c r="AJ886" t="s">
        <v>1189</v>
      </c>
      <c r="AK886" t="str">
        <f t="shared" si="31"/>
        <v>NCT02123485</v>
      </c>
      <c r="AL886">
        <v>14901303</v>
      </c>
      <c r="AM886" t="s">
        <v>92</v>
      </c>
      <c r="AP886" t="s">
        <v>1199</v>
      </c>
      <c r="AR886" t="s">
        <v>89</v>
      </c>
      <c r="AS886" t="s">
        <v>90</v>
      </c>
      <c r="AT886">
        <v>34</v>
      </c>
      <c r="AU886">
        <v>34</v>
      </c>
    </row>
    <row r="887" spans="1:47" x14ac:dyDescent="0.2">
      <c r="A887" t="s">
        <v>1200</v>
      </c>
      <c r="B887" t="s">
        <v>399</v>
      </c>
      <c r="C887" t="s">
        <v>1201</v>
      </c>
      <c r="D887" t="s">
        <v>1202</v>
      </c>
      <c r="E887" t="s">
        <v>1203</v>
      </c>
      <c r="F887" t="s">
        <v>52</v>
      </c>
      <c r="G887" t="s">
        <v>53</v>
      </c>
      <c r="H887" t="s">
        <v>1204</v>
      </c>
      <c r="J887" t="s">
        <v>1205</v>
      </c>
      <c r="K887" t="s">
        <v>57</v>
      </c>
      <c r="L887" s="1">
        <v>42529</v>
      </c>
      <c r="M887" s="1">
        <v>44244</v>
      </c>
      <c r="N887" s="1">
        <v>43658</v>
      </c>
      <c r="O887" t="s">
        <v>75</v>
      </c>
      <c r="P887" t="s">
        <v>1206</v>
      </c>
      <c r="S887" t="s">
        <v>1207</v>
      </c>
      <c r="V887">
        <v>56</v>
      </c>
      <c r="W887" t="s">
        <v>63</v>
      </c>
      <c r="AB887" t="s">
        <v>1208</v>
      </c>
      <c r="AD887" t="s">
        <v>65</v>
      </c>
      <c r="AE887">
        <v>34579796</v>
      </c>
      <c r="AF887" t="s">
        <v>1209</v>
      </c>
      <c r="AG887" t="s">
        <v>1210</v>
      </c>
      <c r="AK887" t="str">
        <f>HYPERLINK("https://www.clinicaltrials.gov/ct2/show/results/NCT02830399", "NCT02830399")</f>
        <v>NCT02830399</v>
      </c>
    </row>
    <row r="888" spans="1:47" x14ac:dyDescent="0.2">
      <c r="A888" t="s">
        <v>1211</v>
      </c>
      <c r="B888" t="s">
        <v>1212</v>
      </c>
      <c r="C888" t="s">
        <v>1213</v>
      </c>
      <c r="D888" t="s">
        <v>1213</v>
      </c>
      <c r="F888" t="s">
        <v>52</v>
      </c>
      <c r="G888" t="s">
        <v>1214</v>
      </c>
      <c r="H888" t="s">
        <v>1215</v>
      </c>
      <c r="I888" t="s">
        <v>1216</v>
      </c>
      <c r="J888" t="s">
        <v>1217</v>
      </c>
      <c r="K888" t="s">
        <v>127</v>
      </c>
      <c r="L888" s="1">
        <v>40127</v>
      </c>
      <c r="M888" s="1">
        <v>40401</v>
      </c>
      <c r="N888" s="1">
        <v>40148</v>
      </c>
      <c r="O888" t="s">
        <v>75</v>
      </c>
      <c r="P888" t="s">
        <v>1218</v>
      </c>
      <c r="S888" t="s">
        <v>1219</v>
      </c>
      <c r="V888">
        <v>20</v>
      </c>
      <c r="W888" t="s">
        <v>63</v>
      </c>
      <c r="AB888" t="s">
        <v>1220</v>
      </c>
      <c r="AD888" t="s">
        <v>65</v>
      </c>
      <c r="AF888" t="s">
        <v>1221</v>
      </c>
      <c r="AG888" t="s">
        <v>917</v>
      </c>
      <c r="AK888" t="str">
        <f>HYPERLINK("https://www.clinicaltrials.gov/ct2/show/results/NCT01015001", "NCT01015001")</f>
        <v>NCT01015001</v>
      </c>
    </row>
    <row r="889" spans="1:47" x14ac:dyDescent="0.2">
      <c r="A889" t="s">
        <v>1222</v>
      </c>
      <c r="B889" t="s">
        <v>202</v>
      </c>
      <c r="C889" t="s">
        <v>1223</v>
      </c>
      <c r="D889" t="s">
        <v>1223</v>
      </c>
      <c r="F889" t="s">
        <v>52</v>
      </c>
      <c r="G889" t="s">
        <v>587</v>
      </c>
      <c r="H889" t="s">
        <v>1224</v>
      </c>
      <c r="J889" t="s">
        <v>1225</v>
      </c>
      <c r="K889" t="s">
        <v>57</v>
      </c>
      <c r="L889" s="1">
        <v>39983</v>
      </c>
      <c r="M889" s="1">
        <v>44152</v>
      </c>
      <c r="N889" s="1">
        <v>43709</v>
      </c>
      <c r="O889" t="s">
        <v>75</v>
      </c>
      <c r="P889" t="s">
        <v>1226</v>
      </c>
      <c r="S889" t="s">
        <v>202</v>
      </c>
      <c r="T889" t="s">
        <v>1227</v>
      </c>
      <c r="V889">
        <v>58</v>
      </c>
      <c r="W889" t="s">
        <v>63</v>
      </c>
      <c r="X889" t="s">
        <v>837</v>
      </c>
      <c r="Y889" t="s">
        <v>1228</v>
      </c>
      <c r="AB889" t="s">
        <v>1229</v>
      </c>
      <c r="AD889" t="s">
        <v>65</v>
      </c>
      <c r="AF889" t="s">
        <v>293</v>
      </c>
      <c r="AG889" t="s">
        <v>118</v>
      </c>
      <c r="AH889" t="s">
        <v>1230</v>
      </c>
      <c r="AI889" t="s">
        <v>1231</v>
      </c>
      <c r="AJ889" t="s">
        <v>1232</v>
      </c>
      <c r="AK889" t="str">
        <f t="shared" ref="AK889:AK902" si="32">HYPERLINK("https://www.clinicaltrials.gov/ct2/show/results/NCT00926237", "NCT00926237")</f>
        <v>NCT00926237</v>
      </c>
      <c r="AL889">
        <v>14684674</v>
      </c>
      <c r="AM889" t="s">
        <v>86</v>
      </c>
      <c r="AP889" t="s">
        <v>95</v>
      </c>
      <c r="AR889" t="s">
        <v>96</v>
      </c>
      <c r="AS889" t="s">
        <v>97</v>
      </c>
      <c r="AT889">
        <v>55</v>
      </c>
      <c r="AU889">
        <v>55</v>
      </c>
    </row>
    <row r="890" spans="1:47" x14ac:dyDescent="0.2">
      <c r="A890" t="s">
        <v>1222</v>
      </c>
      <c r="B890" t="s">
        <v>202</v>
      </c>
      <c r="C890" t="s">
        <v>1223</v>
      </c>
      <c r="D890" t="s">
        <v>1223</v>
      </c>
      <c r="F890" t="s">
        <v>52</v>
      </c>
      <c r="G890" t="s">
        <v>587</v>
      </c>
      <c r="H890" t="s">
        <v>1224</v>
      </c>
      <c r="J890" t="s">
        <v>1225</v>
      </c>
      <c r="K890" t="s">
        <v>57</v>
      </c>
      <c r="L890" s="1">
        <v>39983</v>
      </c>
      <c r="M890" s="1">
        <v>44152</v>
      </c>
      <c r="N890" s="1">
        <v>43709</v>
      </c>
      <c r="O890" t="s">
        <v>75</v>
      </c>
      <c r="P890" t="s">
        <v>1226</v>
      </c>
      <c r="S890" t="s">
        <v>202</v>
      </c>
      <c r="T890" t="s">
        <v>1227</v>
      </c>
      <c r="V890">
        <v>58</v>
      </c>
      <c r="W890" t="s">
        <v>63</v>
      </c>
      <c r="X890" t="s">
        <v>837</v>
      </c>
      <c r="Y890" t="s">
        <v>1228</v>
      </c>
      <c r="AB890" t="s">
        <v>1229</v>
      </c>
      <c r="AD890" t="s">
        <v>65</v>
      </c>
      <c r="AF890" t="s">
        <v>293</v>
      </c>
      <c r="AG890" t="s">
        <v>118</v>
      </c>
      <c r="AH890" t="s">
        <v>1230</v>
      </c>
      <c r="AI890" t="s">
        <v>1231</v>
      </c>
      <c r="AJ890" t="s">
        <v>1232</v>
      </c>
      <c r="AK890" t="str">
        <f t="shared" si="32"/>
        <v>NCT00926237</v>
      </c>
      <c r="AL890">
        <v>14684674</v>
      </c>
      <c r="AM890" t="s">
        <v>86</v>
      </c>
      <c r="AO890" t="s">
        <v>98</v>
      </c>
      <c r="AP890" t="s">
        <v>99</v>
      </c>
      <c r="AR890" t="s">
        <v>89</v>
      </c>
      <c r="AS890" t="s">
        <v>90</v>
      </c>
      <c r="AT890">
        <v>11</v>
      </c>
      <c r="AU890">
        <v>11</v>
      </c>
    </row>
    <row r="891" spans="1:47" x14ac:dyDescent="0.2">
      <c r="A891" t="s">
        <v>1222</v>
      </c>
      <c r="B891" t="s">
        <v>202</v>
      </c>
      <c r="C891" t="s">
        <v>1223</v>
      </c>
      <c r="D891" t="s">
        <v>1223</v>
      </c>
      <c r="F891" t="s">
        <v>52</v>
      </c>
      <c r="G891" t="s">
        <v>587</v>
      </c>
      <c r="H891" t="s">
        <v>1224</v>
      </c>
      <c r="J891" t="s">
        <v>1225</v>
      </c>
      <c r="K891" t="s">
        <v>57</v>
      </c>
      <c r="L891" s="1">
        <v>39983</v>
      </c>
      <c r="M891" s="1">
        <v>44152</v>
      </c>
      <c r="N891" s="1">
        <v>43709</v>
      </c>
      <c r="O891" t="s">
        <v>75</v>
      </c>
      <c r="P891" t="s">
        <v>1226</v>
      </c>
      <c r="S891" t="s">
        <v>202</v>
      </c>
      <c r="T891" t="s">
        <v>1227</v>
      </c>
      <c r="V891">
        <v>58</v>
      </c>
      <c r="W891" t="s">
        <v>63</v>
      </c>
      <c r="X891" t="s">
        <v>837</v>
      </c>
      <c r="Y891" t="s">
        <v>1228</v>
      </c>
      <c r="AB891" t="s">
        <v>1229</v>
      </c>
      <c r="AD891" t="s">
        <v>65</v>
      </c>
      <c r="AF891" t="s">
        <v>293</v>
      </c>
      <c r="AG891" t="s">
        <v>118</v>
      </c>
      <c r="AH891" t="s">
        <v>1230</v>
      </c>
      <c r="AI891" t="s">
        <v>1231</v>
      </c>
      <c r="AJ891" t="s">
        <v>1232</v>
      </c>
      <c r="AK891" t="str">
        <f t="shared" si="32"/>
        <v>NCT00926237</v>
      </c>
      <c r="AL891">
        <v>14684674</v>
      </c>
      <c r="AM891" t="s">
        <v>86</v>
      </c>
      <c r="AO891" t="s">
        <v>100</v>
      </c>
      <c r="AP891" t="s">
        <v>99</v>
      </c>
      <c r="AR891" t="s">
        <v>89</v>
      </c>
      <c r="AS891" t="s">
        <v>90</v>
      </c>
      <c r="AT891">
        <v>47</v>
      </c>
      <c r="AU891">
        <v>47</v>
      </c>
    </row>
    <row r="892" spans="1:47" x14ac:dyDescent="0.2">
      <c r="A892" t="s">
        <v>1222</v>
      </c>
      <c r="B892" t="s">
        <v>202</v>
      </c>
      <c r="C892" t="s">
        <v>1223</v>
      </c>
      <c r="D892" t="s">
        <v>1223</v>
      </c>
      <c r="F892" t="s">
        <v>52</v>
      </c>
      <c r="G892" t="s">
        <v>587</v>
      </c>
      <c r="H892" t="s">
        <v>1224</v>
      </c>
      <c r="J892" t="s">
        <v>1225</v>
      </c>
      <c r="K892" t="s">
        <v>57</v>
      </c>
      <c r="L892" s="1">
        <v>39983</v>
      </c>
      <c r="M892" s="1">
        <v>44152</v>
      </c>
      <c r="N892" s="1">
        <v>43709</v>
      </c>
      <c r="O892" t="s">
        <v>75</v>
      </c>
      <c r="P892" t="s">
        <v>1226</v>
      </c>
      <c r="S892" t="s">
        <v>202</v>
      </c>
      <c r="T892" t="s">
        <v>1227</v>
      </c>
      <c r="V892">
        <v>58</v>
      </c>
      <c r="W892" t="s">
        <v>63</v>
      </c>
      <c r="X892" t="s">
        <v>837</v>
      </c>
      <c r="Y892" t="s">
        <v>1228</v>
      </c>
      <c r="AB892" t="s">
        <v>1229</v>
      </c>
      <c r="AD892" t="s">
        <v>65</v>
      </c>
      <c r="AF892" t="s">
        <v>293</v>
      </c>
      <c r="AG892" t="s">
        <v>118</v>
      </c>
      <c r="AH892" t="s">
        <v>1230</v>
      </c>
      <c r="AI892" t="s">
        <v>1231</v>
      </c>
      <c r="AJ892" t="s">
        <v>1232</v>
      </c>
      <c r="AK892" t="str">
        <f t="shared" si="32"/>
        <v>NCT00926237</v>
      </c>
      <c r="AL892">
        <v>14684674</v>
      </c>
      <c r="AM892" t="s">
        <v>86</v>
      </c>
      <c r="AO892" t="s">
        <v>136</v>
      </c>
      <c r="AP892" t="s">
        <v>137</v>
      </c>
      <c r="AR892" t="s">
        <v>89</v>
      </c>
      <c r="AS892" t="s">
        <v>90</v>
      </c>
      <c r="AT892">
        <v>2</v>
      </c>
      <c r="AU892">
        <v>2</v>
      </c>
    </row>
    <row r="893" spans="1:47" x14ac:dyDescent="0.2">
      <c r="A893" t="s">
        <v>1222</v>
      </c>
      <c r="B893" t="s">
        <v>202</v>
      </c>
      <c r="C893" t="s">
        <v>1223</v>
      </c>
      <c r="D893" t="s">
        <v>1223</v>
      </c>
      <c r="F893" t="s">
        <v>52</v>
      </c>
      <c r="G893" t="s">
        <v>587</v>
      </c>
      <c r="H893" t="s">
        <v>1224</v>
      </c>
      <c r="J893" t="s">
        <v>1225</v>
      </c>
      <c r="K893" t="s">
        <v>57</v>
      </c>
      <c r="L893" s="1">
        <v>39983</v>
      </c>
      <c r="M893" s="1">
        <v>44152</v>
      </c>
      <c r="N893" s="1">
        <v>43709</v>
      </c>
      <c r="O893" t="s">
        <v>75</v>
      </c>
      <c r="P893" t="s">
        <v>1226</v>
      </c>
      <c r="S893" t="s">
        <v>202</v>
      </c>
      <c r="T893" t="s">
        <v>1227</v>
      </c>
      <c r="V893">
        <v>58</v>
      </c>
      <c r="W893" t="s">
        <v>63</v>
      </c>
      <c r="X893" t="s">
        <v>837</v>
      </c>
      <c r="Y893" t="s">
        <v>1228</v>
      </c>
      <c r="AB893" t="s">
        <v>1229</v>
      </c>
      <c r="AD893" t="s">
        <v>65</v>
      </c>
      <c r="AF893" t="s">
        <v>293</v>
      </c>
      <c r="AG893" t="s">
        <v>118</v>
      </c>
      <c r="AH893" t="s">
        <v>1230</v>
      </c>
      <c r="AI893" t="s">
        <v>1231</v>
      </c>
      <c r="AJ893" t="s">
        <v>1232</v>
      </c>
      <c r="AK893" t="str">
        <f t="shared" si="32"/>
        <v>NCT00926237</v>
      </c>
      <c r="AL893">
        <v>14684674</v>
      </c>
      <c r="AM893" t="s">
        <v>86</v>
      </c>
      <c r="AO893" t="s">
        <v>138</v>
      </c>
      <c r="AP893" t="s">
        <v>137</v>
      </c>
      <c r="AR893" t="s">
        <v>89</v>
      </c>
      <c r="AS893" t="s">
        <v>90</v>
      </c>
      <c r="AT893">
        <v>55</v>
      </c>
      <c r="AU893">
        <v>55</v>
      </c>
    </row>
    <row r="894" spans="1:47" x14ac:dyDescent="0.2">
      <c r="A894" t="s">
        <v>1222</v>
      </c>
      <c r="B894" t="s">
        <v>202</v>
      </c>
      <c r="C894" t="s">
        <v>1223</v>
      </c>
      <c r="D894" t="s">
        <v>1223</v>
      </c>
      <c r="F894" t="s">
        <v>52</v>
      </c>
      <c r="G894" t="s">
        <v>587</v>
      </c>
      <c r="H894" t="s">
        <v>1224</v>
      </c>
      <c r="J894" t="s">
        <v>1225</v>
      </c>
      <c r="K894" t="s">
        <v>57</v>
      </c>
      <c r="L894" s="1">
        <v>39983</v>
      </c>
      <c r="M894" s="1">
        <v>44152</v>
      </c>
      <c r="N894" s="1">
        <v>43709</v>
      </c>
      <c r="O894" t="s">
        <v>75</v>
      </c>
      <c r="P894" t="s">
        <v>1226</v>
      </c>
      <c r="S894" t="s">
        <v>202</v>
      </c>
      <c r="T894" t="s">
        <v>1227</v>
      </c>
      <c r="V894">
        <v>58</v>
      </c>
      <c r="W894" t="s">
        <v>63</v>
      </c>
      <c r="X894" t="s">
        <v>837</v>
      </c>
      <c r="Y894" t="s">
        <v>1228</v>
      </c>
      <c r="AB894" t="s">
        <v>1229</v>
      </c>
      <c r="AD894" t="s">
        <v>65</v>
      </c>
      <c r="AF894" t="s">
        <v>293</v>
      </c>
      <c r="AG894" t="s">
        <v>118</v>
      </c>
      <c r="AH894" t="s">
        <v>1230</v>
      </c>
      <c r="AI894" t="s">
        <v>1231</v>
      </c>
      <c r="AJ894" t="s">
        <v>1232</v>
      </c>
      <c r="AK894" t="str">
        <f t="shared" si="32"/>
        <v>NCT00926237</v>
      </c>
      <c r="AL894">
        <v>14684674</v>
      </c>
      <c r="AM894" t="s">
        <v>86</v>
      </c>
      <c r="AO894" t="s">
        <v>139</v>
      </c>
      <c r="AP894" t="s">
        <v>137</v>
      </c>
      <c r="AR894" t="s">
        <v>89</v>
      </c>
      <c r="AS894" t="s">
        <v>90</v>
      </c>
      <c r="AT894">
        <v>1</v>
      </c>
      <c r="AU894">
        <v>1</v>
      </c>
    </row>
    <row r="895" spans="1:47" x14ac:dyDescent="0.2">
      <c r="A895" t="s">
        <v>1222</v>
      </c>
      <c r="B895" t="s">
        <v>202</v>
      </c>
      <c r="C895" t="s">
        <v>1223</v>
      </c>
      <c r="D895" t="s">
        <v>1223</v>
      </c>
      <c r="F895" t="s">
        <v>52</v>
      </c>
      <c r="G895" t="s">
        <v>587</v>
      </c>
      <c r="H895" t="s">
        <v>1224</v>
      </c>
      <c r="J895" t="s">
        <v>1225</v>
      </c>
      <c r="K895" t="s">
        <v>57</v>
      </c>
      <c r="L895" s="1">
        <v>39983</v>
      </c>
      <c r="M895" s="1">
        <v>44152</v>
      </c>
      <c r="N895" s="1">
        <v>43709</v>
      </c>
      <c r="O895" t="s">
        <v>75</v>
      </c>
      <c r="P895" t="s">
        <v>1226</v>
      </c>
      <c r="S895" t="s">
        <v>202</v>
      </c>
      <c r="T895" t="s">
        <v>1227</v>
      </c>
      <c r="V895">
        <v>58</v>
      </c>
      <c r="W895" t="s">
        <v>63</v>
      </c>
      <c r="X895" t="s">
        <v>837</v>
      </c>
      <c r="Y895" t="s">
        <v>1228</v>
      </c>
      <c r="AB895" t="s">
        <v>1229</v>
      </c>
      <c r="AD895" t="s">
        <v>65</v>
      </c>
      <c r="AF895" t="s">
        <v>293</v>
      </c>
      <c r="AG895" t="s">
        <v>118</v>
      </c>
      <c r="AH895" t="s">
        <v>1230</v>
      </c>
      <c r="AI895" t="s">
        <v>1231</v>
      </c>
      <c r="AJ895" t="s">
        <v>1232</v>
      </c>
      <c r="AK895" t="str">
        <f t="shared" si="32"/>
        <v>NCT00926237</v>
      </c>
      <c r="AL895">
        <v>14684674</v>
      </c>
      <c r="AM895" t="s">
        <v>86</v>
      </c>
      <c r="AO895" t="s">
        <v>140</v>
      </c>
      <c r="AP895" t="s">
        <v>141</v>
      </c>
      <c r="AR895" t="s">
        <v>89</v>
      </c>
      <c r="AS895" t="s">
        <v>90</v>
      </c>
      <c r="AT895">
        <v>1</v>
      </c>
      <c r="AU895">
        <v>1</v>
      </c>
    </row>
    <row r="896" spans="1:47" x14ac:dyDescent="0.2">
      <c r="A896" t="s">
        <v>1222</v>
      </c>
      <c r="B896" t="s">
        <v>202</v>
      </c>
      <c r="C896" t="s">
        <v>1223</v>
      </c>
      <c r="D896" t="s">
        <v>1223</v>
      </c>
      <c r="F896" t="s">
        <v>52</v>
      </c>
      <c r="G896" t="s">
        <v>587</v>
      </c>
      <c r="H896" t="s">
        <v>1224</v>
      </c>
      <c r="J896" t="s">
        <v>1225</v>
      </c>
      <c r="K896" t="s">
        <v>57</v>
      </c>
      <c r="L896" s="1">
        <v>39983</v>
      </c>
      <c r="M896" s="1">
        <v>44152</v>
      </c>
      <c r="N896" s="1">
        <v>43709</v>
      </c>
      <c r="O896" t="s">
        <v>75</v>
      </c>
      <c r="P896" t="s">
        <v>1226</v>
      </c>
      <c r="S896" t="s">
        <v>202</v>
      </c>
      <c r="T896" t="s">
        <v>1227</v>
      </c>
      <c r="V896">
        <v>58</v>
      </c>
      <c r="W896" t="s">
        <v>63</v>
      </c>
      <c r="X896" t="s">
        <v>837</v>
      </c>
      <c r="Y896" t="s">
        <v>1228</v>
      </c>
      <c r="AB896" t="s">
        <v>1229</v>
      </c>
      <c r="AD896" t="s">
        <v>65</v>
      </c>
      <c r="AF896" t="s">
        <v>293</v>
      </c>
      <c r="AG896" t="s">
        <v>118</v>
      </c>
      <c r="AH896" t="s">
        <v>1230</v>
      </c>
      <c r="AI896" t="s">
        <v>1231</v>
      </c>
      <c r="AJ896" t="s">
        <v>1232</v>
      </c>
      <c r="AK896" t="str">
        <f t="shared" si="32"/>
        <v>NCT00926237</v>
      </c>
      <c r="AL896">
        <v>14684674</v>
      </c>
      <c r="AM896" t="s">
        <v>86</v>
      </c>
      <c r="AO896" t="s">
        <v>142</v>
      </c>
      <c r="AP896" t="s">
        <v>141</v>
      </c>
      <c r="AR896" t="s">
        <v>89</v>
      </c>
      <c r="AS896" t="s">
        <v>90</v>
      </c>
      <c r="AT896">
        <v>0</v>
      </c>
      <c r="AU896">
        <v>0</v>
      </c>
    </row>
    <row r="897" spans="1:47" x14ac:dyDescent="0.2">
      <c r="A897" t="s">
        <v>1222</v>
      </c>
      <c r="B897" t="s">
        <v>202</v>
      </c>
      <c r="C897" t="s">
        <v>1223</v>
      </c>
      <c r="D897" t="s">
        <v>1223</v>
      </c>
      <c r="F897" t="s">
        <v>52</v>
      </c>
      <c r="G897" t="s">
        <v>587</v>
      </c>
      <c r="H897" t="s">
        <v>1224</v>
      </c>
      <c r="J897" t="s">
        <v>1225</v>
      </c>
      <c r="K897" t="s">
        <v>57</v>
      </c>
      <c r="L897" s="1">
        <v>39983</v>
      </c>
      <c r="M897" s="1">
        <v>44152</v>
      </c>
      <c r="N897" s="1">
        <v>43709</v>
      </c>
      <c r="O897" t="s">
        <v>75</v>
      </c>
      <c r="P897" t="s">
        <v>1226</v>
      </c>
      <c r="S897" t="s">
        <v>202</v>
      </c>
      <c r="T897" t="s">
        <v>1227</v>
      </c>
      <c r="V897">
        <v>58</v>
      </c>
      <c r="W897" t="s">
        <v>63</v>
      </c>
      <c r="X897" t="s">
        <v>837</v>
      </c>
      <c r="Y897" t="s">
        <v>1228</v>
      </c>
      <c r="AB897" t="s">
        <v>1229</v>
      </c>
      <c r="AD897" t="s">
        <v>65</v>
      </c>
      <c r="AF897" t="s">
        <v>293</v>
      </c>
      <c r="AG897" t="s">
        <v>118</v>
      </c>
      <c r="AH897" t="s">
        <v>1230</v>
      </c>
      <c r="AI897" t="s">
        <v>1231</v>
      </c>
      <c r="AJ897" t="s">
        <v>1232</v>
      </c>
      <c r="AK897" t="str">
        <f t="shared" si="32"/>
        <v>NCT00926237</v>
      </c>
      <c r="AL897">
        <v>14684674</v>
      </c>
      <c r="AM897" t="s">
        <v>86</v>
      </c>
      <c r="AO897" t="s">
        <v>143</v>
      </c>
      <c r="AP897" t="s">
        <v>141</v>
      </c>
      <c r="AR897" t="s">
        <v>89</v>
      </c>
      <c r="AS897" t="s">
        <v>90</v>
      </c>
      <c r="AT897">
        <v>0</v>
      </c>
      <c r="AU897">
        <v>0</v>
      </c>
    </row>
    <row r="898" spans="1:47" x14ac:dyDescent="0.2">
      <c r="A898" t="s">
        <v>1222</v>
      </c>
      <c r="B898" t="s">
        <v>202</v>
      </c>
      <c r="C898" t="s">
        <v>1223</v>
      </c>
      <c r="D898" t="s">
        <v>1223</v>
      </c>
      <c r="F898" t="s">
        <v>52</v>
      </c>
      <c r="G898" t="s">
        <v>587</v>
      </c>
      <c r="H898" t="s">
        <v>1224</v>
      </c>
      <c r="J898" t="s">
        <v>1225</v>
      </c>
      <c r="K898" t="s">
        <v>57</v>
      </c>
      <c r="L898" s="1">
        <v>39983</v>
      </c>
      <c r="M898" s="1">
        <v>44152</v>
      </c>
      <c r="N898" s="1">
        <v>43709</v>
      </c>
      <c r="O898" t="s">
        <v>75</v>
      </c>
      <c r="P898" t="s">
        <v>1226</v>
      </c>
      <c r="S898" t="s">
        <v>202</v>
      </c>
      <c r="T898" t="s">
        <v>1227</v>
      </c>
      <c r="V898">
        <v>58</v>
      </c>
      <c r="W898" t="s">
        <v>63</v>
      </c>
      <c r="X898" t="s">
        <v>837</v>
      </c>
      <c r="Y898" t="s">
        <v>1228</v>
      </c>
      <c r="AB898" t="s">
        <v>1229</v>
      </c>
      <c r="AD898" t="s">
        <v>65</v>
      </c>
      <c r="AF898" t="s">
        <v>293</v>
      </c>
      <c r="AG898" t="s">
        <v>118</v>
      </c>
      <c r="AH898" t="s">
        <v>1230</v>
      </c>
      <c r="AI898" t="s">
        <v>1231</v>
      </c>
      <c r="AJ898" t="s">
        <v>1232</v>
      </c>
      <c r="AK898" t="str">
        <f t="shared" si="32"/>
        <v>NCT00926237</v>
      </c>
      <c r="AL898">
        <v>14684674</v>
      </c>
      <c r="AM898" t="s">
        <v>86</v>
      </c>
      <c r="AO898" t="s">
        <v>144</v>
      </c>
      <c r="AP898" t="s">
        <v>141</v>
      </c>
      <c r="AR898" t="s">
        <v>89</v>
      </c>
      <c r="AS898" t="s">
        <v>90</v>
      </c>
      <c r="AT898">
        <v>0</v>
      </c>
      <c r="AU898">
        <v>0</v>
      </c>
    </row>
    <row r="899" spans="1:47" x14ac:dyDescent="0.2">
      <c r="A899" t="s">
        <v>1222</v>
      </c>
      <c r="B899" t="s">
        <v>202</v>
      </c>
      <c r="C899" t="s">
        <v>1223</v>
      </c>
      <c r="D899" t="s">
        <v>1223</v>
      </c>
      <c r="F899" t="s">
        <v>52</v>
      </c>
      <c r="G899" t="s">
        <v>587</v>
      </c>
      <c r="H899" t="s">
        <v>1224</v>
      </c>
      <c r="J899" t="s">
        <v>1225</v>
      </c>
      <c r="K899" t="s">
        <v>57</v>
      </c>
      <c r="L899" s="1">
        <v>39983</v>
      </c>
      <c r="M899" s="1">
        <v>44152</v>
      </c>
      <c r="N899" s="1">
        <v>43709</v>
      </c>
      <c r="O899" t="s">
        <v>75</v>
      </c>
      <c r="P899" t="s">
        <v>1226</v>
      </c>
      <c r="S899" t="s">
        <v>202</v>
      </c>
      <c r="T899" t="s">
        <v>1227</v>
      </c>
      <c r="V899">
        <v>58</v>
      </c>
      <c r="W899" t="s">
        <v>63</v>
      </c>
      <c r="X899" t="s">
        <v>837</v>
      </c>
      <c r="Y899" t="s">
        <v>1228</v>
      </c>
      <c r="AB899" t="s">
        <v>1229</v>
      </c>
      <c r="AD899" t="s">
        <v>65</v>
      </c>
      <c r="AF899" t="s">
        <v>293</v>
      </c>
      <c r="AG899" t="s">
        <v>118</v>
      </c>
      <c r="AH899" t="s">
        <v>1230</v>
      </c>
      <c r="AI899" t="s">
        <v>1231</v>
      </c>
      <c r="AJ899" t="s">
        <v>1232</v>
      </c>
      <c r="AK899" t="str">
        <f t="shared" si="32"/>
        <v>NCT00926237</v>
      </c>
      <c r="AL899">
        <v>14684674</v>
      </c>
      <c r="AM899" t="s">
        <v>86</v>
      </c>
      <c r="AO899" t="s">
        <v>145</v>
      </c>
      <c r="AP899" t="s">
        <v>141</v>
      </c>
      <c r="AR899" t="s">
        <v>89</v>
      </c>
      <c r="AS899" t="s">
        <v>90</v>
      </c>
      <c r="AT899">
        <v>56</v>
      </c>
      <c r="AU899">
        <v>56</v>
      </c>
    </row>
    <row r="900" spans="1:47" x14ac:dyDescent="0.2">
      <c r="A900" t="s">
        <v>1222</v>
      </c>
      <c r="B900" t="s">
        <v>202</v>
      </c>
      <c r="C900" t="s">
        <v>1223</v>
      </c>
      <c r="D900" t="s">
        <v>1223</v>
      </c>
      <c r="F900" t="s">
        <v>52</v>
      </c>
      <c r="G900" t="s">
        <v>587</v>
      </c>
      <c r="H900" t="s">
        <v>1224</v>
      </c>
      <c r="J900" t="s">
        <v>1225</v>
      </c>
      <c r="K900" t="s">
        <v>57</v>
      </c>
      <c r="L900" s="1">
        <v>39983</v>
      </c>
      <c r="M900" s="1">
        <v>44152</v>
      </c>
      <c r="N900" s="1">
        <v>43709</v>
      </c>
      <c r="O900" t="s">
        <v>75</v>
      </c>
      <c r="P900" t="s">
        <v>1226</v>
      </c>
      <c r="S900" t="s">
        <v>202</v>
      </c>
      <c r="T900" t="s">
        <v>1227</v>
      </c>
      <c r="V900">
        <v>58</v>
      </c>
      <c r="W900" t="s">
        <v>63</v>
      </c>
      <c r="X900" t="s">
        <v>837</v>
      </c>
      <c r="Y900" t="s">
        <v>1228</v>
      </c>
      <c r="AB900" t="s">
        <v>1229</v>
      </c>
      <c r="AD900" t="s">
        <v>65</v>
      </c>
      <c r="AF900" t="s">
        <v>293</v>
      </c>
      <c r="AG900" t="s">
        <v>118</v>
      </c>
      <c r="AH900" t="s">
        <v>1230</v>
      </c>
      <c r="AI900" t="s">
        <v>1231</v>
      </c>
      <c r="AJ900" t="s">
        <v>1232</v>
      </c>
      <c r="AK900" t="str">
        <f t="shared" si="32"/>
        <v>NCT00926237</v>
      </c>
      <c r="AL900">
        <v>14684674</v>
      </c>
      <c r="AM900" t="s">
        <v>86</v>
      </c>
      <c r="AO900" t="s">
        <v>146</v>
      </c>
      <c r="AP900" t="s">
        <v>141</v>
      </c>
      <c r="AR900" t="s">
        <v>89</v>
      </c>
      <c r="AS900" t="s">
        <v>90</v>
      </c>
      <c r="AT900">
        <v>1</v>
      </c>
      <c r="AU900">
        <v>1</v>
      </c>
    </row>
    <row r="901" spans="1:47" x14ac:dyDescent="0.2">
      <c r="A901" t="s">
        <v>1222</v>
      </c>
      <c r="B901" t="s">
        <v>202</v>
      </c>
      <c r="C901" t="s">
        <v>1223</v>
      </c>
      <c r="D901" t="s">
        <v>1223</v>
      </c>
      <c r="F901" t="s">
        <v>52</v>
      </c>
      <c r="G901" t="s">
        <v>587</v>
      </c>
      <c r="H901" t="s">
        <v>1224</v>
      </c>
      <c r="J901" t="s">
        <v>1225</v>
      </c>
      <c r="K901" t="s">
        <v>57</v>
      </c>
      <c r="L901" s="1">
        <v>39983</v>
      </c>
      <c r="M901" s="1">
        <v>44152</v>
      </c>
      <c r="N901" s="1">
        <v>43709</v>
      </c>
      <c r="O901" t="s">
        <v>75</v>
      </c>
      <c r="P901" t="s">
        <v>1226</v>
      </c>
      <c r="S901" t="s">
        <v>202</v>
      </c>
      <c r="T901" t="s">
        <v>1227</v>
      </c>
      <c r="V901">
        <v>58</v>
      </c>
      <c r="W901" t="s">
        <v>63</v>
      </c>
      <c r="X901" t="s">
        <v>837</v>
      </c>
      <c r="Y901" t="s">
        <v>1228</v>
      </c>
      <c r="AB901" t="s">
        <v>1229</v>
      </c>
      <c r="AD901" t="s">
        <v>65</v>
      </c>
      <c r="AF901" t="s">
        <v>293</v>
      </c>
      <c r="AG901" t="s">
        <v>118</v>
      </c>
      <c r="AH901" t="s">
        <v>1230</v>
      </c>
      <c r="AI901" t="s">
        <v>1231</v>
      </c>
      <c r="AJ901" t="s">
        <v>1232</v>
      </c>
      <c r="AK901" t="str">
        <f t="shared" si="32"/>
        <v>NCT00926237</v>
      </c>
      <c r="AL901">
        <v>14684674</v>
      </c>
      <c r="AM901" t="s">
        <v>86</v>
      </c>
      <c r="AO901" t="s">
        <v>139</v>
      </c>
      <c r="AP901" t="s">
        <v>141</v>
      </c>
      <c r="AR901" t="s">
        <v>89</v>
      </c>
      <c r="AS901" t="s">
        <v>90</v>
      </c>
      <c r="AT901">
        <v>0</v>
      </c>
      <c r="AU901">
        <v>0</v>
      </c>
    </row>
    <row r="902" spans="1:47" x14ac:dyDescent="0.2">
      <c r="A902" t="s">
        <v>1222</v>
      </c>
      <c r="B902" t="s">
        <v>202</v>
      </c>
      <c r="C902" t="s">
        <v>1223</v>
      </c>
      <c r="D902" t="s">
        <v>1223</v>
      </c>
      <c r="F902" t="s">
        <v>52</v>
      </c>
      <c r="G902" t="s">
        <v>587</v>
      </c>
      <c r="H902" t="s">
        <v>1224</v>
      </c>
      <c r="J902" t="s">
        <v>1225</v>
      </c>
      <c r="K902" t="s">
        <v>57</v>
      </c>
      <c r="L902" s="1">
        <v>39983</v>
      </c>
      <c r="M902" s="1">
        <v>44152</v>
      </c>
      <c r="N902" s="1">
        <v>43709</v>
      </c>
      <c r="O902" t="s">
        <v>75</v>
      </c>
      <c r="P902" t="s">
        <v>1226</v>
      </c>
      <c r="S902" t="s">
        <v>202</v>
      </c>
      <c r="T902" t="s">
        <v>1227</v>
      </c>
      <c r="V902">
        <v>58</v>
      </c>
      <c r="W902" t="s">
        <v>63</v>
      </c>
      <c r="X902" t="s">
        <v>837</v>
      </c>
      <c r="Y902" t="s">
        <v>1228</v>
      </c>
      <c r="AB902" t="s">
        <v>1229</v>
      </c>
      <c r="AD902" t="s">
        <v>65</v>
      </c>
      <c r="AF902" t="s">
        <v>293</v>
      </c>
      <c r="AG902" t="s">
        <v>118</v>
      </c>
      <c r="AH902" t="s">
        <v>1230</v>
      </c>
      <c r="AI902" t="s">
        <v>1231</v>
      </c>
      <c r="AJ902" t="s">
        <v>1232</v>
      </c>
      <c r="AK902" t="str">
        <f t="shared" si="32"/>
        <v>NCT00926237</v>
      </c>
      <c r="AL902">
        <v>14684674</v>
      </c>
      <c r="AM902" t="s">
        <v>86</v>
      </c>
      <c r="AP902" t="s">
        <v>1233</v>
      </c>
      <c r="AQ902" t="s">
        <v>1234</v>
      </c>
      <c r="AR902" t="s">
        <v>561</v>
      </c>
      <c r="AS902" t="s">
        <v>97</v>
      </c>
      <c r="AT902">
        <v>58.72</v>
      </c>
      <c r="AU902">
        <v>58.72</v>
      </c>
    </row>
    <row r="903" spans="1:47" x14ac:dyDescent="0.2">
      <c r="A903" t="s">
        <v>1235</v>
      </c>
      <c r="B903" t="s">
        <v>399</v>
      </c>
      <c r="C903" t="s">
        <v>1236</v>
      </c>
      <c r="D903" t="s">
        <v>1237</v>
      </c>
      <c r="F903" t="s">
        <v>52</v>
      </c>
      <c r="G903" t="s">
        <v>109</v>
      </c>
      <c r="H903" t="s">
        <v>219</v>
      </c>
      <c r="K903" t="s">
        <v>127</v>
      </c>
      <c r="L903" s="1">
        <v>38413</v>
      </c>
      <c r="M903" s="1">
        <v>41536</v>
      </c>
      <c r="N903" s="1">
        <v>38657</v>
      </c>
      <c r="O903" t="s">
        <v>75</v>
      </c>
      <c r="P903" t="s">
        <v>1238</v>
      </c>
      <c r="S903" t="s">
        <v>1081</v>
      </c>
      <c r="V903">
        <v>286</v>
      </c>
      <c r="W903" t="s">
        <v>63</v>
      </c>
      <c r="AB903" t="s">
        <v>1239</v>
      </c>
      <c r="AD903" t="s">
        <v>65</v>
      </c>
      <c r="AE903" t="s">
        <v>1240</v>
      </c>
      <c r="AF903" t="s">
        <v>1241</v>
      </c>
      <c r="AG903" t="s">
        <v>1242</v>
      </c>
      <c r="AK903" t="str">
        <f>HYPERLINK("https://www.clinicaltrials.gov/ct2/show/results/NCT00104611", "NCT00104611")</f>
        <v>NCT00104611</v>
      </c>
    </row>
    <row r="904" spans="1:47" x14ac:dyDescent="0.2">
      <c r="A904" t="s">
        <v>1243</v>
      </c>
      <c r="B904" t="s">
        <v>1244</v>
      </c>
      <c r="C904" t="s">
        <v>1245</v>
      </c>
      <c r="D904" t="s">
        <v>1246</v>
      </c>
      <c r="E904" t="s">
        <v>1247</v>
      </c>
      <c r="F904" t="s">
        <v>52</v>
      </c>
      <c r="G904" t="s">
        <v>1214</v>
      </c>
      <c r="H904" t="s">
        <v>1248</v>
      </c>
      <c r="K904" t="s">
        <v>57</v>
      </c>
      <c r="L904" s="1">
        <v>42213</v>
      </c>
      <c r="M904" s="1">
        <v>42214</v>
      </c>
      <c r="N904" s="1">
        <v>42186</v>
      </c>
      <c r="O904" t="s">
        <v>75</v>
      </c>
      <c r="P904" t="s">
        <v>1249</v>
      </c>
      <c r="S904" t="s">
        <v>1250</v>
      </c>
      <c r="T904" t="s">
        <v>1251</v>
      </c>
      <c r="U904" t="s">
        <v>1252</v>
      </c>
      <c r="V904">
        <v>45</v>
      </c>
      <c r="W904" t="s">
        <v>63</v>
      </c>
      <c r="AB904" t="s">
        <v>1253</v>
      </c>
      <c r="AD904" t="s">
        <v>65</v>
      </c>
      <c r="AK904" t="str">
        <f>HYPERLINK("https://www.clinicaltrials.gov/ct2/show/results/NCT02511392", "NCT02511392")</f>
        <v>NCT02511392</v>
      </c>
    </row>
    <row r="905" spans="1:47" x14ac:dyDescent="0.2">
      <c r="A905" t="s">
        <v>1254</v>
      </c>
      <c r="B905" t="s">
        <v>1255</v>
      </c>
      <c r="C905" t="s">
        <v>1256</v>
      </c>
      <c r="D905" t="s">
        <v>1257</v>
      </c>
      <c r="E905" t="s">
        <v>1258</v>
      </c>
      <c r="F905" t="s">
        <v>52</v>
      </c>
      <c r="G905" t="s">
        <v>109</v>
      </c>
      <c r="H905" t="s">
        <v>1259</v>
      </c>
      <c r="J905" t="s">
        <v>1260</v>
      </c>
      <c r="K905" t="s">
        <v>57</v>
      </c>
      <c r="L905" s="1">
        <v>41585</v>
      </c>
      <c r="M905" s="1">
        <v>43634</v>
      </c>
      <c r="N905" s="1">
        <v>43596</v>
      </c>
      <c r="O905" t="s">
        <v>75</v>
      </c>
      <c r="P905" t="s">
        <v>1261</v>
      </c>
      <c r="S905" t="s">
        <v>1262</v>
      </c>
      <c r="T905" t="s">
        <v>1263</v>
      </c>
      <c r="U905" t="s">
        <v>1264</v>
      </c>
      <c r="V905">
        <v>152</v>
      </c>
      <c r="W905" t="s">
        <v>63</v>
      </c>
      <c r="AB905" t="s">
        <v>1265</v>
      </c>
      <c r="AD905" t="s">
        <v>65</v>
      </c>
      <c r="AE905">
        <v>34196698</v>
      </c>
      <c r="AF905" t="s">
        <v>1266</v>
      </c>
      <c r="AG905" t="s">
        <v>242</v>
      </c>
      <c r="AK905" t="str">
        <f>HYPERLINK("https://www.clinicaltrials.gov/ct2/show/results/NCT02010281", "NCT02010281")</f>
        <v>NCT02010281</v>
      </c>
    </row>
    <row r="906" spans="1:47" x14ac:dyDescent="0.2">
      <c r="A906" t="s">
        <v>1267</v>
      </c>
      <c r="B906" t="s">
        <v>1268</v>
      </c>
      <c r="C906" t="s">
        <v>1269</v>
      </c>
      <c r="D906" t="s">
        <v>1270</v>
      </c>
      <c r="F906" t="s">
        <v>52</v>
      </c>
      <c r="G906" t="s">
        <v>109</v>
      </c>
      <c r="H906" t="s">
        <v>1271</v>
      </c>
      <c r="I906" t="s">
        <v>72</v>
      </c>
      <c r="J906" t="s">
        <v>1272</v>
      </c>
      <c r="K906" t="s">
        <v>57</v>
      </c>
      <c r="L906" s="1">
        <v>42986</v>
      </c>
      <c r="M906" s="1">
        <v>44552</v>
      </c>
      <c r="N906" s="1">
        <v>43830</v>
      </c>
      <c r="O906" t="s">
        <v>75</v>
      </c>
      <c r="P906" t="s">
        <v>1273</v>
      </c>
      <c r="Q906" t="s">
        <v>65</v>
      </c>
      <c r="R906" t="s">
        <v>157</v>
      </c>
      <c r="S906" t="s">
        <v>716</v>
      </c>
      <c r="T906" t="s">
        <v>1274</v>
      </c>
      <c r="U906" t="s">
        <v>1275</v>
      </c>
      <c r="V906">
        <v>16</v>
      </c>
      <c r="W906" t="s">
        <v>63</v>
      </c>
      <c r="X906" t="s">
        <v>130</v>
      </c>
      <c r="AB906" t="s">
        <v>1276</v>
      </c>
      <c r="AD906" t="s">
        <v>65</v>
      </c>
      <c r="AF906" t="s">
        <v>1277</v>
      </c>
      <c r="AG906" t="s">
        <v>118</v>
      </c>
      <c r="AH906" t="s">
        <v>1278</v>
      </c>
      <c r="AI906" t="s">
        <v>1279</v>
      </c>
      <c r="AJ906" t="s">
        <v>1280</v>
      </c>
      <c r="AK906" t="str">
        <f t="shared" ref="AK906:AK937" si="33">HYPERLINK("https://www.clinicaltrials.gov/ct2/show/results/NCT03292471", "NCT03292471")</f>
        <v>NCT03292471</v>
      </c>
      <c r="AL906">
        <v>15119543</v>
      </c>
      <c r="AM906" t="s">
        <v>86</v>
      </c>
      <c r="AO906" t="s">
        <v>87</v>
      </c>
      <c r="AP906" t="s">
        <v>88</v>
      </c>
      <c r="AR906" t="s">
        <v>89</v>
      </c>
      <c r="AS906" t="s">
        <v>90</v>
      </c>
      <c r="AT906">
        <v>0</v>
      </c>
      <c r="AU906">
        <v>0</v>
      </c>
    </row>
    <row r="907" spans="1:47" x14ac:dyDescent="0.2">
      <c r="A907" t="s">
        <v>1267</v>
      </c>
      <c r="B907" t="s">
        <v>1268</v>
      </c>
      <c r="C907" t="s">
        <v>1269</v>
      </c>
      <c r="D907" t="s">
        <v>1270</v>
      </c>
      <c r="F907" t="s">
        <v>52</v>
      </c>
      <c r="G907" t="s">
        <v>109</v>
      </c>
      <c r="H907" t="s">
        <v>1271</v>
      </c>
      <c r="I907" t="s">
        <v>72</v>
      </c>
      <c r="J907" t="s">
        <v>1272</v>
      </c>
      <c r="K907" t="s">
        <v>57</v>
      </c>
      <c r="L907" s="1">
        <v>42986</v>
      </c>
      <c r="M907" s="1">
        <v>44552</v>
      </c>
      <c r="N907" s="1">
        <v>43830</v>
      </c>
      <c r="O907" t="s">
        <v>75</v>
      </c>
      <c r="P907" t="s">
        <v>1273</v>
      </c>
      <c r="Q907" t="s">
        <v>65</v>
      </c>
      <c r="R907" t="s">
        <v>157</v>
      </c>
      <c r="S907" t="s">
        <v>716</v>
      </c>
      <c r="T907" t="s">
        <v>1274</v>
      </c>
      <c r="U907" t="s">
        <v>1275</v>
      </c>
      <c r="V907">
        <v>16</v>
      </c>
      <c r="W907" t="s">
        <v>63</v>
      </c>
      <c r="X907" t="s">
        <v>130</v>
      </c>
      <c r="AB907" t="s">
        <v>1276</v>
      </c>
      <c r="AD907" t="s">
        <v>65</v>
      </c>
      <c r="AF907" t="s">
        <v>1277</v>
      </c>
      <c r="AG907" t="s">
        <v>118</v>
      </c>
      <c r="AH907" t="s">
        <v>1278</v>
      </c>
      <c r="AI907" t="s">
        <v>1279</v>
      </c>
      <c r="AJ907" t="s">
        <v>1280</v>
      </c>
      <c r="AK907" t="str">
        <f t="shared" si="33"/>
        <v>NCT03292471</v>
      </c>
      <c r="AL907">
        <v>15119544</v>
      </c>
      <c r="AM907" t="s">
        <v>91</v>
      </c>
      <c r="AO907" t="s">
        <v>87</v>
      </c>
      <c r="AP907" t="s">
        <v>88</v>
      </c>
      <c r="AR907" t="s">
        <v>89</v>
      </c>
      <c r="AS907" t="s">
        <v>90</v>
      </c>
      <c r="AT907">
        <v>0</v>
      </c>
      <c r="AU907">
        <v>0</v>
      </c>
    </row>
    <row r="908" spans="1:47" x14ac:dyDescent="0.2">
      <c r="A908" t="s">
        <v>1267</v>
      </c>
      <c r="B908" t="s">
        <v>1268</v>
      </c>
      <c r="C908" t="s">
        <v>1269</v>
      </c>
      <c r="D908" t="s">
        <v>1270</v>
      </c>
      <c r="F908" t="s">
        <v>52</v>
      </c>
      <c r="G908" t="s">
        <v>109</v>
      </c>
      <c r="H908" t="s">
        <v>1271</v>
      </c>
      <c r="I908" t="s">
        <v>72</v>
      </c>
      <c r="J908" t="s">
        <v>1272</v>
      </c>
      <c r="K908" t="s">
        <v>57</v>
      </c>
      <c r="L908" s="1">
        <v>42986</v>
      </c>
      <c r="M908" s="1">
        <v>44552</v>
      </c>
      <c r="N908" s="1">
        <v>43830</v>
      </c>
      <c r="O908" t="s">
        <v>75</v>
      </c>
      <c r="P908" t="s">
        <v>1273</v>
      </c>
      <c r="Q908" t="s">
        <v>65</v>
      </c>
      <c r="R908" t="s">
        <v>157</v>
      </c>
      <c r="S908" t="s">
        <v>716</v>
      </c>
      <c r="T908" t="s">
        <v>1274</v>
      </c>
      <c r="U908" t="s">
        <v>1275</v>
      </c>
      <c r="V908">
        <v>16</v>
      </c>
      <c r="W908" t="s">
        <v>63</v>
      </c>
      <c r="X908" t="s">
        <v>130</v>
      </c>
      <c r="AB908" t="s">
        <v>1276</v>
      </c>
      <c r="AD908" t="s">
        <v>65</v>
      </c>
      <c r="AF908" t="s">
        <v>1277</v>
      </c>
      <c r="AG908" t="s">
        <v>118</v>
      </c>
      <c r="AH908" t="s">
        <v>1278</v>
      </c>
      <c r="AI908" t="s">
        <v>1279</v>
      </c>
      <c r="AJ908" t="s">
        <v>1280</v>
      </c>
      <c r="AK908" t="str">
        <f t="shared" si="33"/>
        <v>NCT03292471</v>
      </c>
      <c r="AL908">
        <v>15119545</v>
      </c>
      <c r="AM908" t="s">
        <v>92</v>
      </c>
      <c r="AO908" t="s">
        <v>87</v>
      </c>
      <c r="AP908" t="s">
        <v>88</v>
      </c>
      <c r="AR908" t="s">
        <v>89</v>
      </c>
      <c r="AS908" t="s">
        <v>90</v>
      </c>
      <c r="AT908">
        <v>0</v>
      </c>
      <c r="AU908">
        <v>0</v>
      </c>
    </row>
    <row r="909" spans="1:47" x14ac:dyDescent="0.2">
      <c r="A909" t="s">
        <v>1267</v>
      </c>
      <c r="B909" t="s">
        <v>1268</v>
      </c>
      <c r="C909" t="s">
        <v>1269</v>
      </c>
      <c r="D909" t="s">
        <v>1270</v>
      </c>
      <c r="F909" t="s">
        <v>52</v>
      </c>
      <c r="G909" t="s">
        <v>109</v>
      </c>
      <c r="H909" t="s">
        <v>1271</v>
      </c>
      <c r="I909" t="s">
        <v>72</v>
      </c>
      <c r="J909" t="s">
        <v>1272</v>
      </c>
      <c r="K909" t="s">
        <v>57</v>
      </c>
      <c r="L909" s="1">
        <v>42986</v>
      </c>
      <c r="M909" s="1">
        <v>44552</v>
      </c>
      <c r="N909" s="1">
        <v>43830</v>
      </c>
      <c r="O909" t="s">
        <v>75</v>
      </c>
      <c r="P909" t="s">
        <v>1273</v>
      </c>
      <c r="Q909" t="s">
        <v>65</v>
      </c>
      <c r="R909" t="s">
        <v>157</v>
      </c>
      <c r="S909" t="s">
        <v>716</v>
      </c>
      <c r="T909" t="s">
        <v>1274</v>
      </c>
      <c r="U909" t="s">
        <v>1275</v>
      </c>
      <c r="V909">
        <v>16</v>
      </c>
      <c r="W909" t="s">
        <v>63</v>
      </c>
      <c r="X909" t="s">
        <v>130</v>
      </c>
      <c r="AB909" t="s">
        <v>1276</v>
      </c>
      <c r="AD909" t="s">
        <v>65</v>
      </c>
      <c r="AF909" t="s">
        <v>1277</v>
      </c>
      <c r="AG909" t="s">
        <v>118</v>
      </c>
      <c r="AH909" t="s">
        <v>1278</v>
      </c>
      <c r="AI909" t="s">
        <v>1279</v>
      </c>
      <c r="AJ909" t="s">
        <v>1280</v>
      </c>
      <c r="AK909" t="str">
        <f t="shared" si="33"/>
        <v>NCT03292471</v>
      </c>
      <c r="AL909">
        <v>15119543</v>
      </c>
      <c r="AM909" t="s">
        <v>86</v>
      </c>
      <c r="AO909" t="s">
        <v>93</v>
      </c>
      <c r="AP909" t="s">
        <v>88</v>
      </c>
      <c r="AR909" t="s">
        <v>89</v>
      </c>
      <c r="AS909" t="s">
        <v>90</v>
      </c>
      <c r="AT909">
        <v>5</v>
      </c>
      <c r="AU909">
        <v>5</v>
      </c>
    </row>
    <row r="910" spans="1:47" x14ac:dyDescent="0.2">
      <c r="A910" t="s">
        <v>1267</v>
      </c>
      <c r="B910" t="s">
        <v>1268</v>
      </c>
      <c r="C910" t="s">
        <v>1269</v>
      </c>
      <c r="D910" t="s">
        <v>1270</v>
      </c>
      <c r="F910" t="s">
        <v>52</v>
      </c>
      <c r="G910" t="s">
        <v>109</v>
      </c>
      <c r="H910" t="s">
        <v>1271</v>
      </c>
      <c r="I910" t="s">
        <v>72</v>
      </c>
      <c r="J910" t="s">
        <v>1272</v>
      </c>
      <c r="K910" t="s">
        <v>57</v>
      </c>
      <c r="L910" s="1">
        <v>42986</v>
      </c>
      <c r="M910" s="1">
        <v>44552</v>
      </c>
      <c r="N910" s="1">
        <v>43830</v>
      </c>
      <c r="O910" t="s">
        <v>75</v>
      </c>
      <c r="P910" t="s">
        <v>1273</v>
      </c>
      <c r="Q910" t="s">
        <v>65</v>
      </c>
      <c r="R910" t="s">
        <v>157</v>
      </c>
      <c r="S910" t="s">
        <v>716</v>
      </c>
      <c r="T910" t="s">
        <v>1274</v>
      </c>
      <c r="U910" t="s">
        <v>1275</v>
      </c>
      <c r="V910">
        <v>16</v>
      </c>
      <c r="W910" t="s">
        <v>63</v>
      </c>
      <c r="X910" t="s">
        <v>130</v>
      </c>
      <c r="AB910" t="s">
        <v>1276</v>
      </c>
      <c r="AD910" t="s">
        <v>65</v>
      </c>
      <c r="AF910" t="s">
        <v>1277</v>
      </c>
      <c r="AG910" t="s">
        <v>118</v>
      </c>
      <c r="AH910" t="s">
        <v>1278</v>
      </c>
      <c r="AI910" t="s">
        <v>1279</v>
      </c>
      <c r="AJ910" t="s">
        <v>1280</v>
      </c>
      <c r="AK910" t="str">
        <f t="shared" si="33"/>
        <v>NCT03292471</v>
      </c>
      <c r="AL910">
        <v>15119544</v>
      </c>
      <c r="AM910" t="s">
        <v>91</v>
      </c>
      <c r="AO910" t="s">
        <v>93</v>
      </c>
      <c r="AP910" t="s">
        <v>88</v>
      </c>
      <c r="AR910" t="s">
        <v>89</v>
      </c>
      <c r="AS910" t="s">
        <v>90</v>
      </c>
      <c r="AT910">
        <v>3</v>
      </c>
      <c r="AU910">
        <v>3</v>
      </c>
    </row>
    <row r="911" spans="1:47" x14ac:dyDescent="0.2">
      <c r="A911" t="s">
        <v>1267</v>
      </c>
      <c r="B911" t="s">
        <v>1268</v>
      </c>
      <c r="C911" t="s">
        <v>1269</v>
      </c>
      <c r="D911" t="s">
        <v>1270</v>
      </c>
      <c r="F911" t="s">
        <v>52</v>
      </c>
      <c r="G911" t="s">
        <v>109</v>
      </c>
      <c r="H911" t="s">
        <v>1271</v>
      </c>
      <c r="I911" t="s">
        <v>72</v>
      </c>
      <c r="J911" t="s">
        <v>1272</v>
      </c>
      <c r="K911" t="s">
        <v>57</v>
      </c>
      <c r="L911" s="1">
        <v>42986</v>
      </c>
      <c r="M911" s="1">
        <v>44552</v>
      </c>
      <c r="N911" s="1">
        <v>43830</v>
      </c>
      <c r="O911" t="s">
        <v>75</v>
      </c>
      <c r="P911" t="s">
        <v>1273</v>
      </c>
      <c r="Q911" t="s">
        <v>65</v>
      </c>
      <c r="R911" t="s">
        <v>157</v>
      </c>
      <c r="S911" t="s">
        <v>716</v>
      </c>
      <c r="T911" t="s">
        <v>1274</v>
      </c>
      <c r="U911" t="s">
        <v>1275</v>
      </c>
      <c r="V911">
        <v>16</v>
      </c>
      <c r="W911" t="s">
        <v>63</v>
      </c>
      <c r="X911" t="s">
        <v>130</v>
      </c>
      <c r="AB911" t="s">
        <v>1276</v>
      </c>
      <c r="AD911" t="s">
        <v>65</v>
      </c>
      <c r="AF911" t="s">
        <v>1277</v>
      </c>
      <c r="AG911" t="s">
        <v>118</v>
      </c>
      <c r="AH911" t="s">
        <v>1278</v>
      </c>
      <c r="AI911" t="s">
        <v>1279</v>
      </c>
      <c r="AJ911" t="s">
        <v>1280</v>
      </c>
      <c r="AK911" t="str">
        <f t="shared" si="33"/>
        <v>NCT03292471</v>
      </c>
      <c r="AL911">
        <v>15119545</v>
      </c>
      <c r="AM911" t="s">
        <v>92</v>
      </c>
      <c r="AO911" t="s">
        <v>93</v>
      </c>
      <c r="AP911" t="s">
        <v>88</v>
      </c>
      <c r="AR911" t="s">
        <v>89</v>
      </c>
      <c r="AS911" t="s">
        <v>90</v>
      </c>
      <c r="AT911">
        <v>8</v>
      </c>
      <c r="AU911">
        <v>8</v>
      </c>
    </row>
    <row r="912" spans="1:47" x14ac:dyDescent="0.2">
      <c r="A912" t="s">
        <v>1267</v>
      </c>
      <c r="B912" t="s">
        <v>1268</v>
      </c>
      <c r="C912" t="s">
        <v>1269</v>
      </c>
      <c r="D912" t="s">
        <v>1270</v>
      </c>
      <c r="F912" t="s">
        <v>52</v>
      </c>
      <c r="G912" t="s">
        <v>109</v>
      </c>
      <c r="H912" t="s">
        <v>1271</v>
      </c>
      <c r="I912" t="s">
        <v>72</v>
      </c>
      <c r="J912" t="s">
        <v>1272</v>
      </c>
      <c r="K912" t="s">
        <v>57</v>
      </c>
      <c r="L912" s="1">
        <v>42986</v>
      </c>
      <c r="M912" s="1">
        <v>44552</v>
      </c>
      <c r="N912" s="1">
        <v>43830</v>
      </c>
      <c r="O912" t="s">
        <v>75</v>
      </c>
      <c r="P912" t="s">
        <v>1273</v>
      </c>
      <c r="Q912" t="s">
        <v>65</v>
      </c>
      <c r="R912" t="s">
        <v>157</v>
      </c>
      <c r="S912" t="s">
        <v>716</v>
      </c>
      <c r="T912" t="s">
        <v>1274</v>
      </c>
      <c r="U912" t="s">
        <v>1275</v>
      </c>
      <c r="V912">
        <v>16</v>
      </c>
      <c r="W912" t="s">
        <v>63</v>
      </c>
      <c r="X912" t="s">
        <v>130</v>
      </c>
      <c r="AB912" t="s">
        <v>1276</v>
      </c>
      <c r="AD912" t="s">
        <v>65</v>
      </c>
      <c r="AF912" t="s">
        <v>1277</v>
      </c>
      <c r="AG912" t="s">
        <v>118</v>
      </c>
      <c r="AH912" t="s">
        <v>1278</v>
      </c>
      <c r="AI912" t="s">
        <v>1279</v>
      </c>
      <c r="AJ912" t="s">
        <v>1280</v>
      </c>
      <c r="AK912" t="str">
        <f t="shared" si="33"/>
        <v>NCT03292471</v>
      </c>
      <c r="AL912">
        <v>15119543</v>
      </c>
      <c r="AM912" t="s">
        <v>86</v>
      </c>
      <c r="AO912" t="s">
        <v>94</v>
      </c>
      <c r="AP912" t="s">
        <v>88</v>
      </c>
      <c r="AR912" t="s">
        <v>89</v>
      </c>
      <c r="AS912" t="s">
        <v>90</v>
      </c>
      <c r="AT912">
        <v>3</v>
      </c>
      <c r="AU912">
        <v>3</v>
      </c>
    </row>
    <row r="913" spans="1:47" x14ac:dyDescent="0.2">
      <c r="A913" t="s">
        <v>1267</v>
      </c>
      <c r="B913" t="s">
        <v>1268</v>
      </c>
      <c r="C913" t="s">
        <v>1269</v>
      </c>
      <c r="D913" t="s">
        <v>1270</v>
      </c>
      <c r="F913" t="s">
        <v>52</v>
      </c>
      <c r="G913" t="s">
        <v>109</v>
      </c>
      <c r="H913" t="s">
        <v>1271</v>
      </c>
      <c r="I913" t="s">
        <v>72</v>
      </c>
      <c r="J913" t="s">
        <v>1272</v>
      </c>
      <c r="K913" t="s">
        <v>57</v>
      </c>
      <c r="L913" s="1">
        <v>42986</v>
      </c>
      <c r="M913" s="1">
        <v>44552</v>
      </c>
      <c r="N913" s="1">
        <v>43830</v>
      </c>
      <c r="O913" t="s">
        <v>75</v>
      </c>
      <c r="P913" t="s">
        <v>1273</v>
      </c>
      <c r="Q913" t="s">
        <v>65</v>
      </c>
      <c r="R913" t="s">
        <v>157</v>
      </c>
      <c r="S913" t="s">
        <v>716</v>
      </c>
      <c r="T913" t="s">
        <v>1274</v>
      </c>
      <c r="U913" t="s">
        <v>1275</v>
      </c>
      <c r="V913">
        <v>16</v>
      </c>
      <c r="W913" t="s">
        <v>63</v>
      </c>
      <c r="X913" t="s">
        <v>130</v>
      </c>
      <c r="AB913" t="s">
        <v>1276</v>
      </c>
      <c r="AD913" t="s">
        <v>65</v>
      </c>
      <c r="AF913" t="s">
        <v>1277</v>
      </c>
      <c r="AG913" t="s">
        <v>118</v>
      </c>
      <c r="AH913" t="s">
        <v>1278</v>
      </c>
      <c r="AI913" t="s">
        <v>1279</v>
      </c>
      <c r="AJ913" t="s">
        <v>1280</v>
      </c>
      <c r="AK913" t="str">
        <f t="shared" si="33"/>
        <v>NCT03292471</v>
      </c>
      <c r="AL913">
        <v>15119544</v>
      </c>
      <c r="AM913" t="s">
        <v>91</v>
      </c>
      <c r="AO913" t="s">
        <v>94</v>
      </c>
      <c r="AP913" t="s">
        <v>88</v>
      </c>
      <c r="AR913" t="s">
        <v>89</v>
      </c>
      <c r="AS913" t="s">
        <v>90</v>
      </c>
      <c r="AT913">
        <v>5</v>
      </c>
      <c r="AU913">
        <v>5</v>
      </c>
    </row>
    <row r="914" spans="1:47" x14ac:dyDescent="0.2">
      <c r="A914" t="s">
        <v>1267</v>
      </c>
      <c r="B914" t="s">
        <v>1268</v>
      </c>
      <c r="C914" t="s">
        <v>1269</v>
      </c>
      <c r="D914" t="s">
        <v>1270</v>
      </c>
      <c r="F914" t="s">
        <v>52</v>
      </c>
      <c r="G914" t="s">
        <v>109</v>
      </c>
      <c r="H914" t="s">
        <v>1271</v>
      </c>
      <c r="I914" t="s">
        <v>72</v>
      </c>
      <c r="J914" t="s">
        <v>1272</v>
      </c>
      <c r="K914" t="s">
        <v>57</v>
      </c>
      <c r="L914" s="1">
        <v>42986</v>
      </c>
      <c r="M914" s="1">
        <v>44552</v>
      </c>
      <c r="N914" s="1">
        <v>43830</v>
      </c>
      <c r="O914" t="s">
        <v>75</v>
      </c>
      <c r="P914" t="s">
        <v>1273</v>
      </c>
      <c r="Q914" t="s">
        <v>65</v>
      </c>
      <c r="R914" t="s">
        <v>157</v>
      </c>
      <c r="S914" t="s">
        <v>716</v>
      </c>
      <c r="T914" t="s">
        <v>1274</v>
      </c>
      <c r="U914" t="s">
        <v>1275</v>
      </c>
      <c r="V914">
        <v>16</v>
      </c>
      <c r="W914" t="s">
        <v>63</v>
      </c>
      <c r="X914" t="s">
        <v>130</v>
      </c>
      <c r="AB914" t="s">
        <v>1276</v>
      </c>
      <c r="AD914" t="s">
        <v>65</v>
      </c>
      <c r="AF914" t="s">
        <v>1277</v>
      </c>
      <c r="AG914" t="s">
        <v>118</v>
      </c>
      <c r="AH914" t="s">
        <v>1278</v>
      </c>
      <c r="AI914" t="s">
        <v>1279</v>
      </c>
      <c r="AJ914" t="s">
        <v>1280</v>
      </c>
      <c r="AK914" t="str">
        <f t="shared" si="33"/>
        <v>NCT03292471</v>
      </c>
      <c r="AL914">
        <v>15119545</v>
      </c>
      <c r="AM914" t="s">
        <v>92</v>
      </c>
      <c r="AO914" t="s">
        <v>94</v>
      </c>
      <c r="AP914" t="s">
        <v>88</v>
      </c>
      <c r="AR914" t="s">
        <v>89</v>
      </c>
      <c r="AS914" t="s">
        <v>90</v>
      </c>
      <c r="AT914">
        <v>8</v>
      </c>
      <c r="AU914">
        <v>8</v>
      </c>
    </row>
    <row r="915" spans="1:47" x14ac:dyDescent="0.2">
      <c r="A915" t="s">
        <v>1267</v>
      </c>
      <c r="B915" t="s">
        <v>1268</v>
      </c>
      <c r="C915" t="s">
        <v>1269</v>
      </c>
      <c r="D915" t="s">
        <v>1270</v>
      </c>
      <c r="F915" t="s">
        <v>52</v>
      </c>
      <c r="G915" t="s">
        <v>109</v>
      </c>
      <c r="H915" t="s">
        <v>1271</v>
      </c>
      <c r="I915" t="s">
        <v>72</v>
      </c>
      <c r="J915" t="s">
        <v>1272</v>
      </c>
      <c r="K915" t="s">
        <v>57</v>
      </c>
      <c r="L915" s="1">
        <v>42986</v>
      </c>
      <c r="M915" s="1">
        <v>44552</v>
      </c>
      <c r="N915" s="1">
        <v>43830</v>
      </c>
      <c r="O915" t="s">
        <v>75</v>
      </c>
      <c r="P915" t="s">
        <v>1273</v>
      </c>
      <c r="Q915" t="s">
        <v>65</v>
      </c>
      <c r="R915" t="s">
        <v>157</v>
      </c>
      <c r="S915" t="s">
        <v>716</v>
      </c>
      <c r="T915" t="s">
        <v>1274</v>
      </c>
      <c r="U915" t="s">
        <v>1275</v>
      </c>
      <c r="V915">
        <v>16</v>
      </c>
      <c r="W915" t="s">
        <v>63</v>
      </c>
      <c r="X915" t="s">
        <v>130</v>
      </c>
      <c r="AB915" t="s">
        <v>1276</v>
      </c>
      <c r="AD915" t="s">
        <v>65</v>
      </c>
      <c r="AF915" t="s">
        <v>1277</v>
      </c>
      <c r="AG915" t="s">
        <v>118</v>
      </c>
      <c r="AH915" t="s">
        <v>1278</v>
      </c>
      <c r="AI915" t="s">
        <v>1279</v>
      </c>
      <c r="AJ915" t="s">
        <v>1280</v>
      </c>
      <c r="AK915" t="str">
        <f t="shared" si="33"/>
        <v>NCT03292471</v>
      </c>
      <c r="AL915">
        <v>15119543</v>
      </c>
      <c r="AM915" t="s">
        <v>86</v>
      </c>
      <c r="AO915" t="s">
        <v>98</v>
      </c>
      <c r="AP915" t="s">
        <v>99</v>
      </c>
      <c r="AR915" t="s">
        <v>89</v>
      </c>
      <c r="AS915" t="s">
        <v>90</v>
      </c>
      <c r="AT915">
        <v>1</v>
      </c>
      <c r="AU915">
        <v>1</v>
      </c>
    </row>
    <row r="916" spans="1:47" x14ac:dyDescent="0.2">
      <c r="A916" t="s">
        <v>1267</v>
      </c>
      <c r="B916" t="s">
        <v>1268</v>
      </c>
      <c r="C916" t="s">
        <v>1269</v>
      </c>
      <c r="D916" t="s">
        <v>1270</v>
      </c>
      <c r="F916" t="s">
        <v>52</v>
      </c>
      <c r="G916" t="s">
        <v>109</v>
      </c>
      <c r="H916" t="s">
        <v>1271</v>
      </c>
      <c r="I916" t="s">
        <v>72</v>
      </c>
      <c r="J916" t="s">
        <v>1272</v>
      </c>
      <c r="K916" t="s">
        <v>57</v>
      </c>
      <c r="L916" s="1">
        <v>42986</v>
      </c>
      <c r="M916" s="1">
        <v>44552</v>
      </c>
      <c r="N916" s="1">
        <v>43830</v>
      </c>
      <c r="O916" t="s">
        <v>75</v>
      </c>
      <c r="P916" t="s">
        <v>1273</v>
      </c>
      <c r="Q916" t="s">
        <v>65</v>
      </c>
      <c r="R916" t="s">
        <v>157</v>
      </c>
      <c r="S916" t="s">
        <v>716</v>
      </c>
      <c r="T916" t="s">
        <v>1274</v>
      </c>
      <c r="U916" t="s">
        <v>1275</v>
      </c>
      <c r="V916">
        <v>16</v>
      </c>
      <c r="W916" t="s">
        <v>63</v>
      </c>
      <c r="X916" t="s">
        <v>130</v>
      </c>
      <c r="AB916" t="s">
        <v>1276</v>
      </c>
      <c r="AD916" t="s">
        <v>65</v>
      </c>
      <c r="AF916" t="s">
        <v>1277</v>
      </c>
      <c r="AG916" t="s">
        <v>118</v>
      </c>
      <c r="AH916" t="s">
        <v>1278</v>
      </c>
      <c r="AI916" t="s">
        <v>1279</v>
      </c>
      <c r="AJ916" t="s">
        <v>1280</v>
      </c>
      <c r="AK916" t="str">
        <f t="shared" si="33"/>
        <v>NCT03292471</v>
      </c>
      <c r="AL916">
        <v>15119544</v>
      </c>
      <c r="AM916" t="s">
        <v>91</v>
      </c>
      <c r="AO916" t="s">
        <v>98</v>
      </c>
      <c r="AP916" t="s">
        <v>99</v>
      </c>
      <c r="AR916" t="s">
        <v>89</v>
      </c>
      <c r="AS916" t="s">
        <v>90</v>
      </c>
      <c r="AT916">
        <v>2</v>
      </c>
      <c r="AU916">
        <v>2</v>
      </c>
    </row>
    <row r="917" spans="1:47" x14ac:dyDescent="0.2">
      <c r="A917" t="s">
        <v>1267</v>
      </c>
      <c r="B917" t="s">
        <v>1268</v>
      </c>
      <c r="C917" t="s">
        <v>1269</v>
      </c>
      <c r="D917" t="s">
        <v>1270</v>
      </c>
      <c r="F917" t="s">
        <v>52</v>
      </c>
      <c r="G917" t="s">
        <v>109</v>
      </c>
      <c r="H917" t="s">
        <v>1271</v>
      </c>
      <c r="I917" t="s">
        <v>72</v>
      </c>
      <c r="J917" t="s">
        <v>1272</v>
      </c>
      <c r="K917" t="s">
        <v>57</v>
      </c>
      <c r="L917" s="1">
        <v>42986</v>
      </c>
      <c r="M917" s="1">
        <v>44552</v>
      </c>
      <c r="N917" s="1">
        <v>43830</v>
      </c>
      <c r="O917" t="s">
        <v>75</v>
      </c>
      <c r="P917" t="s">
        <v>1273</v>
      </c>
      <c r="Q917" t="s">
        <v>65</v>
      </c>
      <c r="R917" t="s">
        <v>157</v>
      </c>
      <c r="S917" t="s">
        <v>716</v>
      </c>
      <c r="T917" t="s">
        <v>1274</v>
      </c>
      <c r="U917" t="s">
        <v>1275</v>
      </c>
      <c r="V917">
        <v>16</v>
      </c>
      <c r="W917" t="s">
        <v>63</v>
      </c>
      <c r="X917" t="s">
        <v>130</v>
      </c>
      <c r="AB917" t="s">
        <v>1276</v>
      </c>
      <c r="AD917" t="s">
        <v>65</v>
      </c>
      <c r="AF917" t="s">
        <v>1277</v>
      </c>
      <c r="AG917" t="s">
        <v>118</v>
      </c>
      <c r="AH917" t="s">
        <v>1278</v>
      </c>
      <c r="AI917" t="s">
        <v>1279</v>
      </c>
      <c r="AJ917" t="s">
        <v>1280</v>
      </c>
      <c r="AK917" t="str">
        <f t="shared" si="33"/>
        <v>NCT03292471</v>
      </c>
      <c r="AL917">
        <v>15119545</v>
      </c>
      <c r="AM917" t="s">
        <v>92</v>
      </c>
      <c r="AO917" t="s">
        <v>98</v>
      </c>
      <c r="AP917" t="s">
        <v>99</v>
      </c>
      <c r="AR917" t="s">
        <v>89</v>
      </c>
      <c r="AS917" t="s">
        <v>90</v>
      </c>
      <c r="AT917">
        <v>3</v>
      </c>
      <c r="AU917">
        <v>3</v>
      </c>
    </row>
    <row r="918" spans="1:47" x14ac:dyDescent="0.2">
      <c r="A918" t="s">
        <v>1267</v>
      </c>
      <c r="B918" t="s">
        <v>1268</v>
      </c>
      <c r="C918" t="s">
        <v>1269</v>
      </c>
      <c r="D918" t="s">
        <v>1270</v>
      </c>
      <c r="F918" t="s">
        <v>52</v>
      </c>
      <c r="G918" t="s">
        <v>109</v>
      </c>
      <c r="H918" t="s">
        <v>1271</v>
      </c>
      <c r="I918" t="s">
        <v>72</v>
      </c>
      <c r="J918" t="s">
        <v>1272</v>
      </c>
      <c r="K918" t="s">
        <v>57</v>
      </c>
      <c r="L918" s="1">
        <v>42986</v>
      </c>
      <c r="M918" s="1">
        <v>44552</v>
      </c>
      <c r="N918" s="1">
        <v>43830</v>
      </c>
      <c r="O918" t="s">
        <v>75</v>
      </c>
      <c r="P918" t="s">
        <v>1273</v>
      </c>
      <c r="Q918" t="s">
        <v>65</v>
      </c>
      <c r="R918" t="s">
        <v>157</v>
      </c>
      <c r="S918" t="s">
        <v>716</v>
      </c>
      <c r="T918" t="s">
        <v>1274</v>
      </c>
      <c r="U918" t="s">
        <v>1275</v>
      </c>
      <c r="V918">
        <v>16</v>
      </c>
      <c r="W918" t="s">
        <v>63</v>
      </c>
      <c r="X918" t="s">
        <v>130</v>
      </c>
      <c r="AB918" t="s">
        <v>1276</v>
      </c>
      <c r="AD918" t="s">
        <v>65</v>
      </c>
      <c r="AF918" t="s">
        <v>1277</v>
      </c>
      <c r="AG918" t="s">
        <v>118</v>
      </c>
      <c r="AH918" t="s">
        <v>1278</v>
      </c>
      <c r="AI918" t="s">
        <v>1279</v>
      </c>
      <c r="AJ918" t="s">
        <v>1280</v>
      </c>
      <c r="AK918" t="str">
        <f t="shared" si="33"/>
        <v>NCT03292471</v>
      </c>
      <c r="AL918">
        <v>15119543</v>
      </c>
      <c r="AM918" t="s">
        <v>86</v>
      </c>
      <c r="AO918" t="s">
        <v>100</v>
      </c>
      <c r="AP918" t="s">
        <v>99</v>
      </c>
      <c r="AR918" t="s">
        <v>89</v>
      </c>
      <c r="AS918" t="s">
        <v>90</v>
      </c>
      <c r="AT918">
        <v>7</v>
      </c>
      <c r="AU918">
        <v>7</v>
      </c>
    </row>
    <row r="919" spans="1:47" x14ac:dyDescent="0.2">
      <c r="A919" t="s">
        <v>1267</v>
      </c>
      <c r="B919" t="s">
        <v>1268</v>
      </c>
      <c r="C919" t="s">
        <v>1269</v>
      </c>
      <c r="D919" t="s">
        <v>1270</v>
      </c>
      <c r="F919" t="s">
        <v>52</v>
      </c>
      <c r="G919" t="s">
        <v>109</v>
      </c>
      <c r="H919" t="s">
        <v>1271</v>
      </c>
      <c r="I919" t="s">
        <v>72</v>
      </c>
      <c r="J919" t="s">
        <v>1272</v>
      </c>
      <c r="K919" t="s">
        <v>57</v>
      </c>
      <c r="L919" s="1">
        <v>42986</v>
      </c>
      <c r="M919" s="1">
        <v>44552</v>
      </c>
      <c r="N919" s="1">
        <v>43830</v>
      </c>
      <c r="O919" t="s">
        <v>75</v>
      </c>
      <c r="P919" t="s">
        <v>1273</v>
      </c>
      <c r="Q919" t="s">
        <v>65</v>
      </c>
      <c r="R919" t="s">
        <v>157</v>
      </c>
      <c r="S919" t="s">
        <v>716</v>
      </c>
      <c r="T919" t="s">
        <v>1274</v>
      </c>
      <c r="U919" t="s">
        <v>1275</v>
      </c>
      <c r="V919">
        <v>16</v>
      </c>
      <c r="W919" t="s">
        <v>63</v>
      </c>
      <c r="X919" t="s">
        <v>130</v>
      </c>
      <c r="AB919" t="s">
        <v>1276</v>
      </c>
      <c r="AD919" t="s">
        <v>65</v>
      </c>
      <c r="AF919" t="s">
        <v>1277</v>
      </c>
      <c r="AG919" t="s">
        <v>118</v>
      </c>
      <c r="AH919" t="s">
        <v>1278</v>
      </c>
      <c r="AI919" t="s">
        <v>1279</v>
      </c>
      <c r="AJ919" t="s">
        <v>1280</v>
      </c>
      <c r="AK919" t="str">
        <f t="shared" si="33"/>
        <v>NCT03292471</v>
      </c>
      <c r="AL919">
        <v>15119544</v>
      </c>
      <c r="AM919" t="s">
        <v>91</v>
      </c>
      <c r="AO919" t="s">
        <v>100</v>
      </c>
      <c r="AP919" t="s">
        <v>99</v>
      </c>
      <c r="AR919" t="s">
        <v>89</v>
      </c>
      <c r="AS919" t="s">
        <v>90</v>
      </c>
      <c r="AT919">
        <v>6</v>
      </c>
      <c r="AU919">
        <v>6</v>
      </c>
    </row>
    <row r="920" spans="1:47" x14ac:dyDescent="0.2">
      <c r="A920" t="s">
        <v>1267</v>
      </c>
      <c r="B920" t="s">
        <v>1268</v>
      </c>
      <c r="C920" t="s">
        <v>1269</v>
      </c>
      <c r="D920" t="s">
        <v>1270</v>
      </c>
      <c r="F920" t="s">
        <v>52</v>
      </c>
      <c r="G920" t="s">
        <v>109</v>
      </c>
      <c r="H920" t="s">
        <v>1271</v>
      </c>
      <c r="I920" t="s">
        <v>72</v>
      </c>
      <c r="J920" t="s">
        <v>1272</v>
      </c>
      <c r="K920" t="s">
        <v>57</v>
      </c>
      <c r="L920" s="1">
        <v>42986</v>
      </c>
      <c r="M920" s="1">
        <v>44552</v>
      </c>
      <c r="N920" s="1">
        <v>43830</v>
      </c>
      <c r="O920" t="s">
        <v>75</v>
      </c>
      <c r="P920" t="s">
        <v>1273</v>
      </c>
      <c r="Q920" t="s">
        <v>65</v>
      </c>
      <c r="R920" t="s">
        <v>157</v>
      </c>
      <c r="S920" t="s">
        <v>716</v>
      </c>
      <c r="T920" t="s">
        <v>1274</v>
      </c>
      <c r="U920" t="s">
        <v>1275</v>
      </c>
      <c r="V920">
        <v>16</v>
      </c>
      <c r="W920" t="s">
        <v>63</v>
      </c>
      <c r="X920" t="s">
        <v>130</v>
      </c>
      <c r="AB920" t="s">
        <v>1276</v>
      </c>
      <c r="AD920" t="s">
        <v>65</v>
      </c>
      <c r="AF920" t="s">
        <v>1277</v>
      </c>
      <c r="AG920" t="s">
        <v>118</v>
      </c>
      <c r="AH920" t="s">
        <v>1278</v>
      </c>
      <c r="AI920" t="s">
        <v>1279</v>
      </c>
      <c r="AJ920" t="s">
        <v>1280</v>
      </c>
      <c r="AK920" t="str">
        <f t="shared" si="33"/>
        <v>NCT03292471</v>
      </c>
      <c r="AL920">
        <v>15119545</v>
      </c>
      <c r="AM920" t="s">
        <v>92</v>
      </c>
      <c r="AO920" t="s">
        <v>100</v>
      </c>
      <c r="AP920" t="s">
        <v>99</v>
      </c>
      <c r="AR920" t="s">
        <v>89</v>
      </c>
      <c r="AS920" t="s">
        <v>90</v>
      </c>
      <c r="AT920">
        <v>13</v>
      </c>
      <c r="AU920">
        <v>13</v>
      </c>
    </row>
    <row r="921" spans="1:47" x14ac:dyDescent="0.2">
      <c r="A921" t="s">
        <v>1267</v>
      </c>
      <c r="B921" t="s">
        <v>1268</v>
      </c>
      <c r="C921" t="s">
        <v>1269</v>
      </c>
      <c r="D921" t="s">
        <v>1270</v>
      </c>
      <c r="F921" t="s">
        <v>52</v>
      </c>
      <c r="G921" t="s">
        <v>109</v>
      </c>
      <c r="H921" t="s">
        <v>1271</v>
      </c>
      <c r="I921" t="s">
        <v>72</v>
      </c>
      <c r="J921" t="s">
        <v>1272</v>
      </c>
      <c r="K921" t="s">
        <v>57</v>
      </c>
      <c r="L921" s="1">
        <v>42986</v>
      </c>
      <c r="M921" s="1">
        <v>44552</v>
      </c>
      <c r="N921" s="1">
        <v>43830</v>
      </c>
      <c r="O921" t="s">
        <v>75</v>
      </c>
      <c r="P921" t="s">
        <v>1273</v>
      </c>
      <c r="Q921" t="s">
        <v>65</v>
      </c>
      <c r="R921" t="s">
        <v>157</v>
      </c>
      <c r="S921" t="s">
        <v>716</v>
      </c>
      <c r="T921" t="s">
        <v>1274</v>
      </c>
      <c r="U921" t="s">
        <v>1275</v>
      </c>
      <c r="V921">
        <v>16</v>
      </c>
      <c r="W921" t="s">
        <v>63</v>
      </c>
      <c r="X921" t="s">
        <v>130</v>
      </c>
      <c r="AB921" t="s">
        <v>1276</v>
      </c>
      <c r="AD921" t="s">
        <v>65</v>
      </c>
      <c r="AF921" t="s">
        <v>1277</v>
      </c>
      <c r="AG921" t="s">
        <v>118</v>
      </c>
      <c r="AH921" t="s">
        <v>1278</v>
      </c>
      <c r="AI921" t="s">
        <v>1279</v>
      </c>
      <c r="AJ921" t="s">
        <v>1280</v>
      </c>
      <c r="AK921" t="str">
        <f t="shared" si="33"/>
        <v>NCT03292471</v>
      </c>
      <c r="AL921">
        <v>15119543</v>
      </c>
      <c r="AM921" t="s">
        <v>86</v>
      </c>
      <c r="AO921" t="s">
        <v>136</v>
      </c>
      <c r="AP921" t="s">
        <v>137</v>
      </c>
      <c r="AR921" t="s">
        <v>89</v>
      </c>
      <c r="AS921" t="s">
        <v>90</v>
      </c>
      <c r="AT921">
        <v>0</v>
      </c>
      <c r="AU921">
        <v>0</v>
      </c>
    </row>
    <row r="922" spans="1:47" x14ac:dyDescent="0.2">
      <c r="A922" t="s">
        <v>1267</v>
      </c>
      <c r="B922" t="s">
        <v>1268</v>
      </c>
      <c r="C922" t="s">
        <v>1269</v>
      </c>
      <c r="D922" t="s">
        <v>1270</v>
      </c>
      <c r="F922" t="s">
        <v>52</v>
      </c>
      <c r="G922" t="s">
        <v>109</v>
      </c>
      <c r="H922" t="s">
        <v>1271</v>
      </c>
      <c r="I922" t="s">
        <v>72</v>
      </c>
      <c r="J922" t="s">
        <v>1272</v>
      </c>
      <c r="K922" t="s">
        <v>57</v>
      </c>
      <c r="L922" s="1">
        <v>42986</v>
      </c>
      <c r="M922" s="1">
        <v>44552</v>
      </c>
      <c r="N922" s="1">
        <v>43830</v>
      </c>
      <c r="O922" t="s">
        <v>75</v>
      </c>
      <c r="P922" t="s">
        <v>1273</v>
      </c>
      <c r="Q922" t="s">
        <v>65</v>
      </c>
      <c r="R922" t="s">
        <v>157</v>
      </c>
      <c r="S922" t="s">
        <v>716</v>
      </c>
      <c r="T922" t="s">
        <v>1274</v>
      </c>
      <c r="U922" t="s">
        <v>1275</v>
      </c>
      <c r="V922">
        <v>16</v>
      </c>
      <c r="W922" t="s">
        <v>63</v>
      </c>
      <c r="X922" t="s">
        <v>130</v>
      </c>
      <c r="AB922" t="s">
        <v>1276</v>
      </c>
      <c r="AD922" t="s">
        <v>65</v>
      </c>
      <c r="AF922" t="s">
        <v>1277</v>
      </c>
      <c r="AG922" t="s">
        <v>118</v>
      </c>
      <c r="AH922" t="s">
        <v>1278</v>
      </c>
      <c r="AI922" t="s">
        <v>1279</v>
      </c>
      <c r="AJ922" t="s">
        <v>1280</v>
      </c>
      <c r="AK922" t="str">
        <f t="shared" si="33"/>
        <v>NCT03292471</v>
      </c>
      <c r="AL922">
        <v>15119544</v>
      </c>
      <c r="AM922" t="s">
        <v>91</v>
      </c>
      <c r="AO922" t="s">
        <v>136</v>
      </c>
      <c r="AP922" t="s">
        <v>137</v>
      </c>
      <c r="AR922" t="s">
        <v>89</v>
      </c>
      <c r="AS922" t="s">
        <v>90</v>
      </c>
      <c r="AT922">
        <v>0</v>
      </c>
      <c r="AU922">
        <v>0</v>
      </c>
    </row>
    <row r="923" spans="1:47" x14ac:dyDescent="0.2">
      <c r="A923" t="s">
        <v>1267</v>
      </c>
      <c r="B923" t="s">
        <v>1268</v>
      </c>
      <c r="C923" t="s">
        <v>1269</v>
      </c>
      <c r="D923" t="s">
        <v>1270</v>
      </c>
      <c r="F923" t="s">
        <v>52</v>
      </c>
      <c r="G923" t="s">
        <v>109</v>
      </c>
      <c r="H923" t="s">
        <v>1271</v>
      </c>
      <c r="I923" t="s">
        <v>72</v>
      </c>
      <c r="J923" t="s">
        <v>1272</v>
      </c>
      <c r="K923" t="s">
        <v>57</v>
      </c>
      <c r="L923" s="1">
        <v>42986</v>
      </c>
      <c r="M923" s="1">
        <v>44552</v>
      </c>
      <c r="N923" s="1">
        <v>43830</v>
      </c>
      <c r="O923" t="s">
        <v>75</v>
      </c>
      <c r="P923" t="s">
        <v>1273</v>
      </c>
      <c r="Q923" t="s">
        <v>65</v>
      </c>
      <c r="R923" t="s">
        <v>157</v>
      </c>
      <c r="S923" t="s">
        <v>716</v>
      </c>
      <c r="T923" t="s">
        <v>1274</v>
      </c>
      <c r="U923" t="s">
        <v>1275</v>
      </c>
      <c r="V923">
        <v>16</v>
      </c>
      <c r="W923" t="s">
        <v>63</v>
      </c>
      <c r="X923" t="s">
        <v>130</v>
      </c>
      <c r="AB923" t="s">
        <v>1276</v>
      </c>
      <c r="AD923" t="s">
        <v>65</v>
      </c>
      <c r="AF923" t="s">
        <v>1277</v>
      </c>
      <c r="AG923" t="s">
        <v>118</v>
      </c>
      <c r="AH923" t="s">
        <v>1278</v>
      </c>
      <c r="AI923" t="s">
        <v>1279</v>
      </c>
      <c r="AJ923" t="s">
        <v>1280</v>
      </c>
      <c r="AK923" t="str">
        <f t="shared" si="33"/>
        <v>NCT03292471</v>
      </c>
      <c r="AL923">
        <v>15119545</v>
      </c>
      <c r="AM923" t="s">
        <v>92</v>
      </c>
      <c r="AO923" t="s">
        <v>136</v>
      </c>
      <c r="AP923" t="s">
        <v>137</v>
      </c>
      <c r="AR923" t="s">
        <v>89</v>
      </c>
      <c r="AS923" t="s">
        <v>90</v>
      </c>
      <c r="AT923">
        <v>0</v>
      </c>
      <c r="AU923">
        <v>0</v>
      </c>
    </row>
    <row r="924" spans="1:47" x14ac:dyDescent="0.2">
      <c r="A924" t="s">
        <v>1267</v>
      </c>
      <c r="B924" t="s">
        <v>1268</v>
      </c>
      <c r="C924" t="s">
        <v>1269</v>
      </c>
      <c r="D924" t="s">
        <v>1270</v>
      </c>
      <c r="F924" t="s">
        <v>52</v>
      </c>
      <c r="G924" t="s">
        <v>109</v>
      </c>
      <c r="H924" t="s">
        <v>1271</v>
      </c>
      <c r="I924" t="s">
        <v>72</v>
      </c>
      <c r="J924" t="s">
        <v>1272</v>
      </c>
      <c r="K924" t="s">
        <v>57</v>
      </c>
      <c r="L924" s="1">
        <v>42986</v>
      </c>
      <c r="M924" s="1">
        <v>44552</v>
      </c>
      <c r="N924" s="1">
        <v>43830</v>
      </c>
      <c r="O924" t="s">
        <v>75</v>
      </c>
      <c r="P924" t="s">
        <v>1273</v>
      </c>
      <c r="Q924" t="s">
        <v>65</v>
      </c>
      <c r="R924" t="s">
        <v>157</v>
      </c>
      <c r="S924" t="s">
        <v>716</v>
      </c>
      <c r="T924" t="s">
        <v>1274</v>
      </c>
      <c r="U924" t="s">
        <v>1275</v>
      </c>
      <c r="V924">
        <v>16</v>
      </c>
      <c r="W924" t="s">
        <v>63</v>
      </c>
      <c r="X924" t="s">
        <v>130</v>
      </c>
      <c r="AB924" t="s">
        <v>1276</v>
      </c>
      <c r="AD924" t="s">
        <v>65</v>
      </c>
      <c r="AF924" t="s">
        <v>1277</v>
      </c>
      <c r="AG924" t="s">
        <v>118</v>
      </c>
      <c r="AH924" t="s">
        <v>1278</v>
      </c>
      <c r="AI924" t="s">
        <v>1279</v>
      </c>
      <c r="AJ924" t="s">
        <v>1280</v>
      </c>
      <c r="AK924" t="str">
        <f t="shared" si="33"/>
        <v>NCT03292471</v>
      </c>
      <c r="AL924">
        <v>15119543</v>
      </c>
      <c r="AM924" t="s">
        <v>86</v>
      </c>
      <c r="AO924" t="s">
        <v>138</v>
      </c>
      <c r="AP924" t="s">
        <v>137</v>
      </c>
      <c r="AR924" t="s">
        <v>89</v>
      </c>
      <c r="AS924" t="s">
        <v>90</v>
      </c>
      <c r="AT924">
        <v>8</v>
      </c>
      <c r="AU924">
        <v>8</v>
      </c>
    </row>
    <row r="925" spans="1:47" x14ac:dyDescent="0.2">
      <c r="A925" t="s">
        <v>1267</v>
      </c>
      <c r="B925" t="s">
        <v>1268</v>
      </c>
      <c r="C925" t="s">
        <v>1269</v>
      </c>
      <c r="D925" t="s">
        <v>1270</v>
      </c>
      <c r="F925" t="s">
        <v>52</v>
      </c>
      <c r="G925" t="s">
        <v>109</v>
      </c>
      <c r="H925" t="s">
        <v>1271</v>
      </c>
      <c r="I925" t="s">
        <v>72</v>
      </c>
      <c r="J925" t="s">
        <v>1272</v>
      </c>
      <c r="K925" t="s">
        <v>57</v>
      </c>
      <c r="L925" s="1">
        <v>42986</v>
      </c>
      <c r="M925" s="1">
        <v>44552</v>
      </c>
      <c r="N925" s="1">
        <v>43830</v>
      </c>
      <c r="O925" t="s">
        <v>75</v>
      </c>
      <c r="P925" t="s">
        <v>1273</v>
      </c>
      <c r="Q925" t="s">
        <v>65</v>
      </c>
      <c r="R925" t="s">
        <v>157</v>
      </c>
      <c r="S925" t="s">
        <v>716</v>
      </c>
      <c r="T925" t="s">
        <v>1274</v>
      </c>
      <c r="U925" t="s">
        <v>1275</v>
      </c>
      <c r="V925">
        <v>16</v>
      </c>
      <c r="W925" t="s">
        <v>63</v>
      </c>
      <c r="X925" t="s">
        <v>130</v>
      </c>
      <c r="AB925" t="s">
        <v>1276</v>
      </c>
      <c r="AD925" t="s">
        <v>65</v>
      </c>
      <c r="AF925" t="s">
        <v>1277</v>
      </c>
      <c r="AG925" t="s">
        <v>118</v>
      </c>
      <c r="AH925" t="s">
        <v>1278</v>
      </c>
      <c r="AI925" t="s">
        <v>1279</v>
      </c>
      <c r="AJ925" t="s">
        <v>1280</v>
      </c>
      <c r="AK925" t="str">
        <f t="shared" si="33"/>
        <v>NCT03292471</v>
      </c>
      <c r="AL925">
        <v>15119544</v>
      </c>
      <c r="AM925" t="s">
        <v>91</v>
      </c>
      <c r="AO925" t="s">
        <v>138</v>
      </c>
      <c r="AP925" t="s">
        <v>137</v>
      </c>
      <c r="AR925" t="s">
        <v>89</v>
      </c>
      <c r="AS925" t="s">
        <v>90</v>
      </c>
      <c r="AT925">
        <v>8</v>
      </c>
      <c r="AU925">
        <v>8</v>
      </c>
    </row>
    <row r="926" spans="1:47" x14ac:dyDescent="0.2">
      <c r="A926" t="s">
        <v>1267</v>
      </c>
      <c r="B926" t="s">
        <v>1268</v>
      </c>
      <c r="C926" t="s">
        <v>1269</v>
      </c>
      <c r="D926" t="s">
        <v>1270</v>
      </c>
      <c r="F926" t="s">
        <v>52</v>
      </c>
      <c r="G926" t="s">
        <v>109</v>
      </c>
      <c r="H926" t="s">
        <v>1271</v>
      </c>
      <c r="I926" t="s">
        <v>72</v>
      </c>
      <c r="J926" t="s">
        <v>1272</v>
      </c>
      <c r="K926" t="s">
        <v>57</v>
      </c>
      <c r="L926" s="1">
        <v>42986</v>
      </c>
      <c r="M926" s="1">
        <v>44552</v>
      </c>
      <c r="N926" s="1">
        <v>43830</v>
      </c>
      <c r="O926" t="s">
        <v>75</v>
      </c>
      <c r="P926" t="s">
        <v>1273</v>
      </c>
      <c r="Q926" t="s">
        <v>65</v>
      </c>
      <c r="R926" t="s">
        <v>157</v>
      </c>
      <c r="S926" t="s">
        <v>716</v>
      </c>
      <c r="T926" t="s">
        <v>1274</v>
      </c>
      <c r="U926" t="s">
        <v>1275</v>
      </c>
      <c r="V926">
        <v>16</v>
      </c>
      <c r="W926" t="s">
        <v>63</v>
      </c>
      <c r="X926" t="s">
        <v>130</v>
      </c>
      <c r="AB926" t="s">
        <v>1276</v>
      </c>
      <c r="AD926" t="s">
        <v>65</v>
      </c>
      <c r="AF926" t="s">
        <v>1277</v>
      </c>
      <c r="AG926" t="s">
        <v>118</v>
      </c>
      <c r="AH926" t="s">
        <v>1278</v>
      </c>
      <c r="AI926" t="s">
        <v>1279</v>
      </c>
      <c r="AJ926" t="s">
        <v>1280</v>
      </c>
      <c r="AK926" t="str">
        <f t="shared" si="33"/>
        <v>NCT03292471</v>
      </c>
      <c r="AL926">
        <v>15119545</v>
      </c>
      <c r="AM926" t="s">
        <v>92</v>
      </c>
      <c r="AO926" t="s">
        <v>138</v>
      </c>
      <c r="AP926" t="s">
        <v>137</v>
      </c>
      <c r="AR926" t="s">
        <v>89</v>
      </c>
      <c r="AS926" t="s">
        <v>90</v>
      </c>
      <c r="AT926">
        <v>16</v>
      </c>
      <c r="AU926">
        <v>16</v>
      </c>
    </row>
    <row r="927" spans="1:47" x14ac:dyDescent="0.2">
      <c r="A927" t="s">
        <v>1267</v>
      </c>
      <c r="B927" t="s">
        <v>1268</v>
      </c>
      <c r="C927" t="s">
        <v>1269</v>
      </c>
      <c r="D927" t="s">
        <v>1270</v>
      </c>
      <c r="F927" t="s">
        <v>52</v>
      </c>
      <c r="G927" t="s">
        <v>109</v>
      </c>
      <c r="H927" t="s">
        <v>1271</v>
      </c>
      <c r="I927" t="s">
        <v>72</v>
      </c>
      <c r="J927" t="s">
        <v>1272</v>
      </c>
      <c r="K927" t="s">
        <v>57</v>
      </c>
      <c r="L927" s="1">
        <v>42986</v>
      </c>
      <c r="M927" s="1">
        <v>44552</v>
      </c>
      <c r="N927" s="1">
        <v>43830</v>
      </c>
      <c r="O927" t="s">
        <v>75</v>
      </c>
      <c r="P927" t="s">
        <v>1273</v>
      </c>
      <c r="Q927" t="s">
        <v>65</v>
      </c>
      <c r="R927" t="s">
        <v>157</v>
      </c>
      <c r="S927" t="s">
        <v>716</v>
      </c>
      <c r="T927" t="s">
        <v>1274</v>
      </c>
      <c r="U927" t="s">
        <v>1275</v>
      </c>
      <c r="V927">
        <v>16</v>
      </c>
      <c r="W927" t="s">
        <v>63</v>
      </c>
      <c r="X927" t="s">
        <v>130</v>
      </c>
      <c r="AB927" t="s">
        <v>1276</v>
      </c>
      <c r="AD927" t="s">
        <v>65</v>
      </c>
      <c r="AF927" t="s">
        <v>1277</v>
      </c>
      <c r="AG927" t="s">
        <v>118</v>
      </c>
      <c r="AH927" t="s">
        <v>1278</v>
      </c>
      <c r="AI927" t="s">
        <v>1279</v>
      </c>
      <c r="AJ927" t="s">
        <v>1280</v>
      </c>
      <c r="AK927" t="str">
        <f t="shared" si="33"/>
        <v>NCT03292471</v>
      </c>
      <c r="AL927">
        <v>15119543</v>
      </c>
      <c r="AM927" t="s">
        <v>86</v>
      </c>
      <c r="AO927" t="s">
        <v>139</v>
      </c>
      <c r="AP927" t="s">
        <v>137</v>
      </c>
      <c r="AR927" t="s">
        <v>89</v>
      </c>
      <c r="AS927" t="s">
        <v>90</v>
      </c>
      <c r="AT927">
        <v>0</v>
      </c>
      <c r="AU927">
        <v>0</v>
      </c>
    </row>
    <row r="928" spans="1:47" x14ac:dyDescent="0.2">
      <c r="A928" t="s">
        <v>1267</v>
      </c>
      <c r="B928" t="s">
        <v>1268</v>
      </c>
      <c r="C928" t="s">
        <v>1269</v>
      </c>
      <c r="D928" t="s">
        <v>1270</v>
      </c>
      <c r="F928" t="s">
        <v>52</v>
      </c>
      <c r="G928" t="s">
        <v>109</v>
      </c>
      <c r="H928" t="s">
        <v>1271</v>
      </c>
      <c r="I928" t="s">
        <v>72</v>
      </c>
      <c r="J928" t="s">
        <v>1272</v>
      </c>
      <c r="K928" t="s">
        <v>57</v>
      </c>
      <c r="L928" s="1">
        <v>42986</v>
      </c>
      <c r="M928" s="1">
        <v>44552</v>
      </c>
      <c r="N928" s="1">
        <v>43830</v>
      </c>
      <c r="O928" t="s">
        <v>75</v>
      </c>
      <c r="P928" t="s">
        <v>1273</v>
      </c>
      <c r="Q928" t="s">
        <v>65</v>
      </c>
      <c r="R928" t="s">
        <v>157</v>
      </c>
      <c r="S928" t="s">
        <v>716</v>
      </c>
      <c r="T928" t="s">
        <v>1274</v>
      </c>
      <c r="U928" t="s">
        <v>1275</v>
      </c>
      <c r="V928">
        <v>16</v>
      </c>
      <c r="W928" t="s">
        <v>63</v>
      </c>
      <c r="X928" t="s">
        <v>130</v>
      </c>
      <c r="AB928" t="s">
        <v>1276</v>
      </c>
      <c r="AD928" t="s">
        <v>65</v>
      </c>
      <c r="AF928" t="s">
        <v>1277</v>
      </c>
      <c r="AG928" t="s">
        <v>118</v>
      </c>
      <c r="AH928" t="s">
        <v>1278</v>
      </c>
      <c r="AI928" t="s">
        <v>1279</v>
      </c>
      <c r="AJ928" t="s">
        <v>1280</v>
      </c>
      <c r="AK928" t="str">
        <f t="shared" si="33"/>
        <v>NCT03292471</v>
      </c>
      <c r="AL928">
        <v>15119544</v>
      </c>
      <c r="AM928" t="s">
        <v>91</v>
      </c>
      <c r="AO928" t="s">
        <v>139</v>
      </c>
      <c r="AP928" t="s">
        <v>137</v>
      </c>
      <c r="AR928" t="s">
        <v>89</v>
      </c>
      <c r="AS928" t="s">
        <v>90</v>
      </c>
      <c r="AT928">
        <v>0</v>
      </c>
      <c r="AU928">
        <v>0</v>
      </c>
    </row>
    <row r="929" spans="1:47" x14ac:dyDescent="0.2">
      <c r="A929" t="s">
        <v>1267</v>
      </c>
      <c r="B929" t="s">
        <v>1268</v>
      </c>
      <c r="C929" t="s">
        <v>1269</v>
      </c>
      <c r="D929" t="s">
        <v>1270</v>
      </c>
      <c r="F929" t="s">
        <v>52</v>
      </c>
      <c r="G929" t="s">
        <v>109</v>
      </c>
      <c r="H929" t="s">
        <v>1271</v>
      </c>
      <c r="I929" t="s">
        <v>72</v>
      </c>
      <c r="J929" t="s">
        <v>1272</v>
      </c>
      <c r="K929" t="s">
        <v>57</v>
      </c>
      <c r="L929" s="1">
        <v>42986</v>
      </c>
      <c r="M929" s="1">
        <v>44552</v>
      </c>
      <c r="N929" s="1">
        <v>43830</v>
      </c>
      <c r="O929" t="s">
        <v>75</v>
      </c>
      <c r="P929" t="s">
        <v>1273</v>
      </c>
      <c r="Q929" t="s">
        <v>65</v>
      </c>
      <c r="R929" t="s">
        <v>157</v>
      </c>
      <c r="S929" t="s">
        <v>716</v>
      </c>
      <c r="T929" t="s">
        <v>1274</v>
      </c>
      <c r="U929" t="s">
        <v>1275</v>
      </c>
      <c r="V929">
        <v>16</v>
      </c>
      <c r="W929" t="s">
        <v>63</v>
      </c>
      <c r="X929" t="s">
        <v>130</v>
      </c>
      <c r="AB929" t="s">
        <v>1276</v>
      </c>
      <c r="AD929" t="s">
        <v>65</v>
      </c>
      <c r="AF929" t="s">
        <v>1277</v>
      </c>
      <c r="AG929" t="s">
        <v>118</v>
      </c>
      <c r="AH929" t="s">
        <v>1278</v>
      </c>
      <c r="AI929" t="s">
        <v>1279</v>
      </c>
      <c r="AJ929" t="s">
        <v>1280</v>
      </c>
      <c r="AK929" t="str">
        <f t="shared" si="33"/>
        <v>NCT03292471</v>
      </c>
      <c r="AL929">
        <v>15119545</v>
      </c>
      <c r="AM929" t="s">
        <v>92</v>
      </c>
      <c r="AO929" t="s">
        <v>139</v>
      </c>
      <c r="AP929" t="s">
        <v>137</v>
      </c>
      <c r="AR929" t="s">
        <v>89</v>
      </c>
      <c r="AS929" t="s">
        <v>90</v>
      </c>
      <c r="AT929">
        <v>0</v>
      </c>
      <c r="AU929">
        <v>0</v>
      </c>
    </row>
    <row r="930" spans="1:47" x14ac:dyDescent="0.2">
      <c r="A930" t="s">
        <v>1267</v>
      </c>
      <c r="B930" t="s">
        <v>1268</v>
      </c>
      <c r="C930" t="s">
        <v>1269</v>
      </c>
      <c r="D930" t="s">
        <v>1270</v>
      </c>
      <c r="F930" t="s">
        <v>52</v>
      </c>
      <c r="G930" t="s">
        <v>109</v>
      </c>
      <c r="H930" t="s">
        <v>1271</v>
      </c>
      <c r="I930" t="s">
        <v>72</v>
      </c>
      <c r="J930" t="s">
        <v>1272</v>
      </c>
      <c r="K930" t="s">
        <v>57</v>
      </c>
      <c r="L930" s="1">
        <v>42986</v>
      </c>
      <c r="M930" s="1">
        <v>44552</v>
      </c>
      <c r="N930" s="1">
        <v>43830</v>
      </c>
      <c r="O930" t="s">
        <v>75</v>
      </c>
      <c r="P930" t="s">
        <v>1273</v>
      </c>
      <c r="Q930" t="s">
        <v>65</v>
      </c>
      <c r="R930" t="s">
        <v>157</v>
      </c>
      <c r="S930" t="s">
        <v>716</v>
      </c>
      <c r="T930" t="s">
        <v>1274</v>
      </c>
      <c r="U930" t="s">
        <v>1275</v>
      </c>
      <c r="V930">
        <v>16</v>
      </c>
      <c r="W930" t="s">
        <v>63</v>
      </c>
      <c r="X930" t="s">
        <v>130</v>
      </c>
      <c r="AB930" t="s">
        <v>1276</v>
      </c>
      <c r="AD930" t="s">
        <v>65</v>
      </c>
      <c r="AF930" t="s">
        <v>1277</v>
      </c>
      <c r="AG930" t="s">
        <v>118</v>
      </c>
      <c r="AH930" t="s">
        <v>1278</v>
      </c>
      <c r="AI930" t="s">
        <v>1279</v>
      </c>
      <c r="AJ930" t="s">
        <v>1280</v>
      </c>
      <c r="AK930" t="str">
        <f t="shared" si="33"/>
        <v>NCT03292471</v>
      </c>
      <c r="AL930">
        <v>15119543</v>
      </c>
      <c r="AM930" t="s">
        <v>86</v>
      </c>
      <c r="AO930" t="s">
        <v>140</v>
      </c>
      <c r="AP930" t="s">
        <v>141</v>
      </c>
      <c r="AR930" t="s">
        <v>89</v>
      </c>
      <c r="AS930" t="s">
        <v>90</v>
      </c>
      <c r="AT930">
        <v>0</v>
      </c>
      <c r="AU930">
        <v>0</v>
      </c>
    </row>
    <row r="931" spans="1:47" x14ac:dyDescent="0.2">
      <c r="A931" t="s">
        <v>1267</v>
      </c>
      <c r="B931" t="s">
        <v>1268</v>
      </c>
      <c r="C931" t="s">
        <v>1269</v>
      </c>
      <c r="D931" t="s">
        <v>1270</v>
      </c>
      <c r="F931" t="s">
        <v>52</v>
      </c>
      <c r="G931" t="s">
        <v>109</v>
      </c>
      <c r="H931" t="s">
        <v>1271</v>
      </c>
      <c r="I931" t="s">
        <v>72</v>
      </c>
      <c r="J931" t="s">
        <v>1272</v>
      </c>
      <c r="K931" t="s">
        <v>57</v>
      </c>
      <c r="L931" s="1">
        <v>42986</v>
      </c>
      <c r="M931" s="1">
        <v>44552</v>
      </c>
      <c r="N931" s="1">
        <v>43830</v>
      </c>
      <c r="O931" t="s">
        <v>75</v>
      </c>
      <c r="P931" t="s">
        <v>1273</v>
      </c>
      <c r="Q931" t="s">
        <v>65</v>
      </c>
      <c r="R931" t="s">
        <v>157</v>
      </c>
      <c r="S931" t="s">
        <v>716</v>
      </c>
      <c r="T931" t="s">
        <v>1274</v>
      </c>
      <c r="U931" t="s">
        <v>1275</v>
      </c>
      <c r="V931">
        <v>16</v>
      </c>
      <c r="W931" t="s">
        <v>63</v>
      </c>
      <c r="X931" t="s">
        <v>130</v>
      </c>
      <c r="AB931" t="s">
        <v>1276</v>
      </c>
      <c r="AD931" t="s">
        <v>65</v>
      </c>
      <c r="AF931" t="s">
        <v>1277</v>
      </c>
      <c r="AG931" t="s">
        <v>118</v>
      </c>
      <c r="AH931" t="s">
        <v>1278</v>
      </c>
      <c r="AI931" t="s">
        <v>1279</v>
      </c>
      <c r="AJ931" t="s">
        <v>1280</v>
      </c>
      <c r="AK931" t="str">
        <f t="shared" si="33"/>
        <v>NCT03292471</v>
      </c>
      <c r="AL931">
        <v>15119544</v>
      </c>
      <c r="AM931" t="s">
        <v>91</v>
      </c>
      <c r="AO931" t="s">
        <v>140</v>
      </c>
      <c r="AP931" t="s">
        <v>141</v>
      </c>
      <c r="AR931" t="s">
        <v>89</v>
      </c>
      <c r="AS931" t="s">
        <v>90</v>
      </c>
      <c r="AT931">
        <v>0</v>
      </c>
      <c r="AU931">
        <v>0</v>
      </c>
    </row>
    <row r="932" spans="1:47" x14ac:dyDescent="0.2">
      <c r="A932" t="s">
        <v>1267</v>
      </c>
      <c r="B932" t="s">
        <v>1268</v>
      </c>
      <c r="C932" t="s">
        <v>1269</v>
      </c>
      <c r="D932" t="s">
        <v>1270</v>
      </c>
      <c r="F932" t="s">
        <v>52</v>
      </c>
      <c r="G932" t="s">
        <v>109</v>
      </c>
      <c r="H932" t="s">
        <v>1271</v>
      </c>
      <c r="I932" t="s">
        <v>72</v>
      </c>
      <c r="J932" t="s">
        <v>1272</v>
      </c>
      <c r="K932" t="s">
        <v>57</v>
      </c>
      <c r="L932" s="1">
        <v>42986</v>
      </c>
      <c r="M932" s="1">
        <v>44552</v>
      </c>
      <c r="N932" s="1">
        <v>43830</v>
      </c>
      <c r="O932" t="s">
        <v>75</v>
      </c>
      <c r="P932" t="s">
        <v>1273</v>
      </c>
      <c r="Q932" t="s">
        <v>65</v>
      </c>
      <c r="R932" t="s">
        <v>157</v>
      </c>
      <c r="S932" t="s">
        <v>716</v>
      </c>
      <c r="T932" t="s">
        <v>1274</v>
      </c>
      <c r="U932" t="s">
        <v>1275</v>
      </c>
      <c r="V932">
        <v>16</v>
      </c>
      <c r="W932" t="s">
        <v>63</v>
      </c>
      <c r="X932" t="s">
        <v>130</v>
      </c>
      <c r="AB932" t="s">
        <v>1276</v>
      </c>
      <c r="AD932" t="s">
        <v>65</v>
      </c>
      <c r="AF932" t="s">
        <v>1277</v>
      </c>
      <c r="AG932" t="s">
        <v>118</v>
      </c>
      <c r="AH932" t="s">
        <v>1278</v>
      </c>
      <c r="AI932" t="s">
        <v>1279</v>
      </c>
      <c r="AJ932" t="s">
        <v>1280</v>
      </c>
      <c r="AK932" t="str">
        <f t="shared" si="33"/>
        <v>NCT03292471</v>
      </c>
      <c r="AL932">
        <v>15119545</v>
      </c>
      <c r="AM932" t="s">
        <v>92</v>
      </c>
      <c r="AO932" t="s">
        <v>140</v>
      </c>
      <c r="AP932" t="s">
        <v>141</v>
      </c>
      <c r="AR932" t="s">
        <v>89</v>
      </c>
      <c r="AS932" t="s">
        <v>90</v>
      </c>
      <c r="AT932">
        <v>0</v>
      </c>
      <c r="AU932">
        <v>0</v>
      </c>
    </row>
    <row r="933" spans="1:47" x14ac:dyDescent="0.2">
      <c r="A933" t="s">
        <v>1267</v>
      </c>
      <c r="B933" t="s">
        <v>1268</v>
      </c>
      <c r="C933" t="s">
        <v>1269</v>
      </c>
      <c r="D933" t="s">
        <v>1270</v>
      </c>
      <c r="F933" t="s">
        <v>52</v>
      </c>
      <c r="G933" t="s">
        <v>109</v>
      </c>
      <c r="H933" t="s">
        <v>1271</v>
      </c>
      <c r="I933" t="s">
        <v>72</v>
      </c>
      <c r="J933" t="s">
        <v>1272</v>
      </c>
      <c r="K933" t="s">
        <v>57</v>
      </c>
      <c r="L933" s="1">
        <v>42986</v>
      </c>
      <c r="M933" s="1">
        <v>44552</v>
      </c>
      <c r="N933" s="1">
        <v>43830</v>
      </c>
      <c r="O933" t="s">
        <v>75</v>
      </c>
      <c r="P933" t="s">
        <v>1273</v>
      </c>
      <c r="Q933" t="s">
        <v>65</v>
      </c>
      <c r="R933" t="s">
        <v>157</v>
      </c>
      <c r="S933" t="s">
        <v>716</v>
      </c>
      <c r="T933" t="s">
        <v>1274</v>
      </c>
      <c r="U933" t="s">
        <v>1275</v>
      </c>
      <c r="V933">
        <v>16</v>
      </c>
      <c r="W933" t="s">
        <v>63</v>
      </c>
      <c r="X933" t="s">
        <v>130</v>
      </c>
      <c r="AB933" t="s">
        <v>1276</v>
      </c>
      <c r="AD933" t="s">
        <v>65</v>
      </c>
      <c r="AF933" t="s">
        <v>1277</v>
      </c>
      <c r="AG933" t="s">
        <v>118</v>
      </c>
      <c r="AH933" t="s">
        <v>1278</v>
      </c>
      <c r="AI933" t="s">
        <v>1279</v>
      </c>
      <c r="AJ933" t="s">
        <v>1280</v>
      </c>
      <c r="AK933" t="str">
        <f t="shared" si="33"/>
        <v>NCT03292471</v>
      </c>
      <c r="AL933">
        <v>15119543</v>
      </c>
      <c r="AM933" t="s">
        <v>86</v>
      </c>
      <c r="AO933" t="s">
        <v>142</v>
      </c>
      <c r="AP933" t="s">
        <v>141</v>
      </c>
      <c r="AR933" t="s">
        <v>89</v>
      </c>
      <c r="AS933" t="s">
        <v>90</v>
      </c>
      <c r="AT933">
        <v>0</v>
      </c>
      <c r="AU933">
        <v>0</v>
      </c>
    </row>
    <row r="934" spans="1:47" x14ac:dyDescent="0.2">
      <c r="A934" t="s">
        <v>1267</v>
      </c>
      <c r="B934" t="s">
        <v>1268</v>
      </c>
      <c r="C934" t="s">
        <v>1269</v>
      </c>
      <c r="D934" t="s">
        <v>1270</v>
      </c>
      <c r="F934" t="s">
        <v>52</v>
      </c>
      <c r="G934" t="s">
        <v>109</v>
      </c>
      <c r="H934" t="s">
        <v>1271</v>
      </c>
      <c r="I934" t="s">
        <v>72</v>
      </c>
      <c r="J934" t="s">
        <v>1272</v>
      </c>
      <c r="K934" t="s">
        <v>57</v>
      </c>
      <c r="L934" s="1">
        <v>42986</v>
      </c>
      <c r="M934" s="1">
        <v>44552</v>
      </c>
      <c r="N934" s="1">
        <v>43830</v>
      </c>
      <c r="O934" t="s">
        <v>75</v>
      </c>
      <c r="P934" t="s">
        <v>1273</v>
      </c>
      <c r="Q934" t="s">
        <v>65</v>
      </c>
      <c r="R934" t="s">
        <v>157</v>
      </c>
      <c r="S934" t="s">
        <v>716</v>
      </c>
      <c r="T934" t="s">
        <v>1274</v>
      </c>
      <c r="U934" t="s">
        <v>1275</v>
      </c>
      <c r="V934">
        <v>16</v>
      </c>
      <c r="W934" t="s">
        <v>63</v>
      </c>
      <c r="X934" t="s">
        <v>130</v>
      </c>
      <c r="AB934" t="s">
        <v>1276</v>
      </c>
      <c r="AD934" t="s">
        <v>65</v>
      </c>
      <c r="AF934" t="s">
        <v>1277</v>
      </c>
      <c r="AG934" t="s">
        <v>118</v>
      </c>
      <c r="AH934" t="s">
        <v>1278</v>
      </c>
      <c r="AI934" t="s">
        <v>1279</v>
      </c>
      <c r="AJ934" t="s">
        <v>1280</v>
      </c>
      <c r="AK934" t="str">
        <f t="shared" si="33"/>
        <v>NCT03292471</v>
      </c>
      <c r="AL934">
        <v>15119544</v>
      </c>
      <c r="AM934" t="s">
        <v>91</v>
      </c>
      <c r="AO934" t="s">
        <v>142</v>
      </c>
      <c r="AP934" t="s">
        <v>141</v>
      </c>
      <c r="AR934" t="s">
        <v>89</v>
      </c>
      <c r="AS934" t="s">
        <v>90</v>
      </c>
      <c r="AT934">
        <v>0</v>
      </c>
      <c r="AU934">
        <v>0</v>
      </c>
    </row>
    <row r="935" spans="1:47" x14ac:dyDescent="0.2">
      <c r="A935" t="s">
        <v>1267</v>
      </c>
      <c r="B935" t="s">
        <v>1268</v>
      </c>
      <c r="C935" t="s">
        <v>1269</v>
      </c>
      <c r="D935" t="s">
        <v>1270</v>
      </c>
      <c r="F935" t="s">
        <v>52</v>
      </c>
      <c r="G935" t="s">
        <v>109</v>
      </c>
      <c r="H935" t="s">
        <v>1271</v>
      </c>
      <c r="I935" t="s">
        <v>72</v>
      </c>
      <c r="J935" t="s">
        <v>1272</v>
      </c>
      <c r="K935" t="s">
        <v>57</v>
      </c>
      <c r="L935" s="1">
        <v>42986</v>
      </c>
      <c r="M935" s="1">
        <v>44552</v>
      </c>
      <c r="N935" s="1">
        <v>43830</v>
      </c>
      <c r="O935" t="s">
        <v>75</v>
      </c>
      <c r="P935" t="s">
        <v>1273</v>
      </c>
      <c r="Q935" t="s">
        <v>65</v>
      </c>
      <c r="R935" t="s">
        <v>157</v>
      </c>
      <c r="S935" t="s">
        <v>716</v>
      </c>
      <c r="T935" t="s">
        <v>1274</v>
      </c>
      <c r="U935" t="s">
        <v>1275</v>
      </c>
      <c r="V935">
        <v>16</v>
      </c>
      <c r="W935" t="s">
        <v>63</v>
      </c>
      <c r="X935" t="s">
        <v>130</v>
      </c>
      <c r="AB935" t="s">
        <v>1276</v>
      </c>
      <c r="AD935" t="s">
        <v>65</v>
      </c>
      <c r="AF935" t="s">
        <v>1277</v>
      </c>
      <c r="AG935" t="s">
        <v>118</v>
      </c>
      <c r="AH935" t="s">
        <v>1278</v>
      </c>
      <c r="AI935" t="s">
        <v>1279</v>
      </c>
      <c r="AJ935" t="s">
        <v>1280</v>
      </c>
      <c r="AK935" t="str">
        <f t="shared" si="33"/>
        <v>NCT03292471</v>
      </c>
      <c r="AL935">
        <v>15119545</v>
      </c>
      <c r="AM935" t="s">
        <v>92</v>
      </c>
      <c r="AO935" t="s">
        <v>142</v>
      </c>
      <c r="AP935" t="s">
        <v>141</v>
      </c>
      <c r="AR935" t="s">
        <v>89</v>
      </c>
      <c r="AS935" t="s">
        <v>90</v>
      </c>
      <c r="AT935">
        <v>0</v>
      </c>
      <c r="AU935">
        <v>0</v>
      </c>
    </row>
    <row r="936" spans="1:47" x14ac:dyDescent="0.2">
      <c r="A936" t="s">
        <v>1267</v>
      </c>
      <c r="B936" t="s">
        <v>1268</v>
      </c>
      <c r="C936" t="s">
        <v>1269</v>
      </c>
      <c r="D936" t="s">
        <v>1270</v>
      </c>
      <c r="F936" t="s">
        <v>52</v>
      </c>
      <c r="G936" t="s">
        <v>109</v>
      </c>
      <c r="H936" t="s">
        <v>1271</v>
      </c>
      <c r="I936" t="s">
        <v>72</v>
      </c>
      <c r="J936" t="s">
        <v>1272</v>
      </c>
      <c r="K936" t="s">
        <v>57</v>
      </c>
      <c r="L936" s="1">
        <v>42986</v>
      </c>
      <c r="M936" s="1">
        <v>44552</v>
      </c>
      <c r="N936" s="1">
        <v>43830</v>
      </c>
      <c r="O936" t="s">
        <v>75</v>
      </c>
      <c r="P936" t="s">
        <v>1273</v>
      </c>
      <c r="Q936" t="s">
        <v>65</v>
      </c>
      <c r="R936" t="s">
        <v>157</v>
      </c>
      <c r="S936" t="s">
        <v>716</v>
      </c>
      <c r="T936" t="s">
        <v>1274</v>
      </c>
      <c r="U936" t="s">
        <v>1275</v>
      </c>
      <c r="V936">
        <v>16</v>
      </c>
      <c r="W936" t="s">
        <v>63</v>
      </c>
      <c r="X936" t="s">
        <v>130</v>
      </c>
      <c r="AB936" t="s">
        <v>1276</v>
      </c>
      <c r="AD936" t="s">
        <v>65</v>
      </c>
      <c r="AF936" t="s">
        <v>1277</v>
      </c>
      <c r="AG936" t="s">
        <v>118</v>
      </c>
      <c r="AH936" t="s">
        <v>1278</v>
      </c>
      <c r="AI936" t="s">
        <v>1279</v>
      </c>
      <c r="AJ936" t="s">
        <v>1280</v>
      </c>
      <c r="AK936" t="str">
        <f t="shared" si="33"/>
        <v>NCT03292471</v>
      </c>
      <c r="AL936">
        <v>15119543</v>
      </c>
      <c r="AM936" t="s">
        <v>86</v>
      </c>
      <c r="AO936" t="s">
        <v>143</v>
      </c>
      <c r="AP936" t="s">
        <v>141</v>
      </c>
      <c r="AR936" t="s">
        <v>89</v>
      </c>
      <c r="AS936" t="s">
        <v>90</v>
      </c>
      <c r="AT936">
        <v>0</v>
      </c>
      <c r="AU936">
        <v>0</v>
      </c>
    </row>
    <row r="937" spans="1:47" x14ac:dyDescent="0.2">
      <c r="A937" t="s">
        <v>1267</v>
      </c>
      <c r="B937" t="s">
        <v>1268</v>
      </c>
      <c r="C937" t="s">
        <v>1269</v>
      </c>
      <c r="D937" t="s">
        <v>1270</v>
      </c>
      <c r="F937" t="s">
        <v>52</v>
      </c>
      <c r="G937" t="s">
        <v>109</v>
      </c>
      <c r="H937" t="s">
        <v>1271</v>
      </c>
      <c r="I937" t="s">
        <v>72</v>
      </c>
      <c r="J937" t="s">
        <v>1272</v>
      </c>
      <c r="K937" t="s">
        <v>57</v>
      </c>
      <c r="L937" s="1">
        <v>42986</v>
      </c>
      <c r="M937" s="1">
        <v>44552</v>
      </c>
      <c r="N937" s="1">
        <v>43830</v>
      </c>
      <c r="O937" t="s">
        <v>75</v>
      </c>
      <c r="P937" t="s">
        <v>1273</v>
      </c>
      <c r="Q937" t="s">
        <v>65</v>
      </c>
      <c r="R937" t="s">
        <v>157</v>
      </c>
      <c r="S937" t="s">
        <v>716</v>
      </c>
      <c r="T937" t="s">
        <v>1274</v>
      </c>
      <c r="U937" t="s">
        <v>1275</v>
      </c>
      <c r="V937">
        <v>16</v>
      </c>
      <c r="W937" t="s">
        <v>63</v>
      </c>
      <c r="X937" t="s">
        <v>130</v>
      </c>
      <c r="AB937" t="s">
        <v>1276</v>
      </c>
      <c r="AD937" t="s">
        <v>65</v>
      </c>
      <c r="AF937" t="s">
        <v>1277</v>
      </c>
      <c r="AG937" t="s">
        <v>118</v>
      </c>
      <c r="AH937" t="s">
        <v>1278</v>
      </c>
      <c r="AI937" t="s">
        <v>1279</v>
      </c>
      <c r="AJ937" t="s">
        <v>1280</v>
      </c>
      <c r="AK937" t="str">
        <f t="shared" si="33"/>
        <v>NCT03292471</v>
      </c>
      <c r="AL937">
        <v>15119544</v>
      </c>
      <c r="AM937" t="s">
        <v>91</v>
      </c>
      <c r="AO937" t="s">
        <v>143</v>
      </c>
      <c r="AP937" t="s">
        <v>141</v>
      </c>
      <c r="AR937" t="s">
        <v>89</v>
      </c>
      <c r="AS937" t="s">
        <v>90</v>
      </c>
      <c r="AT937">
        <v>0</v>
      </c>
      <c r="AU937">
        <v>0</v>
      </c>
    </row>
    <row r="938" spans="1:47" x14ac:dyDescent="0.2">
      <c r="A938" t="s">
        <v>1267</v>
      </c>
      <c r="B938" t="s">
        <v>1268</v>
      </c>
      <c r="C938" t="s">
        <v>1269</v>
      </c>
      <c r="D938" t="s">
        <v>1270</v>
      </c>
      <c r="F938" t="s">
        <v>52</v>
      </c>
      <c r="G938" t="s">
        <v>109</v>
      </c>
      <c r="H938" t="s">
        <v>1271</v>
      </c>
      <c r="I938" t="s">
        <v>72</v>
      </c>
      <c r="J938" t="s">
        <v>1272</v>
      </c>
      <c r="K938" t="s">
        <v>57</v>
      </c>
      <c r="L938" s="1">
        <v>42986</v>
      </c>
      <c r="M938" s="1">
        <v>44552</v>
      </c>
      <c r="N938" s="1">
        <v>43830</v>
      </c>
      <c r="O938" t="s">
        <v>75</v>
      </c>
      <c r="P938" t="s">
        <v>1273</v>
      </c>
      <c r="Q938" t="s">
        <v>65</v>
      </c>
      <c r="R938" t="s">
        <v>157</v>
      </c>
      <c r="S938" t="s">
        <v>716</v>
      </c>
      <c r="T938" t="s">
        <v>1274</v>
      </c>
      <c r="U938" t="s">
        <v>1275</v>
      </c>
      <c r="V938">
        <v>16</v>
      </c>
      <c r="W938" t="s">
        <v>63</v>
      </c>
      <c r="X938" t="s">
        <v>130</v>
      </c>
      <c r="AB938" t="s">
        <v>1276</v>
      </c>
      <c r="AD938" t="s">
        <v>65</v>
      </c>
      <c r="AF938" t="s">
        <v>1277</v>
      </c>
      <c r="AG938" t="s">
        <v>118</v>
      </c>
      <c r="AH938" t="s">
        <v>1278</v>
      </c>
      <c r="AI938" t="s">
        <v>1279</v>
      </c>
      <c r="AJ938" t="s">
        <v>1280</v>
      </c>
      <c r="AK938" t="str">
        <f t="shared" ref="AK938:AK956" si="34">HYPERLINK("https://www.clinicaltrials.gov/ct2/show/results/NCT03292471", "NCT03292471")</f>
        <v>NCT03292471</v>
      </c>
      <c r="AL938">
        <v>15119545</v>
      </c>
      <c r="AM938" t="s">
        <v>92</v>
      </c>
      <c r="AO938" t="s">
        <v>143</v>
      </c>
      <c r="AP938" t="s">
        <v>141</v>
      </c>
      <c r="AR938" t="s">
        <v>89</v>
      </c>
      <c r="AS938" t="s">
        <v>90</v>
      </c>
      <c r="AT938">
        <v>0</v>
      </c>
      <c r="AU938">
        <v>0</v>
      </c>
    </row>
    <row r="939" spans="1:47" x14ac:dyDescent="0.2">
      <c r="A939" t="s">
        <v>1267</v>
      </c>
      <c r="B939" t="s">
        <v>1268</v>
      </c>
      <c r="C939" t="s">
        <v>1269</v>
      </c>
      <c r="D939" t="s">
        <v>1270</v>
      </c>
      <c r="F939" t="s">
        <v>52</v>
      </c>
      <c r="G939" t="s">
        <v>109</v>
      </c>
      <c r="H939" t="s">
        <v>1271</v>
      </c>
      <c r="I939" t="s">
        <v>72</v>
      </c>
      <c r="J939" t="s">
        <v>1272</v>
      </c>
      <c r="K939" t="s">
        <v>57</v>
      </c>
      <c r="L939" s="1">
        <v>42986</v>
      </c>
      <c r="M939" s="1">
        <v>44552</v>
      </c>
      <c r="N939" s="1">
        <v>43830</v>
      </c>
      <c r="O939" t="s">
        <v>75</v>
      </c>
      <c r="P939" t="s">
        <v>1273</v>
      </c>
      <c r="Q939" t="s">
        <v>65</v>
      </c>
      <c r="R939" t="s">
        <v>157</v>
      </c>
      <c r="S939" t="s">
        <v>716</v>
      </c>
      <c r="T939" t="s">
        <v>1274</v>
      </c>
      <c r="U939" t="s">
        <v>1275</v>
      </c>
      <c r="V939">
        <v>16</v>
      </c>
      <c r="W939" t="s">
        <v>63</v>
      </c>
      <c r="X939" t="s">
        <v>130</v>
      </c>
      <c r="AB939" t="s">
        <v>1276</v>
      </c>
      <c r="AD939" t="s">
        <v>65</v>
      </c>
      <c r="AF939" t="s">
        <v>1277</v>
      </c>
      <c r="AG939" t="s">
        <v>118</v>
      </c>
      <c r="AH939" t="s">
        <v>1278</v>
      </c>
      <c r="AI939" t="s">
        <v>1279</v>
      </c>
      <c r="AJ939" t="s">
        <v>1280</v>
      </c>
      <c r="AK939" t="str">
        <f t="shared" si="34"/>
        <v>NCT03292471</v>
      </c>
      <c r="AL939">
        <v>15119543</v>
      </c>
      <c r="AM939" t="s">
        <v>86</v>
      </c>
      <c r="AO939" t="s">
        <v>144</v>
      </c>
      <c r="AP939" t="s">
        <v>141</v>
      </c>
      <c r="AR939" t="s">
        <v>89</v>
      </c>
      <c r="AS939" t="s">
        <v>90</v>
      </c>
      <c r="AT939">
        <v>2</v>
      </c>
      <c r="AU939">
        <v>2</v>
      </c>
    </row>
    <row r="940" spans="1:47" x14ac:dyDescent="0.2">
      <c r="A940" t="s">
        <v>1267</v>
      </c>
      <c r="B940" t="s">
        <v>1268</v>
      </c>
      <c r="C940" t="s">
        <v>1269</v>
      </c>
      <c r="D940" t="s">
        <v>1270</v>
      </c>
      <c r="F940" t="s">
        <v>52</v>
      </c>
      <c r="G940" t="s">
        <v>109</v>
      </c>
      <c r="H940" t="s">
        <v>1271</v>
      </c>
      <c r="I940" t="s">
        <v>72</v>
      </c>
      <c r="J940" t="s">
        <v>1272</v>
      </c>
      <c r="K940" t="s">
        <v>57</v>
      </c>
      <c r="L940" s="1">
        <v>42986</v>
      </c>
      <c r="M940" s="1">
        <v>44552</v>
      </c>
      <c r="N940" s="1">
        <v>43830</v>
      </c>
      <c r="O940" t="s">
        <v>75</v>
      </c>
      <c r="P940" t="s">
        <v>1273</v>
      </c>
      <c r="Q940" t="s">
        <v>65</v>
      </c>
      <c r="R940" t="s">
        <v>157</v>
      </c>
      <c r="S940" t="s">
        <v>716</v>
      </c>
      <c r="T940" t="s">
        <v>1274</v>
      </c>
      <c r="U940" t="s">
        <v>1275</v>
      </c>
      <c r="V940">
        <v>16</v>
      </c>
      <c r="W940" t="s">
        <v>63</v>
      </c>
      <c r="X940" t="s">
        <v>130</v>
      </c>
      <c r="AB940" t="s">
        <v>1276</v>
      </c>
      <c r="AD940" t="s">
        <v>65</v>
      </c>
      <c r="AF940" t="s">
        <v>1277</v>
      </c>
      <c r="AG940" t="s">
        <v>118</v>
      </c>
      <c r="AH940" t="s">
        <v>1278</v>
      </c>
      <c r="AI940" t="s">
        <v>1279</v>
      </c>
      <c r="AJ940" t="s">
        <v>1280</v>
      </c>
      <c r="AK940" t="str">
        <f t="shared" si="34"/>
        <v>NCT03292471</v>
      </c>
      <c r="AL940">
        <v>15119544</v>
      </c>
      <c r="AM940" t="s">
        <v>91</v>
      </c>
      <c r="AO940" t="s">
        <v>144</v>
      </c>
      <c r="AP940" t="s">
        <v>141</v>
      </c>
      <c r="AR940" t="s">
        <v>89</v>
      </c>
      <c r="AS940" t="s">
        <v>90</v>
      </c>
      <c r="AT940">
        <v>2</v>
      </c>
      <c r="AU940">
        <v>2</v>
      </c>
    </row>
    <row r="941" spans="1:47" x14ac:dyDescent="0.2">
      <c r="A941" t="s">
        <v>1267</v>
      </c>
      <c r="B941" t="s">
        <v>1268</v>
      </c>
      <c r="C941" t="s">
        <v>1269</v>
      </c>
      <c r="D941" t="s">
        <v>1270</v>
      </c>
      <c r="F941" t="s">
        <v>52</v>
      </c>
      <c r="G941" t="s">
        <v>109</v>
      </c>
      <c r="H941" t="s">
        <v>1271</v>
      </c>
      <c r="I941" t="s">
        <v>72</v>
      </c>
      <c r="J941" t="s">
        <v>1272</v>
      </c>
      <c r="K941" t="s">
        <v>57</v>
      </c>
      <c r="L941" s="1">
        <v>42986</v>
      </c>
      <c r="M941" s="1">
        <v>44552</v>
      </c>
      <c r="N941" s="1">
        <v>43830</v>
      </c>
      <c r="O941" t="s">
        <v>75</v>
      </c>
      <c r="P941" t="s">
        <v>1273</v>
      </c>
      <c r="Q941" t="s">
        <v>65</v>
      </c>
      <c r="R941" t="s">
        <v>157</v>
      </c>
      <c r="S941" t="s">
        <v>716</v>
      </c>
      <c r="T941" t="s">
        <v>1274</v>
      </c>
      <c r="U941" t="s">
        <v>1275</v>
      </c>
      <c r="V941">
        <v>16</v>
      </c>
      <c r="W941" t="s">
        <v>63</v>
      </c>
      <c r="X941" t="s">
        <v>130</v>
      </c>
      <c r="AB941" t="s">
        <v>1276</v>
      </c>
      <c r="AD941" t="s">
        <v>65</v>
      </c>
      <c r="AF941" t="s">
        <v>1277</v>
      </c>
      <c r="AG941" t="s">
        <v>118</v>
      </c>
      <c r="AH941" t="s">
        <v>1278</v>
      </c>
      <c r="AI941" t="s">
        <v>1279</v>
      </c>
      <c r="AJ941" t="s">
        <v>1280</v>
      </c>
      <c r="AK941" t="str">
        <f t="shared" si="34"/>
        <v>NCT03292471</v>
      </c>
      <c r="AL941">
        <v>15119545</v>
      </c>
      <c r="AM941" t="s">
        <v>92</v>
      </c>
      <c r="AO941" t="s">
        <v>144</v>
      </c>
      <c r="AP941" t="s">
        <v>141</v>
      </c>
      <c r="AR941" t="s">
        <v>89</v>
      </c>
      <c r="AS941" t="s">
        <v>90</v>
      </c>
      <c r="AT941">
        <v>4</v>
      </c>
      <c r="AU941">
        <v>4</v>
      </c>
    </row>
    <row r="942" spans="1:47" x14ac:dyDescent="0.2">
      <c r="A942" t="s">
        <v>1267</v>
      </c>
      <c r="B942" t="s">
        <v>1268</v>
      </c>
      <c r="C942" t="s">
        <v>1269</v>
      </c>
      <c r="D942" t="s">
        <v>1270</v>
      </c>
      <c r="F942" t="s">
        <v>52</v>
      </c>
      <c r="G942" t="s">
        <v>109</v>
      </c>
      <c r="H942" t="s">
        <v>1271</v>
      </c>
      <c r="I942" t="s">
        <v>72</v>
      </c>
      <c r="J942" t="s">
        <v>1272</v>
      </c>
      <c r="K942" t="s">
        <v>57</v>
      </c>
      <c r="L942" s="1">
        <v>42986</v>
      </c>
      <c r="M942" s="1">
        <v>44552</v>
      </c>
      <c r="N942" s="1">
        <v>43830</v>
      </c>
      <c r="O942" t="s">
        <v>75</v>
      </c>
      <c r="P942" t="s">
        <v>1273</v>
      </c>
      <c r="Q942" t="s">
        <v>65</v>
      </c>
      <c r="R942" t="s">
        <v>157</v>
      </c>
      <c r="S942" t="s">
        <v>716</v>
      </c>
      <c r="T942" t="s">
        <v>1274</v>
      </c>
      <c r="U942" t="s">
        <v>1275</v>
      </c>
      <c r="V942">
        <v>16</v>
      </c>
      <c r="W942" t="s">
        <v>63</v>
      </c>
      <c r="X942" t="s">
        <v>130</v>
      </c>
      <c r="AB942" t="s">
        <v>1276</v>
      </c>
      <c r="AD942" t="s">
        <v>65</v>
      </c>
      <c r="AF942" t="s">
        <v>1277</v>
      </c>
      <c r="AG942" t="s">
        <v>118</v>
      </c>
      <c r="AH942" t="s">
        <v>1278</v>
      </c>
      <c r="AI942" t="s">
        <v>1279</v>
      </c>
      <c r="AJ942" t="s">
        <v>1280</v>
      </c>
      <c r="AK942" t="str">
        <f t="shared" si="34"/>
        <v>NCT03292471</v>
      </c>
      <c r="AL942">
        <v>15119543</v>
      </c>
      <c r="AM942" t="s">
        <v>86</v>
      </c>
      <c r="AO942" t="s">
        <v>145</v>
      </c>
      <c r="AP942" t="s">
        <v>141</v>
      </c>
      <c r="AR942" t="s">
        <v>89</v>
      </c>
      <c r="AS942" t="s">
        <v>90</v>
      </c>
      <c r="AT942">
        <v>6</v>
      </c>
      <c r="AU942">
        <v>6</v>
      </c>
    </row>
    <row r="943" spans="1:47" x14ac:dyDescent="0.2">
      <c r="A943" t="s">
        <v>1267</v>
      </c>
      <c r="B943" t="s">
        <v>1268</v>
      </c>
      <c r="C943" t="s">
        <v>1269</v>
      </c>
      <c r="D943" t="s">
        <v>1270</v>
      </c>
      <c r="F943" t="s">
        <v>52</v>
      </c>
      <c r="G943" t="s">
        <v>109</v>
      </c>
      <c r="H943" t="s">
        <v>1271</v>
      </c>
      <c r="I943" t="s">
        <v>72</v>
      </c>
      <c r="J943" t="s">
        <v>1272</v>
      </c>
      <c r="K943" t="s">
        <v>57</v>
      </c>
      <c r="L943" s="1">
        <v>42986</v>
      </c>
      <c r="M943" s="1">
        <v>44552</v>
      </c>
      <c r="N943" s="1">
        <v>43830</v>
      </c>
      <c r="O943" t="s">
        <v>75</v>
      </c>
      <c r="P943" t="s">
        <v>1273</v>
      </c>
      <c r="Q943" t="s">
        <v>65</v>
      </c>
      <c r="R943" t="s">
        <v>157</v>
      </c>
      <c r="S943" t="s">
        <v>716</v>
      </c>
      <c r="T943" t="s">
        <v>1274</v>
      </c>
      <c r="U943" t="s">
        <v>1275</v>
      </c>
      <c r="V943">
        <v>16</v>
      </c>
      <c r="W943" t="s">
        <v>63</v>
      </c>
      <c r="X943" t="s">
        <v>130</v>
      </c>
      <c r="AB943" t="s">
        <v>1276</v>
      </c>
      <c r="AD943" t="s">
        <v>65</v>
      </c>
      <c r="AF943" t="s">
        <v>1277</v>
      </c>
      <c r="AG943" t="s">
        <v>118</v>
      </c>
      <c r="AH943" t="s">
        <v>1278</v>
      </c>
      <c r="AI943" t="s">
        <v>1279</v>
      </c>
      <c r="AJ943" t="s">
        <v>1280</v>
      </c>
      <c r="AK943" t="str">
        <f t="shared" si="34"/>
        <v>NCT03292471</v>
      </c>
      <c r="AL943">
        <v>15119544</v>
      </c>
      <c r="AM943" t="s">
        <v>91</v>
      </c>
      <c r="AO943" t="s">
        <v>145</v>
      </c>
      <c r="AP943" t="s">
        <v>141</v>
      </c>
      <c r="AR943" t="s">
        <v>89</v>
      </c>
      <c r="AS943" t="s">
        <v>90</v>
      </c>
      <c r="AT943">
        <v>6</v>
      </c>
      <c r="AU943">
        <v>6</v>
      </c>
    </row>
    <row r="944" spans="1:47" x14ac:dyDescent="0.2">
      <c r="A944" t="s">
        <v>1267</v>
      </c>
      <c r="B944" t="s">
        <v>1268</v>
      </c>
      <c r="C944" t="s">
        <v>1269</v>
      </c>
      <c r="D944" t="s">
        <v>1270</v>
      </c>
      <c r="F944" t="s">
        <v>52</v>
      </c>
      <c r="G944" t="s">
        <v>109</v>
      </c>
      <c r="H944" t="s">
        <v>1271</v>
      </c>
      <c r="I944" t="s">
        <v>72</v>
      </c>
      <c r="J944" t="s">
        <v>1272</v>
      </c>
      <c r="K944" t="s">
        <v>57</v>
      </c>
      <c r="L944" s="1">
        <v>42986</v>
      </c>
      <c r="M944" s="1">
        <v>44552</v>
      </c>
      <c r="N944" s="1">
        <v>43830</v>
      </c>
      <c r="O944" t="s">
        <v>75</v>
      </c>
      <c r="P944" t="s">
        <v>1273</v>
      </c>
      <c r="Q944" t="s">
        <v>65</v>
      </c>
      <c r="R944" t="s">
        <v>157</v>
      </c>
      <c r="S944" t="s">
        <v>716</v>
      </c>
      <c r="T944" t="s">
        <v>1274</v>
      </c>
      <c r="U944" t="s">
        <v>1275</v>
      </c>
      <c r="V944">
        <v>16</v>
      </c>
      <c r="W944" t="s">
        <v>63</v>
      </c>
      <c r="X944" t="s">
        <v>130</v>
      </c>
      <c r="AB944" t="s">
        <v>1276</v>
      </c>
      <c r="AD944" t="s">
        <v>65</v>
      </c>
      <c r="AF944" t="s">
        <v>1277</v>
      </c>
      <c r="AG944" t="s">
        <v>118</v>
      </c>
      <c r="AH944" t="s">
        <v>1278</v>
      </c>
      <c r="AI944" t="s">
        <v>1279</v>
      </c>
      <c r="AJ944" t="s">
        <v>1280</v>
      </c>
      <c r="AK944" t="str">
        <f t="shared" si="34"/>
        <v>NCT03292471</v>
      </c>
      <c r="AL944">
        <v>15119545</v>
      </c>
      <c r="AM944" t="s">
        <v>92</v>
      </c>
      <c r="AO944" t="s">
        <v>145</v>
      </c>
      <c r="AP944" t="s">
        <v>141</v>
      </c>
      <c r="AR944" t="s">
        <v>89</v>
      </c>
      <c r="AS944" t="s">
        <v>90</v>
      </c>
      <c r="AT944">
        <v>12</v>
      </c>
      <c r="AU944">
        <v>12</v>
      </c>
    </row>
    <row r="945" spans="1:47" x14ac:dyDescent="0.2">
      <c r="A945" t="s">
        <v>1267</v>
      </c>
      <c r="B945" t="s">
        <v>1268</v>
      </c>
      <c r="C945" t="s">
        <v>1269</v>
      </c>
      <c r="D945" t="s">
        <v>1270</v>
      </c>
      <c r="F945" t="s">
        <v>52</v>
      </c>
      <c r="G945" t="s">
        <v>109</v>
      </c>
      <c r="H945" t="s">
        <v>1271</v>
      </c>
      <c r="I945" t="s">
        <v>72</v>
      </c>
      <c r="J945" t="s">
        <v>1272</v>
      </c>
      <c r="K945" t="s">
        <v>57</v>
      </c>
      <c r="L945" s="1">
        <v>42986</v>
      </c>
      <c r="M945" s="1">
        <v>44552</v>
      </c>
      <c r="N945" s="1">
        <v>43830</v>
      </c>
      <c r="O945" t="s">
        <v>75</v>
      </c>
      <c r="P945" t="s">
        <v>1273</v>
      </c>
      <c r="Q945" t="s">
        <v>65</v>
      </c>
      <c r="R945" t="s">
        <v>157</v>
      </c>
      <c r="S945" t="s">
        <v>716</v>
      </c>
      <c r="T945" t="s">
        <v>1274</v>
      </c>
      <c r="U945" t="s">
        <v>1275</v>
      </c>
      <c r="V945">
        <v>16</v>
      </c>
      <c r="W945" t="s">
        <v>63</v>
      </c>
      <c r="X945" t="s">
        <v>130</v>
      </c>
      <c r="AB945" t="s">
        <v>1276</v>
      </c>
      <c r="AD945" t="s">
        <v>65</v>
      </c>
      <c r="AF945" t="s">
        <v>1277</v>
      </c>
      <c r="AG945" t="s">
        <v>118</v>
      </c>
      <c r="AH945" t="s">
        <v>1278</v>
      </c>
      <c r="AI945" t="s">
        <v>1279</v>
      </c>
      <c r="AJ945" t="s">
        <v>1280</v>
      </c>
      <c r="AK945" t="str">
        <f t="shared" si="34"/>
        <v>NCT03292471</v>
      </c>
      <c r="AL945">
        <v>15119543</v>
      </c>
      <c r="AM945" t="s">
        <v>86</v>
      </c>
      <c r="AO945" t="s">
        <v>146</v>
      </c>
      <c r="AP945" t="s">
        <v>141</v>
      </c>
      <c r="AR945" t="s">
        <v>89</v>
      </c>
      <c r="AS945" t="s">
        <v>90</v>
      </c>
      <c r="AT945">
        <v>0</v>
      </c>
      <c r="AU945">
        <v>0</v>
      </c>
    </row>
    <row r="946" spans="1:47" x14ac:dyDescent="0.2">
      <c r="A946" t="s">
        <v>1267</v>
      </c>
      <c r="B946" t="s">
        <v>1268</v>
      </c>
      <c r="C946" t="s">
        <v>1269</v>
      </c>
      <c r="D946" t="s">
        <v>1270</v>
      </c>
      <c r="F946" t="s">
        <v>52</v>
      </c>
      <c r="G946" t="s">
        <v>109</v>
      </c>
      <c r="H946" t="s">
        <v>1271</v>
      </c>
      <c r="I946" t="s">
        <v>72</v>
      </c>
      <c r="J946" t="s">
        <v>1272</v>
      </c>
      <c r="K946" t="s">
        <v>57</v>
      </c>
      <c r="L946" s="1">
        <v>42986</v>
      </c>
      <c r="M946" s="1">
        <v>44552</v>
      </c>
      <c r="N946" s="1">
        <v>43830</v>
      </c>
      <c r="O946" t="s">
        <v>75</v>
      </c>
      <c r="P946" t="s">
        <v>1273</v>
      </c>
      <c r="Q946" t="s">
        <v>65</v>
      </c>
      <c r="R946" t="s">
        <v>157</v>
      </c>
      <c r="S946" t="s">
        <v>716</v>
      </c>
      <c r="T946" t="s">
        <v>1274</v>
      </c>
      <c r="U946" t="s">
        <v>1275</v>
      </c>
      <c r="V946">
        <v>16</v>
      </c>
      <c r="W946" t="s">
        <v>63</v>
      </c>
      <c r="X946" t="s">
        <v>130</v>
      </c>
      <c r="AB946" t="s">
        <v>1276</v>
      </c>
      <c r="AD946" t="s">
        <v>65</v>
      </c>
      <c r="AF946" t="s">
        <v>1277</v>
      </c>
      <c r="AG946" t="s">
        <v>118</v>
      </c>
      <c r="AH946" t="s">
        <v>1278</v>
      </c>
      <c r="AI946" t="s">
        <v>1279</v>
      </c>
      <c r="AJ946" t="s">
        <v>1280</v>
      </c>
      <c r="AK946" t="str">
        <f t="shared" si="34"/>
        <v>NCT03292471</v>
      </c>
      <c r="AL946">
        <v>15119544</v>
      </c>
      <c r="AM946" t="s">
        <v>91</v>
      </c>
      <c r="AO946" t="s">
        <v>146</v>
      </c>
      <c r="AP946" t="s">
        <v>141</v>
      </c>
      <c r="AR946" t="s">
        <v>89</v>
      </c>
      <c r="AS946" t="s">
        <v>90</v>
      </c>
      <c r="AT946">
        <v>0</v>
      </c>
      <c r="AU946">
        <v>0</v>
      </c>
    </row>
    <row r="947" spans="1:47" x14ac:dyDescent="0.2">
      <c r="A947" t="s">
        <v>1267</v>
      </c>
      <c r="B947" t="s">
        <v>1268</v>
      </c>
      <c r="C947" t="s">
        <v>1269</v>
      </c>
      <c r="D947" t="s">
        <v>1270</v>
      </c>
      <c r="F947" t="s">
        <v>52</v>
      </c>
      <c r="G947" t="s">
        <v>109</v>
      </c>
      <c r="H947" t="s">
        <v>1271</v>
      </c>
      <c r="I947" t="s">
        <v>72</v>
      </c>
      <c r="J947" t="s">
        <v>1272</v>
      </c>
      <c r="K947" t="s">
        <v>57</v>
      </c>
      <c r="L947" s="1">
        <v>42986</v>
      </c>
      <c r="M947" s="1">
        <v>44552</v>
      </c>
      <c r="N947" s="1">
        <v>43830</v>
      </c>
      <c r="O947" t="s">
        <v>75</v>
      </c>
      <c r="P947" t="s">
        <v>1273</v>
      </c>
      <c r="Q947" t="s">
        <v>65</v>
      </c>
      <c r="R947" t="s">
        <v>157</v>
      </c>
      <c r="S947" t="s">
        <v>716</v>
      </c>
      <c r="T947" t="s">
        <v>1274</v>
      </c>
      <c r="U947" t="s">
        <v>1275</v>
      </c>
      <c r="V947">
        <v>16</v>
      </c>
      <c r="W947" t="s">
        <v>63</v>
      </c>
      <c r="X947" t="s">
        <v>130</v>
      </c>
      <c r="AB947" t="s">
        <v>1276</v>
      </c>
      <c r="AD947" t="s">
        <v>65</v>
      </c>
      <c r="AF947" t="s">
        <v>1277</v>
      </c>
      <c r="AG947" t="s">
        <v>118</v>
      </c>
      <c r="AH947" t="s">
        <v>1278</v>
      </c>
      <c r="AI947" t="s">
        <v>1279</v>
      </c>
      <c r="AJ947" t="s">
        <v>1280</v>
      </c>
      <c r="AK947" t="str">
        <f t="shared" si="34"/>
        <v>NCT03292471</v>
      </c>
      <c r="AL947">
        <v>15119545</v>
      </c>
      <c r="AM947" t="s">
        <v>92</v>
      </c>
      <c r="AO947" t="s">
        <v>146</v>
      </c>
      <c r="AP947" t="s">
        <v>141</v>
      </c>
      <c r="AR947" t="s">
        <v>89</v>
      </c>
      <c r="AS947" t="s">
        <v>90</v>
      </c>
      <c r="AT947">
        <v>0</v>
      </c>
      <c r="AU947">
        <v>0</v>
      </c>
    </row>
    <row r="948" spans="1:47" x14ac:dyDescent="0.2">
      <c r="A948" t="s">
        <v>1267</v>
      </c>
      <c r="B948" t="s">
        <v>1268</v>
      </c>
      <c r="C948" t="s">
        <v>1269</v>
      </c>
      <c r="D948" t="s">
        <v>1270</v>
      </c>
      <c r="F948" t="s">
        <v>52</v>
      </c>
      <c r="G948" t="s">
        <v>109</v>
      </c>
      <c r="H948" t="s">
        <v>1271</v>
      </c>
      <c r="I948" t="s">
        <v>72</v>
      </c>
      <c r="J948" t="s">
        <v>1272</v>
      </c>
      <c r="K948" t="s">
        <v>57</v>
      </c>
      <c r="L948" s="1">
        <v>42986</v>
      </c>
      <c r="M948" s="1">
        <v>44552</v>
      </c>
      <c r="N948" s="1">
        <v>43830</v>
      </c>
      <c r="O948" t="s">
        <v>75</v>
      </c>
      <c r="P948" t="s">
        <v>1273</v>
      </c>
      <c r="Q948" t="s">
        <v>65</v>
      </c>
      <c r="R948" t="s">
        <v>157</v>
      </c>
      <c r="S948" t="s">
        <v>716</v>
      </c>
      <c r="T948" t="s">
        <v>1274</v>
      </c>
      <c r="U948" t="s">
        <v>1275</v>
      </c>
      <c r="V948">
        <v>16</v>
      </c>
      <c r="W948" t="s">
        <v>63</v>
      </c>
      <c r="X948" t="s">
        <v>130</v>
      </c>
      <c r="AB948" t="s">
        <v>1276</v>
      </c>
      <c r="AD948" t="s">
        <v>65</v>
      </c>
      <c r="AF948" t="s">
        <v>1277</v>
      </c>
      <c r="AG948" t="s">
        <v>118</v>
      </c>
      <c r="AH948" t="s">
        <v>1278</v>
      </c>
      <c r="AI948" t="s">
        <v>1279</v>
      </c>
      <c r="AJ948" t="s">
        <v>1280</v>
      </c>
      <c r="AK948" t="str">
        <f t="shared" si="34"/>
        <v>NCT03292471</v>
      </c>
      <c r="AL948">
        <v>15119543</v>
      </c>
      <c r="AM948" t="s">
        <v>86</v>
      </c>
      <c r="AO948" t="s">
        <v>139</v>
      </c>
      <c r="AP948" t="s">
        <v>141</v>
      </c>
      <c r="AR948" t="s">
        <v>89</v>
      </c>
      <c r="AS948" t="s">
        <v>90</v>
      </c>
      <c r="AT948">
        <v>0</v>
      </c>
      <c r="AU948">
        <v>0</v>
      </c>
    </row>
    <row r="949" spans="1:47" x14ac:dyDescent="0.2">
      <c r="A949" t="s">
        <v>1267</v>
      </c>
      <c r="B949" t="s">
        <v>1268</v>
      </c>
      <c r="C949" t="s">
        <v>1269</v>
      </c>
      <c r="D949" t="s">
        <v>1270</v>
      </c>
      <c r="F949" t="s">
        <v>52</v>
      </c>
      <c r="G949" t="s">
        <v>109</v>
      </c>
      <c r="H949" t="s">
        <v>1271</v>
      </c>
      <c r="I949" t="s">
        <v>72</v>
      </c>
      <c r="J949" t="s">
        <v>1272</v>
      </c>
      <c r="K949" t="s">
        <v>57</v>
      </c>
      <c r="L949" s="1">
        <v>42986</v>
      </c>
      <c r="M949" s="1">
        <v>44552</v>
      </c>
      <c r="N949" s="1">
        <v>43830</v>
      </c>
      <c r="O949" t="s">
        <v>75</v>
      </c>
      <c r="P949" t="s">
        <v>1273</v>
      </c>
      <c r="Q949" t="s">
        <v>65</v>
      </c>
      <c r="R949" t="s">
        <v>157</v>
      </c>
      <c r="S949" t="s">
        <v>716</v>
      </c>
      <c r="T949" t="s">
        <v>1274</v>
      </c>
      <c r="U949" t="s">
        <v>1275</v>
      </c>
      <c r="V949">
        <v>16</v>
      </c>
      <c r="W949" t="s">
        <v>63</v>
      </c>
      <c r="X949" t="s">
        <v>130</v>
      </c>
      <c r="AB949" t="s">
        <v>1276</v>
      </c>
      <c r="AD949" t="s">
        <v>65</v>
      </c>
      <c r="AF949" t="s">
        <v>1277</v>
      </c>
      <c r="AG949" t="s">
        <v>118</v>
      </c>
      <c r="AH949" t="s">
        <v>1278</v>
      </c>
      <c r="AI949" t="s">
        <v>1279</v>
      </c>
      <c r="AJ949" t="s">
        <v>1280</v>
      </c>
      <c r="AK949" t="str">
        <f t="shared" si="34"/>
        <v>NCT03292471</v>
      </c>
      <c r="AL949">
        <v>15119544</v>
      </c>
      <c r="AM949" t="s">
        <v>91</v>
      </c>
      <c r="AO949" t="s">
        <v>139</v>
      </c>
      <c r="AP949" t="s">
        <v>141</v>
      </c>
      <c r="AR949" t="s">
        <v>89</v>
      </c>
      <c r="AS949" t="s">
        <v>90</v>
      </c>
      <c r="AT949">
        <v>0</v>
      </c>
      <c r="AU949">
        <v>0</v>
      </c>
    </row>
    <row r="950" spans="1:47" x14ac:dyDescent="0.2">
      <c r="A950" t="s">
        <v>1267</v>
      </c>
      <c r="B950" t="s">
        <v>1268</v>
      </c>
      <c r="C950" t="s">
        <v>1269</v>
      </c>
      <c r="D950" t="s">
        <v>1270</v>
      </c>
      <c r="F950" t="s">
        <v>52</v>
      </c>
      <c r="G950" t="s">
        <v>109</v>
      </c>
      <c r="H950" t="s">
        <v>1271</v>
      </c>
      <c r="I950" t="s">
        <v>72</v>
      </c>
      <c r="J950" t="s">
        <v>1272</v>
      </c>
      <c r="K950" t="s">
        <v>57</v>
      </c>
      <c r="L950" s="1">
        <v>42986</v>
      </c>
      <c r="M950" s="1">
        <v>44552</v>
      </c>
      <c r="N950" s="1">
        <v>43830</v>
      </c>
      <c r="O950" t="s">
        <v>75</v>
      </c>
      <c r="P950" t="s">
        <v>1273</v>
      </c>
      <c r="Q950" t="s">
        <v>65</v>
      </c>
      <c r="R950" t="s">
        <v>157</v>
      </c>
      <c r="S950" t="s">
        <v>716</v>
      </c>
      <c r="T950" t="s">
        <v>1274</v>
      </c>
      <c r="U950" t="s">
        <v>1275</v>
      </c>
      <c r="V950">
        <v>16</v>
      </c>
      <c r="W950" t="s">
        <v>63</v>
      </c>
      <c r="X950" t="s">
        <v>130</v>
      </c>
      <c r="AB950" t="s">
        <v>1276</v>
      </c>
      <c r="AD950" t="s">
        <v>65</v>
      </c>
      <c r="AF950" t="s">
        <v>1277</v>
      </c>
      <c r="AG950" t="s">
        <v>118</v>
      </c>
      <c r="AH950" t="s">
        <v>1278</v>
      </c>
      <c r="AI950" t="s">
        <v>1279</v>
      </c>
      <c r="AJ950" t="s">
        <v>1280</v>
      </c>
      <c r="AK950" t="str">
        <f t="shared" si="34"/>
        <v>NCT03292471</v>
      </c>
      <c r="AL950">
        <v>15119545</v>
      </c>
      <c r="AM950" t="s">
        <v>92</v>
      </c>
      <c r="AO950" t="s">
        <v>139</v>
      </c>
      <c r="AP950" t="s">
        <v>141</v>
      </c>
      <c r="AR950" t="s">
        <v>89</v>
      </c>
      <c r="AS950" t="s">
        <v>90</v>
      </c>
      <c r="AT950">
        <v>0</v>
      </c>
      <c r="AU950">
        <v>0</v>
      </c>
    </row>
    <row r="951" spans="1:47" x14ac:dyDescent="0.2">
      <c r="A951" t="s">
        <v>1267</v>
      </c>
      <c r="B951" t="s">
        <v>1268</v>
      </c>
      <c r="C951" t="s">
        <v>1269</v>
      </c>
      <c r="D951" t="s">
        <v>1270</v>
      </c>
      <c r="F951" t="s">
        <v>52</v>
      </c>
      <c r="G951" t="s">
        <v>109</v>
      </c>
      <c r="H951" t="s">
        <v>1271</v>
      </c>
      <c r="I951" t="s">
        <v>72</v>
      </c>
      <c r="J951" t="s">
        <v>1272</v>
      </c>
      <c r="K951" t="s">
        <v>57</v>
      </c>
      <c r="L951" s="1">
        <v>42986</v>
      </c>
      <c r="M951" s="1">
        <v>44552</v>
      </c>
      <c r="N951" s="1">
        <v>43830</v>
      </c>
      <c r="O951" t="s">
        <v>75</v>
      </c>
      <c r="P951" t="s">
        <v>1273</v>
      </c>
      <c r="Q951" t="s">
        <v>65</v>
      </c>
      <c r="R951" t="s">
        <v>157</v>
      </c>
      <c r="S951" t="s">
        <v>716</v>
      </c>
      <c r="T951" t="s">
        <v>1274</v>
      </c>
      <c r="U951" t="s">
        <v>1275</v>
      </c>
      <c r="V951">
        <v>16</v>
      </c>
      <c r="W951" t="s">
        <v>63</v>
      </c>
      <c r="X951" t="s">
        <v>130</v>
      </c>
      <c r="AB951" t="s">
        <v>1276</v>
      </c>
      <c r="AD951" t="s">
        <v>65</v>
      </c>
      <c r="AF951" t="s">
        <v>1277</v>
      </c>
      <c r="AG951" t="s">
        <v>118</v>
      </c>
      <c r="AH951" t="s">
        <v>1278</v>
      </c>
      <c r="AI951" t="s">
        <v>1279</v>
      </c>
      <c r="AJ951" t="s">
        <v>1280</v>
      </c>
      <c r="AK951" t="str">
        <f t="shared" si="34"/>
        <v>NCT03292471</v>
      </c>
      <c r="AL951">
        <v>15119543</v>
      </c>
      <c r="AM951" t="s">
        <v>86</v>
      </c>
      <c r="AN951" t="s">
        <v>118</v>
      </c>
      <c r="AP951" t="s">
        <v>102</v>
      </c>
      <c r="AR951" t="s">
        <v>89</v>
      </c>
      <c r="AS951" t="s">
        <v>90</v>
      </c>
      <c r="AT951">
        <v>8</v>
      </c>
      <c r="AU951">
        <v>8</v>
      </c>
    </row>
    <row r="952" spans="1:47" x14ac:dyDescent="0.2">
      <c r="A952" t="s">
        <v>1267</v>
      </c>
      <c r="B952" t="s">
        <v>1268</v>
      </c>
      <c r="C952" t="s">
        <v>1269</v>
      </c>
      <c r="D952" t="s">
        <v>1270</v>
      </c>
      <c r="F952" t="s">
        <v>52</v>
      </c>
      <c r="G952" t="s">
        <v>109</v>
      </c>
      <c r="H952" t="s">
        <v>1271</v>
      </c>
      <c r="I952" t="s">
        <v>72</v>
      </c>
      <c r="J952" t="s">
        <v>1272</v>
      </c>
      <c r="K952" t="s">
        <v>57</v>
      </c>
      <c r="L952" s="1">
        <v>42986</v>
      </c>
      <c r="M952" s="1">
        <v>44552</v>
      </c>
      <c r="N952" s="1">
        <v>43830</v>
      </c>
      <c r="O952" t="s">
        <v>75</v>
      </c>
      <c r="P952" t="s">
        <v>1273</v>
      </c>
      <c r="Q952" t="s">
        <v>65</v>
      </c>
      <c r="R952" t="s">
        <v>157</v>
      </c>
      <c r="S952" t="s">
        <v>716</v>
      </c>
      <c r="T952" t="s">
        <v>1274</v>
      </c>
      <c r="U952" t="s">
        <v>1275</v>
      </c>
      <c r="V952">
        <v>16</v>
      </c>
      <c r="W952" t="s">
        <v>63</v>
      </c>
      <c r="X952" t="s">
        <v>130</v>
      </c>
      <c r="AB952" t="s">
        <v>1276</v>
      </c>
      <c r="AD952" t="s">
        <v>65</v>
      </c>
      <c r="AF952" t="s">
        <v>1277</v>
      </c>
      <c r="AG952" t="s">
        <v>118</v>
      </c>
      <c r="AH952" t="s">
        <v>1278</v>
      </c>
      <c r="AI952" t="s">
        <v>1279</v>
      </c>
      <c r="AJ952" t="s">
        <v>1280</v>
      </c>
      <c r="AK952" t="str">
        <f t="shared" si="34"/>
        <v>NCT03292471</v>
      </c>
      <c r="AL952">
        <v>15119544</v>
      </c>
      <c r="AM952" t="s">
        <v>91</v>
      </c>
      <c r="AN952" t="s">
        <v>118</v>
      </c>
      <c r="AP952" t="s">
        <v>102</v>
      </c>
      <c r="AR952" t="s">
        <v>89</v>
      </c>
      <c r="AS952" t="s">
        <v>90</v>
      </c>
      <c r="AT952">
        <v>8</v>
      </c>
      <c r="AU952">
        <v>8</v>
      </c>
    </row>
    <row r="953" spans="1:47" x14ac:dyDescent="0.2">
      <c r="A953" t="s">
        <v>1267</v>
      </c>
      <c r="B953" t="s">
        <v>1268</v>
      </c>
      <c r="C953" t="s">
        <v>1269</v>
      </c>
      <c r="D953" t="s">
        <v>1270</v>
      </c>
      <c r="F953" t="s">
        <v>52</v>
      </c>
      <c r="G953" t="s">
        <v>109</v>
      </c>
      <c r="H953" t="s">
        <v>1271</v>
      </c>
      <c r="I953" t="s">
        <v>72</v>
      </c>
      <c r="J953" t="s">
        <v>1272</v>
      </c>
      <c r="K953" t="s">
        <v>57</v>
      </c>
      <c r="L953" s="1">
        <v>42986</v>
      </c>
      <c r="M953" s="1">
        <v>44552</v>
      </c>
      <c r="N953" s="1">
        <v>43830</v>
      </c>
      <c r="O953" t="s">
        <v>75</v>
      </c>
      <c r="P953" t="s">
        <v>1273</v>
      </c>
      <c r="Q953" t="s">
        <v>65</v>
      </c>
      <c r="R953" t="s">
        <v>157</v>
      </c>
      <c r="S953" t="s">
        <v>716</v>
      </c>
      <c r="T953" t="s">
        <v>1274</v>
      </c>
      <c r="U953" t="s">
        <v>1275</v>
      </c>
      <c r="V953">
        <v>16</v>
      </c>
      <c r="W953" t="s">
        <v>63</v>
      </c>
      <c r="X953" t="s">
        <v>130</v>
      </c>
      <c r="AB953" t="s">
        <v>1276</v>
      </c>
      <c r="AD953" t="s">
        <v>65</v>
      </c>
      <c r="AF953" t="s">
        <v>1277</v>
      </c>
      <c r="AG953" t="s">
        <v>118</v>
      </c>
      <c r="AH953" t="s">
        <v>1278</v>
      </c>
      <c r="AI953" t="s">
        <v>1279</v>
      </c>
      <c r="AJ953" t="s">
        <v>1280</v>
      </c>
      <c r="AK953" t="str">
        <f t="shared" si="34"/>
        <v>NCT03292471</v>
      </c>
      <c r="AL953">
        <v>15119545</v>
      </c>
      <c r="AM953" t="s">
        <v>92</v>
      </c>
      <c r="AN953" t="s">
        <v>118</v>
      </c>
      <c r="AP953" t="s">
        <v>102</v>
      </c>
      <c r="AR953" t="s">
        <v>89</v>
      </c>
      <c r="AS953" t="s">
        <v>90</v>
      </c>
      <c r="AT953">
        <v>16</v>
      </c>
      <c r="AU953">
        <v>16</v>
      </c>
    </row>
    <row r="954" spans="1:47" x14ac:dyDescent="0.2">
      <c r="A954" t="s">
        <v>1267</v>
      </c>
      <c r="B954" t="s">
        <v>1268</v>
      </c>
      <c r="C954" t="s">
        <v>1269</v>
      </c>
      <c r="D954" t="s">
        <v>1270</v>
      </c>
      <c r="F954" t="s">
        <v>52</v>
      </c>
      <c r="G954" t="s">
        <v>109</v>
      </c>
      <c r="H954" t="s">
        <v>1271</v>
      </c>
      <c r="I954" t="s">
        <v>72</v>
      </c>
      <c r="J954" t="s">
        <v>1272</v>
      </c>
      <c r="K954" t="s">
        <v>57</v>
      </c>
      <c r="L954" s="1">
        <v>42986</v>
      </c>
      <c r="M954" s="1">
        <v>44552</v>
      </c>
      <c r="N954" s="1">
        <v>43830</v>
      </c>
      <c r="O954" t="s">
        <v>75</v>
      </c>
      <c r="P954" t="s">
        <v>1273</v>
      </c>
      <c r="Q954" t="s">
        <v>65</v>
      </c>
      <c r="R954" t="s">
        <v>157</v>
      </c>
      <c r="S954" t="s">
        <v>716</v>
      </c>
      <c r="T954" t="s">
        <v>1274</v>
      </c>
      <c r="U954" t="s">
        <v>1275</v>
      </c>
      <c r="V954">
        <v>16</v>
      </c>
      <c r="W954" t="s">
        <v>63</v>
      </c>
      <c r="X954" t="s">
        <v>130</v>
      </c>
      <c r="AB954" t="s">
        <v>1276</v>
      </c>
      <c r="AD954" t="s">
        <v>65</v>
      </c>
      <c r="AF954" t="s">
        <v>1277</v>
      </c>
      <c r="AG954" t="s">
        <v>118</v>
      </c>
      <c r="AH954" t="s">
        <v>1278</v>
      </c>
      <c r="AI954" t="s">
        <v>1279</v>
      </c>
      <c r="AJ954" t="s">
        <v>1280</v>
      </c>
      <c r="AK954" t="str">
        <f t="shared" si="34"/>
        <v>NCT03292471</v>
      </c>
      <c r="AL954">
        <v>15119543</v>
      </c>
      <c r="AM954" t="s">
        <v>86</v>
      </c>
      <c r="AP954" t="s">
        <v>1281</v>
      </c>
      <c r="AQ954" t="s">
        <v>1282</v>
      </c>
      <c r="AR954" t="s">
        <v>1283</v>
      </c>
      <c r="AS954" t="s">
        <v>97</v>
      </c>
      <c r="AT954">
        <v>53.56</v>
      </c>
      <c r="AU954">
        <v>53.56</v>
      </c>
    </row>
    <row r="955" spans="1:47" x14ac:dyDescent="0.2">
      <c r="A955" t="s">
        <v>1267</v>
      </c>
      <c r="B955" t="s">
        <v>1268</v>
      </c>
      <c r="C955" t="s">
        <v>1269</v>
      </c>
      <c r="D955" t="s">
        <v>1270</v>
      </c>
      <c r="F955" t="s">
        <v>52</v>
      </c>
      <c r="G955" t="s">
        <v>109</v>
      </c>
      <c r="H955" t="s">
        <v>1271</v>
      </c>
      <c r="I955" t="s">
        <v>72</v>
      </c>
      <c r="J955" t="s">
        <v>1272</v>
      </c>
      <c r="K955" t="s">
        <v>57</v>
      </c>
      <c r="L955" s="1">
        <v>42986</v>
      </c>
      <c r="M955" s="1">
        <v>44552</v>
      </c>
      <c r="N955" s="1">
        <v>43830</v>
      </c>
      <c r="O955" t="s">
        <v>75</v>
      </c>
      <c r="P955" t="s">
        <v>1273</v>
      </c>
      <c r="Q955" t="s">
        <v>65</v>
      </c>
      <c r="R955" t="s">
        <v>157</v>
      </c>
      <c r="S955" t="s">
        <v>716</v>
      </c>
      <c r="T955" t="s">
        <v>1274</v>
      </c>
      <c r="U955" t="s">
        <v>1275</v>
      </c>
      <c r="V955">
        <v>16</v>
      </c>
      <c r="W955" t="s">
        <v>63</v>
      </c>
      <c r="X955" t="s">
        <v>130</v>
      </c>
      <c r="AB955" t="s">
        <v>1276</v>
      </c>
      <c r="AD955" t="s">
        <v>65</v>
      </c>
      <c r="AF955" t="s">
        <v>1277</v>
      </c>
      <c r="AG955" t="s">
        <v>118</v>
      </c>
      <c r="AH955" t="s">
        <v>1278</v>
      </c>
      <c r="AI955" t="s">
        <v>1279</v>
      </c>
      <c r="AJ955" t="s">
        <v>1280</v>
      </c>
      <c r="AK955" t="str">
        <f t="shared" si="34"/>
        <v>NCT03292471</v>
      </c>
      <c r="AL955">
        <v>15119544</v>
      </c>
      <c r="AM955" t="s">
        <v>91</v>
      </c>
      <c r="AP955" t="s">
        <v>1281</v>
      </c>
      <c r="AQ955" t="s">
        <v>1282</v>
      </c>
      <c r="AR955" t="s">
        <v>1283</v>
      </c>
      <c r="AS955" t="s">
        <v>97</v>
      </c>
      <c r="AT955">
        <v>53.86</v>
      </c>
      <c r="AU955">
        <v>53.86</v>
      </c>
    </row>
    <row r="956" spans="1:47" x14ac:dyDescent="0.2">
      <c r="A956" t="s">
        <v>1267</v>
      </c>
      <c r="B956" t="s">
        <v>1268</v>
      </c>
      <c r="C956" t="s">
        <v>1269</v>
      </c>
      <c r="D956" t="s">
        <v>1270</v>
      </c>
      <c r="F956" t="s">
        <v>52</v>
      </c>
      <c r="G956" t="s">
        <v>109</v>
      </c>
      <c r="H956" t="s">
        <v>1271</v>
      </c>
      <c r="I956" t="s">
        <v>72</v>
      </c>
      <c r="J956" t="s">
        <v>1272</v>
      </c>
      <c r="K956" t="s">
        <v>57</v>
      </c>
      <c r="L956" s="1">
        <v>42986</v>
      </c>
      <c r="M956" s="1">
        <v>44552</v>
      </c>
      <c r="N956" s="1">
        <v>43830</v>
      </c>
      <c r="O956" t="s">
        <v>75</v>
      </c>
      <c r="P956" t="s">
        <v>1273</v>
      </c>
      <c r="Q956" t="s">
        <v>65</v>
      </c>
      <c r="R956" t="s">
        <v>157</v>
      </c>
      <c r="S956" t="s">
        <v>716</v>
      </c>
      <c r="T956" t="s">
        <v>1274</v>
      </c>
      <c r="U956" t="s">
        <v>1275</v>
      </c>
      <c r="V956">
        <v>16</v>
      </c>
      <c r="W956" t="s">
        <v>63</v>
      </c>
      <c r="X956" t="s">
        <v>130</v>
      </c>
      <c r="AB956" t="s">
        <v>1276</v>
      </c>
      <c r="AD956" t="s">
        <v>65</v>
      </c>
      <c r="AF956" t="s">
        <v>1277</v>
      </c>
      <c r="AG956" t="s">
        <v>118</v>
      </c>
      <c r="AH956" t="s">
        <v>1278</v>
      </c>
      <c r="AI956" t="s">
        <v>1279</v>
      </c>
      <c r="AJ956" t="s">
        <v>1280</v>
      </c>
      <c r="AK956" t="str">
        <f t="shared" si="34"/>
        <v>NCT03292471</v>
      </c>
      <c r="AL956">
        <v>15119545</v>
      </c>
      <c r="AM956" t="s">
        <v>92</v>
      </c>
      <c r="AP956" t="s">
        <v>1281</v>
      </c>
      <c r="AQ956" t="s">
        <v>1282</v>
      </c>
      <c r="AR956" t="s">
        <v>1283</v>
      </c>
      <c r="AS956" t="s">
        <v>97</v>
      </c>
      <c r="AT956">
        <v>53.64</v>
      </c>
      <c r="AU956">
        <v>53.64</v>
      </c>
    </row>
    <row r="957" spans="1:47" x14ac:dyDescent="0.2">
      <c r="A957" t="s">
        <v>1284</v>
      </c>
      <c r="B957" t="s">
        <v>106</v>
      </c>
      <c r="C957" t="s">
        <v>1285</v>
      </c>
      <c r="D957" t="s">
        <v>1285</v>
      </c>
      <c r="E957" t="s">
        <v>1286</v>
      </c>
      <c r="F957" t="s">
        <v>52</v>
      </c>
      <c r="G957" t="s">
        <v>53</v>
      </c>
      <c r="H957" t="s">
        <v>1287</v>
      </c>
      <c r="I957" t="s">
        <v>1288</v>
      </c>
      <c r="J957" t="s">
        <v>1289</v>
      </c>
      <c r="K957" t="s">
        <v>57</v>
      </c>
      <c r="L957" s="1">
        <v>41702</v>
      </c>
      <c r="M957" s="1">
        <v>42849</v>
      </c>
      <c r="N957" s="1">
        <v>42339</v>
      </c>
      <c r="O957" t="s">
        <v>75</v>
      </c>
      <c r="P957" t="s">
        <v>1290</v>
      </c>
      <c r="S957" t="s">
        <v>375</v>
      </c>
      <c r="T957" t="s">
        <v>1291</v>
      </c>
      <c r="U957" t="s">
        <v>1292</v>
      </c>
      <c r="V957">
        <v>12</v>
      </c>
      <c r="W957" t="s">
        <v>63</v>
      </c>
      <c r="X957" t="s">
        <v>80</v>
      </c>
      <c r="AB957" t="s">
        <v>1293</v>
      </c>
      <c r="AD957" t="s">
        <v>65</v>
      </c>
      <c r="AF957" t="s">
        <v>1294</v>
      </c>
      <c r="AG957" t="s">
        <v>118</v>
      </c>
      <c r="AH957" t="s">
        <v>119</v>
      </c>
      <c r="AI957" t="s">
        <v>120</v>
      </c>
      <c r="AJ957" t="s">
        <v>1295</v>
      </c>
      <c r="AK957" t="str">
        <f t="shared" ref="AK957:AK974" si="35">HYPERLINK("https://www.clinicaltrials.gov/ct2/show/results/NCT02080507", "NCT02080507")</f>
        <v>NCT02080507</v>
      </c>
      <c r="AL957">
        <v>14894510</v>
      </c>
      <c r="AM957" t="s">
        <v>86</v>
      </c>
      <c r="AO957" t="s">
        <v>87</v>
      </c>
      <c r="AP957" t="s">
        <v>88</v>
      </c>
      <c r="AR957" t="s">
        <v>89</v>
      </c>
      <c r="AS957" t="s">
        <v>90</v>
      </c>
      <c r="AT957">
        <v>0</v>
      </c>
      <c r="AU957">
        <v>0</v>
      </c>
    </row>
    <row r="958" spans="1:47" x14ac:dyDescent="0.2">
      <c r="A958" t="s">
        <v>1284</v>
      </c>
      <c r="B958" t="s">
        <v>106</v>
      </c>
      <c r="C958" t="s">
        <v>1285</v>
      </c>
      <c r="D958" t="s">
        <v>1285</v>
      </c>
      <c r="E958" t="s">
        <v>1286</v>
      </c>
      <c r="F958" t="s">
        <v>52</v>
      </c>
      <c r="G958" t="s">
        <v>53</v>
      </c>
      <c r="H958" t="s">
        <v>1287</v>
      </c>
      <c r="I958" t="s">
        <v>1288</v>
      </c>
      <c r="J958" t="s">
        <v>1289</v>
      </c>
      <c r="K958" t="s">
        <v>57</v>
      </c>
      <c r="L958" s="1">
        <v>41702</v>
      </c>
      <c r="M958" s="1">
        <v>42849</v>
      </c>
      <c r="N958" s="1">
        <v>42339</v>
      </c>
      <c r="O958" t="s">
        <v>75</v>
      </c>
      <c r="P958" t="s">
        <v>1290</v>
      </c>
      <c r="S958" t="s">
        <v>375</v>
      </c>
      <c r="T958" t="s">
        <v>1291</v>
      </c>
      <c r="U958" t="s">
        <v>1292</v>
      </c>
      <c r="V958">
        <v>12</v>
      </c>
      <c r="W958" t="s">
        <v>63</v>
      </c>
      <c r="X958" t="s">
        <v>80</v>
      </c>
      <c r="AB958" t="s">
        <v>1293</v>
      </c>
      <c r="AD958" t="s">
        <v>65</v>
      </c>
      <c r="AF958" t="s">
        <v>1294</v>
      </c>
      <c r="AG958" t="s">
        <v>118</v>
      </c>
      <c r="AH958" t="s">
        <v>119</v>
      </c>
      <c r="AI958" t="s">
        <v>120</v>
      </c>
      <c r="AJ958" t="s">
        <v>1295</v>
      </c>
      <c r="AK958" t="str">
        <f t="shared" si="35"/>
        <v>NCT02080507</v>
      </c>
      <c r="AL958">
        <v>14894511</v>
      </c>
      <c r="AM958" t="s">
        <v>91</v>
      </c>
      <c r="AO958" t="s">
        <v>87</v>
      </c>
      <c r="AP958" t="s">
        <v>88</v>
      </c>
      <c r="AR958" t="s">
        <v>89</v>
      </c>
      <c r="AS958" t="s">
        <v>90</v>
      </c>
      <c r="AT958">
        <v>0</v>
      </c>
      <c r="AU958">
        <v>0</v>
      </c>
    </row>
    <row r="959" spans="1:47" x14ac:dyDescent="0.2">
      <c r="A959" t="s">
        <v>1284</v>
      </c>
      <c r="B959" t="s">
        <v>106</v>
      </c>
      <c r="C959" t="s">
        <v>1285</v>
      </c>
      <c r="D959" t="s">
        <v>1285</v>
      </c>
      <c r="E959" t="s">
        <v>1286</v>
      </c>
      <c r="F959" t="s">
        <v>52</v>
      </c>
      <c r="G959" t="s">
        <v>53</v>
      </c>
      <c r="H959" t="s">
        <v>1287</v>
      </c>
      <c r="I959" t="s">
        <v>1288</v>
      </c>
      <c r="J959" t="s">
        <v>1289</v>
      </c>
      <c r="K959" t="s">
        <v>57</v>
      </c>
      <c r="L959" s="1">
        <v>41702</v>
      </c>
      <c r="M959" s="1">
        <v>42849</v>
      </c>
      <c r="N959" s="1">
        <v>42339</v>
      </c>
      <c r="O959" t="s">
        <v>75</v>
      </c>
      <c r="P959" t="s">
        <v>1290</v>
      </c>
      <c r="S959" t="s">
        <v>375</v>
      </c>
      <c r="T959" t="s">
        <v>1291</v>
      </c>
      <c r="U959" t="s">
        <v>1292</v>
      </c>
      <c r="V959">
        <v>12</v>
      </c>
      <c r="W959" t="s">
        <v>63</v>
      </c>
      <c r="X959" t="s">
        <v>80</v>
      </c>
      <c r="AB959" t="s">
        <v>1293</v>
      </c>
      <c r="AD959" t="s">
        <v>65</v>
      </c>
      <c r="AF959" t="s">
        <v>1294</v>
      </c>
      <c r="AG959" t="s">
        <v>118</v>
      </c>
      <c r="AH959" t="s">
        <v>119</v>
      </c>
      <c r="AI959" t="s">
        <v>120</v>
      </c>
      <c r="AJ959" t="s">
        <v>1295</v>
      </c>
      <c r="AK959" t="str">
        <f t="shared" si="35"/>
        <v>NCT02080507</v>
      </c>
      <c r="AL959">
        <v>14894512</v>
      </c>
      <c r="AM959" t="s">
        <v>92</v>
      </c>
      <c r="AO959" t="s">
        <v>87</v>
      </c>
      <c r="AP959" t="s">
        <v>88</v>
      </c>
      <c r="AR959" t="s">
        <v>89</v>
      </c>
      <c r="AS959" t="s">
        <v>90</v>
      </c>
      <c r="AT959">
        <v>0</v>
      </c>
      <c r="AU959">
        <v>0</v>
      </c>
    </row>
    <row r="960" spans="1:47" x14ac:dyDescent="0.2">
      <c r="A960" t="s">
        <v>1284</v>
      </c>
      <c r="B960" t="s">
        <v>106</v>
      </c>
      <c r="C960" t="s">
        <v>1285</v>
      </c>
      <c r="D960" t="s">
        <v>1285</v>
      </c>
      <c r="E960" t="s">
        <v>1286</v>
      </c>
      <c r="F960" t="s">
        <v>52</v>
      </c>
      <c r="G960" t="s">
        <v>53</v>
      </c>
      <c r="H960" t="s">
        <v>1287</v>
      </c>
      <c r="I960" t="s">
        <v>1288</v>
      </c>
      <c r="J960" t="s">
        <v>1289</v>
      </c>
      <c r="K960" t="s">
        <v>57</v>
      </c>
      <c r="L960" s="1">
        <v>41702</v>
      </c>
      <c r="M960" s="1">
        <v>42849</v>
      </c>
      <c r="N960" s="1">
        <v>42339</v>
      </c>
      <c r="O960" t="s">
        <v>75</v>
      </c>
      <c r="P960" t="s">
        <v>1290</v>
      </c>
      <c r="S960" t="s">
        <v>375</v>
      </c>
      <c r="T960" t="s">
        <v>1291</v>
      </c>
      <c r="U960" t="s">
        <v>1292</v>
      </c>
      <c r="V960">
        <v>12</v>
      </c>
      <c r="W960" t="s">
        <v>63</v>
      </c>
      <c r="X960" t="s">
        <v>80</v>
      </c>
      <c r="AB960" t="s">
        <v>1293</v>
      </c>
      <c r="AD960" t="s">
        <v>65</v>
      </c>
      <c r="AF960" t="s">
        <v>1294</v>
      </c>
      <c r="AG960" t="s">
        <v>118</v>
      </c>
      <c r="AH960" t="s">
        <v>119</v>
      </c>
      <c r="AI960" t="s">
        <v>120</v>
      </c>
      <c r="AJ960" t="s">
        <v>1295</v>
      </c>
      <c r="AK960" t="str">
        <f t="shared" si="35"/>
        <v>NCT02080507</v>
      </c>
      <c r="AL960">
        <v>14894510</v>
      </c>
      <c r="AM960" t="s">
        <v>86</v>
      </c>
      <c r="AO960" t="s">
        <v>93</v>
      </c>
      <c r="AP960" t="s">
        <v>88</v>
      </c>
      <c r="AR960" t="s">
        <v>89</v>
      </c>
      <c r="AS960" t="s">
        <v>90</v>
      </c>
      <c r="AT960">
        <v>4</v>
      </c>
      <c r="AU960">
        <v>4</v>
      </c>
    </row>
    <row r="961" spans="1:47" x14ac:dyDescent="0.2">
      <c r="A961" t="s">
        <v>1284</v>
      </c>
      <c r="B961" t="s">
        <v>106</v>
      </c>
      <c r="C961" t="s">
        <v>1285</v>
      </c>
      <c r="D961" t="s">
        <v>1285</v>
      </c>
      <c r="E961" t="s">
        <v>1286</v>
      </c>
      <c r="F961" t="s">
        <v>52</v>
      </c>
      <c r="G961" t="s">
        <v>53</v>
      </c>
      <c r="H961" t="s">
        <v>1287</v>
      </c>
      <c r="I961" t="s">
        <v>1288</v>
      </c>
      <c r="J961" t="s">
        <v>1289</v>
      </c>
      <c r="K961" t="s">
        <v>57</v>
      </c>
      <c r="L961" s="1">
        <v>41702</v>
      </c>
      <c r="M961" s="1">
        <v>42849</v>
      </c>
      <c r="N961" s="1">
        <v>42339</v>
      </c>
      <c r="O961" t="s">
        <v>75</v>
      </c>
      <c r="P961" t="s">
        <v>1290</v>
      </c>
      <c r="S961" t="s">
        <v>375</v>
      </c>
      <c r="T961" t="s">
        <v>1291</v>
      </c>
      <c r="U961" t="s">
        <v>1292</v>
      </c>
      <c r="V961">
        <v>12</v>
      </c>
      <c r="W961" t="s">
        <v>63</v>
      </c>
      <c r="X961" t="s">
        <v>80</v>
      </c>
      <c r="AB961" t="s">
        <v>1293</v>
      </c>
      <c r="AD961" t="s">
        <v>65</v>
      </c>
      <c r="AF961" t="s">
        <v>1294</v>
      </c>
      <c r="AG961" t="s">
        <v>118</v>
      </c>
      <c r="AH961" t="s">
        <v>119</v>
      </c>
      <c r="AI961" t="s">
        <v>120</v>
      </c>
      <c r="AJ961" t="s">
        <v>1295</v>
      </c>
      <c r="AK961" t="str">
        <f t="shared" si="35"/>
        <v>NCT02080507</v>
      </c>
      <c r="AL961">
        <v>14894511</v>
      </c>
      <c r="AM961" t="s">
        <v>91</v>
      </c>
      <c r="AO961" t="s">
        <v>93</v>
      </c>
      <c r="AP961" t="s">
        <v>88</v>
      </c>
      <c r="AR961" t="s">
        <v>89</v>
      </c>
      <c r="AS961" t="s">
        <v>90</v>
      </c>
      <c r="AT961">
        <v>7</v>
      </c>
      <c r="AU961">
        <v>7</v>
      </c>
    </row>
    <row r="962" spans="1:47" x14ac:dyDescent="0.2">
      <c r="A962" t="s">
        <v>1284</v>
      </c>
      <c r="B962" t="s">
        <v>106</v>
      </c>
      <c r="C962" t="s">
        <v>1285</v>
      </c>
      <c r="D962" t="s">
        <v>1285</v>
      </c>
      <c r="E962" t="s">
        <v>1286</v>
      </c>
      <c r="F962" t="s">
        <v>52</v>
      </c>
      <c r="G962" t="s">
        <v>53</v>
      </c>
      <c r="H962" t="s">
        <v>1287</v>
      </c>
      <c r="I962" t="s">
        <v>1288</v>
      </c>
      <c r="J962" t="s">
        <v>1289</v>
      </c>
      <c r="K962" t="s">
        <v>57</v>
      </c>
      <c r="L962" s="1">
        <v>41702</v>
      </c>
      <c r="M962" s="1">
        <v>42849</v>
      </c>
      <c r="N962" s="1">
        <v>42339</v>
      </c>
      <c r="O962" t="s">
        <v>75</v>
      </c>
      <c r="P962" t="s">
        <v>1290</v>
      </c>
      <c r="S962" t="s">
        <v>375</v>
      </c>
      <c r="T962" t="s">
        <v>1291</v>
      </c>
      <c r="U962" t="s">
        <v>1292</v>
      </c>
      <c r="V962">
        <v>12</v>
      </c>
      <c r="W962" t="s">
        <v>63</v>
      </c>
      <c r="X962" t="s">
        <v>80</v>
      </c>
      <c r="AB962" t="s">
        <v>1293</v>
      </c>
      <c r="AD962" t="s">
        <v>65</v>
      </c>
      <c r="AF962" t="s">
        <v>1294</v>
      </c>
      <c r="AG962" t="s">
        <v>118</v>
      </c>
      <c r="AH962" t="s">
        <v>119</v>
      </c>
      <c r="AI962" t="s">
        <v>120</v>
      </c>
      <c r="AJ962" t="s">
        <v>1295</v>
      </c>
      <c r="AK962" t="str">
        <f t="shared" si="35"/>
        <v>NCT02080507</v>
      </c>
      <c r="AL962">
        <v>14894512</v>
      </c>
      <c r="AM962" t="s">
        <v>92</v>
      </c>
      <c r="AO962" t="s">
        <v>93</v>
      </c>
      <c r="AP962" t="s">
        <v>88</v>
      </c>
      <c r="AR962" t="s">
        <v>89</v>
      </c>
      <c r="AS962" t="s">
        <v>90</v>
      </c>
      <c r="AT962">
        <v>11</v>
      </c>
      <c r="AU962">
        <v>11</v>
      </c>
    </row>
    <row r="963" spans="1:47" x14ac:dyDescent="0.2">
      <c r="A963" t="s">
        <v>1284</v>
      </c>
      <c r="B963" t="s">
        <v>106</v>
      </c>
      <c r="C963" t="s">
        <v>1285</v>
      </c>
      <c r="D963" t="s">
        <v>1285</v>
      </c>
      <c r="E963" t="s">
        <v>1286</v>
      </c>
      <c r="F963" t="s">
        <v>52</v>
      </c>
      <c r="G963" t="s">
        <v>53</v>
      </c>
      <c r="H963" t="s">
        <v>1287</v>
      </c>
      <c r="I963" t="s">
        <v>1288</v>
      </c>
      <c r="J963" t="s">
        <v>1289</v>
      </c>
      <c r="K963" t="s">
        <v>57</v>
      </c>
      <c r="L963" s="1">
        <v>41702</v>
      </c>
      <c r="M963" s="1">
        <v>42849</v>
      </c>
      <c r="N963" s="1">
        <v>42339</v>
      </c>
      <c r="O963" t="s">
        <v>75</v>
      </c>
      <c r="P963" t="s">
        <v>1290</v>
      </c>
      <c r="S963" t="s">
        <v>375</v>
      </c>
      <c r="T963" t="s">
        <v>1291</v>
      </c>
      <c r="U963" t="s">
        <v>1292</v>
      </c>
      <c r="V963">
        <v>12</v>
      </c>
      <c r="W963" t="s">
        <v>63</v>
      </c>
      <c r="X963" t="s">
        <v>80</v>
      </c>
      <c r="AB963" t="s">
        <v>1293</v>
      </c>
      <c r="AD963" t="s">
        <v>65</v>
      </c>
      <c r="AF963" t="s">
        <v>1294</v>
      </c>
      <c r="AG963" t="s">
        <v>118</v>
      </c>
      <c r="AH963" t="s">
        <v>119</v>
      </c>
      <c r="AI963" t="s">
        <v>120</v>
      </c>
      <c r="AJ963" t="s">
        <v>1295</v>
      </c>
      <c r="AK963" t="str">
        <f t="shared" si="35"/>
        <v>NCT02080507</v>
      </c>
      <c r="AL963">
        <v>14894510</v>
      </c>
      <c r="AM963" t="s">
        <v>86</v>
      </c>
      <c r="AO963" t="s">
        <v>94</v>
      </c>
      <c r="AP963" t="s">
        <v>88</v>
      </c>
      <c r="AR963" t="s">
        <v>89</v>
      </c>
      <c r="AS963" t="s">
        <v>90</v>
      </c>
      <c r="AT963">
        <v>1</v>
      </c>
      <c r="AU963">
        <v>1</v>
      </c>
    </row>
    <row r="964" spans="1:47" x14ac:dyDescent="0.2">
      <c r="A964" t="s">
        <v>1284</v>
      </c>
      <c r="B964" t="s">
        <v>106</v>
      </c>
      <c r="C964" t="s">
        <v>1285</v>
      </c>
      <c r="D964" t="s">
        <v>1285</v>
      </c>
      <c r="E964" t="s">
        <v>1286</v>
      </c>
      <c r="F964" t="s">
        <v>52</v>
      </c>
      <c r="G964" t="s">
        <v>53</v>
      </c>
      <c r="H964" t="s">
        <v>1287</v>
      </c>
      <c r="I964" t="s">
        <v>1288</v>
      </c>
      <c r="J964" t="s">
        <v>1289</v>
      </c>
      <c r="K964" t="s">
        <v>57</v>
      </c>
      <c r="L964" s="1">
        <v>41702</v>
      </c>
      <c r="M964" s="1">
        <v>42849</v>
      </c>
      <c r="N964" s="1">
        <v>42339</v>
      </c>
      <c r="O964" t="s">
        <v>75</v>
      </c>
      <c r="P964" t="s">
        <v>1290</v>
      </c>
      <c r="S964" t="s">
        <v>375</v>
      </c>
      <c r="T964" t="s">
        <v>1291</v>
      </c>
      <c r="U964" t="s">
        <v>1292</v>
      </c>
      <c r="V964">
        <v>12</v>
      </c>
      <c r="W964" t="s">
        <v>63</v>
      </c>
      <c r="X964" t="s">
        <v>80</v>
      </c>
      <c r="AB964" t="s">
        <v>1293</v>
      </c>
      <c r="AD964" t="s">
        <v>65</v>
      </c>
      <c r="AF964" t="s">
        <v>1294</v>
      </c>
      <c r="AG964" t="s">
        <v>118</v>
      </c>
      <c r="AH964" t="s">
        <v>119</v>
      </c>
      <c r="AI964" t="s">
        <v>120</v>
      </c>
      <c r="AJ964" t="s">
        <v>1295</v>
      </c>
      <c r="AK964" t="str">
        <f t="shared" si="35"/>
        <v>NCT02080507</v>
      </c>
      <c r="AL964">
        <v>14894511</v>
      </c>
      <c r="AM964" t="s">
        <v>91</v>
      </c>
      <c r="AO964" t="s">
        <v>94</v>
      </c>
      <c r="AP964" t="s">
        <v>88</v>
      </c>
      <c r="AR964" t="s">
        <v>89</v>
      </c>
      <c r="AS964" t="s">
        <v>90</v>
      </c>
      <c r="AT964">
        <v>0</v>
      </c>
      <c r="AU964">
        <v>0</v>
      </c>
    </row>
    <row r="965" spans="1:47" x14ac:dyDescent="0.2">
      <c r="A965" t="s">
        <v>1284</v>
      </c>
      <c r="B965" t="s">
        <v>106</v>
      </c>
      <c r="C965" t="s">
        <v>1285</v>
      </c>
      <c r="D965" t="s">
        <v>1285</v>
      </c>
      <c r="E965" t="s">
        <v>1286</v>
      </c>
      <c r="F965" t="s">
        <v>52</v>
      </c>
      <c r="G965" t="s">
        <v>53</v>
      </c>
      <c r="H965" t="s">
        <v>1287</v>
      </c>
      <c r="I965" t="s">
        <v>1288</v>
      </c>
      <c r="J965" t="s">
        <v>1289</v>
      </c>
      <c r="K965" t="s">
        <v>57</v>
      </c>
      <c r="L965" s="1">
        <v>41702</v>
      </c>
      <c r="M965" s="1">
        <v>42849</v>
      </c>
      <c r="N965" s="1">
        <v>42339</v>
      </c>
      <c r="O965" t="s">
        <v>75</v>
      </c>
      <c r="P965" t="s">
        <v>1290</v>
      </c>
      <c r="S965" t="s">
        <v>375</v>
      </c>
      <c r="T965" t="s">
        <v>1291</v>
      </c>
      <c r="U965" t="s">
        <v>1292</v>
      </c>
      <c r="V965">
        <v>12</v>
      </c>
      <c r="W965" t="s">
        <v>63</v>
      </c>
      <c r="X965" t="s">
        <v>80</v>
      </c>
      <c r="AB965" t="s">
        <v>1293</v>
      </c>
      <c r="AD965" t="s">
        <v>65</v>
      </c>
      <c r="AF965" t="s">
        <v>1294</v>
      </c>
      <c r="AG965" t="s">
        <v>118</v>
      </c>
      <c r="AH965" t="s">
        <v>119</v>
      </c>
      <c r="AI965" t="s">
        <v>120</v>
      </c>
      <c r="AJ965" t="s">
        <v>1295</v>
      </c>
      <c r="AK965" t="str">
        <f t="shared" si="35"/>
        <v>NCT02080507</v>
      </c>
      <c r="AL965">
        <v>14894512</v>
      </c>
      <c r="AM965" t="s">
        <v>92</v>
      </c>
      <c r="AO965" t="s">
        <v>94</v>
      </c>
      <c r="AP965" t="s">
        <v>88</v>
      </c>
      <c r="AR965" t="s">
        <v>89</v>
      </c>
      <c r="AS965" t="s">
        <v>90</v>
      </c>
      <c r="AT965">
        <v>1</v>
      </c>
      <c r="AU965">
        <v>1</v>
      </c>
    </row>
    <row r="966" spans="1:47" x14ac:dyDescent="0.2">
      <c r="A966" t="s">
        <v>1284</v>
      </c>
      <c r="B966" t="s">
        <v>106</v>
      </c>
      <c r="C966" t="s">
        <v>1285</v>
      </c>
      <c r="D966" t="s">
        <v>1285</v>
      </c>
      <c r="E966" t="s">
        <v>1286</v>
      </c>
      <c r="F966" t="s">
        <v>52</v>
      </c>
      <c r="G966" t="s">
        <v>53</v>
      </c>
      <c r="H966" t="s">
        <v>1287</v>
      </c>
      <c r="I966" t="s">
        <v>1288</v>
      </c>
      <c r="J966" t="s">
        <v>1289</v>
      </c>
      <c r="K966" t="s">
        <v>57</v>
      </c>
      <c r="L966" s="1">
        <v>41702</v>
      </c>
      <c r="M966" s="1">
        <v>42849</v>
      </c>
      <c r="N966" s="1">
        <v>42339</v>
      </c>
      <c r="O966" t="s">
        <v>75</v>
      </c>
      <c r="P966" t="s">
        <v>1290</v>
      </c>
      <c r="S966" t="s">
        <v>375</v>
      </c>
      <c r="T966" t="s">
        <v>1291</v>
      </c>
      <c r="U966" t="s">
        <v>1292</v>
      </c>
      <c r="V966">
        <v>12</v>
      </c>
      <c r="W966" t="s">
        <v>63</v>
      </c>
      <c r="X966" t="s">
        <v>80</v>
      </c>
      <c r="AB966" t="s">
        <v>1293</v>
      </c>
      <c r="AD966" t="s">
        <v>65</v>
      </c>
      <c r="AF966" t="s">
        <v>1294</v>
      </c>
      <c r="AG966" t="s">
        <v>118</v>
      </c>
      <c r="AH966" t="s">
        <v>119</v>
      </c>
      <c r="AI966" t="s">
        <v>120</v>
      </c>
      <c r="AJ966" t="s">
        <v>1295</v>
      </c>
      <c r="AK966" t="str">
        <f t="shared" si="35"/>
        <v>NCT02080507</v>
      </c>
      <c r="AL966">
        <v>14894510</v>
      </c>
      <c r="AM966" t="s">
        <v>86</v>
      </c>
      <c r="AO966" t="s">
        <v>98</v>
      </c>
      <c r="AP966" t="s">
        <v>99</v>
      </c>
      <c r="AR966" t="s">
        <v>89</v>
      </c>
      <c r="AS966" t="s">
        <v>90</v>
      </c>
      <c r="AT966">
        <v>5</v>
      </c>
      <c r="AU966">
        <v>5</v>
      </c>
    </row>
    <row r="967" spans="1:47" x14ac:dyDescent="0.2">
      <c r="A967" t="s">
        <v>1284</v>
      </c>
      <c r="B967" t="s">
        <v>106</v>
      </c>
      <c r="C967" t="s">
        <v>1285</v>
      </c>
      <c r="D967" t="s">
        <v>1285</v>
      </c>
      <c r="E967" t="s">
        <v>1286</v>
      </c>
      <c r="F967" t="s">
        <v>52</v>
      </c>
      <c r="G967" t="s">
        <v>53</v>
      </c>
      <c r="H967" t="s">
        <v>1287</v>
      </c>
      <c r="I967" t="s">
        <v>1288</v>
      </c>
      <c r="J967" t="s">
        <v>1289</v>
      </c>
      <c r="K967" t="s">
        <v>57</v>
      </c>
      <c r="L967" s="1">
        <v>41702</v>
      </c>
      <c r="M967" s="1">
        <v>42849</v>
      </c>
      <c r="N967" s="1">
        <v>42339</v>
      </c>
      <c r="O967" t="s">
        <v>75</v>
      </c>
      <c r="P967" t="s">
        <v>1290</v>
      </c>
      <c r="S967" t="s">
        <v>375</v>
      </c>
      <c r="T967" t="s">
        <v>1291</v>
      </c>
      <c r="U967" t="s">
        <v>1292</v>
      </c>
      <c r="V967">
        <v>12</v>
      </c>
      <c r="W967" t="s">
        <v>63</v>
      </c>
      <c r="X967" t="s">
        <v>80</v>
      </c>
      <c r="AB967" t="s">
        <v>1293</v>
      </c>
      <c r="AD967" t="s">
        <v>65</v>
      </c>
      <c r="AF967" t="s">
        <v>1294</v>
      </c>
      <c r="AG967" t="s">
        <v>118</v>
      </c>
      <c r="AH967" t="s">
        <v>119</v>
      </c>
      <c r="AI967" t="s">
        <v>120</v>
      </c>
      <c r="AJ967" t="s">
        <v>1295</v>
      </c>
      <c r="AK967" t="str">
        <f t="shared" si="35"/>
        <v>NCT02080507</v>
      </c>
      <c r="AL967">
        <v>14894511</v>
      </c>
      <c r="AM967" t="s">
        <v>91</v>
      </c>
      <c r="AO967" t="s">
        <v>98</v>
      </c>
      <c r="AP967" t="s">
        <v>99</v>
      </c>
      <c r="AR967" t="s">
        <v>89</v>
      </c>
      <c r="AS967" t="s">
        <v>90</v>
      </c>
      <c r="AT967">
        <v>5</v>
      </c>
      <c r="AU967">
        <v>5</v>
      </c>
    </row>
    <row r="968" spans="1:47" x14ac:dyDescent="0.2">
      <c r="A968" t="s">
        <v>1284</v>
      </c>
      <c r="B968" t="s">
        <v>106</v>
      </c>
      <c r="C968" t="s">
        <v>1285</v>
      </c>
      <c r="D968" t="s">
        <v>1285</v>
      </c>
      <c r="E968" t="s">
        <v>1286</v>
      </c>
      <c r="F968" t="s">
        <v>52</v>
      </c>
      <c r="G968" t="s">
        <v>53</v>
      </c>
      <c r="H968" t="s">
        <v>1287</v>
      </c>
      <c r="I968" t="s">
        <v>1288</v>
      </c>
      <c r="J968" t="s">
        <v>1289</v>
      </c>
      <c r="K968" t="s">
        <v>57</v>
      </c>
      <c r="L968" s="1">
        <v>41702</v>
      </c>
      <c r="M968" s="1">
        <v>42849</v>
      </c>
      <c r="N968" s="1">
        <v>42339</v>
      </c>
      <c r="O968" t="s">
        <v>75</v>
      </c>
      <c r="P968" t="s">
        <v>1290</v>
      </c>
      <c r="S968" t="s">
        <v>375</v>
      </c>
      <c r="T968" t="s">
        <v>1291</v>
      </c>
      <c r="U968" t="s">
        <v>1292</v>
      </c>
      <c r="V968">
        <v>12</v>
      </c>
      <c r="W968" t="s">
        <v>63</v>
      </c>
      <c r="X968" t="s">
        <v>80</v>
      </c>
      <c r="AB968" t="s">
        <v>1293</v>
      </c>
      <c r="AD968" t="s">
        <v>65</v>
      </c>
      <c r="AF968" t="s">
        <v>1294</v>
      </c>
      <c r="AG968" t="s">
        <v>118</v>
      </c>
      <c r="AH968" t="s">
        <v>119</v>
      </c>
      <c r="AI968" t="s">
        <v>120</v>
      </c>
      <c r="AJ968" t="s">
        <v>1295</v>
      </c>
      <c r="AK968" t="str">
        <f t="shared" si="35"/>
        <v>NCT02080507</v>
      </c>
      <c r="AL968">
        <v>14894512</v>
      </c>
      <c r="AM968" t="s">
        <v>92</v>
      </c>
      <c r="AO968" t="s">
        <v>98</v>
      </c>
      <c r="AP968" t="s">
        <v>99</v>
      </c>
      <c r="AR968" t="s">
        <v>89</v>
      </c>
      <c r="AS968" t="s">
        <v>90</v>
      </c>
      <c r="AT968">
        <v>10</v>
      </c>
      <c r="AU968">
        <v>10</v>
      </c>
    </row>
    <row r="969" spans="1:47" x14ac:dyDescent="0.2">
      <c r="A969" t="s">
        <v>1284</v>
      </c>
      <c r="B969" t="s">
        <v>106</v>
      </c>
      <c r="C969" t="s">
        <v>1285</v>
      </c>
      <c r="D969" t="s">
        <v>1285</v>
      </c>
      <c r="E969" t="s">
        <v>1286</v>
      </c>
      <c r="F969" t="s">
        <v>52</v>
      </c>
      <c r="G969" t="s">
        <v>53</v>
      </c>
      <c r="H969" t="s">
        <v>1287</v>
      </c>
      <c r="I969" t="s">
        <v>1288</v>
      </c>
      <c r="J969" t="s">
        <v>1289</v>
      </c>
      <c r="K969" t="s">
        <v>57</v>
      </c>
      <c r="L969" s="1">
        <v>41702</v>
      </c>
      <c r="M969" s="1">
        <v>42849</v>
      </c>
      <c r="N969" s="1">
        <v>42339</v>
      </c>
      <c r="O969" t="s">
        <v>75</v>
      </c>
      <c r="P969" t="s">
        <v>1290</v>
      </c>
      <c r="S969" t="s">
        <v>375</v>
      </c>
      <c r="T969" t="s">
        <v>1291</v>
      </c>
      <c r="U969" t="s">
        <v>1292</v>
      </c>
      <c r="V969">
        <v>12</v>
      </c>
      <c r="W969" t="s">
        <v>63</v>
      </c>
      <c r="X969" t="s">
        <v>80</v>
      </c>
      <c r="AB969" t="s">
        <v>1293</v>
      </c>
      <c r="AD969" t="s">
        <v>65</v>
      </c>
      <c r="AF969" t="s">
        <v>1294</v>
      </c>
      <c r="AG969" t="s">
        <v>118</v>
      </c>
      <c r="AH969" t="s">
        <v>119</v>
      </c>
      <c r="AI969" t="s">
        <v>120</v>
      </c>
      <c r="AJ969" t="s">
        <v>1295</v>
      </c>
      <c r="AK969" t="str">
        <f t="shared" si="35"/>
        <v>NCT02080507</v>
      </c>
      <c r="AL969">
        <v>14894510</v>
      </c>
      <c r="AM969" t="s">
        <v>86</v>
      </c>
      <c r="AO969" t="s">
        <v>100</v>
      </c>
      <c r="AP969" t="s">
        <v>99</v>
      </c>
      <c r="AR969" t="s">
        <v>89</v>
      </c>
      <c r="AS969" t="s">
        <v>90</v>
      </c>
      <c r="AT969">
        <v>0</v>
      </c>
      <c r="AU969">
        <v>0</v>
      </c>
    </row>
    <row r="970" spans="1:47" x14ac:dyDescent="0.2">
      <c r="A970" t="s">
        <v>1284</v>
      </c>
      <c r="B970" t="s">
        <v>106</v>
      </c>
      <c r="C970" t="s">
        <v>1285</v>
      </c>
      <c r="D970" t="s">
        <v>1285</v>
      </c>
      <c r="E970" t="s">
        <v>1286</v>
      </c>
      <c r="F970" t="s">
        <v>52</v>
      </c>
      <c r="G970" t="s">
        <v>53</v>
      </c>
      <c r="H970" t="s">
        <v>1287</v>
      </c>
      <c r="I970" t="s">
        <v>1288</v>
      </c>
      <c r="J970" t="s">
        <v>1289</v>
      </c>
      <c r="K970" t="s">
        <v>57</v>
      </c>
      <c r="L970" s="1">
        <v>41702</v>
      </c>
      <c r="M970" s="1">
        <v>42849</v>
      </c>
      <c r="N970" s="1">
        <v>42339</v>
      </c>
      <c r="O970" t="s">
        <v>75</v>
      </c>
      <c r="P970" t="s">
        <v>1290</v>
      </c>
      <c r="S970" t="s">
        <v>375</v>
      </c>
      <c r="T970" t="s">
        <v>1291</v>
      </c>
      <c r="U970" t="s">
        <v>1292</v>
      </c>
      <c r="V970">
        <v>12</v>
      </c>
      <c r="W970" t="s">
        <v>63</v>
      </c>
      <c r="X970" t="s">
        <v>80</v>
      </c>
      <c r="AB970" t="s">
        <v>1293</v>
      </c>
      <c r="AD970" t="s">
        <v>65</v>
      </c>
      <c r="AF970" t="s">
        <v>1294</v>
      </c>
      <c r="AG970" t="s">
        <v>118</v>
      </c>
      <c r="AH970" t="s">
        <v>119</v>
      </c>
      <c r="AI970" t="s">
        <v>120</v>
      </c>
      <c r="AJ970" t="s">
        <v>1295</v>
      </c>
      <c r="AK970" t="str">
        <f t="shared" si="35"/>
        <v>NCT02080507</v>
      </c>
      <c r="AL970">
        <v>14894511</v>
      </c>
      <c r="AM970" t="s">
        <v>91</v>
      </c>
      <c r="AO970" t="s">
        <v>100</v>
      </c>
      <c r="AP970" t="s">
        <v>99</v>
      </c>
      <c r="AR970" t="s">
        <v>89</v>
      </c>
      <c r="AS970" t="s">
        <v>90</v>
      </c>
      <c r="AT970">
        <v>2</v>
      </c>
      <c r="AU970">
        <v>2</v>
      </c>
    </row>
    <row r="971" spans="1:47" x14ac:dyDescent="0.2">
      <c r="A971" t="s">
        <v>1284</v>
      </c>
      <c r="B971" t="s">
        <v>106</v>
      </c>
      <c r="C971" t="s">
        <v>1285</v>
      </c>
      <c r="D971" t="s">
        <v>1285</v>
      </c>
      <c r="E971" t="s">
        <v>1286</v>
      </c>
      <c r="F971" t="s">
        <v>52</v>
      </c>
      <c r="G971" t="s">
        <v>53</v>
      </c>
      <c r="H971" t="s">
        <v>1287</v>
      </c>
      <c r="I971" t="s">
        <v>1288</v>
      </c>
      <c r="J971" t="s">
        <v>1289</v>
      </c>
      <c r="K971" t="s">
        <v>57</v>
      </c>
      <c r="L971" s="1">
        <v>41702</v>
      </c>
      <c r="M971" s="1">
        <v>42849</v>
      </c>
      <c r="N971" s="1">
        <v>42339</v>
      </c>
      <c r="O971" t="s">
        <v>75</v>
      </c>
      <c r="P971" t="s">
        <v>1290</v>
      </c>
      <c r="S971" t="s">
        <v>375</v>
      </c>
      <c r="T971" t="s">
        <v>1291</v>
      </c>
      <c r="U971" t="s">
        <v>1292</v>
      </c>
      <c r="V971">
        <v>12</v>
      </c>
      <c r="W971" t="s">
        <v>63</v>
      </c>
      <c r="X971" t="s">
        <v>80</v>
      </c>
      <c r="AB971" t="s">
        <v>1293</v>
      </c>
      <c r="AD971" t="s">
        <v>65</v>
      </c>
      <c r="AF971" t="s">
        <v>1294</v>
      </c>
      <c r="AG971" t="s">
        <v>118</v>
      </c>
      <c r="AH971" t="s">
        <v>119</v>
      </c>
      <c r="AI971" t="s">
        <v>120</v>
      </c>
      <c r="AJ971" t="s">
        <v>1295</v>
      </c>
      <c r="AK971" t="str">
        <f t="shared" si="35"/>
        <v>NCT02080507</v>
      </c>
      <c r="AL971">
        <v>14894512</v>
      </c>
      <c r="AM971" t="s">
        <v>92</v>
      </c>
      <c r="AO971" t="s">
        <v>100</v>
      </c>
      <c r="AP971" t="s">
        <v>99</v>
      </c>
      <c r="AR971" t="s">
        <v>89</v>
      </c>
      <c r="AS971" t="s">
        <v>90</v>
      </c>
      <c r="AT971">
        <v>2</v>
      </c>
      <c r="AU971">
        <v>2</v>
      </c>
    </row>
    <row r="972" spans="1:47" x14ac:dyDescent="0.2">
      <c r="A972" t="s">
        <v>1284</v>
      </c>
      <c r="B972" t="s">
        <v>106</v>
      </c>
      <c r="C972" t="s">
        <v>1285</v>
      </c>
      <c r="D972" t="s">
        <v>1285</v>
      </c>
      <c r="E972" t="s">
        <v>1286</v>
      </c>
      <c r="F972" t="s">
        <v>52</v>
      </c>
      <c r="G972" t="s">
        <v>53</v>
      </c>
      <c r="H972" t="s">
        <v>1287</v>
      </c>
      <c r="I972" t="s">
        <v>1288</v>
      </c>
      <c r="J972" t="s">
        <v>1289</v>
      </c>
      <c r="K972" t="s">
        <v>57</v>
      </c>
      <c r="L972" s="1">
        <v>41702</v>
      </c>
      <c r="M972" s="1">
        <v>42849</v>
      </c>
      <c r="N972" s="1">
        <v>42339</v>
      </c>
      <c r="O972" t="s">
        <v>75</v>
      </c>
      <c r="P972" t="s">
        <v>1290</v>
      </c>
      <c r="S972" t="s">
        <v>375</v>
      </c>
      <c r="T972" t="s">
        <v>1291</v>
      </c>
      <c r="U972" t="s">
        <v>1292</v>
      </c>
      <c r="V972">
        <v>12</v>
      </c>
      <c r="W972" t="s">
        <v>63</v>
      </c>
      <c r="X972" t="s">
        <v>80</v>
      </c>
      <c r="AB972" t="s">
        <v>1293</v>
      </c>
      <c r="AD972" t="s">
        <v>65</v>
      </c>
      <c r="AF972" t="s">
        <v>1294</v>
      </c>
      <c r="AG972" t="s">
        <v>118</v>
      </c>
      <c r="AH972" t="s">
        <v>119</v>
      </c>
      <c r="AI972" t="s">
        <v>120</v>
      </c>
      <c r="AJ972" t="s">
        <v>1295</v>
      </c>
      <c r="AK972" t="str">
        <f t="shared" si="35"/>
        <v>NCT02080507</v>
      </c>
      <c r="AL972">
        <v>14894510</v>
      </c>
      <c r="AM972" t="s">
        <v>86</v>
      </c>
      <c r="AN972" t="s">
        <v>118</v>
      </c>
      <c r="AP972" t="s">
        <v>102</v>
      </c>
      <c r="AR972" t="s">
        <v>103</v>
      </c>
      <c r="AS972" t="s">
        <v>104</v>
      </c>
      <c r="AT972">
        <v>5</v>
      </c>
      <c r="AU972">
        <v>5</v>
      </c>
    </row>
    <row r="973" spans="1:47" x14ac:dyDescent="0.2">
      <c r="A973" t="s">
        <v>1284</v>
      </c>
      <c r="B973" t="s">
        <v>106</v>
      </c>
      <c r="C973" t="s">
        <v>1285</v>
      </c>
      <c r="D973" t="s">
        <v>1285</v>
      </c>
      <c r="E973" t="s">
        <v>1286</v>
      </c>
      <c r="F973" t="s">
        <v>52</v>
      </c>
      <c r="G973" t="s">
        <v>53</v>
      </c>
      <c r="H973" t="s">
        <v>1287</v>
      </c>
      <c r="I973" t="s">
        <v>1288</v>
      </c>
      <c r="J973" t="s">
        <v>1289</v>
      </c>
      <c r="K973" t="s">
        <v>57</v>
      </c>
      <c r="L973" s="1">
        <v>41702</v>
      </c>
      <c r="M973" s="1">
        <v>42849</v>
      </c>
      <c r="N973" s="1">
        <v>42339</v>
      </c>
      <c r="O973" t="s">
        <v>75</v>
      </c>
      <c r="P973" t="s">
        <v>1290</v>
      </c>
      <c r="S973" t="s">
        <v>375</v>
      </c>
      <c r="T973" t="s">
        <v>1291</v>
      </c>
      <c r="U973" t="s">
        <v>1292</v>
      </c>
      <c r="V973">
        <v>12</v>
      </c>
      <c r="W973" t="s">
        <v>63</v>
      </c>
      <c r="X973" t="s">
        <v>80</v>
      </c>
      <c r="AB973" t="s">
        <v>1293</v>
      </c>
      <c r="AD973" t="s">
        <v>65</v>
      </c>
      <c r="AF973" t="s">
        <v>1294</v>
      </c>
      <c r="AG973" t="s">
        <v>118</v>
      </c>
      <c r="AH973" t="s">
        <v>119</v>
      </c>
      <c r="AI973" t="s">
        <v>120</v>
      </c>
      <c r="AJ973" t="s">
        <v>1295</v>
      </c>
      <c r="AK973" t="str">
        <f t="shared" si="35"/>
        <v>NCT02080507</v>
      </c>
      <c r="AL973">
        <v>14894511</v>
      </c>
      <c r="AM973" t="s">
        <v>91</v>
      </c>
      <c r="AN973" t="s">
        <v>118</v>
      </c>
      <c r="AP973" t="s">
        <v>102</v>
      </c>
      <c r="AR973" t="s">
        <v>103</v>
      </c>
      <c r="AS973" t="s">
        <v>104</v>
      </c>
      <c r="AT973">
        <v>7</v>
      </c>
      <c r="AU973">
        <v>7</v>
      </c>
    </row>
    <row r="974" spans="1:47" x14ac:dyDescent="0.2">
      <c r="A974" t="s">
        <v>1284</v>
      </c>
      <c r="B974" t="s">
        <v>106</v>
      </c>
      <c r="C974" t="s">
        <v>1285</v>
      </c>
      <c r="D974" t="s">
        <v>1285</v>
      </c>
      <c r="E974" t="s">
        <v>1286</v>
      </c>
      <c r="F974" t="s">
        <v>52</v>
      </c>
      <c r="G974" t="s">
        <v>53</v>
      </c>
      <c r="H974" t="s">
        <v>1287</v>
      </c>
      <c r="I974" t="s">
        <v>1288</v>
      </c>
      <c r="J974" t="s">
        <v>1289</v>
      </c>
      <c r="K974" t="s">
        <v>57</v>
      </c>
      <c r="L974" s="1">
        <v>41702</v>
      </c>
      <c r="M974" s="1">
        <v>42849</v>
      </c>
      <c r="N974" s="1">
        <v>42339</v>
      </c>
      <c r="O974" t="s">
        <v>75</v>
      </c>
      <c r="P974" t="s">
        <v>1290</v>
      </c>
      <c r="S974" t="s">
        <v>375</v>
      </c>
      <c r="T974" t="s">
        <v>1291</v>
      </c>
      <c r="U974" t="s">
        <v>1292</v>
      </c>
      <c r="V974">
        <v>12</v>
      </c>
      <c r="W974" t="s">
        <v>63</v>
      </c>
      <c r="X974" t="s">
        <v>80</v>
      </c>
      <c r="AB974" t="s">
        <v>1293</v>
      </c>
      <c r="AD974" t="s">
        <v>65</v>
      </c>
      <c r="AF974" t="s">
        <v>1294</v>
      </c>
      <c r="AG974" t="s">
        <v>118</v>
      </c>
      <c r="AH974" t="s">
        <v>119</v>
      </c>
      <c r="AI974" t="s">
        <v>120</v>
      </c>
      <c r="AJ974" t="s">
        <v>1295</v>
      </c>
      <c r="AK974" t="str">
        <f t="shared" si="35"/>
        <v>NCT02080507</v>
      </c>
      <c r="AL974">
        <v>14894512</v>
      </c>
      <c r="AM974" t="s">
        <v>92</v>
      </c>
      <c r="AN974" t="s">
        <v>118</v>
      </c>
      <c r="AP974" t="s">
        <v>102</v>
      </c>
      <c r="AR974" t="s">
        <v>103</v>
      </c>
      <c r="AS974" t="s">
        <v>104</v>
      </c>
      <c r="AT974">
        <v>12</v>
      </c>
      <c r="AU974">
        <v>12</v>
      </c>
    </row>
    <row r="975" spans="1:47" x14ac:dyDescent="0.2">
      <c r="A975" t="s">
        <v>1296</v>
      </c>
      <c r="B975" t="s">
        <v>677</v>
      </c>
      <c r="C975" t="s">
        <v>1297</v>
      </c>
      <c r="D975" t="s">
        <v>1297</v>
      </c>
      <c r="F975" t="s">
        <v>52</v>
      </c>
      <c r="G975" t="s">
        <v>109</v>
      </c>
      <c r="H975" t="s">
        <v>72</v>
      </c>
      <c r="J975" t="s">
        <v>1016</v>
      </c>
      <c r="K975" t="s">
        <v>221</v>
      </c>
      <c r="L975" s="1">
        <v>42776</v>
      </c>
      <c r="M975" s="1">
        <v>44270</v>
      </c>
      <c r="N975" s="1">
        <v>44050</v>
      </c>
      <c r="O975" t="s">
        <v>75</v>
      </c>
      <c r="P975" t="s">
        <v>1298</v>
      </c>
      <c r="Q975" t="s">
        <v>65</v>
      </c>
      <c r="R975" t="s">
        <v>65</v>
      </c>
      <c r="S975" t="s">
        <v>683</v>
      </c>
      <c r="T975" t="s">
        <v>1299</v>
      </c>
      <c r="U975" t="s">
        <v>1300</v>
      </c>
      <c r="V975">
        <v>68</v>
      </c>
      <c r="W975" t="s">
        <v>63</v>
      </c>
      <c r="X975" t="s">
        <v>130</v>
      </c>
      <c r="AB975" t="s">
        <v>1301</v>
      </c>
      <c r="AD975" t="s">
        <v>240</v>
      </c>
      <c r="AE975">
        <v>25170153</v>
      </c>
      <c r="AF975" t="s">
        <v>1021</v>
      </c>
      <c r="AG975" t="s">
        <v>118</v>
      </c>
      <c r="AH975" t="s">
        <v>1302</v>
      </c>
      <c r="AI975" t="s">
        <v>1303</v>
      </c>
      <c r="AJ975" t="s">
        <v>1304</v>
      </c>
      <c r="AK975" t="str">
        <f t="shared" ref="AK975:AK1006" si="36">HYPERLINK("https://www.clinicaltrials.gov/ct2/show/results/NCT03050801", "NCT03050801")</f>
        <v>NCT03050801</v>
      </c>
      <c r="AL975">
        <v>15014447</v>
      </c>
      <c r="AM975" t="s">
        <v>86</v>
      </c>
      <c r="AO975" t="s">
        <v>87</v>
      </c>
      <c r="AP975" t="s">
        <v>88</v>
      </c>
      <c r="AR975" t="s">
        <v>89</v>
      </c>
      <c r="AS975" t="s">
        <v>90</v>
      </c>
      <c r="AT975">
        <v>0</v>
      </c>
      <c r="AU975">
        <v>0</v>
      </c>
    </row>
    <row r="976" spans="1:47" x14ac:dyDescent="0.2">
      <c r="A976" t="s">
        <v>1296</v>
      </c>
      <c r="B976" t="s">
        <v>677</v>
      </c>
      <c r="C976" t="s">
        <v>1297</v>
      </c>
      <c r="D976" t="s">
        <v>1297</v>
      </c>
      <c r="F976" t="s">
        <v>52</v>
      </c>
      <c r="G976" t="s">
        <v>109</v>
      </c>
      <c r="H976" t="s">
        <v>72</v>
      </c>
      <c r="J976" t="s">
        <v>1016</v>
      </c>
      <c r="K976" t="s">
        <v>221</v>
      </c>
      <c r="L976" s="1">
        <v>42776</v>
      </c>
      <c r="M976" s="1">
        <v>44270</v>
      </c>
      <c r="N976" s="1">
        <v>44050</v>
      </c>
      <c r="O976" t="s">
        <v>75</v>
      </c>
      <c r="P976" t="s">
        <v>1298</v>
      </c>
      <c r="Q976" t="s">
        <v>65</v>
      </c>
      <c r="R976" t="s">
        <v>65</v>
      </c>
      <c r="S976" t="s">
        <v>683</v>
      </c>
      <c r="T976" t="s">
        <v>1299</v>
      </c>
      <c r="U976" t="s">
        <v>1300</v>
      </c>
      <c r="V976">
        <v>68</v>
      </c>
      <c r="W976" t="s">
        <v>63</v>
      </c>
      <c r="X976" t="s">
        <v>130</v>
      </c>
      <c r="AB976" t="s">
        <v>1301</v>
      </c>
      <c r="AD976" t="s">
        <v>240</v>
      </c>
      <c r="AE976">
        <v>25170153</v>
      </c>
      <c r="AF976" t="s">
        <v>1021</v>
      </c>
      <c r="AG976" t="s">
        <v>118</v>
      </c>
      <c r="AH976" t="s">
        <v>1302</v>
      </c>
      <c r="AI976" t="s">
        <v>1303</v>
      </c>
      <c r="AJ976" t="s">
        <v>1304</v>
      </c>
      <c r="AK976" t="str">
        <f t="shared" si="36"/>
        <v>NCT03050801</v>
      </c>
      <c r="AL976">
        <v>15014448</v>
      </c>
      <c r="AM976" t="s">
        <v>91</v>
      </c>
      <c r="AO976" t="s">
        <v>87</v>
      </c>
      <c r="AP976" t="s">
        <v>88</v>
      </c>
      <c r="AR976" t="s">
        <v>89</v>
      </c>
      <c r="AS976" t="s">
        <v>90</v>
      </c>
      <c r="AT976">
        <v>0</v>
      </c>
      <c r="AU976">
        <v>0</v>
      </c>
    </row>
    <row r="977" spans="1:47" x14ac:dyDescent="0.2">
      <c r="A977" t="s">
        <v>1296</v>
      </c>
      <c r="B977" t="s">
        <v>677</v>
      </c>
      <c r="C977" t="s">
        <v>1297</v>
      </c>
      <c r="D977" t="s">
        <v>1297</v>
      </c>
      <c r="F977" t="s">
        <v>52</v>
      </c>
      <c r="G977" t="s">
        <v>109</v>
      </c>
      <c r="H977" t="s">
        <v>72</v>
      </c>
      <c r="J977" t="s">
        <v>1016</v>
      </c>
      <c r="K977" t="s">
        <v>221</v>
      </c>
      <c r="L977" s="1">
        <v>42776</v>
      </c>
      <c r="M977" s="1">
        <v>44270</v>
      </c>
      <c r="N977" s="1">
        <v>44050</v>
      </c>
      <c r="O977" t="s">
        <v>75</v>
      </c>
      <c r="P977" t="s">
        <v>1298</v>
      </c>
      <c r="Q977" t="s">
        <v>65</v>
      </c>
      <c r="R977" t="s">
        <v>65</v>
      </c>
      <c r="S977" t="s">
        <v>683</v>
      </c>
      <c r="T977" t="s">
        <v>1299</v>
      </c>
      <c r="U977" t="s">
        <v>1300</v>
      </c>
      <c r="V977">
        <v>68</v>
      </c>
      <c r="W977" t="s">
        <v>63</v>
      </c>
      <c r="X977" t="s">
        <v>130</v>
      </c>
      <c r="AB977" t="s">
        <v>1301</v>
      </c>
      <c r="AD977" t="s">
        <v>240</v>
      </c>
      <c r="AE977">
        <v>25170153</v>
      </c>
      <c r="AF977" t="s">
        <v>1021</v>
      </c>
      <c r="AG977" t="s">
        <v>118</v>
      </c>
      <c r="AH977" t="s">
        <v>1302</v>
      </c>
      <c r="AI977" t="s">
        <v>1303</v>
      </c>
      <c r="AJ977" t="s">
        <v>1304</v>
      </c>
      <c r="AK977" t="str">
        <f t="shared" si="36"/>
        <v>NCT03050801</v>
      </c>
      <c r="AL977">
        <v>15014449</v>
      </c>
      <c r="AM977" t="s">
        <v>92</v>
      </c>
      <c r="AO977" t="s">
        <v>87</v>
      </c>
      <c r="AP977" t="s">
        <v>88</v>
      </c>
      <c r="AR977" t="s">
        <v>89</v>
      </c>
      <c r="AS977" t="s">
        <v>90</v>
      </c>
      <c r="AT977">
        <v>0</v>
      </c>
      <c r="AU977">
        <v>0</v>
      </c>
    </row>
    <row r="978" spans="1:47" x14ac:dyDescent="0.2">
      <c r="A978" t="s">
        <v>1296</v>
      </c>
      <c r="B978" t="s">
        <v>677</v>
      </c>
      <c r="C978" t="s">
        <v>1297</v>
      </c>
      <c r="D978" t="s">
        <v>1297</v>
      </c>
      <c r="F978" t="s">
        <v>52</v>
      </c>
      <c r="G978" t="s">
        <v>109</v>
      </c>
      <c r="H978" t="s">
        <v>72</v>
      </c>
      <c r="J978" t="s">
        <v>1016</v>
      </c>
      <c r="K978" t="s">
        <v>221</v>
      </c>
      <c r="L978" s="1">
        <v>42776</v>
      </c>
      <c r="M978" s="1">
        <v>44270</v>
      </c>
      <c r="N978" s="1">
        <v>44050</v>
      </c>
      <c r="O978" t="s">
        <v>75</v>
      </c>
      <c r="P978" t="s">
        <v>1298</v>
      </c>
      <c r="Q978" t="s">
        <v>65</v>
      </c>
      <c r="R978" t="s">
        <v>65</v>
      </c>
      <c r="S978" t="s">
        <v>683</v>
      </c>
      <c r="T978" t="s">
        <v>1299</v>
      </c>
      <c r="U978" t="s">
        <v>1300</v>
      </c>
      <c r="V978">
        <v>68</v>
      </c>
      <c r="W978" t="s">
        <v>63</v>
      </c>
      <c r="X978" t="s">
        <v>130</v>
      </c>
      <c r="AB978" t="s">
        <v>1301</v>
      </c>
      <c r="AD978" t="s">
        <v>240</v>
      </c>
      <c r="AE978">
        <v>25170153</v>
      </c>
      <c r="AF978" t="s">
        <v>1021</v>
      </c>
      <c r="AG978" t="s">
        <v>118</v>
      </c>
      <c r="AH978" t="s">
        <v>1302</v>
      </c>
      <c r="AI978" t="s">
        <v>1303</v>
      </c>
      <c r="AJ978" t="s">
        <v>1304</v>
      </c>
      <c r="AK978" t="str">
        <f t="shared" si="36"/>
        <v>NCT03050801</v>
      </c>
      <c r="AL978">
        <v>15014450</v>
      </c>
      <c r="AM978" t="s">
        <v>1099</v>
      </c>
      <c r="AO978" t="s">
        <v>87</v>
      </c>
      <c r="AP978" t="s">
        <v>88</v>
      </c>
      <c r="AR978" t="s">
        <v>89</v>
      </c>
      <c r="AS978" t="s">
        <v>90</v>
      </c>
      <c r="AT978">
        <v>0</v>
      </c>
      <c r="AU978">
        <v>0</v>
      </c>
    </row>
    <row r="979" spans="1:47" x14ac:dyDescent="0.2">
      <c r="A979" t="s">
        <v>1296</v>
      </c>
      <c r="B979" t="s">
        <v>677</v>
      </c>
      <c r="C979" t="s">
        <v>1297</v>
      </c>
      <c r="D979" t="s">
        <v>1297</v>
      </c>
      <c r="F979" t="s">
        <v>52</v>
      </c>
      <c r="G979" t="s">
        <v>109</v>
      </c>
      <c r="H979" t="s">
        <v>72</v>
      </c>
      <c r="J979" t="s">
        <v>1016</v>
      </c>
      <c r="K979" t="s">
        <v>221</v>
      </c>
      <c r="L979" s="1">
        <v>42776</v>
      </c>
      <c r="M979" s="1">
        <v>44270</v>
      </c>
      <c r="N979" s="1">
        <v>44050</v>
      </c>
      <c r="O979" t="s">
        <v>75</v>
      </c>
      <c r="P979" t="s">
        <v>1298</v>
      </c>
      <c r="Q979" t="s">
        <v>65</v>
      </c>
      <c r="R979" t="s">
        <v>65</v>
      </c>
      <c r="S979" t="s">
        <v>683</v>
      </c>
      <c r="T979" t="s">
        <v>1299</v>
      </c>
      <c r="U979" t="s">
        <v>1300</v>
      </c>
      <c r="V979">
        <v>68</v>
      </c>
      <c r="W979" t="s">
        <v>63</v>
      </c>
      <c r="X979" t="s">
        <v>130</v>
      </c>
      <c r="AB979" t="s">
        <v>1301</v>
      </c>
      <c r="AD979" t="s">
        <v>240</v>
      </c>
      <c r="AE979">
        <v>25170153</v>
      </c>
      <c r="AF979" t="s">
        <v>1021</v>
      </c>
      <c r="AG979" t="s">
        <v>118</v>
      </c>
      <c r="AH979" t="s">
        <v>1302</v>
      </c>
      <c r="AI979" t="s">
        <v>1303</v>
      </c>
      <c r="AJ979" t="s">
        <v>1304</v>
      </c>
      <c r="AK979" t="str">
        <f t="shared" si="36"/>
        <v>NCT03050801</v>
      </c>
      <c r="AL979">
        <v>15014451</v>
      </c>
      <c r="AM979" t="s">
        <v>1305</v>
      </c>
      <c r="AO979" t="s">
        <v>87</v>
      </c>
      <c r="AP979" t="s">
        <v>88</v>
      </c>
      <c r="AR979" t="s">
        <v>89</v>
      </c>
      <c r="AS979" t="s">
        <v>90</v>
      </c>
      <c r="AT979">
        <v>0</v>
      </c>
      <c r="AU979">
        <v>0</v>
      </c>
    </row>
    <row r="980" spans="1:47" x14ac:dyDescent="0.2">
      <c r="A980" t="s">
        <v>1296</v>
      </c>
      <c r="B980" t="s">
        <v>677</v>
      </c>
      <c r="C980" t="s">
        <v>1297</v>
      </c>
      <c r="D980" t="s">
        <v>1297</v>
      </c>
      <c r="F980" t="s">
        <v>52</v>
      </c>
      <c r="G980" t="s">
        <v>109</v>
      </c>
      <c r="H980" t="s">
        <v>72</v>
      </c>
      <c r="J980" t="s">
        <v>1016</v>
      </c>
      <c r="K980" t="s">
        <v>221</v>
      </c>
      <c r="L980" s="1">
        <v>42776</v>
      </c>
      <c r="M980" s="1">
        <v>44270</v>
      </c>
      <c r="N980" s="1">
        <v>44050</v>
      </c>
      <c r="O980" t="s">
        <v>75</v>
      </c>
      <c r="P980" t="s">
        <v>1298</v>
      </c>
      <c r="Q980" t="s">
        <v>65</v>
      </c>
      <c r="R980" t="s">
        <v>65</v>
      </c>
      <c r="S980" t="s">
        <v>683</v>
      </c>
      <c r="T980" t="s">
        <v>1299</v>
      </c>
      <c r="U980" t="s">
        <v>1300</v>
      </c>
      <c r="V980">
        <v>68</v>
      </c>
      <c r="W980" t="s">
        <v>63</v>
      </c>
      <c r="X980" t="s">
        <v>130</v>
      </c>
      <c r="AB980" t="s">
        <v>1301</v>
      </c>
      <c r="AD980" t="s">
        <v>240</v>
      </c>
      <c r="AE980">
        <v>25170153</v>
      </c>
      <c r="AF980" t="s">
        <v>1021</v>
      </c>
      <c r="AG980" t="s">
        <v>118</v>
      </c>
      <c r="AH980" t="s">
        <v>1302</v>
      </c>
      <c r="AI980" t="s">
        <v>1303</v>
      </c>
      <c r="AJ980" t="s">
        <v>1304</v>
      </c>
      <c r="AK980" t="str">
        <f t="shared" si="36"/>
        <v>NCT03050801</v>
      </c>
      <c r="AL980">
        <v>15014452</v>
      </c>
      <c r="AM980" t="s">
        <v>1306</v>
      </c>
      <c r="AO980" t="s">
        <v>87</v>
      </c>
      <c r="AP980" t="s">
        <v>88</v>
      </c>
      <c r="AR980" t="s">
        <v>89</v>
      </c>
      <c r="AS980" t="s">
        <v>90</v>
      </c>
      <c r="AT980">
        <v>0</v>
      </c>
      <c r="AU980">
        <v>0</v>
      </c>
    </row>
    <row r="981" spans="1:47" x14ac:dyDescent="0.2">
      <c r="A981" t="s">
        <v>1296</v>
      </c>
      <c r="B981" t="s">
        <v>677</v>
      </c>
      <c r="C981" t="s">
        <v>1297</v>
      </c>
      <c r="D981" t="s">
        <v>1297</v>
      </c>
      <c r="F981" t="s">
        <v>52</v>
      </c>
      <c r="G981" t="s">
        <v>109</v>
      </c>
      <c r="H981" t="s">
        <v>72</v>
      </c>
      <c r="J981" t="s">
        <v>1016</v>
      </c>
      <c r="K981" t="s">
        <v>221</v>
      </c>
      <c r="L981" s="1">
        <v>42776</v>
      </c>
      <c r="M981" s="1">
        <v>44270</v>
      </c>
      <c r="N981" s="1">
        <v>44050</v>
      </c>
      <c r="O981" t="s">
        <v>75</v>
      </c>
      <c r="P981" t="s">
        <v>1298</v>
      </c>
      <c r="Q981" t="s">
        <v>65</v>
      </c>
      <c r="R981" t="s">
        <v>65</v>
      </c>
      <c r="S981" t="s">
        <v>683</v>
      </c>
      <c r="T981" t="s">
        <v>1299</v>
      </c>
      <c r="U981" t="s">
        <v>1300</v>
      </c>
      <c r="V981">
        <v>68</v>
      </c>
      <c r="W981" t="s">
        <v>63</v>
      </c>
      <c r="X981" t="s">
        <v>130</v>
      </c>
      <c r="AB981" t="s">
        <v>1301</v>
      </c>
      <c r="AD981" t="s">
        <v>240</v>
      </c>
      <c r="AE981">
        <v>25170153</v>
      </c>
      <c r="AF981" t="s">
        <v>1021</v>
      </c>
      <c r="AG981" t="s">
        <v>118</v>
      </c>
      <c r="AH981" t="s">
        <v>1302</v>
      </c>
      <c r="AI981" t="s">
        <v>1303</v>
      </c>
      <c r="AJ981" t="s">
        <v>1304</v>
      </c>
      <c r="AK981" t="str">
        <f t="shared" si="36"/>
        <v>NCT03050801</v>
      </c>
      <c r="AL981">
        <v>15014453</v>
      </c>
      <c r="AM981" t="s">
        <v>1307</v>
      </c>
      <c r="AO981" t="s">
        <v>87</v>
      </c>
      <c r="AP981" t="s">
        <v>88</v>
      </c>
      <c r="AR981" t="s">
        <v>89</v>
      </c>
      <c r="AS981" t="s">
        <v>90</v>
      </c>
      <c r="AT981">
        <v>0</v>
      </c>
      <c r="AU981">
        <v>0</v>
      </c>
    </row>
    <row r="982" spans="1:47" x14ac:dyDescent="0.2">
      <c r="A982" t="s">
        <v>1296</v>
      </c>
      <c r="B982" t="s">
        <v>677</v>
      </c>
      <c r="C982" t="s">
        <v>1297</v>
      </c>
      <c r="D982" t="s">
        <v>1297</v>
      </c>
      <c r="F982" t="s">
        <v>52</v>
      </c>
      <c r="G982" t="s">
        <v>109</v>
      </c>
      <c r="H982" t="s">
        <v>72</v>
      </c>
      <c r="J982" t="s">
        <v>1016</v>
      </c>
      <c r="K982" t="s">
        <v>221</v>
      </c>
      <c r="L982" s="1">
        <v>42776</v>
      </c>
      <c r="M982" s="1">
        <v>44270</v>
      </c>
      <c r="N982" s="1">
        <v>44050</v>
      </c>
      <c r="O982" t="s">
        <v>75</v>
      </c>
      <c r="P982" t="s">
        <v>1298</v>
      </c>
      <c r="Q982" t="s">
        <v>65</v>
      </c>
      <c r="R982" t="s">
        <v>65</v>
      </c>
      <c r="S982" t="s">
        <v>683</v>
      </c>
      <c r="T982" t="s">
        <v>1299</v>
      </c>
      <c r="U982" t="s">
        <v>1300</v>
      </c>
      <c r="V982">
        <v>68</v>
      </c>
      <c r="W982" t="s">
        <v>63</v>
      </c>
      <c r="X982" t="s">
        <v>130</v>
      </c>
      <c r="AB982" t="s">
        <v>1301</v>
      </c>
      <c r="AD982" t="s">
        <v>240</v>
      </c>
      <c r="AE982">
        <v>25170153</v>
      </c>
      <c r="AF982" t="s">
        <v>1021</v>
      </c>
      <c r="AG982" t="s">
        <v>118</v>
      </c>
      <c r="AH982" t="s">
        <v>1302</v>
      </c>
      <c r="AI982" t="s">
        <v>1303</v>
      </c>
      <c r="AJ982" t="s">
        <v>1304</v>
      </c>
      <c r="AK982" t="str">
        <f t="shared" si="36"/>
        <v>NCT03050801</v>
      </c>
      <c r="AL982">
        <v>15014447</v>
      </c>
      <c r="AM982" t="s">
        <v>86</v>
      </c>
      <c r="AO982" t="s">
        <v>93</v>
      </c>
      <c r="AP982" t="s">
        <v>88</v>
      </c>
      <c r="AR982" t="s">
        <v>89</v>
      </c>
      <c r="AS982" t="s">
        <v>90</v>
      </c>
      <c r="AT982">
        <v>3</v>
      </c>
      <c r="AU982">
        <v>3</v>
      </c>
    </row>
    <row r="983" spans="1:47" x14ac:dyDescent="0.2">
      <c r="A983" t="s">
        <v>1296</v>
      </c>
      <c r="B983" t="s">
        <v>677</v>
      </c>
      <c r="C983" t="s">
        <v>1297</v>
      </c>
      <c r="D983" t="s">
        <v>1297</v>
      </c>
      <c r="F983" t="s">
        <v>52</v>
      </c>
      <c r="G983" t="s">
        <v>109</v>
      </c>
      <c r="H983" t="s">
        <v>72</v>
      </c>
      <c r="J983" t="s">
        <v>1016</v>
      </c>
      <c r="K983" t="s">
        <v>221</v>
      </c>
      <c r="L983" s="1">
        <v>42776</v>
      </c>
      <c r="M983" s="1">
        <v>44270</v>
      </c>
      <c r="N983" s="1">
        <v>44050</v>
      </c>
      <c r="O983" t="s">
        <v>75</v>
      </c>
      <c r="P983" t="s">
        <v>1298</v>
      </c>
      <c r="Q983" t="s">
        <v>65</v>
      </c>
      <c r="R983" t="s">
        <v>65</v>
      </c>
      <c r="S983" t="s">
        <v>683</v>
      </c>
      <c r="T983" t="s">
        <v>1299</v>
      </c>
      <c r="U983" t="s">
        <v>1300</v>
      </c>
      <c r="V983">
        <v>68</v>
      </c>
      <c r="W983" t="s">
        <v>63</v>
      </c>
      <c r="X983" t="s">
        <v>130</v>
      </c>
      <c r="AB983" t="s">
        <v>1301</v>
      </c>
      <c r="AD983" t="s">
        <v>240</v>
      </c>
      <c r="AE983">
        <v>25170153</v>
      </c>
      <c r="AF983" t="s">
        <v>1021</v>
      </c>
      <c r="AG983" t="s">
        <v>118</v>
      </c>
      <c r="AH983" t="s">
        <v>1302</v>
      </c>
      <c r="AI983" t="s">
        <v>1303</v>
      </c>
      <c r="AJ983" t="s">
        <v>1304</v>
      </c>
      <c r="AK983" t="str">
        <f t="shared" si="36"/>
        <v>NCT03050801</v>
      </c>
      <c r="AL983">
        <v>15014448</v>
      </c>
      <c r="AM983" t="s">
        <v>91</v>
      </c>
      <c r="AO983" t="s">
        <v>93</v>
      </c>
      <c r="AP983" t="s">
        <v>88</v>
      </c>
      <c r="AR983" t="s">
        <v>89</v>
      </c>
      <c r="AS983" t="s">
        <v>90</v>
      </c>
      <c r="AT983">
        <v>6</v>
      </c>
      <c r="AU983">
        <v>6</v>
      </c>
    </row>
    <row r="984" spans="1:47" x14ac:dyDescent="0.2">
      <c r="A984" t="s">
        <v>1296</v>
      </c>
      <c r="B984" t="s">
        <v>677</v>
      </c>
      <c r="C984" t="s">
        <v>1297</v>
      </c>
      <c r="D984" t="s">
        <v>1297</v>
      </c>
      <c r="F984" t="s">
        <v>52</v>
      </c>
      <c r="G984" t="s">
        <v>109</v>
      </c>
      <c r="H984" t="s">
        <v>72</v>
      </c>
      <c r="J984" t="s">
        <v>1016</v>
      </c>
      <c r="K984" t="s">
        <v>221</v>
      </c>
      <c r="L984" s="1">
        <v>42776</v>
      </c>
      <c r="M984" s="1">
        <v>44270</v>
      </c>
      <c r="N984" s="1">
        <v>44050</v>
      </c>
      <c r="O984" t="s">
        <v>75</v>
      </c>
      <c r="P984" t="s">
        <v>1298</v>
      </c>
      <c r="Q984" t="s">
        <v>65</v>
      </c>
      <c r="R984" t="s">
        <v>65</v>
      </c>
      <c r="S984" t="s">
        <v>683</v>
      </c>
      <c r="T984" t="s">
        <v>1299</v>
      </c>
      <c r="U984" t="s">
        <v>1300</v>
      </c>
      <c r="V984">
        <v>68</v>
      </c>
      <c r="W984" t="s">
        <v>63</v>
      </c>
      <c r="X984" t="s">
        <v>130</v>
      </c>
      <c r="AB984" t="s">
        <v>1301</v>
      </c>
      <c r="AD984" t="s">
        <v>240</v>
      </c>
      <c r="AE984">
        <v>25170153</v>
      </c>
      <c r="AF984" t="s">
        <v>1021</v>
      </c>
      <c r="AG984" t="s">
        <v>118</v>
      </c>
      <c r="AH984" t="s">
        <v>1302</v>
      </c>
      <c r="AI984" t="s">
        <v>1303</v>
      </c>
      <c r="AJ984" t="s">
        <v>1304</v>
      </c>
      <c r="AK984" t="str">
        <f t="shared" si="36"/>
        <v>NCT03050801</v>
      </c>
      <c r="AL984">
        <v>15014449</v>
      </c>
      <c r="AM984" t="s">
        <v>92</v>
      </c>
      <c r="AO984" t="s">
        <v>93</v>
      </c>
      <c r="AP984" t="s">
        <v>88</v>
      </c>
      <c r="AR984" t="s">
        <v>89</v>
      </c>
      <c r="AS984" t="s">
        <v>90</v>
      </c>
      <c r="AT984">
        <v>6</v>
      </c>
      <c r="AU984">
        <v>6</v>
      </c>
    </row>
    <row r="985" spans="1:47" x14ac:dyDescent="0.2">
      <c r="A985" t="s">
        <v>1296</v>
      </c>
      <c r="B985" t="s">
        <v>677</v>
      </c>
      <c r="C985" t="s">
        <v>1297</v>
      </c>
      <c r="D985" t="s">
        <v>1297</v>
      </c>
      <c r="F985" t="s">
        <v>52</v>
      </c>
      <c r="G985" t="s">
        <v>109</v>
      </c>
      <c r="H985" t="s">
        <v>72</v>
      </c>
      <c r="J985" t="s">
        <v>1016</v>
      </c>
      <c r="K985" t="s">
        <v>221</v>
      </c>
      <c r="L985" s="1">
        <v>42776</v>
      </c>
      <c r="M985" s="1">
        <v>44270</v>
      </c>
      <c r="N985" s="1">
        <v>44050</v>
      </c>
      <c r="O985" t="s">
        <v>75</v>
      </c>
      <c r="P985" t="s">
        <v>1298</v>
      </c>
      <c r="Q985" t="s">
        <v>65</v>
      </c>
      <c r="R985" t="s">
        <v>65</v>
      </c>
      <c r="S985" t="s">
        <v>683</v>
      </c>
      <c r="T985" t="s">
        <v>1299</v>
      </c>
      <c r="U985" t="s">
        <v>1300</v>
      </c>
      <c r="V985">
        <v>68</v>
      </c>
      <c r="W985" t="s">
        <v>63</v>
      </c>
      <c r="X985" t="s">
        <v>130</v>
      </c>
      <c r="AB985" t="s">
        <v>1301</v>
      </c>
      <c r="AD985" t="s">
        <v>240</v>
      </c>
      <c r="AE985">
        <v>25170153</v>
      </c>
      <c r="AF985" t="s">
        <v>1021</v>
      </c>
      <c r="AG985" t="s">
        <v>118</v>
      </c>
      <c r="AH985" t="s">
        <v>1302</v>
      </c>
      <c r="AI985" t="s">
        <v>1303</v>
      </c>
      <c r="AJ985" t="s">
        <v>1304</v>
      </c>
      <c r="AK985" t="str">
        <f t="shared" si="36"/>
        <v>NCT03050801</v>
      </c>
      <c r="AL985">
        <v>15014450</v>
      </c>
      <c r="AM985" t="s">
        <v>1099</v>
      </c>
      <c r="AO985" t="s">
        <v>93</v>
      </c>
      <c r="AP985" t="s">
        <v>88</v>
      </c>
      <c r="AR985" t="s">
        <v>89</v>
      </c>
      <c r="AS985" t="s">
        <v>90</v>
      </c>
      <c r="AT985">
        <v>15</v>
      </c>
      <c r="AU985">
        <v>15</v>
      </c>
    </row>
    <row r="986" spans="1:47" x14ac:dyDescent="0.2">
      <c r="A986" t="s">
        <v>1296</v>
      </c>
      <c r="B986" t="s">
        <v>677</v>
      </c>
      <c r="C986" t="s">
        <v>1297</v>
      </c>
      <c r="D986" t="s">
        <v>1297</v>
      </c>
      <c r="F986" t="s">
        <v>52</v>
      </c>
      <c r="G986" t="s">
        <v>109</v>
      </c>
      <c r="H986" t="s">
        <v>72</v>
      </c>
      <c r="J986" t="s">
        <v>1016</v>
      </c>
      <c r="K986" t="s">
        <v>221</v>
      </c>
      <c r="L986" s="1">
        <v>42776</v>
      </c>
      <c r="M986" s="1">
        <v>44270</v>
      </c>
      <c r="N986" s="1">
        <v>44050</v>
      </c>
      <c r="O986" t="s">
        <v>75</v>
      </c>
      <c r="P986" t="s">
        <v>1298</v>
      </c>
      <c r="Q986" t="s">
        <v>65</v>
      </c>
      <c r="R986" t="s">
        <v>65</v>
      </c>
      <c r="S986" t="s">
        <v>683</v>
      </c>
      <c r="T986" t="s">
        <v>1299</v>
      </c>
      <c r="U986" t="s">
        <v>1300</v>
      </c>
      <c r="V986">
        <v>68</v>
      </c>
      <c r="W986" t="s">
        <v>63</v>
      </c>
      <c r="X986" t="s">
        <v>130</v>
      </c>
      <c r="AB986" t="s">
        <v>1301</v>
      </c>
      <c r="AD986" t="s">
        <v>240</v>
      </c>
      <c r="AE986">
        <v>25170153</v>
      </c>
      <c r="AF986" t="s">
        <v>1021</v>
      </c>
      <c r="AG986" t="s">
        <v>118</v>
      </c>
      <c r="AH986" t="s">
        <v>1302</v>
      </c>
      <c r="AI986" t="s">
        <v>1303</v>
      </c>
      <c r="AJ986" t="s">
        <v>1304</v>
      </c>
      <c r="AK986" t="str">
        <f t="shared" si="36"/>
        <v>NCT03050801</v>
      </c>
      <c r="AL986">
        <v>15014451</v>
      </c>
      <c r="AM986" t="s">
        <v>1305</v>
      </c>
      <c r="AO986" t="s">
        <v>93</v>
      </c>
      <c r="AP986" t="s">
        <v>88</v>
      </c>
      <c r="AR986" t="s">
        <v>89</v>
      </c>
      <c r="AS986" t="s">
        <v>90</v>
      </c>
      <c r="AT986">
        <v>15</v>
      </c>
      <c r="AU986">
        <v>15</v>
      </c>
    </row>
    <row r="987" spans="1:47" x14ac:dyDescent="0.2">
      <c r="A987" t="s">
        <v>1296</v>
      </c>
      <c r="B987" t="s">
        <v>677</v>
      </c>
      <c r="C987" t="s">
        <v>1297</v>
      </c>
      <c r="D987" t="s">
        <v>1297</v>
      </c>
      <c r="F987" t="s">
        <v>52</v>
      </c>
      <c r="G987" t="s">
        <v>109</v>
      </c>
      <c r="H987" t="s">
        <v>72</v>
      </c>
      <c r="J987" t="s">
        <v>1016</v>
      </c>
      <c r="K987" t="s">
        <v>221</v>
      </c>
      <c r="L987" s="1">
        <v>42776</v>
      </c>
      <c r="M987" s="1">
        <v>44270</v>
      </c>
      <c r="N987" s="1">
        <v>44050</v>
      </c>
      <c r="O987" t="s">
        <v>75</v>
      </c>
      <c r="P987" t="s">
        <v>1298</v>
      </c>
      <c r="Q987" t="s">
        <v>65</v>
      </c>
      <c r="R987" t="s">
        <v>65</v>
      </c>
      <c r="S987" t="s">
        <v>683</v>
      </c>
      <c r="T987" t="s">
        <v>1299</v>
      </c>
      <c r="U987" t="s">
        <v>1300</v>
      </c>
      <c r="V987">
        <v>68</v>
      </c>
      <c r="W987" t="s">
        <v>63</v>
      </c>
      <c r="X987" t="s">
        <v>130</v>
      </c>
      <c r="AB987" t="s">
        <v>1301</v>
      </c>
      <c r="AD987" t="s">
        <v>240</v>
      </c>
      <c r="AE987">
        <v>25170153</v>
      </c>
      <c r="AF987" t="s">
        <v>1021</v>
      </c>
      <c r="AG987" t="s">
        <v>118</v>
      </c>
      <c r="AH987" t="s">
        <v>1302</v>
      </c>
      <c r="AI987" t="s">
        <v>1303</v>
      </c>
      <c r="AJ987" t="s">
        <v>1304</v>
      </c>
      <c r="AK987" t="str">
        <f t="shared" si="36"/>
        <v>NCT03050801</v>
      </c>
      <c r="AL987">
        <v>15014452</v>
      </c>
      <c r="AM987" t="s">
        <v>1306</v>
      </c>
      <c r="AO987" t="s">
        <v>93</v>
      </c>
      <c r="AP987" t="s">
        <v>88</v>
      </c>
      <c r="AR987" t="s">
        <v>89</v>
      </c>
      <c r="AS987" t="s">
        <v>90</v>
      </c>
      <c r="AT987">
        <v>2</v>
      </c>
      <c r="AU987">
        <v>2</v>
      </c>
    </row>
    <row r="988" spans="1:47" x14ac:dyDescent="0.2">
      <c r="A988" t="s">
        <v>1296</v>
      </c>
      <c r="B988" t="s">
        <v>677</v>
      </c>
      <c r="C988" t="s">
        <v>1297</v>
      </c>
      <c r="D988" t="s">
        <v>1297</v>
      </c>
      <c r="F988" t="s">
        <v>52</v>
      </c>
      <c r="G988" t="s">
        <v>109</v>
      </c>
      <c r="H988" t="s">
        <v>72</v>
      </c>
      <c r="J988" t="s">
        <v>1016</v>
      </c>
      <c r="K988" t="s">
        <v>221</v>
      </c>
      <c r="L988" s="1">
        <v>42776</v>
      </c>
      <c r="M988" s="1">
        <v>44270</v>
      </c>
      <c r="N988" s="1">
        <v>44050</v>
      </c>
      <c r="O988" t="s">
        <v>75</v>
      </c>
      <c r="P988" t="s">
        <v>1298</v>
      </c>
      <c r="Q988" t="s">
        <v>65</v>
      </c>
      <c r="R988" t="s">
        <v>65</v>
      </c>
      <c r="S988" t="s">
        <v>683</v>
      </c>
      <c r="T988" t="s">
        <v>1299</v>
      </c>
      <c r="U988" t="s">
        <v>1300</v>
      </c>
      <c r="V988">
        <v>68</v>
      </c>
      <c r="W988" t="s">
        <v>63</v>
      </c>
      <c r="X988" t="s">
        <v>130</v>
      </c>
      <c r="AB988" t="s">
        <v>1301</v>
      </c>
      <c r="AD988" t="s">
        <v>240</v>
      </c>
      <c r="AE988">
        <v>25170153</v>
      </c>
      <c r="AF988" t="s">
        <v>1021</v>
      </c>
      <c r="AG988" t="s">
        <v>118</v>
      </c>
      <c r="AH988" t="s">
        <v>1302</v>
      </c>
      <c r="AI988" t="s">
        <v>1303</v>
      </c>
      <c r="AJ988" t="s">
        <v>1304</v>
      </c>
      <c r="AK988" t="str">
        <f t="shared" si="36"/>
        <v>NCT03050801</v>
      </c>
      <c r="AL988">
        <v>15014453</v>
      </c>
      <c r="AM988" t="s">
        <v>1307</v>
      </c>
      <c r="AO988" t="s">
        <v>93</v>
      </c>
      <c r="AP988" t="s">
        <v>88</v>
      </c>
      <c r="AR988" t="s">
        <v>89</v>
      </c>
      <c r="AS988" t="s">
        <v>90</v>
      </c>
      <c r="AT988">
        <v>47</v>
      </c>
      <c r="AU988">
        <v>47</v>
      </c>
    </row>
    <row r="989" spans="1:47" x14ac:dyDescent="0.2">
      <c r="A989" t="s">
        <v>1296</v>
      </c>
      <c r="B989" t="s">
        <v>677</v>
      </c>
      <c r="C989" t="s">
        <v>1297</v>
      </c>
      <c r="D989" t="s">
        <v>1297</v>
      </c>
      <c r="F989" t="s">
        <v>52</v>
      </c>
      <c r="G989" t="s">
        <v>109</v>
      </c>
      <c r="H989" t="s">
        <v>72</v>
      </c>
      <c r="J989" t="s">
        <v>1016</v>
      </c>
      <c r="K989" t="s">
        <v>221</v>
      </c>
      <c r="L989" s="1">
        <v>42776</v>
      </c>
      <c r="M989" s="1">
        <v>44270</v>
      </c>
      <c r="N989" s="1">
        <v>44050</v>
      </c>
      <c r="O989" t="s">
        <v>75</v>
      </c>
      <c r="P989" t="s">
        <v>1298</v>
      </c>
      <c r="Q989" t="s">
        <v>65</v>
      </c>
      <c r="R989" t="s">
        <v>65</v>
      </c>
      <c r="S989" t="s">
        <v>683</v>
      </c>
      <c r="T989" t="s">
        <v>1299</v>
      </c>
      <c r="U989" t="s">
        <v>1300</v>
      </c>
      <c r="V989">
        <v>68</v>
      </c>
      <c r="W989" t="s">
        <v>63</v>
      </c>
      <c r="X989" t="s">
        <v>130</v>
      </c>
      <c r="AB989" t="s">
        <v>1301</v>
      </c>
      <c r="AD989" t="s">
        <v>240</v>
      </c>
      <c r="AE989">
        <v>25170153</v>
      </c>
      <c r="AF989" t="s">
        <v>1021</v>
      </c>
      <c r="AG989" t="s">
        <v>118</v>
      </c>
      <c r="AH989" t="s">
        <v>1302</v>
      </c>
      <c r="AI989" t="s">
        <v>1303</v>
      </c>
      <c r="AJ989" t="s">
        <v>1304</v>
      </c>
      <c r="AK989" t="str">
        <f t="shared" si="36"/>
        <v>NCT03050801</v>
      </c>
      <c r="AL989">
        <v>15014447</v>
      </c>
      <c r="AM989" t="s">
        <v>86</v>
      </c>
      <c r="AO989" t="s">
        <v>94</v>
      </c>
      <c r="AP989" t="s">
        <v>88</v>
      </c>
      <c r="AR989" t="s">
        <v>89</v>
      </c>
      <c r="AS989" t="s">
        <v>90</v>
      </c>
      <c r="AT989">
        <v>0</v>
      </c>
      <c r="AU989">
        <v>0</v>
      </c>
    </row>
    <row r="990" spans="1:47" x14ac:dyDescent="0.2">
      <c r="A990" t="s">
        <v>1296</v>
      </c>
      <c r="B990" t="s">
        <v>677</v>
      </c>
      <c r="C990" t="s">
        <v>1297</v>
      </c>
      <c r="D990" t="s">
        <v>1297</v>
      </c>
      <c r="F990" t="s">
        <v>52</v>
      </c>
      <c r="G990" t="s">
        <v>109</v>
      </c>
      <c r="H990" t="s">
        <v>72</v>
      </c>
      <c r="J990" t="s">
        <v>1016</v>
      </c>
      <c r="K990" t="s">
        <v>221</v>
      </c>
      <c r="L990" s="1">
        <v>42776</v>
      </c>
      <c r="M990" s="1">
        <v>44270</v>
      </c>
      <c r="N990" s="1">
        <v>44050</v>
      </c>
      <c r="O990" t="s">
        <v>75</v>
      </c>
      <c r="P990" t="s">
        <v>1298</v>
      </c>
      <c r="Q990" t="s">
        <v>65</v>
      </c>
      <c r="R990" t="s">
        <v>65</v>
      </c>
      <c r="S990" t="s">
        <v>683</v>
      </c>
      <c r="T990" t="s">
        <v>1299</v>
      </c>
      <c r="U990" t="s">
        <v>1300</v>
      </c>
      <c r="V990">
        <v>68</v>
      </c>
      <c r="W990" t="s">
        <v>63</v>
      </c>
      <c r="X990" t="s">
        <v>130</v>
      </c>
      <c r="AB990" t="s">
        <v>1301</v>
      </c>
      <c r="AD990" t="s">
        <v>240</v>
      </c>
      <c r="AE990">
        <v>25170153</v>
      </c>
      <c r="AF990" t="s">
        <v>1021</v>
      </c>
      <c r="AG990" t="s">
        <v>118</v>
      </c>
      <c r="AH990" t="s">
        <v>1302</v>
      </c>
      <c r="AI990" t="s">
        <v>1303</v>
      </c>
      <c r="AJ990" t="s">
        <v>1304</v>
      </c>
      <c r="AK990" t="str">
        <f t="shared" si="36"/>
        <v>NCT03050801</v>
      </c>
      <c r="AL990">
        <v>15014448</v>
      </c>
      <c r="AM990" t="s">
        <v>91</v>
      </c>
      <c r="AO990" t="s">
        <v>94</v>
      </c>
      <c r="AP990" t="s">
        <v>88</v>
      </c>
      <c r="AR990" t="s">
        <v>89</v>
      </c>
      <c r="AS990" t="s">
        <v>90</v>
      </c>
      <c r="AT990">
        <v>0</v>
      </c>
      <c r="AU990">
        <v>0</v>
      </c>
    </row>
    <row r="991" spans="1:47" x14ac:dyDescent="0.2">
      <c r="A991" t="s">
        <v>1296</v>
      </c>
      <c r="B991" t="s">
        <v>677</v>
      </c>
      <c r="C991" t="s">
        <v>1297</v>
      </c>
      <c r="D991" t="s">
        <v>1297</v>
      </c>
      <c r="F991" t="s">
        <v>52</v>
      </c>
      <c r="G991" t="s">
        <v>109</v>
      </c>
      <c r="H991" t="s">
        <v>72</v>
      </c>
      <c r="J991" t="s">
        <v>1016</v>
      </c>
      <c r="K991" t="s">
        <v>221</v>
      </c>
      <c r="L991" s="1">
        <v>42776</v>
      </c>
      <c r="M991" s="1">
        <v>44270</v>
      </c>
      <c r="N991" s="1">
        <v>44050</v>
      </c>
      <c r="O991" t="s">
        <v>75</v>
      </c>
      <c r="P991" t="s">
        <v>1298</v>
      </c>
      <c r="Q991" t="s">
        <v>65</v>
      </c>
      <c r="R991" t="s">
        <v>65</v>
      </c>
      <c r="S991" t="s">
        <v>683</v>
      </c>
      <c r="T991" t="s">
        <v>1299</v>
      </c>
      <c r="U991" t="s">
        <v>1300</v>
      </c>
      <c r="V991">
        <v>68</v>
      </c>
      <c r="W991" t="s">
        <v>63</v>
      </c>
      <c r="X991" t="s">
        <v>130</v>
      </c>
      <c r="AB991" t="s">
        <v>1301</v>
      </c>
      <c r="AD991" t="s">
        <v>240</v>
      </c>
      <c r="AE991">
        <v>25170153</v>
      </c>
      <c r="AF991" t="s">
        <v>1021</v>
      </c>
      <c r="AG991" t="s">
        <v>118</v>
      </c>
      <c r="AH991" t="s">
        <v>1302</v>
      </c>
      <c r="AI991" t="s">
        <v>1303</v>
      </c>
      <c r="AJ991" t="s">
        <v>1304</v>
      </c>
      <c r="AK991" t="str">
        <f t="shared" si="36"/>
        <v>NCT03050801</v>
      </c>
      <c r="AL991">
        <v>15014449</v>
      </c>
      <c r="AM991" t="s">
        <v>92</v>
      </c>
      <c r="AO991" t="s">
        <v>94</v>
      </c>
      <c r="AP991" t="s">
        <v>88</v>
      </c>
      <c r="AR991" t="s">
        <v>89</v>
      </c>
      <c r="AS991" t="s">
        <v>90</v>
      </c>
      <c r="AT991">
        <v>0</v>
      </c>
      <c r="AU991">
        <v>0</v>
      </c>
    </row>
    <row r="992" spans="1:47" x14ac:dyDescent="0.2">
      <c r="A992" t="s">
        <v>1296</v>
      </c>
      <c r="B992" t="s">
        <v>677</v>
      </c>
      <c r="C992" t="s">
        <v>1297</v>
      </c>
      <c r="D992" t="s">
        <v>1297</v>
      </c>
      <c r="F992" t="s">
        <v>52</v>
      </c>
      <c r="G992" t="s">
        <v>109</v>
      </c>
      <c r="H992" t="s">
        <v>72</v>
      </c>
      <c r="J992" t="s">
        <v>1016</v>
      </c>
      <c r="K992" t="s">
        <v>221</v>
      </c>
      <c r="L992" s="1">
        <v>42776</v>
      </c>
      <c r="M992" s="1">
        <v>44270</v>
      </c>
      <c r="N992" s="1">
        <v>44050</v>
      </c>
      <c r="O992" t="s">
        <v>75</v>
      </c>
      <c r="P992" t="s">
        <v>1298</v>
      </c>
      <c r="Q992" t="s">
        <v>65</v>
      </c>
      <c r="R992" t="s">
        <v>65</v>
      </c>
      <c r="S992" t="s">
        <v>683</v>
      </c>
      <c r="T992" t="s">
        <v>1299</v>
      </c>
      <c r="U992" t="s">
        <v>1300</v>
      </c>
      <c r="V992">
        <v>68</v>
      </c>
      <c r="W992" t="s">
        <v>63</v>
      </c>
      <c r="X992" t="s">
        <v>130</v>
      </c>
      <c r="AB992" t="s">
        <v>1301</v>
      </c>
      <c r="AD992" t="s">
        <v>240</v>
      </c>
      <c r="AE992">
        <v>25170153</v>
      </c>
      <c r="AF992" t="s">
        <v>1021</v>
      </c>
      <c r="AG992" t="s">
        <v>118</v>
      </c>
      <c r="AH992" t="s">
        <v>1302</v>
      </c>
      <c r="AI992" t="s">
        <v>1303</v>
      </c>
      <c r="AJ992" t="s">
        <v>1304</v>
      </c>
      <c r="AK992" t="str">
        <f t="shared" si="36"/>
        <v>NCT03050801</v>
      </c>
      <c r="AL992">
        <v>15014450</v>
      </c>
      <c r="AM992" t="s">
        <v>1099</v>
      </c>
      <c r="AO992" t="s">
        <v>94</v>
      </c>
      <c r="AP992" t="s">
        <v>88</v>
      </c>
      <c r="AR992" t="s">
        <v>89</v>
      </c>
      <c r="AS992" t="s">
        <v>90</v>
      </c>
      <c r="AT992">
        <v>0</v>
      </c>
      <c r="AU992">
        <v>0</v>
      </c>
    </row>
    <row r="993" spans="1:47" x14ac:dyDescent="0.2">
      <c r="A993" t="s">
        <v>1296</v>
      </c>
      <c r="B993" t="s">
        <v>677</v>
      </c>
      <c r="C993" t="s">
        <v>1297</v>
      </c>
      <c r="D993" t="s">
        <v>1297</v>
      </c>
      <c r="F993" t="s">
        <v>52</v>
      </c>
      <c r="G993" t="s">
        <v>109</v>
      </c>
      <c r="H993" t="s">
        <v>72</v>
      </c>
      <c r="J993" t="s">
        <v>1016</v>
      </c>
      <c r="K993" t="s">
        <v>221</v>
      </c>
      <c r="L993" s="1">
        <v>42776</v>
      </c>
      <c r="M993" s="1">
        <v>44270</v>
      </c>
      <c r="N993" s="1">
        <v>44050</v>
      </c>
      <c r="O993" t="s">
        <v>75</v>
      </c>
      <c r="P993" t="s">
        <v>1298</v>
      </c>
      <c r="Q993" t="s">
        <v>65</v>
      </c>
      <c r="R993" t="s">
        <v>65</v>
      </c>
      <c r="S993" t="s">
        <v>683</v>
      </c>
      <c r="T993" t="s">
        <v>1299</v>
      </c>
      <c r="U993" t="s">
        <v>1300</v>
      </c>
      <c r="V993">
        <v>68</v>
      </c>
      <c r="W993" t="s">
        <v>63</v>
      </c>
      <c r="X993" t="s">
        <v>130</v>
      </c>
      <c r="AB993" t="s">
        <v>1301</v>
      </c>
      <c r="AD993" t="s">
        <v>240</v>
      </c>
      <c r="AE993">
        <v>25170153</v>
      </c>
      <c r="AF993" t="s">
        <v>1021</v>
      </c>
      <c r="AG993" t="s">
        <v>118</v>
      </c>
      <c r="AH993" t="s">
        <v>1302</v>
      </c>
      <c r="AI993" t="s">
        <v>1303</v>
      </c>
      <c r="AJ993" t="s">
        <v>1304</v>
      </c>
      <c r="AK993" t="str">
        <f t="shared" si="36"/>
        <v>NCT03050801</v>
      </c>
      <c r="AL993">
        <v>15014451</v>
      </c>
      <c r="AM993" t="s">
        <v>1305</v>
      </c>
      <c r="AO993" t="s">
        <v>94</v>
      </c>
      <c r="AP993" t="s">
        <v>88</v>
      </c>
      <c r="AR993" t="s">
        <v>89</v>
      </c>
      <c r="AS993" t="s">
        <v>90</v>
      </c>
      <c r="AT993">
        <v>0</v>
      </c>
      <c r="AU993">
        <v>0</v>
      </c>
    </row>
    <row r="994" spans="1:47" x14ac:dyDescent="0.2">
      <c r="A994" t="s">
        <v>1296</v>
      </c>
      <c r="B994" t="s">
        <v>677</v>
      </c>
      <c r="C994" t="s">
        <v>1297</v>
      </c>
      <c r="D994" t="s">
        <v>1297</v>
      </c>
      <c r="F994" t="s">
        <v>52</v>
      </c>
      <c r="G994" t="s">
        <v>109</v>
      </c>
      <c r="H994" t="s">
        <v>72</v>
      </c>
      <c r="J994" t="s">
        <v>1016</v>
      </c>
      <c r="K994" t="s">
        <v>221</v>
      </c>
      <c r="L994" s="1">
        <v>42776</v>
      </c>
      <c r="M994" s="1">
        <v>44270</v>
      </c>
      <c r="N994" s="1">
        <v>44050</v>
      </c>
      <c r="O994" t="s">
        <v>75</v>
      </c>
      <c r="P994" t="s">
        <v>1298</v>
      </c>
      <c r="Q994" t="s">
        <v>65</v>
      </c>
      <c r="R994" t="s">
        <v>65</v>
      </c>
      <c r="S994" t="s">
        <v>683</v>
      </c>
      <c r="T994" t="s">
        <v>1299</v>
      </c>
      <c r="U994" t="s">
        <v>1300</v>
      </c>
      <c r="V994">
        <v>68</v>
      </c>
      <c r="W994" t="s">
        <v>63</v>
      </c>
      <c r="X994" t="s">
        <v>130</v>
      </c>
      <c r="AB994" t="s">
        <v>1301</v>
      </c>
      <c r="AD994" t="s">
        <v>240</v>
      </c>
      <c r="AE994">
        <v>25170153</v>
      </c>
      <c r="AF994" t="s">
        <v>1021</v>
      </c>
      <c r="AG994" t="s">
        <v>118</v>
      </c>
      <c r="AH994" t="s">
        <v>1302</v>
      </c>
      <c r="AI994" t="s">
        <v>1303</v>
      </c>
      <c r="AJ994" t="s">
        <v>1304</v>
      </c>
      <c r="AK994" t="str">
        <f t="shared" si="36"/>
        <v>NCT03050801</v>
      </c>
      <c r="AL994">
        <v>15014452</v>
      </c>
      <c r="AM994" t="s">
        <v>1306</v>
      </c>
      <c r="AO994" t="s">
        <v>94</v>
      </c>
      <c r="AP994" t="s">
        <v>88</v>
      </c>
      <c r="AR994" t="s">
        <v>89</v>
      </c>
      <c r="AS994" t="s">
        <v>90</v>
      </c>
      <c r="AT994">
        <v>0</v>
      </c>
      <c r="AU994">
        <v>0</v>
      </c>
    </row>
    <row r="995" spans="1:47" x14ac:dyDescent="0.2">
      <c r="A995" t="s">
        <v>1296</v>
      </c>
      <c r="B995" t="s">
        <v>677</v>
      </c>
      <c r="C995" t="s">
        <v>1297</v>
      </c>
      <c r="D995" t="s">
        <v>1297</v>
      </c>
      <c r="F995" t="s">
        <v>52</v>
      </c>
      <c r="G995" t="s">
        <v>109</v>
      </c>
      <c r="H995" t="s">
        <v>72</v>
      </c>
      <c r="J995" t="s">
        <v>1016</v>
      </c>
      <c r="K995" t="s">
        <v>221</v>
      </c>
      <c r="L995" s="1">
        <v>42776</v>
      </c>
      <c r="M995" s="1">
        <v>44270</v>
      </c>
      <c r="N995" s="1">
        <v>44050</v>
      </c>
      <c r="O995" t="s">
        <v>75</v>
      </c>
      <c r="P995" t="s">
        <v>1298</v>
      </c>
      <c r="Q995" t="s">
        <v>65</v>
      </c>
      <c r="R995" t="s">
        <v>65</v>
      </c>
      <c r="S995" t="s">
        <v>683</v>
      </c>
      <c r="T995" t="s">
        <v>1299</v>
      </c>
      <c r="U995" t="s">
        <v>1300</v>
      </c>
      <c r="V995">
        <v>68</v>
      </c>
      <c r="W995" t="s">
        <v>63</v>
      </c>
      <c r="X995" t="s">
        <v>130</v>
      </c>
      <c r="AB995" t="s">
        <v>1301</v>
      </c>
      <c r="AD995" t="s">
        <v>240</v>
      </c>
      <c r="AE995">
        <v>25170153</v>
      </c>
      <c r="AF995" t="s">
        <v>1021</v>
      </c>
      <c r="AG995" t="s">
        <v>118</v>
      </c>
      <c r="AH995" t="s">
        <v>1302</v>
      </c>
      <c r="AI995" t="s">
        <v>1303</v>
      </c>
      <c r="AJ995" t="s">
        <v>1304</v>
      </c>
      <c r="AK995" t="str">
        <f t="shared" si="36"/>
        <v>NCT03050801</v>
      </c>
      <c r="AL995">
        <v>15014453</v>
      </c>
      <c r="AM995" t="s">
        <v>1307</v>
      </c>
      <c r="AO995" t="s">
        <v>94</v>
      </c>
      <c r="AP995" t="s">
        <v>88</v>
      </c>
      <c r="AR995" t="s">
        <v>89</v>
      </c>
      <c r="AS995" t="s">
        <v>90</v>
      </c>
      <c r="AT995">
        <v>0</v>
      </c>
      <c r="AU995">
        <v>0</v>
      </c>
    </row>
    <row r="996" spans="1:47" x14ac:dyDescent="0.2">
      <c r="A996" t="s">
        <v>1296</v>
      </c>
      <c r="B996" t="s">
        <v>677</v>
      </c>
      <c r="C996" t="s">
        <v>1297</v>
      </c>
      <c r="D996" t="s">
        <v>1297</v>
      </c>
      <c r="F996" t="s">
        <v>52</v>
      </c>
      <c r="G996" t="s">
        <v>109</v>
      </c>
      <c r="H996" t="s">
        <v>72</v>
      </c>
      <c r="J996" t="s">
        <v>1016</v>
      </c>
      <c r="K996" t="s">
        <v>221</v>
      </c>
      <c r="L996" s="1">
        <v>42776</v>
      </c>
      <c r="M996" s="1">
        <v>44270</v>
      </c>
      <c r="N996" s="1">
        <v>44050</v>
      </c>
      <c r="O996" t="s">
        <v>75</v>
      </c>
      <c r="P996" t="s">
        <v>1298</v>
      </c>
      <c r="Q996" t="s">
        <v>65</v>
      </c>
      <c r="R996" t="s">
        <v>65</v>
      </c>
      <c r="S996" t="s">
        <v>683</v>
      </c>
      <c r="T996" t="s">
        <v>1299</v>
      </c>
      <c r="U996" t="s">
        <v>1300</v>
      </c>
      <c r="V996">
        <v>68</v>
      </c>
      <c r="W996" t="s">
        <v>63</v>
      </c>
      <c r="X996" t="s">
        <v>130</v>
      </c>
      <c r="AB996" t="s">
        <v>1301</v>
      </c>
      <c r="AD996" t="s">
        <v>240</v>
      </c>
      <c r="AE996">
        <v>25170153</v>
      </c>
      <c r="AF996" t="s">
        <v>1021</v>
      </c>
      <c r="AG996" t="s">
        <v>118</v>
      </c>
      <c r="AH996" t="s">
        <v>1302</v>
      </c>
      <c r="AI996" t="s">
        <v>1303</v>
      </c>
      <c r="AJ996" t="s">
        <v>1304</v>
      </c>
      <c r="AK996" t="str">
        <f t="shared" si="36"/>
        <v>NCT03050801</v>
      </c>
      <c r="AL996">
        <v>15014447</v>
      </c>
      <c r="AM996" t="s">
        <v>86</v>
      </c>
      <c r="AP996" t="s">
        <v>95</v>
      </c>
      <c r="AR996" t="s">
        <v>1308</v>
      </c>
      <c r="AS996" t="s">
        <v>97</v>
      </c>
      <c r="AT996">
        <v>28.33</v>
      </c>
      <c r="AU996">
        <v>28.33</v>
      </c>
    </row>
    <row r="997" spans="1:47" x14ac:dyDescent="0.2">
      <c r="A997" t="s">
        <v>1296</v>
      </c>
      <c r="B997" t="s">
        <v>677</v>
      </c>
      <c r="C997" t="s">
        <v>1297</v>
      </c>
      <c r="D997" t="s">
        <v>1297</v>
      </c>
      <c r="F997" t="s">
        <v>52</v>
      </c>
      <c r="G997" t="s">
        <v>109</v>
      </c>
      <c r="H997" t="s">
        <v>72</v>
      </c>
      <c r="J997" t="s">
        <v>1016</v>
      </c>
      <c r="K997" t="s">
        <v>221</v>
      </c>
      <c r="L997" s="1">
        <v>42776</v>
      </c>
      <c r="M997" s="1">
        <v>44270</v>
      </c>
      <c r="N997" s="1">
        <v>44050</v>
      </c>
      <c r="O997" t="s">
        <v>75</v>
      </c>
      <c r="P997" t="s">
        <v>1298</v>
      </c>
      <c r="Q997" t="s">
        <v>65</v>
      </c>
      <c r="R997" t="s">
        <v>65</v>
      </c>
      <c r="S997" t="s">
        <v>683</v>
      </c>
      <c r="T997" t="s">
        <v>1299</v>
      </c>
      <c r="U997" t="s">
        <v>1300</v>
      </c>
      <c r="V997">
        <v>68</v>
      </c>
      <c r="W997" t="s">
        <v>63</v>
      </c>
      <c r="X997" t="s">
        <v>130</v>
      </c>
      <c r="AB997" t="s">
        <v>1301</v>
      </c>
      <c r="AD997" t="s">
        <v>240</v>
      </c>
      <c r="AE997">
        <v>25170153</v>
      </c>
      <c r="AF997" t="s">
        <v>1021</v>
      </c>
      <c r="AG997" t="s">
        <v>118</v>
      </c>
      <c r="AH997" t="s">
        <v>1302</v>
      </c>
      <c r="AI997" t="s">
        <v>1303</v>
      </c>
      <c r="AJ997" t="s">
        <v>1304</v>
      </c>
      <c r="AK997" t="str">
        <f t="shared" si="36"/>
        <v>NCT03050801</v>
      </c>
      <c r="AL997">
        <v>15014448</v>
      </c>
      <c r="AM997" t="s">
        <v>91</v>
      </c>
      <c r="AP997" t="s">
        <v>95</v>
      </c>
      <c r="AR997" t="s">
        <v>1308</v>
      </c>
      <c r="AS997" t="s">
        <v>97</v>
      </c>
      <c r="AT997">
        <v>23.83</v>
      </c>
      <c r="AU997">
        <v>23.83</v>
      </c>
    </row>
    <row r="998" spans="1:47" x14ac:dyDescent="0.2">
      <c r="A998" t="s">
        <v>1296</v>
      </c>
      <c r="B998" t="s">
        <v>677</v>
      </c>
      <c r="C998" t="s">
        <v>1297</v>
      </c>
      <c r="D998" t="s">
        <v>1297</v>
      </c>
      <c r="F998" t="s">
        <v>52</v>
      </c>
      <c r="G998" t="s">
        <v>109</v>
      </c>
      <c r="H998" t="s">
        <v>72</v>
      </c>
      <c r="J998" t="s">
        <v>1016</v>
      </c>
      <c r="K998" t="s">
        <v>221</v>
      </c>
      <c r="L998" s="1">
        <v>42776</v>
      </c>
      <c r="M998" s="1">
        <v>44270</v>
      </c>
      <c r="N998" s="1">
        <v>44050</v>
      </c>
      <c r="O998" t="s">
        <v>75</v>
      </c>
      <c r="P998" t="s">
        <v>1298</v>
      </c>
      <c r="Q998" t="s">
        <v>65</v>
      </c>
      <c r="R998" t="s">
        <v>65</v>
      </c>
      <c r="S998" t="s">
        <v>683</v>
      </c>
      <c r="T998" t="s">
        <v>1299</v>
      </c>
      <c r="U998" t="s">
        <v>1300</v>
      </c>
      <c r="V998">
        <v>68</v>
      </c>
      <c r="W998" t="s">
        <v>63</v>
      </c>
      <c r="X998" t="s">
        <v>130</v>
      </c>
      <c r="AB998" t="s">
        <v>1301</v>
      </c>
      <c r="AD998" t="s">
        <v>240</v>
      </c>
      <c r="AE998">
        <v>25170153</v>
      </c>
      <c r="AF998" t="s">
        <v>1021</v>
      </c>
      <c r="AG998" t="s">
        <v>118</v>
      </c>
      <c r="AH998" t="s">
        <v>1302</v>
      </c>
      <c r="AI998" t="s">
        <v>1303</v>
      </c>
      <c r="AJ998" t="s">
        <v>1304</v>
      </c>
      <c r="AK998" t="str">
        <f t="shared" si="36"/>
        <v>NCT03050801</v>
      </c>
      <c r="AL998">
        <v>15014449</v>
      </c>
      <c r="AM998" t="s">
        <v>92</v>
      </c>
      <c r="AP998" t="s">
        <v>95</v>
      </c>
      <c r="AR998" t="s">
        <v>1308</v>
      </c>
      <c r="AS998" t="s">
        <v>97</v>
      </c>
      <c r="AT998">
        <v>26.67</v>
      </c>
      <c r="AU998">
        <v>26.67</v>
      </c>
    </row>
    <row r="999" spans="1:47" x14ac:dyDescent="0.2">
      <c r="A999" t="s">
        <v>1296</v>
      </c>
      <c r="B999" t="s">
        <v>677</v>
      </c>
      <c r="C999" t="s">
        <v>1297</v>
      </c>
      <c r="D999" t="s">
        <v>1297</v>
      </c>
      <c r="F999" t="s">
        <v>52</v>
      </c>
      <c r="G999" t="s">
        <v>109</v>
      </c>
      <c r="H999" t="s">
        <v>72</v>
      </c>
      <c r="J999" t="s">
        <v>1016</v>
      </c>
      <c r="K999" t="s">
        <v>221</v>
      </c>
      <c r="L999" s="1">
        <v>42776</v>
      </c>
      <c r="M999" s="1">
        <v>44270</v>
      </c>
      <c r="N999" s="1">
        <v>44050</v>
      </c>
      <c r="O999" t="s">
        <v>75</v>
      </c>
      <c r="P999" t="s">
        <v>1298</v>
      </c>
      <c r="Q999" t="s">
        <v>65</v>
      </c>
      <c r="R999" t="s">
        <v>65</v>
      </c>
      <c r="S999" t="s">
        <v>683</v>
      </c>
      <c r="T999" t="s">
        <v>1299</v>
      </c>
      <c r="U999" t="s">
        <v>1300</v>
      </c>
      <c r="V999">
        <v>68</v>
      </c>
      <c r="W999" t="s">
        <v>63</v>
      </c>
      <c r="X999" t="s">
        <v>130</v>
      </c>
      <c r="AB999" t="s">
        <v>1301</v>
      </c>
      <c r="AD999" t="s">
        <v>240</v>
      </c>
      <c r="AE999">
        <v>25170153</v>
      </c>
      <c r="AF999" t="s">
        <v>1021</v>
      </c>
      <c r="AG999" t="s">
        <v>118</v>
      </c>
      <c r="AH999" t="s">
        <v>1302</v>
      </c>
      <c r="AI999" t="s">
        <v>1303</v>
      </c>
      <c r="AJ999" t="s">
        <v>1304</v>
      </c>
      <c r="AK999" t="str">
        <f t="shared" si="36"/>
        <v>NCT03050801</v>
      </c>
      <c r="AL999">
        <v>15014450</v>
      </c>
      <c r="AM999" t="s">
        <v>1099</v>
      </c>
      <c r="AP999" t="s">
        <v>95</v>
      </c>
      <c r="AR999" t="s">
        <v>1308</v>
      </c>
      <c r="AS999" t="s">
        <v>97</v>
      </c>
      <c r="AT999">
        <v>25.6</v>
      </c>
      <c r="AU999">
        <v>25.6</v>
      </c>
    </row>
    <row r="1000" spans="1:47" x14ac:dyDescent="0.2">
      <c r="A1000" t="s">
        <v>1296</v>
      </c>
      <c r="B1000" t="s">
        <v>677</v>
      </c>
      <c r="C1000" t="s">
        <v>1297</v>
      </c>
      <c r="D1000" t="s">
        <v>1297</v>
      </c>
      <c r="F1000" t="s">
        <v>52</v>
      </c>
      <c r="G1000" t="s">
        <v>109</v>
      </c>
      <c r="H1000" t="s">
        <v>72</v>
      </c>
      <c r="J1000" t="s">
        <v>1016</v>
      </c>
      <c r="K1000" t="s">
        <v>221</v>
      </c>
      <c r="L1000" s="1">
        <v>42776</v>
      </c>
      <c r="M1000" s="1">
        <v>44270</v>
      </c>
      <c r="N1000" s="1">
        <v>44050</v>
      </c>
      <c r="O1000" t="s">
        <v>75</v>
      </c>
      <c r="P1000" t="s">
        <v>1298</v>
      </c>
      <c r="Q1000" t="s">
        <v>65</v>
      </c>
      <c r="R1000" t="s">
        <v>65</v>
      </c>
      <c r="S1000" t="s">
        <v>683</v>
      </c>
      <c r="T1000" t="s">
        <v>1299</v>
      </c>
      <c r="U1000" t="s">
        <v>1300</v>
      </c>
      <c r="V1000">
        <v>68</v>
      </c>
      <c r="W1000" t="s">
        <v>63</v>
      </c>
      <c r="X1000" t="s">
        <v>130</v>
      </c>
      <c r="AB1000" t="s">
        <v>1301</v>
      </c>
      <c r="AD1000" t="s">
        <v>240</v>
      </c>
      <c r="AE1000">
        <v>25170153</v>
      </c>
      <c r="AF1000" t="s">
        <v>1021</v>
      </c>
      <c r="AG1000" t="s">
        <v>118</v>
      </c>
      <c r="AH1000" t="s">
        <v>1302</v>
      </c>
      <c r="AI1000" t="s">
        <v>1303</v>
      </c>
      <c r="AJ1000" t="s">
        <v>1304</v>
      </c>
      <c r="AK1000" t="str">
        <f t="shared" si="36"/>
        <v>NCT03050801</v>
      </c>
      <c r="AL1000">
        <v>15014451</v>
      </c>
      <c r="AM1000" t="s">
        <v>1305</v>
      </c>
      <c r="AP1000" t="s">
        <v>95</v>
      </c>
      <c r="AR1000" t="s">
        <v>1308</v>
      </c>
      <c r="AS1000" t="s">
        <v>97</v>
      </c>
      <c r="AT1000">
        <v>24.93</v>
      </c>
      <c r="AU1000">
        <v>24.93</v>
      </c>
    </row>
    <row r="1001" spans="1:47" x14ac:dyDescent="0.2">
      <c r="A1001" t="s">
        <v>1296</v>
      </c>
      <c r="B1001" t="s">
        <v>677</v>
      </c>
      <c r="C1001" t="s">
        <v>1297</v>
      </c>
      <c r="D1001" t="s">
        <v>1297</v>
      </c>
      <c r="F1001" t="s">
        <v>52</v>
      </c>
      <c r="G1001" t="s">
        <v>109</v>
      </c>
      <c r="H1001" t="s">
        <v>72</v>
      </c>
      <c r="J1001" t="s">
        <v>1016</v>
      </c>
      <c r="K1001" t="s">
        <v>221</v>
      </c>
      <c r="L1001" s="1">
        <v>42776</v>
      </c>
      <c r="M1001" s="1">
        <v>44270</v>
      </c>
      <c r="N1001" s="1">
        <v>44050</v>
      </c>
      <c r="O1001" t="s">
        <v>75</v>
      </c>
      <c r="P1001" t="s">
        <v>1298</v>
      </c>
      <c r="Q1001" t="s">
        <v>65</v>
      </c>
      <c r="R1001" t="s">
        <v>65</v>
      </c>
      <c r="S1001" t="s">
        <v>683</v>
      </c>
      <c r="T1001" t="s">
        <v>1299</v>
      </c>
      <c r="U1001" t="s">
        <v>1300</v>
      </c>
      <c r="V1001">
        <v>68</v>
      </c>
      <c r="W1001" t="s">
        <v>63</v>
      </c>
      <c r="X1001" t="s">
        <v>130</v>
      </c>
      <c r="AB1001" t="s">
        <v>1301</v>
      </c>
      <c r="AD1001" t="s">
        <v>240</v>
      </c>
      <c r="AE1001">
        <v>25170153</v>
      </c>
      <c r="AF1001" t="s">
        <v>1021</v>
      </c>
      <c r="AG1001" t="s">
        <v>118</v>
      </c>
      <c r="AH1001" t="s">
        <v>1302</v>
      </c>
      <c r="AI1001" t="s">
        <v>1303</v>
      </c>
      <c r="AJ1001" t="s">
        <v>1304</v>
      </c>
      <c r="AK1001" t="str">
        <f t="shared" si="36"/>
        <v>NCT03050801</v>
      </c>
      <c r="AL1001">
        <v>15014452</v>
      </c>
      <c r="AM1001" t="s">
        <v>1306</v>
      </c>
      <c r="AP1001" t="s">
        <v>95</v>
      </c>
      <c r="AR1001" t="s">
        <v>1308</v>
      </c>
      <c r="AS1001" t="s">
        <v>97</v>
      </c>
      <c r="AT1001">
        <v>21</v>
      </c>
      <c r="AU1001">
        <v>21</v>
      </c>
    </row>
    <row r="1002" spans="1:47" x14ac:dyDescent="0.2">
      <c r="A1002" t="s">
        <v>1296</v>
      </c>
      <c r="B1002" t="s">
        <v>677</v>
      </c>
      <c r="C1002" t="s">
        <v>1297</v>
      </c>
      <c r="D1002" t="s">
        <v>1297</v>
      </c>
      <c r="F1002" t="s">
        <v>52</v>
      </c>
      <c r="G1002" t="s">
        <v>109</v>
      </c>
      <c r="H1002" t="s">
        <v>72</v>
      </c>
      <c r="J1002" t="s">
        <v>1016</v>
      </c>
      <c r="K1002" t="s">
        <v>221</v>
      </c>
      <c r="L1002" s="1">
        <v>42776</v>
      </c>
      <c r="M1002" s="1">
        <v>44270</v>
      </c>
      <c r="N1002" s="1">
        <v>44050</v>
      </c>
      <c r="O1002" t="s">
        <v>75</v>
      </c>
      <c r="P1002" t="s">
        <v>1298</v>
      </c>
      <c r="Q1002" t="s">
        <v>65</v>
      </c>
      <c r="R1002" t="s">
        <v>65</v>
      </c>
      <c r="S1002" t="s">
        <v>683</v>
      </c>
      <c r="T1002" t="s">
        <v>1299</v>
      </c>
      <c r="U1002" t="s">
        <v>1300</v>
      </c>
      <c r="V1002">
        <v>68</v>
      </c>
      <c r="W1002" t="s">
        <v>63</v>
      </c>
      <c r="X1002" t="s">
        <v>130</v>
      </c>
      <c r="AB1002" t="s">
        <v>1301</v>
      </c>
      <c r="AD1002" t="s">
        <v>240</v>
      </c>
      <c r="AE1002">
        <v>25170153</v>
      </c>
      <c r="AF1002" t="s">
        <v>1021</v>
      </c>
      <c r="AG1002" t="s">
        <v>118</v>
      </c>
      <c r="AH1002" t="s">
        <v>1302</v>
      </c>
      <c r="AI1002" t="s">
        <v>1303</v>
      </c>
      <c r="AJ1002" t="s">
        <v>1304</v>
      </c>
      <c r="AK1002" t="str">
        <f t="shared" si="36"/>
        <v>NCT03050801</v>
      </c>
      <c r="AL1002">
        <v>15014453</v>
      </c>
      <c r="AM1002" t="s">
        <v>1307</v>
      </c>
      <c r="AP1002" t="s">
        <v>95</v>
      </c>
      <c r="AR1002" t="s">
        <v>1308</v>
      </c>
      <c r="AS1002" t="s">
        <v>97</v>
      </c>
      <c r="AT1002">
        <v>25.27</v>
      </c>
      <c r="AU1002">
        <v>25.27</v>
      </c>
    </row>
    <row r="1003" spans="1:47" x14ac:dyDescent="0.2">
      <c r="A1003" t="s">
        <v>1296</v>
      </c>
      <c r="B1003" t="s">
        <v>677</v>
      </c>
      <c r="C1003" t="s">
        <v>1297</v>
      </c>
      <c r="D1003" t="s">
        <v>1297</v>
      </c>
      <c r="F1003" t="s">
        <v>52</v>
      </c>
      <c r="G1003" t="s">
        <v>109</v>
      </c>
      <c r="H1003" t="s">
        <v>72</v>
      </c>
      <c r="J1003" t="s">
        <v>1016</v>
      </c>
      <c r="K1003" t="s">
        <v>221</v>
      </c>
      <c r="L1003" s="1">
        <v>42776</v>
      </c>
      <c r="M1003" s="1">
        <v>44270</v>
      </c>
      <c r="N1003" s="1">
        <v>44050</v>
      </c>
      <c r="O1003" t="s">
        <v>75</v>
      </c>
      <c r="P1003" t="s">
        <v>1298</v>
      </c>
      <c r="Q1003" t="s">
        <v>65</v>
      </c>
      <c r="R1003" t="s">
        <v>65</v>
      </c>
      <c r="S1003" t="s">
        <v>683</v>
      </c>
      <c r="T1003" t="s">
        <v>1299</v>
      </c>
      <c r="U1003" t="s">
        <v>1300</v>
      </c>
      <c r="V1003">
        <v>68</v>
      </c>
      <c r="W1003" t="s">
        <v>63</v>
      </c>
      <c r="X1003" t="s">
        <v>130</v>
      </c>
      <c r="AB1003" t="s">
        <v>1301</v>
      </c>
      <c r="AD1003" t="s">
        <v>240</v>
      </c>
      <c r="AE1003">
        <v>25170153</v>
      </c>
      <c r="AF1003" t="s">
        <v>1021</v>
      </c>
      <c r="AG1003" t="s">
        <v>118</v>
      </c>
      <c r="AH1003" t="s">
        <v>1302</v>
      </c>
      <c r="AI1003" t="s">
        <v>1303</v>
      </c>
      <c r="AJ1003" t="s">
        <v>1304</v>
      </c>
      <c r="AK1003" t="str">
        <f t="shared" si="36"/>
        <v>NCT03050801</v>
      </c>
      <c r="AL1003">
        <v>15014447</v>
      </c>
      <c r="AM1003" t="s">
        <v>86</v>
      </c>
      <c r="AO1003" t="s">
        <v>98</v>
      </c>
      <c r="AP1003" t="s">
        <v>99</v>
      </c>
      <c r="AR1003" t="s">
        <v>89</v>
      </c>
      <c r="AS1003" t="s">
        <v>90</v>
      </c>
      <c r="AT1003">
        <v>0</v>
      </c>
      <c r="AU1003">
        <v>0</v>
      </c>
    </row>
    <row r="1004" spans="1:47" x14ac:dyDescent="0.2">
      <c r="A1004" t="s">
        <v>1296</v>
      </c>
      <c r="B1004" t="s">
        <v>677</v>
      </c>
      <c r="C1004" t="s">
        <v>1297</v>
      </c>
      <c r="D1004" t="s">
        <v>1297</v>
      </c>
      <c r="F1004" t="s">
        <v>52</v>
      </c>
      <c r="G1004" t="s">
        <v>109</v>
      </c>
      <c r="H1004" t="s">
        <v>72</v>
      </c>
      <c r="J1004" t="s">
        <v>1016</v>
      </c>
      <c r="K1004" t="s">
        <v>221</v>
      </c>
      <c r="L1004" s="1">
        <v>42776</v>
      </c>
      <c r="M1004" s="1">
        <v>44270</v>
      </c>
      <c r="N1004" s="1">
        <v>44050</v>
      </c>
      <c r="O1004" t="s">
        <v>75</v>
      </c>
      <c r="P1004" t="s">
        <v>1298</v>
      </c>
      <c r="Q1004" t="s">
        <v>65</v>
      </c>
      <c r="R1004" t="s">
        <v>65</v>
      </c>
      <c r="S1004" t="s">
        <v>683</v>
      </c>
      <c r="T1004" t="s">
        <v>1299</v>
      </c>
      <c r="U1004" t="s">
        <v>1300</v>
      </c>
      <c r="V1004">
        <v>68</v>
      </c>
      <c r="W1004" t="s">
        <v>63</v>
      </c>
      <c r="X1004" t="s">
        <v>130</v>
      </c>
      <c r="AB1004" t="s">
        <v>1301</v>
      </c>
      <c r="AD1004" t="s">
        <v>240</v>
      </c>
      <c r="AE1004">
        <v>25170153</v>
      </c>
      <c r="AF1004" t="s">
        <v>1021</v>
      </c>
      <c r="AG1004" t="s">
        <v>118</v>
      </c>
      <c r="AH1004" t="s">
        <v>1302</v>
      </c>
      <c r="AI1004" t="s">
        <v>1303</v>
      </c>
      <c r="AJ1004" t="s">
        <v>1304</v>
      </c>
      <c r="AK1004" t="str">
        <f t="shared" si="36"/>
        <v>NCT03050801</v>
      </c>
      <c r="AL1004">
        <v>15014448</v>
      </c>
      <c r="AM1004" t="s">
        <v>91</v>
      </c>
      <c r="AO1004" t="s">
        <v>98</v>
      </c>
      <c r="AP1004" t="s">
        <v>99</v>
      </c>
      <c r="AR1004" t="s">
        <v>89</v>
      </c>
      <c r="AS1004" t="s">
        <v>90</v>
      </c>
      <c r="AT1004">
        <v>3</v>
      </c>
      <c r="AU1004">
        <v>3</v>
      </c>
    </row>
    <row r="1005" spans="1:47" x14ac:dyDescent="0.2">
      <c r="A1005" t="s">
        <v>1296</v>
      </c>
      <c r="B1005" t="s">
        <v>677</v>
      </c>
      <c r="C1005" t="s">
        <v>1297</v>
      </c>
      <c r="D1005" t="s">
        <v>1297</v>
      </c>
      <c r="F1005" t="s">
        <v>52</v>
      </c>
      <c r="G1005" t="s">
        <v>109</v>
      </c>
      <c r="H1005" t="s">
        <v>72</v>
      </c>
      <c r="J1005" t="s">
        <v>1016</v>
      </c>
      <c r="K1005" t="s">
        <v>221</v>
      </c>
      <c r="L1005" s="1">
        <v>42776</v>
      </c>
      <c r="M1005" s="1">
        <v>44270</v>
      </c>
      <c r="N1005" s="1">
        <v>44050</v>
      </c>
      <c r="O1005" t="s">
        <v>75</v>
      </c>
      <c r="P1005" t="s">
        <v>1298</v>
      </c>
      <c r="Q1005" t="s">
        <v>65</v>
      </c>
      <c r="R1005" t="s">
        <v>65</v>
      </c>
      <c r="S1005" t="s">
        <v>683</v>
      </c>
      <c r="T1005" t="s">
        <v>1299</v>
      </c>
      <c r="U1005" t="s">
        <v>1300</v>
      </c>
      <c r="V1005">
        <v>68</v>
      </c>
      <c r="W1005" t="s">
        <v>63</v>
      </c>
      <c r="X1005" t="s">
        <v>130</v>
      </c>
      <c r="AB1005" t="s">
        <v>1301</v>
      </c>
      <c r="AD1005" t="s">
        <v>240</v>
      </c>
      <c r="AE1005">
        <v>25170153</v>
      </c>
      <c r="AF1005" t="s">
        <v>1021</v>
      </c>
      <c r="AG1005" t="s">
        <v>118</v>
      </c>
      <c r="AH1005" t="s">
        <v>1302</v>
      </c>
      <c r="AI1005" t="s">
        <v>1303</v>
      </c>
      <c r="AJ1005" t="s">
        <v>1304</v>
      </c>
      <c r="AK1005" t="str">
        <f t="shared" si="36"/>
        <v>NCT03050801</v>
      </c>
      <c r="AL1005">
        <v>15014449</v>
      </c>
      <c r="AM1005" t="s">
        <v>92</v>
      </c>
      <c r="AO1005" t="s">
        <v>98</v>
      </c>
      <c r="AP1005" t="s">
        <v>99</v>
      </c>
      <c r="AR1005" t="s">
        <v>89</v>
      </c>
      <c r="AS1005" t="s">
        <v>90</v>
      </c>
      <c r="AT1005">
        <v>3</v>
      </c>
      <c r="AU1005">
        <v>3</v>
      </c>
    </row>
    <row r="1006" spans="1:47" x14ac:dyDescent="0.2">
      <c r="A1006" t="s">
        <v>1296</v>
      </c>
      <c r="B1006" t="s">
        <v>677</v>
      </c>
      <c r="C1006" t="s">
        <v>1297</v>
      </c>
      <c r="D1006" t="s">
        <v>1297</v>
      </c>
      <c r="F1006" t="s">
        <v>52</v>
      </c>
      <c r="G1006" t="s">
        <v>109</v>
      </c>
      <c r="H1006" t="s">
        <v>72</v>
      </c>
      <c r="J1006" t="s">
        <v>1016</v>
      </c>
      <c r="K1006" t="s">
        <v>221</v>
      </c>
      <c r="L1006" s="1">
        <v>42776</v>
      </c>
      <c r="M1006" s="1">
        <v>44270</v>
      </c>
      <c r="N1006" s="1">
        <v>44050</v>
      </c>
      <c r="O1006" t="s">
        <v>75</v>
      </c>
      <c r="P1006" t="s">
        <v>1298</v>
      </c>
      <c r="Q1006" t="s">
        <v>65</v>
      </c>
      <c r="R1006" t="s">
        <v>65</v>
      </c>
      <c r="S1006" t="s">
        <v>683</v>
      </c>
      <c r="T1006" t="s">
        <v>1299</v>
      </c>
      <c r="U1006" t="s">
        <v>1300</v>
      </c>
      <c r="V1006">
        <v>68</v>
      </c>
      <c r="W1006" t="s">
        <v>63</v>
      </c>
      <c r="X1006" t="s">
        <v>130</v>
      </c>
      <c r="AB1006" t="s">
        <v>1301</v>
      </c>
      <c r="AD1006" t="s">
        <v>240</v>
      </c>
      <c r="AE1006">
        <v>25170153</v>
      </c>
      <c r="AF1006" t="s">
        <v>1021</v>
      </c>
      <c r="AG1006" t="s">
        <v>118</v>
      </c>
      <c r="AH1006" t="s">
        <v>1302</v>
      </c>
      <c r="AI1006" t="s">
        <v>1303</v>
      </c>
      <c r="AJ1006" t="s">
        <v>1304</v>
      </c>
      <c r="AK1006" t="str">
        <f t="shared" si="36"/>
        <v>NCT03050801</v>
      </c>
      <c r="AL1006">
        <v>15014450</v>
      </c>
      <c r="AM1006" t="s">
        <v>1099</v>
      </c>
      <c r="AO1006" t="s">
        <v>98</v>
      </c>
      <c r="AP1006" t="s">
        <v>99</v>
      </c>
      <c r="AR1006" t="s">
        <v>89</v>
      </c>
      <c r="AS1006" t="s">
        <v>90</v>
      </c>
      <c r="AT1006">
        <v>6</v>
      </c>
      <c r="AU1006">
        <v>6</v>
      </c>
    </row>
    <row r="1007" spans="1:47" x14ac:dyDescent="0.2">
      <c r="A1007" t="s">
        <v>1296</v>
      </c>
      <c r="B1007" t="s">
        <v>677</v>
      </c>
      <c r="C1007" t="s">
        <v>1297</v>
      </c>
      <c r="D1007" t="s">
        <v>1297</v>
      </c>
      <c r="F1007" t="s">
        <v>52</v>
      </c>
      <c r="G1007" t="s">
        <v>109</v>
      </c>
      <c r="H1007" t="s">
        <v>72</v>
      </c>
      <c r="J1007" t="s">
        <v>1016</v>
      </c>
      <c r="K1007" t="s">
        <v>221</v>
      </c>
      <c r="L1007" s="1">
        <v>42776</v>
      </c>
      <c r="M1007" s="1">
        <v>44270</v>
      </c>
      <c r="N1007" s="1">
        <v>44050</v>
      </c>
      <c r="O1007" t="s">
        <v>75</v>
      </c>
      <c r="P1007" t="s">
        <v>1298</v>
      </c>
      <c r="Q1007" t="s">
        <v>65</v>
      </c>
      <c r="R1007" t="s">
        <v>65</v>
      </c>
      <c r="S1007" t="s">
        <v>683</v>
      </c>
      <c r="T1007" t="s">
        <v>1299</v>
      </c>
      <c r="U1007" t="s">
        <v>1300</v>
      </c>
      <c r="V1007">
        <v>68</v>
      </c>
      <c r="W1007" t="s">
        <v>63</v>
      </c>
      <c r="X1007" t="s">
        <v>130</v>
      </c>
      <c r="AB1007" t="s">
        <v>1301</v>
      </c>
      <c r="AD1007" t="s">
        <v>240</v>
      </c>
      <c r="AE1007">
        <v>25170153</v>
      </c>
      <c r="AF1007" t="s">
        <v>1021</v>
      </c>
      <c r="AG1007" t="s">
        <v>118</v>
      </c>
      <c r="AH1007" t="s">
        <v>1302</v>
      </c>
      <c r="AI1007" t="s">
        <v>1303</v>
      </c>
      <c r="AJ1007" t="s">
        <v>1304</v>
      </c>
      <c r="AK1007" t="str">
        <f t="shared" ref="AK1007:AK1038" si="37">HYPERLINK("https://www.clinicaltrials.gov/ct2/show/results/NCT03050801", "NCT03050801")</f>
        <v>NCT03050801</v>
      </c>
      <c r="AL1007">
        <v>15014451</v>
      </c>
      <c r="AM1007" t="s">
        <v>1305</v>
      </c>
      <c r="AO1007" t="s">
        <v>98</v>
      </c>
      <c r="AP1007" t="s">
        <v>99</v>
      </c>
      <c r="AR1007" t="s">
        <v>89</v>
      </c>
      <c r="AS1007" t="s">
        <v>90</v>
      </c>
      <c r="AT1007">
        <v>6</v>
      </c>
      <c r="AU1007">
        <v>6</v>
      </c>
    </row>
    <row r="1008" spans="1:47" x14ac:dyDescent="0.2">
      <c r="A1008" t="s">
        <v>1296</v>
      </c>
      <c r="B1008" t="s">
        <v>677</v>
      </c>
      <c r="C1008" t="s">
        <v>1297</v>
      </c>
      <c r="D1008" t="s">
        <v>1297</v>
      </c>
      <c r="F1008" t="s">
        <v>52</v>
      </c>
      <c r="G1008" t="s">
        <v>109</v>
      </c>
      <c r="H1008" t="s">
        <v>72</v>
      </c>
      <c r="J1008" t="s">
        <v>1016</v>
      </c>
      <c r="K1008" t="s">
        <v>221</v>
      </c>
      <c r="L1008" s="1">
        <v>42776</v>
      </c>
      <c r="M1008" s="1">
        <v>44270</v>
      </c>
      <c r="N1008" s="1">
        <v>44050</v>
      </c>
      <c r="O1008" t="s">
        <v>75</v>
      </c>
      <c r="P1008" t="s">
        <v>1298</v>
      </c>
      <c r="Q1008" t="s">
        <v>65</v>
      </c>
      <c r="R1008" t="s">
        <v>65</v>
      </c>
      <c r="S1008" t="s">
        <v>683</v>
      </c>
      <c r="T1008" t="s">
        <v>1299</v>
      </c>
      <c r="U1008" t="s">
        <v>1300</v>
      </c>
      <c r="V1008">
        <v>68</v>
      </c>
      <c r="W1008" t="s">
        <v>63</v>
      </c>
      <c r="X1008" t="s">
        <v>130</v>
      </c>
      <c r="AB1008" t="s">
        <v>1301</v>
      </c>
      <c r="AD1008" t="s">
        <v>240</v>
      </c>
      <c r="AE1008">
        <v>25170153</v>
      </c>
      <c r="AF1008" t="s">
        <v>1021</v>
      </c>
      <c r="AG1008" t="s">
        <v>118</v>
      </c>
      <c r="AH1008" t="s">
        <v>1302</v>
      </c>
      <c r="AI1008" t="s">
        <v>1303</v>
      </c>
      <c r="AJ1008" t="s">
        <v>1304</v>
      </c>
      <c r="AK1008" t="str">
        <f t="shared" si="37"/>
        <v>NCT03050801</v>
      </c>
      <c r="AL1008">
        <v>15014452</v>
      </c>
      <c r="AM1008" t="s">
        <v>1306</v>
      </c>
      <c r="AO1008" t="s">
        <v>98</v>
      </c>
      <c r="AP1008" t="s">
        <v>99</v>
      </c>
      <c r="AR1008" t="s">
        <v>89</v>
      </c>
      <c r="AS1008" t="s">
        <v>90</v>
      </c>
      <c r="AT1008">
        <v>1</v>
      </c>
      <c r="AU1008">
        <v>1</v>
      </c>
    </row>
    <row r="1009" spans="1:47" x14ac:dyDescent="0.2">
      <c r="A1009" t="s">
        <v>1296</v>
      </c>
      <c r="B1009" t="s">
        <v>677</v>
      </c>
      <c r="C1009" t="s">
        <v>1297</v>
      </c>
      <c r="D1009" t="s">
        <v>1297</v>
      </c>
      <c r="F1009" t="s">
        <v>52</v>
      </c>
      <c r="G1009" t="s">
        <v>109</v>
      </c>
      <c r="H1009" t="s">
        <v>72</v>
      </c>
      <c r="J1009" t="s">
        <v>1016</v>
      </c>
      <c r="K1009" t="s">
        <v>221</v>
      </c>
      <c r="L1009" s="1">
        <v>42776</v>
      </c>
      <c r="M1009" s="1">
        <v>44270</v>
      </c>
      <c r="N1009" s="1">
        <v>44050</v>
      </c>
      <c r="O1009" t="s">
        <v>75</v>
      </c>
      <c r="P1009" t="s">
        <v>1298</v>
      </c>
      <c r="Q1009" t="s">
        <v>65</v>
      </c>
      <c r="R1009" t="s">
        <v>65</v>
      </c>
      <c r="S1009" t="s">
        <v>683</v>
      </c>
      <c r="T1009" t="s">
        <v>1299</v>
      </c>
      <c r="U1009" t="s">
        <v>1300</v>
      </c>
      <c r="V1009">
        <v>68</v>
      </c>
      <c r="W1009" t="s">
        <v>63</v>
      </c>
      <c r="X1009" t="s">
        <v>130</v>
      </c>
      <c r="AB1009" t="s">
        <v>1301</v>
      </c>
      <c r="AD1009" t="s">
        <v>240</v>
      </c>
      <c r="AE1009">
        <v>25170153</v>
      </c>
      <c r="AF1009" t="s">
        <v>1021</v>
      </c>
      <c r="AG1009" t="s">
        <v>118</v>
      </c>
      <c r="AH1009" t="s">
        <v>1302</v>
      </c>
      <c r="AI1009" t="s">
        <v>1303</v>
      </c>
      <c r="AJ1009" t="s">
        <v>1304</v>
      </c>
      <c r="AK1009" t="str">
        <f t="shared" si="37"/>
        <v>NCT03050801</v>
      </c>
      <c r="AL1009">
        <v>15014453</v>
      </c>
      <c r="AM1009" t="s">
        <v>1307</v>
      </c>
      <c r="AO1009" t="s">
        <v>98</v>
      </c>
      <c r="AP1009" t="s">
        <v>99</v>
      </c>
      <c r="AR1009" t="s">
        <v>89</v>
      </c>
      <c r="AS1009" t="s">
        <v>90</v>
      </c>
      <c r="AT1009">
        <v>19</v>
      </c>
      <c r="AU1009">
        <v>19</v>
      </c>
    </row>
    <row r="1010" spans="1:47" x14ac:dyDescent="0.2">
      <c r="A1010" t="s">
        <v>1296</v>
      </c>
      <c r="B1010" t="s">
        <v>677</v>
      </c>
      <c r="C1010" t="s">
        <v>1297</v>
      </c>
      <c r="D1010" t="s">
        <v>1297</v>
      </c>
      <c r="F1010" t="s">
        <v>52</v>
      </c>
      <c r="G1010" t="s">
        <v>109</v>
      </c>
      <c r="H1010" t="s">
        <v>72</v>
      </c>
      <c r="J1010" t="s">
        <v>1016</v>
      </c>
      <c r="K1010" t="s">
        <v>221</v>
      </c>
      <c r="L1010" s="1">
        <v>42776</v>
      </c>
      <c r="M1010" s="1">
        <v>44270</v>
      </c>
      <c r="N1010" s="1">
        <v>44050</v>
      </c>
      <c r="O1010" t="s">
        <v>75</v>
      </c>
      <c r="P1010" t="s">
        <v>1298</v>
      </c>
      <c r="Q1010" t="s">
        <v>65</v>
      </c>
      <c r="R1010" t="s">
        <v>65</v>
      </c>
      <c r="S1010" t="s">
        <v>683</v>
      </c>
      <c r="T1010" t="s">
        <v>1299</v>
      </c>
      <c r="U1010" t="s">
        <v>1300</v>
      </c>
      <c r="V1010">
        <v>68</v>
      </c>
      <c r="W1010" t="s">
        <v>63</v>
      </c>
      <c r="X1010" t="s">
        <v>130</v>
      </c>
      <c r="AB1010" t="s">
        <v>1301</v>
      </c>
      <c r="AD1010" t="s">
        <v>240</v>
      </c>
      <c r="AE1010">
        <v>25170153</v>
      </c>
      <c r="AF1010" t="s">
        <v>1021</v>
      </c>
      <c r="AG1010" t="s">
        <v>118</v>
      </c>
      <c r="AH1010" t="s">
        <v>1302</v>
      </c>
      <c r="AI1010" t="s">
        <v>1303</v>
      </c>
      <c r="AJ1010" t="s">
        <v>1304</v>
      </c>
      <c r="AK1010" t="str">
        <f t="shared" si="37"/>
        <v>NCT03050801</v>
      </c>
      <c r="AL1010">
        <v>15014447</v>
      </c>
      <c r="AM1010" t="s">
        <v>86</v>
      </c>
      <c r="AO1010" t="s">
        <v>100</v>
      </c>
      <c r="AP1010" t="s">
        <v>99</v>
      </c>
      <c r="AR1010" t="s">
        <v>89</v>
      </c>
      <c r="AS1010" t="s">
        <v>90</v>
      </c>
      <c r="AT1010">
        <v>3</v>
      </c>
      <c r="AU1010">
        <v>3</v>
      </c>
    </row>
    <row r="1011" spans="1:47" x14ac:dyDescent="0.2">
      <c r="A1011" t="s">
        <v>1296</v>
      </c>
      <c r="B1011" t="s">
        <v>677</v>
      </c>
      <c r="C1011" t="s">
        <v>1297</v>
      </c>
      <c r="D1011" t="s">
        <v>1297</v>
      </c>
      <c r="F1011" t="s">
        <v>52</v>
      </c>
      <c r="G1011" t="s">
        <v>109</v>
      </c>
      <c r="H1011" t="s">
        <v>72</v>
      </c>
      <c r="J1011" t="s">
        <v>1016</v>
      </c>
      <c r="K1011" t="s">
        <v>221</v>
      </c>
      <c r="L1011" s="1">
        <v>42776</v>
      </c>
      <c r="M1011" s="1">
        <v>44270</v>
      </c>
      <c r="N1011" s="1">
        <v>44050</v>
      </c>
      <c r="O1011" t="s">
        <v>75</v>
      </c>
      <c r="P1011" t="s">
        <v>1298</v>
      </c>
      <c r="Q1011" t="s">
        <v>65</v>
      </c>
      <c r="R1011" t="s">
        <v>65</v>
      </c>
      <c r="S1011" t="s">
        <v>683</v>
      </c>
      <c r="T1011" t="s">
        <v>1299</v>
      </c>
      <c r="U1011" t="s">
        <v>1300</v>
      </c>
      <c r="V1011">
        <v>68</v>
      </c>
      <c r="W1011" t="s">
        <v>63</v>
      </c>
      <c r="X1011" t="s">
        <v>130</v>
      </c>
      <c r="AB1011" t="s">
        <v>1301</v>
      </c>
      <c r="AD1011" t="s">
        <v>240</v>
      </c>
      <c r="AE1011">
        <v>25170153</v>
      </c>
      <c r="AF1011" t="s">
        <v>1021</v>
      </c>
      <c r="AG1011" t="s">
        <v>118</v>
      </c>
      <c r="AH1011" t="s">
        <v>1302</v>
      </c>
      <c r="AI1011" t="s">
        <v>1303</v>
      </c>
      <c r="AJ1011" t="s">
        <v>1304</v>
      </c>
      <c r="AK1011" t="str">
        <f t="shared" si="37"/>
        <v>NCT03050801</v>
      </c>
      <c r="AL1011">
        <v>15014448</v>
      </c>
      <c r="AM1011" t="s">
        <v>91</v>
      </c>
      <c r="AO1011" t="s">
        <v>100</v>
      </c>
      <c r="AP1011" t="s">
        <v>99</v>
      </c>
      <c r="AR1011" t="s">
        <v>89</v>
      </c>
      <c r="AS1011" t="s">
        <v>90</v>
      </c>
      <c r="AT1011">
        <v>3</v>
      </c>
      <c r="AU1011">
        <v>3</v>
      </c>
    </row>
    <row r="1012" spans="1:47" x14ac:dyDescent="0.2">
      <c r="A1012" t="s">
        <v>1296</v>
      </c>
      <c r="B1012" t="s">
        <v>677</v>
      </c>
      <c r="C1012" t="s">
        <v>1297</v>
      </c>
      <c r="D1012" t="s">
        <v>1297</v>
      </c>
      <c r="F1012" t="s">
        <v>52</v>
      </c>
      <c r="G1012" t="s">
        <v>109</v>
      </c>
      <c r="H1012" t="s">
        <v>72</v>
      </c>
      <c r="J1012" t="s">
        <v>1016</v>
      </c>
      <c r="K1012" t="s">
        <v>221</v>
      </c>
      <c r="L1012" s="1">
        <v>42776</v>
      </c>
      <c r="M1012" s="1">
        <v>44270</v>
      </c>
      <c r="N1012" s="1">
        <v>44050</v>
      </c>
      <c r="O1012" t="s">
        <v>75</v>
      </c>
      <c r="P1012" t="s">
        <v>1298</v>
      </c>
      <c r="Q1012" t="s">
        <v>65</v>
      </c>
      <c r="R1012" t="s">
        <v>65</v>
      </c>
      <c r="S1012" t="s">
        <v>683</v>
      </c>
      <c r="T1012" t="s">
        <v>1299</v>
      </c>
      <c r="U1012" t="s">
        <v>1300</v>
      </c>
      <c r="V1012">
        <v>68</v>
      </c>
      <c r="W1012" t="s">
        <v>63</v>
      </c>
      <c r="X1012" t="s">
        <v>130</v>
      </c>
      <c r="AB1012" t="s">
        <v>1301</v>
      </c>
      <c r="AD1012" t="s">
        <v>240</v>
      </c>
      <c r="AE1012">
        <v>25170153</v>
      </c>
      <c r="AF1012" t="s">
        <v>1021</v>
      </c>
      <c r="AG1012" t="s">
        <v>118</v>
      </c>
      <c r="AH1012" t="s">
        <v>1302</v>
      </c>
      <c r="AI1012" t="s">
        <v>1303</v>
      </c>
      <c r="AJ1012" t="s">
        <v>1304</v>
      </c>
      <c r="AK1012" t="str">
        <f t="shared" si="37"/>
        <v>NCT03050801</v>
      </c>
      <c r="AL1012">
        <v>15014449</v>
      </c>
      <c r="AM1012" t="s">
        <v>92</v>
      </c>
      <c r="AO1012" t="s">
        <v>100</v>
      </c>
      <c r="AP1012" t="s">
        <v>99</v>
      </c>
      <c r="AR1012" t="s">
        <v>89</v>
      </c>
      <c r="AS1012" t="s">
        <v>90</v>
      </c>
      <c r="AT1012">
        <v>3</v>
      </c>
      <c r="AU1012">
        <v>3</v>
      </c>
    </row>
    <row r="1013" spans="1:47" x14ac:dyDescent="0.2">
      <c r="A1013" t="s">
        <v>1296</v>
      </c>
      <c r="B1013" t="s">
        <v>677</v>
      </c>
      <c r="C1013" t="s">
        <v>1297</v>
      </c>
      <c r="D1013" t="s">
        <v>1297</v>
      </c>
      <c r="F1013" t="s">
        <v>52</v>
      </c>
      <c r="G1013" t="s">
        <v>109</v>
      </c>
      <c r="H1013" t="s">
        <v>72</v>
      </c>
      <c r="J1013" t="s">
        <v>1016</v>
      </c>
      <c r="K1013" t="s">
        <v>221</v>
      </c>
      <c r="L1013" s="1">
        <v>42776</v>
      </c>
      <c r="M1013" s="1">
        <v>44270</v>
      </c>
      <c r="N1013" s="1">
        <v>44050</v>
      </c>
      <c r="O1013" t="s">
        <v>75</v>
      </c>
      <c r="P1013" t="s">
        <v>1298</v>
      </c>
      <c r="Q1013" t="s">
        <v>65</v>
      </c>
      <c r="R1013" t="s">
        <v>65</v>
      </c>
      <c r="S1013" t="s">
        <v>683</v>
      </c>
      <c r="T1013" t="s">
        <v>1299</v>
      </c>
      <c r="U1013" t="s">
        <v>1300</v>
      </c>
      <c r="V1013">
        <v>68</v>
      </c>
      <c r="W1013" t="s">
        <v>63</v>
      </c>
      <c r="X1013" t="s">
        <v>130</v>
      </c>
      <c r="AB1013" t="s">
        <v>1301</v>
      </c>
      <c r="AD1013" t="s">
        <v>240</v>
      </c>
      <c r="AE1013">
        <v>25170153</v>
      </c>
      <c r="AF1013" t="s">
        <v>1021</v>
      </c>
      <c r="AG1013" t="s">
        <v>118</v>
      </c>
      <c r="AH1013" t="s">
        <v>1302</v>
      </c>
      <c r="AI1013" t="s">
        <v>1303</v>
      </c>
      <c r="AJ1013" t="s">
        <v>1304</v>
      </c>
      <c r="AK1013" t="str">
        <f t="shared" si="37"/>
        <v>NCT03050801</v>
      </c>
      <c r="AL1013">
        <v>15014450</v>
      </c>
      <c r="AM1013" t="s">
        <v>1099</v>
      </c>
      <c r="AO1013" t="s">
        <v>100</v>
      </c>
      <c r="AP1013" t="s">
        <v>99</v>
      </c>
      <c r="AR1013" t="s">
        <v>89</v>
      </c>
      <c r="AS1013" t="s">
        <v>90</v>
      </c>
      <c r="AT1013">
        <v>9</v>
      </c>
      <c r="AU1013">
        <v>9</v>
      </c>
    </row>
    <row r="1014" spans="1:47" x14ac:dyDescent="0.2">
      <c r="A1014" t="s">
        <v>1296</v>
      </c>
      <c r="B1014" t="s">
        <v>677</v>
      </c>
      <c r="C1014" t="s">
        <v>1297</v>
      </c>
      <c r="D1014" t="s">
        <v>1297</v>
      </c>
      <c r="F1014" t="s">
        <v>52</v>
      </c>
      <c r="G1014" t="s">
        <v>109</v>
      </c>
      <c r="H1014" t="s">
        <v>72</v>
      </c>
      <c r="J1014" t="s">
        <v>1016</v>
      </c>
      <c r="K1014" t="s">
        <v>221</v>
      </c>
      <c r="L1014" s="1">
        <v>42776</v>
      </c>
      <c r="M1014" s="1">
        <v>44270</v>
      </c>
      <c r="N1014" s="1">
        <v>44050</v>
      </c>
      <c r="O1014" t="s">
        <v>75</v>
      </c>
      <c r="P1014" t="s">
        <v>1298</v>
      </c>
      <c r="Q1014" t="s">
        <v>65</v>
      </c>
      <c r="R1014" t="s">
        <v>65</v>
      </c>
      <c r="S1014" t="s">
        <v>683</v>
      </c>
      <c r="T1014" t="s">
        <v>1299</v>
      </c>
      <c r="U1014" t="s">
        <v>1300</v>
      </c>
      <c r="V1014">
        <v>68</v>
      </c>
      <c r="W1014" t="s">
        <v>63</v>
      </c>
      <c r="X1014" t="s">
        <v>130</v>
      </c>
      <c r="AB1014" t="s">
        <v>1301</v>
      </c>
      <c r="AD1014" t="s">
        <v>240</v>
      </c>
      <c r="AE1014">
        <v>25170153</v>
      </c>
      <c r="AF1014" t="s">
        <v>1021</v>
      </c>
      <c r="AG1014" t="s">
        <v>118</v>
      </c>
      <c r="AH1014" t="s">
        <v>1302</v>
      </c>
      <c r="AI1014" t="s">
        <v>1303</v>
      </c>
      <c r="AJ1014" t="s">
        <v>1304</v>
      </c>
      <c r="AK1014" t="str">
        <f t="shared" si="37"/>
        <v>NCT03050801</v>
      </c>
      <c r="AL1014">
        <v>15014451</v>
      </c>
      <c r="AM1014" t="s">
        <v>1305</v>
      </c>
      <c r="AO1014" t="s">
        <v>100</v>
      </c>
      <c r="AP1014" t="s">
        <v>99</v>
      </c>
      <c r="AR1014" t="s">
        <v>89</v>
      </c>
      <c r="AS1014" t="s">
        <v>90</v>
      </c>
      <c r="AT1014">
        <v>9</v>
      </c>
      <c r="AU1014">
        <v>9</v>
      </c>
    </row>
    <row r="1015" spans="1:47" x14ac:dyDescent="0.2">
      <c r="A1015" t="s">
        <v>1296</v>
      </c>
      <c r="B1015" t="s">
        <v>677</v>
      </c>
      <c r="C1015" t="s">
        <v>1297</v>
      </c>
      <c r="D1015" t="s">
        <v>1297</v>
      </c>
      <c r="F1015" t="s">
        <v>52</v>
      </c>
      <c r="G1015" t="s">
        <v>109</v>
      </c>
      <c r="H1015" t="s">
        <v>72</v>
      </c>
      <c r="J1015" t="s">
        <v>1016</v>
      </c>
      <c r="K1015" t="s">
        <v>221</v>
      </c>
      <c r="L1015" s="1">
        <v>42776</v>
      </c>
      <c r="M1015" s="1">
        <v>44270</v>
      </c>
      <c r="N1015" s="1">
        <v>44050</v>
      </c>
      <c r="O1015" t="s">
        <v>75</v>
      </c>
      <c r="P1015" t="s">
        <v>1298</v>
      </c>
      <c r="Q1015" t="s">
        <v>65</v>
      </c>
      <c r="R1015" t="s">
        <v>65</v>
      </c>
      <c r="S1015" t="s">
        <v>683</v>
      </c>
      <c r="T1015" t="s">
        <v>1299</v>
      </c>
      <c r="U1015" t="s">
        <v>1300</v>
      </c>
      <c r="V1015">
        <v>68</v>
      </c>
      <c r="W1015" t="s">
        <v>63</v>
      </c>
      <c r="X1015" t="s">
        <v>130</v>
      </c>
      <c r="AB1015" t="s">
        <v>1301</v>
      </c>
      <c r="AD1015" t="s">
        <v>240</v>
      </c>
      <c r="AE1015">
        <v>25170153</v>
      </c>
      <c r="AF1015" t="s">
        <v>1021</v>
      </c>
      <c r="AG1015" t="s">
        <v>118</v>
      </c>
      <c r="AH1015" t="s">
        <v>1302</v>
      </c>
      <c r="AI1015" t="s">
        <v>1303</v>
      </c>
      <c r="AJ1015" t="s">
        <v>1304</v>
      </c>
      <c r="AK1015" t="str">
        <f t="shared" si="37"/>
        <v>NCT03050801</v>
      </c>
      <c r="AL1015">
        <v>15014452</v>
      </c>
      <c r="AM1015" t="s">
        <v>1306</v>
      </c>
      <c r="AO1015" t="s">
        <v>100</v>
      </c>
      <c r="AP1015" t="s">
        <v>99</v>
      </c>
      <c r="AR1015" t="s">
        <v>89</v>
      </c>
      <c r="AS1015" t="s">
        <v>90</v>
      </c>
      <c r="AT1015">
        <v>1</v>
      </c>
      <c r="AU1015">
        <v>1</v>
      </c>
    </row>
    <row r="1016" spans="1:47" x14ac:dyDescent="0.2">
      <c r="A1016" t="s">
        <v>1296</v>
      </c>
      <c r="B1016" t="s">
        <v>677</v>
      </c>
      <c r="C1016" t="s">
        <v>1297</v>
      </c>
      <c r="D1016" t="s">
        <v>1297</v>
      </c>
      <c r="F1016" t="s">
        <v>52</v>
      </c>
      <c r="G1016" t="s">
        <v>109</v>
      </c>
      <c r="H1016" t="s">
        <v>72</v>
      </c>
      <c r="J1016" t="s">
        <v>1016</v>
      </c>
      <c r="K1016" t="s">
        <v>221</v>
      </c>
      <c r="L1016" s="1">
        <v>42776</v>
      </c>
      <c r="M1016" s="1">
        <v>44270</v>
      </c>
      <c r="N1016" s="1">
        <v>44050</v>
      </c>
      <c r="O1016" t="s">
        <v>75</v>
      </c>
      <c r="P1016" t="s">
        <v>1298</v>
      </c>
      <c r="Q1016" t="s">
        <v>65</v>
      </c>
      <c r="R1016" t="s">
        <v>65</v>
      </c>
      <c r="S1016" t="s">
        <v>683</v>
      </c>
      <c r="T1016" t="s">
        <v>1299</v>
      </c>
      <c r="U1016" t="s">
        <v>1300</v>
      </c>
      <c r="V1016">
        <v>68</v>
      </c>
      <c r="W1016" t="s">
        <v>63</v>
      </c>
      <c r="X1016" t="s">
        <v>130</v>
      </c>
      <c r="AB1016" t="s">
        <v>1301</v>
      </c>
      <c r="AD1016" t="s">
        <v>240</v>
      </c>
      <c r="AE1016">
        <v>25170153</v>
      </c>
      <c r="AF1016" t="s">
        <v>1021</v>
      </c>
      <c r="AG1016" t="s">
        <v>118</v>
      </c>
      <c r="AH1016" t="s">
        <v>1302</v>
      </c>
      <c r="AI1016" t="s">
        <v>1303</v>
      </c>
      <c r="AJ1016" t="s">
        <v>1304</v>
      </c>
      <c r="AK1016" t="str">
        <f t="shared" si="37"/>
        <v>NCT03050801</v>
      </c>
      <c r="AL1016">
        <v>15014453</v>
      </c>
      <c r="AM1016" t="s">
        <v>1307</v>
      </c>
      <c r="AO1016" t="s">
        <v>100</v>
      </c>
      <c r="AP1016" t="s">
        <v>99</v>
      </c>
      <c r="AR1016" t="s">
        <v>89</v>
      </c>
      <c r="AS1016" t="s">
        <v>90</v>
      </c>
      <c r="AT1016">
        <v>28</v>
      </c>
      <c r="AU1016">
        <v>28</v>
      </c>
    </row>
    <row r="1017" spans="1:47" x14ac:dyDescent="0.2">
      <c r="A1017" t="s">
        <v>1296</v>
      </c>
      <c r="B1017" t="s">
        <v>677</v>
      </c>
      <c r="C1017" t="s">
        <v>1297</v>
      </c>
      <c r="D1017" t="s">
        <v>1297</v>
      </c>
      <c r="F1017" t="s">
        <v>52</v>
      </c>
      <c r="G1017" t="s">
        <v>109</v>
      </c>
      <c r="H1017" t="s">
        <v>72</v>
      </c>
      <c r="J1017" t="s">
        <v>1016</v>
      </c>
      <c r="K1017" t="s">
        <v>221</v>
      </c>
      <c r="L1017" s="1">
        <v>42776</v>
      </c>
      <c r="M1017" s="1">
        <v>44270</v>
      </c>
      <c r="N1017" s="1">
        <v>44050</v>
      </c>
      <c r="O1017" t="s">
        <v>75</v>
      </c>
      <c r="P1017" t="s">
        <v>1298</v>
      </c>
      <c r="Q1017" t="s">
        <v>65</v>
      </c>
      <c r="R1017" t="s">
        <v>65</v>
      </c>
      <c r="S1017" t="s">
        <v>683</v>
      </c>
      <c r="T1017" t="s">
        <v>1299</v>
      </c>
      <c r="U1017" t="s">
        <v>1300</v>
      </c>
      <c r="V1017">
        <v>68</v>
      </c>
      <c r="W1017" t="s">
        <v>63</v>
      </c>
      <c r="X1017" t="s">
        <v>130</v>
      </c>
      <c r="AB1017" t="s">
        <v>1301</v>
      </c>
      <c r="AD1017" t="s">
        <v>240</v>
      </c>
      <c r="AE1017">
        <v>25170153</v>
      </c>
      <c r="AF1017" t="s">
        <v>1021</v>
      </c>
      <c r="AG1017" t="s">
        <v>118</v>
      </c>
      <c r="AH1017" t="s">
        <v>1302</v>
      </c>
      <c r="AI1017" t="s">
        <v>1303</v>
      </c>
      <c r="AJ1017" t="s">
        <v>1304</v>
      </c>
      <c r="AK1017" t="str">
        <f t="shared" si="37"/>
        <v>NCT03050801</v>
      </c>
      <c r="AL1017">
        <v>15014447</v>
      </c>
      <c r="AM1017" t="s">
        <v>86</v>
      </c>
      <c r="AO1017" t="s">
        <v>136</v>
      </c>
      <c r="AP1017" t="s">
        <v>137</v>
      </c>
      <c r="AR1017" t="s">
        <v>89</v>
      </c>
      <c r="AS1017" t="s">
        <v>90</v>
      </c>
      <c r="AT1017">
        <v>0</v>
      </c>
      <c r="AU1017">
        <v>0</v>
      </c>
    </row>
    <row r="1018" spans="1:47" x14ac:dyDescent="0.2">
      <c r="A1018" t="s">
        <v>1296</v>
      </c>
      <c r="B1018" t="s">
        <v>677</v>
      </c>
      <c r="C1018" t="s">
        <v>1297</v>
      </c>
      <c r="D1018" t="s">
        <v>1297</v>
      </c>
      <c r="F1018" t="s">
        <v>52</v>
      </c>
      <c r="G1018" t="s">
        <v>109</v>
      </c>
      <c r="H1018" t="s">
        <v>72</v>
      </c>
      <c r="J1018" t="s">
        <v>1016</v>
      </c>
      <c r="K1018" t="s">
        <v>221</v>
      </c>
      <c r="L1018" s="1">
        <v>42776</v>
      </c>
      <c r="M1018" s="1">
        <v>44270</v>
      </c>
      <c r="N1018" s="1">
        <v>44050</v>
      </c>
      <c r="O1018" t="s">
        <v>75</v>
      </c>
      <c r="P1018" t="s">
        <v>1298</v>
      </c>
      <c r="Q1018" t="s">
        <v>65</v>
      </c>
      <c r="R1018" t="s">
        <v>65</v>
      </c>
      <c r="S1018" t="s">
        <v>683</v>
      </c>
      <c r="T1018" t="s">
        <v>1299</v>
      </c>
      <c r="U1018" t="s">
        <v>1300</v>
      </c>
      <c r="V1018">
        <v>68</v>
      </c>
      <c r="W1018" t="s">
        <v>63</v>
      </c>
      <c r="X1018" t="s">
        <v>130</v>
      </c>
      <c r="AB1018" t="s">
        <v>1301</v>
      </c>
      <c r="AD1018" t="s">
        <v>240</v>
      </c>
      <c r="AE1018">
        <v>25170153</v>
      </c>
      <c r="AF1018" t="s">
        <v>1021</v>
      </c>
      <c r="AG1018" t="s">
        <v>118</v>
      </c>
      <c r="AH1018" t="s">
        <v>1302</v>
      </c>
      <c r="AI1018" t="s">
        <v>1303</v>
      </c>
      <c r="AJ1018" t="s">
        <v>1304</v>
      </c>
      <c r="AK1018" t="str">
        <f t="shared" si="37"/>
        <v>NCT03050801</v>
      </c>
      <c r="AL1018">
        <v>15014448</v>
      </c>
      <c r="AM1018" t="s">
        <v>91</v>
      </c>
      <c r="AO1018" t="s">
        <v>136</v>
      </c>
      <c r="AP1018" t="s">
        <v>137</v>
      </c>
      <c r="AR1018" t="s">
        <v>89</v>
      </c>
      <c r="AS1018" t="s">
        <v>90</v>
      </c>
      <c r="AT1018">
        <v>1</v>
      </c>
      <c r="AU1018">
        <v>1</v>
      </c>
    </row>
    <row r="1019" spans="1:47" x14ac:dyDescent="0.2">
      <c r="A1019" t="s">
        <v>1296</v>
      </c>
      <c r="B1019" t="s">
        <v>677</v>
      </c>
      <c r="C1019" t="s">
        <v>1297</v>
      </c>
      <c r="D1019" t="s">
        <v>1297</v>
      </c>
      <c r="F1019" t="s">
        <v>52</v>
      </c>
      <c r="G1019" t="s">
        <v>109</v>
      </c>
      <c r="H1019" t="s">
        <v>72</v>
      </c>
      <c r="J1019" t="s">
        <v>1016</v>
      </c>
      <c r="K1019" t="s">
        <v>221</v>
      </c>
      <c r="L1019" s="1">
        <v>42776</v>
      </c>
      <c r="M1019" s="1">
        <v>44270</v>
      </c>
      <c r="N1019" s="1">
        <v>44050</v>
      </c>
      <c r="O1019" t="s">
        <v>75</v>
      </c>
      <c r="P1019" t="s">
        <v>1298</v>
      </c>
      <c r="Q1019" t="s">
        <v>65</v>
      </c>
      <c r="R1019" t="s">
        <v>65</v>
      </c>
      <c r="S1019" t="s">
        <v>683</v>
      </c>
      <c r="T1019" t="s">
        <v>1299</v>
      </c>
      <c r="U1019" t="s">
        <v>1300</v>
      </c>
      <c r="V1019">
        <v>68</v>
      </c>
      <c r="W1019" t="s">
        <v>63</v>
      </c>
      <c r="X1019" t="s">
        <v>130</v>
      </c>
      <c r="AB1019" t="s">
        <v>1301</v>
      </c>
      <c r="AD1019" t="s">
        <v>240</v>
      </c>
      <c r="AE1019">
        <v>25170153</v>
      </c>
      <c r="AF1019" t="s">
        <v>1021</v>
      </c>
      <c r="AG1019" t="s">
        <v>118</v>
      </c>
      <c r="AH1019" t="s">
        <v>1302</v>
      </c>
      <c r="AI1019" t="s">
        <v>1303</v>
      </c>
      <c r="AJ1019" t="s">
        <v>1304</v>
      </c>
      <c r="AK1019" t="str">
        <f t="shared" si="37"/>
        <v>NCT03050801</v>
      </c>
      <c r="AL1019">
        <v>15014449</v>
      </c>
      <c r="AM1019" t="s">
        <v>92</v>
      </c>
      <c r="AO1019" t="s">
        <v>136</v>
      </c>
      <c r="AP1019" t="s">
        <v>137</v>
      </c>
      <c r="AR1019" t="s">
        <v>89</v>
      </c>
      <c r="AS1019" t="s">
        <v>90</v>
      </c>
      <c r="AT1019">
        <v>0</v>
      </c>
      <c r="AU1019">
        <v>0</v>
      </c>
    </row>
    <row r="1020" spans="1:47" x14ac:dyDescent="0.2">
      <c r="A1020" t="s">
        <v>1296</v>
      </c>
      <c r="B1020" t="s">
        <v>677</v>
      </c>
      <c r="C1020" t="s">
        <v>1297</v>
      </c>
      <c r="D1020" t="s">
        <v>1297</v>
      </c>
      <c r="F1020" t="s">
        <v>52</v>
      </c>
      <c r="G1020" t="s">
        <v>109</v>
      </c>
      <c r="H1020" t="s">
        <v>72</v>
      </c>
      <c r="J1020" t="s">
        <v>1016</v>
      </c>
      <c r="K1020" t="s">
        <v>221</v>
      </c>
      <c r="L1020" s="1">
        <v>42776</v>
      </c>
      <c r="M1020" s="1">
        <v>44270</v>
      </c>
      <c r="N1020" s="1">
        <v>44050</v>
      </c>
      <c r="O1020" t="s">
        <v>75</v>
      </c>
      <c r="P1020" t="s">
        <v>1298</v>
      </c>
      <c r="Q1020" t="s">
        <v>65</v>
      </c>
      <c r="R1020" t="s">
        <v>65</v>
      </c>
      <c r="S1020" t="s">
        <v>683</v>
      </c>
      <c r="T1020" t="s">
        <v>1299</v>
      </c>
      <c r="U1020" t="s">
        <v>1300</v>
      </c>
      <c r="V1020">
        <v>68</v>
      </c>
      <c r="W1020" t="s">
        <v>63</v>
      </c>
      <c r="X1020" t="s">
        <v>130</v>
      </c>
      <c r="AB1020" t="s">
        <v>1301</v>
      </c>
      <c r="AD1020" t="s">
        <v>240</v>
      </c>
      <c r="AE1020">
        <v>25170153</v>
      </c>
      <c r="AF1020" t="s">
        <v>1021</v>
      </c>
      <c r="AG1020" t="s">
        <v>118</v>
      </c>
      <c r="AH1020" t="s">
        <v>1302</v>
      </c>
      <c r="AI1020" t="s">
        <v>1303</v>
      </c>
      <c r="AJ1020" t="s">
        <v>1304</v>
      </c>
      <c r="AK1020" t="str">
        <f t="shared" si="37"/>
        <v>NCT03050801</v>
      </c>
      <c r="AL1020">
        <v>15014450</v>
      </c>
      <c r="AM1020" t="s">
        <v>1099</v>
      </c>
      <c r="AO1020" t="s">
        <v>136</v>
      </c>
      <c r="AP1020" t="s">
        <v>137</v>
      </c>
      <c r="AR1020" t="s">
        <v>89</v>
      </c>
      <c r="AS1020" t="s">
        <v>90</v>
      </c>
      <c r="AT1020">
        <v>6</v>
      </c>
      <c r="AU1020">
        <v>6</v>
      </c>
    </row>
    <row r="1021" spans="1:47" x14ac:dyDescent="0.2">
      <c r="A1021" t="s">
        <v>1296</v>
      </c>
      <c r="B1021" t="s">
        <v>677</v>
      </c>
      <c r="C1021" t="s">
        <v>1297</v>
      </c>
      <c r="D1021" t="s">
        <v>1297</v>
      </c>
      <c r="F1021" t="s">
        <v>52</v>
      </c>
      <c r="G1021" t="s">
        <v>109</v>
      </c>
      <c r="H1021" t="s">
        <v>72</v>
      </c>
      <c r="J1021" t="s">
        <v>1016</v>
      </c>
      <c r="K1021" t="s">
        <v>221</v>
      </c>
      <c r="L1021" s="1">
        <v>42776</v>
      </c>
      <c r="M1021" s="1">
        <v>44270</v>
      </c>
      <c r="N1021" s="1">
        <v>44050</v>
      </c>
      <c r="O1021" t="s">
        <v>75</v>
      </c>
      <c r="P1021" t="s">
        <v>1298</v>
      </c>
      <c r="Q1021" t="s">
        <v>65</v>
      </c>
      <c r="R1021" t="s">
        <v>65</v>
      </c>
      <c r="S1021" t="s">
        <v>683</v>
      </c>
      <c r="T1021" t="s">
        <v>1299</v>
      </c>
      <c r="U1021" t="s">
        <v>1300</v>
      </c>
      <c r="V1021">
        <v>68</v>
      </c>
      <c r="W1021" t="s">
        <v>63</v>
      </c>
      <c r="X1021" t="s">
        <v>130</v>
      </c>
      <c r="AB1021" t="s">
        <v>1301</v>
      </c>
      <c r="AD1021" t="s">
        <v>240</v>
      </c>
      <c r="AE1021">
        <v>25170153</v>
      </c>
      <c r="AF1021" t="s">
        <v>1021</v>
      </c>
      <c r="AG1021" t="s">
        <v>118</v>
      </c>
      <c r="AH1021" t="s">
        <v>1302</v>
      </c>
      <c r="AI1021" t="s">
        <v>1303</v>
      </c>
      <c r="AJ1021" t="s">
        <v>1304</v>
      </c>
      <c r="AK1021" t="str">
        <f t="shared" si="37"/>
        <v>NCT03050801</v>
      </c>
      <c r="AL1021">
        <v>15014451</v>
      </c>
      <c r="AM1021" t="s">
        <v>1305</v>
      </c>
      <c r="AO1021" t="s">
        <v>136</v>
      </c>
      <c r="AP1021" t="s">
        <v>137</v>
      </c>
      <c r="AR1021" t="s">
        <v>89</v>
      </c>
      <c r="AS1021" t="s">
        <v>90</v>
      </c>
      <c r="AT1021">
        <v>2</v>
      </c>
      <c r="AU1021">
        <v>2</v>
      </c>
    </row>
    <row r="1022" spans="1:47" x14ac:dyDescent="0.2">
      <c r="A1022" t="s">
        <v>1296</v>
      </c>
      <c r="B1022" t="s">
        <v>677</v>
      </c>
      <c r="C1022" t="s">
        <v>1297</v>
      </c>
      <c r="D1022" t="s">
        <v>1297</v>
      </c>
      <c r="F1022" t="s">
        <v>52</v>
      </c>
      <c r="G1022" t="s">
        <v>109</v>
      </c>
      <c r="H1022" t="s">
        <v>72</v>
      </c>
      <c r="J1022" t="s">
        <v>1016</v>
      </c>
      <c r="K1022" t="s">
        <v>221</v>
      </c>
      <c r="L1022" s="1">
        <v>42776</v>
      </c>
      <c r="M1022" s="1">
        <v>44270</v>
      </c>
      <c r="N1022" s="1">
        <v>44050</v>
      </c>
      <c r="O1022" t="s">
        <v>75</v>
      </c>
      <c r="P1022" t="s">
        <v>1298</v>
      </c>
      <c r="Q1022" t="s">
        <v>65</v>
      </c>
      <c r="R1022" t="s">
        <v>65</v>
      </c>
      <c r="S1022" t="s">
        <v>683</v>
      </c>
      <c r="T1022" t="s">
        <v>1299</v>
      </c>
      <c r="U1022" t="s">
        <v>1300</v>
      </c>
      <c r="V1022">
        <v>68</v>
      </c>
      <c r="W1022" t="s">
        <v>63</v>
      </c>
      <c r="X1022" t="s">
        <v>130</v>
      </c>
      <c r="AB1022" t="s">
        <v>1301</v>
      </c>
      <c r="AD1022" t="s">
        <v>240</v>
      </c>
      <c r="AE1022">
        <v>25170153</v>
      </c>
      <c r="AF1022" t="s">
        <v>1021</v>
      </c>
      <c r="AG1022" t="s">
        <v>118</v>
      </c>
      <c r="AH1022" t="s">
        <v>1302</v>
      </c>
      <c r="AI1022" t="s">
        <v>1303</v>
      </c>
      <c r="AJ1022" t="s">
        <v>1304</v>
      </c>
      <c r="AK1022" t="str">
        <f t="shared" si="37"/>
        <v>NCT03050801</v>
      </c>
      <c r="AL1022">
        <v>15014452</v>
      </c>
      <c r="AM1022" t="s">
        <v>1306</v>
      </c>
      <c r="AO1022" t="s">
        <v>136</v>
      </c>
      <c r="AP1022" t="s">
        <v>137</v>
      </c>
      <c r="AR1022" t="s">
        <v>89</v>
      </c>
      <c r="AS1022" t="s">
        <v>90</v>
      </c>
      <c r="AT1022">
        <v>0</v>
      </c>
      <c r="AU1022">
        <v>0</v>
      </c>
    </row>
    <row r="1023" spans="1:47" x14ac:dyDescent="0.2">
      <c r="A1023" t="s">
        <v>1296</v>
      </c>
      <c r="B1023" t="s">
        <v>677</v>
      </c>
      <c r="C1023" t="s">
        <v>1297</v>
      </c>
      <c r="D1023" t="s">
        <v>1297</v>
      </c>
      <c r="F1023" t="s">
        <v>52</v>
      </c>
      <c r="G1023" t="s">
        <v>109</v>
      </c>
      <c r="H1023" t="s">
        <v>72</v>
      </c>
      <c r="J1023" t="s">
        <v>1016</v>
      </c>
      <c r="K1023" t="s">
        <v>221</v>
      </c>
      <c r="L1023" s="1">
        <v>42776</v>
      </c>
      <c r="M1023" s="1">
        <v>44270</v>
      </c>
      <c r="N1023" s="1">
        <v>44050</v>
      </c>
      <c r="O1023" t="s">
        <v>75</v>
      </c>
      <c r="P1023" t="s">
        <v>1298</v>
      </c>
      <c r="Q1023" t="s">
        <v>65</v>
      </c>
      <c r="R1023" t="s">
        <v>65</v>
      </c>
      <c r="S1023" t="s">
        <v>683</v>
      </c>
      <c r="T1023" t="s">
        <v>1299</v>
      </c>
      <c r="U1023" t="s">
        <v>1300</v>
      </c>
      <c r="V1023">
        <v>68</v>
      </c>
      <c r="W1023" t="s">
        <v>63</v>
      </c>
      <c r="X1023" t="s">
        <v>130</v>
      </c>
      <c r="AB1023" t="s">
        <v>1301</v>
      </c>
      <c r="AD1023" t="s">
        <v>240</v>
      </c>
      <c r="AE1023">
        <v>25170153</v>
      </c>
      <c r="AF1023" t="s">
        <v>1021</v>
      </c>
      <c r="AG1023" t="s">
        <v>118</v>
      </c>
      <c r="AH1023" t="s">
        <v>1302</v>
      </c>
      <c r="AI1023" t="s">
        <v>1303</v>
      </c>
      <c r="AJ1023" t="s">
        <v>1304</v>
      </c>
      <c r="AK1023" t="str">
        <f t="shared" si="37"/>
        <v>NCT03050801</v>
      </c>
      <c r="AL1023">
        <v>15014453</v>
      </c>
      <c r="AM1023" t="s">
        <v>1307</v>
      </c>
      <c r="AO1023" t="s">
        <v>136</v>
      </c>
      <c r="AP1023" t="s">
        <v>137</v>
      </c>
      <c r="AR1023" t="s">
        <v>89</v>
      </c>
      <c r="AS1023" t="s">
        <v>90</v>
      </c>
      <c r="AT1023">
        <v>9</v>
      </c>
      <c r="AU1023">
        <v>9</v>
      </c>
    </row>
    <row r="1024" spans="1:47" x14ac:dyDescent="0.2">
      <c r="A1024" t="s">
        <v>1296</v>
      </c>
      <c r="B1024" t="s">
        <v>677</v>
      </c>
      <c r="C1024" t="s">
        <v>1297</v>
      </c>
      <c r="D1024" t="s">
        <v>1297</v>
      </c>
      <c r="F1024" t="s">
        <v>52</v>
      </c>
      <c r="G1024" t="s">
        <v>109</v>
      </c>
      <c r="H1024" t="s">
        <v>72</v>
      </c>
      <c r="J1024" t="s">
        <v>1016</v>
      </c>
      <c r="K1024" t="s">
        <v>221</v>
      </c>
      <c r="L1024" s="1">
        <v>42776</v>
      </c>
      <c r="M1024" s="1">
        <v>44270</v>
      </c>
      <c r="N1024" s="1">
        <v>44050</v>
      </c>
      <c r="O1024" t="s">
        <v>75</v>
      </c>
      <c r="P1024" t="s">
        <v>1298</v>
      </c>
      <c r="Q1024" t="s">
        <v>65</v>
      </c>
      <c r="R1024" t="s">
        <v>65</v>
      </c>
      <c r="S1024" t="s">
        <v>683</v>
      </c>
      <c r="T1024" t="s">
        <v>1299</v>
      </c>
      <c r="U1024" t="s">
        <v>1300</v>
      </c>
      <c r="V1024">
        <v>68</v>
      </c>
      <c r="W1024" t="s">
        <v>63</v>
      </c>
      <c r="X1024" t="s">
        <v>130</v>
      </c>
      <c r="AB1024" t="s">
        <v>1301</v>
      </c>
      <c r="AD1024" t="s">
        <v>240</v>
      </c>
      <c r="AE1024">
        <v>25170153</v>
      </c>
      <c r="AF1024" t="s">
        <v>1021</v>
      </c>
      <c r="AG1024" t="s">
        <v>118</v>
      </c>
      <c r="AH1024" t="s">
        <v>1302</v>
      </c>
      <c r="AI1024" t="s">
        <v>1303</v>
      </c>
      <c r="AJ1024" t="s">
        <v>1304</v>
      </c>
      <c r="AK1024" t="str">
        <f t="shared" si="37"/>
        <v>NCT03050801</v>
      </c>
      <c r="AL1024">
        <v>15014447</v>
      </c>
      <c r="AM1024" t="s">
        <v>86</v>
      </c>
      <c r="AO1024" t="s">
        <v>138</v>
      </c>
      <c r="AP1024" t="s">
        <v>137</v>
      </c>
      <c r="AR1024" t="s">
        <v>89</v>
      </c>
      <c r="AS1024" t="s">
        <v>90</v>
      </c>
      <c r="AT1024">
        <v>3</v>
      </c>
      <c r="AU1024">
        <v>3</v>
      </c>
    </row>
    <row r="1025" spans="1:47" x14ac:dyDescent="0.2">
      <c r="A1025" t="s">
        <v>1296</v>
      </c>
      <c r="B1025" t="s">
        <v>677</v>
      </c>
      <c r="C1025" t="s">
        <v>1297</v>
      </c>
      <c r="D1025" t="s">
        <v>1297</v>
      </c>
      <c r="F1025" t="s">
        <v>52</v>
      </c>
      <c r="G1025" t="s">
        <v>109</v>
      </c>
      <c r="H1025" t="s">
        <v>72</v>
      </c>
      <c r="J1025" t="s">
        <v>1016</v>
      </c>
      <c r="K1025" t="s">
        <v>221</v>
      </c>
      <c r="L1025" s="1">
        <v>42776</v>
      </c>
      <c r="M1025" s="1">
        <v>44270</v>
      </c>
      <c r="N1025" s="1">
        <v>44050</v>
      </c>
      <c r="O1025" t="s">
        <v>75</v>
      </c>
      <c r="P1025" t="s">
        <v>1298</v>
      </c>
      <c r="Q1025" t="s">
        <v>65</v>
      </c>
      <c r="R1025" t="s">
        <v>65</v>
      </c>
      <c r="S1025" t="s">
        <v>683</v>
      </c>
      <c r="T1025" t="s">
        <v>1299</v>
      </c>
      <c r="U1025" t="s">
        <v>1300</v>
      </c>
      <c r="V1025">
        <v>68</v>
      </c>
      <c r="W1025" t="s">
        <v>63</v>
      </c>
      <c r="X1025" t="s">
        <v>130</v>
      </c>
      <c r="AB1025" t="s">
        <v>1301</v>
      </c>
      <c r="AD1025" t="s">
        <v>240</v>
      </c>
      <c r="AE1025">
        <v>25170153</v>
      </c>
      <c r="AF1025" t="s">
        <v>1021</v>
      </c>
      <c r="AG1025" t="s">
        <v>118</v>
      </c>
      <c r="AH1025" t="s">
        <v>1302</v>
      </c>
      <c r="AI1025" t="s">
        <v>1303</v>
      </c>
      <c r="AJ1025" t="s">
        <v>1304</v>
      </c>
      <c r="AK1025" t="str">
        <f t="shared" si="37"/>
        <v>NCT03050801</v>
      </c>
      <c r="AL1025">
        <v>15014448</v>
      </c>
      <c r="AM1025" t="s">
        <v>91</v>
      </c>
      <c r="AO1025" t="s">
        <v>138</v>
      </c>
      <c r="AP1025" t="s">
        <v>137</v>
      </c>
      <c r="AR1025" t="s">
        <v>89</v>
      </c>
      <c r="AS1025" t="s">
        <v>90</v>
      </c>
      <c r="AT1025">
        <v>5</v>
      </c>
      <c r="AU1025">
        <v>5</v>
      </c>
    </row>
    <row r="1026" spans="1:47" x14ac:dyDescent="0.2">
      <c r="A1026" t="s">
        <v>1296</v>
      </c>
      <c r="B1026" t="s">
        <v>677</v>
      </c>
      <c r="C1026" t="s">
        <v>1297</v>
      </c>
      <c r="D1026" t="s">
        <v>1297</v>
      </c>
      <c r="F1026" t="s">
        <v>52</v>
      </c>
      <c r="G1026" t="s">
        <v>109</v>
      </c>
      <c r="H1026" t="s">
        <v>72</v>
      </c>
      <c r="J1026" t="s">
        <v>1016</v>
      </c>
      <c r="K1026" t="s">
        <v>221</v>
      </c>
      <c r="L1026" s="1">
        <v>42776</v>
      </c>
      <c r="M1026" s="1">
        <v>44270</v>
      </c>
      <c r="N1026" s="1">
        <v>44050</v>
      </c>
      <c r="O1026" t="s">
        <v>75</v>
      </c>
      <c r="P1026" t="s">
        <v>1298</v>
      </c>
      <c r="Q1026" t="s">
        <v>65</v>
      </c>
      <c r="R1026" t="s">
        <v>65</v>
      </c>
      <c r="S1026" t="s">
        <v>683</v>
      </c>
      <c r="T1026" t="s">
        <v>1299</v>
      </c>
      <c r="U1026" t="s">
        <v>1300</v>
      </c>
      <c r="V1026">
        <v>68</v>
      </c>
      <c r="W1026" t="s">
        <v>63</v>
      </c>
      <c r="X1026" t="s">
        <v>130</v>
      </c>
      <c r="AB1026" t="s">
        <v>1301</v>
      </c>
      <c r="AD1026" t="s">
        <v>240</v>
      </c>
      <c r="AE1026">
        <v>25170153</v>
      </c>
      <c r="AF1026" t="s">
        <v>1021</v>
      </c>
      <c r="AG1026" t="s">
        <v>118</v>
      </c>
      <c r="AH1026" t="s">
        <v>1302</v>
      </c>
      <c r="AI1026" t="s">
        <v>1303</v>
      </c>
      <c r="AJ1026" t="s">
        <v>1304</v>
      </c>
      <c r="AK1026" t="str">
        <f t="shared" si="37"/>
        <v>NCT03050801</v>
      </c>
      <c r="AL1026">
        <v>15014449</v>
      </c>
      <c r="AM1026" t="s">
        <v>92</v>
      </c>
      <c r="AO1026" t="s">
        <v>138</v>
      </c>
      <c r="AP1026" t="s">
        <v>137</v>
      </c>
      <c r="AR1026" t="s">
        <v>89</v>
      </c>
      <c r="AS1026" t="s">
        <v>90</v>
      </c>
      <c r="AT1026">
        <v>6</v>
      </c>
      <c r="AU1026">
        <v>6</v>
      </c>
    </row>
    <row r="1027" spans="1:47" x14ac:dyDescent="0.2">
      <c r="A1027" t="s">
        <v>1296</v>
      </c>
      <c r="B1027" t="s">
        <v>677</v>
      </c>
      <c r="C1027" t="s">
        <v>1297</v>
      </c>
      <c r="D1027" t="s">
        <v>1297</v>
      </c>
      <c r="F1027" t="s">
        <v>52</v>
      </c>
      <c r="G1027" t="s">
        <v>109</v>
      </c>
      <c r="H1027" t="s">
        <v>72</v>
      </c>
      <c r="J1027" t="s">
        <v>1016</v>
      </c>
      <c r="K1027" t="s">
        <v>221</v>
      </c>
      <c r="L1027" s="1">
        <v>42776</v>
      </c>
      <c r="M1027" s="1">
        <v>44270</v>
      </c>
      <c r="N1027" s="1">
        <v>44050</v>
      </c>
      <c r="O1027" t="s">
        <v>75</v>
      </c>
      <c r="P1027" t="s">
        <v>1298</v>
      </c>
      <c r="Q1027" t="s">
        <v>65</v>
      </c>
      <c r="R1027" t="s">
        <v>65</v>
      </c>
      <c r="S1027" t="s">
        <v>683</v>
      </c>
      <c r="T1027" t="s">
        <v>1299</v>
      </c>
      <c r="U1027" t="s">
        <v>1300</v>
      </c>
      <c r="V1027">
        <v>68</v>
      </c>
      <c r="W1027" t="s">
        <v>63</v>
      </c>
      <c r="X1027" t="s">
        <v>130</v>
      </c>
      <c r="AB1027" t="s">
        <v>1301</v>
      </c>
      <c r="AD1027" t="s">
        <v>240</v>
      </c>
      <c r="AE1027">
        <v>25170153</v>
      </c>
      <c r="AF1027" t="s">
        <v>1021</v>
      </c>
      <c r="AG1027" t="s">
        <v>118</v>
      </c>
      <c r="AH1027" t="s">
        <v>1302</v>
      </c>
      <c r="AI1027" t="s">
        <v>1303</v>
      </c>
      <c r="AJ1027" t="s">
        <v>1304</v>
      </c>
      <c r="AK1027" t="str">
        <f t="shared" si="37"/>
        <v>NCT03050801</v>
      </c>
      <c r="AL1027">
        <v>15014450</v>
      </c>
      <c r="AM1027" t="s">
        <v>1099</v>
      </c>
      <c r="AO1027" t="s">
        <v>138</v>
      </c>
      <c r="AP1027" t="s">
        <v>137</v>
      </c>
      <c r="AR1027" t="s">
        <v>89</v>
      </c>
      <c r="AS1027" t="s">
        <v>90</v>
      </c>
      <c r="AT1027">
        <v>9</v>
      </c>
      <c r="AU1027">
        <v>9</v>
      </c>
    </row>
    <row r="1028" spans="1:47" x14ac:dyDescent="0.2">
      <c r="A1028" t="s">
        <v>1296</v>
      </c>
      <c r="B1028" t="s">
        <v>677</v>
      </c>
      <c r="C1028" t="s">
        <v>1297</v>
      </c>
      <c r="D1028" t="s">
        <v>1297</v>
      </c>
      <c r="F1028" t="s">
        <v>52</v>
      </c>
      <c r="G1028" t="s">
        <v>109</v>
      </c>
      <c r="H1028" t="s">
        <v>72</v>
      </c>
      <c r="J1028" t="s">
        <v>1016</v>
      </c>
      <c r="K1028" t="s">
        <v>221</v>
      </c>
      <c r="L1028" s="1">
        <v>42776</v>
      </c>
      <c r="M1028" s="1">
        <v>44270</v>
      </c>
      <c r="N1028" s="1">
        <v>44050</v>
      </c>
      <c r="O1028" t="s">
        <v>75</v>
      </c>
      <c r="P1028" t="s">
        <v>1298</v>
      </c>
      <c r="Q1028" t="s">
        <v>65</v>
      </c>
      <c r="R1028" t="s">
        <v>65</v>
      </c>
      <c r="S1028" t="s">
        <v>683</v>
      </c>
      <c r="T1028" t="s">
        <v>1299</v>
      </c>
      <c r="U1028" t="s">
        <v>1300</v>
      </c>
      <c r="V1028">
        <v>68</v>
      </c>
      <c r="W1028" t="s">
        <v>63</v>
      </c>
      <c r="X1028" t="s">
        <v>130</v>
      </c>
      <c r="AB1028" t="s">
        <v>1301</v>
      </c>
      <c r="AD1028" t="s">
        <v>240</v>
      </c>
      <c r="AE1028">
        <v>25170153</v>
      </c>
      <c r="AF1028" t="s">
        <v>1021</v>
      </c>
      <c r="AG1028" t="s">
        <v>118</v>
      </c>
      <c r="AH1028" t="s">
        <v>1302</v>
      </c>
      <c r="AI1028" t="s">
        <v>1303</v>
      </c>
      <c r="AJ1028" t="s">
        <v>1304</v>
      </c>
      <c r="AK1028" t="str">
        <f t="shared" si="37"/>
        <v>NCT03050801</v>
      </c>
      <c r="AL1028">
        <v>15014451</v>
      </c>
      <c r="AM1028" t="s">
        <v>1305</v>
      </c>
      <c r="AO1028" t="s">
        <v>138</v>
      </c>
      <c r="AP1028" t="s">
        <v>137</v>
      </c>
      <c r="AR1028" t="s">
        <v>89</v>
      </c>
      <c r="AS1028" t="s">
        <v>90</v>
      </c>
      <c r="AT1028">
        <v>13</v>
      </c>
      <c r="AU1028">
        <v>13</v>
      </c>
    </row>
    <row r="1029" spans="1:47" x14ac:dyDescent="0.2">
      <c r="A1029" t="s">
        <v>1296</v>
      </c>
      <c r="B1029" t="s">
        <v>677</v>
      </c>
      <c r="C1029" t="s">
        <v>1297</v>
      </c>
      <c r="D1029" t="s">
        <v>1297</v>
      </c>
      <c r="F1029" t="s">
        <v>52</v>
      </c>
      <c r="G1029" t="s">
        <v>109</v>
      </c>
      <c r="H1029" t="s">
        <v>72</v>
      </c>
      <c r="J1029" t="s">
        <v>1016</v>
      </c>
      <c r="K1029" t="s">
        <v>221</v>
      </c>
      <c r="L1029" s="1">
        <v>42776</v>
      </c>
      <c r="M1029" s="1">
        <v>44270</v>
      </c>
      <c r="N1029" s="1">
        <v>44050</v>
      </c>
      <c r="O1029" t="s">
        <v>75</v>
      </c>
      <c r="P1029" t="s">
        <v>1298</v>
      </c>
      <c r="Q1029" t="s">
        <v>65</v>
      </c>
      <c r="R1029" t="s">
        <v>65</v>
      </c>
      <c r="S1029" t="s">
        <v>683</v>
      </c>
      <c r="T1029" t="s">
        <v>1299</v>
      </c>
      <c r="U1029" t="s">
        <v>1300</v>
      </c>
      <c r="V1029">
        <v>68</v>
      </c>
      <c r="W1029" t="s">
        <v>63</v>
      </c>
      <c r="X1029" t="s">
        <v>130</v>
      </c>
      <c r="AB1029" t="s">
        <v>1301</v>
      </c>
      <c r="AD1029" t="s">
        <v>240</v>
      </c>
      <c r="AE1029">
        <v>25170153</v>
      </c>
      <c r="AF1029" t="s">
        <v>1021</v>
      </c>
      <c r="AG1029" t="s">
        <v>118</v>
      </c>
      <c r="AH1029" t="s">
        <v>1302</v>
      </c>
      <c r="AI1029" t="s">
        <v>1303</v>
      </c>
      <c r="AJ1029" t="s">
        <v>1304</v>
      </c>
      <c r="AK1029" t="str">
        <f t="shared" si="37"/>
        <v>NCT03050801</v>
      </c>
      <c r="AL1029">
        <v>15014452</v>
      </c>
      <c r="AM1029" t="s">
        <v>1306</v>
      </c>
      <c r="AO1029" t="s">
        <v>138</v>
      </c>
      <c r="AP1029" t="s">
        <v>137</v>
      </c>
      <c r="AR1029" t="s">
        <v>89</v>
      </c>
      <c r="AS1029" t="s">
        <v>90</v>
      </c>
      <c r="AT1029">
        <v>2</v>
      </c>
      <c r="AU1029">
        <v>2</v>
      </c>
    </row>
    <row r="1030" spans="1:47" x14ac:dyDescent="0.2">
      <c r="A1030" t="s">
        <v>1296</v>
      </c>
      <c r="B1030" t="s">
        <v>677</v>
      </c>
      <c r="C1030" t="s">
        <v>1297</v>
      </c>
      <c r="D1030" t="s">
        <v>1297</v>
      </c>
      <c r="F1030" t="s">
        <v>52</v>
      </c>
      <c r="G1030" t="s">
        <v>109</v>
      </c>
      <c r="H1030" t="s">
        <v>72</v>
      </c>
      <c r="J1030" t="s">
        <v>1016</v>
      </c>
      <c r="K1030" t="s">
        <v>221</v>
      </c>
      <c r="L1030" s="1">
        <v>42776</v>
      </c>
      <c r="M1030" s="1">
        <v>44270</v>
      </c>
      <c r="N1030" s="1">
        <v>44050</v>
      </c>
      <c r="O1030" t="s">
        <v>75</v>
      </c>
      <c r="P1030" t="s">
        <v>1298</v>
      </c>
      <c r="Q1030" t="s">
        <v>65</v>
      </c>
      <c r="R1030" t="s">
        <v>65</v>
      </c>
      <c r="S1030" t="s">
        <v>683</v>
      </c>
      <c r="T1030" t="s">
        <v>1299</v>
      </c>
      <c r="U1030" t="s">
        <v>1300</v>
      </c>
      <c r="V1030">
        <v>68</v>
      </c>
      <c r="W1030" t="s">
        <v>63</v>
      </c>
      <c r="X1030" t="s">
        <v>130</v>
      </c>
      <c r="AB1030" t="s">
        <v>1301</v>
      </c>
      <c r="AD1030" t="s">
        <v>240</v>
      </c>
      <c r="AE1030">
        <v>25170153</v>
      </c>
      <c r="AF1030" t="s">
        <v>1021</v>
      </c>
      <c r="AG1030" t="s">
        <v>118</v>
      </c>
      <c r="AH1030" t="s">
        <v>1302</v>
      </c>
      <c r="AI1030" t="s">
        <v>1303</v>
      </c>
      <c r="AJ1030" t="s">
        <v>1304</v>
      </c>
      <c r="AK1030" t="str">
        <f t="shared" si="37"/>
        <v>NCT03050801</v>
      </c>
      <c r="AL1030">
        <v>15014453</v>
      </c>
      <c r="AM1030" t="s">
        <v>1307</v>
      </c>
      <c r="AO1030" t="s">
        <v>138</v>
      </c>
      <c r="AP1030" t="s">
        <v>137</v>
      </c>
      <c r="AR1030" t="s">
        <v>89</v>
      </c>
      <c r="AS1030" t="s">
        <v>90</v>
      </c>
      <c r="AT1030">
        <v>38</v>
      </c>
      <c r="AU1030">
        <v>38</v>
      </c>
    </row>
    <row r="1031" spans="1:47" x14ac:dyDescent="0.2">
      <c r="A1031" t="s">
        <v>1296</v>
      </c>
      <c r="B1031" t="s">
        <v>677</v>
      </c>
      <c r="C1031" t="s">
        <v>1297</v>
      </c>
      <c r="D1031" t="s">
        <v>1297</v>
      </c>
      <c r="F1031" t="s">
        <v>52</v>
      </c>
      <c r="G1031" t="s">
        <v>109</v>
      </c>
      <c r="H1031" t="s">
        <v>72</v>
      </c>
      <c r="J1031" t="s">
        <v>1016</v>
      </c>
      <c r="K1031" t="s">
        <v>221</v>
      </c>
      <c r="L1031" s="1">
        <v>42776</v>
      </c>
      <c r="M1031" s="1">
        <v>44270</v>
      </c>
      <c r="N1031" s="1">
        <v>44050</v>
      </c>
      <c r="O1031" t="s">
        <v>75</v>
      </c>
      <c r="P1031" t="s">
        <v>1298</v>
      </c>
      <c r="Q1031" t="s">
        <v>65</v>
      </c>
      <c r="R1031" t="s">
        <v>65</v>
      </c>
      <c r="S1031" t="s">
        <v>683</v>
      </c>
      <c r="T1031" t="s">
        <v>1299</v>
      </c>
      <c r="U1031" t="s">
        <v>1300</v>
      </c>
      <c r="V1031">
        <v>68</v>
      </c>
      <c r="W1031" t="s">
        <v>63</v>
      </c>
      <c r="X1031" t="s">
        <v>130</v>
      </c>
      <c r="AB1031" t="s">
        <v>1301</v>
      </c>
      <c r="AD1031" t="s">
        <v>240</v>
      </c>
      <c r="AE1031">
        <v>25170153</v>
      </c>
      <c r="AF1031" t="s">
        <v>1021</v>
      </c>
      <c r="AG1031" t="s">
        <v>118</v>
      </c>
      <c r="AH1031" t="s">
        <v>1302</v>
      </c>
      <c r="AI1031" t="s">
        <v>1303</v>
      </c>
      <c r="AJ1031" t="s">
        <v>1304</v>
      </c>
      <c r="AK1031" t="str">
        <f t="shared" si="37"/>
        <v>NCT03050801</v>
      </c>
      <c r="AL1031">
        <v>15014447</v>
      </c>
      <c r="AM1031" t="s">
        <v>86</v>
      </c>
      <c r="AO1031" t="s">
        <v>139</v>
      </c>
      <c r="AP1031" t="s">
        <v>137</v>
      </c>
      <c r="AR1031" t="s">
        <v>89</v>
      </c>
      <c r="AS1031" t="s">
        <v>90</v>
      </c>
      <c r="AT1031">
        <v>0</v>
      </c>
      <c r="AU1031">
        <v>0</v>
      </c>
    </row>
    <row r="1032" spans="1:47" x14ac:dyDescent="0.2">
      <c r="A1032" t="s">
        <v>1296</v>
      </c>
      <c r="B1032" t="s">
        <v>677</v>
      </c>
      <c r="C1032" t="s">
        <v>1297</v>
      </c>
      <c r="D1032" t="s">
        <v>1297</v>
      </c>
      <c r="F1032" t="s">
        <v>52</v>
      </c>
      <c r="G1032" t="s">
        <v>109</v>
      </c>
      <c r="H1032" t="s">
        <v>72</v>
      </c>
      <c r="J1032" t="s">
        <v>1016</v>
      </c>
      <c r="K1032" t="s">
        <v>221</v>
      </c>
      <c r="L1032" s="1">
        <v>42776</v>
      </c>
      <c r="M1032" s="1">
        <v>44270</v>
      </c>
      <c r="N1032" s="1">
        <v>44050</v>
      </c>
      <c r="O1032" t="s">
        <v>75</v>
      </c>
      <c r="P1032" t="s">
        <v>1298</v>
      </c>
      <c r="Q1032" t="s">
        <v>65</v>
      </c>
      <c r="R1032" t="s">
        <v>65</v>
      </c>
      <c r="S1032" t="s">
        <v>683</v>
      </c>
      <c r="T1032" t="s">
        <v>1299</v>
      </c>
      <c r="U1032" t="s">
        <v>1300</v>
      </c>
      <c r="V1032">
        <v>68</v>
      </c>
      <c r="W1032" t="s">
        <v>63</v>
      </c>
      <c r="X1032" t="s">
        <v>130</v>
      </c>
      <c r="AB1032" t="s">
        <v>1301</v>
      </c>
      <c r="AD1032" t="s">
        <v>240</v>
      </c>
      <c r="AE1032">
        <v>25170153</v>
      </c>
      <c r="AF1032" t="s">
        <v>1021</v>
      </c>
      <c r="AG1032" t="s">
        <v>118</v>
      </c>
      <c r="AH1032" t="s">
        <v>1302</v>
      </c>
      <c r="AI1032" t="s">
        <v>1303</v>
      </c>
      <c r="AJ1032" t="s">
        <v>1304</v>
      </c>
      <c r="AK1032" t="str">
        <f t="shared" si="37"/>
        <v>NCT03050801</v>
      </c>
      <c r="AL1032">
        <v>15014448</v>
      </c>
      <c r="AM1032" t="s">
        <v>91</v>
      </c>
      <c r="AO1032" t="s">
        <v>139</v>
      </c>
      <c r="AP1032" t="s">
        <v>137</v>
      </c>
      <c r="AR1032" t="s">
        <v>89</v>
      </c>
      <c r="AS1032" t="s">
        <v>90</v>
      </c>
      <c r="AT1032">
        <v>0</v>
      </c>
      <c r="AU1032">
        <v>0</v>
      </c>
    </row>
    <row r="1033" spans="1:47" x14ac:dyDescent="0.2">
      <c r="A1033" t="s">
        <v>1296</v>
      </c>
      <c r="B1033" t="s">
        <v>677</v>
      </c>
      <c r="C1033" t="s">
        <v>1297</v>
      </c>
      <c r="D1033" t="s">
        <v>1297</v>
      </c>
      <c r="F1033" t="s">
        <v>52</v>
      </c>
      <c r="G1033" t="s">
        <v>109</v>
      </c>
      <c r="H1033" t="s">
        <v>72</v>
      </c>
      <c r="J1033" t="s">
        <v>1016</v>
      </c>
      <c r="K1033" t="s">
        <v>221</v>
      </c>
      <c r="L1033" s="1">
        <v>42776</v>
      </c>
      <c r="M1033" s="1">
        <v>44270</v>
      </c>
      <c r="N1033" s="1">
        <v>44050</v>
      </c>
      <c r="O1033" t="s">
        <v>75</v>
      </c>
      <c r="P1033" t="s">
        <v>1298</v>
      </c>
      <c r="Q1033" t="s">
        <v>65</v>
      </c>
      <c r="R1033" t="s">
        <v>65</v>
      </c>
      <c r="S1033" t="s">
        <v>683</v>
      </c>
      <c r="T1033" t="s">
        <v>1299</v>
      </c>
      <c r="U1033" t="s">
        <v>1300</v>
      </c>
      <c r="V1033">
        <v>68</v>
      </c>
      <c r="W1033" t="s">
        <v>63</v>
      </c>
      <c r="X1033" t="s">
        <v>130</v>
      </c>
      <c r="AB1033" t="s">
        <v>1301</v>
      </c>
      <c r="AD1033" t="s">
        <v>240</v>
      </c>
      <c r="AE1033">
        <v>25170153</v>
      </c>
      <c r="AF1033" t="s">
        <v>1021</v>
      </c>
      <c r="AG1033" t="s">
        <v>118</v>
      </c>
      <c r="AH1033" t="s">
        <v>1302</v>
      </c>
      <c r="AI1033" t="s">
        <v>1303</v>
      </c>
      <c r="AJ1033" t="s">
        <v>1304</v>
      </c>
      <c r="AK1033" t="str">
        <f t="shared" si="37"/>
        <v>NCT03050801</v>
      </c>
      <c r="AL1033">
        <v>15014449</v>
      </c>
      <c r="AM1033" t="s">
        <v>92</v>
      </c>
      <c r="AO1033" t="s">
        <v>139</v>
      </c>
      <c r="AP1033" t="s">
        <v>137</v>
      </c>
      <c r="AR1033" t="s">
        <v>89</v>
      </c>
      <c r="AS1033" t="s">
        <v>90</v>
      </c>
      <c r="AT1033">
        <v>0</v>
      </c>
      <c r="AU1033">
        <v>0</v>
      </c>
    </row>
    <row r="1034" spans="1:47" x14ac:dyDescent="0.2">
      <c r="A1034" t="s">
        <v>1296</v>
      </c>
      <c r="B1034" t="s">
        <v>677</v>
      </c>
      <c r="C1034" t="s">
        <v>1297</v>
      </c>
      <c r="D1034" t="s">
        <v>1297</v>
      </c>
      <c r="F1034" t="s">
        <v>52</v>
      </c>
      <c r="G1034" t="s">
        <v>109</v>
      </c>
      <c r="H1034" t="s">
        <v>72</v>
      </c>
      <c r="J1034" t="s">
        <v>1016</v>
      </c>
      <c r="K1034" t="s">
        <v>221</v>
      </c>
      <c r="L1034" s="1">
        <v>42776</v>
      </c>
      <c r="M1034" s="1">
        <v>44270</v>
      </c>
      <c r="N1034" s="1">
        <v>44050</v>
      </c>
      <c r="O1034" t="s">
        <v>75</v>
      </c>
      <c r="P1034" t="s">
        <v>1298</v>
      </c>
      <c r="Q1034" t="s">
        <v>65</v>
      </c>
      <c r="R1034" t="s">
        <v>65</v>
      </c>
      <c r="S1034" t="s">
        <v>683</v>
      </c>
      <c r="T1034" t="s">
        <v>1299</v>
      </c>
      <c r="U1034" t="s">
        <v>1300</v>
      </c>
      <c r="V1034">
        <v>68</v>
      </c>
      <c r="W1034" t="s">
        <v>63</v>
      </c>
      <c r="X1034" t="s">
        <v>130</v>
      </c>
      <c r="AB1034" t="s">
        <v>1301</v>
      </c>
      <c r="AD1034" t="s">
        <v>240</v>
      </c>
      <c r="AE1034">
        <v>25170153</v>
      </c>
      <c r="AF1034" t="s">
        <v>1021</v>
      </c>
      <c r="AG1034" t="s">
        <v>118</v>
      </c>
      <c r="AH1034" t="s">
        <v>1302</v>
      </c>
      <c r="AI1034" t="s">
        <v>1303</v>
      </c>
      <c r="AJ1034" t="s">
        <v>1304</v>
      </c>
      <c r="AK1034" t="str">
        <f t="shared" si="37"/>
        <v>NCT03050801</v>
      </c>
      <c r="AL1034">
        <v>15014450</v>
      </c>
      <c r="AM1034" t="s">
        <v>1099</v>
      </c>
      <c r="AO1034" t="s">
        <v>139</v>
      </c>
      <c r="AP1034" t="s">
        <v>137</v>
      </c>
      <c r="AR1034" t="s">
        <v>89</v>
      </c>
      <c r="AS1034" t="s">
        <v>90</v>
      </c>
      <c r="AT1034">
        <v>0</v>
      </c>
      <c r="AU1034">
        <v>0</v>
      </c>
    </row>
    <row r="1035" spans="1:47" x14ac:dyDescent="0.2">
      <c r="A1035" t="s">
        <v>1296</v>
      </c>
      <c r="B1035" t="s">
        <v>677</v>
      </c>
      <c r="C1035" t="s">
        <v>1297</v>
      </c>
      <c r="D1035" t="s">
        <v>1297</v>
      </c>
      <c r="F1035" t="s">
        <v>52</v>
      </c>
      <c r="G1035" t="s">
        <v>109</v>
      </c>
      <c r="H1035" t="s">
        <v>72</v>
      </c>
      <c r="J1035" t="s">
        <v>1016</v>
      </c>
      <c r="K1035" t="s">
        <v>221</v>
      </c>
      <c r="L1035" s="1">
        <v>42776</v>
      </c>
      <c r="M1035" s="1">
        <v>44270</v>
      </c>
      <c r="N1035" s="1">
        <v>44050</v>
      </c>
      <c r="O1035" t="s">
        <v>75</v>
      </c>
      <c r="P1035" t="s">
        <v>1298</v>
      </c>
      <c r="Q1035" t="s">
        <v>65</v>
      </c>
      <c r="R1035" t="s">
        <v>65</v>
      </c>
      <c r="S1035" t="s">
        <v>683</v>
      </c>
      <c r="T1035" t="s">
        <v>1299</v>
      </c>
      <c r="U1035" t="s">
        <v>1300</v>
      </c>
      <c r="V1035">
        <v>68</v>
      </c>
      <c r="W1035" t="s">
        <v>63</v>
      </c>
      <c r="X1035" t="s">
        <v>130</v>
      </c>
      <c r="AB1035" t="s">
        <v>1301</v>
      </c>
      <c r="AD1035" t="s">
        <v>240</v>
      </c>
      <c r="AE1035">
        <v>25170153</v>
      </c>
      <c r="AF1035" t="s">
        <v>1021</v>
      </c>
      <c r="AG1035" t="s">
        <v>118</v>
      </c>
      <c r="AH1035" t="s">
        <v>1302</v>
      </c>
      <c r="AI1035" t="s">
        <v>1303</v>
      </c>
      <c r="AJ1035" t="s">
        <v>1304</v>
      </c>
      <c r="AK1035" t="str">
        <f t="shared" si="37"/>
        <v>NCT03050801</v>
      </c>
      <c r="AL1035">
        <v>15014451</v>
      </c>
      <c r="AM1035" t="s">
        <v>1305</v>
      </c>
      <c r="AO1035" t="s">
        <v>139</v>
      </c>
      <c r="AP1035" t="s">
        <v>137</v>
      </c>
      <c r="AR1035" t="s">
        <v>89</v>
      </c>
      <c r="AS1035" t="s">
        <v>90</v>
      </c>
      <c r="AT1035">
        <v>0</v>
      </c>
      <c r="AU1035">
        <v>0</v>
      </c>
    </row>
    <row r="1036" spans="1:47" x14ac:dyDescent="0.2">
      <c r="A1036" t="s">
        <v>1296</v>
      </c>
      <c r="B1036" t="s">
        <v>677</v>
      </c>
      <c r="C1036" t="s">
        <v>1297</v>
      </c>
      <c r="D1036" t="s">
        <v>1297</v>
      </c>
      <c r="F1036" t="s">
        <v>52</v>
      </c>
      <c r="G1036" t="s">
        <v>109</v>
      </c>
      <c r="H1036" t="s">
        <v>72</v>
      </c>
      <c r="J1036" t="s">
        <v>1016</v>
      </c>
      <c r="K1036" t="s">
        <v>221</v>
      </c>
      <c r="L1036" s="1">
        <v>42776</v>
      </c>
      <c r="M1036" s="1">
        <v>44270</v>
      </c>
      <c r="N1036" s="1">
        <v>44050</v>
      </c>
      <c r="O1036" t="s">
        <v>75</v>
      </c>
      <c r="P1036" t="s">
        <v>1298</v>
      </c>
      <c r="Q1036" t="s">
        <v>65</v>
      </c>
      <c r="R1036" t="s">
        <v>65</v>
      </c>
      <c r="S1036" t="s">
        <v>683</v>
      </c>
      <c r="T1036" t="s">
        <v>1299</v>
      </c>
      <c r="U1036" t="s">
        <v>1300</v>
      </c>
      <c r="V1036">
        <v>68</v>
      </c>
      <c r="W1036" t="s">
        <v>63</v>
      </c>
      <c r="X1036" t="s">
        <v>130</v>
      </c>
      <c r="AB1036" t="s">
        <v>1301</v>
      </c>
      <c r="AD1036" t="s">
        <v>240</v>
      </c>
      <c r="AE1036">
        <v>25170153</v>
      </c>
      <c r="AF1036" t="s">
        <v>1021</v>
      </c>
      <c r="AG1036" t="s">
        <v>118</v>
      </c>
      <c r="AH1036" t="s">
        <v>1302</v>
      </c>
      <c r="AI1036" t="s">
        <v>1303</v>
      </c>
      <c r="AJ1036" t="s">
        <v>1304</v>
      </c>
      <c r="AK1036" t="str">
        <f t="shared" si="37"/>
        <v>NCT03050801</v>
      </c>
      <c r="AL1036">
        <v>15014452</v>
      </c>
      <c r="AM1036" t="s">
        <v>1306</v>
      </c>
      <c r="AO1036" t="s">
        <v>139</v>
      </c>
      <c r="AP1036" t="s">
        <v>137</v>
      </c>
      <c r="AR1036" t="s">
        <v>89</v>
      </c>
      <c r="AS1036" t="s">
        <v>90</v>
      </c>
      <c r="AT1036">
        <v>0</v>
      </c>
      <c r="AU1036">
        <v>0</v>
      </c>
    </row>
    <row r="1037" spans="1:47" x14ac:dyDescent="0.2">
      <c r="A1037" t="s">
        <v>1296</v>
      </c>
      <c r="B1037" t="s">
        <v>677</v>
      </c>
      <c r="C1037" t="s">
        <v>1297</v>
      </c>
      <c r="D1037" t="s">
        <v>1297</v>
      </c>
      <c r="F1037" t="s">
        <v>52</v>
      </c>
      <c r="G1037" t="s">
        <v>109</v>
      </c>
      <c r="H1037" t="s">
        <v>72</v>
      </c>
      <c r="J1037" t="s">
        <v>1016</v>
      </c>
      <c r="K1037" t="s">
        <v>221</v>
      </c>
      <c r="L1037" s="1">
        <v>42776</v>
      </c>
      <c r="M1037" s="1">
        <v>44270</v>
      </c>
      <c r="N1037" s="1">
        <v>44050</v>
      </c>
      <c r="O1037" t="s">
        <v>75</v>
      </c>
      <c r="P1037" t="s">
        <v>1298</v>
      </c>
      <c r="Q1037" t="s">
        <v>65</v>
      </c>
      <c r="R1037" t="s">
        <v>65</v>
      </c>
      <c r="S1037" t="s">
        <v>683</v>
      </c>
      <c r="T1037" t="s">
        <v>1299</v>
      </c>
      <c r="U1037" t="s">
        <v>1300</v>
      </c>
      <c r="V1037">
        <v>68</v>
      </c>
      <c r="W1037" t="s">
        <v>63</v>
      </c>
      <c r="X1037" t="s">
        <v>130</v>
      </c>
      <c r="AB1037" t="s">
        <v>1301</v>
      </c>
      <c r="AD1037" t="s">
        <v>240</v>
      </c>
      <c r="AE1037">
        <v>25170153</v>
      </c>
      <c r="AF1037" t="s">
        <v>1021</v>
      </c>
      <c r="AG1037" t="s">
        <v>118</v>
      </c>
      <c r="AH1037" t="s">
        <v>1302</v>
      </c>
      <c r="AI1037" t="s">
        <v>1303</v>
      </c>
      <c r="AJ1037" t="s">
        <v>1304</v>
      </c>
      <c r="AK1037" t="str">
        <f t="shared" si="37"/>
        <v>NCT03050801</v>
      </c>
      <c r="AL1037">
        <v>15014453</v>
      </c>
      <c r="AM1037" t="s">
        <v>1307</v>
      </c>
      <c r="AO1037" t="s">
        <v>139</v>
      </c>
      <c r="AP1037" t="s">
        <v>137</v>
      </c>
      <c r="AR1037" t="s">
        <v>89</v>
      </c>
      <c r="AS1037" t="s">
        <v>90</v>
      </c>
      <c r="AT1037">
        <v>0</v>
      </c>
      <c r="AU1037">
        <v>0</v>
      </c>
    </row>
    <row r="1038" spans="1:47" x14ac:dyDescent="0.2">
      <c r="A1038" t="s">
        <v>1296</v>
      </c>
      <c r="B1038" t="s">
        <v>677</v>
      </c>
      <c r="C1038" t="s">
        <v>1297</v>
      </c>
      <c r="D1038" t="s">
        <v>1297</v>
      </c>
      <c r="F1038" t="s">
        <v>52</v>
      </c>
      <c r="G1038" t="s">
        <v>109</v>
      </c>
      <c r="H1038" t="s">
        <v>72</v>
      </c>
      <c r="J1038" t="s">
        <v>1016</v>
      </c>
      <c r="K1038" t="s">
        <v>221</v>
      </c>
      <c r="L1038" s="1">
        <v>42776</v>
      </c>
      <c r="M1038" s="1">
        <v>44270</v>
      </c>
      <c r="N1038" s="1">
        <v>44050</v>
      </c>
      <c r="O1038" t="s">
        <v>75</v>
      </c>
      <c r="P1038" t="s">
        <v>1298</v>
      </c>
      <c r="Q1038" t="s">
        <v>65</v>
      </c>
      <c r="R1038" t="s">
        <v>65</v>
      </c>
      <c r="S1038" t="s">
        <v>683</v>
      </c>
      <c r="T1038" t="s">
        <v>1299</v>
      </c>
      <c r="U1038" t="s">
        <v>1300</v>
      </c>
      <c r="V1038">
        <v>68</v>
      </c>
      <c r="W1038" t="s">
        <v>63</v>
      </c>
      <c r="X1038" t="s">
        <v>130</v>
      </c>
      <c r="AB1038" t="s">
        <v>1301</v>
      </c>
      <c r="AD1038" t="s">
        <v>240</v>
      </c>
      <c r="AE1038">
        <v>25170153</v>
      </c>
      <c r="AF1038" t="s">
        <v>1021</v>
      </c>
      <c r="AG1038" t="s">
        <v>118</v>
      </c>
      <c r="AH1038" t="s">
        <v>1302</v>
      </c>
      <c r="AI1038" t="s">
        <v>1303</v>
      </c>
      <c r="AJ1038" t="s">
        <v>1304</v>
      </c>
      <c r="AK1038" t="str">
        <f t="shared" si="37"/>
        <v>NCT03050801</v>
      </c>
      <c r="AL1038">
        <v>15014447</v>
      </c>
      <c r="AM1038" t="s">
        <v>86</v>
      </c>
      <c r="AO1038" t="s">
        <v>140</v>
      </c>
      <c r="AP1038" t="s">
        <v>141</v>
      </c>
      <c r="AR1038" t="s">
        <v>89</v>
      </c>
      <c r="AS1038" t="s">
        <v>90</v>
      </c>
      <c r="AT1038">
        <v>0</v>
      </c>
      <c r="AU1038">
        <v>0</v>
      </c>
    </row>
    <row r="1039" spans="1:47" x14ac:dyDescent="0.2">
      <c r="A1039" t="s">
        <v>1296</v>
      </c>
      <c r="B1039" t="s">
        <v>677</v>
      </c>
      <c r="C1039" t="s">
        <v>1297</v>
      </c>
      <c r="D1039" t="s">
        <v>1297</v>
      </c>
      <c r="F1039" t="s">
        <v>52</v>
      </c>
      <c r="G1039" t="s">
        <v>109</v>
      </c>
      <c r="H1039" t="s">
        <v>72</v>
      </c>
      <c r="J1039" t="s">
        <v>1016</v>
      </c>
      <c r="K1039" t="s">
        <v>221</v>
      </c>
      <c r="L1039" s="1">
        <v>42776</v>
      </c>
      <c r="M1039" s="1">
        <v>44270</v>
      </c>
      <c r="N1039" s="1">
        <v>44050</v>
      </c>
      <c r="O1039" t="s">
        <v>75</v>
      </c>
      <c r="P1039" t="s">
        <v>1298</v>
      </c>
      <c r="Q1039" t="s">
        <v>65</v>
      </c>
      <c r="R1039" t="s">
        <v>65</v>
      </c>
      <c r="S1039" t="s">
        <v>683</v>
      </c>
      <c r="T1039" t="s">
        <v>1299</v>
      </c>
      <c r="U1039" t="s">
        <v>1300</v>
      </c>
      <c r="V1039">
        <v>68</v>
      </c>
      <c r="W1039" t="s">
        <v>63</v>
      </c>
      <c r="X1039" t="s">
        <v>130</v>
      </c>
      <c r="AB1039" t="s">
        <v>1301</v>
      </c>
      <c r="AD1039" t="s">
        <v>240</v>
      </c>
      <c r="AE1039">
        <v>25170153</v>
      </c>
      <c r="AF1039" t="s">
        <v>1021</v>
      </c>
      <c r="AG1039" t="s">
        <v>118</v>
      </c>
      <c r="AH1039" t="s">
        <v>1302</v>
      </c>
      <c r="AI1039" t="s">
        <v>1303</v>
      </c>
      <c r="AJ1039" t="s">
        <v>1304</v>
      </c>
      <c r="AK1039" t="str">
        <f t="shared" ref="AK1039:AK1070" si="38">HYPERLINK("https://www.clinicaltrials.gov/ct2/show/results/NCT03050801", "NCT03050801")</f>
        <v>NCT03050801</v>
      </c>
      <c r="AL1039">
        <v>15014448</v>
      </c>
      <c r="AM1039" t="s">
        <v>91</v>
      </c>
      <c r="AO1039" t="s">
        <v>140</v>
      </c>
      <c r="AP1039" t="s">
        <v>141</v>
      </c>
      <c r="AR1039" t="s">
        <v>89</v>
      </c>
      <c r="AS1039" t="s">
        <v>90</v>
      </c>
      <c r="AT1039">
        <v>0</v>
      </c>
      <c r="AU1039">
        <v>0</v>
      </c>
    </row>
    <row r="1040" spans="1:47" x14ac:dyDescent="0.2">
      <c r="A1040" t="s">
        <v>1296</v>
      </c>
      <c r="B1040" t="s">
        <v>677</v>
      </c>
      <c r="C1040" t="s">
        <v>1297</v>
      </c>
      <c r="D1040" t="s">
        <v>1297</v>
      </c>
      <c r="F1040" t="s">
        <v>52</v>
      </c>
      <c r="G1040" t="s">
        <v>109</v>
      </c>
      <c r="H1040" t="s">
        <v>72</v>
      </c>
      <c r="J1040" t="s">
        <v>1016</v>
      </c>
      <c r="K1040" t="s">
        <v>221</v>
      </c>
      <c r="L1040" s="1">
        <v>42776</v>
      </c>
      <c r="M1040" s="1">
        <v>44270</v>
      </c>
      <c r="N1040" s="1">
        <v>44050</v>
      </c>
      <c r="O1040" t="s">
        <v>75</v>
      </c>
      <c r="P1040" t="s">
        <v>1298</v>
      </c>
      <c r="Q1040" t="s">
        <v>65</v>
      </c>
      <c r="R1040" t="s">
        <v>65</v>
      </c>
      <c r="S1040" t="s">
        <v>683</v>
      </c>
      <c r="T1040" t="s">
        <v>1299</v>
      </c>
      <c r="U1040" t="s">
        <v>1300</v>
      </c>
      <c r="V1040">
        <v>68</v>
      </c>
      <c r="W1040" t="s">
        <v>63</v>
      </c>
      <c r="X1040" t="s">
        <v>130</v>
      </c>
      <c r="AB1040" t="s">
        <v>1301</v>
      </c>
      <c r="AD1040" t="s">
        <v>240</v>
      </c>
      <c r="AE1040">
        <v>25170153</v>
      </c>
      <c r="AF1040" t="s">
        <v>1021</v>
      </c>
      <c r="AG1040" t="s">
        <v>118</v>
      </c>
      <c r="AH1040" t="s">
        <v>1302</v>
      </c>
      <c r="AI1040" t="s">
        <v>1303</v>
      </c>
      <c r="AJ1040" t="s">
        <v>1304</v>
      </c>
      <c r="AK1040" t="str">
        <f t="shared" si="38"/>
        <v>NCT03050801</v>
      </c>
      <c r="AL1040">
        <v>15014449</v>
      </c>
      <c r="AM1040" t="s">
        <v>92</v>
      </c>
      <c r="AO1040" t="s">
        <v>140</v>
      </c>
      <c r="AP1040" t="s">
        <v>141</v>
      </c>
      <c r="AR1040" t="s">
        <v>89</v>
      </c>
      <c r="AS1040" t="s">
        <v>90</v>
      </c>
      <c r="AT1040">
        <v>0</v>
      </c>
      <c r="AU1040">
        <v>0</v>
      </c>
    </row>
    <row r="1041" spans="1:47" x14ac:dyDescent="0.2">
      <c r="A1041" t="s">
        <v>1296</v>
      </c>
      <c r="B1041" t="s">
        <v>677</v>
      </c>
      <c r="C1041" t="s">
        <v>1297</v>
      </c>
      <c r="D1041" t="s">
        <v>1297</v>
      </c>
      <c r="F1041" t="s">
        <v>52</v>
      </c>
      <c r="G1041" t="s">
        <v>109</v>
      </c>
      <c r="H1041" t="s">
        <v>72</v>
      </c>
      <c r="J1041" t="s">
        <v>1016</v>
      </c>
      <c r="K1041" t="s">
        <v>221</v>
      </c>
      <c r="L1041" s="1">
        <v>42776</v>
      </c>
      <c r="M1041" s="1">
        <v>44270</v>
      </c>
      <c r="N1041" s="1">
        <v>44050</v>
      </c>
      <c r="O1041" t="s">
        <v>75</v>
      </c>
      <c r="P1041" t="s">
        <v>1298</v>
      </c>
      <c r="Q1041" t="s">
        <v>65</v>
      </c>
      <c r="R1041" t="s">
        <v>65</v>
      </c>
      <c r="S1041" t="s">
        <v>683</v>
      </c>
      <c r="T1041" t="s">
        <v>1299</v>
      </c>
      <c r="U1041" t="s">
        <v>1300</v>
      </c>
      <c r="V1041">
        <v>68</v>
      </c>
      <c r="W1041" t="s">
        <v>63</v>
      </c>
      <c r="X1041" t="s">
        <v>130</v>
      </c>
      <c r="AB1041" t="s">
        <v>1301</v>
      </c>
      <c r="AD1041" t="s">
        <v>240</v>
      </c>
      <c r="AE1041">
        <v>25170153</v>
      </c>
      <c r="AF1041" t="s">
        <v>1021</v>
      </c>
      <c r="AG1041" t="s">
        <v>118</v>
      </c>
      <c r="AH1041" t="s">
        <v>1302</v>
      </c>
      <c r="AI1041" t="s">
        <v>1303</v>
      </c>
      <c r="AJ1041" t="s">
        <v>1304</v>
      </c>
      <c r="AK1041" t="str">
        <f t="shared" si="38"/>
        <v>NCT03050801</v>
      </c>
      <c r="AL1041">
        <v>15014450</v>
      </c>
      <c r="AM1041" t="s">
        <v>1099</v>
      </c>
      <c r="AO1041" t="s">
        <v>140</v>
      </c>
      <c r="AP1041" t="s">
        <v>141</v>
      </c>
      <c r="AR1041" t="s">
        <v>89</v>
      </c>
      <c r="AS1041" t="s">
        <v>90</v>
      </c>
      <c r="AT1041">
        <v>0</v>
      </c>
      <c r="AU1041">
        <v>0</v>
      </c>
    </row>
    <row r="1042" spans="1:47" x14ac:dyDescent="0.2">
      <c r="A1042" t="s">
        <v>1296</v>
      </c>
      <c r="B1042" t="s">
        <v>677</v>
      </c>
      <c r="C1042" t="s">
        <v>1297</v>
      </c>
      <c r="D1042" t="s">
        <v>1297</v>
      </c>
      <c r="F1042" t="s">
        <v>52</v>
      </c>
      <c r="G1042" t="s">
        <v>109</v>
      </c>
      <c r="H1042" t="s">
        <v>72</v>
      </c>
      <c r="J1042" t="s">
        <v>1016</v>
      </c>
      <c r="K1042" t="s">
        <v>221</v>
      </c>
      <c r="L1042" s="1">
        <v>42776</v>
      </c>
      <c r="M1042" s="1">
        <v>44270</v>
      </c>
      <c r="N1042" s="1">
        <v>44050</v>
      </c>
      <c r="O1042" t="s">
        <v>75</v>
      </c>
      <c r="P1042" t="s">
        <v>1298</v>
      </c>
      <c r="Q1042" t="s">
        <v>65</v>
      </c>
      <c r="R1042" t="s">
        <v>65</v>
      </c>
      <c r="S1042" t="s">
        <v>683</v>
      </c>
      <c r="T1042" t="s">
        <v>1299</v>
      </c>
      <c r="U1042" t="s">
        <v>1300</v>
      </c>
      <c r="V1042">
        <v>68</v>
      </c>
      <c r="W1042" t="s">
        <v>63</v>
      </c>
      <c r="X1042" t="s">
        <v>130</v>
      </c>
      <c r="AB1042" t="s">
        <v>1301</v>
      </c>
      <c r="AD1042" t="s">
        <v>240</v>
      </c>
      <c r="AE1042">
        <v>25170153</v>
      </c>
      <c r="AF1042" t="s">
        <v>1021</v>
      </c>
      <c r="AG1042" t="s">
        <v>118</v>
      </c>
      <c r="AH1042" t="s">
        <v>1302</v>
      </c>
      <c r="AI1042" t="s">
        <v>1303</v>
      </c>
      <c r="AJ1042" t="s">
        <v>1304</v>
      </c>
      <c r="AK1042" t="str">
        <f t="shared" si="38"/>
        <v>NCT03050801</v>
      </c>
      <c r="AL1042">
        <v>15014451</v>
      </c>
      <c r="AM1042" t="s">
        <v>1305</v>
      </c>
      <c r="AO1042" t="s">
        <v>140</v>
      </c>
      <c r="AP1042" t="s">
        <v>141</v>
      </c>
      <c r="AR1042" t="s">
        <v>89</v>
      </c>
      <c r="AS1042" t="s">
        <v>90</v>
      </c>
      <c r="AT1042">
        <v>0</v>
      </c>
      <c r="AU1042">
        <v>0</v>
      </c>
    </row>
    <row r="1043" spans="1:47" x14ac:dyDescent="0.2">
      <c r="A1043" t="s">
        <v>1296</v>
      </c>
      <c r="B1043" t="s">
        <v>677</v>
      </c>
      <c r="C1043" t="s">
        <v>1297</v>
      </c>
      <c r="D1043" t="s">
        <v>1297</v>
      </c>
      <c r="F1043" t="s">
        <v>52</v>
      </c>
      <c r="G1043" t="s">
        <v>109</v>
      </c>
      <c r="H1043" t="s">
        <v>72</v>
      </c>
      <c r="J1043" t="s">
        <v>1016</v>
      </c>
      <c r="K1043" t="s">
        <v>221</v>
      </c>
      <c r="L1043" s="1">
        <v>42776</v>
      </c>
      <c r="M1043" s="1">
        <v>44270</v>
      </c>
      <c r="N1043" s="1">
        <v>44050</v>
      </c>
      <c r="O1043" t="s">
        <v>75</v>
      </c>
      <c r="P1043" t="s">
        <v>1298</v>
      </c>
      <c r="Q1043" t="s">
        <v>65</v>
      </c>
      <c r="R1043" t="s">
        <v>65</v>
      </c>
      <c r="S1043" t="s">
        <v>683</v>
      </c>
      <c r="T1043" t="s">
        <v>1299</v>
      </c>
      <c r="U1043" t="s">
        <v>1300</v>
      </c>
      <c r="V1043">
        <v>68</v>
      </c>
      <c r="W1043" t="s">
        <v>63</v>
      </c>
      <c r="X1043" t="s">
        <v>130</v>
      </c>
      <c r="AB1043" t="s">
        <v>1301</v>
      </c>
      <c r="AD1043" t="s">
        <v>240</v>
      </c>
      <c r="AE1043">
        <v>25170153</v>
      </c>
      <c r="AF1043" t="s">
        <v>1021</v>
      </c>
      <c r="AG1043" t="s">
        <v>118</v>
      </c>
      <c r="AH1043" t="s">
        <v>1302</v>
      </c>
      <c r="AI1043" t="s">
        <v>1303</v>
      </c>
      <c r="AJ1043" t="s">
        <v>1304</v>
      </c>
      <c r="AK1043" t="str">
        <f t="shared" si="38"/>
        <v>NCT03050801</v>
      </c>
      <c r="AL1043">
        <v>15014452</v>
      </c>
      <c r="AM1043" t="s">
        <v>1306</v>
      </c>
      <c r="AO1043" t="s">
        <v>140</v>
      </c>
      <c r="AP1043" t="s">
        <v>141</v>
      </c>
      <c r="AR1043" t="s">
        <v>89</v>
      </c>
      <c r="AS1043" t="s">
        <v>90</v>
      </c>
      <c r="AT1043">
        <v>0</v>
      </c>
      <c r="AU1043">
        <v>0</v>
      </c>
    </row>
    <row r="1044" spans="1:47" x14ac:dyDescent="0.2">
      <c r="A1044" t="s">
        <v>1296</v>
      </c>
      <c r="B1044" t="s">
        <v>677</v>
      </c>
      <c r="C1044" t="s">
        <v>1297</v>
      </c>
      <c r="D1044" t="s">
        <v>1297</v>
      </c>
      <c r="F1044" t="s">
        <v>52</v>
      </c>
      <c r="G1044" t="s">
        <v>109</v>
      </c>
      <c r="H1044" t="s">
        <v>72</v>
      </c>
      <c r="J1044" t="s">
        <v>1016</v>
      </c>
      <c r="K1044" t="s">
        <v>221</v>
      </c>
      <c r="L1044" s="1">
        <v>42776</v>
      </c>
      <c r="M1044" s="1">
        <v>44270</v>
      </c>
      <c r="N1044" s="1">
        <v>44050</v>
      </c>
      <c r="O1044" t="s">
        <v>75</v>
      </c>
      <c r="P1044" t="s">
        <v>1298</v>
      </c>
      <c r="Q1044" t="s">
        <v>65</v>
      </c>
      <c r="R1044" t="s">
        <v>65</v>
      </c>
      <c r="S1044" t="s">
        <v>683</v>
      </c>
      <c r="T1044" t="s">
        <v>1299</v>
      </c>
      <c r="U1044" t="s">
        <v>1300</v>
      </c>
      <c r="V1044">
        <v>68</v>
      </c>
      <c r="W1044" t="s">
        <v>63</v>
      </c>
      <c r="X1044" t="s">
        <v>130</v>
      </c>
      <c r="AB1044" t="s">
        <v>1301</v>
      </c>
      <c r="AD1044" t="s">
        <v>240</v>
      </c>
      <c r="AE1044">
        <v>25170153</v>
      </c>
      <c r="AF1044" t="s">
        <v>1021</v>
      </c>
      <c r="AG1044" t="s">
        <v>118</v>
      </c>
      <c r="AH1044" t="s">
        <v>1302</v>
      </c>
      <c r="AI1044" t="s">
        <v>1303</v>
      </c>
      <c r="AJ1044" t="s">
        <v>1304</v>
      </c>
      <c r="AK1044" t="str">
        <f t="shared" si="38"/>
        <v>NCT03050801</v>
      </c>
      <c r="AL1044">
        <v>15014453</v>
      </c>
      <c r="AM1044" t="s">
        <v>1307</v>
      </c>
      <c r="AO1044" t="s">
        <v>140</v>
      </c>
      <c r="AP1044" t="s">
        <v>141</v>
      </c>
      <c r="AR1044" t="s">
        <v>89</v>
      </c>
      <c r="AS1044" t="s">
        <v>90</v>
      </c>
      <c r="AT1044">
        <v>0</v>
      </c>
      <c r="AU1044">
        <v>0</v>
      </c>
    </row>
    <row r="1045" spans="1:47" x14ac:dyDescent="0.2">
      <c r="A1045" t="s">
        <v>1296</v>
      </c>
      <c r="B1045" t="s">
        <v>677</v>
      </c>
      <c r="C1045" t="s">
        <v>1297</v>
      </c>
      <c r="D1045" t="s">
        <v>1297</v>
      </c>
      <c r="F1045" t="s">
        <v>52</v>
      </c>
      <c r="G1045" t="s">
        <v>109</v>
      </c>
      <c r="H1045" t="s">
        <v>72</v>
      </c>
      <c r="J1045" t="s">
        <v>1016</v>
      </c>
      <c r="K1045" t="s">
        <v>221</v>
      </c>
      <c r="L1045" s="1">
        <v>42776</v>
      </c>
      <c r="M1045" s="1">
        <v>44270</v>
      </c>
      <c r="N1045" s="1">
        <v>44050</v>
      </c>
      <c r="O1045" t="s">
        <v>75</v>
      </c>
      <c r="P1045" t="s">
        <v>1298</v>
      </c>
      <c r="Q1045" t="s">
        <v>65</v>
      </c>
      <c r="R1045" t="s">
        <v>65</v>
      </c>
      <c r="S1045" t="s">
        <v>683</v>
      </c>
      <c r="T1045" t="s">
        <v>1299</v>
      </c>
      <c r="U1045" t="s">
        <v>1300</v>
      </c>
      <c r="V1045">
        <v>68</v>
      </c>
      <c r="W1045" t="s">
        <v>63</v>
      </c>
      <c r="X1045" t="s">
        <v>130</v>
      </c>
      <c r="AB1045" t="s">
        <v>1301</v>
      </c>
      <c r="AD1045" t="s">
        <v>240</v>
      </c>
      <c r="AE1045">
        <v>25170153</v>
      </c>
      <c r="AF1045" t="s">
        <v>1021</v>
      </c>
      <c r="AG1045" t="s">
        <v>118</v>
      </c>
      <c r="AH1045" t="s">
        <v>1302</v>
      </c>
      <c r="AI1045" t="s">
        <v>1303</v>
      </c>
      <c r="AJ1045" t="s">
        <v>1304</v>
      </c>
      <c r="AK1045" t="str">
        <f t="shared" si="38"/>
        <v>NCT03050801</v>
      </c>
      <c r="AL1045">
        <v>15014447</v>
      </c>
      <c r="AM1045" t="s">
        <v>86</v>
      </c>
      <c r="AO1045" t="s">
        <v>142</v>
      </c>
      <c r="AP1045" t="s">
        <v>141</v>
      </c>
      <c r="AR1045" t="s">
        <v>89</v>
      </c>
      <c r="AS1045" t="s">
        <v>90</v>
      </c>
      <c r="AT1045">
        <v>1</v>
      </c>
      <c r="AU1045">
        <v>1</v>
      </c>
    </row>
    <row r="1046" spans="1:47" x14ac:dyDescent="0.2">
      <c r="A1046" t="s">
        <v>1296</v>
      </c>
      <c r="B1046" t="s">
        <v>677</v>
      </c>
      <c r="C1046" t="s">
        <v>1297</v>
      </c>
      <c r="D1046" t="s">
        <v>1297</v>
      </c>
      <c r="F1046" t="s">
        <v>52</v>
      </c>
      <c r="G1046" t="s">
        <v>109</v>
      </c>
      <c r="H1046" t="s">
        <v>72</v>
      </c>
      <c r="J1046" t="s">
        <v>1016</v>
      </c>
      <c r="K1046" t="s">
        <v>221</v>
      </c>
      <c r="L1046" s="1">
        <v>42776</v>
      </c>
      <c r="M1046" s="1">
        <v>44270</v>
      </c>
      <c r="N1046" s="1">
        <v>44050</v>
      </c>
      <c r="O1046" t="s">
        <v>75</v>
      </c>
      <c r="P1046" t="s">
        <v>1298</v>
      </c>
      <c r="Q1046" t="s">
        <v>65</v>
      </c>
      <c r="R1046" t="s">
        <v>65</v>
      </c>
      <c r="S1046" t="s">
        <v>683</v>
      </c>
      <c r="T1046" t="s">
        <v>1299</v>
      </c>
      <c r="U1046" t="s">
        <v>1300</v>
      </c>
      <c r="V1046">
        <v>68</v>
      </c>
      <c r="W1046" t="s">
        <v>63</v>
      </c>
      <c r="X1046" t="s">
        <v>130</v>
      </c>
      <c r="AB1046" t="s">
        <v>1301</v>
      </c>
      <c r="AD1046" t="s">
        <v>240</v>
      </c>
      <c r="AE1046">
        <v>25170153</v>
      </c>
      <c r="AF1046" t="s">
        <v>1021</v>
      </c>
      <c r="AG1046" t="s">
        <v>118</v>
      </c>
      <c r="AH1046" t="s">
        <v>1302</v>
      </c>
      <c r="AI1046" t="s">
        <v>1303</v>
      </c>
      <c r="AJ1046" t="s">
        <v>1304</v>
      </c>
      <c r="AK1046" t="str">
        <f t="shared" si="38"/>
        <v>NCT03050801</v>
      </c>
      <c r="AL1046">
        <v>15014448</v>
      </c>
      <c r="AM1046" t="s">
        <v>91</v>
      </c>
      <c r="AO1046" t="s">
        <v>142</v>
      </c>
      <c r="AP1046" t="s">
        <v>141</v>
      </c>
      <c r="AR1046" t="s">
        <v>89</v>
      </c>
      <c r="AS1046" t="s">
        <v>90</v>
      </c>
      <c r="AT1046">
        <v>0</v>
      </c>
      <c r="AU1046">
        <v>0</v>
      </c>
    </row>
    <row r="1047" spans="1:47" x14ac:dyDescent="0.2">
      <c r="A1047" t="s">
        <v>1296</v>
      </c>
      <c r="B1047" t="s">
        <v>677</v>
      </c>
      <c r="C1047" t="s">
        <v>1297</v>
      </c>
      <c r="D1047" t="s">
        <v>1297</v>
      </c>
      <c r="F1047" t="s">
        <v>52</v>
      </c>
      <c r="G1047" t="s">
        <v>109</v>
      </c>
      <c r="H1047" t="s">
        <v>72</v>
      </c>
      <c r="J1047" t="s">
        <v>1016</v>
      </c>
      <c r="K1047" t="s">
        <v>221</v>
      </c>
      <c r="L1047" s="1">
        <v>42776</v>
      </c>
      <c r="M1047" s="1">
        <v>44270</v>
      </c>
      <c r="N1047" s="1">
        <v>44050</v>
      </c>
      <c r="O1047" t="s">
        <v>75</v>
      </c>
      <c r="P1047" t="s">
        <v>1298</v>
      </c>
      <c r="Q1047" t="s">
        <v>65</v>
      </c>
      <c r="R1047" t="s">
        <v>65</v>
      </c>
      <c r="S1047" t="s">
        <v>683</v>
      </c>
      <c r="T1047" t="s">
        <v>1299</v>
      </c>
      <c r="U1047" t="s">
        <v>1300</v>
      </c>
      <c r="V1047">
        <v>68</v>
      </c>
      <c r="W1047" t="s">
        <v>63</v>
      </c>
      <c r="X1047" t="s">
        <v>130</v>
      </c>
      <c r="AB1047" t="s">
        <v>1301</v>
      </c>
      <c r="AD1047" t="s">
        <v>240</v>
      </c>
      <c r="AE1047">
        <v>25170153</v>
      </c>
      <c r="AF1047" t="s">
        <v>1021</v>
      </c>
      <c r="AG1047" t="s">
        <v>118</v>
      </c>
      <c r="AH1047" t="s">
        <v>1302</v>
      </c>
      <c r="AI1047" t="s">
        <v>1303</v>
      </c>
      <c r="AJ1047" t="s">
        <v>1304</v>
      </c>
      <c r="AK1047" t="str">
        <f t="shared" si="38"/>
        <v>NCT03050801</v>
      </c>
      <c r="AL1047">
        <v>15014449</v>
      </c>
      <c r="AM1047" t="s">
        <v>92</v>
      </c>
      <c r="AO1047" t="s">
        <v>142</v>
      </c>
      <c r="AP1047" t="s">
        <v>141</v>
      </c>
      <c r="AR1047" t="s">
        <v>89</v>
      </c>
      <c r="AS1047" t="s">
        <v>90</v>
      </c>
      <c r="AT1047">
        <v>1</v>
      </c>
      <c r="AU1047">
        <v>1</v>
      </c>
    </row>
    <row r="1048" spans="1:47" x14ac:dyDescent="0.2">
      <c r="A1048" t="s">
        <v>1296</v>
      </c>
      <c r="B1048" t="s">
        <v>677</v>
      </c>
      <c r="C1048" t="s">
        <v>1297</v>
      </c>
      <c r="D1048" t="s">
        <v>1297</v>
      </c>
      <c r="F1048" t="s">
        <v>52</v>
      </c>
      <c r="G1048" t="s">
        <v>109</v>
      </c>
      <c r="H1048" t="s">
        <v>72</v>
      </c>
      <c r="J1048" t="s">
        <v>1016</v>
      </c>
      <c r="K1048" t="s">
        <v>221</v>
      </c>
      <c r="L1048" s="1">
        <v>42776</v>
      </c>
      <c r="M1048" s="1">
        <v>44270</v>
      </c>
      <c r="N1048" s="1">
        <v>44050</v>
      </c>
      <c r="O1048" t="s">
        <v>75</v>
      </c>
      <c r="P1048" t="s">
        <v>1298</v>
      </c>
      <c r="Q1048" t="s">
        <v>65</v>
      </c>
      <c r="R1048" t="s">
        <v>65</v>
      </c>
      <c r="S1048" t="s">
        <v>683</v>
      </c>
      <c r="T1048" t="s">
        <v>1299</v>
      </c>
      <c r="U1048" t="s">
        <v>1300</v>
      </c>
      <c r="V1048">
        <v>68</v>
      </c>
      <c r="W1048" t="s">
        <v>63</v>
      </c>
      <c r="X1048" t="s">
        <v>130</v>
      </c>
      <c r="AB1048" t="s">
        <v>1301</v>
      </c>
      <c r="AD1048" t="s">
        <v>240</v>
      </c>
      <c r="AE1048">
        <v>25170153</v>
      </c>
      <c r="AF1048" t="s">
        <v>1021</v>
      </c>
      <c r="AG1048" t="s">
        <v>118</v>
      </c>
      <c r="AH1048" t="s">
        <v>1302</v>
      </c>
      <c r="AI1048" t="s">
        <v>1303</v>
      </c>
      <c r="AJ1048" t="s">
        <v>1304</v>
      </c>
      <c r="AK1048" t="str">
        <f t="shared" si="38"/>
        <v>NCT03050801</v>
      </c>
      <c r="AL1048">
        <v>15014450</v>
      </c>
      <c r="AM1048" t="s">
        <v>1099</v>
      </c>
      <c r="AO1048" t="s">
        <v>142</v>
      </c>
      <c r="AP1048" t="s">
        <v>141</v>
      </c>
      <c r="AR1048" t="s">
        <v>89</v>
      </c>
      <c r="AS1048" t="s">
        <v>90</v>
      </c>
      <c r="AT1048">
        <v>5</v>
      </c>
      <c r="AU1048">
        <v>5</v>
      </c>
    </row>
    <row r="1049" spans="1:47" x14ac:dyDescent="0.2">
      <c r="A1049" t="s">
        <v>1296</v>
      </c>
      <c r="B1049" t="s">
        <v>677</v>
      </c>
      <c r="C1049" t="s">
        <v>1297</v>
      </c>
      <c r="D1049" t="s">
        <v>1297</v>
      </c>
      <c r="F1049" t="s">
        <v>52</v>
      </c>
      <c r="G1049" t="s">
        <v>109</v>
      </c>
      <c r="H1049" t="s">
        <v>72</v>
      </c>
      <c r="J1049" t="s">
        <v>1016</v>
      </c>
      <c r="K1049" t="s">
        <v>221</v>
      </c>
      <c r="L1049" s="1">
        <v>42776</v>
      </c>
      <c r="M1049" s="1">
        <v>44270</v>
      </c>
      <c r="N1049" s="1">
        <v>44050</v>
      </c>
      <c r="O1049" t="s">
        <v>75</v>
      </c>
      <c r="P1049" t="s">
        <v>1298</v>
      </c>
      <c r="Q1049" t="s">
        <v>65</v>
      </c>
      <c r="R1049" t="s">
        <v>65</v>
      </c>
      <c r="S1049" t="s">
        <v>683</v>
      </c>
      <c r="T1049" t="s">
        <v>1299</v>
      </c>
      <c r="U1049" t="s">
        <v>1300</v>
      </c>
      <c r="V1049">
        <v>68</v>
      </c>
      <c r="W1049" t="s">
        <v>63</v>
      </c>
      <c r="X1049" t="s">
        <v>130</v>
      </c>
      <c r="AB1049" t="s">
        <v>1301</v>
      </c>
      <c r="AD1049" t="s">
        <v>240</v>
      </c>
      <c r="AE1049">
        <v>25170153</v>
      </c>
      <c r="AF1049" t="s">
        <v>1021</v>
      </c>
      <c r="AG1049" t="s">
        <v>118</v>
      </c>
      <c r="AH1049" t="s">
        <v>1302</v>
      </c>
      <c r="AI1049" t="s">
        <v>1303</v>
      </c>
      <c r="AJ1049" t="s">
        <v>1304</v>
      </c>
      <c r="AK1049" t="str">
        <f t="shared" si="38"/>
        <v>NCT03050801</v>
      </c>
      <c r="AL1049">
        <v>15014451</v>
      </c>
      <c r="AM1049" t="s">
        <v>1305</v>
      </c>
      <c r="AO1049" t="s">
        <v>142</v>
      </c>
      <c r="AP1049" t="s">
        <v>141</v>
      </c>
      <c r="AR1049" t="s">
        <v>89</v>
      </c>
      <c r="AS1049" t="s">
        <v>90</v>
      </c>
      <c r="AT1049">
        <v>2</v>
      </c>
      <c r="AU1049">
        <v>2</v>
      </c>
    </row>
    <row r="1050" spans="1:47" x14ac:dyDescent="0.2">
      <c r="A1050" t="s">
        <v>1296</v>
      </c>
      <c r="B1050" t="s">
        <v>677</v>
      </c>
      <c r="C1050" t="s">
        <v>1297</v>
      </c>
      <c r="D1050" t="s">
        <v>1297</v>
      </c>
      <c r="F1050" t="s">
        <v>52</v>
      </c>
      <c r="G1050" t="s">
        <v>109</v>
      </c>
      <c r="H1050" t="s">
        <v>72</v>
      </c>
      <c r="J1050" t="s">
        <v>1016</v>
      </c>
      <c r="K1050" t="s">
        <v>221</v>
      </c>
      <c r="L1050" s="1">
        <v>42776</v>
      </c>
      <c r="M1050" s="1">
        <v>44270</v>
      </c>
      <c r="N1050" s="1">
        <v>44050</v>
      </c>
      <c r="O1050" t="s">
        <v>75</v>
      </c>
      <c r="P1050" t="s">
        <v>1298</v>
      </c>
      <c r="Q1050" t="s">
        <v>65</v>
      </c>
      <c r="R1050" t="s">
        <v>65</v>
      </c>
      <c r="S1050" t="s">
        <v>683</v>
      </c>
      <c r="T1050" t="s">
        <v>1299</v>
      </c>
      <c r="U1050" t="s">
        <v>1300</v>
      </c>
      <c r="V1050">
        <v>68</v>
      </c>
      <c r="W1050" t="s">
        <v>63</v>
      </c>
      <c r="X1050" t="s">
        <v>130</v>
      </c>
      <c r="AB1050" t="s">
        <v>1301</v>
      </c>
      <c r="AD1050" t="s">
        <v>240</v>
      </c>
      <c r="AE1050">
        <v>25170153</v>
      </c>
      <c r="AF1050" t="s">
        <v>1021</v>
      </c>
      <c r="AG1050" t="s">
        <v>118</v>
      </c>
      <c r="AH1050" t="s">
        <v>1302</v>
      </c>
      <c r="AI1050" t="s">
        <v>1303</v>
      </c>
      <c r="AJ1050" t="s">
        <v>1304</v>
      </c>
      <c r="AK1050" t="str">
        <f t="shared" si="38"/>
        <v>NCT03050801</v>
      </c>
      <c r="AL1050">
        <v>15014452</v>
      </c>
      <c r="AM1050" t="s">
        <v>1306</v>
      </c>
      <c r="AO1050" t="s">
        <v>142</v>
      </c>
      <c r="AP1050" t="s">
        <v>141</v>
      </c>
      <c r="AR1050" t="s">
        <v>89</v>
      </c>
      <c r="AS1050" t="s">
        <v>90</v>
      </c>
      <c r="AT1050">
        <v>1</v>
      </c>
      <c r="AU1050">
        <v>1</v>
      </c>
    </row>
    <row r="1051" spans="1:47" x14ac:dyDescent="0.2">
      <c r="A1051" t="s">
        <v>1296</v>
      </c>
      <c r="B1051" t="s">
        <v>677</v>
      </c>
      <c r="C1051" t="s">
        <v>1297</v>
      </c>
      <c r="D1051" t="s">
        <v>1297</v>
      </c>
      <c r="F1051" t="s">
        <v>52</v>
      </c>
      <c r="G1051" t="s">
        <v>109</v>
      </c>
      <c r="H1051" t="s">
        <v>72</v>
      </c>
      <c r="J1051" t="s">
        <v>1016</v>
      </c>
      <c r="K1051" t="s">
        <v>221</v>
      </c>
      <c r="L1051" s="1">
        <v>42776</v>
      </c>
      <c r="M1051" s="1">
        <v>44270</v>
      </c>
      <c r="N1051" s="1">
        <v>44050</v>
      </c>
      <c r="O1051" t="s">
        <v>75</v>
      </c>
      <c r="P1051" t="s">
        <v>1298</v>
      </c>
      <c r="Q1051" t="s">
        <v>65</v>
      </c>
      <c r="R1051" t="s">
        <v>65</v>
      </c>
      <c r="S1051" t="s">
        <v>683</v>
      </c>
      <c r="T1051" t="s">
        <v>1299</v>
      </c>
      <c r="U1051" t="s">
        <v>1300</v>
      </c>
      <c r="V1051">
        <v>68</v>
      </c>
      <c r="W1051" t="s">
        <v>63</v>
      </c>
      <c r="X1051" t="s">
        <v>130</v>
      </c>
      <c r="AB1051" t="s">
        <v>1301</v>
      </c>
      <c r="AD1051" t="s">
        <v>240</v>
      </c>
      <c r="AE1051">
        <v>25170153</v>
      </c>
      <c r="AF1051" t="s">
        <v>1021</v>
      </c>
      <c r="AG1051" t="s">
        <v>118</v>
      </c>
      <c r="AH1051" t="s">
        <v>1302</v>
      </c>
      <c r="AI1051" t="s">
        <v>1303</v>
      </c>
      <c r="AJ1051" t="s">
        <v>1304</v>
      </c>
      <c r="AK1051" t="str">
        <f t="shared" si="38"/>
        <v>NCT03050801</v>
      </c>
      <c r="AL1051">
        <v>15014453</v>
      </c>
      <c r="AM1051" t="s">
        <v>1307</v>
      </c>
      <c r="AO1051" t="s">
        <v>142</v>
      </c>
      <c r="AP1051" t="s">
        <v>141</v>
      </c>
      <c r="AR1051" t="s">
        <v>89</v>
      </c>
      <c r="AS1051" t="s">
        <v>90</v>
      </c>
      <c r="AT1051">
        <v>10</v>
      </c>
      <c r="AU1051">
        <v>10</v>
      </c>
    </row>
    <row r="1052" spans="1:47" x14ac:dyDescent="0.2">
      <c r="A1052" t="s">
        <v>1296</v>
      </c>
      <c r="B1052" t="s">
        <v>677</v>
      </c>
      <c r="C1052" t="s">
        <v>1297</v>
      </c>
      <c r="D1052" t="s">
        <v>1297</v>
      </c>
      <c r="F1052" t="s">
        <v>52</v>
      </c>
      <c r="G1052" t="s">
        <v>109</v>
      </c>
      <c r="H1052" t="s">
        <v>72</v>
      </c>
      <c r="J1052" t="s">
        <v>1016</v>
      </c>
      <c r="K1052" t="s">
        <v>221</v>
      </c>
      <c r="L1052" s="1">
        <v>42776</v>
      </c>
      <c r="M1052" s="1">
        <v>44270</v>
      </c>
      <c r="N1052" s="1">
        <v>44050</v>
      </c>
      <c r="O1052" t="s">
        <v>75</v>
      </c>
      <c r="P1052" t="s">
        <v>1298</v>
      </c>
      <c r="Q1052" t="s">
        <v>65</v>
      </c>
      <c r="R1052" t="s">
        <v>65</v>
      </c>
      <c r="S1052" t="s">
        <v>683</v>
      </c>
      <c r="T1052" t="s">
        <v>1299</v>
      </c>
      <c r="U1052" t="s">
        <v>1300</v>
      </c>
      <c r="V1052">
        <v>68</v>
      </c>
      <c r="W1052" t="s">
        <v>63</v>
      </c>
      <c r="X1052" t="s">
        <v>130</v>
      </c>
      <c r="AB1052" t="s">
        <v>1301</v>
      </c>
      <c r="AD1052" t="s">
        <v>240</v>
      </c>
      <c r="AE1052">
        <v>25170153</v>
      </c>
      <c r="AF1052" t="s">
        <v>1021</v>
      </c>
      <c r="AG1052" t="s">
        <v>118</v>
      </c>
      <c r="AH1052" t="s">
        <v>1302</v>
      </c>
      <c r="AI1052" t="s">
        <v>1303</v>
      </c>
      <c r="AJ1052" t="s">
        <v>1304</v>
      </c>
      <c r="AK1052" t="str">
        <f t="shared" si="38"/>
        <v>NCT03050801</v>
      </c>
      <c r="AL1052">
        <v>15014447</v>
      </c>
      <c r="AM1052" t="s">
        <v>86</v>
      </c>
      <c r="AO1052" t="s">
        <v>143</v>
      </c>
      <c r="AP1052" t="s">
        <v>141</v>
      </c>
      <c r="AR1052" t="s">
        <v>89</v>
      </c>
      <c r="AS1052" t="s">
        <v>90</v>
      </c>
      <c r="AT1052">
        <v>0</v>
      </c>
      <c r="AU1052">
        <v>0</v>
      </c>
    </row>
    <row r="1053" spans="1:47" x14ac:dyDescent="0.2">
      <c r="A1053" t="s">
        <v>1296</v>
      </c>
      <c r="B1053" t="s">
        <v>677</v>
      </c>
      <c r="C1053" t="s">
        <v>1297</v>
      </c>
      <c r="D1053" t="s">
        <v>1297</v>
      </c>
      <c r="F1053" t="s">
        <v>52</v>
      </c>
      <c r="G1053" t="s">
        <v>109</v>
      </c>
      <c r="H1053" t="s">
        <v>72</v>
      </c>
      <c r="J1053" t="s">
        <v>1016</v>
      </c>
      <c r="K1053" t="s">
        <v>221</v>
      </c>
      <c r="L1053" s="1">
        <v>42776</v>
      </c>
      <c r="M1053" s="1">
        <v>44270</v>
      </c>
      <c r="N1053" s="1">
        <v>44050</v>
      </c>
      <c r="O1053" t="s">
        <v>75</v>
      </c>
      <c r="P1053" t="s">
        <v>1298</v>
      </c>
      <c r="Q1053" t="s">
        <v>65</v>
      </c>
      <c r="R1053" t="s">
        <v>65</v>
      </c>
      <c r="S1053" t="s">
        <v>683</v>
      </c>
      <c r="T1053" t="s">
        <v>1299</v>
      </c>
      <c r="U1053" t="s">
        <v>1300</v>
      </c>
      <c r="V1053">
        <v>68</v>
      </c>
      <c r="W1053" t="s">
        <v>63</v>
      </c>
      <c r="X1053" t="s">
        <v>130</v>
      </c>
      <c r="AB1053" t="s">
        <v>1301</v>
      </c>
      <c r="AD1053" t="s">
        <v>240</v>
      </c>
      <c r="AE1053">
        <v>25170153</v>
      </c>
      <c r="AF1053" t="s">
        <v>1021</v>
      </c>
      <c r="AG1053" t="s">
        <v>118</v>
      </c>
      <c r="AH1053" t="s">
        <v>1302</v>
      </c>
      <c r="AI1053" t="s">
        <v>1303</v>
      </c>
      <c r="AJ1053" t="s">
        <v>1304</v>
      </c>
      <c r="AK1053" t="str">
        <f t="shared" si="38"/>
        <v>NCT03050801</v>
      </c>
      <c r="AL1053">
        <v>15014448</v>
      </c>
      <c r="AM1053" t="s">
        <v>91</v>
      </c>
      <c r="AO1053" t="s">
        <v>143</v>
      </c>
      <c r="AP1053" t="s">
        <v>141</v>
      </c>
      <c r="AR1053" t="s">
        <v>89</v>
      </c>
      <c r="AS1053" t="s">
        <v>90</v>
      </c>
      <c r="AT1053">
        <v>0</v>
      </c>
      <c r="AU1053">
        <v>0</v>
      </c>
    </row>
    <row r="1054" spans="1:47" x14ac:dyDescent="0.2">
      <c r="A1054" t="s">
        <v>1296</v>
      </c>
      <c r="B1054" t="s">
        <v>677</v>
      </c>
      <c r="C1054" t="s">
        <v>1297</v>
      </c>
      <c r="D1054" t="s">
        <v>1297</v>
      </c>
      <c r="F1054" t="s">
        <v>52</v>
      </c>
      <c r="G1054" t="s">
        <v>109</v>
      </c>
      <c r="H1054" t="s">
        <v>72</v>
      </c>
      <c r="J1054" t="s">
        <v>1016</v>
      </c>
      <c r="K1054" t="s">
        <v>221</v>
      </c>
      <c r="L1054" s="1">
        <v>42776</v>
      </c>
      <c r="M1054" s="1">
        <v>44270</v>
      </c>
      <c r="N1054" s="1">
        <v>44050</v>
      </c>
      <c r="O1054" t="s">
        <v>75</v>
      </c>
      <c r="P1054" t="s">
        <v>1298</v>
      </c>
      <c r="Q1054" t="s">
        <v>65</v>
      </c>
      <c r="R1054" t="s">
        <v>65</v>
      </c>
      <c r="S1054" t="s">
        <v>683</v>
      </c>
      <c r="T1054" t="s">
        <v>1299</v>
      </c>
      <c r="U1054" t="s">
        <v>1300</v>
      </c>
      <c r="V1054">
        <v>68</v>
      </c>
      <c r="W1054" t="s">
        <v>63</v>
      </c>
      <c r="X1054" t="s">
        <v>130</v>
      </c>
      <c r="AB1054" t="s">
        <v>1301</v>
      </c>
      <c r="AD1054" t="s">
        <v>240</v>
      </c>
      <c r="AE1054">
        <v>25170153</v>
      </c>
      <c r="AF1054" t="s">
        <v>1021</v>
      </c>
      <c r="AG1054" t="s">
        <v>118</v>
      </c>
      <c r="AH1054" t="s">
        <v>1302</v>
      </c>
      <c r="AI1054" t="s">
        <v>1303</v>
      </c>
      <c r="AJ1054" t="s">
        <v>1304</v>
      </c>
      <c r="AK1054" t="str">
        <f t="shared" si="38"/>
        <v>NCT03050801</v>
      </c>
      <c r="AL1054">
        <v>15014449</v>
      </c>
      <c r="AM1054" t="s">
        <v>92</v>
      </c>
      <c r="AO1054" t="s">
        <v>143</v>
      </c>
      <c r="AP1054" t="s">
        <v>141</v>
      </c>
      <c r="AR1054" t="s">
        <v>89</v>
      </c>
      <c r="AS1054" t="s">
        <v>90</v>
      </c>
      <c r="AT1054">
        <v>0</v>
      </c>
      <c r="AU1054">
        <v>0</v>
      </c>
    </row>
    <row r="1055" spans="1:47" x14ac:dyDescent="0.2">
      <c r="A1055" t="s">
        <v>1296</v>
      </c>
      <c r="B1055" t="s">
        <v>677</v>
      </c>
      <c r="C1055" t="s">
        <v>1297</v>
      </c>
      <c r="D1055" t="s">
        <v>1297</v>
      </c>
      <c r="F1055" t="s">
        <v>52</v>
      </c>
      <c r="G1055" t="s">
        <v>109</v>
      </c>
      <c r="H1055" t="s">
        <v>72</v>
      </c>
      <c r="J1055" t="s">
        <v>1016</v>
      </c>
      <c r="K1055" t="s">
        <v>221</v>
      </c>
      <c r="L1055" s="1">
        <v>42776</v>
      </c>
      <c r="M1055" s="1">
        <v>44270</v>
      </c>
      <c r="N1055" s="1">
        <v>44050</v>
      </c>
      <c r="O1055" t="s">
        <v>75</v>
      </c>
      <c r="P1055" t="s">
        <v>1298</v>
      </c>
      <c r="Q1055" t="s">
        <v>65</v>
      </c>
      <c r="R1055" t="s">
        <v>65</v>
      </c>
      <c r="S1055" t="s">
        <v>683</v>
      </c>
      <c r="T1055" t="s">
        <v>1299</v>
      </c>
      <c r="U1055" t="s">
        <v>1300</v>
      </c>
      <c r="V1055">
        <v>68</v>
      </c>
      <c r="W1055" t="s">
        <v>63</v>
      </c>
      <c r="X1055" t="s">
        <v>130</v>
      </c>
      <c r="AB1055" t="s">
        <v>1301</v>
      </c>
      <c r="AD1055" t="s">
        <v>240</v>
      </c>
      <c r="AE1055">
        <v>25170153</v>
      </c>
      <c r="AF1055" t="s">
        <v>1021</v>
      </c>
      <c r="AG1055" t="s">
        <v>118</v>
      </c>
      <c r="AH1055" t="s">
        <v>1302</v>
      </c>
      <c r="AI1055" t="s">
        <v>1303</v>
      </c>
      <c r="AJ1055" t="s">
        <v>1304</v>
      </c>
      <c r="AK1055" t="str">
        <f t="shared" si="38"/>
        <v>NCT03050801</v>
      </c>
      <c r="AL1055">
        <v>15014450</v>
      </c>
      <c r="AM1055" t="s">
        <v>1099</v>
      </c>
      <c r="AO1055" t="s">
        <v>143</v>
      </c>
      <c r="AP1055" t="s">
        <v>141</v>
      </c>
      <c r="AR1055" t="s">
        <v>89</v>
      </c>
      <c r="AS1055" t="s">
        <v>90</v>
      </c>
      <c r="AT1055">
        <v>0</v>
      </c>
      <c r="AU1055">
        <v>0</v>
      </c>
    </row>
    <row r="1056" spans="1:47" x14ac:dyDescent="0.2">
      <c r="A1056" t="s">
        <v>1296</v>
      </c>
      <c r="B1056" t="s">
        <v>677</v>
      </c>
      <c r="C1056" t="s">
        <v>1297</v>
      </c>
      <c r="D1056" t="s">
        <v>1297</v>
      </c>
      <c r="F1056" t="s">
        <v>52</v>
      </c>
      <c r="G1056" t="s">
        <v>109</v>
      </c>
      <c r="H1056" t="s">
        <v>72</v>
      </c>
      <c r="J1056" t="s">
        <v>1016</v>
      </c>
      <c r="K1056" t="s">
        <v>221</v>
      </c>
      <c r="L1056" s="1">
        <v>42776</v>
      </c>
      <c r="M1056" s="1">
        <v>44270</v>
      </c>
      <c r="N1056" s="1">
        <v>44050</v>
      </c>
      <c r="O1056" t="s">
        <v>75</v>
      </c>
      <c r="P1056" t="s">
        <v>1298</v>
      </c>
      <c r="Q1056" t="s">
        <v>65</v>
      </c>
      <c r="R1056" t="s">
        <v>65</v>
      </c>
      <c r="S1056" t="s">
        <v>683</v>
      </c>
      <c r="T1056" t="s">
        <v>1299</v>
      </c>
      <c r="U1056" t="s">
        <v>1300</v>
      </c>
      <c r="V1056">
        <v>68</v>
      </c>
      <c r="W1056" t="s">
        <v>63</v>
      </c>
      <c r="X1056" t="s">
        <v>130</v>
      </c>
      <c r="AB1056" t="s">
        <v>1301</v>
      </c>
      <c r="AD1056" t="s">
        <v>240</v>
      </c>
      <c r="AE1056">
        <v>25170153</v>
      </c>
      <c r="AF1056" t="s">
        <v>1021</v>
      </c>
      <c r="AG1056" t="s">
        <v>118</v>
      </c>
      <c r="AH1056" t="s">
        <v>1302</v>
      </c>
      <c r="AI1056" t="s">
        <v>1303</v>
      </c>
      <c r="AJ1056" t="s">
        <v>1304</v>
      </c>
      <c r="AK1056" t="str">
        <f t="shared" si="38"/>
        <v>NCT03050801</v>
      </c>
      <c r="AL1056">
        <v>15014451</v>
      </c>
      <c r="AM1056" t="s">
        <v>1305</v>
      </c>
      <c r="AO1056" t="s">
        <v>143</v>
      </c>
      <c r="AP1056" t="s">
        <v>141</v>
      </c>
      <c r="AR1056" t="s">
        <v>89</v>
      </c>
      <c r="AS1056" t="s">
        <v>90</v>
      </c>
      <c r="AT1056">
        <v>0</v>
      </c>
      <c r="AU1056">
        <v>0</v>
      </c>
    </row>
    <row r="1057" spans="1:47" x14ac:dyDescent="0.2">
      <c r="A1057" t="s">
        <v>1296</v>
      </c>
      <c r="B1057" t="s">
        <v>677</v>
      </c>
      <c r="C1057" t="s">
        <v>1297</v>
      </c>
      <c r="D1057" t="s">
        <v>1297</v>
      </c>
      <c r="F1057" t="s">
        <v>52</v>
      </c>
      <c r="G1057" t="s">
        <v>109</v>
      </c>
      <c r="H1057" t="s">
        <v>72</v>
      </c>
      <c r="J1057" t="s">
        <v>1016</v>
      </c>
      <c r="K1057" t="s">
        <v>221</v>
      </c>
      <c r="L1057" s="1">
        <v>42776</v>
      </c>
      <c r="M1057" s="1">
        <v>44270</v>
      </c>
      <c r="N1057" s="1">
        <v>44050</v>
      </c>
      <c r="O1057" t="s">
        <v>75</v>
      </c>
      <c r="P1057" t="s">
        <v>1298</v>
      </c>
      <c r="Q1057" t="s">
        <v>65</v>
      </c>
      <c r="R1057" t="s">
        <v>65</v>
      </c>
      <c r="S1057" t="s">
        <v>683</v>
      </c>
      <c r="T1057" t="s">
        <v>1299</v>
      </c>
      <c r="U1057" t="s">
        <v>1300</v>
      </c>
      <c r="V1057">
        <v>68</v>
      </c>
      <c r="W1057" t="s">
        <v>63</v>
      </c>
      <c r="X1057" t="s">
        <v>130</v>
      </c>
      <c r="AB1057" t="s">
        <v>1301</v>
      </c>
      <c r="AD1057" t="s">
        <v>240</v>
      </c>
      <c r="AE1057">
        <v>25170153</v>
      </c>
      <c r="AF1057" t="s">
        <v>1021</v>
      </c>
      <c r="AG1057" t="s">
        <v>118</v>
      </c>
      <c r="AH1057" t="s">
        <v>1302</v>
      </c>
      <c r="AI1057" t="s">
        <v>1303</v>
      </c>
      <c r="AJ1057" t="s">
        <v>1304</v>
      </c>
      <c r="AK1057" t="str">
        <f t="shared" si="38"/>
        <v>NCT03050801</v>
      </c>
      <c r="AL1057">
        <v>15014452</v>
      </c>
      <c r="AM1057" t="s">
        <v>1306</v>
      </c>
      <c r="AO1057" t="s">
        <v>143</v>
      </c>
      <c r="AP1057" t="s">
        <v>141</v>
      </c>
      <c r="AR1057" t="s">
        <v>89</v>
      </c>
      <c r="AS1057" t="s">
        <v>90</v>
      </c>
      <c r="AT1057">
        <v>0</v>
      </c>
      <c r="AU1057">
        <v>0</v>
      </c>
    </row>
    <row r="1058" spans="1:47" x14ac:dyDescent="0.2">
      <c r="A1058" t="s">
        <v>1296</v>
      </c>
      <c r="B1058" t="s">
        <v>677</v>
      </c>
      <c r="C1058" t="s">
        <v>1297</v>
      </c>
      <c r="D1058" t="s">
        <v>1297</v>
      </c>
      <c r="F1058" t="s">
        <v>52</v>
      </c>
      <c r="G1058" t="s">
        <v>109</v>
      </c>
      <c r="H1058" t="s">
        <v>72</v>
      </c>
      <c r="J1058" t="s">
        <v>1016</v>
      </c>
      <c r="K1058" t="s">
        <v>221</v>
      </c>
      <c r="L1058" s="1">
        <v>42776</v>
      </c>
      <c r="M1058" s="1">
        <v>44270</v>
      </c>
      <c r="N1058" s="1">
        <v>44050</v>
      </c>
      <c r="O1058" t="s">
        <v>75</v>
      </c>
      <c r="P1058" t="s">
        <v>1298</v>
      </c>
      <c r="Q1058" t="s">
        <v>65</v>
      </c>
      <c r="R1058" t="s">
        <v>65</v>
      </c>
      <c r="S1058" t="s">
        <v>683</v>
      </c>
      <c r="T1058" t="s">
        <v>1299</v>
      </c>
      <c r="U1058" t="s">
        <v>1300</v>
      </c>
      <c r="V1058">
        <v>68</v>
      </c>
      <c r="W1058" t="s">
        <v>63</v>
      </c>
      <c r="X1058" t="s">
        <v>130</v>
      </c>
      <c r="AB1058" t="s">
        <v>1301</v>
      </c>
      <c r="AD1058" t="s">
        <v>240</v>
      </c>
      <c r="AE1058">
        <v>25170153</v>
      </c>
      <c r="AF1058" t="s">
        <v>1021</v>
      </c>
      <c r="AG1058" t="s">
        <v>118</v>
      </c>
      <c r="AH1058" t="s">
        <v>1302</v>
      </c>
      <c r="AI1058" t="s">
        <v>1303</v>
      </c>
      <c r="AJ1058" t="s">
        <v>1304</v>
      </c>
      <c r="AK1058" t="str">
        <f t="shared" si="38"/>
        <v>NCT03050801</v>
      </c>
      <c r="AL1058">
        <v>15014453</v>
      </c>
      <c r="AM1058" t="s">
        <v>1307</v>
      </c>
      <c r="AO1058" t="s">
        <v>143</v>
      </c>
      <c r="AP1058" t="s">
        <v>141</v>
      </c>
      <c r="AR1058" t="s">
        <v>89</v>
      </c>
      <c r="AS1058" t="s">
        <v>90</v>
      </c>
      <c r="AT1058">
        <v>0</v>
      </c>
      <c r="AU1058">
        <v>0</v>
      </c>
    </row>
    <row r="1059" spans="1:47" x14ac:dyDescent="0.2">
      <c r="A1059" t="s">
        <v>1296</v>
      </c>
      <c r="B1059" t="s">
        <v>677</v>
      </c>
      <c r="C1059" t="s">
        <v>1297</v>
      </c>
      <c r="D1059" t="s">
        <v>1297</v>
      </c>
      <c r="F1059" t="s">
        <v>52</v>
      </c>
      <c r="G1059" t="s">
        <v>109</v>
      </c>
      <c r="H1059" t="s">
        <v>72</v>
      </c>
      <c r="J1059" t="s">
        <v>1016</v>
      </c>
      <c r="K1059" t="s">
        <v>221</v>
      </c>
      <c r="L1059" s="1">
        <v>42776</v>
      </c>
      <c r="M1059" s="1">
        <v>44270</v>
      </c>
      <c r="N1059" s="1">
        <v>44050</v>
      </c>
      <c r="O1059" t="s">
        <v>75</v>
      </c>
      <c r="P1059" t="s">
        <v>1298</v>
      </c>
      <c r="Q1059" t="s">
        <v>65</v>
      </c>
      <c r="R1059" t="s">
        <v>65</v>
      </c>
      <c r="S1059" t="s">
        <v>683</v>
      </c>
      <c r="T1059" t="s">
        <v>1299</v>
      </c>
      <c r="U1059" t="s">
        <v>1300</v>
      </c>
      <c r="V1059">
        <v>68</v>
      </c>
      <c r="W1059" t="s">
        <v>63</v>
      </c>
      <c r="X1059" t="s">
        <v>130</v>
      </c>
      <c r="AB1059" t="s">
        <v>1301</v>
      </c>
      <c r="AD1059" t="s">
        <v>240</v>
      </c>
      <c r="AE1059">
        <v>25170153</v>
      </c>
      <c r="AF1059" t="s">
        <v>1021</v>
      </c>
      <c r="AG1059" t="s">
        <v>118</v>
      </c>
      <c r="AH1059" t="s">
        <v>1302</v>
      </c>
      <c r="AI1059" t="s">
        <v>1303</v>
      </c>
      <c r="AJ1059" t="s">
        <v>1304</v>
      </c>
      <c r="AK1059" t="str">
        <f t="shared" si="38"/>
        <v>NCT03050801</v>
      </c>
      <c r="AL1059">
        <v>15014447</v>
      </c>
      <c r="AM1059" t="s">
        <v>86</v>
      </c>
      <c r="AO1059" t="s">
        <v>144</v>
      </c>
      <c r="AP1059" t="s">
        <v>141</v>
      </c>
      <c r="AR1059" t="s">
        <v>89</v>
      </c>
      <c r="AS1059" t="s">
        <v>90</v>
      </c>
      <c r="AT1059">
        <v>0</v>
      </c>
      <c r="AU1059">
        <v>0</v>
      </c>
    </row>
    <row r="1060" spans="1:47" x14ac:dyDescent="0.2">
      <c r="A1060" t="s">
        <v>1296</v>
      </c>
      <c r="B1060" t="s">
        <v>677</v>
      </c>
      <c r="C1060" t="s">
        <v>1297</v>
      </c>
      <c r="D1060" t="s">
        <v>1297</v>
      </c>
      <c r="F1060" t="s">
        <v>52</v>
      </c>
      <c r="G1060" t="s">
        <v>109</v>
      </c>
      <c r="H1060" t="s">
        <v>72</v>
      </c>
      <c r="J1060" t="s">
        <v>1016</v>
      </c>
      <c r="K1060" t="s">
        <v>221</v>
      </c>
      <c r="L1060" s="1">
        <v>42776</v>
      </c>
      <c r="M1060" s="1">
        <v>44270</v>
      </c>
      <c r="N1060" s="1">
        <v>44050</v>
      </c>
      <c r="O1060" t="s">
        <v>75</v>
      </c>
      <c r="P1060" t="s">
        <v>1298</v>
      </c>
      <c r="Q1060" t="s">
        <v>65</v>
      </c>
      <c r="R1060" t="s">
        <v>65</v>
      </c>
      <c r="S1060" t="s">
        <v>683</v>
      </c>
      <c r="T1060" t="s">
        <v>1299</v>
      </c>
      <c r="U1060" t="s">
        <v>1300</v>
      </c>
      <c r="V1060">
        <v>68</v>
      </c>
      <c r="W1060" t="s">
        <v>63</v>
      </c>
      <c r="X1060" t="s">
        <v>130</v>
      </c>
      <c r="AB1060" t="s">
        <v>1301</v>
      </c>
      <c r="AD1060" t="s">
        <v>240</v>
      </c>
      <c r="AE1060">
        <v>25170153</v>
      </c>
      <c r="AF1060" t="s">
        <v>1021</v>
      </c>
      <c r="AG1060" t="s">
        <v>118</v>
      </c>
      <c r="AH1060" t="s">
        <v>1302</v>
      </c>
      <c r="AI1060" t="s">
        <v>1303</v>
      </c>
      <c r="AJ1060" t="s">
        <v>1304</v>
      </c>
      <c r="AK1060" t="str">
        <f t="shared" si="38"/>
        <v>NCT03050801</v>
      </c>
      <c r="AL1060">
        <v>15014448</v>
      </c>
      <c r="AM1060" t="s">
        <v>91</v>
      </c>
      <c r="AO1060" t="s">
        <v>144</v>
      </c>
      <c r="AP1060" t="s">
        <v>141</v>
      </c>
      <c r="AR1060" t="s">
        <v>89</v>
      </c>
      <c r="AS1060" t="s">
        <v>90</v>
      </c>
      <c r="AT1060">
        <v>2</v>
      </c>
      <c r="AU1060">
        <v>2</v>
      </c>
    </row>
    <row r="1061" spans="1:47" x14ac:dyDescent="0.2">
      <c r="A1061" t="s">
        <v>1296</v>
      </c>
      <c r="B1061" t="s">
        <v>677</v>
      </c>
      <c r="C1061" t="s">
        <v>1297</v>
      </c>
      <c r="D1061" t="s">
        <v>1297</v>
      </c>
      <c r="F1061" t="s">
        <v>52</v>
      </c>
      <c r="G1061" t="s">
        <v>109</v>
      </c>
      <c r="H1061" t="s">
        <v>72</v>
      </c>
      <c r="J1061" t="s">
        <v>1016</v>
      </c>
      <c r="K1061" t="s">
        <v>221</v>
      </c>
      <c r="L1061" s="1">
        <v>42776</v>
      </c>
      <c r="M1061" s="1">
        <v>44270</v>
      </c>
      <c r="N1061" s="1">
        <v>44050</v>
      </c>
      <c r="O1061" t="s">
        <v>75</v>
      </c>
      <c r="P1061" t="s">
        <v>1298</v>
      </c>
      <c r="Q1061" t="s">
        <v>65</v>
      </c>
      <c r="R1061" t="s">
        <v>65</v>
      </c>
      <c r="S1061" t="s">
        <v>683</v>
      </c>
      <c r="T1061" t="s">
        <v>1299</v>
      </c>
      <c r="U1061" t="s">
        <v>1300</v>
      </c>
      <c r="V1061">
        <v>68</v>
      </c>
      <c r="W1061" t="s">
        <v>63</v>
      </c>
      <c r="X1061" t="s">
        <v>130</v>
      </c>
      <c r="AB1061" t="s">
        <v>1301</v>
      </c>
      <c r="AD1061" t="s">
        <v>240</v>
      </c>
      <c r="AE1061">
        <v>25170153</v>
      </c>
      <c r="AF1061" t="s">
        <v>1021</v>
      </c>
      <c r="AG1061" t="s">
        <v>118</v>
      </c>
      <c r="AH1061" t="s">
        <v>1302</v>
      </c>
      <c r="AI1061" t="s">
        <v>1303</v>
      </c>
      <c r="AJ1061" t="s">
        <v>1304</v>
      </c>
      <c r="AK1061" t="str">
        <f t="shared" si="38"/>
        <v>NCT03050801</v>
      </c>
      <c r="AL1061">
        <v>15014449</v>
      </c>
      <c r="AM1061" t="s">
        <v>92</v>
      </c>
      <c r="AO1061" t="s">
        <v>144</v>
      </c>
      <c r="AP1061" t="s">
        <v>141</v>
      </c>
      <c r="AR1061" t="s">
        <v>89</v>
      </c>
      <c r="AS1061" t="s">
        <v>90</v>
      </c>
      <c r="AT1061">
        <v>1</v>
      </c>
      <c r="AU1061">
        <v>1</v>
      </c>
    </row>
    <row r="1062" spans="1:47" x14ac:dyDescent="0.2">
      <c r="A1062" t="s">
        <v>1296</v>
      </c>
      <c r="B1062" t="s">
        <v>677</v>
      </c>
      <c r="C1062" t="s">
        <v>1297</v>
      </c>
      <c r="D1062" t="s">
        <v>1297</v>
      </c>
      <c r="F1062" t="s">
        <v>52</v>
      </c>
      <c r="G1062" t="s">
        <v>109</v>
      </c>
      <c r="H1062" t="s">
        <v>72</v>
      </c>
      <c r="J1062" t="s">
        <v>1016</v>
      </c>
      <c r="K1062" t="s">
        <v>221</v>
      </c>
      <c r="L1062" s="1">
        <v>42776</v>
      </c>
      <c r="M1062" s="1">
        <v>44270</v>
      </c>
      <c r="N1062" s="1">
        <v>44050</v>
      </c>
      <c r="O1062" t="s">
        <v>75</v>
      </c>
      <c r="P1062" t="s">
        <v>1298</v>
      </c>
      <c r="Q1062" t="s">
        <v>65</v>
      </c>
      <c r="R1062" t="s">
        <v>65</v>
      </c>
      <c r="S1062" t="s">
        <v>683</v>
      </c>
      <c r="T1062" t="s">
        <v>1299</v>
      </c>
      <c r="U1062" t="s">
        <v>1300</v>
      </c>
      <c r="V1062">
        <v>68</v>
      </c>
      <c r="W1062" t="s">
        <v>63</v>
      </c>
      <c r="X1062" t="s">
        <v>130</v>
      </c>
      <c r="AB1062" t="s">
        <v>1301</v>
      </c>
      <c r="AD1062" t="s">
        <v>240</v>
      </c>
      <c r="AE1062">
        <v>25170153</v>
      </c>
      <c r="AF1062" t="s">
        <v>1021</v>
      </c>
      <c r="AG1062" t="s">
        <v>118</v>
      </c>
      <c r="AH1062" t="s">
        <v>1302</v>
      </c>
      <c r="AI1062" t="s">
        <v>1303</v>
      </c>
      <c r="AJ1062" t="s">
        <v>1304</v>
      </c>
      <c r="AK1062" t="str">
        <f t="shared" si="38"/>
        <v>NCT03050801</v>
      </c>
      <c r="AL1062">
        <v>15014450</v>
      </c>
      <c r="AM1062" t="s">
        <v>1099</v>
      </c>
      <c r="AO1062" t="s">
        <v>144</v>
      </c>
      <c r="AP1062" t="s">
        <v>141</v>
      </c>
      <c r="AR1062" t="s">
        <v>89</v>
      </c>
      <c r="AS1062" t="s">
        <v>90</v>
      </c>
      <c r="AT1062">
        <v>1</v>
      </c>
      <c r="AU1062">
        <v>1</v>
      </c>
    </row>
    <row r="1063" spans="1:47" x14ac:dyDescent="0.2">
      <c r="A1063" t="s">
        <v>1296</v>
      </c>
      <c r="B1063" t="s">
        <v>677</v>
      </c>
      <c r="C1063" t="s">
        <v>1297</v>
      </c>
      <c r="D1063" t="s">
        <v>1297</v>
      </c>
      <c r="F1063" t="s">
        <v>52</v>
      </c>
      <c r="G1063" t="s">
        <v>109</v>
      </c>
      <c r="H1063" t="s">
        <v>72</v>
      </c>
      <c r="J1063" t="s">
        <v>1016</v>
      </c>
      <c r="K1063" t="s">
        <v>221</v>
      </c>
      <c r="L1063" s="1">
        <v>42776</v>
      </c>
      <c r="M1063" s="1">
        <v>44270</v>
      </c>
      <c r="N1063" s="1">
        <v>44050</v>
      </c>
      <c r="O1063" t="s">
        <v>75</v>
      </c>
      <c r="P1063" t="s">
        <v>1298</v>
      </c>
      <c r="Q1063" t="s">
        <v>65</v>
      </c>
      <c r="R1063" t="s">
        <v>65</v>
      </c>
      <c r="S1063" t="s">
        <v>683</v>
      </c>
      <c r="T1063" t="s">
        <v>1299</v>
      </c>
      <c r="U1063" t="s">
        <v>1300</v>
      </c>
      <c r="V1063">
        <v>68</v>
      </c>
      <c r="W1063" t="s">
        <v>63</v>
      </c>
      <c r="X1063" t="s">
        <v>130</v>
      </c>
      <c r="AB1063" t="s">
        <v>1301</v>
      </c>
      <c r="AD1063" t="s">
        <v>240</v>
      </c>
      <c r="AE1063">
        <v>25170153</v>
      </c>
      <c r="AF1063" t="s">
        <v>1021</v>
      </c>
      <c r="AG1063" t="s">
        <v>118</v>
      </c>
      <c r="AH1063" t="s">
        <v>1302</v>
      </c>
      <c r="AI1063" t="s">
        <v>1303</v>
      </c>
      <c r="AJ1063" t="s">
        <v>1304</v>
      </c>
      <c r="AK1063" t="str">
        <f t="shared" si="38"/>
        <v>NCT03050801</v>
      </c>
      <c r="AL1063">
        <v>15014451</v>
      </c>
      <c r="AM1063" t="s">
        <v>1305</v>
      </c>
      <c r="AO1063" t="s">
        <v>144</v>
      </c>
      <c r="AP1063" t="s">
        <v>141</v>
      </c>
      <c r="AR1063" t="s">
        <v>89</v>
      </c>
      <c r="AS1063" t="s">
        <v>90</v>
      </c>
      <c r="AT1063">
        <v>1</v>
      </c>
      <c r="AU1063">
        <v>1</v>
      </c>
    </row>
    <row r="1064" spans="1:47" x14ac:dyDescent="0.2">
      <c r="A1064" t="s">
        <v>1296</v>
      </c>
      <c r="B1064" t="s">
        <v>677</v>
      </c>
      <c r="C1064" t="s">
        <v>1297</v>
      </c>
      <c r="D1064" t="s">
        <v>1297</v>
      </c>
      <c r="F1064" t="s">
        <v>52</v>
      </c>
      <c r="G1064" t="s">
        <v>109</v>
      </c>
      <c r="H1064" t="s">
        <v>72</v>
      </c>
      <c r="J1064" t="s">
        <v>1016</v>
      </c>
      <c r="K1064" t="s">
        <v>221</v>
      </c>
      <c r="L1064" s="1">
        <v>42776</v>
      </c>
      <c r="M1064" s="1">
        <v>44270</v>
      </c>
      <c r="N1064" s="1">
        <v>44050</v>
      </c>
      <c r="O1064" t="s">
        <v>75</v>
      </c>
      <c r="P1064" t="s">
        <v>1298</v>
      </c>
      <c r="Q1064" t="s">
        <v>65</v>
      </c>
      <c r="R1064" t="s">
        <v>65</v>
      </c>
      <c r="S1064" t="s">
        <v>683</v>
      </c>
      <c r="T1064" t="s">
        <v>1299</v>
      </c>
      <c r="U1064" t="s">
        <v>1300</v>
      </c>
      <c r="V1064">
        <v>68</v>
      </c>
      <c r="W1064" t="s">
        <v>63</v>
      </c>
      <c r="X1064" t="s">
        <v>130</v>
      </c>
      <c r="AB1064" t="s">
        <v>1301</v>
      </c>
      <c r="AD1064" t="s">
        <v>240</v>
      </c>
      <c r="AE1064">
        <v>25170153</v>
      </c>
      <c r="AF1064" t="s">
        <v>1021</v>
      </c>
      <c r="AG1064" t="s">
        <v>118</v>
      </c>
      <c r="AH1064" t="s">
        <v>1302</v>
      </c>
      <c r="AI1064" t="s">
        <v>1303</v>
      </c>
      <c r="AJ1064" t="s">
        <v>1304</v>
      </c>
      <c r="AK1064" t="str">
        <f t="shared" si="38"/>
        <v>NCT03050801</v>
      </c>
      <c r="AL1064">
        <v>15014452</v>
      </c>
      <c r="AM1064" t="s">
        <v>1306</v>
      </c>
      <c r="AO1064" t="s">
        <v>144</v>
      </c>
      <c r="AP1064" t="s">
        <v>141</v>
      </c>
      <c r="AR1064" t="s">
        <v>89</v>
      </c>
      <c r="AS1064" t="s">
        <v>90</v>
      </c>
      <c r="AT1064">
        <v>0</v>
      </c>
      <c r="AU1064">
        <v>0</v>
      </c>
    </row>
    <row r="1065" spans="1:47" x14ac:dyDescent="0.2">
      <c r="A1065" t="s">
        <v>1296</v>
      </c>
      <c r="B1065" t="s">
        <v>677</v>
      </c>
      <c r="C1065" t="s">
        <v>1297</v>
      </c>
      <c r="D1065" t="s">
        <v>1297</v>
      </c>
      <c r="F1065" t="s">
        <v>52</v>
      </c>
      <c r="G1065" t="s">
        <v>109</v>
      </c>
      <c r="H1065" t="s">
        <v>72</v>
      </c>
      <c r="J1065" t="s">
        <v>1016</v>
      </c>
      <c r="K1065" t="s">
        <v>221</v>
      </c>
      <c r="L1065" s="1">
        <v>42776</v>
      </c>
      <c r="M1065" s="1">
        <v>44270</v>
      </c>
      <c r="N1065" s="1">
        <v>44050</v>
      </c>
      <c r="O1065" t="s">
        <v>75</v>
      </c>
      <c r="P1065" t="s">
        <v>1298</v>
      </c>
      <c r="Q1065" t="s">
        <v>65</v>
      </c>
      <c r="R1065" t="s">
        <v>65</v>
      </c>
      <c r="S1065" t="s">
        <v>683</v>
      </c>
      <c r="T1065" t="s">
        <v>1299</v>
      </c>
      <c r="U1065" t="s">
        <v>1300</v>
      </c>
      <c r="V1065">
        <v>68</v>
      </c>
      <c r="W1065" t="s">
        <v>63</v>
      </c>
      <c r="X1065" t="s">
        <v>130</v>
      </c>
      <c r="AB1065" t="s">
        <v>1301</v>
      </c>
      <c r="AD1065" t="s">
        <v>240</v>
      </c>
      <c r="AE1065">
        <v>25170153</v>
      </c>
      <c r="AF1065" t="s">
        <v>1021</v>
      </c>
      <c r="AG1065" t="s">
        <v>118</v>
      </c>
      <c r="AH1065" t="s">
        <v>1302</v>
      </c>
      <c r="AI1065" t="s">
        <v>1303</v>
      </c>
      <c r="AJ1065" t="s">
        <v>1304</v>
      </c>
      <c r="AK1065" t="str">
        <f t="shared" si="38"/>
        <v>NCT03050801</v>
      </c>
      <c r="AL1065">
        <v>15014453</v>
      </c>
      <c r="AM1065" t="s">
        <v>1307</v>
      </c>
      <c r="AO1065" t="s">
        <v>144</v>
      </c>
      <c r="AP1065" t="s">
        <v>141</v>
      </c>
      <c r="AR1065" t="s">
        <v>89</v>
      </c>
      <c r="AS1065" t="s">
        <v>90</v>
      </c>
      <c r="AT1065">
        <v>5</v>
      </c>
      <c r="AU1065">
        <v>5</v>
      </c>
    </row>
    <row r="1066" spans="1:47" x14ac:dyDescent="0.2">
      <c r="A1066" t="s">
        <v>1296</v>
      </c>
      <c r="B1066" t="s">
        <v>677</v>
      </c>
      <c r="C1066" t="s">
        <v>1297</v>
      </c>
      <c r="D1066" t="s">
        <v>1297</v>
      </c>
      <c r="F1066" t="s">
        <v>52</v>
      </c>
      <c r="G1066" t="s">
        <v>109</v>
      </c>
      <c r="H1066" t="s">
        <v>72</v>
      </c>
      <c r="J1066" t="s">
        <v>1016</v>
      </c>
      <c r="K1066" t="s">
        <v>221</v>
      </c>
      <c r="L1066" s="1">
        <v>42776</v>
      </c>
      <c r="M1066" s="1">
        <v>44270</v>
      </c>
      <c r="N1066" s="1">
        <v>44050</v>
      </c>
      <c r="O1066" t="s">
        <v>75</v>
      </c>
      <c r="P1066" t="s">
        <v>1298</v>
      </c>
      <c r="Q1066" t="s">
        <v>65</v>
      </c>
      <c r="R1066" t="s">
        <v>65</v>
      </c>
      <c r="S1066" t="s">
        <v>683</v>
      </c>
      <c r="T1066" t="s">
        <v>1299</v>
      </c>
      <c r="U1066" t="s">
        <v>1300</v>
      </c>
      <c r="V1066">
        <v>68</v>
      </c>
      <c r="W1066" t="s">
        <v>63</v>
      </c>
      <c r="X1066" t="s">
        <v>130</v>
      </c>
      <c r="AB1066" t="s">
        <v>1301</v>
      </c>
      <c r="AD1066" t="s">
        <v>240</v>
      </c>
      <c r="AE1066">
        <v>25170153</v>
      </c>
      <c r="AF1066" t="s">
        <v>1021</v>
      </c>
      <c r="AG1066" t="s">
        <v>118</v>
      </c>
      <c r="AH1066" t="s">
        <v>1302</v>
      </c>
      <c r="AI1066" t="s">
        <v>1303</v>
      </c>
      <c r="AJ1066" t="s">
        <v>1304</v>
      </c>
      <c r="AK1066" t="str">
        <f t="shared" si="38"/>
        <v>NCT03050801</v>
      </c>
      <c r="AL1066">
        <v>15014447</v>
      </c>
      <c r="AM1066" t="s">
        <v>86</v>
      </c>
      <c r="AO1066" t="s">
        <v>145</v>
      </c>
      <c r="AP1066" t="s">
        <v>141</v>
      </c>
      <c r="AR1066" t="s">
        <v>89</v>
      </c>
      <c r="AS1066" t="s">
        <v>90</v>
      </c>
      <c r="AT1066">
        <v>2</v>
      </c>
      <c r="AU1066">
        <v>2</v>
      </c>
    </row>
    <row r="1067" spans="1:47" x14ac:dyDescent="0.2">
      <c r="A1067" t="s">
        <v>1296</v>
      </c>
      <c r="B1067" t="s">
        <v>677</v>
      </c>
      <c r="C1067" t="s">
        <v>1297</v>
      </c>
      <c r="D1067" t="s">
        <v>1297</v>
      </c>
      <c r="F1067" t="s">
        <v>52</v>
      </c>
      <c r="G1067" t="s">
        <v>109</v>
      </c>
      <c r="H1067" t="s">
        <v>72</v>
      </c>
      <c r="J1067" t="s">
        <v>1016</v>
      </c>
      <c r="K1067" t="s">
        <v>221</v>
      </c>
      <c r="L1067" s="1">
        <v>42776</v>
      </c>
      <c r="M1067" s="1">
        <v>44270</v>
      </c>
      <c r="N1067" s="1">
        <v>44050</v>
      </c>
      <c r="O1067" t="s">
        <v>75</v>
      </c>
      <c r="P1067" t="s">
        <v>1298</v>
      </c>
      <c r="Q1067" t="s">
        <v>65</v>
      </c>
      <c r="R1067" t="s">
        <v>65</v>
      </c>
      <c r="S1067" t="s">
        <v>683</v>
      </c>
      <c r="T1067" t="s">
        <v>1299</v>
      </c>
      <c r="U1067" t="s">
        <v>1300</v>
      </c>
      <c r="V1067">
        <v>68</v>
      </c>
      <c r="W1067" t="s">
        <v>63</v>
      </c>
      <c r="X1067" t="s">
        <v>130</v>
      </c>
      <c r="AB1067" t="s">
        <v>1301</v>
      </c>
      <c r="AD1067" t="s">
        <v>240</v>
      </c>
      <c r="AE1067">
        <v>25170153</v>
      </c>
      <c r="AF1067" t="s">
        <v>1021</v>
      </c>
      <c r="AG1067" t="s">
        <v>118</v>
      </c>
      <c r="AH1067" t="s">
        <v>1302</v>
      </c>
      <c r="AI1067" t="s">
        <v>1303</v>
      </c>
      <c r="AJ1067" t="s">
        <v>1304</v>
      </c>
      <c r="AK1067" t="str">
        <f t="shared" si="38"/>
        <v>NCT03050801</v>
      </c>
      <c r="AL1067">
        <v>15014448</v>
      </c>
      <c r="AM1067" t="s">
        <v>91</v>
      </c>
      <c r="AO1067" t="s">
        <v>145</v>
      </c>
      <c r="AP1067" t="s">
        <v>141</v>
      </c>
      <c r="AR1067" t="s">
        <v>89</v>
      </c>
      <c r="AS1067" t="s">
        <v>90</v>
      </c>
      <c r="AT1067">
        <v>3</v>
      </c>
      <c r="AU1067">
        <v>3</v>
      </c>
    </row>
    <row r="1068" spans="1:47" x14ac:dyDescent="0.2">
      <c r="A1068" t="s">
        <v>1296</v>
      </c>
      <c r="B1068" t="s">
        <v>677</v>
      </c>
      <c r="C1068" t="s">
        <v>1297</v>
      </c>
      <c r="D1068" t="s">
        <v>1297</v>
      </c>
      <c r="F1068" t="s">
        <v>52</v>
      </c>
      <c r="G1068" t="s">
        <v>109</v>
      </c>
      <c r="H1068" t="s">
        <v>72</v>
      </c>
      <c r="J1068" t="s">
        <v>1016</v>
      </c>
      <c r="K1068" t="s">
        <v>221</v>
      </c>
      <c r="L1068" s="1">
        <v>42776</v>
      </c>
      <c r="M1068" s="1">
        <v>44270</v>
      </c>
      <c r="N1068" s="1">
        <v>44050</v>
      </c>
      <c r="O1068" t="s">
        <v>75</v>
      </c>
      <c r="P1068" t="s">
        <v>1298</v>
      </c>
      <c r="Q1068" t="s">
        <v>65</v>
      </c>
      <c r="R1068" t="s">
        <v>65</v>
      </c>
      <c r="S1068" t="s">
        <v>683</v>
      </c>
      <c r="T1068" t="s">
        <v>1299</v>
      </c>
      <c r="U1068" t="s">
        <v>1300</v>
      </c>
      <c r="V1068">
        <v>68</v>
      </c>
      <c r="W1068" t="s">
        <v>63</v>
      </c>
      <c r="X1068" t="s">
        <v>130</v>
      </c>
      <c r="AB1068" t="s">
        <v>1301</v>
      </c>
      <c r="AD1068" t="s">
        <v>240</v>
      </c>
      <c r="AE1068">
        <v>25170153</v>
      </c>
      <c r="AF1068" t="s">
        <v>1021</v>
      </c>
      <c r="AG1068" t="s">
        <v>118</v>
      </c>
      <c r="AH1068" t="s">
        <v>1302</v>
      </c>
      <c r="AI1068" t="s">
        <v>1303</v>
      </c>
      <c r="AJ1068" t="s">
        <v>1304</v>
      </c>
      <c r="AK1068" t="str">
        <f t="shared" si="38"/>
        <v>NCT03050801</v>
      </c>
      <c r="AL1068">
        <v>15014449</v>
      </c>
      <c r="AM1068" t="s">
        <v>92</v>
      </c>
      <c r="AO1068" t="s">
        <v>145</v>
      </c>
      <c r="AP1068" t="s">
        <v>141</v>
      </c>
      <c r="AR1068" t="s">
        <v>89</v>
      </c>
      <c r="AS1068" t="s">
        <v>90</v>
      </c>
      <c r="AT1068">
        <v>3</v>
      </c>
      <c r="AU1068">
        <v>3</v>
      </c>
    </row>
    <row r="1069" spans="1:47" x14ac:dyDescent="0.2">
      <c r="A1069" t="s">
        <v>1296</v>
      </c>
      <c r="B1069" t="s">
        <v>677</v>
      </c>
      <c r="C1069" t="s">
        <v>1297</v>
      </c>
      <c r="D1069" t="s">
        <v>1297</v>
      </c>
      <c r="F1069" t="s">
        <v>52</v>
      </c>
      <c r="G1069" t="s">
        <v>109</v>
      </c>
      <c r="H1069" t="s">
        <v>72</v>
      </c>
      <c r="J1069" t="s">
        <v>1016</v>
      </c>
      <c r="K1069" t="s">
        <v>221</v>
      </c>
      <c r="L1069" s="1">
        <v>42776</v>
      </c>
      <c r="M1069" s="1">
        <v>44270</v>
      </c>
      <c r="N1069" s="1">
        <v>44050</v>
      </c>
      <c r="O1069" t="s">
        <v>75</v>
      </c>
      <c r="P1069" t="s">
        <v>1298</v>
      </c>
      <c r="Q1069" t="s">
        <v>65</v>
      </c>
      <c r="R1069" t="s">
        <v>65</v>
      </c>
      <c r="S1069" t="s">
        <v>683</v>
      </c>
      <c r="T1069" t="s">
        <v>1299</v>
      </c>
      <c r="U1069" t="s">
        <v>1300</v>
      </c>
      <c r="V1069">
        <v>68</v>
      </c>
      <c r="W1069" t="s">
        <v>63</v>
      </c>
      <c r="X1069" t="s">
        <v>130</v>
      </c>
      <c r="AB1069" t="s">
        <v>1301</v>
      </c>
      <c r="AD1069" t="s">
        <v>240</v>
      </c>
      <c r="AE1069">
        <v>25170153</v>
      </c>
      <c r="AF1069" t="s">
        <v>1021</v>
      </c>
      <c r="AG1069" t="s">
        <v>118</v>
      </c>
      <c r="AH1069" t="s">
        <v>1302</v>
      </c>
      <c r="AI1069" t="s">
        <v>1303</v>
      </c>
      <c r="AJ1069" t="s">
        <v>1304</v>
      </c>
      <c r="AK1069" t="str">
        <f t="shared" si="38"/>
        <v>NCT03050801</v>
      </c>
      <c r="AL1069">
        <v>15014450</v>
      </c>
      <c r="AM1069" t="s">
        <v>1099</v>
      </c>
      <c r="AO1069" t="s">
        <v>145</v>
      </c>
      <c r="AP1069" t="s">
        <v>141</v>
      </c>
      <c r="AR1069" t="s">
        <v>89</v>
      </c>
      <c r="AS1069" t="s">
        <v>90</v>
      </c>
      <c r="AT1069">
        <v>5</v>
      </c>
      <c r="AU1069">
        <v>5</v>
      </c>
    </row>
    <row r="1070" spans="1:47" x14ac:dyDescent="0.2">
      <c r="A1070" t="s">
        <v>1296</v>
      </c>
      <c r="B1070" t="s">
        <v>677</v>
      </c>
      <c r="C1070" t="s">
        <v>1297</v>
      </c>
      <c r="D1070" t="s">
        <v>1297</v>
      </c>
      <c r="F1070" t="s">
        <v>52</v>
      </c>
      <c r="G1070" t="s">
        <v>109</v>
      </c>
      <c r="H1070" t="s">
        <v>72</v>
      </c>
      <c r="J1070" t="s">
        <v>1016</v>
      </c>
      <c r="K1070" t="s">
        <v>221</v>
      </c>
      <c r="L1070" s="1">
        <v>42776</v>
      </c>
      <c r="M1070" s="1">
        <v>44270</v>
      </c>
      <c r="N1070" s="1">
        <v>44050</v>
      </c>
      <c r="O1070" t="s">
        <v>75</v>
      </c>
      <c r="P1070" t="s">
        <v>1298</v>
      </c>
      <c r="Q1070" t="s">
        <v>65</v>
      </c>
      <c r="R1070" t="s">
        <v>65</v>
      </c>
      <c r="S1070" t="s">
        <v>683</v>
      </c>
      <c r="T1070" t="s">
        <v>1299</v>
      </c>
      <c r="U1070" t="s">
        <v>1300</v>
      </c>
      <c r="V1070">
        <v>68</v>
      </c>
      <c r="W1070" t="s">
        <v>63</v>
      </c>
      <c r="X1070" t="s">
        <v>130</v>
      </c>
      <c r="AB1070" t="s">
        <v>1301</v>
      </c>
      <c r="AD1070" t="s">
        <v>240</v>
      </c>
      <c r="AE1070">
        <v>25170153</v>
      </c>
      <c r="AF1070" t="s">
        <v>1021</v>
      </c>
      <c r="AG1070" t="s">
        <v>118</v>
      </c>
      <c r="AH1070" t="s">
        <v>1302</v>
      </c>
      <c r="AI1070" t="s">
        <v>1303</v>
      </c>
      <c r="AJ1070" t="s">
        <v>1304</v>
      </c>
      <c r="AK1070" t="str">
        <f t="shared" si="38"/>
        <v>NCT03050801</v>
      </c>
      <c r="AL1070">
        <v>15014451</v>
      </c>
      <c r="AM1070" t="s">
        <v>1305</v>
      </c>
      <c r="AO1070" t="s">
        <v>145</v>
      </c>
      <c r="AP1070" t="s">
        <v>141</v>
      </c>
      <c r="AR1070" t="s">
        <v>89</v>
      </c>
      <c r="AS1070" t="s">
        <v>90</v>
      </c>
      <c r="AT1070">
        <v>10</v>
      </c>
      <c r="AU1070">
        <v>10</v>
      </c>
    </row>
    <row r="1071" spans="1:47" x14ac:dyDescent="0.2">
      <c r="A1071" t="s">
        <v>1296</v>
      </c>
      <c r="B1071" t="s">
        <v>677</v>
      </c>
      <c r="C1071" t="s">
        <v>1297</v>
      </c>
      <c r="D1071" t="s">
        <v>1297</v>
      </c>
      <c r="F1071" t="s">
        <v>52</v>
      </c>
      <c r="G1071" t="s">
        <v>109</v>
      </c>
      <c r="H1071" t="s">
        <v>72</v>
      </c>
      <c r="J1071" t="s">
        <v>1016</v>
      </c>
      <c r="K1071" t="s">
        <v>221</v>
      </c>
      <c r="L1071" s="1">
        <v>42776</v>
      </c>
      <c r="M1071" s="1">
        <v>44270</v>
      </c>
      <c r="N1071" s="1">
        <v>44050</v>
      </c>
      <c r="O1071" t="s">
        <v>75</v>
      </c>
      <c r="P1071" t="s">
        <v>1298</v>
      </c>
      <c r="Q1071" t="s">
        <v>65</v>
      </c>
      <c r="R1071" t="s">
        <v>65</v>
      </c>
      <c r="S1071" t="s">
        <v>683</v>
      </c>
      <c r="T1071" t="s">
        <v>1299</v>
      </c>
      <c r="U1071" t="s">
        <v>1300</v>
      </c>
      <c r="V1071">
        <v>68</v>
      </c>
      <c r="W1071" t="s">
        <v>63</v>
      </c>
      <c r="X1071" t="s">
        <v>130</v>
      </c>
      <c r="AB1071" t="s">
        <v>1301</v>
      </c>
      <c r="AD1071" t="s">
        <v>240</v>
      </c>
      <c r="AE1071">
        <v>25170153</v>
      </c>
      <c r="AF1071" t="s">
        <v>1021</v>
      </c>
      <c r="AG1071" t="s">
        <v>118</v>
      </c>
      <c r="AH1071" t="s">
        <v>1302</v>
      </c>
      <c r="AI1071" t="s">
        <v>1303</v>
      </c>
      <c r="AJ1071" t="s">
        <v>1304</v>
      </c>
      <c r="AK1071" t="str">
        <f t="shared" ref="AK1071:AK1086" si="39">HYPERLINK("https://www.clinicaltrials.gov/ct2/show/results/NCT03050801", "NCT03050801")</f>
        <v>NCT03050801</v>
      </c>
      <c r="AL1071">
        <v>15014452</v>
      </c>
      <c r="AM1071" t="s">
        <v>1306</v>
      </c>
      <c r="AO1071" t="s">
        <v>145</v>
      </c>
      <c r="AP1071" t="s">
        <v>141</v>
      </c>
      <c r="AR1071" t="s">
        <v>89</v>
      </c>
      <c r="AS1071" t="s">
        <v>90</v>
      </c>
      <c r="AT1071">
        <v>1</v>
      </c>
      <c r="AU1071">
        <v>1</v>
      </c>
    </row>
    <row r="1072" spans="1:47" x14ac:dyDescent="0.2">
      <c r="A1072" t="s">
        <v>1296</v>
      </c>
      <c r="B1072" t="s">
        <v>677</v>
      </c>
      <c r="C1072" t="s">
        <v>1297</v>
      </c>
      <c r="D1072" t="s">
        <v>1297</v>
      </c>
      <c r="F1072" t="s">
        <v>52</v>
      </c>
      <c r="G1072" t="s">
        <v>109</v>
      </c>
      <c r="H1072" t="s">
        <v>72</v>
      </c>
      <c r="J1072" t="s">
        <v>1016</v>
      </c>
      <c r="K1072" t="s">
        <v>221</v>
      </c>
      <c r="L1072" s="1">
        <v>42776</v>
      </c>
      <c r="M1072" s="1">
        <v>44270</v>
      </c>
      <c r="N1072" s="1">
        <v>44050</v>
      </c>
      <c r="O1072" t="s">
        <v>75</v>
      </c>
      <c r="P1072" t="s">
        <v>1298</v>
      </c>
      <c r="Q1072" t="s">
        <v>65</v>
      </c>
      <c r="R1072" t="s">
        <v>65</v>
      </c>
      <c r="S1072" t="s">
        <v>683</v>
      </c>
      <c r="T1072" t="s">
        <v>1299</v>
      </c>
      <c r="U1072" t="s">
        <v>1300</v>
      </c>
      <c r="V1072">
        <v>68</v>
      </c>
      <c r="W1072" t="s">
        <v>63</v>
      </c>
      <c r="X1072" t="s">
        <v>130</v>
      </c>
      <c r="AB1072" t="s">
        <v>1301</v>
      </c>
      <c r="AD1072" t="s">
        <v>240</v>
      </c>
      <c r="AE1072">
        <v>25170153</v>
      </c>
      <c r="AF1072" t="s">
        <v>1021</v>
      </c>
      <c r="AG1072" t="s">
        <v>118</v>
      </c>
      <c r="AH1072" t="s">
        <v>1302</v>
      </c>
      <c r="AI1072" t="s">
        <v>1303</v>
      </c>
      <c r="AJ1072" t="s">
        <v>1304</v>
      </c>
      <c r="AK1072" t="str">
        <f t="shared" si="39"/>
        <v>NCT03050801</v>
      </c>
      <c r="AL1072">
        <v>15014453</v>
      </c>
      <c r="AM1072" t="s">
        <v>1307</v>
      </c>
      <c r="AO1072" t="s">
        <v>145</v>
      </c>
      <c r="AP1072" t="s">
        <v>141</v>
      </c>
      <c r="AR1072" t="s">
        <v>89</v>
      </c>
      <c r="AS1072" t="s">
        <v>90</v>
      </c>
      <c r="AT1072">
        <v>24</v>
      </c>
      <c r="AU1072">
        <v>24</v>
      </c>
    </row>
    <row r="1073" spans="1:47" x14ac:dyDescent="0.2">
      <c r="A1073" t="s">
        <v>1296</v>
      </c>
      <c r="B1073" t="s">
        <v>677</v>
      </c>
      <c r="C1073" t="s">
        <v>1297</v>
      </c>
      <c r="D1073" t="s">
        <v>1297</v>
      </c>
      <c r="F1073" t="s">
        <v>52</v>
      </c>
      <c r="G1073" t="s">
        <v>109</v>
      </c>
      <c r="H1073" t="s">
        <v>72</v>
      </c>
      <c r="J1073" t="s">
        <v>1016</v>
      </c>
      <c r="K1073" t="s">
        <v>221</v>
      </c>
      <c r="L1073" s="1">
        <v>42776</v>
      </c>
      <c r="M1073" s="1">
        <v>44270</v>
      </c>
      <c r="N1073" s="1">
        <v>44050</v>
      </c>
      <c r="O1073" t="s">
        <v>75</v>
      </c>
      <c r="P1073" t="s">
        <v>1298</v>
      </c>
      <c r="Q1073" t="s">
        <v>65</v>
      </c>
      <c r="R1073" t="s">
        <v>65</v>
      </c>
      <c r="S1073" t="s">
        <v>683</v>
      </c>
      <c r="T1073" t="s">
        <v>1299</v>
      </c>
      <c r="U1073" t="s">
        <v>1300</v>
      </c>
      <c r="V1073">
        <v>68</v>
      </c>
      <c r="W1073" t="s">
        <v>63</v>
      </c>
      <c r="X1073" t="s">
        <v>130</v>
      </c>
      <c r="AB1073" t="s">
        <v>1301</v>
      </c>
      <c r="AD1073" t="s">
        <v>240</v>
      </c>
      <c r="AE1073">
        <v>25170153</v>
      </c>
      <c r="AF1073" t="s">
        <v>1021</v>
      </c>
      <c r="AG1073" t="s">
        <v>118</v>
      </c>
      <c r="AH1073" t="s">
        <v>1302</v>
      </c>
      <c r="AI1073" t="s">
        <v>1303</v>
      </c>
      <c r="AJ1073" t="s">
        <v>1304</v>
      </c>
      <c r="AK1073" t="str">
        <f t="shared" si="39"/>
        <v>NCT03050801</v>
      </c>
      <c r="AL1073">
        <v>15014447</v>
      </c>
      <c r="AM1073" t="s">
        <v>86</v>
      </c>
      <c r="AO1073" t="s">
        <v>146</v>
      </c>
      <c r="AP1073" t="s">
        <v>141</v>
      </c>
      <c r="AR1073" t="s">
        <v>89</v>
      </c>
      <c r="AS1073" t="s">
        <v>90</v>
      </c>
      <c r="AT1073">
        <v>0</v>
      </c>
      <c r="AU1073">
        <v>0</v>
      </c>
    </row>
    <row r="1074" spans="1:47" x14ac:dyDescent="0.2">
      <c r="A1074" t="s">
        <v>1296</v>
      </c>
      <c r="B1074" t="s">
        <v>677</v>
      </c>
      <c r="C1074" t="s">
        <v>1297</v>
      </c>
      <c r="D1074" t="s">
        <v>1297</v>
      </c>
      <c r="F1074" t="s">
        <v>52</v>
      </c>
      <c r="G1074" t="s">
        <v>109</v>
      </c>
      <c r="H1074" t="s">
        <v>72</v>
      </c>
      <c r="J1074" t="s">
        <v>1016</v>
      </c>
      <c r="K1074" t="s">
        <v>221</v>
      </c>
      <c r="L1074" s="1">
        <v>42776</v>
      </c>
      <c r="M1074" s="1">
        <v>44270</v>
      </c>
      <c r="N1074" s="1">
        <v>44050</v>
      </c>
      <c r="O1074" t="s">
        <v>75</v>
      </c>
      <c r="P1074" t="s">
        <v>1298</v>
      </c>
      <c r="Q1074" t="s">
        <v>65</v>
      </c>
      <c r="R1074" t="s">
        <v>65</v>
      </c>
      <c r="S1074" t="s">
        <v>683</v>
      </c>
      <c r="T1074" t="s">
        <v>1299</v>
      </c>
      <c r="U1074" t="s">
        <v>1300</v>
      </c>
      <c r="V1074">
        <v>68</v>
      </c>
      <c r="W1074" t="s">
        <v>63</v>
      </c>
      <c r="X1074" t="s">
        <v>130</v>
      </c>
      <c r="AB1074" t="s">
        <v>1301</v>
      </c>
      <c r="AD1074" t="s">
        <v>240</v>
      </c>
      <c r="AE1074">
        <v>25170153</v>
      </c>
      <c r="AF1074" t="s">
        <v>1021</v>
      </c>
      <c r="AG1074" t="s">
        <v>118</v>
      </c>
      <c r="AH1074" t="s">
        <v>1302</v>
      </c>
      <c r="AI1074" t="s">
        <v>1303</v>
      </c>
      <c r="AJ1074" t="s">
        <v>1304</v>
      </c>
      <c r="AK1074" t="str">
        <f t="shared" si="39"/>
        <v>NCT03050801</v>
      </c>
      <c r="AL1074">
        <v>15014448</v>
      </c>
      <c r="AM1074" t="s">
        <v>91</v>
      </c>
      <c r="AO1074" t="s">
        <v>146</v>
      </c>
      <c r="AP1074" t="s">
        <v>141</v>
      </c>
      <c r="AR1074" t="s">
        <v>89</v>
      </c>
      <c r="AS1074" t="s">
        <v>90</v>
      </c>
      <c r="AT1074">
        <v>0</v>
      </c>
      <c r="AU1074">
        <v>0</v>
      </c>
    </row>
    <row r="1075" spans="1:47" x14ac:dyDescent="0.2">
      <c r="A1075" t="s">
        <v>1296</v>
      </c>
      <c r="B1075" t="s">
        <v>677</v>
      </c>
      <c r="C1075" t="s">
        <v>1297</v>
      </c>
      <c r="D1075" t="s">
        <v>1297</v>
      </c>
      <c r="F1075" t="s">
        <v>52</v>
      </c>
      <c r="G1075" t="s">
        <v>109</v>
      </c>
      <c r="H1075" t="s">
        <v>72</v>
      </c>
      <c r="J1075" t="s">
        <v>1016</v>
      </c>
      <c r="K1075" t="s">
        <v>221</v>
      </c>
      <c r="L1075" s="1">
        <v>42776</v>
      </c>
      <c r="M1075" s="1">
        <v>44270</v>
      </c>
      <c r="N1075" s="1">
        <v>44050</v>
      </c>
      <c r="O1075" t="s">
        <v>75</v>
      </c>
      <c r="P1075" t="s">
        <v>1298</v>
      </c>
      <c r="Q1075" t="s">
        <v>65</v>
      </c>
      <c r="R1075" t="s">
        <v>65</v>
      </c>
      <c r="S1075" t="s">
        <v>683</v>
      </c>
      <c r="T1075" t="s">
        <v>1299</v>
      </c>
      <c r="U1075" t="s">
        <v>1300</v>
      </c>
      <c r="V1075">
        <v>68</v>
      </c>
      <c r="W1075" t="s">
        <v>63</v>
      </c>
      <c r="X1075" t="s">
        <v>130</v>
      </c>
      <c r="AB1075" t="s">
        <v>1301</v>
      </c>
      <c r="AD1075" t="s">
        <v>240</v>
      </c>
      <c r="AE1075">
        <v>25170153</v>
      </c>
      <c r="AF1075" t="s">
        <v>1021</v>
      </c>
      <c r="AG1075" t="s">
        <v>118</v>
      </c>
      <c r="AH1075" t="s">
        <v>1302</v>
      </c>
      <c r="AI1075" t="s">
        <v>1303</v>
      </c>
      <c r="AJ1075" t="s">
        <v>1304</v>
      </c>
      <c r="AK1075" t="str">
        <f t="shared" si="39"/>
        <v>NCT03050801</v>
      </c>
      <c r="AL1075">
        <v>15014449</v>
      </c>
      <c r="AM1075" t="s">
        <v>92</v>
      </c>
      <c r="AO1075" t="s">
        <v>146</v>
      </c>
      <c r="AP1075" t="s">
        <v>141</v>
      </c>
      <c r="AR1075" t="s">
        <v>89</v>
      </c>
      <c r="AS1075" t="s">
        <v>90</v>
      </c>
      <c r="AT1075">
        <v>1</v>
      </c>
      <c r="AU1075">
        <v>1</v>
      </c>
    </row>
    <row r="1076" spans="1:47" x14ac:dyDescent="0.2">
      <c r="A1076" t="s">
        <v>1296</v>
      </c>
      <c r="B1076" t="s">
        <v>677</v>
      </c>
      <c r="C1076" t="s">
        <v>1297</v>
      </c>
      <c r="D1076" t="s">
        <v>1297</v>
      </c>
      <c r="F1076" t="s">
        <v>52</v>
      </c>
      <c r="G1076" t="s">
        <v>109</v>
      </c>
      <c r="H1076" t="s">
        <v>72</v>
      </c>
      <c r="J1076" t="s">
        <v>1016</v>
      </c>
      <c r="K1076" t="s">
        <v>221</v>
      </c>
      <c r="L1076" s="1">
        <v>42776</v>
      </c>
      <c r="M1076" s="1">
        <v>44270</v>
      </c>
      <c r="N1076" s="1">
        <v>44050</v>
      </c>
      <c r="O1076" t="s">
        <v>75</v>
      </c>
      <c r="P1076" t="s">
        <v>1298</v>
      </c>
      <c r="Q1076" t="s">
        <v>65</v>
      </c>
      <c r="R1076" t="s">
        <v>65</v>
      </c>
      <c r="S1076" t="s">
        <v>683</v>
      </c>
      <c r="T1076" t="s">
        <v>1299</v>
      </c>
      <c r="U1076" t="s">
        <v>1300</v>
      </c>
      <c r="V1076">
        <v>68</v>
      </c>
      <c r="W1076" t="s">
        <v>63</v>
      </c>
      <c r="X1076" t="s">
        <v>130</v>
      </c>
      <c r="AB1076" t="s">
        <v>1301</v>
      </c>
      <c r="AD1076" t="s">
        <v>240</v>
      </c>
      <c r="AE1076">
        <v>25170153</v>
      </c>
      <c r="AF1076" t="s">
        <v>1021</v>
      </c>
      <c r="AG1076" t="s">
        <v>118</v>
      </c>
      <c r="AH1076" t="s">
        <v>1302</v>
      </c>
      <c r="AI1076" t="s">
        <v>1303</v>
      </c>
      <c r="AJ1076" t="s">
        <v>1304</v>
      </c>
      <c r="AK1076" t="str">
        <f t="shared" si="39"/>
        <v>NCT03050801</v>
      </c>
      <c r="AL1076">
        <v>15014450</v>
      </c>
      <c r="AM1076" t="s">
        <v>1099</v>
      </c>
      <c r="AO1076" t="s">
        <v>146</v>
      </c>
      <c r="AP1076" t="s">
        <v>141</v>
      </c>
      <c r="AR1076" t="s">
        <v>89</v>
      </c>
      <c r="AS1076" t="s">
        <v>90</v>
      </c>
      <c r="AT1076">
        <v>1</v>
      </c>
      <c r="AU1076">
        <v>1</v>
      </c>
    </row>
    <row r="1077" spans="1:47" x14ac:dyDescent="0.2">
      <c r="A1077" t="s">
        <v>1296</v>
      </c>
      <c r="B1077" t="s">
        <v>677</v>
      </c>
      <c r="C1077" t="s">
        <v>1297</v>
      </c>
      <c r="D1077" t="s">
        <v>1297</v>
      </c>
      <c r="F1077" t="s">
        <v>52</v>
      </c>
      <c r="G1077" t="s">
        <v>109</v>
      </c>
      <c r="H1077" t="s">
        <v>72</v>
      </c>
      <c r="J1077" t="s">
        <v>1016</v>
      </c>
      <c r="K1077" t="s">
        <v>221</v>
      </c>
      <c r="L1077" s="1">
        <v>42776</v>
      </c>
      <c r="M1077" s="1">
        <v>44270</v>
      </c>
      <c r="N1077" s="1">
        <v>44050</v>
      </c>
      <c r="O1077" t="s">
        <v>75</v>
      </c>
      <c r="P1077" t="s">
        <v>1298</v>
      </c>
      <c r="Q1077" t="s">
        <v>65</v>
      </c>
      <c r="R1077" t="s">
        <v>65</v>
      </c>
      <c r="S1077" t="s">
        <v>683</v>
      </c>
      <c r="T1077" t="s">
        <v>1299</v>
      </c>
      <c r="U1077" t="s">
        <v>1300</v>
      </c>
      <c r="V1077">
        <v>68</v>
      </c>
      <c r="W1077" t="s">
        <v>63</v>
      </c>
      <c r="X1077" t="s">
        <v>130</v>
      </c>
      <c r="AB1077" t="s">
        <v>1301</v>
      </c>
      <c r="AD1077" t="s">
        <v>240</v>
      </c>
      <c r="AE1077">
        <v>25170153</v>
      </c>
      <c r="AF1077" t="s">
        <v>1021</v>
      </c>
      <c r="AG1077" t="s">
        <v>118</v>
      </c>
      <c r="AH1077" t="s">
        <v>1302</v>
      </c>
      <c r="AI1077" t="s">
        <v>1303</v>
      </c>
      <c r="AJ1077" t="s">
        <v>1304</v>
      </c>
      <c r="AK1077" t="str">
        <f t="shared" si="39"/>
        <v>NCT03050801</v>
      </c>
      <c r="AL1077">
        <v>15014451</v>
      </c>
      <c r="AM1077" t="s">
        <v>1305</v>
      </c>
      <c r="AO1077" t="s">
        <v>146</v>
      </c>
      <c r="AP1077" t="s">
        <v>141</v>
      </c>
      <c r="AR1077" t="s">
        <v>89</v>
      </c>
      <c r="AS1077" t="s">
        <v>90</v>
      </c>
      <c r="AT1077">
        <v>2</v>
      </c>
      <c r="AU1077">
        <v>2</v>
      </c>
    </row>
    <row r="1078" spans="1:47" x14ac:dyDescent="0.2">
      <c r="A1078" t="s">
        <v>1296</v>
      </c>
      <c r="B1078" t="s">
        <v>677</v>
      </c>
      <c r="C1078" t="s">
        <v>1297</v>
      </c>
      <c r="D1078" t="s">
        <v>1297</v>
      </c>
      <c r="F1078" t="s">
        <v>52</v>
      </c>
      <c r="G1078" t="s">
        <v>109</v>
      </c>
      <c r="H1078" t="s">
        <v>72</v>
      </c>
      <c r="J1078" t="s">
        <v>1016</v>
      </c>
      <c r="K1078" t="s">
        <v>221</v>
      </c>
      <c r="L1078" s="1">
        <v>42776</v>
      </c>
      <c r="M1078" s="1">
        <v>44270</v>
      </c>
      <c r="N1078" s="1">
        <v>44050</v>
      </c>
      <c r="O1078" t="s">
        <v>75</v>
      </c>
      <c r="P1078" t="s">
        <v>1298</v>
      </c>
      <c r="Q1078" t="s">
        <v>65</v>
      </c>
      <c r="R1078" t="s">
        <v>65</v>
      </c>
      <c r="S1078" t="s">
        <v>683</v>
      </c>
      <c r="T1078" t="s">
        <v>1299</v>
      </c>
      <c r="U1078" t="s">
        <v>1300</v>
      </c>
      <c r="V1078">
        <v>68</v>
      </c>
      <c r="W1078" t="s">
        <v>63</v>
      </c>
      <c r="X1078" t="s">
        <v>130</v>
      </c>
      <c r="AB1078" t="s">
        <v>1301</v>
      </c>
      <c r="AD1078" t="s">
        <v>240</v>
      </c>
      <c r="AE1078">
        <v>25170153</v>
      </c>
      <c r="AF1078" t="s">
        <v>1021</v>
      </c>
      <c r="AG1078" t="s">
        <v>118</v>
      </c>
      <c r="AH1078" t="s">
        <v>1302</v>
      </c>
      <c r="AI1078" t="s">
        <v>1303</v>
      </c>
      <c r="AJ1078" t="s">
        <v>1304</v>
      </c>
      <c r="AK1078" t="str">
        <f t="shared" si="39"/>
        <v>NCT03050801</v>
      </c>
      <c r="AL1078">
        <v>15014452</v>
      </c>
      <c r="AM1078" t="s">
        <v>1306</v>
      </c>
      <c r="AO1078" t="s">
        <v>146</v>
      </c>
      <c r="AP1078" t="s">
        <v>141</v>
      </c>
      <c r="AR1078" t="s">
        <v>89</v>
      </c>
      <c r="AS1078" t="s">
        <v>90</v>
      </c>
      <c r="AT1078">
        <v>0</v>
      </c>
      <c r="AU1078">
        <v>0</v>
      </c>
    </row>
    <row r="1079" spans="1:47" x14ac:dyDescent="0.2">
      <c r="A1079" t="s">
        <v>1296</v>
      </c>
      <c r="B1079" t="s">
        <v>677</v>
      </c>
      <c r="C1079" t="s">
        <v>1297</v>
      </c>
      <c r="D1079" t="s">
        <v>1297</v>
      </c>
      <c r="F1079" t="s">
        <v>52</v>
      </c>
      <c r="G1079" t="s">
        <v>109</v>
      </c>
      <c r="H1079" t="s">
        <v>72</v>
      </c>
      <c r="J1079" t="s">
        <v>1016</v>
      </c>
      <c r="K1079" t="s">
        <v>221</v>
      </c>
      <c r="L1079" s="1">
        <v>42776</v>
      </c>
      <c r="M1079" s="1">
        <v>44270</v>
      </c>
      <c r="N1079" s="1">
        <v>44050</v>
      </c>
      <c r="O1079" t="s">
        <v>75</v>
      </c>
      <c r="P1079" t="s">
        <v>1298</v>
      </c>
      <c r="Q1079" t="s">
        <v>65</v>
      </c>
      <c r="R1079" t="s">
        <v>65</v>
      </c>
      <c r="S1079" t="s">
        <v>683</v>
      </c>
      <c r="T1079" t="s">
        <v>1299</v>
      </c>
      <c r="U1079" t="s">
        <v>1300</v>
      </c>
      <c r="V1079">
        <v>68</v>
      </c>
      <c r="W1079" t="s">
        <v>63</v>
      </c>
      <c r="X1079" t="s">
        <v>130</v>
      </c>
      <c r="AB1079" t="s">
        <v>1301</v>
      </c>
      <c r="AD1079" t="s">
        <v>240</v>
      </c>
      <c r="AE1079">
        <v>25170153</v>
      </c>
      <c r="AF1079" t="s">
        <v>1021</v>
      </c>
      <c r="AG1079" t="s">
        <v>118</v>
      </c>
      <c r="AH1079" t="s">
        <v>1302</v>
      </c>
      <c r="AI1079" t="s">
        <v>1303</v>
      </c>
      <c r="AJ1079" t="s">
        <v>1304</v>
      </c>
      <c r="AK1079" t="str">
        <f t="shared" si="39"/>
        <v>NCT03050801</v>
      </c>
      <c r="AL1079">
        <v>15014453</v>
      </c>
      <c r="AM1079" t="s">
        <v>1307</v>
      </c>
      <c r="AO1079" t="s">
        <v>146</v>
      </c>
      <c r="AP1079" t="s">
        <v>141</v>
      </c>
      <c r="AR1079" t="s">
        <v>89</v>
      </c>
      <c r="AS1079" t="s">
        <v>90</v>
      </c>
      <c r="AT1079">
        <v>4</v>
      </c>
      <c r="AU1079">
        <v>4</v>
      </c>
    </row>
    <row r="1080" spans="1:47" x14ac:dyDescent="0.2">
      <c r="A1080" t="s">
        <v>1296</v>
      </c>
      <c r="B1080" t="s">
        <v>677</v>
      </c>
      <c r="C1080" t="s">
        <v>1297</v>
      </c>
      <c r="D1080" t="s">
        <v>1297</v>
      </c>
      <c r="F1080" t="s">
        <v>52</v>
      </c>
      <c r="G1080" t="s">
        <v>109</v>
      </c>
      <c r="H1080" t="s">
        <v>72</v>
      </c>
      <c r="J1080" t="s">
        <v>1016</v>
      </c>
      <c r="K1080" t="s">
        <v>221</v>
      </c>
      <c r="L1080" s="1">
        <v>42776</v>
      </c>
      <c r="M1080" s="1">
        <v>44270</v>
      </c>
      <c r="N1080" s="1">
        <v>44050</v>
      </c>
      <c r="O1080" t="s">
        <v>75</v>
      </c>
      <c r="P1080" t="s">
        <v>1298</v>
      </c>
      <c r="Q1080" t="s">
        <v>65</v>
      </c>
      <c r="R1080" t="s">
        <v>65</v>
      </c>
      <c r="S1080" t="s">
        <v>683</v>
      </c>
      <c r="T1080" t="s">
        <v>1299</v>
      </c>
      <c r="U1080" t="s">
        <v>1300</v>
      </c>
      <c r="V1080">
        <v>68</v>
      </c>
      <c r="W1080" t="s">
        <v>63</v>
      </c>
      <c r="X1080" t="s">
        <v>130</v>
      </c>
      <c r="AB1080" t="s">
        <v>1301</v>
      </c>
      <c r="AD1080" t="s">
        <v>240</v>
      </c>
      <c r="AE1080">
        <v>25170153</v>
      </c>
      <c r="AF1080" t="s">
        <v>1021</v>
      </c>
      <c r="AG1080" t="s">
        <v>118</v>
      </c>
      <c r="AH1080" t="s">
        <v>1302</v>
      </c>
      <c r="AI1080" t="s">
        <v>1303</v>
      </c>
      <c r="AJ1080" t="s">
        <v>1304</v>
      </c>
      <c r="AK1080" t="str">
        <f t="shared" si="39"/>
        <v>NCT03050801</v>
      </c>
      <c r="AL1080">
        <v>15014447</v>
      </c>
      <c r="AM1080" t="s">
        <v>86</v>
      </c>
      <c r="AO1080" t="s">
        <v>139</v>
      </c>
      <c r="AP1080" t="s">
        <v>141</v>
      </c>
      <c r="AR1080" t="s">
        <v>89</v>
      </c>
      <c r="AS1080" t="s">
        <v>90</v>
      </c>
      <c r="AT1080">
        <v>0</v>
      </c>
      <c r="AU1080">
        <v>0</v>
      </c>
    </row>
    <row r="1081" spans="1:47" x14ac:dyDescent="0.2">
      <c r="A1081" t="s">
        <v>1296</v>
      </c>
      <c r="B1081" t="s">
        <v>677</v>
      </c>
      <c r="C1081" t="s">
        <v>1297</v>
      </c>
      <c r="D1081" t="s">
        <v>1297</v>
      </c>
      <c r="F1081" t="s">
        <v>52</v>
      </c>
      <c r="G1081" t="s">
        <v>109</v>
      </c>
      <c r="H1081" t="s">
        <v>72</v>
      </c>
      <c r="J1081" t="s">
        <v>1016</v>
      </c>
      <c r="K1081" t="s">
        <v>221</v>
      </c>
      <c r="L1081" s="1">
        <v>42776</v>
      </c>
      <c r="M1081" s="1">
        <v>44270</v>
      </c>
      <c r="N1081" s="1">
        <v>44050</v>
      </c>
      <c r="O1081" t="s">
        <v>75</v>
      </c>
      <c r="P1081" t="s">
        <v>1298</v>
      </c>
      <c r="Q1081" t="s">
        <v>65</v>
      </c>
      <c r="R1081" t="s">
        <v>65</v>
      </c>
      <c r="S1081" t="s">
        <v>683</v>
      </c>
      <c r="T1081" t="s">
        <v>1299</v>
      </c>
      <c r="U1081" t="s">
        <v>1300</v>
      </c>
      <c r="V1081">
        <v>68</v>
      </c>
      <c r="W1081" t="s">
        <v>63</v>
      </c>
      <c r="X1081" t="s">
        <v>130</v>
      </c>
      <c r="AB1081" t="s">
        <v>1301</v>
      </c>
      <c r="AD1081" t="s">
        <v>240</v>
      </c>
      <c r="AE1081">
        <v>25170153</v>
      </c>
      <c r="AF1081" t="s">
        <v>1021</v>
      </c>
      <c r="AG1081" t="s">
        <v>118</v>
      </c>
      <c r="AH1081" t="s">
        <v>1302</v>
      </c>
      <c r="AI1081" t="s">
        <v>1303</v>
      </c>
      <c r="AJ1081" t="s">
        <v>1304</v>
      </c>
      <c r="AK1081" t="str">
        <f t="shared" si="39"/>
        <v>NCT03050801</v>
      </c>
      <c r="AL1081">
        <v>15014448</v>
      </c>
      <c r="AM1081" t="s">
        <v>91</v>
      </c>
      <c r="AO1081" t="s">
        <v>139</v>
      </c>
      <c r="AP1081" t="s">
        <v>141</v>
      </c>
      <c r="AR1081" t="s">
        <v>89</v>
      </c>
      <c r="AS1081" t="s">
        <v>90</v>
      </c>
      <c r="AT1081">
        <v>1</v>
      </c>
      <c r="AU1081">
        <v>1</v>
      </c>
    </row>
    <row r="1082" spans="1:47" x14ac:dyDescent="0.2">
      <c r="A1082" t="s">
        <v>1296</v>
      </c>
      <c r="B1082" t="s">
        <v>677</v>
      </c>
      <c r="C1082" t="s">
        <v>1297</v>
      </c>
      <c r="D1082" t="s">
        <v>1297</v>
      </c>
      <c r="F1082" t="s">
        <v>52</v>
      </c>
      <c r="G1082" t="s">
        <v>109</v>
      </c>
      <c r="H1082" t="s">
        <v>72</v>
      </c>
      <c r="J1082" t="s">
        <v>1016</v>
      </c>
      <c r="K1082" t="s">
        <v>221</v>
      </c>
      <c r="L1082" s="1">
        <v>42776</v>
      </c>
      <c r="M1082" s="1">
        <v>44270</v>
      </c>
      <c r="N1082" s="1">
        <v>44050</v>
      </c>
      <c r="O1082" t="s">
        <v>75</v>
      </c>
      <c r="P1082" t="s">
        <v>1298</v>
      </c>
      <c r="Q1082" t="s">
        <v>65</v>
      </c>
      <c r="R1082" t="s">
        <v>65</v>
      </c>
      <c r="S1082" t="s">
        <v>683</v>
      </c>
      <c r="T1082" t="s">
        <v>1299</v>
      </c>
      <c r="U1082" t="s">
        <v>1300</v>
      </c>
      <c r="V1082">
        <v>68</v>
      </c>
      <c r="W1082" t="s">
        <v>63</v>
      </c>
      <c r="X1082" t="s">
        <v>130</v>
      </c>
      <c r="AB1082" t="s">
        <v>1301</v>
      </c>
      <c r="AD1082" t="s">
        <v>240</v>
      </c>
      <c r="AE1082">
        <v>25170153</v>
      </c>
      <c r="AF1082" t="s">
        <v>1021</v>
      </c>
      <c r="AG1082" t="s">
        <v>118</v>
      </c>
      <c r="AH1082" t="s">
        <v>1302</v>
      </c>
      <c r="AI1082" t="s">
        <v>1303</v>
      </c>
      <c r="AJ1082" t="s">
        <v>1304</v>
      </c>
      <c r="AK1082" t="str">
        <f t="shared" si="39"/>
        <v>NCT03050801</v>
      </c>
      <c r="AL1082">
        <v>15014449</v>
      </c>
      <c r="AM1082" t="s">
        <v>92</v>
      </c>
      <c r="AO1082" t="s">
        <v>139</v>
      </c>
      <c r="AP1082" t="s">
        <v>141</v>
      </c>
      <c r="AR1082" t="s">
        <v>89</v>
      </c>
      <c r="AS1082" t="s">
        <v>90</v>
      </c>
      <c r="AT1082">
        <v>0</v>
      </c>
      <c r="AU1082">
        <v>0</v>
      </c>
    </row>
    <row r="1083" spans="1:47" x14ac:dyDescent="0.2">
      <c r="A1083" t="s">
        <v>1296</v>
      </c>
      <c r="B1083" t="s">
        <v>677</v>
      </c>
      <c r="C1083" t="s">
        <v>1297</v>
      </c>
      <c r="D1083" t="s">
        <v>1297</v>
      </c>
      <c r="F1083" t="s">
        <v>52</v>
      </c>
      <c r="G1083" t="s">
        <v>109</v>
      </c>
      <c r="H1083" t="s">
        <v>72</v>
      </c>
      <c r="J1083" t="s">
        <v>1016</v>
      </c>
      <c r="K1083" t="s">
        <v>221</v>
      </c>
      <c r="L1083" s="1">
        <v>42776</v>
      </c>
      <c r="M1083" s="1">
        <v>44270</v>
      </c>
      <c r="N1083" s="1">
        <v>44050</v>
      </c>
      <c r="O1083" t="s">
        <v>75</v>
      </c>
      <c r="P1083" t="s">
        <v>1298</v>
      </c>
      <c r="Q1083" t="s">
        <v>65</v>
      </c>
      <c r="R1083" t="s">
        <v>65</v>
      </c>
      <c r="S1083" t="s">
        <v>683</v>
      </c>
      <c r="T1083" t="s">
        <v>1299</v>
      </c>
      <c r="U1083" t="s">
        <v>1300</v>
      </c>
      <c r="V1083">
        <v>68</v>
      </c>
      <c r="W1083" t="s">
        <v>63</v>
      </c>
      <c r="X1083" t="s">
        <v>130</v>
      </c>
      <c r="AB1083" t="s">
        <v>1301</v>
      </c>
      <c r="AD1083" t="s">
        <v>240</v>
      </c>
      <c r="AE1083">
        <v>25170153</v>
      </c>
      <c r="AF1083" t="s">
        <v>1021</v>
      </c>
      <c r="AG1083" t="s">
        <v>118</v>
      </c>
      <c r="AH1083" t="s">
        <v>1302</v>
      </c>
      <c r="AI1083" t="s">
        <v>1303</v>
      </c>
      <c r="AJ1083" t="s">
        <v>1304</v>
      </c>
      <c r="AK1083" t="str">
        <f t="shared" si="39"/>
        <v>NCT03050801</v>
      </c>
      <c r="AL1083">
        <v>15014450</v>
      </c>
      <c r="AM1083" t="s">
        <v>1099</v>
      </c>
      <c r="AO1083" t="s">
        <v>139</v>
      </c>
      <c r="AP1083" t="s">
        <v>141</v>
      </c>
      <c r="AR1083" t="s">
        <v>89</v>
      </c>
      <c r="AS1083" t="s">
        <v>90</v>
      </c>
      <c r="AT1083">
        <v>3</v>
      </c>
      <c r="AU1083">
        <v>3</v>
      </c>
    </row>
    <row r="1084" spans="1:47" x14ac:dyDescent="0.2">
      <c r="A1084" t="s">
        <v>1296</v>
      </c>
      <c r="B1084" t="s">
        <v>677</v>
      </c>
      <c r="C1084" t="s">
        <v>1297</v>
      </c>
      <c r="D1084" t="s">
        <v>1297</v>
      </c>
      <c r="F1084" t="s">
        <v>52</v>
      </c>
      <c r="G1084" t="s">
        <v>109</v>
      </c>
      <c r="H1084" t="s">
        <v>72</v>
      </c>
      <c r="J1084" t="s">
        <v>1016</v>
      </c>
      <c r="K1084" t="s">
        <v>221</v>
      </c>
      <c r="L1084" s="1">
        <v>42776</v>
      </c>
      <c r="M1084" s="1">
        <v>44270</v>
      </c>
      <c r="N1084" s="1">
        <v>44050</v>
      </c>
      <c r="O1084" t="s">
        <v>75</v>
      </c>
      <c r="P1084" t="s">
        <v>1298</v>
      </c>
      <c r="Q1084" t="s">
        <v>65</v>
      </c>
      <c r="R1084" t="s">
        <v>65</v>
      </c>
      <c r="S1084" t="s">
        <v>683</v>
      </c>
      <c r="T1084" t="s">
        <v>1299</v>
      </c>
      <c r="U1084" t="s">
        <v>1300</v>
      </c>
      <c r="V1084">
        <v>68</v>
      </c>
      <c r="W1084" t="s">
        <v>63</v>
      </c>
      <c r="X1084" t="s">
        <v>130</v>
      </c>
      <c r="AB1084" t="s">
        <v>1301</v>
      </c>
      <c r="AD1084" t="s">
        <v>240</v>
      </c>
      <c r="AE1084">
        <v>25170153</v>
      </c>
      <c r="AF1084" t="s">
        <v>1021</v>
      </c>
      <c r="AG1084" t="s">
        <v>118</v>
      </c>
      <c r="AH1084" t="s">
        <v>1302</v>
      </c>
      <c r="AI1084" t="s">
        <v>1303</v>
      </c>
      <c r="AJ1084" t="s">
        <v>1304</v>
      </c>
      <c r="AK1084" t="str">
        <f t="shared" si="39"/>
        <v>NCT03050801</v>
      </c>
      <c r="AL1084">
        <v>15014451</v>
      </c>
      <c r="AM1084" t="s">
        <v>1305</v>
      </c>
      <c r="AO1084" t="s">
        <v>139</v>
      </c>
      <c r="AP1084" t="s">
        <v>141</v>
      </c>
      <c r="AR1084" t="s">
        <v>89</v>
      </c>
      <c r="AS1084" t="s">
        <v>90</v>
      </c>
      <c r="AT1084">
        <v>0</v>
      </c>
      <c r="AU1084">
        <v>0</v>
      </c>
    </row>
    <row r="1085" spans="1:47" x14ac:dyDescent="0.2">
      <c r="A1085" t="s">
        <v>1296</v>
      </c>
      <c r="B1085" t="s">
        <v>677</v>
      </c>
      <c r="C1085" t="s">
        <v>1297</v>
      </c>
      <c r="D1085" t="s">
        <v>1297</v>
      </c>
      <c r="F1085" t="s">
        <v>52</v>
      </c>
      <c r="G1085" t="s">
        <v>109</v>
      </c>
      <c r="H1085" t="s">
        <v>72</v>
      </c>
      <c r="J1085" t="s">
        <v>1016</v>
      </c>
      <c r="K1085" t="s">
        <v>221</v>
      </c>
      <c r="L1085" s="1">
        <v>42776</v>
      </c>
      <c r="M1085" s="1">
        <v>44270</v>
      </c>
      <c r="N1085" s="1">
        <v>44050</v>
      </c>
      <c r="O1085" t="s">
        <v>75</v>
      </c>
      <c r="P1085" t="s">
        <v>1298</v>
      </c>
      <c r="Q1085" t="s">
        <v>65</v>
      </c>
      <c r="R1085" t="s">
        <v>65</v>
      </c>
      <c r="S1085" t="s">
        <v>683</v>
      </c>
      <c r="T1085" t="s">
        <v>1299</v>
      </c>
      <c r="U1085" t="s">
        <v>1300</v>
      </c>
      <c r="V1085">
        <v>68</v>
      </c>
      <c r="W1085" t="s">
        <v>63</v>
      </c>
      <c r="X1085" t="s">
        <v>130</v>
      </c>
      <c r="AB1085" t="s">
        <v>1301</v>
      </c>
      <c r="AD1085" t="s">
        <v>240</v>
      </c>
      <c r="AE1085">
        <v>25170153</v>
      </c>
      <c r="AF1085" t="s">
        <v>1021</v>
      </c>
      <c r="AG1085" t="s">
        <v>118</v>
      </c>
      <c r="AH1085" t="s">
        <v>1302</v>
      </c>
      <c r="AI1085" t="s">
        <v>1303</v>
      </c>
      <c r="AJ1085" t="s">
        <v>1304</v>
      </c>
      <c r="AK1085" t="str">
        <f t="shared" si="39"/>
        <v>NCT03050801</v>
      </c>
      <c r="AL1085">
        <v>15014452</v>
      </c>
      <c r="AM1085" t="s">
        <v>1306</v>
      </c>
      <c r="AO1085" t="s">
        <v>139</v>
      </c>
      <c r="AP1085" t="s">
        <v>141</v>
      </c>
      <c r="AR1085" t="s">
        <v>89</v>
      </c>
      <c r="AS1085" t="s">
        <v>90</v>
      </c>
      <c r="AT1085">
        <v>0</v>
      </c>
      <c r="AU1085">
        <v>0</v>
      </c>
    </row>
    <row r="1086" spans="1:47" x14ac:dyDescent="0.2">
      <c r="A1086" t="s">
        <v>1296</v>
      </c>
      <c r="B1086" t="s">
        <v>677</v>
      </c>
      <c r="C1086" t="s">
        <v>1297</v>
      </c>
      <c r="D1086" t="s">
        <v>1297</v>
      </c>
      <c r="F1086" t="s">
        <v>52</v>
      </c>
      <c r="G1086" t="s">
        <v>109</v>
      </c>
      <c r="H1086" t="s">
        <v>72</v>
      </c>
      <c r="J1086" t="s">
        <v>1016</v>
      </c>
      <c r="K1086" t="s">
        <v>221</v>
      </c>
      <c r="L1086" s="1">
        <v>42776</v>
      </c>
      <c r="M1086" s="1">
        <v>44270</v>
      </c>
      <c r="N1086" s="1">
        <v>44050</v>
      </c>
      <c r="O1086" t="s">
        <v>75</v>
      </c>
      <c r="P1086" t="s">
        <v>1298</v>
      </c>
      <c r="Q1086" t="s">
        <v>65</v>
      </c>
      <c r="R1086" t="s">
        <v>65</v>
      </c>
      <c r="S1086" t="s">
        <v>683</v>
      </c>
      <c r="T1086" t="s">
        <v>1299</v>
      </c>
      <c r="U1086" t="s">
        <v>1300</v>
      </c>
      <c r="V1086">
        <v>68</v>
      </c>
      <c r="W1086" t="s">
        <v>63</v>
      </c>
      <c r="X1086" t="s">
        <v>130</v>
      </c>
      <c r="AB1086" t="s">
        <v>1301</v>
      </c>
      <c r="AD1086" t="s">
        <v>240</v>
      </c>
      <c r="AE1086">
        <v>25170153</v>
      </c>
      <c r="AF1086" t="s">
        <v>1021</v>
      </c>
      <c r="AG1086" t="s">
        <v>118</v>
      </c>
      <c r="AH1086" t="s">
        <v>1302</v>
      </c>
      <c r="AI1086" t="s">
        <v>1303</v>
      </c>
      <c r="AJ1086" t="s">
        <v>1304</v>
      </c>
      <c r="AK1086" t="str">
        <f t="shared" si="39"/>
        <v>NCT03050801</v>
      </c>
      <c r="AL1086">
        <v>15014453</v>
      </c>
      <c r="AM1086" t="s">
        <v>1307</v>
      </c>
      <c r="AO1086" t="s">
        <v>139</v>
      </c>
      <c r="AP1086" t="s">
        <v>141</v>
      </c>
      <c r="AR1086" t="s">
        <v>89</v>
      </c>
      <c r="AS1086" t="s">
        <v>90</v>
      </c>
      <c r="AT1086">
        <v>4</v>
      </c>
      <c r="AU1086">
        <v>4</v>
      </c>
    </row>
    <row r="1087" spans="1:47" x14ac:dyDescent="0.2">
      <c r="A1087" t="s">
        <v>1309</v>
      </c>
      <c r="B1087" t="s">
        <v>1310</v>
      </c>
      <c r="C1087" t="s">
        <v>1311</v>
      </c>
      <c r="D1087" t="s">
        <v>1311</v>
      </c>
      <c r="F1087" t="s">
        <v>52</v>
      </c>
      <c r="G1087" t="s">
        <v>53</v>
      </c>
      <c r="H1087" t="s">
        <v>1312</v>
      </c>
      <c r="I1087" t="s">
        <v>1313</v>
      </c>
      <c r="J1087" t="s">
        <v>1314</v>
      </c>
      <c r="K1087" t="s">
        <v>57</v>
      </c>
      <c r="L1087" s="1">
        <v>41891</v>
      </c>
      <c r="M1087" s="1">
        <v>44803</v>
      </c>
      <c r="N1087" s="1">
        <v>42705</v>
      </c>
      <c r="O1087" t="s">
        <v>75</v>
      </c>
      <c r="P1087" t="s">
        <v>1315</v>
      </c>
      <c r="Q1087" t="s">
        <v>65</v>
      </c>
      <c r="R1087" t="s">
        <v>157</v>
      </c>
      <c r="S1087" t="s">
        <v>1316</v>
      </c>
      <c r="T1087" t="s">
        <v>1317</v>
      </c>
      <c r="U1087" t="s">
        <v>1318</v>
      </c>
      <c r="V1087">
        <v>4</v>
      </c>
      <c r="W1087" t="s">
        <v>63</v>
      </c>
      <c r="AB1087" t="s">
        <v>1319</v>
      </c>
      <c r="AD1087" t="s">
        <v>65</v>
      </c>
      <c r="AE1087" t="s">
        <v>1320</v>
      </c>
      <c r="AF1087" t="s">
        <v>377</v>
      </c>
      <c r="AG1087" t="s">
        <v>118</v>
      </c>
      <c r="AK1087" t="str">
        <f>HYPERLINK("https://www.clinicaltrials.gov/ct2/show/results/NCT02268461", "NCT02268461")</f>
        <v>NCT02268461</v>
      </c>
    </row>
    <row r="1088" spans="1:47" x14ac:dyDescent="0.2">
      <c r="A1088" t="s">
        <v>1321</v>
      </c>
      <c r="B1088" t="s">
        <v>1322</v>
      </c>
      <c r="C1088" t="s">
        <v>1323</v>
      </c>
      <c r="D1088" t="s">
        <v>1324</v>
      </c>
      <c r="E1088" t="s">
        <v>1325</v>
      </c>
      <c r="F1088" t="s">
        <v>52</v>
      </c>
      <c r="G1088" t="s">
        <v>275</v>
      </c>
      <c r="H1088" t="s">
        <v>1326</v>
      </c>
      <c r="J1088" t="s">
        <v>1327</v>
      </c>
      <c r="K1088" t="s">
        <v>57</v>
      </c>
      <c r="L1088" s="1">
        <v>39861</v>
      </c>
      <c r="M1088" s="1">
        <v>41807</v>
      </c>
      <c r="N1088" s="1">
        <v>39965</v>
      </c>
      <c r="O1088" t="s">
        <v>75</v>
      </c>
      <c r="P1088" t="s">
        <v>1328</v>
      </c>
      <c r="S1088" t="s">
        <v>1329</v>
      </c>
      <c r="T1088" t="s">
        <v>1330</v>
      </c>
      <c r="U1088" t="s">
        <v>1330</v>
      </c>
      <c r="V1088">
        <v>10</v>
      </c>
      <c r="W1088" t="s">
        <v>63</v>
      </c>
      <c r="AB1088" t="s">
        <v>1331</v>
      </c>
      <c r="AD1088" t="s">
        <v>240</v>
      </c>
      <c r="AF1088" t="s">
        <v>1332</v>
      </c>
      <c r="AG1088" t="s">
        <v>242</v>
      </c>
      <c r="AK1088" t="str">
        <f>HYPERLINK("https://www.clinicaltrials.gov/ct2/show/results/NCT02170454", "NCT02170454")</f>
        <v>NCT02170454</v>
      </c>
    </row>
    <row r="1089" spans="1:47" x14ac:dyDescent="0.2">
      <c r="A1089" t="s">
        <v>1333</v>
      </c>
      <c r="B1089" t="s">
        <v>236</v>
      </c>
      <c r="C1089" t="s">
        <v>1334</v>
      </c>
      <c r="D1089" t="s">
        <v>1335</v>
      </c>
      <c r="F1089" t="s">
        <v>52</v>
      </c>
      <c r="G1089" t="s">
        <v>109</v>
      </c>
      <c r="H1089" t="s">
        <v>72</v>
      </c>
      <c r="J1089" t="s">
        <v>1336</v>
      </c>
      <c r="K1089" t="s">
        <v>57</v>
      </c>
      <c r="L1089" s="1">
        <v>43046</v>
      </c>
      <c r="M1089" s="1">
        <v>44086</v>
      </c>
      <c r="N1089" s="1">
        <v>43156</v>
      </c>
      <c r="O1089" t="s">
        <v>75</v>
      </c>
      <c r="P1089" t="s">
        <v>1337</v>
      </c>
      <c r="Q1089" t="s">
        <v>65</v>
      </c>
      <c r="R1089" t="s">
        <v>65</v>
      </c>
      <c r="S1089" t="s">
        <v>236</v>
      </c>
      <c r="T1089" t="s">
        <v>1338</v>
      </c>
      <c r="U1089" t="s">
        <v>1339</v>
      </c>
      <c r="V1089">
        <v>40</v>
      </c>
      <c r="W1089" t="s">
        <v>63</v>
      </c>
      <c r="AB1089" t="s">
        <v>1340</v>
      </c>
      <c r="AD1089" t="s">
        <v>65</v>
      </c>
      <c r="AF1089" t="s">
        <v>738</v>
      </c>
      <c r="AG1089" t="s">
        <v>739</v>
      </c>
      <c r="AK1089" t="str">
        <f>HYPERLINK("https://www.clinicaltrials.gov/ct2/show/results/NCT03342846", "NCT03342846")</f>
        <v>NCT03342846</v>
      </c>
    </row>
    <row r="1090" spans="1:47" x14ac:dyDescent="0.2">
      <c r="A1090" t="s">
        <v>1341</v>
      </c>
      <c r="B1090" t="s">
        <v>1342</v>
      </c>
      <c r="C1090" t="s">
        <v>1343</v>
      </c>
      <c r="D1090" t="s">
        <v>1344</v>
      </c>
      <c r="F1090" t="s">
        <v>52</v>
      </c>
      <c r="G1090" t="s">
        <v>670</v>
      </c>
      <c r="H1090" t="s">
        <v>1345</v>
      </c>
      <c r="I1090" t="s">
        <v>1346</v>
      </c>
      <c r="J1090" t="s">
        <v>1347</v>
      </c>
      <c r="K1090" t="s">
        <v>57</v>
      </c>
      <c r="L1090" s="1">
        <v>39471</v>
      </c>
      <c r="M1090" s="1">
        <v>43538</v>
      </c>
      <c r="N1090" s="1">
        <v>40210</v>
      </c>
      <c r="O1090" t="s">
        <v>58</v>
      </c>
      <c r="P1090" t="s">
        <v>1348</v>
      </c>
      <c r="S1090" t="s">
        <v>1342</v>
      </c>
      <c r="T1090" t="s">
        <v>1349</v>
      </c>
      <c r="V1090">
        <v>10</v>
      </c>
      <c r="W1090" t="s">
        <v>63</v>
      </c>
      <c r="AB1090" t="s">
        <v>1350</v>
      </c>
      <c r="AD1090" t="s">
        <v>65</v>
      </c>
      <c r="AE1090">
        <v>10197825</v>
      </c>
      <c r="AF1090" t="s">
        <v>1185</v>
      </c>
      <c r="AG1090" t="s">
        <v>1186</v>
      </c>
      <c r="AK1090" t="str">
        <f>HYPERLINK("https://www.clinicaltrials.gov/ct2/show/results/NCT00622947", "NCT00622947")</f>
        <v>NCT00622947</v>
      </c>
    </row>
    <row r="1091" spans="1:47" x14ac:dyDescent="0.2">
      <c r="A1091" t="s">
        <v>1351</v>
      </c>
      <c r="B1091" t="s">
        <v>1352</v>
      </c>
      <c r="C1091" t="s">
        <v>1353</v>
      </c>
      <c r="D1091" t="s">
        <v>1354</v>
      </c>
      <c r="F1091" t="s">
        <v>52</v>
      </c>
      <c r="G1091" t="s">
        <v>1355</v>
      </c>
      <c r="H1091" t="s">
        <v>1356</v>
      </c>
      <c r="J1091" t="s">
        <v>1357</v>
      </c>
      <c r="K1091" t="s">
        <v>57</v>
      </c>
      <c r="L1091" s="1">
        <v>43804</v>
      </c>
      <c r="M1091" s="1">
        <v>44773</v>
      </c>
      <c r="N1091" s="1">
        <v>44771</v>
      </c>
      <c r="O1091" t="s">
        <v>75</v>
      </c>
      <c r="P1091" t="s">
        <v>1358</v>
      </c>
      <c r="Q1091" t="s">
        <v>65</v>
      </c>
      <c r="R1091" t="s">
        <v>65</v>
      </c>
      <c r="S1091" t="s">
        <v>375</v>
      </c>
      <c r="T1091" t="s">
        <v>1359</v>
      </c>
      <c r="U1091" t="s">
        <v>1360</v>
      </c>
      <c r="V1091">
        <v>80</v>
      </c>
      <c r="W1091" t="s">
        <v>63</v>
      </c>
      <c r="AB1091" t="s">
        <v>1361</v>
      </c>
      <c r="AD1091" t="s">
        <v>65</v>
      </c>
      <c r="AE1091">
        <v>33107835</v>
      </c>
      <c r="AF1091" t="s">
        <v>1362</v>
      </c>
      <c r="AG1091" t="s">
        <v>101</v>
      </c>
      <c r="AK1091" t="str">
        <f>HYPERLINK("https://www.clinicaltrials.gov/ct2/show/results/NCT04239651", "NCT04239651")</f>
        <v>NCT04239651</v>
      </c>
    </row>
    <row r="1092" spans="1:47" x14ac:dyDescent="0.2">
      <c r="A1092" t="s">
        <v>1363</v>
      </c>
      <c r="B1092" t="s">
        <v>189</v>
      </c>
      <c r="C1092" t="s">
        <v>1364</v>
      </c>
      <c r="D1092" t="s">
        <v>1365</v>
      </c>
      <c r="F1092" t="s">
        <v>52</v>
      </c>
      <c r="G1092" t="s">
        <v>587</v>
      </c>
      <c r="H1092" t="s">
        <v>1366</v>
      </c>
      <c r="J1092" t="s">
        <v>1367</v>
      </c>
      <c r="K1092" t="s">
        <v>57</v>
      </c>
      <c r="L1092" s="1">
        <v>41261</v>
      </c>
      <c r="M1092" s="1">
        <v>43032</v>
      </c>
      <c r="N1092" s="1">
        <v>41821</v>
      </c>
      <c r="O1092" t="s">
        <v>75</v>
      </c>
      <c r="P1092" t="s">
        <v>1368</v>
      </c>
      <c r="S1092" t="s">
        <v>189</v>
      </c>
      <c r="T1092" t="s">
        <v>1369</v>
      </c>
      <c r="V1092">
        <v>11</v>
      </c>
      <c r="W1092" t="s">
        <v>63</v>
      </c>
      <c r="X1092" t="s">
        <v>80</v>
      </c>
      <c r="AB1092" t="s">
        <v>1370</v>
      </c>
      <c r="AD1092" t="s">
        <v>65</v>
      </c>
      <c r="AF1092" t="s">
        <v>377</v>
      </c>
      <c r="AG1092" t="s">
        <v>118</v>
      </c>
      <c r="AH1092" t="s">
        <v>83</v>
      </c>
      <c r="AI1092" t="s">
        <v>84</v>
      </c>
      <c r="AJ1092" t="s">
        <v>1371</v>
      </c>
      <c r="AK1092" t="str">
        <f t="shared" ref="AK1092:AK1098" si="40">HYPERLINK("https://www.clinicaltrials.gov/ct2/show/results/NCT01757821", "NCT01757821")</f>
        <v>NCT01757821</v>
      </c>
      <c r="AL1092">
        <v>14842495</v>
      </c>
      <c r="AM1092" t="s">
        <v>86</v>
      </c>
      <c r="AO1092" t="s">
        <v>87</v>
      </c>
      <c r="AP1092" t="s">
        <v>88</v>
      </c>
      <c r="AR1092" t="s">
        <v>89</v>
      </c>
      <c r="AS1092" t="s">
        <v>90</v>
      </c>
      <c r="AT1092">
        <v>0</v>
      </c>
      <c r="AU1092">
        <v>0</v>
      </c>
    </row>
    <row r="1093" spans="1:47" x14ac:dyDescent="0.2">
      <c r="A1093" t="s">
        <v>1363</v>
      </c>
      <c r="B1093" t="s">
        <v>189</v>
      </c>
      <c r="C1093" t="s">
        <v>1364</v>
      </c>
      <c r="D1093" t="s">
        <v>1365</v>
      </c>
      <c r="F1093" t="s">
        <v>52</v>
      </c>
      <c r="G1093" t="s">
        <v>587</v>
      </c>
      <c r="H1093" t="s">
        <v>1366</v>
      </c>
      <c r="J1093" t="s">
        <v>1367</v>
      </c>
      <c r="K1093" t="s">
        <v>57</v>
      </c>
      <c r="L1093" s="1">
        <v>41261</v>
      </c>
      <c r="M1093" s="1">
        <v>43032</v>
      </c>
      <c r="N1093" s="1">
        <v>41821</v>
      </c>
      <c r="O1093" t="s">
        <v>75</v>
      </c>
      <c r="P1093" t="s">
        <v>1368</v>
      </c>
      <c r="S1093" t="s">
        <v>189</v>
      </c>
      <c r="T1093" t="s">
        <v>1369</v>
      </c>
      <c r="V1093">
        <v>11</v>
      </c>
      <c r="W1093" t="s">
        <v>63</v>
      </c>
      <c r="X1093" t="s">
        <v>80</v>
      </c>
      <c r="AB1093" t="s">
        <v>1370</v>
      </c>
      <c r="AD1093" t="s">
        <v>65</v>
      </c>
      <c r="AF1093" t="s">
        <v>377</v>
      </c>
      <c r="AG1093" t="s">
        <v>118</v>
      </c>
      <c r="AH1093" t="s">
        <v>83</v>
      </c>
      <c r="AI1093" t="s">
        <v>84</v>
      </c>
      <c r="AJ1093" t="s">
        <v>1371</v>
      </c>
      <c r="AK1093" t="str">
        <f t="shared" si="40"/>
        <v>NCT01757821</v>
      </c>
      <c r="AL1093">
        <v>14842495</v>
      </c>
      <c r="AM1093" t="s">
        <v>86</v>
      </c>
      <c r="AO1093" t="s">
        <v>93</v>
      </c>
      <c r="AP1093" t="s">
        <v>88</v>
      </c>
      <c r="AR1093" t="s">
        <v>89</v>
      </c>
      <c r="AS1093" t="s">
        <v>90</v>
      </c>
      <c r="AT1093">
        <v>9</v>
      </c>
      <c r="AU1093">
        <v>9</v>
      </c>
    </row>
    <row r="1094" spans="1:47" x14ac:dyDescent="0.2">
      <c r="A1094" t="s">
        <v>1363</v>
      </c>
      <c r="B1094" t="s">
        <v>189</v>
      </c>
      <c r="C1094" t="s">
        <v>1364</v>
      </c>
      <c r="D1094" t="s">
        <v>1365</v>
      </c>
      <c r="F1094" t="s">
        <v>52</v>
      </c>
      <c r="G1094" t="s">
        <v>587</v>
      </c>
      <c r="H1094" t="s">
        <v>1366</v>
      </c>
      <c r="J1094" t="s">
        <v>1367</v>
      </c>
      <c r="K1094" t="s">
        <v>57</v>
      </c>
      <c r="L1094" s="1">
        <v>41261</v>
      </c>
      <c r="M1094" s="1">
        <v>43032</v>
      </c>
      <c r="N1094" s="1">
        <v>41821</v>
      </c>
      <c r="O1094" t="s">
        <v>75</v>
      </c>
      <c r="P1094" t="s">
        <v>1368</v>
      </c>
      <c r="S1094" t="s">
        <v>189</v>
      </c>
      <c r="T1094" t="s">
        <v>1369</v>
      </c>
      <c r="V1094">
        <v>11</v>
      </c>
      <c r="W1094" t="s">
        <v>63</v>
      </c>
      <c r="X1094" t="s">
        <v>80</v>
      </c>
      <c r="AB1094" t="s">
        <v>1370</v>
      </c>
      <c r="AD1094" t="s">
        <v>65</v>
      </c>
      <c r="AF1094" t="s">
        <v>377</v>
      </c>
      <c r="AG1094" t="s">
        <v>118</v>
      </c>
      <c r="AH1094" t="s">
        <v>83</v>
      </c>
      <c r="AI1094" t="s">
        <v>84</v>
      </c>
      <c r="AJ1094" t="s">
        <v>1371</v>
      </c>
      <c r="AK1094" t="str">
        <f t="shared" si="40"/>
        <v>NCT01757821</v>
      </c>
      <c r="AL1094">
        <v>14842495</v>
      </c>
      <c r="AM1094" t="s">
        <v>86</v>
      </c>
      <c r="AO1094" t="s">
        <v>94</v>
      </c>
      <c r="AP1094" t="s">
        <v>88</v>
      </c>
      <c r="AR1094" t="s">
        <v>89</v>
      </c>
      <c r="AS1094" t="s">
        <v>90</v>
      </c>
      <c r="AT1094">
        <v>2</v>
      </c>
      <c r="AU1094">
        <v>2</v>
      </c>
    </row>
    <row r="1095" spans="1:47" x14ac:dyDescent="0.2">
      <c r="A1095" t="s">
        <v>1363</v>
      </c>
      <c r="B1095" t="s">
        <v>189</v>
      </c>
      <c r="C1095" t="s">
        <v>1364</v>
      </c>
      <c r="D1095" t="s">
        <v>1365</v>
      </c>
      <c r="F1095" t="s">
        <v>52</v>
      </c>
      <c r="G1095" t="s">
        <v>587</v>
      </c>
      <c r="H1095" t="s">
        <v>1366</v>
      </c>
      <c r="J1095" t="s">
        <v>1367</v>
      </c>
      <c r="K1095" t="s">
        <v>57</v>
      </c>
      <c r="L1095" s="1">
        <v>41261</v>
      </c>
      <c r="M1095" s="1">
        <v>43032</v>
      </c>
      <c r="N1095" s="1">
        <v>41821</v>
      </c>
      <c r="O1095" t="s">
        <v>75</v>
      </c>
      <c r="P1095" t="s">
        <v>1368</v>
      </c>
      <c r="S1095" t="s">
        <v>189</v>
      </c>
      <c r="T1095" t="s">
        <v>1369</v>
      </c>
      <c r="V1095">
        <v>11</v>
      </c>
      <c r="W1095" t="s">
        <v>63</v>
      </c>
      <c r="X1095" t="s">
        <v>80</v>
      </c>
      <c r="AB1095" t="s">
        <v>1370</v>
      </c>
      <c r="AD1095" t="s">
        <v>65</v>
      </c>
      <c r="AF1095" t="s">
        <v>377</v>
      </c>
      <c r="AG1095" t="s">
        <v>118</v>
      </c>
      <c r="AH1095" t="s">
        <v>83</v>
      </c>
      <c r="AI1095" t="s">
        <v>84</v>
      </c>
      <c r="AJ1095" t="s">
        <v>1371</v>
      </c>
      <c r="AK1095" t="str">
        <f t="shared" si="40"/>
        <v>NCT01757821</v>
      </c>
      <c r="AL1095">
        <v>14842495</v>
      </c>
      <c r="AM1095" t="s">
        <v>86</v>
      </c>
      <c r="AP1095" t="s">
        <v>95</v>
      </c>
      <c r="AR1095" t="s">
        <v>96</v>
      </c>
      <c r="AS1095" t="s">
        <v>97</v>
      </c>
      <c r="AT1095">
        <v>66</v>
      </c>
      <c r="AU1095">
        <v>66</v>
      </c>
    </row>
    <row r="1096" spans="1:47" x14ac:dyDescent="0.2">
      <c r="A1096" t="s">
        <v>1363</v>
      </c>
      <c r="B1096" t="s">
        <v>189</v>
      </c>
      <c r="C1096" t="s">
        <v>1364</v>
      </c>
      <c r="D1096" t="s">
        <v>1365</v>
      </c>
      <c r="F1096" t="s">
        <v>52</v>
      </c>
      <c r="G1096" t="s">
        <v>587</v>
      </c>
      <c r="H1096" t="s">
        <v>1366</v>
      </c>
      <c r="J1096" t="s">
        <v>1367</v>
      </c>
      <c r="K1096" t="s">
        <v>57</v>
      </c>
      <c r="L1096" s="1">
        <v>41261</v>
      </c>
      <c r="M1096" s="1">
        <v>43032</v>
      </c>
      <c r="N1096" s="1">
        <v>41821</v>
      </c>
      <c r="O1096" t="s">
        <v>75</v>
      </c>
      <c r="P1096" t="s">
        <v>1368</v>
      </c>
      <c r="S1096" t="s">
        <v>189</v>
      </c>
      <c r="T1096" t="s">
        <v>1369</v>
      </c>
      <c r="V1096">
        <v>11</v>
      </c>
      <c r="W1096" t="s">
        <v>63</v>
      </c>
      <c r="X1096" t="s">
        <v>80</v>
      </c>
      <c r="AB1096" t="s">
        <v>1370</v>
      </c>
      <c r="AD1096" t="s">
        <v>65</v>
      </c>
      <c r="AF1096" t="s">
        <v>377</v>
      </c>
      <c r="AG1096" t="s">
        <v>118</v>
      </c>
      <c r="AH1096" t="s">
        <v>83</v>
      </c>
      <c r="AI1096" t="s">
        <v>84</v>
      </c>
      <c r="AJ1096" t="s">
        <v>1371</v>
      </c>
      <c r="AK1096" t="str">
        <f t="shared" si="40"/>
        <v>NCT01757821</v>
      </c>
      <c r="AL1096">
        <v>14842495</v>
      </c>
      <c r="AM1096" t="s">
        <v>86</v>
      </c>
      <c r="AO1096" t="s">
        <v>98</v>
      </c>
      <c r="AP1096" t="s">
        <v>99</v>
      </c>
      <c r="AR1096" t="s">
        <v>89</v>
      </c>
      <c r="AS1096" t="s">
        <v>90</v>
      </c>
      <c r="AT1096">
        <v>3</v>
      </c>
      <c r="AU1096">
        <v>3</v>
      </c>
    </row>
    <row r="1097" spans="1:47" x14ac:dyDescent="0.2">
      <c r="A1097" t="s">
        <v>1363</v>
      </c>
      <c r="B1097" t="s">
        <v>189</v>
      </c>
      <c r="C1097" t="s">
        <v>1364</v>
      </c>
      <c r="D1097" t="s">
        <v>1365</v>
      </c>
      <c r="F1097" t="s">
        <v>52</v>
      </c>
      <c r="G1097" t="s">
        <v>587</v>
      </c>
      <c r="H1097" t="s">
        <v>1366</v>
      </c>
      <c r="J1097" t="s">
        <v>1367</v>
      </c>
      <c r="K1097" t="s">
        <v>57</v>
      </c>
      <c r="L1097" s="1">
        <v>41261</v>
      </c>
      <c r="M1097" s="1">
        <v>43032</v>
      </c>
      <c r="N1097" s="1">
        <v>41821</v>
      </c>
      <c r="O1097" t="s">
        <v>75</v>
      </c>
      <c r="P1097" t="s">
        <v>1368</v>
      </c>
      <c r="S1097" t="s">
        <v>189</v>
      </c>
      <c r="T1097" t="s">
        <v>1369</v>
      </c>
      <c r="V1097">
        <v>11</v>
      </c>
      <c r="W1097" t="s">
        <v>63</v>
      </c>
      <c r="X1097" t="s">
        <v>80</v>
      </c>
      <c r="AB1097" t="s">
        <v>1370</v>
      </c>
      <c r="AD1097" t="s">
        <v>65</v>
      </c>
      <c r="AF1097" t="s">
        <v>377</v>
      </c>
      <c r="AG1097" t="s">
        <v>118</v>
      </c>
      <c r="AH1097" t="s">
        <v>83</v>
      </c>
      <c r="AI1097" t="s">
        <v>84</v>
      </c>
      <c r="AJ1097" t="s">
        <v>1371</v>
      </c>
      <c r="AK1097" t="str">
        <f t="shared" si="40"/>
        <v>NCT01757821</v>
      </c>
      <c r="AL1097">
        <v>14842495</v>
      </c>
      <c r="AM1097" t="s">
        <v>86</v>
      </c>
      <c r="AO1097" t="s">
        <v>100</v>
      </c>
      <c r="AP1097" t="s">
        <v>99</v>
      </c>
      <c r="AR1097" t="s">
        <v>89</v>
      </c>
      <c r="AS1097" t="s">
        <v>90</v>
      </c>
      <c r="AT1097">
        <v>8</v>
      </c>
      <c r="AU1097">
        <v>8</v>
      </c>
    </row>
    <row r="1098" spans="1:47" x14ac:dyDescent="0.2">
      <c r="A1098" t="s">
        <v>1363</v>
      </c>
      <c r="B1098" t="s">
        <v>189</v>
      </c>
      <c r="C1098" t="s">
        <v>1364</v>
      </c>
      <c r="D1098" t="s">
        <v>1365</v>
      </c>
      <c r="F1098" t="s">
        <v>52</v>
      </c>
      <c r="G1098" t="s">
        <v>587</v>
      </c>
      <c r="H1098" t="s">
        <v>1366</v>
      </c>
      <c r="J1098" t="s">
        <v>1367</v>
      </c>
      <c r="K1098" t="s">
        <v>57</v>
      </c>
      <c r="L1098" s="1">
        <v>41261</v>
      </c>
      <c r="M1098" s="1">
        <v>43032</v>
      </c>
      <c r="N1098" s="1">
        <v>41821</v>
      </c>
      <c r="O1098" t="s">
        <v>75</v>
      </c>
      <c r="P1098" t="s">
        <v>1368</v>
      </c>
      <c r="S1098" t="s">
        <v>189</v>
      </c>
      <c r="T1098" t="s">
        <v>1369</v>
      </c>
      <c r="V1098">
        <v>11</v>
      </c>
      <c r="W1098" t="s">
        <v>63</v>
      </c>
      <c r="X1098" t="s">
        <v>80</v>
      </c>
      <c r="AB1098" t="s">
        <v>1370</v>
      </c>
      <c r="AD1098" t="s">
        <v>65</v>
      </c>
      <c r="AF1098" t="s">
        <v>377</v>
      </c>
      <c r="AG1098" t="s">
        <v>118</v>
      </c>
      <c r="AH1098" t="s">
        <v>83</v>
      </c>
      <c r="AI1098" t="s">
        <v>84</v>
      </c>
      <c r="AJ1098" t="s">
        <v>1371</v>
      </c>
      <c r="AK1098" t="str">
        <f t="shared" si="40"/>
        <v>NCT01757821</v>
      </c>
      <c r="AL1098">
        <v>14842495</v>
      </c>
      <c r="AM1098" t="s">
        <v>86</v>
      </c>
      <c r="AN1098" t="s">
        <v>118</v>
      </c>
      <c r="AP1098" t="s">
        <v>102</v>
      </c>
      <c r="AR1098" t="s">
        <v>103</v>
      </c>
      <c r="AS1098" t="s">
        <v>104</v>
      </c>
      <c r="AT1098">
        <v>11</v>
      </c>
      <c r="AU1098">
        <v>11</v>
      </c>
    </row>
    <row r="1099" spans="1:47" x14ac:dyDescent="0.2">
      <c r="A1099" t="s">
        <v>1372</v>
      </c>
      <c r="B1099" t="s">
        <v>1373</v>
      </c>
      <c r="C1099" t="s">
        <v>1374</v>
      </c>
      <c r="D1099" t="s">
        <v>1374</v>
      </c>
      <c r="F1099" t="s">
        <v>52</v>
      </c>
      <c r="G1099" t="s">
        <v>670</v>
      </c>
      <c r="H1099" t="s">
        <v>1375</v>
      </c>
      <c r="J1099" t="s">
        <v>1376</v>
      </c>
      <c r="K1099" t="s">
        <v>57</v>
      </c>
      <c r="L1099" s="1">
        <v>40875</v>
      </c>
      <c r="M1099" s="1">
        <v>41408</v>
      </c>
      <c r="N1099" s="1">
        <v>41244</v>
      </c>
      <c r="O1099" t="s">
        <v>58</v>
      </c>
      <c r="P1099" t="s">
        <v>1377</v>
      </c>
      <c r="T1099" t="s">
        <v>1378</v>
      </c>
      <c r="U1099" t="s">
        <v>1379</v>
      </c>
      <c r="V1099">
        <v>14</v>
      </c>
      <c r="W1099" t="s">
        <v>63</v>
      </c>
      <c r="AB1099" t="s">
        <v>1380</v>
      </c>
      <c r="AD1099" t="s">
        <v>240</v>
      </c>
      <c r="AF1099" t="s">
        <v>1381</v>
      </c>
      <c r="AG1099" t="s">
        <v>1382</v>
      </c>
      <c r="AK1099" t="str">
        <f>HYPERLINK("https://www.clinicaltrials.gov/ct2/show/results/NCT01490021", "NCT01490021")</f>
        <v>NCT01490021</v>
      </c>
    </row>
    <row r="1100" spans="1:47" x14ac:dyDescent="0.2">
      <c r="A1100" t="s">
        <v>1383</v>
      </c>
      <c r="B1100" t="s">
        <v>1384</v>
      </c>
      <c r="C1100" t="s">
        <v>1385</v>
      </c>
      <c r="D1100" t="s">
        <v>1386</v>
      </c>
      <c r="F1100" t="s">
        <v>52</v>
      </c>
      <c r="G1100" t="s">
        <v>587</v>
      </c>
      <c r="H1100" t="s">
        <v>1387</v>
      </c>
      <c r="I1100" t="s">
        <v>1388</v>
      </c>
      <c r="J1100" t="s">
        <v>1389</v>
      </c>
      <c r="K1100" t="s">
        <v>57</v>
      </c>
      <c r="L1100" s="1">
        <v>42431</v>
      </c>
      <c r="M1100" s="1">
        <v>44466</v>
      </c>
      <c r="N1100" s="1">
        <v>44316</v>
      </c>
      <c r="O1100" t="s">
        <v>58</v>
      </c>
      <c r="P1100" t="s">
        <v>1390</v>
      </c>
      <c r="Q1100" t="s">
        <v>65</v>
      </c>
      <c r="R1100" t="s">
        <v>65</v>
      </c>
      <c r="S1100" t="s">
        <v>1391</v>
      </c>
      <c r="T1100" t="s">
        <v>1392</v>
      </c>
      <c r="V1100">
        <v>90</v>
      </c>
      <c r="W1100" t="s">
        <v>63</v>
      </c>
      <c r="AA1100" t="s">
        <v>1393</v>
      </c>
      <c r="AB1100" t="s">
        <v>1394</v>
      </c>
      <c r="AD1100" t="s">
        <v>65</v>
      </c>
      <c r="AF1100" t="s">
        <v>408</v>
      </c>
      <c r="AG1100" t="s">
        <v>101</v>
      </c>
      <c r="AK1100" t="str">
        <f>HYPERLINK("https://www.clinicaltrials.gov/ct2/show/results/NCT02702167", "NCT02702167")</f>
        <v>NCT02702167</v>
      </c>
    </row>
    <row r="1101" spans="1:47" x14ac:dyDescent="0.2">
      <c r="A1101" t="s">
        <v>1395</v>
      </c>
      <c r="B1101" t="s">
        <v>189</v>
      </c>
      <c r="C1101" t="s">
        <v>1396</v>
      </c>
      <c r="D1101" t="s">
        <v>1397</v>
      </c>
      <c r="F1101" t="s">
        <v>52</v>
      </c>
      <c r="G1101" t="s">
        <v>1398</v>
      </c>
      <c r="H1101" t="s">
        <v>1399</v>
      </c>
      <c r="J1101" t="s">
        <v>1400</v>
      </c>
      <c r="K1101" t="s">
        <v>57</v>
      </c>
      <c r="L1101" s="1">
        <v>41481</v>
      </c>
      <c r="M1101" s="1">
        <v>42851</v>
      </c>
      <c r="N1101" s="1">
        <v>42064</v>
      </c>
      <c r="O1101" t="s">
        <v>75</v>
      </c>
      <c r="P1101" t="s">
        <v>1401</v>
      </c>
      <c r="S1101" t="s">
        <v>189</v>
      </c>
      <c r="T1101" t="s">
        <v>1402</v>
      </c>
      <c r="U1101" t="s">
        <v>1403</v>
      </c>
      <c r="V1101">
        <v>4</v>
      </c>
      <c r="W1101" t="s">
        <v>63</v>
      </c>
      <c r="X1101" t="s">
        <v>130</v>
      </c>
      <c r="Y1101" t="s">
        <v>1404</v>
      </c>
      <c r="AB1101" t="s">
        <v>1405</v>
      </c>
      <c r="AD1101" t="s">
        <v>65</v>
      </c>
      <c r="AF1101" t="s">
        <v>377</v>
      </c>
      <c r="AG1101" t="s">
        <v>118</v>
      </c>
      <c r="AH1101" t="s">
        <v>1406</v>
      </c>
      <c r="AI1101" t="s">
        <v>1407</v>
      </c>
      <c r="AJ1101" t="s">
        <v>1408</v>
      </c>
      <c r="AK1101" t="str">
        <f t="shared" ref="AK1101:AK1132" si="41">HYPERLINK("https://www.clinicaltrials.gov/ct2/show/results/NCT01922986", "NCT01922986")</f>
        <v>NCT01922986</v>
      </c>
      <c r="AL1101">
        <v>14868878</v>
      </c>
      <c r="AM1101" t="s">
        <v>86</v>
      </c>
      <c r="AO1101" t="s">
        <v>87</v>
      </c>
      <c r="AP1101" t="s">
        <v>88</v>
      </c>
      <c r="AR1101" t="s">
        <v>89</v>
      </c>
      <c r="AS1101" t="s">
        <v>90</v>
      </c>
      <c r="AT1101">
        <v>0</v>
      </c>
      <c r="AU1101">
        <v>0</v>
      </c>
    </row>
    <row r="1102" spans="1:47" x14ac:dyDescent="0.2">
      <c r="A1102" t="s">
        <v>1395</v>
      </c>
      <c r="B1102" t="s">
        <v>189</v>
      </c>
      <c r="C1102" t="s">
        <v>1396</v>
      </c>
      <c r="D1102" t="s">
        <v>1397</v>
      </c>
      <c r="F1102" t="s">
        <v>52</v>
      </c>
      <c r="G1102" t="s">
        <v>1398</v>
      </c>
      <c r="H1102" t="s">
        <v>1399</v>
      </c>
      <c r="J1102" t="s">
        <v>1400</v>
      </c>
      <c r="K1102" t="s">
        <v>57</v>
      </c>
      <c r="L1102" s="1">
        <v>41481</v>
      </c>
      <c r="M1102" s="1">
        <v>42851</v>
      </c>
      <c r="N1102" s="1">
        <v>42064</v>
      </c>
      <c r="O1102" t="s">
        <v>75</v>
      </c>
      <c r="P1102" t="s">
        <v>1401</v>
      </c>
      <c r="S1102" t="s">
        <v>189</v>
      </c>
      <c r="T1102" t="s">
        <v>1402</v>
      </c>
      <c r="U1102" t="s">
        <v>1403</v>
      </c>
      <c r="V1102">
        <v>4</v>
      </c>
      <c r="W1102" t="s">
        <v>63</v>
      </c>
      <c r="X1102" t="s">
        <v>130</v>
      </c>
      <c r="Y1102" t="s">
        <v>1404</v>
      </c>
      <c r="AB1102" t="s">
        <v>1405</v>
      </c>
      <c r="AD1102" t="s">
        <v>65</v>
      </c>
      <c r="AF1102" t="s">
        <v>377</v>
      </c>
      <c r="AG1102" t="s">
        <v>118</v>
      </c>
      <c r="AH1102" t="s">
        <v>1406</v>
      </c>
      <c r="AI1102" t="s">
        <v>1407</v>
      </c>
      <c r="AJ1102" t="s">
        <v>1408</v>
      </c>
      <c r="AK1102" t="str">
        <f t="shared" si="41"/>
        <v>NCT01922986</v>
      </c>
      <c r="AL1102">
        <v>14868879</v>
      </c>
      <c r="AM1102" t="s">
        <v>91</v>
      </c>
      <c r="AO1102" t="s">
        <v>87</v>
      </c>
      <c r="AP1102" t="s">
        <v>88</v>
      </c>
      <c r="AR1102" t="s">
        <v>89</v>
      </c>
      <c r="AS1102" t="s">
        <v>90</v>
      </c>
      <c r="AT1102">
        <v>0</v>
      </c>
      <c r="AU1102">
        <v>0</v>
      </c>
    </row>
    <row r="1103" spans="1:47" x14ac:dyDescent="0.2">
      <c r="A1103" t="s">
        <v>1395</v>
      </c>
      <c r="B1103" t="s">
        <v>189</v>
      </c>
      <c r="C1103" t="s">
        <v>1396</v>
      </c>
      <c r="D1103" t="s">
        <v>1397</v>
      </c>
      <c r="F1103" t="s">
        <v>52</v>
      </c>
      <c r="G1103" t="s">
        <v>1398</v>
      </c>
      <c r="H1103" t="s">
        <v>1399</v>
      </c>
      <c r="J1103" t="s">
        <v>1400</v>
      </c>
      <c r="K1103" t="s">
        <v>57</v>
      </c>
      <c r="L1103" s="1">
        <v>41481</v>
      </c>
      <c r="M1103" s="1">
        <v>42851</v>
      </c>
      <c r="N1103" s="1">
        <v>42064</v>
      </c>
      <c r="O1103" t="s">
        <v>75</v>
      </c>
      <c r="P1103" t="s">
        <v>1401</v>
      </c>
      <c r="S1103" t="s">
        <v>189</v>
      </c>
      <c r="T1103" t="s">
        <v>1402</v>
      </c>
      <c r="U1103" t="s">
        <v>1403</v>
      </c>
      <c r="V1103">
        <v>4</v>
      </c>
      <c r="W1103" t="s">
        <v>63</v>
      </c>
      <c r="X1103" t="s">
        <v>130</v>
      </c>
      <c r="Y1103" t="s">
        <v>1404</v>
      </c>
      <c r="AB1103" t="s">
        <v>1405</v>
      </c>
      <c r="AD1103" t="s">
        <v>65</v>
      </c>
      <c r="AF1103" t="s">
        <v>377</v>
      </c>
      <c r="AG1103" t="s">
        <v>118</v>
      </c>
      <c r="AH1103" t="s">
        <v>1406</v>
      </c>
      <c r="AI1103" t="s">
        <v>1407</v>
      </c>
      <c r="AJ1103" t="s">
        <v>1408</v>
      </c>
      <c r="AK1103" t="str">
        <f t="shared" si="41"/>
        <v>NCT01922986</v>
      </c>
      <c r="AL1103">
        <v>14868880</v>
      </c>
      <c r="AM1103" t="s">
        <v>92</v>
      </c>
      <c r="AO1103" t="s">
        <v>87</v>
      </c>
      <c r="AP1103" t="s">
        <v>88</v>
      </c>
      <c r="AR1103" t="s">
        <v>89</v>
      </c>
      <c r="AS1103" t="s">
        <v>90</v>
      </c>
      <c r="AT1103">
        <v>0</v>
      </c>
      <c r="AU1103">
        <v>0</v>
      </c>
    </row>
    <row r="1104" spans="1:47" x14ac:dyDescent="0.2">
      <c r="A1104" t="s">
        <v>1395</v>
      </c>
      <c r="B1104" t="s">
        <v>189</v>
      </c>
      <c r="C1104" t="s">
        <v>1396</v>
      </c>
      <c r="D1104" t="s">
        <v>1397</v>
      </c>
      <c r="F1104" t="s">
        <v>52</v>
      </c>
      <c r="G1104" t="s">
        <v>1398</v>
      </c>
      <c r="H1104" t="s">
        <v>1399</v>
      </c>
      <c r="J1104" t="s">
        <v>1400</v>
      </c>
      <c r="K1104" t="s">
        <v>57</v>
      </c>
      <c r="L1104" s="1">
        <v>41481</v>
      </c>
      <c r="M1104" s="1">
        <v>42851</v>
      </c>
      <c r="N1104" s="1">
        <v>42064</v>
      </c>
      <c r="O1104" t="s">
        <v>75</v>
      </c>
      <c r="P1104" t="s">
        <v>1401</v>
      </c>
      <c r="S1104" t="s">
        <v>189</v>
      </c>
      <c r="T1104" t="s">
        <v>1402</v>
      </c>
      <c r="U1104" t="s">
        <v>1403</v>
      </c>
      <c r="V1104">
        <v>4</v>
      </c>
      <c r="W1104" t="s">
        <v>63</v>
      </c>
      <c r="X1104" t="s">
        <v>130</v>
      </c>
      <c r="Y1104" t="s">
        <v>1404</v>
      </c>
      <c r="AB1104" t="s">
        <v>1405</v>
      </c>
      <c r="AD1104" t="s">
        <v>65</v>
      </c>
      <c r="AF1104" t="s">
        <v>377</v>
      </c>
      <c r="AG1104" t="s">
        <v>118</v>
      </c>
      <c r="AH1104" t="s">
        <v>1406</v>
      </c>
      <c r="AI1104" t="s">
        <v>1407</v>
      </c>
      <c r="AJ1104" t="s">
        <v>1408</v>
      </c>
      <c r="AK1104" t="str">
        <f t="shared" si="41"/>
        <v>NCT01922986</v>
      </c>
      <c r="AL1104">
        <v>14868878</v>
      </c>
      <c r="AM1104" t="s">
        <v>86</v>
      </c>
      <c r="AO1104" t="s">
        <v>93</v>
      </c>
      <c r="AP1104" t="s">
        <v>88</v>
      </c>
      <c r="AR1104" t="s">
        <v>89</v>
      </c>
      <c r="AS1104" t="s">
        <v>90</v>
      </c>
      <c r="AT1104">
        <v>1</v>
      </c>
      <c r="AU1104">
        <v>1</v>
      </c>
    </row>
    <row r="1105" spans="1:47" x14ac:dyDescent="0.2">
      <c r="A1105" t="s">
        <v>1395</v>
      </c>
      <c r="B1105" t="s">
        <v>189</v>
      </c>
      <c r="C1105" t="s">
        <v>1396</v>
      </c>
      <c r="D1105" t="s">
        <v>1397</v>
      </c>
      <c r="F1105" t="s">
        <v>52</v>
      </c>
      <c r="G1105" t="s">
        <v>1398</v>
      </c>
      <c r="H1105" t="s">
        <v>1399</v>
      </c>
      <c r="J1105" t="s">
        <v>1400</v>
      </c>
      <c r="K1105" t="s">
        <v>57</v>
      </c>
      <c r="L1105" s="1">
        <v>41481</v>
      </c>
      <c r="M1105" s="1">
        <v>42851</v>
      </c>
      <c r="N1105" s="1">
        <v>42064</v>
      </c>
      <c r="O1105" t="s">
        <v>75</v>
      </c>
      <c r="P1105" t="s">
        <v>1401</v>
      </c>
      <c r="S1105" t="s">
        <v>189</v>
      </c>
      <c r="T1105" t="s">
        <v>1402</v>
      </c>
      <c r="U1105" t="s">
        <v>1403</v>
      </c>
      <c r="V1105">
        <v>4</v>
      </c>
      <c r="W1105" t="s">
        <v>63</v>
      </c>
      <c r="X1105" t="s">
        <v>130</v>
      </c>
      <c r="Y1105" t="s">
        <v>1404</v>
      </c>
      <c r="AB1105" t="s">
        <v>1405</v>
      </c>
      <c r="AD1105" t="s">
        <v>65</v>
      </c>
      <c r="AF1105" t="s">
        <v>377</v>
      </c>
      <c r="AG1105" t="s">
        <v>118</v>
      </c>
      <c r="AH1105" t="s">
        <v>1406</v>
      </c>
      <c r="AI1105" t="s">
        <v>1407</v>
      </c>
      <c r="AJ1105" t="s">
        <v>1408</v>
      </c>
      <c r="AK1105" t="str">
        <f t="shared" si="41"/>
        <v>NCT01922986</v>
      </c>
      <c r="AL1105">
        <v>14868879</v>
      </c>
      <c r="AM1105" t="s">
        <v>91</v>
      </c>
      <c r="AO1105" t="s">
        <v>93</v>
      </c>
      <c r="AP1105" t="s">
        <v>88</v>
      </c>
      <c r="AR1105" t="s">
        <v>89</v>
      </c>
      <c r="AS1105" t="s">
        <v>90</v>
      </c>
      <c r="AT1105">
        <v>1</v>
      </c>
      <c r="AU1105">
        <v>1</v>
      </c>
    </row>
    <row r="1106" spans="1:47" x14ac:dyDescent="0.2">
      <c r="A1106" t="s">
        <v>1395</v>
      </c>
      <c r="B1106" t="s">
        <v>189</v>
      </c>
      <c r="C1106" t="s">
        <v>1396</v>
      </c>
      <c r="D1106" t="s">
        <v>1397</v>
      </c>
      <c r="F1106" t="s">
        <v>52</v>
      </c>
      <c r="G1106" t="s">
        <v>1398</v>
      </c>
      <c r="H1106" t="s">
        <v>1399</v>
      </c>
      <c r="J1106" t="s">
        <v>1400</v>
      </c>
      <c r="K1106" t="s">
        <v>57</v>
      </c>
      <c r="L1106" s="1">
        <v>41481</v>
      </c>
      <c r="M1106" s="1">
        <v>42851</v>
      </c>
      <c r="N1106" s="1">
        <v>42064</v>
      </c>
      <c r="O1106" t="s">
        <v>75</v>
      </c>
      <c r="P1106" t="s">
        <v>1401</v>
      </c>
      <c r="S1106" t="s">
        <v>189</v>
      </c>
      <c r="T1106" t="s">
        <v>1402</v>
      </c>
      <c r="U1106" t="s">
        <v>1403</v>
      </c>
      <c r="V1106">
        <v>4</v>
      </c>
      <c r="W1106" t="s">
        <v>63</v>
      </c>
      <c r="X1106" t="s">
        <v>130</v>
      </c>
      <c r="Y1106" t="s">
        <v>1404</v>
      </c>
      <c r="AB1106" t="s">
        <v>1405</v>
      </c>
      <c r="AD1106" t="s">
        <v>65</v>
      </c>
      <c r="AF1106" t="s">
        <v>377</v>
      </c>
      <c r="AG1106" t="s">
        <v>118</v>
      </c>
      <c r="AH1106" t="s">
        <v>1406</v>
      </c>
      <c r="AI1106" t="s">
        <v>1407</v>
      </c>
      <c r="AJ1106" t="s">
        <v>1408</v>
      </c>
      <c r="AK1106" t="str">
        <f t="shared" si="41"/>
        <v>NCT01922986</v>
      </c>
      <c r="AL1106">
        <v>14868880</v>
      </c>
      <c r="AM1106" t="s">
        <v>92</v>
      </c>
      <c r="AO1106" t="s">
        <v>93</v>
      </c>
      <c r="AP1106" t="s">
        <v>88</v>
      </c>
      <c r="AR1106" t="s">
        <v>89</v>
      </c>
      <c r="AS1106" t="s">
        <v>90</v>
      </c>
      <c r="AT1106">
        <v>2</v>
      </c>
      <c r="AU1106">
        <v>2</v>
      </c>
    </row>
    <row r="1107" spans="1:47" x14ac:dyDescent="0.2">
      <c r="A1107" t="s">
        <v>1395</v>
      </c>
      <c r="B1107" t="s">
        <v>189</v>
      </c>
      <c r="C1107" t="s">
        <v>1396</v>
      </c>
      <c r="D1107" t="s">
        <v>1397</v>
      </c>
      <c r="F1107" t="s">
        <v>52</v>
      </c>
      <c r="G1107" t="s">
        <v>1398</v>
      </c>
      <c r="H1107" t="s">
        <v>1399</v>
      </c>
      <c r="J1107" t="s">
        <v>1400</v>
      </c>
      <c r="K1107" t="s">
        <v>57</v>
      </c>
      <c r="L1107" s="1">
        <v>41481</v>
      </c>
      <c r="M1107" s="1">
        <v>42851</v>
      </c>
      <c r="N1107" s="1">
        <v>42064</v>
      </c>
      <c r="O1107" t="s">
        <v>75</v>
      </c>
      <c r="P1107" t="s">
        <v>1401</v>
      </c>
      <c r="S1107" t="s">
        <v>189</v>
      </c>
      <c r="T1107" t="s">
        <v>1402</v>
      </c>
      <c r="U1107" t="s">
        <v>1403</v>
      </c>
      <c r="V1107">
        <v>4</v>
      </c>
      <c r="W1107" t="s">
        <v>63</v>
      </c>
      <c r="X1107" t="s">
        <v>130</v>
      </c>
      <c r="Y1107" t="s">
        <v>1404</v>
      </c>
      <c r="AB1107" t="s">
        <v>1405</v>
      </c>
      <c r="AD1107" t="s">
        <v>65</v>
      </c>
      <c r="AF1107" t="s">
        <v>377</v>
      </c>
      <c r="AG1107" t="s">
        <v>118</v>
      </c>
      <c r="AH1107" t="s">
        <v>1406</v>
      </c>
      <c r="AI1107" t="s">
        <v>1407</v>
      </c>
      <c r="AJ1107" t="s">
        <v>1408</v>
      </c>
      <c r="AK1107" t="str">
        <f t="shared" si="41"/>
        <v>NCT01922986</v>
      </c>
      <c r="AL1107">
        <v>14868878</v>
      </c>
      <c r="AM1107" t="s">
        <v>86</v>
      </c>
      <c r="AO1107" t="s">
        <v>94</v>
      </c>
      <c r="AP1107" t="s">
        <v>88</v>
      </c>
      <c r="AR1107" t="s">
        <v>89</v>
      </c>
      <c r="AS1107" t="s">
        <v>90</v>
      </c>
      <c r="AT1107">
        <v>1</v>
      </c>
      <c r="AU1107">
        <v>1</v>
      </c>
    </row>
    <row r="1108" spans="1:47" x14ac:dyDescent="0.2">
      <c r="A1108" t="s">
        <v>1395</v>
      </c>
      <c r="B1108" t="s">
        <v>189</v>
      </c>
      <c r="C1108" t="s">
        <v>1396</v>
      </c>
      <c r="D1108" t="s">
        <v>1397</v>
      </c>
      <c r="F1108" t="s">
        <v>52</v>
      </c>
      <c r="G1108" t="s">
        <v>1398</v>
      </c>
      <c r="H1108" t="s">
        <v>1399</v>
      </c>
      <c r="J1108" t="s">
        <v>1400</v>
      </c>
      <c r="K1108" t="s">
        <v>57</v>
      </c>
      <c r="L1108" s="1">
        <v>41481</v>
      </c>
      <c r="M1108" s="1">
        <v>42851</v>
      </c>
      <c r="N1108" s="1">
        <v>42064</v>
      </c>
      <c r="O1108" t="s">
        <v>75</v>
      </c>
      <c r="P1108" t="s">
        <v>1401</v>
      </c>
      <c r="S1108" t="s">
        <v>189</v>
      </c>
      <c r="T1108" t="s">
        <v>1402</v>
      </c>
      <c r="U1108" t="s">
        <v>1403</v>
      </c>
      <c r="V1108">
        <v>4</v>
      </c>
      <c r="W1108" t="s">
        <v>63</v>
      </c>
      <c r="X1108" t="s">
        <v>130</v>
      </c>
      <c r="Y1108" t="s">
        <v>1404</v>
      </c>
      <c r="AB1108" t="s">
        <v>1405</v>
      </c>
      <c r="AD1108" t="s">
        <v>65</v>
      </c>
      <c r="AF1108" t="s">
        <v>377</v>
      </c>
      <c r="AG1108" t="s">
        <v>118</v>
      </c>
      <c r="AH1108" t="s">
        <v>1406</v>
      </c>
      <c r="AI1108" t="s">
        <v>1407</v>
      </c>
      <c r="AJ1108" t="s">
        <v>1408</v>
      </c>
      <c r="AK1108" t="str">
        <f t="shared" si="41"/>
        <v>NCT01922986</v>
      </c>
      <c r="AL1108">
        <v>14868879</v>
      </c>
      <c r="AM1108" t="s">
        <v>91</v>
      </c>
      <c r="AO1108" t="s">
        <v>94</v>
      </c>
      <c r="AP1108" t="s">
        <v>88</v>
      </c>
      <c r="AR1108" t="s">
        <v>89</v>
      </c>
      <c r="AS1108" t="s">
        <v>90</v>
      </c>
      <c r="AT1108">
        <v>1</v>
      </c>
      <c r="AU1108">
        <v>1</v>
      </c>
    </row>
    <row r="1109" spans="1:47" x14ac:dyDescent="0.2">
      <c r="A1109" t="s">
        <v>1395</v>
      </c>
      <c r="B1109" t="s">
        <v>189</v>
      </c>
      <c r="C1109" t="s">
        <v>1396</v>
      </c>
      <c r="D1109" t="s">
        <v>1397</v>
      </c>
      <c r="F1109" t="s">
        <v>52</v>
      </c>
      <c r="G1109" t="s">
        <v>1398</v>
      </c>
      <c r="H1109" t="s">
        <v>1399</v>
      </c>
      <c r="J1109" t="s">
        <v>1400</v>
      </c>
      <c r="K1109" t="s">
        <v>57</v>
      </c>
      <c r="L1109" s="1">
        <v>41481</v>
      </c>
      <c r="M1109" s="1">
        <v>42851</v>
      </c>
      <c r="N1109" s="1">
        <v>42064</v>
      </c>
      <c r="O1109" t="s">
        <v>75</v>
      </c>
      <c r="P1109" t="s">
        <v>1401</v>
      </c>
      <c r="S1109" t="s">
        <v>189</v>
      </c>
      <c r="T1109" t="s">
        <v>1402</v>
      </c>
      <c r="U1109" t="s">
        <v>1403</v>
      </c>
      <c r="V1109">
        <v>4</v>
      </c>
      <c r="W1109" t="s">
        <v>63</v>
      </c>
      <c r="X1109" t="s">
        <v>130</v>
      </c>
      <c r="Y1109" t="s">
        <v>1404</v>
      </c>
      <c r="AB1109" t="s">
        <v>1405</v>
      </c>
      <c r="AD1109" t="s">
        <v>65</v>
      </c>
      <c r="AF1109" t="s">
        <v>377</v>
      </c>
      <c r="AG1109" t="s">
        <v>118</v>
      </c>
      <c r="AH1109" t="s">
        <v>1406</v>
      </c>
      <c r="AI1109" t="s">
        <v>1407</v>
      </c>
      <c r="AJ1109" t="s">
        <v>1408</v>
      </c>
      <c r="AK1109" t="str">
        <f t="shared" si="41"/>
        <v>NCT01922986</v>
      </c>
      <c r="AL1109">
        <v>14868880</v>
      </c>
      <c r="AM1109" t="s">
        <v>92</v>
      </c>
      <c r="AO1109" t="s">
        <v>94</v>
      </c>
      <c r="AP1109" t="s">
        <v>88</v>
      </c>
      <c r="AR1109" t="s">
        <v>89</v>
      </c>
      <c r="AS1109" t="s">
        <v>90</v>
      </c>
      <c r="AT1109">
        <v>2</v>
      </c>
      <c r="AU1109">
        <v>2</v>
      </c>
    </row>
    <row r="1110" spans="1:47" x14ac:dyDescent="0.2">
      <c r="A1110" t="s">
        <v>1395</v>
      </c>
      <c r="B1110" t="s">
        <v>189</v>
      </c>
      <c r="C1110" t="s">
        <v>1396</v>
      </c>
      <c r="D1110" t="s">
        <v>1397</v>
      </c>
      <c r="F1110" t="s">
        <v>52</v>
      </c>
      <c r="G1110" t="s">
        <v>1398</v>
      </c>
      <c r="H1110" t="s">
        <v>1399</v>
      </c>
      <c r="J1110" t="s">
        <v>1400</v>
      </c>
      <c r="K1110" t="s">
        <v>57</v>
      </c>
      <c r="L1110" s="1">
        <v>41481</v>
      </c>
      <c r="M1110" s="1">
        <v>42851</v>
      </c>
      <c r="N1110" s="1">
        <v>42064</v>
      </c>
      <c r="O1110" t="s">
        <v>75</v>
      </c>
      <c r="P1110" t="s">
        <v>1401</v>
      </c>
      <c r="S1110" t="s">
        <v>189</v>
      </c>
      <c r="T1110" t="s">
        <v>1402</v>
      </c>
      <c r="U1110" t="s">
        <v>1403</v>
      </c>
      <c r="V1110">
        <v>4</v>
      </c>
      <c r="W1110" t="s">
        <v>63</v>
      </c>
      <c r="X1110" t="s">
        <v>130</v>
      </c>
      <c r="Y1110" t="s">
        <v>1404</v>
      </c>
      <c r="AB1110" t="s">
        <v>1405</v>
      </c>
      <c r="AD1110" t="s">
        <v>65</v>
      </c>
      <c r="AF1110" t="s">
        <v>377</v>
      </c>
      <c r="AG1110" t="s">
        <v>118</v>
      </c>
      <c r="AH1110" t="s">
        <v>1406</v>
      </c>
      <c r="AI1110" t="s">
        <v>1407</v>
      </c>
      <c r="AJ1110" t="s">
        <v>1408</v>
      </c>
      <c r="AK1110" t="str">
        <f t="shared" si="41"/>
        <v>NCT01922986</v>
      </c>
      <c r="AL1110">
        <v>14868878</v>
      </c>
      <c r="AM1110" t="s">
        <v>86</v>
      </c>
      <c r="AP1110" t="s">
        <v>95</v>
      </c>
      <c r="AR1110" t="s">
        <v>96</v>
      </c>
      <c r="AS1110" t="s">
        <v>97</v>
      </c>
      <c r="AT1110">
        <v>73.5</v>
      </c>
      <c r="AU1110">
        <v>73.5</v>
      </c>
    </row>
    <row r="1111" spans="1:47" x14ac:dyDescent="0.2">
      <c r="A1111" t="s">
        <v>1395</v>
      </c>
      <c r="B1111" t="s">
        <v>189</v>
      </c>
      <c r="C1111" t="s">
        <v>1396</v>
      </c>
      <c r="D1111" t="s">
        <v>1397</v>
      </c>
      <c r="F1111" t="s">
        <v>52</v>
      </c>
      <c r="G1111" t="s">
        <v>1398</v>
      </c>
      <c r="H1111" t="s">
        <v>1399</v>
      </c>
      <c r="J1111" t="s">
        <v>1400</v>
      </c>
      <c r="K1111" t="s">
        <v>57</v>
      </c>
      <c r="L1111" s="1">
        <v>41481</v>
      </c>
      <c r="M1111" s="1">
        <v>42851</v>
      </c>
      <c r="N1111" s="1">
        <v>42064</v>
      </c>
      <c r="O1111" t="s">
        <v>75</v>
      </c>
      <c r="P1111" t="s">
        <v>1401</v>
      </c>
      <c r="S1111" t="s">
        <v>189</v>
      </c>
      <c r="T1111" t="s">
        <v>1402</v>
      </c>
      <c r="U1111" t="s">
        <v>1403</v>
      </c>
      <c r="V1111">
        <v>4</v>
      </c>
      <c r="W1111" t="s">
        <v>63</v>
      </c>
      <c r="X1111" t="s">
        <v>130</v>
      </c>
      <c r="Y1111" t="s">
        <v>1404</v>
      </c>
      <c r="AB1111" t="s">
        <v>1405</v>
      </c>
      <c r="AD1111" t="s">
        <v>65</v>
      </c>
      <c r="AF1111" t="s">
        <v>377</v>
      </c>
      <c r="AG1111" t="s">
        <v>118</v>
      </c>
      <c r="AH1111" t="s">
        <v>1406</v>
      </c>
      <c r="AI1111" t="s">
        <v>1407</v>
      </c>
      <c r="AJ1111" t="s">
        <v>1408</v>
      </c>
      <c r="AK1111" t="str">
        <f t="shared" si="41"/>
        <v>NCT01922986</v>
      </c>
      <c r="AL1111">
        <v>14868879</v>
      </c>
      <c r="AM1111" t="s">
        <v>91</v>
      </c>
      <c r="AP1111" t="s">
        <v>95</v>
      </c>
      <c r="AR1111" t="s">
        <v>96</v>
      </c>
      <c r="AS1111" t="s">
        <v>97</v>
      </c>
      <c r="AT1111">
        <v>52.5</v>
      </c>
      <c r="AU1111">
        <v>52.5</v>
      </c>
    </row>
    <row r="1112" spans="1:47" x14ac:dyDescent="0.2">
      <c r="A1112" t="s">
        <v>1395</v>
      </c>
      <c r="B1112" t="s">
        <v>189</v>
      </c>
      <c r="C1112" t="s">
        <v>1396</v>
      </c>
      <c r="D1112" t="s">
        <v>1397</v>
      </c>
      <c r="F1112" t="s">
        <v>52</v>
      </c>
      <c r="G1112" t="s">
        <v>1398</v>
      </c>
      <c r="H1112" t="s">
        <v>1399</v>
      </c>
      <c r="J1112" t="s">
        <v>1400</v>
      </c>
      <c r="K1112" t="s">
        <v>57</v>
      </c>
      <c r="L1112" s="1">
        <v>41481</v>
      </c>
      <c r="M1112" s="1">
        <v>42851</v>
      </c>
      <c r="N1112" s="1">
        <v>42064</v>
      </c>
      <c r="O1112" t="s">
        <v>75</v>
      </c>
      <c r="P1112" t="s">
        <v>1401</v>
      </c>
      <c r="S1112" t="s">
        <v>189</v>
      </c>
      <c r="T1112" t="s">
        <v>1402</v>
      </c>
      <c r="U1112" t="s">
        <v>1403</v>
      </c>
      <c r="V1112">
        <v>4</v>
      </c>
      <c r="W1112" t="s">
        <v>63</v>
      </c>
      <c r="X1112" t="s">
        <v>130</v>
      </c>
      <c r="Y1112" t="s">
        <v>1404</v>
      </c>
      <c r="AB1112" t="s">
        <v>1405</v>
      </c>
      <c r="AD1112" t="s">
        <v>65</v>
      </c>
      <c r="AF1112" t="s">
        <v>377</v>
      </c>
      <c r="AG1112" t="s">
        <v>118</v>
      </c>
      <c r="AH1112" t="s">
        <v>1406</v>
      </c>
      <c r="AI1112" t="s">
        <v>1407</v>
      </c>
      <c r="AJ1112" t="s">
        <v>1408</v>
      </c>
      <c r="AK1112" t="str">
        <f t="shared" si="41"/>
        <v>NCT01922986</v>
      </c>
      <c r="AL1112">
        <v>14868880</v>
      </c>
      <c r="AM1112" t="s">
        <v>92</v>
      </c>
      <c r="AP1112" t="s">
        <v>95</v>
      </c>
      <c r="AR1112" t="s">
        <v>96</v>
      </c>
      <c r="AS1112" t="s">
        <v>97</v>
      </c>
      <c r="AT1112">
        <v>63</v>
      </c>
      <c r="AU1112">
        <v>63</v>
      </c>
    </row>
    <row r="1113" spans="1:47" x14ac:dyDescent="0.2">
      <c r="A1113" t="s">
        <v>1395</v>
      </c>
      <c r="B1113" t="s">
        <v>189</v>
      </c>
      <c r="C1113" t="s">
        <v>1396</v>
      </c>
      <c r="D1113" t="s">
        <v>1397</v>
      </c>
      <c r="F1113" t="s">
        <v>52</v>
      </c>
      <c r="G1113" t="s">
        <v>1398</v>
      </c>
      <c r="H1113" t="s">
        <v>1399</v>
      </c>
      <c r="J1113" t="s">
        <v>1400</v>
      </c>
      <c r="K1113" t="s">
        <v>57</v>
      </c>
      <c r="L1113" s="1">
        <v>41481</v>
      </c>
      <c r="M1113" s="1">
        <v>42851</v>
      </c>
      <c r="N1113" s="1">
        <v>42064</v>
      </c>
      <c r="O1113" t="s">
        <v>75</v>
      </c>
      <c r="P1113" t="s">
        <v>1401</v>
      </c>
      <c r="S1113" t="s">
        <v>189</v>
      </c>
      <c r="T1113" t="s">
        <v>1402</v>
      </c>
      <c r="U1113" t="s">
        <v>1403</v>
      </c>
      <c r="V1113">
        <v>4</v>
      </c>
      <c r="W1113" t="s">
        <v>63</v>
      </c>
      <c r="X1113" t="s">
        <v>130</v>
      </c>
      <c r="Y1113" t="s">
        <v>1404</v>
      </c>
      <c r="AB1113" t="s">
        <v>1405</v>
      </c>
      <c r="AD1113" t="s">
        <v>65</v>
      </c>
      <c r="AF1113" t="s">
        <v>377</v>
      </c>
      <c r="AG1113" t="s">
        <v>118</v>
      </c>
      <c r="AH1113" t="s">
        <v>1406</v>
      </c>
      <c r="AI1113" t="s">
        <v>1407</v>
      </c>
      <c r="AJ1113" t="s">
        <v>1408</v>
      </c>
      <c r="AK1113" t="str">
        <f t="shared" si="41"/>
        <v>NCT01922986</v>
      </c>
      <c r="AL1113">
        <v>14868878</v>
      </c>
      <c r="AM1113" t="s">
        <v>86</v>
      </c>
      <c r="AO1113" t="s">
        <v>98</v>
      </c>
      <c r="AP1113" t="s">
        <v>99</v>
      </c>
      <c r="AR1113" t="s">
        <v>89</v>
      </c>
      <c r="AS1113" t="s">
        <v>90</v>
      </c>
      <c r="AT1113">
        <v>1</v>
      </c>
      <c r="AU1113">
        <v>1</v>
      </c>
    </row>
    <row r="1114" spans="1:47" x14ac:dyDescent="0.2">
      <c r="A1114" t="s">
        <v>1395</v>
      </c>
      <c r="B1114" t="s">
        <v>189</v>
      </c>
      <c r="C1114" t="s">
        <v>1396</v>
      </c>
      <c r="D1114" t="s">
        <v>1397</v>
      </c>
      <c r="F1114" t="s">
        <v>52</v>
      </c>
      <c r="G1114" t="s">
        <v>1398</v>
      </c>
      <c r="H1114" t="s">
        <v>1399</v>
      </c>
      <c r="J1114" t="s">
        <v>1400</v>
      </c>
      <c r="K1114" t="s">
        <v>57</v>
      </c>
      <c r="L1114" s="1">
        <v>41481</v>
      </c>
      <c r="M1114" s="1">
        <v>42851</v>
      </c>
      <c r="N1114" s="1">
        <v>42064</v>
      </c>
      <c r="O1114" t="s">
        <v>75</v>
      </c>
      <c r="P1114" t="s">
        <v>1401</v>
      </c>
      <c r="S1114" t="s">
        <v>189</v>
      </c>
      <c r="T1114" t="s">
        <v>1402</v>
      </c>
      <c r="U1114" t="s">
        <v>1403</v>
      </c>
      <c r="V1114">
        <v>4</v>
      </c>
      <c r="W1114" t="s">
        <v>63</v>
      </c>
      <c r="X1114" t="s">
        <v>130</v>
      </c>
      <c r="Y1114" t="s">
        <v>1404</v>
      </c>
      <c r="AB1114" t="s">
        <v>1405</v>
      </c>
      <c r="AD1114" t="s">
        <v>65</v>
      </c>
      <c r="AF1114" t="s">
        <v>377</v>
      </c>
      <c r="AG1114" t="s">
        <v>118</v>
      </c>
      <c r="AH1114" t="s">
        <v>1406</v>
      </c>
      <c r="AI1114" t="s">
        <v>1407</v>
      </c>
      <c r="AJ1114" t="s">
        <v>1408</v>
      </c>
      <c r="AK1114" t="str">
        <f t="shared" si="41"/>
        <v>NCT01922986</v>
      </c>
      <c r="AL1114">
        <v>14868879</v>
      </c>
      <c r="AM1114" t="s">
        <v>91</v>
      </c>
      <c r="AO1114" t="s">
        <v>98</v>
      </c>
      <c r="AP1114" t="s">
        <v>99</v>
      </c>
      <c r="AR1114" t="s">
        <v>89</v>
      </c>
      <c r="AS1114" t="s">
        <v>90</v>
      </c>
      <c r="AT1114">
        <v>0</v>
      </c>
      <c r="AU1114">
        <v>0</v>
      </c>
    </row>
    <row r="1115" spans="1:47" x14ac:dyDescent="0.2">
      <c r="A1115" t="s">
        <v>1395</v>
      </c>
      <c r="B1115" t="s">
        <v>189</v>
      </c>
      <c r="C1115" t="s">
        <v>1396</v>
      </c>
      <c r="D1115" t="s">
        <v>1397</v>
      </c>
      <c r="F1115" t="s">
        <v>52</v>
      </c>
      <c r="G1115" t="s">
        <v>1398</v>
      </c>
      <c r="H1115" t="s">
        <v>1399</v>
      </c>
      <c r="J1115" t="s">
        <v>1400</v>
      </c>
      <c r="K1115" t="s">
        <v>57</v>
      </c>
      <c r="L1115" s="1">
        <v>41481</v>
      </c>
      <c r="M1115" s="1">
        <v>42851</v>
      </c>
      <c r="N1115" s="1">
        <v>42064</v>
      </c>
      <c r="O1115" t="s">
        <v>75</v>
      </c>
      <c r="P1115" t="s">
        <v>1401</v>
      </c>
      <c r="S1115" t="s">
        <v>189</v>
      </c>
      <c r="T1115" t="s">
        <v>1402</v>
      </c>
      <c r="U1115" t="s">
        <v>1403</v>
      </c>
      <c r="V1115">
        <v>4</v>
      </c>
      <c r="W1115" t="s">
        <v>63</v>
      </c>
      <c r="X1115" t="s">
        <v>130</v>
      </c>
      <c r="Y1115" t="s">
        <v>1404</v>
      </c>
      <c r="AB1115" t="s">
        <v>1405</v>
      </c>
      <c r="AD1115" t="s">
        <v>65</v>
      </c>
      <c r="AF1115" t="s">
        <v>377</v>
      </c>
      <c r="AG1115" t="s">
        <v>118</v>
      </c>
      <c r="AH1115" t="s">
        <v>1406</v>
      </c>
      <c r="AI1115" t="s">
        <v>1407</v>
      </c>
      <c r="AJ1115" t="s">
        <v>1408</v>
      </c>
      <c r="AK1115" t="str">
        <f t="shared" si="41"/>
        <v>NCT01922986</v>
      </c>
      <c r="AL1115">
        <v>14868880</v>
      </c>
      <c r="AM1115" t="s">
        <v>92</v>
      </c>
      <c r="AO1115" t="s">
        <v>98</v>
      </c>
      <c r="AP1115" t="s">
        <v>99</v>
      </c>
      <c r="AR1115" t="s">
        <v>89</v>
      </c>
      <c r="AS1115" t="s">
        <v>90</v>
      </c>
      <c r="AT1115">
        <v>1</v>
      </c>
      <c r="AU1115">
        <v>1</v>
      </c>
    </row>
    <row r="1116" spans="1:47" x14ac:dyDescent="0.2">
      <c r="A1116" t="s">
        <v>1395</v>
      </c>
      <c r="B1116" t="s">
        <v>189</v>
      </c>
      <c r="C1116" t="s">
        <v>1396</v>
      </c>
      <c r="D1116" t="s">
        <v>1397</v>
      </c>
      <c r="F1116" t="s">
        <v>52</v>
      </c>
      <c r="G1116" t="s">
        <v>1398</v>
      </c>
      <c r="H1116" t="s">
        <v>1399</v>
      </c>
      <c r="J1116" t="s">
        <v>1400</v>
      </c>
      <c r="K1116" t="s">
        <v>57</v>
      </c>
      <c r="L1116" s="1">
        <v>41481</v>
      </c>
      <c r="M1116" s="1">
        <v>42851</v>
      </c>
      <c r="N1116" s="1">
        <v>42064</v>
      </c>
      <c r="O1116" t="s">
        <v>75</v>
      </c>
      <c r="P1116" t="s">
        <v>1401</v>
      </c>
      <c r="S1116" t="s">
        <v>189</v>
      </c>
      <c r="T1116" t="s">
        <v>1402</v>
      </c>
      <c r="U1116" t="s">
        <v>1403</v>
      </c>
      <c r="V1116">
        <v>4</v>
      </c>
      <c r="W1116" t="s">
        <v>63</v>
      </c>
      <c r="X1116" t="s">
        <v>130</v>
      </c>
      <c r="Y1116" t="s">
        <v>1404</v>
      </c>
      <c r="AB1116" t="s">
        <v>1405</v>
      </c>
      <c r="AD1116" t="s">
        <v>65</v>
      </c>
      <c r="AF1116" t="s">
        <v>377</v>
      </c>
      <c r="AG1116" t="s">
        <v>118</v>
      </c>
      <c r="AH1116" t="s">
        <v>1406</v>
      </c>
      <c r="AI1116" t="s">
        <v>1407</v>
      </c>
      <c r="AJ1116" t="s">
        <v>1408</v>
      </c>
      <c r="AK1116" t="str">
        <f t="shared" si="41"/>
        <v>NCT01922986</v>
      </c>
      <c r="AL1116">
        <v>14868878</v>
      </c>
      <c r="AM1116" t="s">
        <v>86</v>
      </c>
      <c r="AO1116" t="s">
        <v>100</v>
      </c>
      <c r="AP1116" t="s">
        <v>99</v>
      </c>
      <c r="AR1116" t="s">
        <v>89</v>
      </c>
      <c r="AS1116" t="s">
        <v>90</v>
      </c>
      <c r="AT1116">
        <v>1</v>
      </c>
      <c r="AU1116">
        <v>1</v>
      </c>
    </row>
    <row r="1117" spans="1:47" x14ac:dyDescent="0.2">
      <c r="A1117" t="s">
        <v>1395</v>
      </c>
      <c r="B1117" t="s">
        <v>189</v>
      </c>
      <c r="C1117" t="s">
        <v>1396</v>
      </c>
      <c r="D1117" t="s">
        <v>1397</v>
      </c>
      <c r="F1117" t="s">
        <v>52</v>
      </c>
      <c r="G1117" t="s">
        <v>1398</v>
      </c>
      <c r="H1117" t="s">
        <v>1399</v>
      </c>
      <c r="J1117" t="s">
        <v>1400</v>
      </c>
      <c r="K1117" t="s">
        <v>57</v>
      </c>
      <c r="L1117" s="1">
        <v>41481</v>
      </c>
      <c r="M1117" s="1">
        <v>42851</v>
      </c>
      <c r="N1117" s="1">
        <v>42064</v>
      </c>
      <c r="O1117" t="s">
        <v>75</v>
      </c>
      <c r="P1117" t="s">
        <v>1401</v>
      </c>
      <c r="S1117" t="s">
        <v>189</v>
      </c>
      <c r="T1117" t="s">
        <v>1402</v>
      </c>
      <c r="U1117" t="s">
        <v>1403</v>
      </c>
      <c r="V1117">
        <v>4</v>
      </c>
      <c r="W1117" t="s">
        <v>63</v>
      </c>
      <c r="X1117" t="s">
        <v>130</v>
      </c>
      <c r="Y1117" t="s">
        <v>1404</v>
      </c>
      <c r="AB1117" t="s">
        <v>1405</v>
      </c>
      <c r="AD1117" t="s">
        <v>65</v>
      </c>
      <c r="AF1117" t="s">
        <v>377</v>
      </c>
      <c r="AG1117" t="s">
        <v>118</v>
      </c>
      <c r="AH1117" t="s">
        <v>1406</v>
      </c>
      <c r="AI1117" t="s">
        <v>1407</v>
      </c>
      <c r="AJ1117" t="s">
        <v>1408</v>
      </c>
      <c r="AK1117" t="str">
        <f t="shared" si="41"/>
        <v>NCT01922986</v>
      </c>
      <c r="AL1117">
        <v>14868879</v>
      </c>
      <c r="AM1117" t="s">
        <v>91</v>
      </c>
      <c r="AO1117" t="s">
        <v>100</v>
      </c>
      <c r="AP1117" t="s">
        <v>99</v>
      </c>
      <c r="AR1117" t="s">
        <v>89</v>
      </c>
      <c r="AS1117" t="s">
        <v>90</v>
      </c>
      <c r="AT1117">
        <v>2</v>
      </c>
      <c r="AU1117">
        <v>2</v>
      </c>
    </row>
    <row r="1118" spans="1:47" x14ac:dyDescent="0.2">
      <c r="A1118" t="s">
        <v>1395</v>
      </c>
      <c r="B1118" t="s">
        <v>189</v>
      </c>
      <c r="C1118" t="s">
        <v>1396</v>
      </c>
      <c r="D1118" t="s">
        <v>1397</v>
      </c>
      <c r="F1118" t="s">
        <v>52</v>
      </c>
      <c r="G1118" t="s">
        <v>1398</v>
      </c>
      <c r="H1118" t="s">
        <v>1399</v>
      </c>
      <c r="J1118" t="s">
        <v>1400</v>
      </c>
      <c r="K1118" t="s">
        <v>57</v>
      </c>
      <c r="L1118" s="1">
        <v>41481</v>
      </c>
      <c r="M1118" s="1">
        <v>42851</v>
      </c>
      <c r="N1118" s="1">
        <v>42064</v>
      </c>
      <c r="O1118" t="s">
        <v>75</v>
      </c>
      <c r="P1118" t="s">
        <v>1401</v>
      </c>
      <c r="S1118" t="s">
        <v>189</v>
      </c>
      <c r="T1118" t="s">
        <v>1402</v>
      </c>
      <c r="U1118" t="s">
        <v>1403</v>
      </c>
      <c r="V1118">
        <v>4</v>
      </c>
      <c r="W1118" t="s">
        <v>63</v>
      </c>
      <c r="X1118" t="s">
        <v>130</v>
      </c>
      <c r="Y1118" t="s">
        <v>1404</v>
      </c>
      <c r="AB1118" t="s">
        <v>1405</v>
      </c>
      <c r="AD1118" t="s">
        <v>65</v>
      </c>
      <c r="AF1118" t="s">
        <v>377</v>
      </c>
      <c r="AG1118" t="s">
        <v>118</v>
      </c>
      <c r="AH1118" t="s">
        <v>1406</v>
      </c>
      <c r="AI1118" t="s">
        <v>1407</v>
      </c>
      <c r="AJ1118" t="s">
        <v>1408</v>
      </c>
      <c r="AK1118" t="str">
        <f t="shared" si="41"/>
        <v>NCT01922986</v>
      </c>
      <c r="AL1118">
        <v>14868880</v>
      </c>
      <c r="AM1118" t="s">
        <v>92</v>
      </c>
      <c r="AO1118" t="s">
        <v>100</v>
      </c>
      <c r="AP1118" t="s">
        <v>99</v>
      </c>
      <c r="AR1118" t="s">
        <v>89</v>
      </c>
      <c r="AS1118" t="s">
        <v>90</v>
      </c>
      <c r="AT1118">
        <v>3</v>
      </c>
      <c r="AU1118">
        <v>3</v>
      </c>
    </row>
    <row r="1119" spans="1:47" x14ac:dyDescent="0.2">
      <c r="A1119" t="s">
        <v>1395</v>
      </c>
      <c r="B1119" t="s">
        <v>189</v>
      </c>
      <c r="C1119" t="s">
        <v>1396</v>
      </c>
      <c r="D1119" t="s">
        <v>1397</v>
      </c>
      <c r="F1119" t="s">
        <v>52</v>
      </c>
      <c r="G1119" t="s">
        <v>1398</v>
      </c>
      <c r="H1119" t="s">
        <v>1399</v>
      </c>
      <c r="J1119" t="s">
        <v>1400</v>
      </c>
      <c r="K1119" t="s">
        <v>57</v>
      </c>
      <c r="L1119" s="1">
        <v>41481</v>
      </c>
      <c r="M1119" s="1">
        <v>42851</v>
      </c>
      <c r="N1119" s="1">
        <v>42064</v>
      </c>
      <c r="O1119" t="s">
        <v>75</v>
      </c>
      <c r="P1119" t="s">
        <v>1401</v>
      </c>
      <c r="S1119" t="s">
        <v>189</v>
      </c>
      <c r="T1119" t="s">
        <v>1402</v>
      </c>
      <c r="U1119" t="s">
        <v>1403</v>
      </c>
      <c r="V1119">
        <v>4</v>
      </c>
      <c r="W1119" t="s">
        <v>63</v>
      </c>
      <c r="X1119" t="s">
        <v>130</v>
      </c>
      <c r="Y1119" t="s">
        <v>1404</v>
      </c>
      <c r="AB1119" t="s">
        <v>1405</v>
      </c>
      <c r="AD1119" t="s">
        <v>65</v>
      </c>
      <c r="AF1119" t="s">
        <v>377</v>
      </c>
      <c r="AG1119" t="s">
        <v>118</v>
      </c>
      <c r="AH1119" t="s">
        <v>1406</v>
      </c>
      <c r="AI1119" t="s">
        <v>1407</v>
      </c>
      <c r="AJ1119" t="s">
        <v>1408</v>
      </c>
      <c r="AK1119" t="str">
        <f t="shared" si="41"/>
        <v>NCT01922986</v>
      </c>
      <c r="AL1119">
        <v>14868878</v>
      </c>
      <c r="AM1119" t="s">
        <v>86</v>
      </c>
      <c r="AO1119" t="s">
        <v>136</v>
      </c>
      <c r="AP1119" t="s">
        <v>137</v>
      </c>
      <c r="AR1119" t="s">
        <v>89</v>
      </c>
      <c r="AS1119" t="s">
        <v>90</v>
      </c>
      <c r="AT1119">
        <v>0</v>
      </c>
      <c r="AU1119">
        <v>0</v>
      </c>
    </row>
    <row r="1120" spans="1:47" x14ac:dyDescent="0.2">
      <c r="A1120" t="s">
        <v>1395</v>
      </c>
      <c r="B1120" t="s">
        <v>189</v>
      </c>
      <c r="C1120" t="s">
        <v>1396</v>
      </c>
      <c r="D1120" t="s">
        <v>1397</v>
      </c>
      <c r="F1120" t="s">
        <v>52</v>
      </c>
      <c r="G1120" t="s">
        <v>1398</v>
      </c>
      <c r="H1120" t="s">
        <v>1399</v>
      </c>
      <c r="J1120" t="s">
        <v>1400</v>
      </c>
      <c r="K1120" t="s">
        <v>57</v>
      </c>
      <c r="L1120" s="1">
        <v>41481</v>
      </c>
      <c r="M1120" s="1">
        <v>42851</v>
      </c>
      <c r="N1120" s="1">
        <v>42064</v>
      </c>
      <c r="O1120" t="s">
        <v>75</v>
      </c>
      <c r="P1120" t="s">
        <v>1401</v>
      </c>
      <c r="S1120" t="s">
        <v>189</v>
      </c>
      <c r="T1120" t="s">
        <v>1402</v>
      </c>
      <c r="U1120" t="s">
        <v>1403</v>
      </c>
      <c r="V1120">
        <v>4</v>
      </c>
      <c r="W1120" t="s">
        <v>63</v>
      </c>
      <c r="X1120" t="s">
        <v>130</v>
      </c>
      <c r="Y1120" t="s">
        <v>1404</v>
      </c>
      <c r="AB1120" t="s">
        <v>1405</v>
      </c>
      <c r="AD1120" t="s">
        <v>65</v>
      </c>
      <c r="AF1120" t="s">
        <v>377</v>
      </c>
      <c r="AG1120" t="s">
        <v>118</v>
      </c>
      <c r="AH1120" t="s">
        <v>1406</v>
      </c>
      <c r="AI1120" t="s">
        <v>1407</v>
      </c>
      <c r="AJ1120" t="s">
        <v>1408</v>
      </c>
      <c r="AK1120" t="str">
        <f t="shared" si="41"/>
        <v>NCT01922986</v>
      </c>
      <c r="AL1120">
        <v>14868879</v>
      </c>
      <c r="AM1120" t="s">
        <v>91</v>
      </c>
      <c r="AO1120" t="s">
        <v>136</v>
      </c>
      <c r="AP1120" t="s">
        <v>137</v>
      </c>
      <c r="AR1120" t="s">
        <v>89</v>
      </c>
      <c r="AS1120" t="s">
        <v>90</v>
      </c>
      <c r="AT1120">
        <v>0</v>
      </c>
      <c r="AU1120">
        <v>0</v>
      </c>
    </row>
    <row r="1121" spans="1:47" x14ac:dyDescent="0.2">
      <c r="A1121" t="s">
        <v>1395</v>
      </c>
      <c r="B1121" t="s">
        <v>189</v>
      </c>
      <c r="C1121" t="s">
        <v>1396</v>
      </c>
      <c r="D1121" t="s">
        <v>1397</v>
      </c>
      <c r="F1121" t="s">
        <v>52</v>
      </c>
      <c r="G1121" t="s">
        <v>1398</v>
      </c>
      <c r="H1121" t="s">
        <v>1399</v>
      </c>
      <c r="J1121" t="s">
        <v>1400</v>
      </c>
      <c r="K1121" t="s">
        <v>57</v>
      </c>
      <c r="L1121" s="1">
        <v>41481</v>
      </c>
      <c r="M1121" s="1">
        <v>42851</v>
      </c>
      <c r="N1121" s="1">
        <v>42064</v>
      </c>
      <c r="O1121" t="s">
        <v>75</v>
      </c>
      <c r="P1121" t="s">
        <v>1401</v>
      </c>
      <c r="S1121" t="s">
        <v>189</v>
      </c>
      <c r="T1121" t="s">
        <v>1402</v>
      </c>
      <c r="U1121" t="s">
        <v>1403</v>
      </c>
      <c r="V1121">
        <v>4</v>
      </c>
      <c r="W1121" t="s">
        <v>63</v>
      </c>
      <c r="X1121" t="s">
        <v>130</v>
      </c>
      <c r="Y1121" t="s">
        <v>1404</v>
      </c>
      <c r="AB1121" t="s">
        <v>1405</v>
      </c>
      <c r="AD1121" t="s">
        <v>65</v>
      </c>
      <c r="AF1121" t="s">
        <v>377</v>
      </c>
      <c r="AG1121" t="s">
        <v>118</v>
      </c>
      <c r="AH1121" t="s">
        <v>1406</v>
      </c>
      <c r="AI1121" t="s">
        <v>1407</v>
      </c>
      <c r="AJ1121" t="s">
        <v>1408</v>
      </c>
      <c r="AK1121" t="str">
        <f t="shared" si="41"/>
        <v>NCT01922986</v>
      </c>
      <c r="AL1121">
        <v>14868880</v>
      </c>
      <c r="AM1121" t="s">
        <v>92</v>
      </c>
      <c r="AO1121" t="s">
        <v>136</v>
      </c>
      <c r="AP1121" t="s">
        <v>137</v>
      </c>
      <c r="AR1121" t="s">
        <v>89</v>
      </c>
      <c r="AS1121" t="s">
        <v>90</v>
      </c>
      <c r="AT1121">
        <v>0</v>
      </c>
      <c r="AU1121">
        <v>0</v>
      </c>
    </row>
    <row r="1122" spans="1:47" x14ac:dyDescent="0.2">
      <c r="A1122" t="s">
        <v>1395</v>
      </c>
      <c r="B1122" t="s">
        <v>189</v>
      </c>
      <c r="C1122" t="s">
        <v>1396</v>
      </c>
      <c r="D1122" t="s">
        <v>1397</v>
      </c>
      <c r="F1122" t="s">
        <v>52</v>
      </c>
      <c r="G1122" t="s">
        <v>1398</v>
      </c>
      <c r="H1122" t="s">
        <v>1399</v>
      </c>
      <c r="J1122" t="s">
        <v>1400</v>
      </c>
      <c r="K1122" t="s">
        <v>57</v>
      </c>
      <c r="L1122" s="1">
        <v>41481</v>
      </c>
      <c r="M1122" s="1">
        <v>42851</v>
      </c>
      <c r="N1122" s="1">
        <v>42064</v>
      </c>
      <c r="O1122" t="s">
        <v>75</v>
      </c>
      <c r="P1122" t="s">
        <v>1401</v>
      </c>
      <c r="S1122" t="s">
        <v>189</v>
      </c>
      <c r="T1122" t="s">
        <v>1402</v>
      </c>
      <c r="U1122" t="s">
        <v>1403</v>
      </c>
      <c r="V1122">
        <v>4</v>
      </c>
      <c r="W1122" t="s">
        <v>63</v>
      </c>
      <c r="X1122" t="s">
        <v>130</v>
      </c>
      <c r="Y1122" t="s">
        <v>1404</v>
      </c>
      <c r="AB1122" t="s">
        <v>1405</v>
      </c>
      <c r="AD1122" t="s">
        <v>65</v>
      </c>
      <c r="AF1122" t="s">
        <v>377</v>
      </c>
      <c r="AG1122" t="s">
        <v>118</v>
      </c>
      <c r="AH1122" t="s">
        <v>1406</v>
      </c>
      <c r="AI1122" t="s">
        <v>1407</v>
      </c>
      <c r="AJ1122" t="s">
        <v>1408</v>
      </c>
      <c r="AK1122" t="str">
        <f t="shared" si="41"/>
        <v>NCT01922986</v>
      </c>
      <c r="AL1122">
        <v>14868878</v>
      </c>
      <c r="AM1122" t="s">
        <v>86</v>
      </c>
      <c r="AO1122" t="s">
        <v>138</v>
      </c>
      <c r="AP1122" t="s">
        <v>137</v>
      </c>
      <c r="AR1122" t="s">
        <v>89</v>
      </c>
      <c r="AS1122" t="s">
        <v>90</v>
      </c>
      <c r="AT1122">
        <v>2</v>
      </c>
      <c r="AU1122">
        <v>2</v>
      </c>
    </row>
    <row r="1123" spans="1:47" x14ac:dyDescent="0.2">
      <c r="A1123" t="s">
        <v>1395</v>
      </c>
      <c r="B1123" t="s">
        <v>189</v>
      </c>
      <c r="C1123" t="s">
        <v>1396</v>
      </c>
      <c r="D1123" t="s">
        <v>1397</v>
      </c>
      <c r="F1123" t="s">
        <v>52</v>
      </c>
      <c r="G1123" t="s">
        <v>1398</v>
      </c>
      <c r="H1123" t="s">
        <v>1399</v>
      </c>
      <c r="J1123" t="s">
        <v>1400</v>
      </c>
      <c r="K1123" t="s">
        <v>57</v>
      </c>
      <c r="L1123" s="1">
        <v>41481</v>
      </c>
      <c r="M1123" s="1">
        <v>42851</v>
      </c>
      <c r="N1123" s="1">
        <v>42064</v>
      </c>
      <c r="O1123" t="s">
        <v>75</v>
      </c>
      <c r="P1123" t="s">
        <v>1401</v>
      </c>
      <c r="S1123" t="s">
        <v>189</v>
      </c>
      <c r="T1123" t="s">
        <v>1402</v>
      </c>
      <c r="U1123" t="s">
        <v>1403</v>
      </c>
      <c r="V1123">
        <v>4</v>
      </c>
      <c r="W1123" t="s">
        <v>63</v>
      </c>
      <c r="X1123" t="s">
        <v>130</v>
      </c>
      <c r="Y1123" t="s">
        <v>1404</v>
      </c>
      <c r="AB1123" t="s">
        <v>1405</v>
      </c>
      <c r="AD1123" t="s">
        <v>65</v>
      </c>
      <c r="AF1123" t="s">
        <v>377</v>
      </c>
      <c r="AG1123" t="s">
        <v>118</v>
      </c>
      <c r="AH1123" t="s">
        <v>1406</v>
      </c>
      <c r="AI1123" t="s">
        <v>1407</v>
      </c>
      <c r="AJ1123" t="s">
        <v>1408</v>
      </c>
      <c r="AK1123" t="str">
        <f t="shared" si="41"/>
        <v>NCT01922986</v>
      </c>
      <c r="AL1123">
        <v>14868879</v>
      </c>
      <c r="AM1123" t="s">
        <v>91</v>
      </c>
      <c r="AO1123" t="s">
        <v>138</v>
      </c>
      <c r="AP1123" t="s">
        <v>137</v>
      </c>
      <c r="AR1123" t="s">
        <v>89</v>
      </c>
      <c r="AS1123" t="s">
        <v>90</v>
      </c>
      <c r="AT1123">
        <v>2</v>
      </c>
      <c r="AU1123">
        <v>2</v>
      </c>
    </row>
    <row r="1124" spans="1:47" x14ac:dyDescent="0.2">
      <c r="A1124" t="s">
        <v>1395</v>
      </c>
      <c r="B1124" t="s">
        <v>189</v>
      </c>
      <c r="C1124" t="s">
        <v>1396</v>
      </c>
      <c r="D1124" t="s">
        <v>1397</v>
      </c>
      <c r="F1124" t="s">
        <v>52</v>
      </c>
      <c r="G1124" t="s">
        <v>1398</v>
      </c>
      <c r="H1124" t="s">
        <v>1399</v>
      </c>
      <c r="J1124" t="s">
        <v>1400</v>
      </c>
      <c r="K1124" t="s">
        <v>57</v>
      </c>
      <c r="L1124" s="1">
        <v>41481</v>
      </c>
      <c r="M1124" s="1">
        <v>42851</v>
      </c>
      <c r="N1124" s="1">
        <v>42064</v>
      </c>
      <c r="O1124" t="s">
        <v>75</v>
      </c>
      <c r="P1124" t="s">
        <v>1401</v>
      </c>
      <c r="S1124" t="s">
        <v>189</v>
      </c>
      <c r="T1124" t="s">
        <v>1402</v>
      </c>
      <c r="U1124" t="s">
        <v>1403</v>
      </c>
      <c r="V1124">
        <v>4</v>
      </c>
      <c r="W1124" t="s">
        <v>63</v>
      </c>
      <c r="X1124" t="s">
        <v>130</v>
      </c>
      <c r="Y1124" t="s">
        <v>1404</v>
      </c>
      <c r="AB1124" t="s">
        <v>1405</v>
      </c>
      <c r="AD1124" t="s">
        <v>65</v>
      </c>
      <c r="AF1124" t="s">
        <v>377</v>
      </c>
      <c r="AG1124" t="s">
        <v>118</v>
      </c>
      <c r="AH1124" t="s">
        <v>1406</v>
      </c>
      <c r="AI1124" t="s">
        <v>1407</v>
      </c>
      <c r="AJ1124" t="s">
        <v>1408</v>
      </c>
      <c r="AK1124" t="str">
        <f t="shared" si="41"/>
        <v>NCT01922986</v>
      </c>
      <c r="AL1124">
        <v>14868880</v>
      </c>
      <c r="AM1124" t="s">
        <v>92</v>
      </c>
      <c r="AO1124" t="s">
        <v>138</v>
      </c>
      <c r="AP1124" t="s">
        <v>137</v>
      </c>
      <c r="AR1124" t="s">
        <v>89</v>
      </c>
      <c r="AS1124" t="s">
        <v>90</v>
      </c>
      <c r="AT1124">
        <v>4</v>
      </c>
      <c r="AU1124">
        <v>4</v>
      </c>
    </row>
    <row r="1125" spans="1:47" x14ac:dyDescent="0.2">
      <c r="A1125" t="s">
        <v>1395</v>
      </c>
      <c r="B1125" t="s">
        <v>189</v>
      </c>
      <c r="C1125" t="s">
        <v>1396</v>
      </c>
      <c r="D1125" t="s">
        <v>1397</v>
      </c>
      <c r="F1125" t="s">
        <v>52</v>
      </c>
      <c r="G1125" t="s">
        <v>1398</v>
      </c>
      <c r="H1125" t="s">
        <v>1399</v>
      </c>
      <c r="J1125" t="s">
        <v>1400</v>
      </c>
      <c r="K1125" t="s">
        <v>57</v>
      </c>
      <c r="L1125" s="1">
        <v>41481</v>
      </c>
      <c r="M1125" s="1">
        <v>42851</v>
      </c>
      <c r="N1125" s="1">
        <v>42064</v>
      </c>
      <c r="O1125" t="s">
        <v>75</v>
      </c>
      <c r="P1125" t="s">
        <v>1401</v>
      </c>
      <c r="S1125" t="s">
        <v>189</v>
      </c>
      <c r="T1125" t="s">
        <v>1402</v>
      </c>
      <c r="U1125" t="s">
        <v>1403</v>
      </c>
      <c r="V1125">
        <v>4</v>
      </c>
      <c r="W1125" t="s">
        <v>63</v>
      </c>
      <c r="X1125" t="s">
        <v>130</v>
      </c>
      <c r="Y1125" t="s">
        <v>1404</v>
      </c>
      <c r="AB1125" t="s">
        <v>1405</v>
      </c>
      <c r="AD1125" t="s">
        <v>65</v>
      </c>
      <c r="AF1125" t="s">
        <v>377</v>
      </c>
      <c r="AG1125" t="s">
        <v>118</v>
      </c>
      <c r="AH1125" t="s">
        <v>1406</v>
      </c>
      <c r="AI1125" t="s">
        <v>1407</v>
      </c>
      <c r="AJ1125" t="s">
        <v>1408</v>
      </c>
      <c r="AK1125" t="str">
        <f t="shared" si="41"/>
        <v>NCT01922986</v>
      </c>
      <c r="AL1125">
        <v>14868878</v>
      </c>
      <c r="AM1125" t="s">
        <v>86</v>
      </c>
      <c r="AO1125" t="s">
        <v>139</v>
      </c>
      <c r="AP1125" t="s">
        <v>137</v>
      </c>
      <c r="AR1125" t="s">
        <v>89</v>
      </c>
      <c r="AS1125" t="s">
        <v>90</v>
      </c>
      <c r="AT1125">
        <v>0</v>
      </c>
      <c r="AU1125">
        <v>0</v>
      </c>
    </row>
    <row r="1126" spans="1:47" x14ac:dyDescent="0.2">
      <c r="A1126" t="s">
        <v>1395</v>
      </c>
      <c r="B1126" t="s">
        <v>189</v>
      </c>
      <c r="C1126" t="s">
        <v>1396</v>
      </c>
      <c r="D1126" t="s">
        <v>1397</v>
      </c>
      <c r="F1126" t="s">
        <v>52</v>
      </c>
      <c r="G1126" t="s">
        <v>1398</v>
      </c>
      <c r="H1126" t="s">
        <v>1399</v>
      </c>
      <c r="J1126" t="s">
        <v>1400</v>
      </c>
      <c r="K1126" t="s">
        <v>57</v>
      </c>
      <c r="L1126" s="1">
        <v>41481</v>
      </c>
      <c r="M1126" s="1">
        <v>42851</v>
      </c>
      <c r="N1126" s="1">
        <v>42064</v>
      </c>
      <c r="O1126" t="s">
        <v>75</v>
      </c>
      <c r="P1126" t="s">
        <v>1401</v>
      </c>
      <c r="S1126" t="s">
        <v>189</v>
      </c>
      <c r="T1126" t="s">
        <v>1402</v>
      </c>
      <c r="U1126" t="s">
        <v>1403</v>
      </c>
      <c r="V1126">
        <v>4</v>
      </c>
      <c r="W1126" t="s">
        <v>63</v>
      </c>
      <c r="X1126" t="s">
        <v>130</v>
      </c>
      <c r="Y1126" t="s">
        <v>1404</v>
      </c>
      <c r="AB1126" t="s">
        <v>1405</v>
      </c>
      <c r="AD1126" t="s">
        <v>65</v>
      </c>
      <c r="AF1126" t="s">
        <v>377</v>
      </c>
      <c r="AG1126" t="s">
        <v>118</v>
      </c>
      <c r="AH1126" t="s">
        <v>1406</v>
      </c>
      <c r="AI1126" t="s">
        <v>1407</v>
      </c>
      <c r="AJ1126" t="s">
        <v>1408</v>
      </c>
      <c r="AK1126" t="str">
        <f t="shared" si="41"/>
        <v>NCT01922986</v>
      </c>
      <c r="AL1126">
        <v>14868879</v>
      </c>
      <c r="AM1126" t="s">
        <v>91</v>
      </c>
      <c r="AO1126" t="s">
        <v>139</v>
      </c>
      <c r="AP1126" t="s">
        <v>137</v>
      </c>
      <c r="AR1126" t="s">
        <v>89</v>
      </c>
      <c r="AS1126" t="s">
        <v>90</v>
      </c>
      <c r="AT1126">
        <v>0</v>
      </c>
      <c r="AU1126">
        <v>0</v>
      </c>
    </row>
    <row r="1127" spans="1:47" x14ac:dyDescent="0.2">
      <c r="A1127" t="s">
        <v>1395</v>
      </c>
      <c r="B1127" t="s">
        <v>189</v>
      </c>
      <c r="C1127" t="s">
        <v>1396</v>
      </c>
      <c r="D1127" t="s">
        <v>1397</v>
      </c>
      <c r="F1127" t="s">
        <v>52</v>
      </c>
      <c r="G1127" t="s">
        <v>1398</v>
      </c>
      <c r="H1127" t="s">
        <v>1399</v>
      </c>
      <c r="J1127" t="s">
        <v>1400</v>
      </c>
      <c r="K1127" t="s">
        <v>57</v>
      </c>
      <c r="L1127" s="1">
        <v>41481</v>
      </c>
      <c r="M1127" s="1">
        <v>42851</v>
      </c>
      <c r="N1127" s="1">
        <v>42064</v>
      </c>
      <c r="O1127" t="s">
        <v>75</v>
      </c>
      <c r="P1127" t="s">
        <v>1401</v>
      </c>
      <c r="S1127" t="s">
        <v>189</v>
      </c>
      <c r="T1127" t="s">
        <v>1402</v>
      </c>
      <c r="U1127" t="s">
        <v>1403</v>
      </c>
      <c r="V1127">
        <v>4</v>
      </c>
      <c r="W1127" t="s">
        <v>63</v>
      </c>
      <c r="X1127" t="s">
        <v>130</v>
      </c>
      <c r="Y1127" t="s">
        <v>1404</v>
      </c>
      <c r="AB1127" t="s">
        <v>1405</v>
      </c>
      <c r="AD1127" t="s">
        <v>65</v>
      </c>
      <c r="AF1127" t="s">
        <v>377</v>
      </c>
      <c r="AG1127" t="s">
        <v>118</v>
      </c>
      <c r="AH1127" t="s">
        <v>1406</v>
      </c>
      <c r="AI1127" t="s">
        <v>1407</v>
      </c>
      <c r="AJ1127" t="s">
        <v>1408</v>
      </c>
      <c r="AK1127" t="str">
        <f t="shared" si="41"/>
        <v>NCT01922986</v>
      </c>
      <c r="AL1127">
        <v>14868880</v>
      </c>
      <c r="AM1127" t="s">
        <v>92</v>
      </c>
      <c r="AO1127" t="s">
        <v>139</v>
      </c>
      <c r="AP1127" t="s">
        <v>137</v>
      </c>
      <c r="AR1127" t="s">
        <v>89</v>
      </c>
      <c r="AS1127" t="s">
        <v>90</v>
      </c>
      <c r="AT1127">
        <v>0</v>
      </c>
      <c r="AU1127">
        <v>0</v>
      </c>
    </row>
    <row r="1128" spans="1:47" x14ac:dyDescent="0.2">
      <c r="A1128" t="s">
        <v>1395</v>
      </c>
      <c r="B1128" t="s">
        <v>189</v>
      </c>
      <c r="C1128" t="s">
        <v>1396</v>
      </c>
      <c r="D1128" t="s">
        <v>1397</v>
      </c>
      <c r="F1128" t="s">
        <v>52</v>
      </c>
      <c r="G1128" t="s">
        <v>1398</v>
      </c>
      <c r="H1128" t="s">
        <v>1399</v>
      </c>
      <c r="J1128" t="s">
        <v>1400</v>
      </c>
      <c r="K1128" t="s">
        <v>57</v>
      </c>
      <c r="L1128" s="1">
        <v>41481</v>
      </c>
      <c r="M1128" s="1">
        <v>42851</v>
      </c>
      <c r="N1128" s="1">
        <v>42064</v>
      </c>
      <c r="O1128" t="s">
        <v>75</v>
      </c>
      <c r="P1128" t="s">
        <v>1401</v>
      </c>
      <c r="S1128" t="s">
        <v>189</v>
      </c>
      <c r="T1128" t="s">
        <v>1402</v>
      </c>
      <c r="U1128" t="s">
        <v>1403</v>
      </c>
      <c r="V1128">
        <v>4</v>
      </c>
      <c r="W1128" t="s">
        <v>63</v>
      </c>
      <c r="X1128" t="s">
        <v>130</v>
      </c>
      <c r="Y1128" t="s">
        <v>1404</v>
      </c>
      <c r="AB1128" t="s">
        <v>1405</v>
      </c>
      <c r="AD1128" t="s">
        <v>65</v>
      </c>
      <c r="AF1128" t="s">
        <v>377</v>
      </c>
      <c r="AG1128" t="s">
        <v>118</v>
      </c>
      <c r="AH1128" t="s">
        <v>1406</v>
      </c>
      <c r="AI1128" t="s">
        <v>1407</v>
      </c>
      <c r="AJ1128" t="s">
        <v>1408</v>
      </c>
      <c r="AK1128" t="str">
        <f t="shared" si="41"/>
        <v>NCT01922986</v>
      </c>
      <c r="AL1128">
        <v>14868878</v>
      </c>
      <c r="AM1128" t="s">
        <v>86</v>
      </c>
      <c r="AO1128" t="s">
        <v>140</v>
      </c>
      <c r="AP1128" t="s">
        <v>141</v>
      </c>
      <c r="AR1128" t="s">
        <v>89</v>
      </c>
      <c r="AS1128" t="s">
        <v>90</v>
      </c>
      <c r="AT1128">
        <v>0</v>
      </c>
      <c r="AU1128">
        <v>0</v>
      </c>
    </row>
    <row r="1129" spans="1:47" x14ac:dyDescent="0.2">
      <c r="A1129" t="s">
        <v>1395</v>
      </c>
      <c r="B1129" t="s">
        <v>189</v>
      </c>
      <c r="C1129" t="s">
        <v>1396</v>
      </c>
      <c r="D1129" t="s">
        <v>1397</v>
      </c>
      <c r="F1129" t="s">
        <v>52</v>
      </c>
      <c r="G1129" t="s">
        <v>1398</v>
      </c>
      <c r="H1129" t="s">
        <v>1399</v>
      </c>
      <c r="J1129" t="s">
        <v>1400</v>
      </c>
      <c r="K1129" t="s">
        <v>57</v>
      </c>
      <c r="L1129" s="1">
        <v>41481</v>
      </c>
      <c r="M1129" s="1">
        <v>42851</v>
      </c>
      <c r="N1129" s="1">
        <v>42064</v>
      </c>
      <c r="O1129" t="s">
        <v>75</v>
      </c>
      <c r="P1129" t="s">
        <v>1401</v>
      </c>
      <c r="S1129" t="s">
        <v>189</v>
      </c>
      <c r="T1129" t="s">
        <v>1402</v>
      </c>
      <c r="U1129" t="s">
        <v>1403</v>
      </c>
      <c r="V1129">
        <v>4</v>
      </c>
      <c r="W1129" t="s">
        <v>63</v>
      </c>
      <c r="X1129" t="s">
        <v>130</v>
      </c>
      <c r="Y1129" t="s">
        <v>1404</v>
      </c>
      <c r="AB1129" t="s">
        <v>1405</v>
      </c>
      <c r="AD1129" t="s">
        <v>65</v>
      </c>
      <c r="AF1129" t="s">
        <v>377</v>
      </c>
      <c r="AG1129" t="s">
        <v>118</v>
      </c>
      <c r="AH1129" t="s">
        <v>1406</v>
      </c>
      <c r="AI1129" t="s">
        <v>1407</v>
      </c>
      <c r="AJ1129" t="s">
        <v>1408</v>
      </c>
      <c r="AK1129" t="str">
        <f t="shared" si="41"/>
        <v>NCT01922986</v>
      </c>
      <c r="AL1129">
        <v>14868879</v>
      </c>
      <c r="AM1129" t="s">
        <v>91</v>
      </c>
      <c r="AO1129" t="s">
        <v>140</v>
      </c>
      <c r="AP1129" t="s">
        <v>141</v>
      </c>
      <c r="AR1129" t="s">
        <v>89</v>
      </c>
      <c r="AS1129" t="s">
        <v>90</v>
      </c>
      <c r="AT1129">
        <v>0</v>
      </c>
      <c r="AU1129">
        <v>0</v>
      </c>
    </row>
    <row r="1130" spans="1:47" x14ac:dyDescent="0.2">
      <c r="A1130" t="s">
        <v>1395</v>
      </c>
      <c r="B1130" t="s">
        <v>189</v>
      </c>
      <c r="C1130" t="s">
        <v>1396</v>
      </c>
      <c r="D1130" t="s">
        <v>1397</v>
      </c>
      <c r="F1130" t="s">
        <v>52</v>
      </c>
      <c r="G1130" t="s">
        <v>1398</v>
      </c>
      <c r="H1130" t="s">
        <v>1399</v>
      </c>
      <c r="J1130" t="s">
        <v>1400</v>
      </c>
      <c r="K1130" t="s">
        <v>57</v>
      </c>
      <c r="L1130" s="1">
        <v>41481</v>
      </c>
      <c r="M1130" s="1">
        <v>42851</v>
      </c>
      <c r="N1130" s="1">
        <v>42064</v>
      </c>
      <c r="O1130" t="s">
        <v>75</v>
      </c>
      <c r="P1130" t="s">
        <v>1401</v>
      </c>
      <c r="S1130" t="s">
        <v>189</v>
      </c>
      <c r="T1130" t="s">
        <v>1402</v>
      </c>
      <c r="U1130" t="s">
        <v>1403</v>
      </c>
      <c r="V1130">
        <v>4</v>
      </c>
      <c r="W1130" t="s">
        <v>63</v>
      </c>
      <c r="X1130" t="s">
        <v>130</v>
      </c>
      <c r="Y1130" t="s">
        <v>1404</v>
      </c>
      <c r="AB1130" t="s">
        <v>1405</v>
      </c>
      <c r="AD1130" t="s">
        <v>65</v>
      </c>
      <c r="AF1130" t="s">
        <v>377</v>
      </c>
      <c r="AG1130" t="s">
        <v>118</v>
      </c>
      <c r="AH1130" t="s">
        <v>1406</v>
      </c>
      <c r="AI1130" t="s">
        <v>1407</v>
      </c>
      <c r="AJ1130" t="s">
        <v>1408</v>
      </c>
      <c r="AK1130" t="str">
        <f t="shared" si="41"/>
        <v>NCT01922986</v>
      </c>
      <c r="AL1130">
        <v>14868880</v>
      </c>
      <c r="AM1130" t="s">
        <v>92</v>
      </c>
      <c r="AO1130" t="s">
        <v>140</v>
      </c>
      <c r="AP1130" t="s">
        <v>141</v>
      </c>
      <c r="AR1130" t="s">
        <v>89</v>
      </c>
      <c r="AS1130" t="s">
        <v>90</v>
      </c>
      <c r="AT1130">
        <v>0</v>
      </c>
      <c r="AU1130">
        <v>0</v>
      </c>
    </row>
    <row r="1131" spans="1:47" x14ac:dyDescent="0.2">
      <c r="A1131" t="s">
        <v>1395</v>
      </c>
      <c r="B1131" t="s">
        <v>189</v>
      </c>
      <c r="C1131" t="s">
        <v>1396</v>
      </c>
      <c r="D1131" t="s">
        <v>1397</v>
      </c>
      <c r="F1131" t="s">
        <v>52</v>
      </c>
      <c r="G1131" t="s">
        <v>1398</v>
      </c>
      <c r="H1131" t="s">
        <v>1399</v>
      </c>
      <c r="J1131" t="s">
        <v>1400</v>
      </c>
      <c r="K1131" t="s">
        <v>57</v>
      </c>
      <c r="L1131" s="1">
        <v>41481</v>
      </c>
      <c r="M1131" s="1">
        <v>42851</v>
      </c>
      <c r="N1131" s="1">
        <v>42064</v>
      </c>
      <c r="O1131" t="s">
        <v>75</v>
      </c>
      <c r="P1131" t="s">
        <v>1401</v>
      </c>
      <c r="S1131" t="s">
        <v>189</v>
      </c>
      <c r="T1131" t="s">
        <v>1402</v>
      </c>
      <c r="U1131" t="s">
        <v>1403</v>
      </c>
      <c r="V1131">
        <v>4</v>
      </c>
      <c r="W1131" t="s">
        <v>63</v>
      </c>
      <c r="X1131" t="s">
        <v>130</v>
      </c>
      <c r="Y1131" t="s">
        <v>1404</v>
      </c>
      <c r="AB1131" t="s">
        <v>1405</v>
      </c>
      <c r="AD1131" t="s">
        <v>65</v>
      </c>
      <c r="AF1131" t="s">
        <v>377</v>
      </c>
      <c r="AG1131" t="s">
        <v>118</v>
      </c>
      <c r="AH1131" t="s">
        <v>1406</v>
      </c>
      <c r="AI1131" t="s">
        <v>1407</v>
      </c>
      <c r="AJ1131" t="s">
        <v>1408</v>
      </c>
      <c r="AK1131" t="str">
        <f t="shared" si="41"/>
        <v>NCT01922986</v>
      </c>
      <c r="AL1131">
        <v>14868878</v>
      </c>
      <c r="AM1131" t="s">
        <v>86</v>
      </c>
      <c r="AO1131" t="s">
        <v>142</v>
      </c>
      <c r="AP1131" t="s">
        <v>141</v>
      </c>
      <c r="AR1131" t="s">
        <v>89</v>
      </c>
      <c r="AS1131" t="s">
        <v>90</v>
      </c>
      <c r="AT1131">
        <v>0</v>
      </c>
      <c r="AU1131">
        <v>0</v>
      </c>
    </row>
    <row r="1132" spans="1:47" x14ac:dyDescent="0.2">
      <c r="A1132" t="s">
        <v>1395</v>
      </c>
      <c r="B1132" t="s">
        <v>189</v>
      </c>
      <c r="C1132" t="s">
        <v>1396</v>
      </c>
      <c r="D1132" t="s">
        <v>1397</v>
      </c>
      <c r="F1132" t="s">
        <v>52</v>
      </c>
      <c r="G1132" t="s">
        <v>1398</v>
      </c>
      <c r="H1132" t="s">
        <v>1399</v>
      </c>
      <c r="J1132" t="s">
        <v>1400</v>
      </c>
      <c r="K1132" t="s">
        <v>57</v>
      </c>
      <c r="L1132" s="1">
        <v>41481</v>
      </c>
      <c r="M1132" s="1">
        <v>42851</v>
      </c>
      <c r="N1132" s="1">
        <v>42064</v>
      </c>
      <c r="O1132" t="s">
        <v>75</v>
      </c>
      <c r="P1132" t="s">
        <v>1401</v>
      </c>
      <c r="S1132" t="s">
        <v>189</v>
      </c>
      <c r="T1132" t="s">
        <v>1402</v>
      </c>
      <c r="U1132" t="s">
        <v>1403</v>
      </c>
      <c r="V1132">
        <v>4</v>
      </c>
      <c r="W1132" t="s">
        <v>63</v>
      </c>
      <c r="X1132" t="s">
        <v>130</v>
      </c>
      <c r="Y1132" t="s">
        <v>1404</v>
      </c>
      <c r="AB1132" t="s">
        <v>1405</v>
      </c>
      <c r="AD1132" t="s">
        <v>65</v>
      </c>
      <c r="AF1132" t="s">
        <v>377</v>
      </c>
      <c r="AG1132" t="s">
        <v>118</v>
      </c>
      <c r="AH1132" t="s">
        <v>1406</v>
      </c>
      <c r="AI1132" t="s">
        <v>1407</v>
      </c>
      <c r="AJ1132" t="s">
        <v>1408</v>
      </c>
      <c r="AK1132" t="str">
        <f t="shared" si="41"/>
        <v>NCT01922986</v>
      </c>
      <c r="AL1132">
        <v>14868879</v>
      </c>
      <c r="AM1132" t="s">
        <v>91</v>
      </c>
      <c r="AO1132" t="s">
        <v>142</v>
      </c>
      <c r="AP1132" t="s">
        <v>141</v>
      </c>
      <c r="AR1132" t="s">
        <v>89</v>
      </c>
      <c r="AS1132" t="s">
        <v>90</v>
      </c>
      <c r="AT1132">
        <v>0</v>
      </c>
      <c r="AU1132">
        <v>0</v>
      </c>
    </row>
    <row r="1133" spans="1:47" x14ac:dyDescent="0.2">
      <c r="A1133" t="s">
        <v>1395</v>
      </c>
      <c r="B1133" t="s">
        <v>189</v>
      </c>
      <c r="C1133" t="s">
        <v>1396</v>
      </c>
      <c r="D1133" t="s">
        <v>1397</v>
      </c>
      <c r="F1133" t="s">
        <v>52</v>
      </c>
      <c r="G1133" t="s">
        <v>1398</v>
      </c>
      <c r="H1133" t="s">
        <v>1399</v>
      </c>
      <c r="J1133" t="s">
        <v>1400</v>
      </c>
      <c r="K1133" t="s">
        <v>57</v>
      </c>
      <c r="L1133" s="1">
        <v>41481</v>
      </c>
      <c r="M1133" s="1">
        <v>42851</v>
      </c>
      <c r="N1133" s="1">
        <v>42064</v>
      </c>
      <c r="O1133" t="s">
        <v>75</v>
      </c>
      <c r="P1133" t="s">
        <v>1401</v>
      </c>
      <c r="S1133" t="s">
        <v>189</v>
      </c>
      <c r="T1133" t="s">
        <v>1402</v>
      </c>
      <c r="U1133" t="s">
        <v>1403</v>
      </c>
      <c r="V1133">
        <v>4</v>
      </c>
      <c r="W1133" t="s">
        <v>63</v>
      </c>
      <c r="X1133" t="s">
        <v>130</v>
      </c>
      <c r="Y1133" t="s">
        <v>1404</v>
      </c>
      <c r="AB1133" t="s">
        <v>1405</v>
      </c>
      <c r="AD1133" t="s">
        <v>65</v>
      </c>
      <c r="AF1133" t="s">
        <v>377</v>
      </c>
      <c r="AG1133" t="s">
        <v>118</v>
      </c>
      <c r="AH1133" t="s">
        <v>1406</v>
      </c>
      <c r="AI1133" t="s">
        <v>1407</v>
      </c>
      <c r="AJ1133" t="s">
        <v>1408</v>
      </c>
      <c r="AK1133" t="str">
        <f t="shared" ref="AK1133:AK1151" si="42">HYPERLINK("https://www.clinicaltrials.gov/ct2/show/results/NCT01922986", "NCT01922986")</f>
        <v>NCT01922986</v>
      </c>
      <c r="AL1133">
        <v>14868880</v>
      </c>
      <c r="AM1133" t="s">
        <v>92</v>
      </c>
      <c r="AO1133" t="s">
        <v>142</v>
      </c>
      <c r="AP1133" t="s">
        <v>141</v>
      </c>
      <c r="AR1133" t="s">
        <v>89</v>
      </c>
      <c r="AS1133" t="s">
        <v>90</v>
      </c>
      <c r="AT1133">
        <v>0</v>
      </c>
      <c r="AU1133">
        <v>0</v>
      </c>
    </row>
    <row r="1134" spans="1:47" x14ac:dyDescent="0.2">
      <c r="A1134" t="s">
        <v>1395</v>
      </c>
      <c r="B1134" t="s">
        <v>189</v>
      </c>
      <c r="C1134" t="s">
        <v>1396</v>
      </c>
      <c r="D1134" t="s">
        <v>1397</v>
      </c>
      <c r="F1134" t="s">
        <v>52</v>
      </c>
      <c r="G1134" t="s">
        <v>1398</v>
      </c>
      <c r="H1134" t="s">
        <v>1399</v>
      </c>
      <c r="J1134" t="s">
        <v>1400</v>
      </c>
      <c r="K1134" t="s">
        <v>57</v>
      </c>
      <c r="L1134" s="1">
        <v>41481</v>
      </c>
      <c r="M1134" s="1">
        <v>42851</v>
      </c>
      <c r="N1134" s="1">
        <v>42064</v>
      </c>
      <c r="O1134" t="s">
        <v>75</v>
      </c>
      <c r="P1134" t="s">
        <v>1401</v>
      </c>
      <c r="S1134" t="s">
        <v>189</v>
      </c>
      <c r="T1134" t="s">
        <v>1402</v>
      </c>
      <c r="U1134" t="s">
        <v>1403</v>
      </c>
      <c r="V1134">
        <v>4</v>
      </c>
      <c r="W1134" t="s">
        <v>63</v>
      </c>
      <c r="X1134" t="s">
        <v>130</v>
      </c>
      <c r="Y1134" t="s">
        <v>1404</v>
      </c>
      <c r="AB1134" t="s">
        <v>1405</v>
      </c>
      <c r="AD1134" t="s">
        <v>65</v>
      </c>
      <c r="AF1134" t="s">
        <v>377</v>
      </c>
      <c r="AG1134" t="s">
        <v>118</v>
      </c>
      <c r="AH1134" t="s">
        <v>1406</v>
      </c>
      <c r="AI1134" t="s">
        <v>1407</v>
      </c>
      <c r="AJ1134" t="s">
        <v>1408</v>
      </c>
      <c r="AK1134" t="str">
        <f t="shared" si="42"/>
        <v>NCT01922986</v>
      </c>
      <c r="AL1134">
        <v>14868878</v>
      </c>
      <c r="AM1134" t="s">
        <v>86</v>
      </c>
      <c r="AO1134" t="s">
        <v>143</v>
      </c>
      <c r="AP1134" t="s">
        <v>141</v>
      </c>
      <c r="AR1134" t="s">
        <v>89</v>
      </c>
      <c r="AS1134" t="s">
        <v>90</v>
      </c>
      <c r="AT1134">
        <v>0</v>
      </c>
      <c r="AU1134">
        <v>0</v>
      </c>
    </row>
    <row r="1135" spans="1:47" x14ac:dyDescent="0.2">
      <c r="A1135" t="s">
        <v>1395</v>
      </c>
      <c r="B1135" t="s">
        <v>189</v>
      </c>
      <c r="C1135" t="s">
        <v>1396</v>
      </c>
      <c r="D1135" t="s">
        <v>1397</v>
      </c>
      <c r="F1135" t="s">
        <v>52</v>
      </c>
      <c r="G1135" t="s">
        <v>1398</v>
      </c>
      <c r="H1135" t="s">
        <v>1399</v>
      </c>
      <c r="J1135" t="s">
        <v>1400</v>
      </c>
      <c r="K1135" t="s">
        <v>57</v>
      </c>
      <c r="L1135" s="1">
        <v>41481</v>
      </c>
      <c r="M1135" s="1">
        <v>42851</v>
      </c>
      <c r="N1135" s="1">
        <v>42064</v>
      </c>
      <c r="O1135" t="s">
        <v>75</v>
      </c>
      <c r="P1135" t="s">
        <v>1401</v>
      </c>
      <c r="S1135" t="s">
        <v>189</v>
      </c>
      <c r="T1135" t="s">
        <v>1402</v>
      </c>
      <c r="U1135" t="s">
        <v>1403</v>
      </c>
      <c r="V1135">
        <v>4</v>
      </c>
      <c r="W1135" t="s">
        <v>63</v>
      </c>
      <c r="X1135" t="s">
        <v>130</v>
      </c>
      <c r="Y1135" t="s">
        <v>1404</v>
      </c>
      <c r="AB1135" t="s">
        <v>1405</v>
      </c>
      <c r="AD1135" t="s">
        <v>65</v>
      </c>
      <c r="AF1135" t="s">
        <v>377</v>
      </c>
      <c r="AG1135" t="s">
        <v>118</v>
      </c>
      <c r="AH1135" t="s">
        <v>1406</v>
      </c>
      <c r="AI1135" t="s">
        <v>1407</v>
      </c>
      <c r="AJ1135" t="s">
        <v>1408</v>
      </c>
      <c r="AK1135" t="str">
        <f t="shared" si="42"/>
        <v>NCT01922986</v>
      </c>
      <c r="AL1135">
        <v>14868879</v>
      </c>
      <c r="AM1135" t="s">
        <v>91</v>
      </c>
      <c r="AO1135" t="s">
        <v>143</v>
      </c>
      <c r="AP1135" t="s">
        <v>141</v>
      </c>
      <c r="AR1135" t="s">
        <v>89</v>
      </c>
      <c r="AS1135" t="s">
        <v>90</v>
      </c>
      <c r="AT1135">
        <v>0</v>
      </c>
      <c r="AU1135">
        <v>0</v>
      </c>
    </row>
    <row r="1136" spans="1:47" x14ac:dyDescent="0.2">
      <c r="A1136" t="s">
        <v>1395</v>
      </c>
      <c r="B1136" t="s">
        <v>189</v>
      </c>
      <c r="C1136" t="s">
        <v>1396</v>
      </c>
      <c r="D1136" t="s">
        <v>1397</v>
      </c>
      <c r="F1136" t="s">
        <v>52</v>
      </c>
      <c r="G1136" t="s">
        <v>1398</v>
      </c>
      <c r="H1136" t="s">
        <v>1399</v>
      </c>
      <c r="J1136" t="s">
        <v>1400</v>
      </c>
      <c r="K1136" t="s">
        <v>57</v>
      </c>
      <c r="L1136" s="1">
        <v>41481</v>
      </c>
      <c r="M1136" s="1">
        <v>42851</v>
      </c>
      <c r="N1136" s="1">
        <v>42064</v>
      </c>
      <c r="O1136" t="s">
        <v>75</v>
      </c>
      <c r="P1136" t="s">
        <v>1401</v>
      </c>
      <c r="S1136" t="s">
        <v>189</v>
      </c>
      <c r="T1136" t="s">
        <v>1402</v>
      </c>
      <c r="U1136" t="s">
        <v>1403</v>
      </c>
      <c r="V1136">
        <v>4</v>
      </c>
      <c r="W1136" t="s">
        <v>63</v>
      </c>
      <c r="X1136" t="s">
        <v>130</v>
      </c>
      <c r="Y1136" t="s">
        <v>1404</v>
      </c>
      <c r="AB1136" t="s">
        <v>1405</v>
      </c>
      <c r="AD1136" t="s">
        <v>65</v>
      </c>
      <c r="AF1136" t="s">
        <v>377</v>
      </c>
      <c r="AG1136" t="s">
        <v>118</v>
      </c>
      <c r="AH1136" t="s">
        <v>1406</v>
      </c>
      <c r="AI1136" t="s">
        <v>1407</v>
      </c>
      <c r="AJ1136" t="s">
        <v>1408</v>
      </c>
      <c r="AK1136" t="str">
        <f t="shared" si="42"/>
        <v>NCT01922986</v>
      </c>
      <c r="AL1136">
        <v>14868880</v>
      </c>
      <c r="AM1136" t="s">
        <v>92</v>
      </c>
      <c r="AO1136" t="s">
        <v>143</v>
      </c>
      <c r="AP1136" t="s">
        <v>141</v>
      </c>
      <c r="AR1136" t="s">
        <v>89</v>
      </c>
      <c r="AS1136" t="s">
        <v>90</v>
      </c>
      <c r="AT1136">
        <v>0</v>
      </c>
      <c r="AU1136">
        <v>0</v>
      </c>
    </row>
    <row r="1137" spans="1:47" x14ac:dyDescent="0.2">
      <c r="A1137" t="s">
        <v>1395</v>
      </c>
      <c r="B1137" t="s">
        <v>189</v>
      </c>
      <c r="C1137" t="s">
        <v>1396</v>
      </c>
      <c r="D1137" t="s">
        <v>1397</v>
      </c>
      <c r="F1137" t="s">
        <v>52</v>
      </c>
      <c r="G1137" t="s">
        <v>1398</v>
      </c>
      <c r="H1137" t="s">
        <v>1399</v>
      </c>
      <c r="J1137" t="s">
        <v>1400</v>
      </c>
      <c r="K1137" t="s">
        <v>57</v>
      </c>
      <c r="L1137" s="1">
        <v>41481</v>
      </c>
      <c r="M1137" s="1">
        <v>42851</v>
      </c>
      <c r="N1137" s="1">
        <v>42064</v>
      </c>
      <c r="O1137" t="s">
        <v>75</v>
      </c>
      <c r="P1137" t="s">
        <v>1401</v>
      </c>
      <c r="S1137" t="s">
        <v>189</v>
      </c>
      <c r="T1137" t="s">
        <v>1402</v>
      </c>
      <c r="U1137" t="s">
        <v>1403</v>
      </c>
      <c r="V1137">
        <v>4</v>
      </c>
      <c r="W1137" t="s">
        <v>63</v>
      </c>
      <c r="X1137" t="s">
        <v>130</v>
      </c>
      <c r="Y1137" t="s">
        <v>1404</v>
      </c>
      <c r="AB1137" t="s">
        <v>1405</v>
      </c>
      <c r="AD1137" t="s">
        <v>65</v>
      </c>
      <c r="AF1137" t="s">
        <v>377</v>
      </c>
      <c r="AG1137" t="s">
        <v>118</v>
      </c>
      <c r="AH1137" t="s">
        <v>1406</v>
      </c>
      <c r="AI1137" t="s">
        <v>1407</v>
      </c>
      <c r="AJ1137" t="s">
        <v>1408</v>
      </c>
      <c r="AK1137" t="str">
        <f t="shared" si="42"/>
        <v>NCT01922986</v>
      </c>
      <c r="AL1137">
        <v>14868878</v>
      </c>
      <c r="AM1137" t="s">
        <v>86</v>
      </c>
      <c r="AO1137" t="s">
        <v>144</v>
      </c>
      <c r="AP1137" t="s">
        <v>141</v>
      </c>
      <c r="AR1137" t="s">
        <v>89</v>
      </c>
      <c r="AS1137" t="s">
        <v>90</v>
      </c>
      <c r="AT1137">
        <v>0</v>
      </c>
      <c r="AU1137">
        <v>0</v>
      </c>
    </row>
    <row r="1138" spans="1:47" x14ac:dyDescent="0.2">
      <c r="A1138" t="s">
        <v>1395</v>
      </c>
      <c r="B1138" t="s">
        <v>189</v>
      </c>
      <c r="C1138" t="s">
        <v>1396</v>
      </c>
      <c r="D1138" t="s">
        <v>1397</v>
      </c>
      <c r="F1138" t="s">
        <v>52</v>
      </c>
      <c r="G1138" t="s">
        <v>1398</v>
      </c>
      <c r="H1138" t="s">
        <v>1399</v>
      </c>
      <c r="J1138" t="s">
        <v>1400</v>
      </c>
      <c r="K1138" t="s">
        <v>57</v>
      </c>
      <c r="L1138" s="1">
        <v>41481</v>
      </c>
      <c r="M1138" s="1">
        <v>42851</v>
      </c>
      <c r="N1138" s="1">
        <v>42064</v>
      </c>
      <c r="O1138" t="s">
        <v>75</v>
      </c>
      <c r="P1138" t="s">
        <v>1401</v>
      </c>
      <c r="S1138" t="s">
        <v>189</v>
      </c>
      <c r="T1138" t="s">
        <v>1402</v>
      </c>
      <c r="U1138" t="s">
        <v>1403</v>
      </c>
      <c r="V1138">
        <v>4</v>
      </c>
      <c r="W1138" t="s">
        <v>63</v>
      </c>
      <c r="X1138" t="s">
        <v>130</v>
      </c>
      <c r="Y1138" t="s">
        <v>1404</v>
      </c>
      <c r="AB1138" t="s">
        <v>1405</v>
      </c>
      <c r="AD1138" t="s">
        <v>65</v>
      </c>
      <c r="AF1138" t="s">
        <v>377</v>
      </c>
      <c r="AG1138" t="s">
        <v>118</v>
      </c>
      <c r="AH1138" t="s">
        <v>1406</v>
      </c>
      <c r="AI1138" t="s">
        <v>1407</v>
      </c>
      <c r="AJ1138" t="s">
        <v>1408</v>
      </c>
      <c r="AK1138" t="str">
        <f t="shared" si="42"/>
        <v>NCT01922986</v>
      </c>
      <c r="AL1138">
        <v>14868879</v>
      </c>
      <c r="AM1138" t="s">
        <v>91</v>
      </c>
      <c r="AO1138" t="s">
        <v>144</v>
      </c>
      <c r="AP1138" t="s">
        <v>141</v>
      </c>
      <c r="AR1138" t="s">
        <v>89</v>
      </c>
      <c r="AS1138" t="s">
        <v>90</v>
      </c>
      <c r="AT1138">
        <v>0</v>
      </c>
      <c r="AU1138">
        <v>0</v>
      </c>
    </row>
    <row r="1139" spans="1:47" x14ac:dyDescent="0.2">
      <c r="A1139" t="s">
        <v>1395</v>
      </c>
      <c r="B1139" t="s">
        <v>189</v>
      </c>
      <c r="C1139" t="s">
        <v>1396</v>
      </c>
      <c r="D1139" t="s">
        <v>1397</v>
      </c>
      <c r="F1139" t="s">
        <v>52</v>
      </c>
      <c r="G1139" t="s">
        <v>1398</v>
      </c>
      <c r="H1139" t="s">
        <v>1399</v>
      </c>
      <c r="J1139" t="s">
        <v>1400</v>
      </c>
      <c r="K1139" t="s">
        <v>57</v>
      </c>
      <c r="L1139" s="1">
        <v>41481</v>
      </c>
      <c r="M1139" s="1">
        <v>42851</v>
      </c>
      <c r="N1139" s="1">
        <v>42064</v>
      </c>
      <c r="O1139" t="s">
        <v>75</v>
      </c>
      <c r="P1139" t="s">
        <v>1401</v>
      </c>
      <c r="S1139" t="s">
        <v>189</v>
      </c>
      <c r="T1139" t="s">
        <v>1402</v>
      </c>
      <c r="U1139" t="s">
        <v>1403</v>
      </c>
      <c r="V1139">
        <v>4</v>
      </c>
      <c r="W1139" t="s">
        <v>63</v>
      </c>
      <c r="X1139" t="s">
        <v>130</v>
      </c>
      <c r="Y1139" t="s">
        <v>1404</v>
      </c>
      <c r="AB1139" t="s">
        <v>1405</v>
      </c>
      <c r="AD1139" t="s">
        <v>65</v>
      </c>
      <c r="AF1139" t="s">
        <v>377</v>
      </c>
      <c r="AG1139" t="s">
        <v>118</v>
      </c>
      <c r="AH1139" t="s">
        <v>1406</v>
      </c>
      <c r="AI1139" t="s">
        <v>1407</v>
      </c>
      <c r="AJ1139" t="s">
        <v>1408</v>
      </c>
      <c r="AK1139" t="str">
        <f t="shared" si="42"/>
        <v>NCT01922986</v>
      </c>
      <c r="AL1139">
        <v>14868880</v>
      </c>
      <c r="AM1139" t="s">
        <v>92</v>
      </c>
      <c r="AO1139" t="s">
        <v>144</v>
      </c>
      <c r="AP1139" t="s">
        <v>141</v>
      </c>
      <c r="AR1139" t="s">
        <v>89</v>
      </c>
      <c r="AS1139" t="s">
        <v>90</v>
      </c>
      <c r="AT1139">
        <v>0</v>
      </c>
      <c r="AU1139">
        <v>0</v>
      </c>
    </row>
    <row r="1140" spans="1:47" x14ac:dyDescent="0.2">
      <c r="A1140" t="s">
        <v>1395</v>
      </c>
      <c r="B1140" t="s">
        <v>189</v>
      </c>
      <c r="C1140" t="s">
        <v>1396</v>
      </c>
      <c r="D1140" t="s">
        <v>1397</v>
      </c>
      <c r="F1140" t="s">
        <v>52</v>
      </c>
      <c r="G1140" t="s">
        <v>1398</v>
      </c>
      <c r="H1140" t="s">
        <v>1399</v>
      </c>
      <c r="J1140" t="s">
        <v>1400</v>
      </c>
      <c r="K1140" t="s">
        <v>57</v>
      </c>
      <c r="L1140" s="1">
        <v>41481</v>
      </c>
      <c r="M1140" s="1">
        <v>42851</v>
      </c>
      <c r="N1140" s="1">
        <v>42064</v>
      </c>
      <c r="O1140" t="s">
        <v>75</v>
      </c>
      <c r="P1140" t="s">
        <v>1401</v>
      </c>
      <c r="S1140" t="s">
        <v>189</v>
      </c>
      <c r="T1140" t="s">
        <v>1402</v>
      </c>
      <c r="U1140" t="s">
        <v>1403</v>
      </c>
      <c r="V1140">
        <v>4</v>
      </c>
      <c r="W1140" t="s">
        <v>63</v>
      </c>
      <c r="X1140" t="s">
        <v>130</v>
      </c>
      <c r="Y1140" t="s">
        <v>1404</v>
      </c>
      <c r="AB1140" t="s">
        <v>1405</v>
      </c>
      <c r="AD1140" t="s">
        <v>65</v>
      </c>
      <c r="AF1140" t="s">
        <v>377</v>
      </c>
      <c r="AG1140" t="s">
        <v>118</v>
      </c>
      <c r="AH1140" t="s">
        <v>1406</v>
      </c>
      <c r="AI1140" t="s">
        <v>1407</v>
      </c>
      <c r="AJ1140" t="s">
        <v>1408</v>
      </c>
      <c r="AK1140" t="str">
        <f t="shared" si="42"/>
        <v>NCT01922986</v>
      </c>
      <c r="AL1140">
        <v>14868878</v>
      </c>
      <c r="AM1140" t="s">
        <v>86</v>
      </c>
      <c r="AO1140" t="s">
        <v>145</v>
      </c>
      <c r="AP1140" t="s">
        <v>141</v>
      </c>
      <c r="AR1140" t="s">
        <v>89</v>
      </c>
      <c r="AS1140" t="s">
        <v>90</v>
      </c>
      <c r="AT1140">
        <v>2</v>
      </c>
      <c r="AU1140">
        <v>2</v>
      </c>
    </row>
    <row r="1141" spans="1:47" x14ac:dyDescent="0.2">
      <c r="A1141" t="s">
        <v>1395</v>
      </c>
      <c r="B1141" t="s">
        <v>189</v>
      </c>
      <c r="C1141" t="s">
        <v>1396</v>
      </c>
      <c r="D1141" t="s">
        <v>1397</v>
      </c>
      <c r="F1141" t="s">
        <v>52</v>
      </c>
      <c r="G1141" t="s">
        <v>1398</v>
      </c>
      <c r="H1141" t="s">
        <v>1399</v>
      </c>
      <c r="J1141" t="s">
        <v>1400</v>
      </c>
      <c r="K1141" t="s">
        <v>57</v>
      </c>
      <c r="L1141" s="1">
        <v>41481</v>
      </c>
      <c r="M1141" s="1">
        <v>42851</v>
      </c>
      <c r="N1141" s="1">
        <v>42064</v>
      </c>
      <c r="O1141" t="s">
        <v>75</v>
      </c>
      <c r="P1141" t="s">
        <v>1401</v>
      </c>
      <c r="S1141" t="s">
        <v>189</v>
      </c>
      <c r="T1141" t="s">
        <v>1402</v>
      </c>
      <c r="U1141" t="s">
        <v>1403</v>
      </c>
      <c r="V1141">
        <v>4</v>
      </c>
      <c r="W1141" t="s">
        <v>63</v>
      </c>
      <c r="X1141" t="s">
        <v>130</v>
      </c>
      <c r="Y1141" t="s">
        <v>1404</v>
      </c>
      <c r="AB1141" t="s">
        <v>1405</v>
      </c>
      <c r="AD1141" t="s">
        <v>65</v>
      </c>
      <c r="AF1141" t="s">
        <v>377</v>
      </c>
      <c r="AG1141" t="s">
        <v>118</v>
      </c>
      <c r="AH1141" t="s">
        <v>1406</v>
      </c>
      <c r="AI1141" t="s">
        <v>1407</v>
      </c>
      <c r="AJ1141" t="s">
        <v>1408</v>
      </c>
      <c r="AK1141" t="str">
        <f t="shared" si="42"/>
        <v>NCT01922986</v>
      </c>
      <c r="AL1141">
        <v>14868879</v>
      </c>
      <c r="AM1141" t="s">
        <v>91</v>
      </c>
      <c r="AO1141" t="s">
        <v>145</v>
      </c>
      <c r="AP1141" t="s">
        <v>141</v>
      </c>
      <c r="AR1141" t="s">
        <v>89</v>
      </c>
      <c r="AS1141" t="s">
        <v>90</v>
      </c>
      <c r="AT1141">
        <v>2</v>
      </c>
      <c r="AU1141">
        <v>2</v>
      </c>
    </row>
    <row r="1142" spans="1:47" x14ac:dyDescent="0.2">
      <c r="A1142" t="s">
        <v>1395</v>
      </c>
      <c r="B1142" t="s">
        <v>189</v>
      </c>
      <c r="C1142" t="s">
        <v>1396</v>
      </c>
      <c r="D1142" t="s">
        <v>1397</v>
      </c>
      <c r="F1142" t="s">
        <v>52</v>
      </c>
      <c r="G1142" t="s">
        <v>1398</v>
      </c>
      <c r="H1142" t="s">
        <v>1399</v>
      </c>
      <c r="J1142" t="s">
        <v>1400</v>
      </c>
      <c r="K1142" t="s">
        <v>57</v>
      </c>
      <c r="L1142" s="1">
        <v>41481</v>
      </c>
      <c r="M1142" s="1">
        <v>42851</v>
      </c>
      <c r="N1142" s="1">
        <v>42064</v>
      </c>
      <c r="O1142" t="s">
        <v>75</v>
      </c>
      <c r="P1142" t="s">
        <v>1401</v>
      </c>
      <c r="S1142" t="s">
        <v>189</v>
      </c>
      <c r="T1142" t="s">
        <v>1402</v>
      </c>
      <c r="U1142" t="s">
        <v>1403</v>
      </c>
      <c r="V1142">
        <v>4</v>
      </c>
      <c r="W1142" t="s">
        <v>63</v>
      </c>
      <c r="X1142" t="s">
        <v>130</v>
      </c>
      <c r="Y1142" t="s">
        <v>1404</v>
      </c>
      <c r="AB1142" t="s">
        <v>1405</v>
      </c>
      <c r="AD1142" t="s">
        <v>65</v>
      </c>
      <c r="AF1142" t="s">
        <v>377</v>
      </c>
      <c r="AG1142" t="s">
        <v>118</v>
      </c>
      <c r="AH1142" t="s">
        <v>1406</v>
      </c>
      <c r="AI1142" t="s">
        <v>1407</v>
      </c>
      <c r="AJ1142" t="s">
        <v>1408</v>
      </c>
      <c r="AK1142" t="str">
        <f t="shared" si="42"/>
        <v>NCT01922986</v>
      </c>
      <c r="AL1142">
        <v>14868880</v>
      </c>
      <c r="AM1142" t="s">
        <v>92</v>
      </c>
      <c r="AO1142" t="s">
        <v>145</v>
      </c>
      <c r="AP1142" t="s">
        <v>141</v>
      </c>
      <c r="AR1142" t="s">
        <v>89</v>
      </c>
      <c r="AS1142" t="s">
        <v>90</v>
      </c>
      <c r="AT1142">
        <v>4</v>
      </c>
      <c r="AU1142">
        <v>4</v>
      </c>
    </row>
    <row r="1143" spans="1:47" x14ac:dyDescent="0.2">
      <c r="A1143" t="s">
        <v>1395</v>
      </c>
      <c r="B1143" t="s">
        <v>189</v>
      </c>
      <c r="C1143" t="s">
        <v>1396</v>
      </c>
      <c r="D1143" t="s">
        <v>1397</v>
      </c>
      <c r="F1143" t="s">
        <v>52</v>
      </c>
      <c r="G1143" t="s">
        <v>1398</v>
      </c>
      <c r="H1143" t="s">
        <v>1399</v>
      </c>
      <c r="J1143" t="s">
        <v>1400</v>
      </c>
      <c r="K1143" t="s">
        <v>57</v>
      </c>
      <c r="L1143" s="1">
        <v>41481</v>
      </c>
      <c r="M1143" s="1">
        <v>42851</v>
      </c>
      <c r="N1143" s="1">
        <v>42064</v>
      </c>
      <c r="O1143" t="s">
        <v>75</v>
      </c>
      <c r="P1143" t="s">
        <v>1401</v>
      </c>
      <c r="S1143" t="s">
        <v>189</v>
      </c>
      <c r="T1143" t="s">
        <v>1402</v>
      </c>
      <c r="U1143" t="s">
        <v>1403</v>
      </c>
      <c r="V1143">
        <v>4</v>
      </c>
      <c r="W1143" t="s">
        <v>63</v>
      </c>
      <c r="X1143" t="s">
        <v>130</v>
      </c>
      <c r="Y1143" t="s">
        <v>1404</v>
      </c>
      <c r="AB1143" t="s">
        <v>1405</v>
      </c>
      <c r="AD1143" t="s">
        <v>65</v>
      </c>
      <c r="AF1143" t="s">
        <v>377</v>
      </c>
      <c r="AG1143" t="s">
        <v>118</v>
      </c>
      <c r="AH1143" t="s">
        <v>1406</v>
      </c>
      <c r="AI1143" t="s">
        <v>1407</v>
      </c>
      <c r="AJ1143" t="s">
        <v>1408</v>
      </c>
      <c r="AK1143" t="str">
        <f t="shared" si="42"/>
        <v>NCT01922986</v>
      </c>
      <c r="AL1143">
        <v>14868878</v>
      </c>
      <c r="AM1143" t="s">
        <v>86</v>
      </c>
      <c r="AO1143" t="s">
        <v>146</v>
      </c>
      <c r="AP1143" t="s">
        <v>141</v>
      </c>
      <c r="AR1143" t="s">
        <v>89</v>
      </c>
      <c r="AS1143" t="s">
        <v>90</v>
      </c>
      <c r="AT1143">
        <v>0</v>
      </c>
      <c r="AU1143">
        <v>0</v>
      </c>
    </row>
    <row r="1144" spans="1:47" x14ac:dyDescent="0.2">
      <c r="A1144" t="s">
        <v>1395</v>
      </c>
      <c r="B1144" t="s">
        <v>189</v>
      </c>
      <c r="C1144" t="s">
        <v>1396</v>
      </c>
      <c r="D1144" t="s">
        <v>1397</v>
      </c>
      <c r="F1144" t="s">
        <v>52</v>
      </c>
      <c r="G1144" t="s">
        <v>1398</v>
      </c>
      <c r="H1144" t="s">
        <v>1399</v>
      </c>
      <c r="J1144" t="s">
        <v>1400</v>
      </c>
      <c r="K1144" t="s">
        <v>57</v>
      </c>
      <c r="L1144" s="1">
        <v>41481</v>
      </c>
      <c r="M1144" s="1">
        <v>42851</v>
      </c>
      <c r="N1144" s="1">
        <v>42064</v>
      </c>
      <c r="O1144" t="s">
        <v>75</v>
      </c>
      <c r="P1144" t="s">
        <v>1401</v>
      </c>
      <c r="S1144" t="s">
        <v>189</v>
      </c>
      <c r="T1144" t="s">
        <v>1402</v>
      </c>
      <c r="U1144" t="s">
        <v>1403</v>
      </c>
      <c r="V1144">
        <v>4</v>
      </c>
      <c r="W1144" t="s">
        <v>63</v>
      </c>
      <c r="X1144" t="s">
        <v>130</v>
      </c>
      <c r="Y1144" t="s">
        <v>1404</v>
      </c>
      <c r="AB1144" t="s">
        <v>1405</v>
      </c>
      <c r="AD1144" t="s">
        <v>65</v>
      </c>
      <c r="AF1144" t="s">
        <v>377</v>
      </c>
      <c r="AG1144" t="s">
        <v>118</v>
      </c>
      <c r="AH1144" t="s">
        <v>1406</v>
      </c>
      <c r="AI1144" t="s">
        <v>1407</v>
      </c>
      <c r="AJ1144" t="s">
        <v>1408</v>
      </c>
      <c r="AK1144" t="str">
        <f t="shared" si="42"/>
        <v>NCT01922986</v>
      </c>
      <c r="AL1144">
        <v>14868879</v>
      </c>
      <c r="AM1144" t="s">
        <v>91</v>
      </c>
      <c r="AO1144" t="s">
        <v>146</v>
      </c>
      <c r="AP1144" t="s">
        <v>141</v>
      </c>
      <c r="AR1144" t="s">
        <v>89</v>
      </c>
      <c r="AS1144" t="s">
        <v>90</v>
      </c>
      <c r="AT1144">
        <v>0</v>
      </c>
      <c r="AU1144">
        <v>0</v>
      </c>
    </row>
    <row r="1145" spans="1:47" x14ac:dyDescent="0.2">
      <c r="A1145" t="s">
        <v>1395</v>
      </c>
      <c r="B1145" t="s">
        <v>189</v>
      </c>
      <c r="C1145" t="s">
        <v>1396</v>
      </c>
      <c r="D1145" t="s">
        <v>1397</v>
      </c>
      <c r="F1145" t="s">
        <v>52</v>
      </c>
      <c r="G1145" t="s">
        <v>1398</v>
      </c>
      <c r="H1145" t="s">
        <v>1399</v>
      </c>
      <c r="J1145" t="s">
        <v>1400</v>
      </c>
      <c r="K1145" t="s">
        <v>57</v>
      </c>
      <c r="L1145" s="1">
        <v>41481</v>
      </c>
      <c r="M1145" s="1">
        <v>42851</v>
      </c>
      <c r="N1145" s="1">
        <v>42064</v>
      </c>
      <c r="O1145" t="s">
        <v>75</v>
      </c>
      <c r="P1145" t="s">
        <v>1401</v>
      </c>
      <c r="S1145" t="s">
        <v>189</v>
      </c>
      <c r="T1145" t="s">
        <v>1402</v>
      </c>
      <c r="U1145" t="s">
        <v>1403</v>
      </c>
      <c r="V1145">
        <v>4</v>
      </c>
      <c r="W1145" t="s">
        <v>63</v>
      </c>
      <c r="X1145" t="s">
        <v>130</v>
      </c>
      <c r="Y1145" t="s">
        <v>1404</v>
      </c>
      <c r="AB1145" t="s">
        <v>1405</v>
      </c>
      <c r="AD1145" t="s">
        <v>65</v>
      </c>
      <c r="AF1145" t="s">
        <v>377</v>
      </c>
      <c r="AG1145" t="s">
        <v>118</v>
      </c>
      <c r="AH1145" t="s">
        <v>1406</v>
      </c>
      <c r="AI1145" t="s">
        <v>1407</v>
      </c>
      <c r="AJ1145" t="s">
        <v>1408</v>
      </c>
      <c r="AK1145" t="str">
        <f t="shared" si="42"/>
        <v>NCT01922986</v>
      </c>
      <c r="AL1145">
        <v>14868880</v>
      </c>
      <c r="AM1145" t="s">
        <v>92</v>
      </c>
      <c r="AO1145" t="s">
        <v>146</v>
      </c>
      <c r="AP1145" t="s">
        <v>141</v>
      </c>
      <c r="AR1145" t="s">
        <v>89</v>
      </c>
      <c r="AS1145" t="s">
        <v>90</v>
      </c>
      <c r="AT1145">
        <v>0</v>
      </c>
      <c r="AU1145">
        <v>0</v>
      </c>
    </row>
    <row r="1146" spans="1:47" x14ac:dyDescent="0.2">
      <c r="A1146" t="s">
        <v>1395</v>
      </c>
      <c r="B1146" t="s">
        <v>189</v>
      </c>
      <c r="C1146" t="s">
        <v>1396</v>
      </c>
      <c r="D1146" t="s">
        <v>1397</v>
      </c>
      <c r="F1146" t="s">
        <v>52</v>
      </c>
      <c r="G1146" t="s">
        <v>1398</v>
      </c>
      <c r="H1146" t="s">
        <v>1399</v>
      </c>
      <c r="J1146" t="s">
        <v>1400</v>
      </c>
      <c r="K1146" t="s">
        <v>57</v>
      </c>
      <c r="L1146" s="1">
        <v>41481</v>
      </c>
      <c r="M1146" s="1">
        <v>42851</v>
      </c>
      <c r="N1146" s="1">
        <v>42064</v>
      </c>
      <c r="O1146" t="s">
        <v>75</v>
      </c>
      <c r="P1146" t="s">
        <v>1401</v>
      </c>
      <c r="S1146" t="s">
        <v>189</v>
      </c>
      <c r="T1146" t="s">
        <v>1402</v>
      </c>
      <c r="U1146" t="s">
        <v>1403</v>
      </c>
      <c r="V1146">
        <v>4</v>
      </c>
      <c r="W1146" t="s">
        <v>63</v>
      </c>
      <c r="X1146" t="s">
        <v>130</v>
      </c>
      <c r="Y1146" t="s">
        <v>1404</v>
      </c>
      <c r="AB1146" t="s">
        <v>1405</v>
      </c>
      <c r="AD1146" t="s">
        <v>65</v>
      </c>
      <c r="AF1146" t="s">
        <v>377</v>
      </c>
      <c r="AG1146" t="s">
        <v>118</v>
      </c>
      <c r="AH1146" t="s">
        <v>1406</v>
      </c>
      <c r="AI1146" t="s">
        <v>1407</v>
      </c>
      <c r="AJ1146" t="s">
        <v>1408</v>
      </c>
      <c r="AK1146" t="str">
        <f t="shared" si="42"/>
        <v>NCT01922986</v>
      </c>
      <c r="AL1146">
        <v>14868878</v>
      </c>
      <c r="AM1146" t="s">
        <v>86</v>
      </c>
      <c r="AO1146" t="s">
        <v>139</v>
      </c>
      <c r="AP1146" t="s">
        <v>141</v>
      </c>
      <c r="AR1146" t="s">
        <v>89</v>
      </c>
      <c r="AS1146" t="s">
        <v>90</v>
      </c>
      <c r="AT1146">
        <v>0</v>
      </c>
      <c r="AU1146">
        <v>0</v>
      </c>
    </row>
    <row r="1147" spans="1:47" x14ac:dyDescent="0.2">
      <c r="A1147" t="s">
        <v>1395</v>
      </c>
      <c r="B1147" t="s">
        <v>189</v>
      </c>
      <c r="C1147" t="s">
        <v>1396</v>
      </c>
      <c r="D1147" t="s">
        <v>1397</v>
      </c>
      <c r="F1147" t="s">
        <v>52</v>
      </c>
      <c r="G1147" t="s">
        <v>1398</v>
      </c>
      <c r="H1147" t="s">
        <v>1399</v>
      </c>
      <c r="J1147" t="s">
        <v>1400</v>
      </c>
      <c r="K1147" t="s">
        <v>57</v>
      </c>
      <c r="L1147" s="1">
        <v>41481</v>
      </c>
      <c r="M1147" s="1">
        <v>42851</v>
      </c>
      <c r="N1147" s="1">
        <v>42064</v>
      </c>
      <c r="O1147" t="s">
        <v>75</v>
      </c>
      <c r="P1147" t="s">
        <v>1401</v>
      </c>
      <c r="S1147" t="s">
        <v>189</v>
      </c>
      <c r="T1147" t="s">
        <v>1402</v>
      </c>
      <c r="U1147" t="s">
        <v>1403</v>
      </c>
      <c r="V1147">
        <v>4</v>
      </c>
      <c r="W1147" t="s">
        <v>63</v>
      </c>
      <c r="X1147" t="s">
        <v>130</v>
      </c>
      <c r="Y1147" t="s">
        <v>1404</v>
      </c>
      <c r="AB1147" t="s">
        <v>1405</v>
      </c>
      <c r="AD1147" t="s">
        <v>65</v>
      </c>
      <c r="AF1147" t="s">
        <v>377</v>
      </c>
      <c r="AG1147" t="s">
        <v>118</v>
      </c>
      <c r="AH1147" t="s">
        <v>1406</v>
      </c>
      <c r="AI1147" t="s">
        <v>1407</v>
      </c>
      <c r="AJ1147" t="s">
        <v>1408</v>
      </c>
      <c r="AK1147" t="str">
        <f t="shared" si="42"/>
        <v>NCT01922986</v>
      </c>
      <c r="AL1147">
        <v>14868879</v>
      </c>
      <c r="AM1147" t="s">
        <v>91</v>
      </c>
      <c r="AO1147" t="s">
        <v>139</v>
      </c>
      <c r="AP1147" t="s">
        <v>141</v>
      </c>
      <c r="AR1147" t="s">
        <v>89</v>
      </c>
      <c r="AS1147" t="s">
        <v>90</v>
      </c>
      <c r="AT1147">
        <v>0</v>
      </c>
      <c r="AU1147">
        <v>0</v>
      </c>
    </row>
    <row r="1148" spans="1:47" x14ac:dyDescent="0.2">
      <c r="A1148" t="s">
        <v>1395</v>
      </c>
      <c r="B1148" t="s">
        <v>189</v>
      </c>
      <c r="C1148" t="s">
        <v>1396</v>
      </c>
      <c r="D1148" t="s">
        <v>1397</v>
      </c>
      <c r="F1148" t="s">
        <v>52</v>
      </c>
      <c r="G1148" t="s">
        <v>1398</v>
      </c>
      <c r="H1148" t="s">
        <v>1399</v>
      </c>
      <c r="J1148" t="s">
        <v>1400</v>
      </c>
      <c r="K1148" t="s">
        <v>57</v>
      </c>
      <c r="L1148" s="1">
        <v>41481</v>
      </c>
      <c r="M1148" s="1">
        <v>42851</v>
      </c>
      <c r="N1148" s="1">
        <v>42064</v>
      </c>
      <c r="O1148" t="s">
        <v>75</v>
      </c>
      <c r="P1148" t="s">
        <v>1401</v>
      </c>
      <c r="S1148" t="s">
        <v>189</v>
      </c>
      <c r="T1148" t="s">
        <v>1402</v>
      </c>
      <c r="U1148" t="s">
        <v>1403</v>
      </c>
      <c r="V1148">
        <v>4</v>
      </c>
      <c r="W1148" t="s">
        <v>63</v>
      </c>
      <c r="X1148" t="s">
        <v>130</v>
      </c>
      <c r="Y1148" t="s">
        <v>1404</v>
      </c>
      <c r="AB1148" t="s">
        <v>1405</v>
      </c>
      <c r="AD1148" t="s">
        <v>65</v>
      </c>
      <c r="AF1148" t="s">
        <v>377</v>
      </c>
      <c r="AG1148" t="s">
        <v>118</v>
      </c>
      <c r="AH1148" t="s">
        <v>1406</v>
      </c>
      <c r="AI1148" t="s">
        <v>1407</v>
      </c>
      <c r="AJ1148" t="s">
        <v>1408</v>
      </c>
      <c r="AK1148" t="str">
        <f t="shared" si="42"/>
        <v>NCT01922986</v>
      </c>
      <c r="AL1148">
        <v>14868880</v>
      </c>
      <c r="AM1148" t="s">
        <v>92</v>
      </c>
      <c r="AO1148" t="s">
        <v>139</v>
      </c>
      <c r="AP1148" t="s">
        <v>141</v>
      </c>
      <c r="AR1148" t="s">
        <v>89</v>
      </c>
      <c r="AS1148" t="s">
        <v>90</v>
      </c>
      <c r="AT1148">
        <v>0</v>
      </c>
      <c r="AU1148">
        <v>0</v>
      </c>
    </row>
    <row r="1149" spans="1:47" x14ac:dyDescent="0.2">
      <c r="A1149" t="s">
        <v>1395</v>
      </c>
      <c r="B1149" t="s">
        <v>189</v>
      </c>
      <c r="C1149" t="s">
        <v>1396</v>
      </c>
      <c r="D1149" t="s">
        <v>1397</v>
      </c>
      <c r="F1149" t="s">
        <v>52</v>
      </c>
      <c r="G1149" t="s">
        <v>1398</v>
      </c>
      <c r="H1149" t="s">
        <v>1399</v>
      </c>
      <c r="J1149" t="s">
        <v>1400</v>
      </c>
      <c r="K1149" t="s">
        <v>57</v>
      </c>
      <c r="L1149" s="1">
        <v>41481</v>
      </c>
      <c r="M1149" s="1">
        <v>42851</v>
      </c>
      <c r="N1149" s="1">
        <v>42064</v>
      </c>
      <c r="O1149" t="s">
        <v>75</v>
      </c>
      <c r="P1149" t="s">
        <v>1401</v>
      </c>
      <c r="S1149" t="s">
        <v>189</v>
      </c>
      <c r="T1149" t="s">
        <v>1402</v>
      </c>
      <c r="U1149" t="s">
        <v>1403</v>
      </c>
      <c r="V1149">
        <v>4</v>
      </c>
      <c r="W1149" t="s">
        <v>63</v>
      </c>
      <c r="X1149" t="s">
        <v>130</v>
      </c>
      <c r="Y1149" t="s">
        <v>1404</v>
      </c>
      <c r="AB1149" t="s">
        <v>1405</v>
      </c>
      <c r="AD1149" t="s">
        <v>65</v>
      </c>
      <c r="AF1149" t="s">
        <v>377</v>
      </c>
      <c r="AG1149" t="s">
        <v>118</v>
      </c>
      <c r="AH1149" t="s">
        <v>1406</v>
      </c>
      <c r="AI1149" t="s">
        <v>1407</v>
      </c>
      <c r="AJ1149" t="s">
        <v>1408</v>
      </c>
      <c r="AK1149" t="str">
        <f t="shared" si="42"/>
        <v>NCT01922986</v>
      </c>
      <c r="AL1149">
        <v>14868878</v>
      </c>
      <c r="AM1149" t="s">
        <v>86</v>
      </c>
      <c r="AN1149" t="s">
        <v>118</v>
      </c>
      <c r="AP1149" t="s">
        <v>102</v>
      </c>
      <c r="AR1149" t="s">
        <v>103</v>
      </c>
      <c r="AS1149" t="s">
        <v>104</v>
      </c>
      <c r="AT1149">
        <v>2</v>
      </c>
      <c r="AU1149">
        <v>2</v>
      </c>
    </row>
    <row r="1150" spans="1:47" x14ac:dyDescent="0.2">
      <c r="A1150" t="s">
        <v>1395</v>
      </c>
      <c r="B1150" t="s">
        <v>189</v>
      </c>
      <c r="C1150" t="s">
        <v>1396</v>
      </c>
      <c r="D1150" t="s">
        <v>1397</v>
      </c>
      <c r="F1150" t="s">
        <v>52</v>
      </c>
      <c r="G1150" t="s">
        <v>1398</v>
      </c>
      <c r="H1150" t="s">
        <v>1399</v>
      </c>
      <c r="J1150" t="s">
        <v>1400</v>
      </c>
      <c r="K1150" t="s">
        <v>57</v>
      </c>
      <c r="L1150" s="1">
        <v>41481</v>
      </c>
      <c r="M1150" s="1">
        <v>42851</v>
      </c>
      <c r="N1150" s="1">
        <v>42064</v>
      </c>
      <c r="O1150" t="s">
        <v>75</v>
      </c>
      <c r="P1150" t="s">
        <v>1401</v>
      </c>
      <c r="S1150" t="s">
        <v>189</v>
      </c>
      <c r="T1150" t="s">
        <v>1402</v>
      </c>
      <c r="U1150" t="s">
        <v>1403</v>
      </c>
      <c r="V1150">
        <v>4</v>
      </c>
      <c r="W1150" t="s">
        <v>63</v>
      </c>
      <c r="X1150" t="s">
        <v>130</v>
      </c>
      <c r="Y1150" t="s">
        <v>1404</v>
      </c>
      <c r="AB1150" t="s">
        <v>1405</v>
      </c>
      <c r="AD1150" t="s">
        <v>65</v>
      </c>
      <c r="AF1150" t="s">
        <v>377</v>
      </c>
      <c r="AG1150" t="s">
        <v>118</v>
      </c>
      <c r="AH1150" t="s">
        <v>1406</v>
      </c>
      <c r="AI1150" t="s">
        <v>1407</v>
      </c>
      <c r="AJ1150" t="s">
        <v>1408</v>
      </c>
      <c r="AK1150" t="str">
        <f t="shared" si="42"/>
        <v>NCT01922986</v>
      </c>
      <c r="AL1150">
        <v>14868879</v>
      </c>
      <c r="AM1150" t="s">
        <v>91</v>
      </c>
      <c r="AN1150" t="s">
        <v>118</v>
      </c>
      <c r="AP1150" t="s">
        <v>102</v>
      </c>
      <c r="AR1150" t="s">
        <v>103</v>
      </c>
      <c r="AS1150" t="s">
        <v>104</v>
      </c>
      <c r="AT1150">
        <v>2</v>
      </c>
      <c r="AU1150">
        <v>2</v>
      </c>
    </row>
    <row r="1151" spans="1:47" x14ac:dyDescent="0.2">
      <c r="A1151" t="s">
        <v>1395</v>
      </c>
      <c r="B1151" t="s">
        <v>189</v>
      </c>
      <c r="C1151" t="s">
        <v>1396</v>
      </c>
      <c r="D1151" t="s">
        <v>1397</v>
      </c>
      <c r="F1151" t="s">
        <v>52</v>
      </c>
      <c r="G1151" t="s">
        <v>1398</v>
      </c>
      <c r="H1151" t="s">
        <v>1399</v>
      </c>
      <c r="J1151" t="s">
        <v>1400</v>
      </c>
      <c r="K1151" t="s">
        <v>57</v>
      </c>
      <c r="L1151" s="1">
        <v>41481</v>
      </c>
      <c r="M1151" s="1">
        <v>42851</v>
      </c>
      <c r="N1151" s="1">
        <v>42064</v>
      </c>
      <c r="O1151" t="s">
        <v>75</v>
      </c>
      <c r="P1151" t="s">
        <v>1401</v>
      </c>
      <c r="S1151" t="s">
        <v>189</v>
      </c>
      <c r="T1151" t="s">
        <v>1402</v>
      </c>
      <c r="U1151" t="s">
        <v>1403</v>
      </c>
      <c r="V1151">
        <v>4</v>
      </c>
      <c r="W1151" t="s">
        <v>63</v>
      </c>
      <c r="X1151" t="s">
        <v>130</v>
      </c>
      <c r="Y1151" t="s">
        <v>1404</v>
      </c>
      <c r="AB1151" t="s">
        <v>1405</v>
      </c>
      <c r="AD1151" t="s">
        <v>65</v>
      </c>
      <c r="AF1151" t="s">
        <v>377</v>
      </c>
      <c r="AG1151" t="s">
        <v>118</v>
      </c>
      <c r="AH1151" t="s">
        <v>1406</v>
      </c>
      <c r="AI1151" t="s">
        <v>1407</v>
      </c>
      <c r="AJ1151" t="s">
        <v>1408</v>
      </c>
      <c r="AK1151" t="str">
        <f t="shared" si="42"/>
        <v>NCT01922986</v>
      </c>
      <c r="AL1151">
        <v>14868880</v>
      </c>
      <c r="AM1151" t="s">
        <v>92</v>
      </c>
      <c r="AN1151" t="s">
        <v>118</v>
      </c>
      <c r="AP1151" t="s">
        <v>102</v>
      </c>
      <c r="AR1151" t="s">
        <v>103</v>
      </c>
      <c r="AS1151" t="s">
        <v>104</v>
      </c>
      <c r="AT1151">
        <v>4</v>
      </c>
      <c r="AU1151">
        <v>4</v>
      </c>
    </row>
    <row r="1152" spans="1:47" x14ac:dyDescent="0.2">
      <c r="A1152" t="s">
        <v>1409</v>
      </c>
      <c r="B1152" t="s">
        <v>106</v>
      </c>
      <c r="C1152" t="s">
        <v>1410</v>
      </c>
      <c r="D1152" t="s">
        <v>1410</v>
      </c>
      <c r="E1152" t="s">
        <v>1411</v>
      </c>
      <c r="F1152" t="s">
        <v>52</v>
      </c>
      <c r="G1152" t="s">
        <v>109</v>
      </c>
      <c r="H1152" t="s">
        <v>72</v>
      </c>
      <c r="J1152" t="s">
        <v>1412</v>
      </c>
      <c r="K1152" t="s">
        <v>57</v>
      </c>
      <c r="L1152" s="1">
        <v>42458</v>
      </c>
      <c r="M1152" s="1">
        <v>43305</v>
      </c>
      <c r="N1152" s="1">
        <v>43250</v>
      </c>
      <c r="O1152" t="s">
        <v>75</v>
      </c>
      <c r="P1152" t="s">
        <v>1413</v>
      </c>
      <c r="S1152" t="s">
        <v>113</v>
      </c>
      <c r="T1152" t="s">
        <v>1414</v>
      </c>
      <c r="U1152" t="s">
        <v>1415</v>
      </c>
      <c r="V1152">
        <v>212</v>
      </c>
      <c r="W1152" t="s">
        <v>63</v>
      </c>
      <c r="AA1152" t="s">
        <v>1416</v>
      </c>
      <c r="AB1152" t="s">
        <v>1417</v>
      </c>
      <c r="AD1152" t="s">
        <v>65</v>
      </c>
      <c r="AE1152">
        <v>34560319</v>
      </c>
      <c r="AF1152" t="s">
        <v>1418</v>
      </c>
      <c r="AG1152" t="s">
        <v>1419</v>
      </c>
      <c r="AK1152" t="str">
        <f>HYPERLINK("https://www.clinicaltrials.gov/ct2/show/results/NCT02729792", "NCT02729792")</f>
        <v>NCT02729792</v>
      </c>
    </row>
    <row r="1153" spans="1:47" x14ac:dyDescent="0.2">
      <c r="A1153" t="s">
        <v>1420</v>
      </c>
      <c r="B1153" t="s">
        <v>444</v>
      </c>
      <c r="C1153" t="s">
        <v>1421</v>
      </c>
      <c r="D1153" t="s">
        <v>1422</v>
      </c>
      <c r="F1153" t="s">
        <v>52</v>
      </c>
      <c r="G1153" t="s">
        <v>109</v>
      </c>
      <c r="H1153" t="s">
        <v>205</v>
      </c>
      <c r="I1153" t="s">
        <v>824</v>
      </c>
      <c r="J1153" t="s">
        <v>1423</v>
      </c>
      <c r="K1153" t="s">
        <v>57</v>
      </c>
      <c r="L1153" s="1">
        <v>40891</v>
      </c>
      <c r="M1153" s="1">
        <v>41435</v>
      </c>
      <c r="N1153" s="1">
        <v>41214</v>
      </c>
      <c r="O1153" t="s">
        <v>75</v>
      </c>
      <c r="P1153" t="s">
        <v>1424</v>
      </c>
      <c r="S1153" t="s">
        <v>444</v>
      </c>
      <c r="T1153" t="s">
        <v>1425</v>
      </c>
      <c r="U1153" t="s">
        <v>1426</v>
      </c>
      <c r="V1153">
        <v>122</v>
      </c>
      <c r="W1153" t="s">
        <v>63</v>
      </c>
      <c r="AB1153" t="s">
        <v>1427</v>
      </c>
      <c r="AD1153" t="s">
        <v>240</v>
      </c>
      <c r="AE1153">
        <v>23039931</v>
      </c>
      <c r="AF1153" t="s">
        <v>408</v>
      </c>
      <c r="AG1153" t="s">
        <v>101</v>
      </c>
      <c r="AK1153" t="str">
        <f>HYPERLINK("https://www.clinicaltrials.gov/ct2/show/results/NCT01494623", "NCT01494623")</f>
        <v>NCT01494623</v>
      </c>
    </row>
    <row r="1154" spans="1:47" x14ac:dyDescent="0.2">
      <c r="A1154" t="s">
        <v>1428</v>
      </c>
      <c r="B1154" t="s">
        <v>1429</v>
      </c>
      <c r="C1154" t="s">
        <v>1430</v>
      </c>
      <c r="D1154" t="s">
        <v>1431</v>
      </c>
      <c r="F1154" t="s">
        <v>52</v>
      </c>
      <c r="G1154" t="s">
        <v>275</v>
      </c>
      <c r="H1154" t="s">
        <v>276</v>
      </c>
      <c r="J1154" t="s">
        <v>1432</v>
      </c>
      <c r="K1154" t="s">
        <v>57</v>
      </c>
      <c r="L1154" s="1">
        <v>42265</v>
      </c>
      <c r="M1154" s="1">
        <v>44592</v>
      </c>
      <c r="N1154" s="1">
        <v>43344</v>
      </c>
      <c r="O1154" t="s">
        <v>58</v>
      </c>
      <c r="P1154" t="s">
        <v>1433</v>
      </c>
      <c r="S1154" t="s">
        <v>1434</v>
      </c>
      <c r="T1154" t="s">
        <v>1435</v>
      </c>
      <c r="U1154" t="s">
        <v>1436</v>
      </c>
      <c r="V1154">
        <v>4</v>
      </c>
      <c r="W1154" t="s">
        <v>63</v>
      </c>
      <c r="AB1154" t="s">
        <v>1437</v>
      </c>
      <c r="AD1154" t="s">
        <v>65</v>
      </c>
      <c r="AE1154" t="s">
        <v>1438</v>
      </c>
      <c r="AF1154" t="s">
        <v>1439</v>
      </c>
      <c r="AG1154" t="s">
        <v>598</v>
      </c>
      <c r="AK1154" t="str">
        <f>HYPERLINK("https://www.clinicaltrials.gov/ct2/show/results/NCT02560597", "NCT02560597")</f>
        <v>NCT02560597</v>
      </c>
    </row>
    <row r="1155" spans="1:47" x14ac:dyDescent="0.2">
      <c r="A1155" t="s">
        <v>1440</v>
      </c>
      <c r="B1155" t="s">
        <v>1441</v>
      </c>
      <c r="C1155" t="s">
        <v>1442</v>
      </c>
      <c r="D1155" t="s">
        <v>1443</v>
      </c>
      <c r="F1155" t="s">
        <v>52</v>
      </c>
      <c r="G1155" t="s">
        <v>670</v>
      </c>
      <c r="H1155" t="s">
        <v>1444</v>
      </c>
      <c r="K1155" t="s">
        <v>57</v>
      </c>
      <c r="L1155" s="1">
        <v>41717</v>
      </c>
      <c r="M1155" s="1">
        <v>41717</v>
      </c>
      <c r="N1155" s="1">
        <v>40909</v>
      </c>
      <c r="O1155" t="s">
        <v>75</v>
      </c>
      <c r="P1155" t="s">
        <v>1445</v>
      </c>
      <c r="S1155" t="s">
        <v>1446</v>
      </c>
      <c r="T1155" t="s">
        <v>1447</v>
      </c>
      <c r="U1155" t="s">
        <v>1448</v>
      </c>
      <c r="V1155">
        <v>34</v>
      </c>
      <c r="W1155" t="s">
        <v>63</v>
      </c>
      <c r="AB1155" t="s">
        <v>1449</v>
      </c>
      <c r="AK1155" t="str">
        <f>HYPERLINK("https://www.clinicaltrials.gov/ct2/show/results/NCT02092805", "NCT02092805")</f>
        <v>NCT02092805</v>
      </c>
    </row>
    <row r="1156" spans="1:47" x14ac:dyDescent="0.2">
      <c r="A1156" t="s">
        <v>1450</v>
      </c>
      <c r="B1156" t="s">
        <v>1451</v>
      </c>
      <c r="C1156" t="s">
        <v>1452</v>
      </c>
      <c r="D1156" t="s">
        <v>1453</v>
      </c>
      <c r="E1156" t="s">
        <v>1454</v>
      </c>
      <c r="F1156" t="s">
        <v>52</v>
      </c>
      <c r="G1156" t="s">
        <v>109</v>
      </c>
      <c r="H1156" t="s">
        <v>1455</v>
      </c>
      <c r="I1156" t="s">
        <v>110</v>
      </c>
      <c r="J1156" t="s">
        <v>1456</v>
      </c>
      <c r="K1156" t="s">
        <v>57</v>
      </c>
      <c r="L1156" s="1">
        <v>39603</v>
      </c>
      <c r="M1156" s="1">
        <v>43028</v>
      </c>
      <c r="N1156" s="1">
        <v>40269</v>
      </c>
      <c r="O1156" t="s">
        <v>75</v>
      </c>
      <c r="P1156" t="s">
        <v>1457</v>
      </c>
      <c r="S1156" t="s">
        <v>1458</v>
      </c>
      <c r="T1156" t="s">
        <v>1459</v>
      </c>
      <c r="U1156" t="s">
        <v>1460</v>
      </c>
      <c r="V1156">
        <v>15</v>
      </c>
      <c r="W1156" t="s">
        <v>63</v>
      </c>
      <c r="X1156" t="s">
        <v>80</v>
      </c>
      <c r="AB1156" t="s">
        <v>1461</v>
      </c>
      <c r="AD1156" t="s">
        <v>65</v>
      </c>
      <c r="AF1156" t="s">
        <v>1462</v>
      </c>
      <c r="AG1156" t="s">
        <v>118</v>
      </c>
      <c r="AH1156" t="s">
        <v>1463</v>
      </c>
      <c r="AI1156" t="s">
        <v>1464</v>
      </c>
      <c r="AJ1156" t="s">
        <v>1465</v>
      </c>
      <c r="AK1156" t="str">
        <f t="shared" ref="AK1156:AK1161" si="43">HYPERLINK("https://www.clinicaltrials.gov/ct2/show/results/NCT00699218", "NCT00699218")</f>
        <v>NCT00699218</v>
      </c>
      <c r="AL1156">
        <v>14638815</v>
      </c>
      <c r="AM1156" t="s">
        <v>86</v>
      </c>
      <c r="AO1156" t="s">
        <v>87</v>
      </c>
      <c r="AP1156" t="s">
        <v>88</v>
      </c>
      <c r="AR1156" t="s">
        <v>89</v>
      </c>
      <c r="AS1156" t="s">
        <v>90</v>
      </c>
      <c r="AT1156">
        <v>0</v>
      </c>
      <c r="AU1156">
        <v>0</v>
      </c>
    </row>
    <row r="1157" spans="1:47" x14ac:dyDescent="0.2">
      <c r="A1157" t="s">
        <v>1450</v>
      </c>
      <c r="B1157" t="s">
        <v>1451</v>
      </c>
      <c r="C1157" t="s">
        <v>1452</v>
      </c>
      <c r="D1157" t="s">
        <v>1453</v>
      </c>
      <c r="E1157" t="s">
        <v>1454</v>
      </c>
      <c r="F1157" t="s">
        <v>52</v>
      </c>
      <c r="G1157" t="s">
        <v>109</v>
      </c>
      <c r="H1157" t="s">
        <v>1455</v>
      </c>
      <c r="I1157" t="s">
        <v>110</v>
      </c>
      <c r="J1157" t="s">
        <v>1456</v>
      </c>
      <c r="K1157" t="s">
        <v>57</v>
      </c>
      <c r="L1157" s="1">
        <v>39603</v>
      </c>
      <c r="M1157" s="1">
        <v>43028</v>
      </c>
      <c r="N1157" s="1">
        <v>40269</v>
      </c>
      <c r="O1157" t="s">
        <v>75</v>
      </c>
      <c r="P1157" t="s">
        <v>1457</v>
      </c>
      <c r="S1157" t="s">
        <v>1458</v>
      </c>
      <c r="T1157" t="s">
        <v>1459</v>
      </c>
      <c r="U1157" t="s">
        <v>1460</v>
      </c>
      <c r="V1157">
        <v>15</v>
      </c>
      <c r="W1157" t="s">
        <v>63</v>
      </c>
      <c r="X1157" t="s">
        <v>80</v>
      </c>
      <c r="AB1157" t="s">
        <v>1461</v>
      </c>
      <c r="AD1157" t="s">
        <v>65</v>
      </c>
      <c r="AF1157" t="s">
        <v>1462</v>
      </c>
      <c r="AG1157" t="s">
        <v>118</v>
      </c>
      <c r="AH1157" t="s">
        <v>1463</v>
      </c>
      <c r="AI1157" t="s">
        <v>1464</v>
      </c>
      <c r="AJ1157" t="s">
        <v>1465</v>
      </c>
      <c r="AK1157" t="str">
        <f t="shared" si="43"/>
        <v>NCT00699218</v>
      </c>
      <c r="AL1157">
        <v>14638815</v>
      </c>
      <c r="AM1157" t="s">
        <v>86</v>
      </c>
      <c r="AO1157" t="s">
        <v>93</v>
      </c>
      <c r="AP1157" t="s">
        <v>88</v>
      </c>
      <c r="AR1157" t="s">
        <v>89</v>
      </c>
      <c r="AS1157" t="s">
        <v>90</v>
      </c>
      <c r="AT1157">
        <v>3</v>
      </c>
      <c r="AU1157">
        <v>3</v>
      </c>
    </row>
    <row r="1158" spans="1:47" x14ac:dyDescent="0.2">
      <c r="A1158" t="s">
        <v>1450</v>
      </c>
      <c r="B1158" t="s">
        <v>1451</v>
      </c>
      <c r="C1158" t="s">
        <v>1452</v>
      </c>
      <c r="D1158" t="s">
        <v>1453</v>
      </c>
      <c r="E1158" t="s">
        <v>1454</v>
      </c>
      <c r="F1158" t="s">
        <v>52</v>
      </c>
      <c r="G1158" t="s">
        <v>109</v>
      </c>
      <c r="H1158" t="s">
        <v>1455</v>
      </c>
      <c r="I1158" t="s">
        <v>110</v>
      </c>
      <c r="J1158" t="s">
        <v>1456</v>
      </c>
      <c r="K1158" t="s">
        <v>57</v>
      </c>
      <c r="L1158" s="1">
        <v>39603</v>
      </c>
      <c r="M1158" s="1">
        <v>43028</v>
      </c>
      <c r="N1158" s="1">
        <v>40269</v>
      </c>
      <c r="O1158" t="s">
        <v>75</v>
      </c>
      <c r="P1158" t="s">
        <v>1457</v>
      </c>
      <c r="S1158" t="s">
        <v>1458</v>
      </c>
      <c r="T1158" t="s">
        <v>1459</v>
      </c>
      <c r="U1158" t="s">
        <v>1460</v>
      </c>
      <c r="V1158">
        <v>15</v>
      </c>
      <c r="W1158" t="s">
        <v>63</v>
      </c>
      <c r="X1158" t="s">
        <v>80</v>
      </c>
      <c r="AB1158" t="s">
        <v>1461</v>
      </c>
      <c r="AD1158" t="s">
        <v>65</v>
      </c>
      <c r="AF1158" t="s">
        <v>1462</v>
      </c>
      <c r="AG1158" t="s">
        <v>118</v>
      </c>
      <c r="AH1158" t="s">
        <v>1463</v>
      </c>
      <c r="AI1158" t="s">
        <v>1464</v>
      </c>
      <c r="AJ1158" t="s">
        <v>1465</v>
      </c>
      <c r="AK1158" t="str">
        <f t="shared" si="43"/>
        <v>NCT00699218</v>
      </c>
      <c r="AL1158">
        <v>14638815</v>
      </c>
      <c r="AM1158" t="s">
        <v>86</v>
      </c>
      <c r="AO1158" t="s">
        <v>94</v>
      </c>
      <c r="AP1158" t="s">
        <v>88</v>
      </c>
      <c r="AR1158" t="s">
        <v>89</v>
      </c>
      <c r="AS1158" t="s">
        <v>90</v>
      </c>
      <c r="AT1158">
        <v>12</v>
      </c>
      <c r="AU1158">
        <v>12</v>
      </c>
    </row>
    <row r="1159" spans="1:47" x14ac:dyDescent="0.2">
      <c r="A1159" t="s">
        <v>1450</v>
      </c>
      <c r="B1159" t="s">
        <v>1451</v>
      </c>
      <c r="C1159" t="s">
        <v>1452</v>
      </c>
      <c r="D1159" t="s">
        <v>1453</v>
      </c>
      <c r="E1159" t="s">
        <v>1454</v>
      </c>
      <c r="F1159" t="s">
        <v>52</v>
      </c>
      <c r="G1159" t="s">
        <v>109</v>
      </c>
      <c r="H1159" t="s">
        <v>1455</v>
      </c>
      <c r="I1159" t="s">
        <v>110</v>
      </c>
      <c r="J1159" t="s">
        <v>1456</v>
      </c>
      <c r="K1159" t="s">
        <v>57</v>
      </c>
      <c r="L1159" s="1">
        <v>39603</v>
      </c>
      <c r="M1159" s="1">
        <v>43028</v>
      </c>
      <c r="N1159" s="1">
        <v>40269</v>
      </c>
      <c r="O1159" t="s">
        <v>75</v>
      </c>
      <c r="P1159" t="s">
        <v>1457</v>
      </c>
      <c r="S1159" t="s">
        <v>1458</v>
      </c>
      <c r="T1159" t="s">
        <v>1459</v>
      </c>
      <c r="U1159" t="s">
        <v>1460</v>
      </c>
      <c r="V1159">
        <v>15</v>
      </c>
      <c r="W1159" t="s">
        <v>63</v>
      </c>
      <c r="X1159" t="s">
        <v>80</v>
      </c>
      <c r="AB1159" t="s">
        <v>1461</v>
      </c>
      <c r="AD1159" t="s">
        <v>65</v>
      </c>
      <c r="AF1159" t="s">
        <v>1462</v>
      </c>
      <c r="AG1159" t="s">
        <v>118</v>
      </c>
      <c r="AH1159" t="s">
        <v>1463</v>
      </c>
      <c r="AI1159" t="s">
        <v>1464</v>
      </c>
      <c r="AJ1159" t="s">
        <v>1465</v>
      </c>
      <c r="AK1159" t="str">
        <f t="shared" si="43"/>
        <v>NCT00699218</v>
      </c>
      <c r="AL1159">
        <v>14638815</v>
      </c>
      <c r="AM1159" t="s">
        <v>86</v>
      </c>
      <c r="AP1159" t="s">
        <v>95</v>
      </c>
      <c r="AR1159" t="s">
        <v>96</v>
      </c>
      <c r="AS1159" t="s">
        <v>97</v>
      </c>
      <c r="AT1159">
        <v>50</v>
      </c>
      <c r="AU1159">
        <v>50</v>
      </c>
    </row>
    <row r="1160" spans="1:47" x14ac:dyDescent="0.2">
      <c r="A1160" t="s">
        <v>1450</v>
      </c>
      <c r="B1160" t="s">
        <v>1451</v>
      </c>
      <c r="C1160" t="s">
        <v>1452</v>
      </c>
      <c r="D1160" t="s">
        <v>1453</v>
      </c>
      <c r="E1160" t="s">
        <v>1454</v>
      </c>
      <c r="F1160" t="s">
        <v>52</v>
      </c>
      <c r="G1160" t="s">
        <v>109</v>
      </c>
      <c r="H1160" t="s">
        <v>1455</v>
      </c>
      <c r="I1160" t="s">
        <v>110</v>
      </c>
      <c r="J1160" t="s">
        <v>1456</v>
      </c>
      <c r="K1160" t="s">
        <v>57</v>
      </c>
      <c r="L1160" s="1">
        <v>39603</v>
      </c>
      <c r="M1160" s="1">
        <v>43028</v>
      </c>
      <c r="N1160" s="1">
        <v>40269</v>
      </c>
      <c r="O1160" t="s">
        <v>75</v>
      </c>
      <c r="P1160" t="s">
        <v>1457</v>
      </c>
      <c r="S1160" t="s">
        <v>1458</v>
      </c>
      <c r="T1160" t="s">
        <v>1459</v>
      </c>
      <c r="U1160" t="s">
        <v>1460</v>
      </c>
      <c r="V1160">
        <v>15</v>
      </c>
      <c r="W1160" t="s">
        <v>63</v>
      </c>
      <c r="X1160" t="s">
        <v>80</v>
      </c>
      <c r="AB1160" t="s">
        <v>1461</v>
      </c>
      <c r="AD1160" t="s">
        <v>65</v>
      </c>
      <c r="AF1160" t="s">
        <v>1462</v>
      </c>
      <c r="AG1160" t="s">
        <v>118</v>
      </c>
      <c r="AH1160" t="s">
        <v>1463</v>
      </c>
      <c r="AI1160" t="s">
        <v>1464</v>
      </c>
      <c r="AJ1160" t="s">
        <v>1465</v>
      </c>
      <c r="AK1160" t="str">
        <f t="shared" si="43"/>
        <v>NCT00699218</v>
      </c>
      <c r="AL1160">
        <v>14638815</v>
      </c>
      <c r="AM1160" t="s">
        <v>86</v>
      </c>
      <c r="AO1160" t="s">
        <v>98</v>
      </c>
      <c r="AP1160" t="s">
        <v>99</v>
      </c>
      <c r="AR1160" t="s">
        <v>89</v>
      </c>
      <c r="AS1160" t="s">
        <v>90</v>
      </c>
      <c r="AT1160">
        <v>10</v>
      </c>
      <c r="AU1160">
        <v>10</v>
      </c>
    </row>
    <row r="1161" spans="1:47" x14ac:dyDescent="0.2">
      <c r="A1161" t="s">
        <v>1450</v>
      </c>
      <c r="B1161" t="s">
        <v>1451</v>
      </c>
      <c r="C1161" t="s">
        <v>1452</v>
      </c>
      <c r="D1161" t="s">
        <v>1453</v>
      </c>
      <c r="E1161" t="s">
        <v>1454</v>
      </c>
      <c r="F1161" t="s">
        <v>52</v>
      </c>
      <c r="G1161" t="s">
        <v>109</v>
      </c>
      <c r="H1161" t="s">
        <v>1455</v>
      </c>
      <c r="I1161" t="s">
        <v>110</v>
      </c>
      <c r="J1161" t="s">
        <v>1456</v>
      </c>
      <c r="K1161" t="s">
        <v>57</v>
      </c>
      <c r="L1161" s="1">
        <v>39603</v>
      </c>
      <c r="M1161" s="1">
        <v>43028</v>
      </c>
      <c r="N1161" s="1">
        <v>40269</v>
      </c>
      <c r="O1161" t="s">
        <v>75</v>
      </c>
      <c r="P1161" t="s">
        <v>1457</v>
      </c>
      <c r="S1161" t="s">
        <v>1458</v>
      </c>
      <c r="T1161" t="s">
        <v>1459</v>
      </c>
      <c r="U1161" t="s">
        <v>1460</v>
      </c>
      <c r="V1161">
        <v>15</v>
      </c>
      <c r="W1161" t="s">
        <v>63</v>
      </c>
      <c r="X1161" t="s">
        <v>80</v>
      </c>
      <c r="AB1161" t="s">
        <v>1461</v>
      </c>
      <c r="AD1161" t="s">
        <v>65</v>
      </c>
      <c r="AF1161" t="s">
        <v>1462</v>
      </c>
      <c r="AG1161" t="s">
        <v>118</v>
      </c>
      <c r="AH1161" t="s">
        <v>1463</v>
      </c>
      <c r="AI1161" t="s">
        <v>1464</v>
      </c>
      <c r="AJ1161" t="s">
        <v>1465</v>
      </c>
      <c r="AK1161" t="str">
        <f t="shared" si="43"/>
        <v>NCT00699218</v>
      </c>
      <c r="AL1161">
        <v>14638815</v>
      </c>
      <c r="AM1161" t="s">
        <v>86</v>
      </c>
      <c r="AO1161" t="s">
        <v>100</v>
      </c>
      <c r="AP1161" t="s">
        <v>99</v>
      </c>
      <c r="AR1161" t="s">
        <v>89</v>
      </c>
      <c r="AS1161" t="s">
        <v>90</v>
      </c>
      <c r="AT1161">
        <v>5</v>
      </c>
      <c r="AU1161">
        <v>5</v>
      </c>
    </row>
    <row r="1162" spans="1:47" x14ac:dyDescent="0.2">
      <c r="A1162" t="s">
        <v>1466</v>
      </c>
      <c r="B1162" t="s">
        <v>1467</v>
      </c>
      <c r="C1162" t="s">
        <v>1468</v>
      </c>
      <c r="D1162" t="s">
        <v>1469</v>
      </c>
      <c r="F1162" t="s">
        <v>52</v>
      </c>
      <c r="G1162" t="s">
        <v>109</v>
      </c>
      <c r="H1162" t="s">
        <v>276</v>
      </c>
      <c r="J1162" t="s">
        <v>1470</v>
      </c>
      <c r="K1162" t="s">
        <v>57</v>
      </c>
      <c r="L1162" s="1">
        <v>43406</v>
      </c>
      <c r="M1162" s="1">
        <v>43449</v>
      </c>
      <c r="N1162" s="1">
        <v>43449</v>
      </c>
      <c r="O1162" t="s">
        <v>75</v>
      </c>
      <c r="P1162" t="s">
        <v>1471</v>
      </c>
      <c r="Q1162" t="s">
        <v>65</v>
      </c>
      <c r="R1162" t="s">
        <v>65</v>
      </c>
      <c r="T1162" t="s">
        <v>1472</v>
      </c>
      <c r="V1162">
        <v>16</v>
      </c>
      <c r="W1162" t="s">
        <v>63</v>
      </c>
      <c r="AB1162" t="s">
        <v>1473</v>
      </c>
      <c r="AD1162" t="s">
        <v>240</v>
      </c>
      <c r="AF1162" t="s">
        <v>1474</v>
      </c>
      <c r="AG1162" t="s">
        <v>1475</v>
      </c>
      <c r="AK1162" t="str">
        <f>HYPERLINK("https://www.clinicaltrials.gov/ct2/show/results/NCT03733015", "NCT03733015")</f>
        <v>NCT03733015</v>
      </c>
    </row>
    <row r="1163" spans="1:47" x14ac:dyDescent="0.2">
      <c r="A1163" t="s">
        <v>1476</v>
      </c>
      <c r="B1163" t="s">
        <v>1477</v>
      </c>
      <c r="C1163" t="s">
        <v>1478</v>
      </c>
      <c r="D1163" t="s">
        <v>1479</v>
      </c>
      <c r="E1163" t="s">
        <v>1480</v>
      </c>
      <c r="F1163" t="s">
        <v>52</v>
      </c>
      <c r="G1163" t="s">
        <v>109</v>
      </c>
      <c r="H1163" t="s">
        <v>960</v>
      </c>
      <c r="I1163" t="s">
        <v>1481</v>
      </c>
      <c r="J1163" t="s">
        <v>1482</v>
      </c>
      <c r="K1163" t="s">
        <v>57</v>
      </c>
      <c r="L1163" s="1">
        <v>40240</v>
      </c>
      <c r="M1163" s="1">
        <v>42796</v>
      </c>
      <c r="N1163" s="1">
        <v>41791</v>
      </c>
      <c r="O1163" t="s">
        <v>75</v>
      </c>
      <c r="P1163" t="s">
        <v>1483</v>
      </c>
      <c r="S1163" t="s">
        <v>1484</v>
      </c>
      <c r="T1163" t="s">
        <v>1485</v>
      </c>
      <c r="U1163" t="s">
        <v>1486</v>
      </c>
      <c r="V1163">
        <v>61</v>
      </c>
      <c r="W1163" t="s">
        <v>63</v>
      </c>
      <c r="X1163" t="s">
        <v>161</v>
      </c>
      <c r="AB1163" t="s">
        <v>1487</v>
      </c>
      <c r="AD1163" t="s">
        <v>65</v>
      </c>
      <c r="AE1163" t="s">
        <v>1488</v>
      </c>
      <c r="AF1163" t="s">
        <v>1489</v>
      </c>
      <c r="AG1163" t="s">
        <v>1490</v>
      </c>
      <c r="AH1163" t="s">
        <v>1491</v>
      </c>
      <c r="AI1163" t="s">
        <v>1492</v>
      </c>
      <c r="AJ1163" t="s">
        <v>1493</v>
      </c>
      <c r="AK1163" t="str">
        <f t="shared" ref="AK1163:AK1177" si="44">HYPERLINK("https://www.clinicaltrials.gov/ct2/show/results/NCT01080794", "NCT01080794")</f>
        <v>NCT01080794</v>
      </c>
      <c r="AL1163">
        <v>14716668</v>
      </c>
      <c r="AM1163" t="s">
        <v>86</v>
      </c>
      <c r="AP1163" t="s">
        <v>95</v>
      </c>
      <c r="AR1163" t="s">
        <v>96</v>
      </c>
      <c r="AS1163" t="s">
        <v>97</v>
      </c>
      <c r="AT1163">
        <v>68.2</v>
      </c>
      <c r="AU1163">
        <v>68.2</v>
      </c>
    </row>
    <row r="1164" spans="1:47" x14ac:dyDescent="0.2">
      <c r="A1164" t="s">
        <v>1476</v>
      </c>
      <c r="B1164" t="s">
        <v>1477</v>
      </c>
      <c r="C1164" t="s">
        <v>1478</v>
      </c>
      <c r="D1164" t="s">
        <v>1479</v>
      </c>
      <c r="E1164" t="s">
        <v>1480</v>
      </c>
      <c r="F1164" t="s">
        <v>52</v>
      </c>
      <c r="G1164" t="s">
        <v>109</v>
      </c>
      <c r="H1164" t="s">
        <v>960</v>
      </c>
      <c r="I1164" t="s">
        <v>1481</v>
      </c>
      <c r="J1164" t="s">
        <v>1482</v>
      </c>
      <c r="K1164" t="s">
        <v>57</v>
      </c>
      <c r="L1164" s="1">
        <v>40240</v>
      </c>
      <c r="M1164" s="1">
        <v>42796</v>
      </c>
      <c r="N1164" s="1">
        <v>41791</v>
      </c>
      <c r="O1164" t="s">
        <v>75</v>
      </c>
      <c r="P1164" t="s">
        <v>1483</v>
      </c>
      <c r="S1164" t="s">
        <v>1484</v>
      </c>
      <c r="T1164" t="s">
        <v>1485</v>
      </c>
      <c r="U1164" t="s">
        <v>1486</v>
      </c>
      <c r="V1164">
        <v>61</v>
      </c>
      <c r="W1164" t="s">
        <v>63</v>
      </c>
      <c r="X1164" t="s">
        <v>161</v>
      </c>
      <c r="AB1164" t="s">
        <v>1487</v>
      </c>
      <c r="AD1164" t="s">
        <v>65</v>
      </c>
      <c r="AE1164" t="s">
        <v>1488</v>
      </c>
      <c r="AF1164" t="s">
        <v>1489</v>
      </c>
      <c r="AG1164" t="s">
        <v>1490</v>
      </c>
      <c r="AH1164" t="s">
        <v>1491</v>
      </c>
      <c r="AI1164" t="s">
        <v>1492</v>
      </c>
      <c r="AJ1164" t="s">
        <v>1493</v>
      </c>
      <c r="AK1164" t="str">
        <f t="shared" si="44"/>
        <v>NCT01080794</v>
      </c>
      <c r="AL1164">
        <v>14716669</v>
      </c>
      <c r="AM1164" t="s">
        <v>91</v>
      </c>
      <c r="AP1164" t="s">
        <v>95</v>
      </c>
      <c r="AR1164" t="s">
        <v>96</v>
      </c>
      <c r="AS1164" t="s">
        <v>97</v>
      </c>
      <c r="AT1164">
        <v>62.7</v>
      </c>
      <c r="AU1164">
        <v>62.7</v>
      </c>
    </row>
    <row r="1165" spans="1:47" x14ac:dyDescent="0.2">
      <c r="A1165" t="s">
        <v>1476</v>
      </c>
      <c r="B1165" t="s">
        <v>1477</v>
      </c>
      <c r="C1165" t="s">
        <v>1478</v>
      </c>
      <c r="D1165" t="s">
        <v>1479</v>
      </c>
      <c r="E1165" t="s">
        <v>1480</v>
      </c>
      <c r="F1165" t="s">
        <v>52</v>
      </c>
      <c r="G1165" t="s">
        <v>109</v>
      </c>
      <c r="H1165" t="s">
        <v>960</v>
      </c>
      <c r="I1165" t="s">
        <v>1481</v>
      </c>
      <c r="J1165" t="s">
        <v>1482</v>
      </c>
      <c r="K1165" t="s">
        <v>57</v>
      </c>
      <c r="L1165" s="1">
        <v>40240</v>
      </c>
      <c r="M1165" s="1">
        <v>42796</v>
      </c>
      <c r="N1165" s="1">
        <v>41791</v>
      </c>
      <c r="O1165" t="s">
        <v>75</v>
      </c>
      <c r="P1165" t="s">
        <v>1483</v>
      </c>
      <c r="S1165" t="s">
        <v>1484</v>
      </c>
      <c r="T1165" t="s">
        <v>1485</v>
      </c>
      <c r="U1165" t="s">
        <v>1486</v>
      </c>
      <c r="V1165">
        <v>61</v>
      </c>
      <c r="W1165" t="s">
        <v>63</v>
      </c>
      <c r="X1165" t="s">
        <v>161</v>
      </c>
      <c r="AB1165" t="s">
        <v>1487</v>
      </c>
      <c r="AD1165" t="s">
        <v>65</v>
      </c>
      <c r="AE1165" t="s">
        <v>1488</v>
      </c>
      <c r="AF1165" t="s">
        <v>1489</v>
      </c>
      <c r="AG1165" t="s">
        <v>1490</v>
      </c>
      <c r="AH1165" t="s">
        <v>1491</v>
      </c>
      <c r="AI1165" t="s">
        <v>1492</v>
      </c>
      <c r="AJ1165" t="s">
        <v>1493</v>
      </c>
      <c r="AK1165" t="str">
        <f t="shared" si="44"/>
        <v>NCT01080794</v>
      </c>
      <c r="AL1165">
        <v>14716670</v>
      </c>
      <c r="AM1165" t="s">
        <v>92</v>
      </c>
      <c r="AP1165" t="s">
        <v>95</v>
      </c>
      <c r="AR1165" t="s">
        <v>96</v>
      </c>
      <c r="AS1165" t="s">
        <v>97</v>
      </c>
      <c r="AT1165">
        <v>67.3</v>
      </c>
      <c r="AU1165">
        <v>67.3</v>
      </c>
    </row>
    <row r="1166" spans="1:47" x14ac:dyDescent="0.2">
      <c r="A1166" t="s">
        <v>1476</v>
      </c>
      <c r="B1166" t="s">
        <v>1477</v>
      </c>
      <c r="C1166" t="s">
        <v>1478</v>
      </c>
      <c r="D1166" t="s">
        <v>1479</v>
      </c>
      <c r="E1166" t="s">
        <v>1480</v>
      </c>
      <c r="F1166" t="s">
        <v>52</v>
      </c>
      <c r="G1166" t="s">
        <v>109</v>
      </c>
      <c r="H1166" t="s">
        <v>960</v>
      </c>
      <c r="I1166" t="s">
        <v>1481</v>
      </c>
      <c r="J1166" t="s">
        <v>1482</v>
      </c>
      <c r="K1166" t="s">
        <v>57</v>
      </c>
      <c r="L1166" s="1">
        <v>40240</v>
      </c>
      <c r="M1166" s="1">
        <v>42796</v>
      </c>
      <c r="N1166" s="1">
        <v>41791</v>
      </c>
      <c r="O1166" t="s">
        <v>75</v>
      </c>
      <c r="P1166" t="s">
        <v>1483</v>
      </c>
      <c r="S1166" t="s">
        <v>1484</v>
      </c>
      <c r="T1166" t="s">
        <v>1485</v>
      </c>
      <c r="U1166" t="s">
        <v>1486</v>
      </c>
      <c r="V1166">
        <v>61</v>
      </c>
      <c r="W1166" t="s">
        <v>63</v>
      </c>
      <c r="X1166" t="s">
        <v>161</v>
      </c>
      <c r="AB1166" t="s">
        <v>1487</v>
      </c>
      <c r="AD1166" t="s">
        <v>65</v>
      </c>
      <c r="AE1166" t="s">
        <v>1488</v>
      </c>
      <c r="AF1166" t="s">
        <v>1489</v>
      </c>
      <c r="AG1166" t="s">
        <v>1490</v>
      </c>
      <c r="AH1166" t="s">
        <v>1491</v>
      </c>
      <c r="AI1166" t="s">
        <v>1492</v>
      </c>
      <c r="AJ1166" t="s">
        <v>1493</v>
      </c>
      <c r="AK1166" t="str">
        <f t="shared" si="44"/>
        <v>NCT01080794</v>
      </c>
      <c r="AL1166">
        <v>14716671</v>
      </c>
      <c r="AM1166" t="s">
        <v>1099</v>
      </c>
      <c r="AP1166" t="s">
        <v>95</v>
      </c>
      <c r="AR1166" t="s">
        <v>96</v>
      </c>
      <c r="AS1166" t="s">
        <v>97</v>
      </c>
      <c r="AT1166">
        <v>66.2</v>
      </c>
      <c r="AU1166">
        <v>66.2</v>
      </c>
    </row>
    <row r="1167" spans="1:47" x14ac:dyDescent="0.2">
      <c r="A1167" t="s">
        <v>1476</v>
      </c>
      <c r="B1167" t="s">
        <v>1477</v>
      </c>
      <c r="C1167" t="s">
        <v>1478</v>
      </c>
      <c r="D1167" t="s">
        <v>1479</v>
      </c>
      <c r="E1167" t="s">
        <v>1480</v>
      </c>
      <c r="F1167" t="s">
        <v>52</v>
      </c>
      <c r="G1167" t="s">
        <v>109</v>
      </c>
      <c r="H1167" t="s">
        <v>960</v>
      </c>
      <c r="I1167" t="s">
        <v>1481</v>
      </c>
      <c r="J1167" t="s">
        <v>1482</v>
      </c>
      <c r="K1167" t="s">
        <v>57</v>
      </c>
      <c r="L1167" s="1">
        <v>40240</v>
      </c>
      <c r="M1167" s="1">
        <v>42796</v>
      </c>
      <c r="N1167" s="1">
        <v>41791</v>
      </c>
      <c r="O1167" t="s">
        <v>75</v>
      </c>
      <c r="P1167" t="s">
        <v>1483</v>
      </c>
      <c r="S1167" t="s">
        <v>1484</v>
      </c>
      <c r="T1167" t="s">
        <v>1485</v>
      </c>
      <c r="U1167" t="s">
        <v>1486</v>
      </c>
      <c r="V1167">
        <v>61</v>
      </c>
      <c r="W1167" t="s">
        <v>63</v>
      </c>
      <c r="X1167" t="s">
        <v>161</v>
      </c>
      <c r="AB1167" t="s">
        <v>1487</v>
      </c>
      <c r="AD1167" t="s">
        <v>65</v>
      </c>
      <c r="AE1167" t="s">
        <v>1488</v>
      </c>
      <c r="AF1167" t="s">
        <v>1489</v>
      </c>
      <c r="AG1167" t="s">
        <v>1490</v>
      </c>
      <c r="AH1167" t="s">
        <v>1491</v>
      </c>
      <c r="AI1167" t="s">
        <v>1492</v>
      </c>
      <c r="AJ1167" t="s">
        <v>1493</v>
      </c>
      <c r="AK1167" t="str">
        <f t="shared" si="44"/>
        <v>NCT01080794</v>
      </c>
      <c r="AL1167">
        <v>14716672</v>
      </c>
      <c r="AM1167" t="s">
        <v>1305</v>
      </c>
      <c r="AP1167" t="s">
        <v>95</v>
      </c>
      <c r="AR1167" t="s">
        <v>96</v>
      </c>
      <c r="AS1167" t="s">
        <v>97</v>
      </c>
      <c r="AT1167">
        <v>66.3</v>
      </c>
      <c r="AU1167">
        <v>66.3</v>
      </c>
    </row>
    <row r="1168" spans="1:47" x14ac:dyDescent="0.2">
      <c r="A1168" t="s">
        <v>1476</v>
      </c>
      <c r="B1168" t="s">
        <v>1477</v>
      </c>
      <c r="C1168" t="s">
        <v>1478</v>
      </c>
      <c r="D1168" t="s">
        <v>1479</v>
      </c>
      <c r="E1168" t="s">
        <v>1480</v>
      </c>
      <c r="F1168" t="s">
        <v>52</v>
      </c>
      <c r="G1168" t="s">
        <v>109</v>
      </c>
      <c r="H1168" t="s">
        <v>960</v>
      </c>
      <c r="I1168" t="s">
        <v>1481</v>
      </c>
      <c r="J1168" t="s">
        <v>1482</v>
      </c>
      <c r="K1168" t="s">
        <v>57</v>
      </c>
      <c r="L1168" s="1">
        <v>40240</v>
      </c>
      <c r="M1168" s="1">
        <v>42796</v>
      </c>
      <c r="N1168" s="1">
        <v>41791</v>
      </c>
      <c r="O1168" t="s">
        <v>75</v>
      </c>
      <c r="P1168" t="s">
        <v>1483</v>
      </c>
      <c r="S1168" t="s">
        <v>1484</v>
      </c>
      <c r="T1168" t="s">
        <v>1485</v>
      </c>
      <c r="U1168" t="s">
        <v>1486</v>
      </c>
      <c r="V1168">
        <v>61</v>
      </c>
      <c r="W1168" t="s">
        <v>63</v>
      </c>
      <c r="X1168" t="s">
        <v>161</v>
      </c>
      <c r="AB1168" t="s">
        <v>1487</v>
      </c>
      <c r="AD1168" t="s">
        <v>65</v>
      </c>
      <c r="AE1168" t="s">
        <v>1488</v>
      </c>
      <c r="AF1168" t="s">
        <v>1489</v>
      </c>
      <c r="AG1168" t="s">
        <v>1490</v>
      </c>
      <c r="AH1168" t="s">
        <v>1491</v>
      </c>
      <c r="AI1168" t="s">
        <v>1492</v>
      </c>
      <c r="AJ1168" t="s">
        <v>1493</v>
      </c>
      <c r="AK1168" t="str">
        <f t="shared" si="44"/>
        <v>NCT01080794</v>
      </c>
      <c r="AL1168">
        <v>14716668</v>
      </c>
      <c r="AM1168" t="s">
        <v>86</v>
      </c>
      <c r="AO1168" t="s">
        <v>98</v>
      </c>
      <c r="AP1168" t="s">
        <v>99</v>
      </c>
      <c r="AR1168" t="s">
        <v>89</v>
      </c>
      <c r="AS1168" t="s">
        <v>90</v>
      </c>
      <c r="AT1168">
        <v>9</v>
      </c>
      <c r="AU1168">
        <v>9</v>
      </c>
    </row>
    <row r="1169" spans="1:47" x14ac:dyDescent="0.2">
      <c r="A1169" t="s">
        <v>1476</v>
      </c>
      <c r="B1169" t="s">
        <v>1477</v>
      </c>
      <c r="C1169" t="s">
        <v>1478</v>
      </c>
      <c r="D1169" t="s">
        <v>1479</v>
      </c>
      <c r="E1169" t="s">
        <v>1480</v>
      </c>
      <c r="F1169" t="s">
        <v>52</v>
      </c>
      <c r="G1169" t="s">
        <v>109</v>
      </c>
      <c r="H1169" t="s">
        <v>960</v>
      </c>
      <c r="I1169" t="s">
        <v>1481</v>
      </c>
      <c r="J1169" t="s">
        <v>1482</v>
      </c>
      <c r="K1169" t="s">
        <v>57</v>
      </c>
      <c r="L1169" s="1">
        <v>40240</v>
      </c>
      <c r="M1169" s="1">
        <v>42796</v>
      </c>
      <c r="N1169" s="1">
        <v>41791</v>
      </c>
      <c r="O1169" t="s">
        <v>75</v>
      </c>
      <c r="P1169" t="s">
        <v>1483</v>
      </c>
      <c r="S1169" t="s">
        <v>1484</v>
      </c>
      <c r="T1169" t="s">
        <v>1485</v>
      </c>
      <c r="U1169" t="s">
        <v>1486</v>
      </c>
      <c r="V1169">
        <v>61</v>
      </c>
      <c r="W1169" t="s">
        <v>63</v>
      </c>
      <c r="X1169" t="s">
        <v>161</v>
      </c>
      <c r="AB1169" t="s">
        <v>1487</v>
      </c>
      <c r="AD1169" t="s">
        <v>65</v>
      </c>
      <c r="AE1169" t="s">
        <v>1488</v>
      </c>
      <c r="AF1169" t="s">
        <v>1489</v>
      </c>
      <c r="AG1169" t="s">
        <v>1490</v>
      </c>
      <c r="AH1169" t="s">
        <v>1491</v>
      </c>
      <c r="AI1169" t="s">
        <v>1492</v>
      </c>
      <c r="AJ1169" t="s">
        <v>1493</v>
      </c>
      <c r="AK1169" t="str">
        <f t="shared" si="44"/>
        <v>NCT01080794</v>
      </c>
      <c r="AL1169">
        <v>14716669</v>
      </c>
      <c r="AM1169" t="s">
        <v>91</v>
      </c>
      <c r="AO1169" t="s">
        <v>98</v>
      </c>
      <c r="AP1169" t="s">
        <v>99</v>
      </c>
      <c r="AR1169" t="s">
        <v>89</v>
      </c>
      <c r="AS1169" t="s">
        <v>90</v>
      </c>
      <c r="AT1169">
        <v>5</v>
      </c>
      <c r="AU1169">
        <v>5</v>
      </c>
    </row>
    <row r="1170" spans="1:47" x14ac:dyDescent="0.2">
      <c r="A1170" t="s">
        <v>1476</v>
      </c>
      <c r="B1170" t="s">
        <v>1477</v>
      </c>
      <c r="C1170" t="s">
        <v>1478</v>
      </c>
      <c r="D1170" t="s">
        <v>1479</v>
      </c>
      <c r="E1170" t="s">
        <v>1480</v>
      </c>
      <c r="F1170" t="s">
        <v>52</v>
      </c>
      <c r="G1170" t="s">
        <v>109</v>
      </c>
      <c r="H1170" t="s">
        <v>960</v>
      </c>
      <c r="I1170" t="s">
        <v>1481</v>
      </c>
      <c r="J1170" t="s">
        <v>1482</v>
      </c>
      <c r="K1170" t="s">
        <v>57</v>
      </c>
      <c r="L1170" s="1">
        <v>40240</v>
      </c>
      <c r="M1170" s="1">
        <v>42796</v>
      </c>
      <c r="N1170" s="1">
        <v>41791</v>
      </c>
      <c r="O1170" t="s">
        <v>75</v>
      </c>
      <c r="P1170" t="s">
        <v>1483</v>
      </c>
      <c r="S1170" t="s">
        <v>1484</v>
      </c>
      <c r="T1170" t="s">
        <v>1485</v>
      </c>
      <c r="U1170" t="s">
        <v>1486</v>
      </c>
      <c r="V1170">
        <v>61</v>
      </c>
      <c r="W1170" t="s">
        <v>63</v>
      </c>
      <c r="X1170" t="s">
        <v>161</v>
      </c>
      <c r="AB1170" t="s">
        <v>1487</v>
      </c>
      <c r="AD1170" t="s">
        <v>65</v>
      </c>
      <c r="AE1170" t="s">
        <v>1488</v>
      </c>
      <c r="AF1170" t="s">
        <v>1489</v>
      </c>
      <c r="AG1170" t="s">
        <v>1490</v>
      </c>
      <c r="AH1170" t="s">
        <v>1491</v>
      </c>
      <c r="AI1170" t="s">
        <v>1492</v>
      </c>
      <c r="AJ1170" t="s">
        <v>1493</v>
      </c>
      <c r="AK1170" t="str">
        <f t="shared" si="44"/>
        <v>NCT01080794</v>
      </c>
      <c r="AL1170">
        <v>14716670</v>
      </c>
      <c r="AM1170" t="s">
        <v>92</v>
      </c>
      <c r="AO1170" t="s">
        <v>98</v>
      </c>
      <c r="AP1170" t="s">
        <v>99</v>
      </c>
      <c r="AR1170" t="s">
        <v>89</v>
      </c>
      <c r="AS1170" t="s">
        <v>90</v>
      </c>
      <c r="AT1170">
        <v>6</v>
      </c>
      <c r="AU1170">
        <v>6</v>
      </c>
    </row>
    <row r="1171" spans="1:47" x14ac:dyDescent="0.2">
      <c r="A1171" t="s">
        <v>1476</v>
      </c>
      <c r="B1171" t="s">
        <v>1477</v>
      </c>
      <c r="C1171" t="s">
        <v>1478</v>
      </c>
      <c r="D1171" t="s">
        <v>1479</v>
      </c>
      <c r="E1171" t="s">
        <v>1480</v>
      </c>
      <c r="F1171" t="s">
        <v>52</v>
      </c>
      <c r="G1171" t="s">
        <v>109</v>
      </c>
      <c r="H1171" t="s">
        <v>960</v>
      </c>
      <c r="I1171" t="s">
        <v>1481</v>
      </c>
      <c r="J1171" t="s">
        <v>1482</v>
      </c>
      <c r="K1171" t="s">
        <v>57</v>
      </c>
      <c r="L1171" s="1">
        <v>40240</v>
      </c>
      <c r="M1171" s="1">
        <v>42796</v>
      </c>
      <c r="N1171" s="1">
        <v>41791</v>
      </c>
      <c r="O1171" t="s">
        <v>75</v>
      </c>
      <c r="P1171" t="s">
        <v>1483</v>
      </c>
      <c r="S1171" t="s">
        <v>1484</v>
      </c>
      <c r="T1171" t="s">
        <v>1485</v>
      </c>
      <c r="U1171" t="s">
        <v>1486</v>
      </c>
      <c r="V1171">
        <v>61</v>
      </c>
      <c r="W1171" t="s">
        <v>63</v>
      </c>
      <c r="X1171" t="s">
        <v>161</v>
      </c>
      <c r="AB1171" t="s">
        <v>1487</v>
      </c>
      <c r="AD1171" t="s">
        <v>65</v>
      </c>
      <c r="AE1171" t="s">
        <v>1488</v>
      </c>
      <c r="AF1171" t="s">
        <v>1489</v>
      </c>
      <c r="AG1171" t="s">
        <v>1490</v>
      </c>
      <c r="AH1171" t="s">
        <v>1491</v>
      </c>
      <c r="AI1171" t="s">
        <v>1492</v>
      </c>
      <c r="AJ1171" t="s">
        <v>1493</v>
      </c>
      <c r="AK1171" t="str">
        <f t="shared" si="44"/>
        <v>NCT01080794</v>
      </c>
      <c r="AL1171">
        <v>14716671</v>
      </c>
      <c r="AM1171" t="s">
        <v>1099</v>
      </c>
      <c r="AO1171" t="s">
        <v>98</v>
      </c>
      <c r="AP1171" t="s">
        <v>99</v>
      </c>
      <c r="AR1171" t="s">
        <v>89</v>
      </c>
      <c r="AS1171" t="s">
        <v>90</v>
      </c>
      <c r="AT1171">
        <v>4</v>
      </c>
      <c r="AU1171">
        <v>4</v>
      </c>
    </row>
    <row r="1172" spans="1:47" x14ac:dyDescent="0.2">
      <c r="A1172" t="s">
        <v>1476</v>
      </c>
      <c r="B1172" t="s">
        <v>1477</v>
      </c>
      <c r="C1172" t="s">
        <v>1478</v>
      </c>
      <c r="D1172" t="s">
        <v>1479</v>
      </c>
      <c r="E1172" t="s">
        <v>1480</v>
      </c>
      <c r="F1172" t="s">
        <v>52</v>
      </c>
      <c r="G1172" t="s">
        <v>109</v>
      </c>
      <c r="H1172" t="s">
        <v>960</v>
      </c>
      <c r="I1172" t="s">
        <v>1481</v>
      </c>
      <c r="J1172" t="s">
        <v>1482</v>
      </c>
      <c r="K1172" t="s">
        <v>57</v>
      </c>
      <c r="L1172" s="1">
        <v>40240</v>
      </c>
      <c r="M1172" s="1">
        <v>42796</v>
      </c>
      <c r="N1172" s="1">
        <v>41791</v>
      </c>
      <c r="O1172" t="s">
        <v>75</v>
      </c>
      <c r="P1172" t="s">
        <v>1483</v>
      </c>
      <c r="S1172" t="s">
        <v>1484</v>
      </c>
      <c r="T1172" t="s">
        <v>1485</v>
      </c>
      <c r="U1172" t="s">
        <v>1486</v>
      </c>
      <c r="V1172">
        <v>61</v>
      </c>
      <c r="W1172" t="s">
        <v>63</v>
      </c>
      <c r="X1172" t="s">
        <v>161</v>
      </c>
      <c r="AB1172" t="s">
        <v>1487</v>
      </c>
      <c r="AD1172" t="s">
        <v>65</v>
      </c>
      <c r="AE1172" t="s">
        <v>1488</v>
      </c>
      <c r="AF1172" t="s">
        <v>1489</v>
      </c>
      <c r="AG1172" t="s">
        <v>1490</v>
      </c>
      <c r="AH1172" t="s">
        <v>1491</v>
      </c>
      <c r="AI1172" t="s">
        <v>1492</v>
      </c>
      <c r="AJ1172" t="s">
        <v>1493</v>
      </c>
      <c r="AK1172" t="str">
        <f t="shared" si="44"/>
        <v>NCT01080794</v>
      </c>
      <c r="AL1172">
        <v>14716672</v>
      </c>
      <c r="AM1172" t="s">
        <v>1305</v>
      </c>
      <c r="AO1172" t="s">
        <v>98</v>
      </c>
      <c r="AP1172" t="s">
        <v>99</v>
      </c>
      <c r="AR1172" t="s">
        <v>89</v>
      </c>
      <c r="AS1172" t="s">
        <v>90</v>
      </c>
      <c r="AT1172">
        <v>24</v>
      </c>
      <c r="AU1172">
        <v>24</v>
      </c>
    </row>
    <row r="1173" spans="1:47" x14ac:dyDescent="0.2">
      <c r="A1173" t="s">
        <v>1476</v>
      </c>
      <c r="B1173" t="s">
        <v>1477</v>
      </c>
      <c r="C1173" t="s">
        <v>1478</v>
      </c>
      <c r="D1173" t="s">
        <v>1479</v>
      </c>
      <c r="E1173" t="s">
        <v>1480</v>
      </c>
      <c r="F1173" t="s">
        <v>52</v>
      </c>
      <c r="G1173" t="s">
        <v>109</v>
      </c>
      <c r="H1173" t="s">
        <v>960</v>
      </c>
      <c r="I1173" t="s">
        <v>1481</v>
      </c>
      <c r="J1173" t="s">
        <v>1482</v>
      </c>
      <c r="K1173" t="s">
        <v>57</v>
      </c>
      <c r="L1173" s="1">
        <v>40240</v>
      </c>
      <c r="M1173" s="1">
        <v>42796</v>
      </c>
      <c r="N1173" s="1">
        <v>41791</v>
      </c>
      <c r="O1173" t="s">
        <v>75</v>
      </c>
      <c r="P1173" t="s">
        <v>1483</v>
      </c>
      <c r="S1173" t="s">
        <v>1484</v>
      </c>
      <c r="T1173" t="s">
        <v>1485</v>
      </c>
      <c r="U1173" t="s">
        <v>1486</v>
      </c>
      <c r="V1173">
        <v>61</v>
      </c>
      <c r="W1173" t="s">
        <v>63</v>
      </c>
      <c r="X1173" t="s">
        <v>161</v>
      </c>
      <c r="AB1173" t="s">
        <v>1487</v>
      </c>
      <c r="AD1173" t="s">
        <v>65</v>
      </c>
      <c r="AE1173" t="s">
        <v>1488</v>
      </c>
      <c r="AF1173" t="s">
        <v>1489</v>
      </c>
      <c r="AG1173" t="s">
        <v>1490</v>
      </c>
      <c r="AH1173" t="s">
        <v>1491</v>
      </c>
      <c r="AI1173" t="s">
        <v>1492</v>
      </c>
      <c r="AJ1173" t="s">
        <v>1493</v>
      </c>
      <c r="AK1173" t="str">
        <f t="shared" si="44"/>
        <v>NCT01080794</v>
      </c>
      <c r="AL1173">
        <v>14716668</v>
      </c>
      <c r="AM1173" t="s">
        <v>86</v>
      </c>
      <c r="AO1173" t="s">
        <v>100</v>
      </c>
      <c r="AP1173" t="s">
        <v>99</v>
      </c>
      <c r="AR1173" t="s">
        <v>89</v>
      </c>
      <c r="AS1173" t="s">
        <v>90</v>
      </c>
      <c r="AT1173">
        <v>11</v>
      </c>
      <c r="AU1173">
        <v>11</v>
      </c>
    </row>
    <row r="1174" spans="1:47" x14ac:dyDescent="0.2">
      <c r="A1174" t="s">
        <v>1476</v>
      </c>
      <c r="B1174" t="s">
        <v>1477</v>
      </c>
      <c r="C1174" t="s">
        <v>1478</v>
      </c>
      <c r="D1174" t="s">
        <v>1479</v>
      </c>
      <c r="E1174" t="s">
        <v>1480</v>
      </c>
      <c r="F1174" t="s">
        <v>52</v>
      </c>
      <c r="G1174" t="s">
        <v>109</v>
      </c>
      <c r="H1174" t="s">
        <v>960</v>
      </c>
      <c r="I1174" t="s">
        <v>1481</v>
      </c>
      <c r="J1174" t="s">
        <v>1482</v>
      </c>
      <c r="K1174" t="s">
        <v>57</v>
      </c>
      <c r="L1174" s="1">
        <v>40240</v>
      </c>
      <c r="M1174" s="1">
        <v>42796</v>
      </c>
      <c r="N1174" s="1">
        <v>41791</v>
      </c>
      <c r="O1174" t="s">
        <v>75</v>
      </c>
      <c r="P1174" t="s">
        <v>1483</v>
      </c>
      <c r="S1174" t="s">
        <v>1484</v>
      </c>
      <c r="T1174" t="s">
        <v>1485</v>
      </c>
      <c r="U1174" t="s">
        <v>1486</v>
      </c>
      <c r="V1174">
        <v>61</v>
      </c>
      <c r="W1174" t="s">
        <v>63</v>
      </c>
      <c r="X1174" t="s">
        <v>161</v>
      </c>
      <c r="AB1174" t="s">
        <v>1487</v>
      </c>
      <c r="AD1174" t="s">
        <v>65</v>
      </c>
      <c r="AE1174" t="s">
        <v>1488</v>
      </c>
      <c r="AF1174" t="s">
        <v>1489</v>
      </c>
      <c r="AG1174" t="s">
        <v>1490</v>
      </c>
      <c r="AH1174" t="s">
        <v>1491</v>
      </c>
      <c r="AI1174" t="s">
        <v>1492</v>
      </c>
      <c r="AJ1174" t="s">
        <v>1493</v>
      </c>
      <c r="AK1174" t="str">
        <f t="shared" si="44"/>
        <v>NCT01080794</v>
      </c>
      <c r="AL1174">
        <v>14716669</v>
      </c>
      <c r="AM1174" t="s">
        <v>91</v>
      </c>
      <c r="AO1174" t="s">
        <v>100</v>
      </c>
      <c r="AP1174" t="s">
        <v>99</v>
      </c>
      <c r="AR1174" t="s">
        <v>89</v>
      </c>
      <c r="AS1174" t="s">
        <v>90</v>
      </c>
      <c r="AT1174">
        <v>9</v>
      </c>
      <c r="AU1174">
        <v>9</v>
      </c>
    </row>
    <row r="1175" spans="1:47" x14ac:dyDescent="0.2">
      <c r="A1175" t="s">
        <v>1476</v>
      </c>
      <c r="B1175" t="s">
        <v>1477</v>
      </c>
      <c r="C1175" t="s">
        <v>1478</v>
      </c>
      <c r="D1175" t="s">
        <v>1479</v>
      </c>
      <c r="E1175" t="s">
        <v>1480</v>
      </c>
      <c r="F1175" t="s">
        <v>52</v>
      </c>
      <c r="G1175" t="s">
        <v>109</v>
      </c>
      <c r="H1175" t="s">
        <v>960</v>
      </c>
      <c r="I1175" t="s">
        <v>1481</v>
      </c>
      <c r="J1175" t="s">
        <v>1482</v>
      </c>
      <c r="K1175" t="s">
        <v>57</v>
      </c>
      <c r="L1175" s="1">
        <v>40240</v>
      </c>
      <c r="M1175" s="1">
        <v>42796</v>
      </c>
      <c r="N1175" s="1">
        <v>41791</v>
      </c>
      <c r="O1175" t="s">
        <v>75</v>
      </c>
      <c r="P1175" t="s">
        <v>1483</v>
      </c>
      <c r="S1175" t="s">
        <v>1484</v>
      </c>
      <c r="T1175" t="s">
        <v>1485</v>
      </c>
      <c r="U1175" t="s">
        <v>1486</v>
      </c>
      <c r="V1175">
        <v>61</v>
      </c>
      <c r="W1175" t="s">
        <v>63</v>
      </c>
      <c r="X1175" t="s">
        <v>161</v>
      </c>
      <c r="AB1175" t="s">
        <v>1487</v>
      </c>
      <c r="AD1175" t="s">
        <v>65</v>
      </c>
      <c r="AE1175" t="s">
        <v>1488</v>
      </c>
      <c r="AF1175" t="s">
        <v>1489</v>
      </c>
      <c r="AG1175" t="s">
        <v>1490</v>
      </c>
      <c r="AH1175" t="s">
        <v>1491</v>
      </c>
      <c r="AI1175" t="s">
        <v>1492</v>
      </c>
      <c r="AJ1175" t="s">
        <v>1493</v>
      </c>
      <c r="AK1175" t="str">
        <f t="shared" si="44"/>
        <v>NCT01080794</v>
      </c>
      <c r="AL1175">
        <v>14716670</v>
      </c>
      <c r="AM1175" t="s">
        <v>92</v>
      </c>
      <c r="AO1175" t="s">
        <v>100</v>
      </c>
      <c r="AP1175" t="s">
        <v>99</v>
      </c>
      <c r="AR1175" t="s">
        <v>89</v>
      </c>
      <c r="AS1175" t="s">
        <v>90</v>
      </c>
      <c r="AT1175">
        <v>6</v>
      </c>
      <c r="AU1175">
        <v>6</v>
      </c>
    </row>
    <row r="1176" spans="1:47" x14ac:dyDescent="0.2">
      <c r="A1176" t="s">
        <v>1476</v>
      </c>
      <c r="B1176" t="s">
        <v>1477</v>
      </c>
      <c r="C1176" t="s">
        <v>1478</v>
      </c>
      <c r="D1176" t="s">
        <v>1479</v>
      </c>
      <c r="E1176" t="s">
        <v>1480</v>
      </c>
      <c r="F1176" t="s">
        <v>52</v>
      </c>
      <c r="G1176" t="s">
        <v>109</v>
      </c>
      <c r="H1176" t="s">
        <v>960</v>
      </c>
      <c r="I1176" t="s">
        <v>1481</v>
      </c>
      <c r="J1176" t="s">
        <v>1482</v>
      </c>
      <c r="K1176" t="s">
        <v>57</v>
      </c>
      <c r="L1176" s="1">
        <v>40240</v>
      </c>
      <c r="M1176" s="1">
        <v>42796</v>
      </c>
      <c r="N1176" s="1">
        <v>41791</v>
      </c>
      <c r="O1176" t="s">
        <v>75</v>
      </c>
      <c r="P1176" t="s">
        <v>1483</v>
      </c>
      <c r="S1176" t="s">
        <v>1484</v>
      </c>
      <c r="T1176" t="s">
        <v>1485</v>
      </c>
      <c r="U1176" t="s">
        <v>1486</v>
      </c>
      <c r="V1176">
        <v>61</v>
      </c>
      <c r="W1176" t="s">
        <v>63</v>
      </c>
      <c r="X1176" t="s">
        <v>161</v>
      </c>
      <c r="AB1176" t="s">
        <v>1487</v>
      </c>
      <c r="AD1176" t="s">
        <v>65</v>
      </c>
      <c r="AE1176" t="s">
        <v>1488</v>
      </c>
      <c r="AF1176" t="s">
        <v>1489</v>
      </c>
      <c r="AG1176" t="s">
        <v>1490</v>
      </c>
      <c r="AH1176" t="s">
        <v>1491</v>
      </c>
      <c r="AI1176" t="s">
        <v>1492</v>
      </c>
      <c r="AJ1176" t="s">
        <v>1493</v>
      </c>
      <c r="AK1176" t="str">
        <f t="shared" si="44"/>
        <v>NCT01080794</v>
      </c>
      <c r="AL1176">
        <v>14716671</v>
      </c>
      <c r="AM1176" t="s">
        <v>1099</v>
      </c>
      <c r="AO1176" t="s">
        <v>100</v>
      </c>
      <c r="AP1176" t="s">
        <v>99</v>
      </c>
      <c r="AR1176" t="s">
        <v>89</v>
      </c>
      <c r="AS1176" t="s">
        <v>90</v>
      </c>
      <c r="AT1176">
        <v>11</v>
      </c>
      <c r="AU1176">
        <v>11</v>
      </c>
    </row>
    <row r="1177" spans="1:47" x14ac:dyDescent="0.2">
      <c r="A1177" t="s">
        <v>1476</v>
      </c>
      <c r="B1177" t="s">
        <v>1477</v>
      </c>
      <c r="C1177" t="s">
        <v>1478</v>
      </c>
      <c r="D1177" t="s">
        <v>1479</v>
      </c>
      <c r="E1177" t="s">
        <v>1480</v>
      </c>
      <c r="F1177" t="s">
        <v>52</v>
      </c>
      <c r="G1177" t="s">
        <v>109</v>
      </c>
      <c r="H1177" t="s">
        <v>960</v>
      </c>
      <c r="I1177" t="s">
        <v>1481</v>
      </c>
      <c r="J1177" t="s">
        <v>1482</v>
      </c>
      <c r="K1177" t="s">
        <v>57</v>
      </c>
      <c r="L1177" s="1">
        <v>40240</v>
      </c>
      <c r="M1177" s="1">
        <v>42796</v>
      </c>
      <c r="N1177" s="1">
        <v>41791</v>
      </c>
      <c r="O1177" t="s">
        <v>75</v>
      </c>
      <c r="P1177" t="s">
        <v>1483</v>
      </c>
      <c r="S1177" t="s">
        <v>1484</v>
      </c>
      <c r="T1177" t="s">
        <v>1485</v>
      </c>
      <c r="U1177" t="s">
        <v>1486</v>
      </c>
      <c r="V1177">
        <v>61</v>
      </c>
      <c r="W1177" t="s">
        <v>63</v>
      </c>
      <c r="X1177" t="s">
        <v>161</v>
      </c>
      <c r="AB1177" t="s">
        <v>1487</v>
      </c>
      <c r="AD1177" t="s">
        <v>65</v>
      </c>
      <c r="AE1177" t="s">
        <v>1488</v>
      </c>
      <c r="AF1177" t="s">
        <v>1489</v>
      </c>
      <c r="AG1177" t="s">
        <v>1490</v>
      </c>
      <c r="AH1177" t="s">
        <v>1491</v>
      </c>
      <c r="AI1177" t="s">
        <v>1492</v>
      </c>
      <c r="AJ1177" t="s">
        <v>1493</v>
      </c>
      <c r="AK1177" t="str">
        <f t="shared" si="44"/>
        <v>NCT01080794</v>
      </c>
      <c r="AL1177">
        <v>14716672</v>
      </c>
      <c r="AM1177" t="s">
        <v>1305</v>
      </c>
      <c r="AO1177" t="s">
        <v>100</v>
      </c>
      <c r="AP1177" t="s">
        <v>99</v>
      </c>
      <c r="AR1177" t="s">
        <v>89</v>
      </c>
      <c r="AS1177" t="s">
        <v>90</v>
      </c>
      <c r="AT1177">
        <v>37</v>
      </c>
      <c r="AU1177">
        <v>37</v>
      </c>
    </row>
    <row r="1178" spans="1:47" x14ac:dyDescent="0.2">
      <c r="A1178" t="s">
        <v>1494</v>
      </c>
      <c r="B1178" t="s">
        <v>1495</v>
      </c>
      <c r="C1178" t="s">
        <v>1496</v>
      </c>
      <c r="D1178" t="s">
        <v>1497</v>
      </c>
      <c r="E1178" t="s">
        <v>1498</v>
      </c>
      <c r="F1178" t="s">
        <v>52</v>
      </c>
      <c r="G1178" t="s">
        <v>109</v>
      </c>
      <c r="H1178" t="s">
        <v>1499</v>
      </c>
      <c r="I1178" t="s">
        <v>361</v>
      </c>
      <c r="J1178" t="s">
        <v>1500</v>
      </c>
      <c r="K1178" t="s">
        <v>57</v>
      </c>
      <c r="L1178" s="1">
        <v>41704</v>
      </c>
      <c r="M1178" s="1">
        <v>44081</v>
      </c>
      <c r="N1178" s="1">
        <v>43159</v>
      </c>
      <c r="O1178" t="s">
        <v>75</v>
      </c>
      <c r="P1178" t="s">
        <v>1501</v>
      </c>
      <c r="S1178" t="s">
        <v>1502</v>
      </c>
      <c r="T1178" t="s">
        <v>1503</v>
      </c>
      <c r="U1178" t="s">
        <v>1504</v>
      </c>
      <c r="V1178">
        <v>77</v>
      </c>
      <c r="W1178" t="s">
        <v>63</v>
      </c>
      <c r="AA1178" t="s">
        <v>1505</v>
      </c>
      <c r="AB1178" t="s">
        <v>1506</v>
      </c>
      <c r="AD1178" t="s">
        <v>65</v>
      </c>
      <c r="AE1178">
        <v>32807013</v>
      </c>
      <c r="AF1178" t="s">
        <v>1507</v>
      </c>
      <c r="AG1178" t="s">
        <v>1508</v>
      </c>
      <c r="AK1178" t="str">
        <f>HYPERLINK("https://www.clinicaltrials.gov/ct2/show/results/NCT02082015", "NCT02082015")</f>
        <v>NCT02082015</v>
      </c>
    </row>
    <row r="1179" spans="1:47" x14ac:dyDescent="0.2">
      <c r="A1179" t="s">
        <v>1509</v>
      </c>
      <c r="B1179" t="s">
        <v>1510</v>
      </c>
      <c r="C1179" t="s">
        <v>1511</v>
      </c>
      <c r="D1179" t="s">
        <v>1512</v>
      </c>
      <c r="F1179" t="s">
        <v>52</v>
      </c>
      <c r="G1179" t="s">
        <v>109</v>
      </c>
      <c r="H1179" t="s">
        <v>72</v>
      </c>
      <c r="I1179" t="s">
        <v>276</v>
      </c>
      <c r="J1179" t="s">
        <v>1513</v>
      </c>
      <c r="K1179" t="s">
        <v>57</v>
      </c>
      <c r="L1179" s="1">
        <v>41337</v>
      </c>
      <c r="M1179" s="1">
        <v>44276</v>
      </c>
      <c r="N1179" s="1">
        <v>43739</v>
      </c>
      <c r="O1179" t="s">
        <v>75</v>
      </c>
      <c r="P1179" t="s">
        <v>1514</v>
      </c>
      <c r="S1179" t="s">
        <v>569</v>
      </c>
      <c r="T1179" t="s">
        <v>1515</v>
      </c>
      <c r="U1179" t="s">
        <v>1516</v>
      </c>
      <c r="V1179">
        <v>31</v>
      </c>
      <c r="W1179" t="s">
        <v>63</v>
      </c>
      <c r="X1179" t="s">
        <v>161</v>
      </c>
      <c r="AB1179" t="s">
        <v>1517</v>
      </c>
      <c r="AD1179" t="s">
        <v>65</v>
      </c>
      <c r="AF1179" t="s">
        <v>1518</v>
      </c>
      <c r="AG1179" t="s">
        <v>101</v>
      </c>
      <c r="AH1179" t="s">
        <v>1519</v>
      </c>
      <c r="AI1179" t="s">
        <v>1231</v>
      </c>
      <c r="AJ1179" t="s">
        <v>1520</v>
      </c>
      <c r="AK1179" t="str">
        <f t="shared" ref="AK1179:AK1199" si="45">HYPERLINK("https://www.clinicaltrials.gov/ct2/show/results/NCT01806168", "NCT01806168")</f>
        <v>NCT01806168</v>
      </c>
      <c r="AL1179">
        <v>14850075</v>
      </c>
      <c r="AM1179" t="s">
        <v>86</v>
      </c>
      <c r="AP1179" t="s">
        <v>95</v>
      </c>
      <c r="AR1179" t="s">
        <v>96</v>
      </c>
      <c r="AS1179" t="s">
        <v>97</v>
      </c>
      <c r="AT1179">
        <v>39.200000000000003</v>
      </c>
      <c r="AU1179">
        <v>39.200000000000003</v>
      </c>
    </row>
    <row r="1180" spans="1:47" x14ac:dyDescent="0.2">
      <c r="A1180" t="s">
        <v>1509</v>
      </c>
      <c r="B1180" t="s">
        <v>1510</v>
      </c>
      <c r="C1180" t="s">
        <v>1511</v>
      </c>
      <c r="D1180" t="s">
        <v>1512</v>
      </c>
      <c r="F1180" t="s">
        <v>52</v>
      </c>
      <c r="G1180" t="s">
        <v>109</v>
      </c>
      <c r="H1180" t="s">
        <v>72</v>
      </c>
      <c r="I1180" t="s">
        <v>276</v>
      </c>
      <c r="J1180" t="s">
        <v>1513</v>
      </c>
      <c r="K1180" t="s">
        <v>57</v>
      </c>
      <c r="L1180" s="1">
        <v>41337</v>
      </c>
      <c r="M1180" s="1">
        <v>44276</v>
      </c>
      <c r="N1180" s="1">
        <v>43739</v>
      </c>
      <c r="O1180" t="s">
        <v>75</v>
      </c>
      <c r="P1180" t="s">
        <v>1514</v>
      </c>
      <c r="S1180" t="s">
        <v>569</v>
      </c>
      <c r="T1180" t="s">
        <v>1515</v>
      </c>
      <c r="U1180" t="s">
        <v>1516</v>
      </c>
      <c r="V1180">
        <v>31</v>
      </c>
      <c r="W1180" t="s">
        <v>63</v>
      </c>
      <c r="X1180" t="s">
        <v>161</v>
      </c>
      <c r="AB1180" t="s">
        <v>1517</v>
      </c>
      <c r="AD1180" t="s">
        <v>65</v>
      </c>
      <c r="AF1180" t="s">
        <v>1518</v>
      </c>
      <c r="AG1180" t="s">
        <v>101</v>
      </c>
      <c r="AH1180" t="s">
        <v>1519</v>
      </c>
      <c r="AI1180" t="s">
        <v>1231</v>
      </c>
      <c r="AJ1180" t="s">
        <v>1520</v>
      </c>
      <c r="AK1180" t="str">
        <f t="shared" si="45"/>
        <v>NCT01806168</v>
      </c>
      <c r="AL1180">
        <v>14850076</v>
      </c>
      <c r="AM1180" t="s">
        <v>91</v>
      </c>
      <c r="AP1180" t="s">
        <v>95</v>
      </c>
      <c r="AR1180" t="s">
        <v>96</v>
      </c>
      <c r="AS1180" t="s">
        <v>97</v>
      </c>
      <c r="AT1180">
        <v>43.5</v>
      </c>
      <c r="AU1180">
        <v>43.5</v>
      </c>
    </row>
    <row r="1181" spans="1:47" x14ac:dyDescent="0.2">
      <c r="A1181" t="s">
        <v>1509</v>
      </c>
      <c r="B1181" t="s">
        <v>1510</v>
      </c>
      <c r="C1181" t="s">
        <v>1511</v>
      </c>
      <c r="D1181" t="s">
        <v>1512</v>
      </c>
      <c r="F1181" t="s">
        <v>52</v>
      </c>
      <c r="G1181" t="s">
        <v>109</v>
      </c>
      <c r="H1181" t="s">
        <v>72</v>
      </c>
      <c r="I1181" t="s">
        <v>276</v>
      </c>
      <c r="J1181" t="s">
        <v>1513</v>
      </c>
      <c r="K1181" t="s">
        <v>57</v>
      </c>
      <c r="L1181" s="1">
        <v>41337</v>
      </c>
      <c r="M1181" s="1">
        <v>44276</v>
      </c>
      <c r="N1181" s="1">
        <v>43739</v>
      </c>
      <c r="O1181" t="s">
        <v>75</v>
      </c>
      <c r="P1181" t="s">
        <v>1514</v>
      </c>
      <c r="S1181" t="s">
        <v>569</v>
      </c>
      <c r="T1181" t="s">
        <v>1515</v>
      </c>
      <c r="U1181" t="s">
        <v>1516</v>
      </c>
      <c r="V1181">
        <v>31</v>
      </c>
      <c r="W1181" t="s">
        <v>63</v>
      </c>
      <c r="X1181" t="s">
        <v>161</v>
      </c>
      <c r="AB1181" t="s">
        <v>1517</v>
      </c>
      <c r="AD1181" t="s">
        <v>65</v>
      </c>
      <c r="AF1181" t="s">
        <v>1518</v>
      </c>
      <c r="AG1181" t="s">
        <v>101</v>
      </c>
      <c r="AH1181" t="s">
        <v>1519</v>
      </c>
      <c r="AI1181" t="s">
        <v>1231</v>
      </c>
      <c r="AJ1181" t="s">
        <v>1520</v>
      </c>
      <c r="AK1181" t="str">
        <f t="shared" si="45"/>
        <v>NCT01806168</v>
      </c>
      <c r="AL1181">
        <v>14850077</v>
      </c>
      <c r="AM1181" t="s">
        <v>92</v>
      </c>
      <c r="AP1181" t="s">
        <v>95</v>
      </c>
      <c r="AR1181" t="s">
        <v>96</v>
      </c>
      <c r="AS1181" t="s">
        <v>97</v>
      </c>
      <c r="AT1181">
        <v>49.5</v>
      </c>
      <c r="AU1181">
        <v>49.5</v>
      </c>
    </row>
    <row r="1182" spans="1:47" x14ac:dyDescent="0.2">
      <c r="A1182" t="s">
        <v>1509</v>
      </c>
      <c r="B1182" t="s">
        <v>1510</v>
      </c>
      <c r="C1182" t="s">
        <v>1511</v>
      </c>
      <c r="D1182" t="s">
        <v>1512</v>
      </c>
      <c r="F1182" t="s">
        <v>52</v>
      </c>
      <c r="G1182" t="s">
        <v>109</v>
      </c>
      <c r="H1182" t="s">
        <v>72</v>
      </c>
      <c r="I1182" t="s">
        <v>276</v>
      </c>
      <c r="J1182" t="s">
        <v>1513</v>
      </c>
      <c r="K1182" t="s">
        <v>57</v>
      </c>
      <c r="L1182" s="1">
        <v>41337</v>
      </c>
      <c r="M1182" s="1">
        <v>44276</v>
      </c>
      <c r="N1182" s="1">
        <v>43739</v>
      </c>
      <c r="O1182" t="s">
        <v>75</v>
      </c>
      <c r="P1182" t="s">
        <v>1514</v>
      </c>
      <c r="S1182" t="s">
        <v>569</v>
      </c>
      <c r="T1182" t="s">
        <v>1515</v>
      </c>
      <c r="U1182" t="s">
        <v>1516</v>
      </c>
      <c r="V1182">
        <v>31</v>
      </c>
      <c r="W1182" t="s">
        <v>63</v>
      </c>
      <c r="X1182" t="s">
        <v>161</v>
      </c>
      <c r="AB1182" t="s">
        <v>1517</v>
      </c>
      <c r="AD1182" t="s">
        <v>65</v>
      </c>
      <c r="AF1182" t="s">
        <v>1518</v>
      </c>
      <c r="AG1182" t="s">
        <v>101</v>
      </c>
      <c r="AH1182" t="s">
        <v>1519</v>
      </c>
      <c r="AI1182" t="s">
        <v>1231</v>
      </c>
      <c r="AJ1182" t="s">
        <v>1520</v>
      </c>
      <c r="AK1182" t="str">
        <f t="shared" si="45"/>
        <v>NCT01806168</v>
      </c>
      <c r="AL1182">
        <v>14850078</v>
      </c>
      <c r="AM1182" t="s">
        <v>1099</v>
      </c>
      <c r="AP1182" t="s">
        <v>95</v>
      </c>
      <c r="AR1182" t="s">
        <v>96</v>
      </c>
      <c r="AS1182" t="s">
        <v>97</v>
      </c>
      <c r="AT1182">
        <v>43.7</v>
      </c>
      <c r="AU1182">
        <v>43.7</v>
      </c>
    </row>
    <row r="1183" spans="1:47" x14ac:dyDescent="0.2">
      <c r="A1183" t="s">
        <v>1509</v>
      </c>
      <c r="B1183" t="s">
        <v>1510</v>
      </c>
      <c r="C1183" t="s">
        <v>1511</v>
      </c>
      <c r="D1183" t="s">
        <v>1512</v>
      </c>
      <c r="F1183" t="s">
        <v>52</v>
      </c>
      <c r="G1183" t="s">
        <v>109</v>
      </c>
      <c r="H1183" t="s">
        <v>72</v>
      </c>
      <c r="I1183" t="s">
        <v>276</v>
      </c>
      <c r="J1183" t="s">
        <v>1513</v>
      </c>
      <c r="K1183" t="s">
        <v>57</v>
      </c>
      <c r="L1183" s="1">
        <v>41337</v>
      </c>
      <c r="M1183" s="1">
        <v>44276</v>
      </c>
      <c r="N1183" s="1">
        <v>43739</v>
      </c>
      <c r="O1183" t="s">
        <v>75</v>
      </c>
      <c r="P1183" t="s">
        <v>1514</v>
      </c>
      <c r="S1183" t="s">
        <v>569</v>
      </c>
      <c r="T1183" t="s">
        <v>1515</v>
      </c>
      <c r="U1183" t="s">
        <v>1516</v>
      </c>
      <c r="V1183">
        <v>31</v>
      </c>
      <c r="W1183" t="s">
        <v>63</v>
      </c>
      <c r="X1183" t="s">
        <v>161</v>
      </c>
      <c r="AB1183" t="s">
        <v>1517</v>
      </c>
      <c r="AD1183" t="s">
        <v>65</v>
      </c>
      <c r="AF1183" t="s">
        <v>1518</v>
      </c>
      <c r="AG1183" t="s">
        <v>101</v>
      </c>
      <c r="AH1183" t="s">
        <v>1519</v>
      </c>
      <c r="AI1183" t="s">
        <v>1231</v>
      </c>
      <c r="AJ1183" t="s">
        <v>1520</v>
      </c>
      <c r="AK1183" t="str">
        <f t="shared" si="45"/>
        <v>NCT01806168</v>
      </c>
      <c r="AL1183">
        <v>14850075</v>
      </c>
      <c r="AM1183" t="s">
        <v>86</v>
      </c>
      <c r="AO1183" t="s">
        <v>98</v>
      </c>
      <c r="AP1183" t="s">
        <v>99</v>
      </c>
      <c r="AR1183" t="s">
        <v>89</v>
      </c>
      <c r="AS1183" t="s">
        <v>90</v>
      </c>
      <c r="AT1183">
        <v>10</v>
      </c>
      <c r="AU1183">
        <v>10</v>
      </c>
    </row>
    <row r="1184" spans="1:47" x14ac:dyDescent="0.2">
      <c r="A1184" t="s">
        <v>1509</v>
      </c>
      <c r="B1184" t="s">
        <v>1510</v>
      </c>
      <c r="C1184" t="s">
        <v>1511</v>
      </c>
      <c r="D1184" t="s">
        <v>1512</v>
      </c>
      <c r="F1184" t="s">
        <v>52</v>
      </c>
      <c r="G1184" t="s">
        <v>109</v>
      </c>
      <c r="H1184" t="s">
        <v>72</v>
      </c>
      <c r="I1184" t="s">
        <v>276</v>
      </c>
      <c r="J1184" t="s">
        <v>1513</v>
      </c>
      <c r="K1184" t="s">
        <v>57</v>
      </c>
      <c r="L1184" s="1">
        <v>41337</v>
      </c>
      <c r="M1184" s="1">
        <v>44276</v>
      </c>
      <c r="N1184" s="1">
        <v>43739</v>
      </c>
      <c r="O1184" t="s">
        <v>75</v>
      </c>
      <c r="P1184" t="s">
        <v>1514</v>
      </c>
      <c r="S1184" t="s">
        <v>569</v>
      </c>
      <c r="T1184" t="s">
        <v>1515</v>
      </c>
      <c r="U1184" t="s">
        <v>1516</v>
      </c>
      <c r="V1184">
        <v>31</v>
      </c>
      <c r="W1184" t="s">
        <v>63</v>
      </c>
      <c r="X1184" t="s">
        <v>161</v>
      </c>
      <c r="AB1184" t="s">
        <v>1517</v>
      </c>
      <c r="AD1184" t="s">
        <v>65</v>
      </c>
      <c r="AF1184" t="s">
        <v>1518</v>
      </c>
      <c r="AG1184" t="s">
        <v>101</v>
      </c>
      <c r="AH1184" t="s">
        <v>1519</v>
      </c>
      <c r="AI1184" t="s">
        <v>1231</v>
      </c>
      <c r="AJ1184" t="s">
        <v>1520</v>
      </c>
      <c r="AK1184" t="str">
        <f t="shared" si="45"/>
        <v>NCT01806168</v>
      </c>
      <c r="AL1184">
        <v>14850076</v>
      </c>
      <c r="AM1184" t="s">
        <v>91</v>
      </c>
      <c r="AO1184" t="s">
        <v>98</v>
      </c>
      <c r="AP1184" t="s">
        <v>99</v>
      </c>
      <c r="AR1184" t="s">
        <v>89</v>
      </c>
      <c r="AS1184" t="s">
        <v>90</v>
      </c>
      <c r="AT1184">
        <v>7</v>
      </c>
      <c r="AU1184">
        <v>7</v>
      </c>
    </row>
    <row r="1185" spans="1:47" x14ac:dyDescent="0.2">
      <c r="A1185" t="s">
        <v>1509</v>
      </c>
      <c r="B1185" t="s">
        <v>1510</v>
      </c>
      <c r="C1185" t="s">
        <v>1511</v>
      </c>
      <c r="D1185" t="s">
        <v>1512</v>
      </c>
      <c r="F1185" t="s">
        <v>52</v>
      </c>
      <c r="G1185" t="s">
        <v>109</v>
      </c>
      <c r="H1185" t="s">
        <v>72</v>
      </c>
      <c r="I1185" t="s">
        <v>276</v>
      </c>
      <c r="J1185" t="s">
        <v>1513</v>
      </c>
      <c r="K1185" t="s">
        <v>57</v>
      </c>
      <c r="L1185" s="1">
        <v>41337</v>
      </c>
      <c r="M1185" s="1">
        <v>44276</v>
      </c>
      <c r="N1185" s="1">
        <v>43739</v>
      </c>
      <c r="O1185" t="s">
        <v>75</v>
      </c>
      <c r="P1185" t="s">
        <v>1514</v>
      </c>
      <c r="S1185" t="s">
        <v>569</v>
      </c>
      <c r="T1185" t="s">
        <v>1515</v>
      </c>
      <c r="U1185" t="s">
        <v>1516</v>
      </c>
      <c r="V1185">
        <v>31</v>
      </c>
      <c r="W1185" t="s">
        <v>63</v>
      </c>
      <c r="X1185" t="s">
        <v>161</v>
      </c>
      <c r="AB1185" t="s">
        <v>1517</v>
      </c>
      <c r="AD1185" t="s">
        <v>65</v>
      </c>
      <c r="AF1185" t="s">
        <v>1518</v>
      </c>
      <c r="AG1185" t="s">
        <v>101</v>
      </c>
      <c r="AH1185" t="s">
        <v>1519</v>
      </c>
      <c r="AI1185" t="s">
        <v>1231</v>
      </c>
      <c r="AJ1185" t="s">
        <v>1520</v>
      </c>
      <c r="AK1185" t="str">
        <f t="shared" si="45"/>
        <v>NCT01806168</v>
      </c>
      <c r="AL1185">
        <v>14850077</v>
      </c>
      <c r="AM1185" t="s">
        <v>92</v>
      </c>
      <c r="AO1185" t="s">
        <v>98</v>
      </c>
      <c r="AP1185" t="s">
        <v>99</v>
      </c>
      <c r="AR1185" t="s">
        <v>89</v>
      </c>
      <c r="AS1185" t="s">
        <v>90</v>
      </c>
      <c r="AT1185">
        <v>7</v>
      </c>
      <c r="AU1185">
        <v>7</v>
      </c>
    </row>
    <row r="1186" spans="1:47" x14ac:dyDescent="0.2">
      <c r="A1186" t="s">
        <v>1509</v>
      </c>
      <c r="B1186" t="s">
        <v>1510</v>
      </c>
      <c r="C1186" t="s">
        <v>1511</v>
      </c>
      <c r="D1186" t="s">
        <v>1512</v>
      </c>
      <c r="F1186" t="s">
        <v>52</v>
      </c>
      <c r="G1186" t="s">
        <v>109</v>
      </c>
      <c r="H1186" t="s">
        <v>72</v>
      </c>
      <c r="I1186" t="s">
        <v>276</v>
      </c>
      <c r="J1186" t="s">
        <v>1513</v>
      </c>
      <c r="K1186" t="s">
        <v>57</v>
      </c>
      <c r="L1186" s="1">
        <v>41337</v>
      </c>
      <c r="M1186" s="1">
        <v>44276</v>
      </c>
      <c r="N1186" s="1">
        <v>43739</v>
      </c>
      <c r="O1186" t="s">
        <v>75</v>
      </c>
      <c r="P1186" t="s">
        <v>1514</v>
      </c>
      <c r="S1186" t="s">
        <v>569</v>
      </c>
      <c r="T1186" t="s">
        <v>1515</v>
      </c>
      <c r="U1186" t="s">
        <v>1516</v>
      </c>
      <c r="V1186">
        <v>31</v>
      </c>
      <c r="W1186" t="s">
        <v>63</v>
      </c>
      <c r="X1186" t="s">
        <v>161</v>
      </c>
      <c r="AB1186" t="s">
        <v>1517</v>
      </c>
      <c r="AD1186" t="s">
        <v>65</v>
      </c>
      <c r="AF1186" t="s">
        <v>1518</v>
      </c>
      <c r="AG1186" t="s">
        <v>101</v>
      </c>
      <c r="AH1186" t="s">
        <v>1519</v>
      </c>
      <c r="AI1186" t="s">
        <v>1231</v>
      </c>
      <c r="AJ1186" t="s">
        <v>1520</v>
      </c>
      <c r="AK1186" t="str">
        <f t="shared" si="45"/>
        <v>NCT01806168</v>
      </c>
      <c r="AL1186">
        <v>14850078</v>
      </c>
      <c r="AM1186" t="s">
        <v>1099</v>
      </c>
      <c r="AO1186" t="s">
        <v>98</v>
      </c>
      <c r="AP1186" t="s">
        <v>99</v>
      </c>
      <c r="AR1186" t="s">
        <v>89</v>
      </c>
      <c r="AS1186" t="s">
        <v>90</v>
      </c>
      <c r="AT1186">
        <v>24</v>
      </c>
      <c r="AU1186">
        <v>24</v>
      </c>
    </row>
    <row r="1187" spans="1:47" x14ac:dyDescent="0.2">
      <c r="A1187" t="s">
        <v>1509</v>
      </c>
      <c r="B1187" t="s">
        <v>1510</v>
      </c>
      <c r="C1187" t="s">
        <v>1511</v>
      </c>
      <c r="D1187" t="s">
        <v>1512</v>
      </c>
      <c r="F1187" t="s">
        <v>52</v>
      </c>
      <c r="G1187" t="s">
        <v>109</v>
      </c>
      <c r="H1187" t="s">
        <v>72</v>
      </c>
      <c r="I1187" t="s">
        <v>276</v>
      </c>
      <c r="J1187" t="s">
        <v>1513</v>
      </c>
      <c r="K1187" t="s">
        <v>57</v>
      </c>
      <c r="L1187" s="1">
        <v>41337</v>
      </c>
      <c r="M1187" s="1">
        <v>44276</v>
      </c>
      <c r="N1187" s="1">
        <v>43739</v>
      </c>
      <c r="O1187" t="s">
        <v>75</v>
      </c>
      <c r="P1187" t="s">
        <v>1514</v>
      </c>
      <c r="S1187" t="s">
        <v>569</v>
      </c>
      <c r="T1187" t="s">
        <v>1515</v>
      </c>
      <c r="U1187" t="s">
        <v>1516</v>
      </c>
      <c r="V1187">
        <v>31</v>
      </c>
      <c r="W1187" t="s">
        <v>63</v>
      </c>
      <c r="X1187" t="s">
        <v>161</v>
      </c>
      <c r="AB1187" t="s">
        <v>1517</v>
      </c>
      <c r="AD1187" t="s">
        <v>65</v>
      </c>
      <c r="AF1187" t="s">
        <v>1518</v>
      </c>
      <c r="AG1187" t="s">
        <v>101</v>
      </c>
      <c r="AH1187" t="s">
        <v>1519</v>
      </c>
      <c r="AI1187" t="s">
        <v>1231</v>
      </c>
      <c r="AJ1187" t="s">
        <v>1520</v>
      </c>
      <c r="AK1187" t="str">
        <f t="shared" si="45"/>
        <v>NCT01806168</v>
      </c>
      <c r="AL1187">
        <v>14850075</v>
      </c>
      <c r="AM1187" t="s">
        <v>86</v>
      </c>
      <c r="AO1187" t="s">
        <v>100</v>
      </c>
      <c r="AP1187" t="s">
        <v>99</v>
      </c>
      <c r="AR1187" t="s">
        <v>89</v>
      </c>
      <c r="AS1187" t="s">
        <v>90</v>
      </c>
      <c r="AT1187">
        <v>1</v>
      </c>
      <c r="AU1187">
        <v>1</v>
      </c>
    </row>
    <row r="1188" spans="1:47" x14ac:dyDescent="0.2">
      <c r="A1188" t="s">
        <v>1509</v>
      </c>
      <c r="B1188" t="s">
        <v>1510</v>
      </c>
      <c r="C1188" t="s">
        <v>1511</v>
      </c>
      <c r="D1188" t="s">
        <v>1512</v>
      </c>
      <c r="F1188" t="s">
        <v>52</v>
      </c>
      <c r="G1188" t="s">
        <v>109</v>
      </c>
      <c r="H1188" t="s">
        <v>72</v>
      </c>
      <c r="I1188" t="s">
        <v>276</v>
      </c>
      <c r="J1188" t="s">
        <v>1513</v>
      </c>
      <c r="K1188" t="s">
        <v>57</v>
      </c>
      <c r="L1188" s="1">
        <v>41337</v>
      </c>
      <c r="M1188" s="1">
        <v>44276</v>
      </c>
      <c r="N1188" s="1">
        <v>43739</v>
      </c>
      <c r="O1188" t="s">
        <v>75</v>
      </c>
      <c r="P1188" t="s">
        <v>1514</v>
      </c>
      <c r="S1188" t="s">
        <v>569</v>
      </c>
      <c r="T1188" t="s">
        <v>1515</v>
      </c>
      <c r="U1188" t="s">
        <v>1516</v>
      </c>
      <c r="V1188">
        <v>31</v>
      </c>
      <c r="W1188" t="s">
        <v>63</v>
      </c>
      <c r="X1188" t="s">
        <v>161</v>
      </c>
      <c r="AB1188" t="s">
        <v>1517</v>
      </c>
      <c r="AD1188" t="s">
        <v>65</v>
      </c>
      <c r="AF1188" t="s">
        <v>1518</v>
      </c>
      <c r="AG1188" t="s">
        <v>101</v>
      </c>
      <c r="AH1188" t="s">
        <v>1519</v>
      </c>
      <c r="AI1188" t="s">
        <v>1231</v>
      </c>
      <c r="AJ1188" t="s">
        <v>1520</v>
      </c>
      <c r="AK1188" t="str">
        <f t="shared" si="45"/>
        <v>NCT01806168</v>
      </c>
      <c r="AL1188">
        <v>14850076</v>
      </c>
      <c r="AM1188" t="s">
        <v>91</v>
      </c>
      <c r="AO1188" t="s">
        <v>100</v>
      </c>
      <c r="AP1188" t="s">
        <v>99</v>
      </c>
      <c r="AR1188" t="s">
        <v>89</v>
      </c>
      <c r="AS1188" t="s">
        <v>90</v>
      </c>
      <c r="AT1188">
        <v>2</v>
      </c>
      <c r="AU1188">
        <v>2</v>
      </c>
    </row>
    <row r="1189" spans="1:47" x14ac:dyDescent="0.2">
      <c r="A1189" t="s">
        <v>1509</v>
      </c>
      <c r="B1189" t="s">
        <v>1510</v>
      </c>
      <c r="C1189" t="s">
        <v>1511</v>
      </c>
      <c r="D1189" t="s">
        <v>1512</v>
      </c>
      <c r="F1189" t="s">
        <v>52</v>
      </c>
      <c r="G1189" t="s">
        <v>109</v>
      </c>
      <c r="H1189" t="s">
        <v>72</v>
      </c>
      <c r="I1189" t="s">
        <v>276</v>
      </c>
      <c r="J1189" t="s">
        <v>1513</v>
      </c>
      <c r="K1189" t="s">
        <v>57</v>
      </c>
      <c r="L1189" s="1">
        <v>41337</v>
      </c>
      <c r="M1189" s="1">
        <v>44276</v>
      </c>
      <c r="N1189" s="1">
        <v>43739</v>
      </c>
      <c r="O1189" t="s">
        <v>75</v>
      </c>
      <c r="P1189" t="s">
        <v>1514</v>
      </c>
      <c r="S1189" t="s">
        <v>569</v>
      </c>
      <c r="T1189" t="s">
        <v>1515</v>
      </c>
      <c r="U1189" t="s">
        <v>1516</v>
      </c>
      <c r="V1189">
        <v>31</v>
      </c>
      <c r="W1189" t="s">
        <v>63</v>
      </c>
      <c r="X1189" t="s">
        <v>161</v>
      </c>
      <c r="AB1189" t="s">
        <v>1517</v>
      </c>
      <c r="AD1189" t="s">
        <v>65</v>
      </c>
      <c r="AF1189" t="s">
        <v>1518</v>
      </c>
      <c r="AG1189" t="s">
        <v>101</v>
      </c>
      <c r="AH1189" t="s">
        <v>1519</v>
      </c>
      <c r="AI1189" t="s">
        <v>1231</v>
      </c>
      <c r="AJ1189" t="s">
        <v>1520</v>
      </c>
      <c r="AK1189" t="str">
        <f t="shared" si="45"/>
        <v>NCT01806168</v>
      </c>
      <c r="AL1189">
        <v>14850077</v>
      </c>
      <c r="AM1189" t="s">
        <v>92</v>
      </c>
      <c r="AO1189" t="s">
        <v>100</v>
      </c>
      <c r="AP1189" t="s">
        <v>99</v>
      </c>
      <c r="AR1189" t="s">
        <v>89</v>
      </c>
      <c r="AS1189" t="s">
        <v>90</v>
      </c>
      <c r="AT1189">
        <v>2</v>
      </c>
      <c r="AU1189">
        <v>2</v>
      </c>
    </row>
    <row r="1190" spans="1:47" x14ac:dyDescent="0.2">
      <c r="A1190" t="s">
        <v>1509</v>
      </c>
      <c r="B1190" t="s">
        <v>1510</v>
      </c>
      <c r="C1190" t="s">
        <v>1511</v>
      </c>
      <c r="D1190" t="s">
        <v>1512</v>
      </c>
      <c r="F1190" t="s">
        <v>52</v>
      </c>
      <c r="G1190" t="s">
        <v>109</v>
      </c>
      <c r="H1190" t="s">
        <v>72</v>
      </c>
      <c r="I1190" t="s">
        <v>276</v>
      </c>
      <c r="J1190" t="s">
        <v>1513</v>
      </c>
      <c r="K1190" t="s">
        <v>57</v>
      </c>
      <c r="L1190" s="1">
        <v>41337</v>
      </c>
      <c r="M1190" s="1">
        <v>44276</v>
      </c>
      <c r="N1190" s="1">
        <v>43739</v>
      </c>
      <c r="O1190" t="s">
        <v>75</v>
      </c>
      <c r="P1190" t="s">
        <v>1514</v>
      </c>
      <c r="S1190" t="s">
        <v>569</v>
      </c>
      <c r="T1190" t="s">
        <v>1515</v>
      </c>
      <c r="U1190" t="s">
        <v>1516</v>
      </c>
      <c r="V1190">
        <v>31</v>
      </c>
      <c r="W1190" t="s">
        <v>63</v>
      </c>
      <c r="X1190" t="s">
        <v>161</v>
      </c>
      <c r="AB1190" t="s">
        <v>1517</v>
      </c>
      <c r="AD1190" t="s">
        <v>65</v>
      </c>
      <c r="AF1190" t="s">
        <v>1518</v>
      </c>
      <c r="AG1190" t="s">
        <v>101</v>
      </c>
      <c r="AH1190" t="s">
        <v>1519</v>
      </c>
      <c r="AI1190" t="s">
        <v>1231</v>
      </c>
      <c r="AJ1190" t="s">
        <v>1520</v>
      </c>
      <c r="AK1190" t="str">
        <f t="shared" si="45"/>
        <v>NCT01806168</v>
      </c>
      <c r="AL1190">
        <v>14850078</v>
      </c>
      <c r="AM1190" t="s">
        <v>1099</v>
      </c>
      <c r="AO1190" t="s">
        <v>100</v>
      </c>
      <c r="AP1190" t="s">
        <v>99</v>
      </c>
      <c r="AR1190" t="s">
        <v>89</v>
      </c>
      <c r="AS1190" t="s">
        <v>90</v>
      </c>
      <c r="AT1190">
        <v>5</v>
      </c>
      <c r="AU1190">
        <v>5</v>
      </c>
    </row>
    <row r="1191" spans="1:47" x14ac:dyDescent="0.2">
      <c r="A1191" t="s">
        <v>1509</v>
      </c>
      <c r="B1191" t="s">
        <v>1510</v>
      </c>
      <c r="C1191" t="s">
        <v>1511</v>
      </c>
      <c r="D1191" t="s">
        <v>1512</v>
      </c>
      <c r="F1191" t="s">
        <v>52</v>
      </c>
      <c r="G1191" t="s">
        <v>109</v>
      </c>
      <c r="H1191" t="s">
        <v>72</v>
      </c>
      <c r="I1191" t="s">
        <v>276</v>
      </c>
      <c r="J1191" t="s">
        <v>1513</v>
      </c>
      <c r="K1191" t="s">
        <v>57</v>
      </c>
      <c r="L1191" s="1">
        <v>41337</v>
      </c>
      <c r="M1191" s="1">
        <v>44276</v>
      </c>
      <c r="N1191" s="1">
        <v>43739</v>
      </c>
      <c r="O1191" t="s">
        <v>75</v>
      </c>
      <c r="P1191" t="s">
        <v>1514</v>
      </c>
      <c r="S1191" t="s">
        <v>569</v>
      </c>
      <c r="T1191" t="s">
        <v>1515</v>
      </c>
      <c r="U1191" t="s">
        <v>1516</v>
      </c>
      <c r="V1191">
        <v>31</v>
      </c>
      <c r="W1191" t="s">
        <v>63</v>
      </c>
      <c r="X1191" t="s">
        <v>161</v>
      </c>
      <c r="AB1191" t="s">
        <v>1517</v>
      </c>
      <c r="AD1191" t="s">
        <v>65</v>
      </c>
      <c r="AF1191" t="s">
        <v>1518</v>
      </c>
      <c r="AG1191" t="s">
        <v>101</v>
      </c>
      <c r="AH1191" t="s">
        <v>1519</v>
      </c>
      <c r="AI1191" t="s">
        <v>1231</v>
      </c>
      <c r="AJ1191" t="s">
        <v>1520</v>
      </c>
      <c r="AK1191" t="str">
        <f t="shared" si="45"/>
        <v>NCT01806168</v>
      </c>
      <c r="AL1191">
        <v>14850078</v>
      </c>
      <c r="AM1191" t="s">
        <v>1099</v>
      </c>
      <c r="AP1191" t="s">
        <v>270</v>
      </c>
      <c r="AR1191" t="s">
        <v>89</v>
      </c>
      <c r="AS1191" t="s">
        <v>90</v>
      </c>
      <c r="AT1191">
        <v>0</v>
      </c>
      <c r="AU1191">
        <v>0</v>
      </c>
    </row>
    <row r="1192" spans="1:47" x14ac:dyDescent="0.2">
      <c r="A1192" t="s">
        <v>1509</v>
      </c>
      <c r="B1192" t="s">
        <v>1510</v>
      </c>
      <c r="C1192" t="s">
        <v>1511</v>
      </c>
      <c r="D1192" t="s">
        <v>1512</v>
      </c>
      <c r="F1192" t="s">
        <v>52</v>
      </c>
      <c r="G1192" t="s">
        <v>109</v>
      </c>
      <c r="H1192" t="s">
        <v>72</v>
      </c>
      <c r="I1192" t="s">
        <v>276</v>
      </c>
      <c r="J1192" t="s">
        <v>1513</v>
      </c>
      <c r="K1192" t="s">
        <v>57</v>
      </c>
      <c r="L1192" s="1">
        <v>41337</v>
      </c>
      <c r="M1192" s="1">
        <v>44276</v>
      </c>
      <c r="N1192" s="1">
        <v>43739</v>
      </c>
      <c r="O1192" t="s">
        <v>75</v>
      </c>
      <c r="P1192" t="s">
        <v>1514</v>
      </c>
      <c r="S1192" t="s">
        <v>569</v>
      </c>
      <c r="T1192" t="s">
        <v>1515</v>
      </c>
      <c r="U1192" t="s">
        <v>1516</v>
      </c>
      <c r="V1192">
        <v>31</v>
      </c>
      <c r="W1192" t="s">
        <v>63</v>
      </c>
      <c r="X1192" t="s">
        <v>161</v>
      </c>
      <c r="AB1192" t="s">
        <v>1517</v>
      </c>
      <c r="AD1192" t="s">
        <v>65</v>
      </c>
      <c r="AF1192" t="s">
        <v>1518</v>
      </c>
      <c r="AG1192" t="s">
        <v>101</v>
      </c>
      <c r="AH1192" t="s">
        <v>1519</v>
      </c>
      <c r="AI1192" t="s">
        <v>1231</v>
      </c>
      <c r="AJ1192" t="s">
        <v>1520</v>
      </c>
      <c r="AK1192" t="str">
        <f t="shared" si="45"/>
        <v>NCT01806168</v>
      </c>
      <c r="AL1192">
        <v>14850075</v>
      </c>
      <c r="AM1192" t="s">
        <v>86</v>
      </c>
      <c r="AN1192" t="s">
        <v>101</v>
      </c>
      <c r="AP1192" t="s">
        <v>102</v>
      </c>
      <c r="AR1192" t="s">
        <v>89</v>
      </c>
      <c r="AS1192" t="s">
        <v>90</v>
      </c>
      <c r="AT1192">
        <v>11</v>
      </c>
      <c r="AU1192">
        <v>11</v>
      </c>
    </row>
    <row r="1193" spans="1:47" x14ac:dyDescent="0.2">
      <c r="A1193" t="s">
        <v>1509</v>
      </c>
      <c r="B1193" t="s">
        <v>1510</v>
      </c>
      <c r="C1193" t="s">
        <v>1511</v>
      </c>
      <c r="D1193" t="s">
        <v>1512</v>
      </c>
      <c r="F1193" t="s">
        <v>52</v>
      </c>
      <c r="G1193" t="s">
        <v>109</v>
      </c>
      <c r="H1193" t="s">
        <v>72</v>
      </c>
      <c r="I1193" t="s">
        <v>276</v>
      </c>
      <c r="J1193" t="s">
        <v>1513</v>
      </c>
      <c r="K1193" t="s">
        <v>57</v>
      </c>
      <c r="L1193" s="1">
        <v>41337</v>
      </c>
      <c r="M1193" s="1">
        <v>44276</v>
      </c>
      <c r="N1193" s="1">
        <v>43739</v>
      </c>
      <c r="O1193" t="s">
        <v>75</v>
      </c>
      <c r="P1193" t="s">
        <v>1514</v>
      </c>
      <c r="S1193" t="s">
        <v>569</v>
      </c>
      <c r="T1193" t="s">
        <v>1515</v>
      </c>
      <c r="U1193" t="s">
        <v>1516</v>
      </c>
      <c r="V1193">
        <v>31</v>
      </c>
      <c r="W1193" t="s">
        <v>63</v>
      </c>
      <c r="X1193" t="s">
        <v>161</v>
      </c>
      <c r="AB1193" t="s">
        <v>1517</v>
      </c>
      <c r="AD1193" t="s">
        <v>65</v>
      </c>
      <c r="AF1193" t="s">
        <v>1518</v>
      </c>
      <c r="AG1193" t="s">
        <v>101</v>
      </c>
      <c r="AH1193" t="s">
        <v>1519</v>
      </c>
      <c r="AI1193" t="s">
        <v>1231</v>
      </c>
      <c r="AJ1193" t="s">
        <v>1520</v>
      </c>
      <c r="AK1193" t="str">
        <f t="shared" si="45"/>
        <v>NCT01806168</v>
      </c>
      <c r="AL1193">
        <v>14850076</v>
      </c>
      <c r="AM1193" t="s">
        <v>91</v>
      </c>
      <c r="AN1193" t="s">
        <v>101</v>
      </c>
      <c r="AP1193" t="s">
        <v>102</v>
      </c>
      <c r="AR1193" t="s">
        <v>89</v>
      </c>
      <c r="AS1193" t="s">
        <v>90</v>
      </c>
      <c r="AT1193">
        <v>9</v>
      </c>
      <c r="AU1193">
        <v>9</v>
      </c>
    </row>
    <row r="1194" spans="1:47" x14ac:dyDescent="0.2">
      <c r="A1194" t="s">
        <v>1509</v>
      </c>
      <c r="B1194" t="s">
        <v>1510</v>
      </c>
      <c r="C1194" t="s">
        <v>1511</v>
      </c>
      <c r="D1194" t="s">
        <v>1512</v>
      </c>
      <c r="F1194" t="s">
        <v>52</v>
      </c>
      <c r="G1194" t="s">
        <v>109</v>
      </c>
      <c r="H1194" t="s">
        <v>72</v>
      </c>
      <c r="I1194" t="s">
        <v>276</v>
      </c>
      <c r="J1194" t="s">
        <v>1513</v>
      </c>
      <c r="K1194" t="s">
        <v>57</v>
      </c>
      <c r="L1194" s="1">
        <v>41337</v>
      </c>
      <c r="M1194" s="1">
        <v>44276</v>
      </c>
      <c r="N1194" s="1">
        <v>43739</v>
      </c>
      <c r="O1194" t="s">
        <v>75</v>
      </c>
      <c r="P1194" t="s">
        <v>1514</v>
      </c>
      <c r="S1194" t="s">
        <v>569</v>
      </c>
      <c r="T1194" t="s">
        <v>1515</v>
      </c>
      <c r="U1194" t="s">
        <v>1516</v>
      </c>
      <c r="V1194">
        <v>31</v>
      </c>
      <c r="W1194" t="s">
        <v>63</v>
      </c>
      <c r="X1194" t="s">
        <v>161</v>
      </c>
      <c r="AB1194" t="s">
        <v>1517</v>
      </c>
      <c r="AD1194" t="s">
        <v>65</v>
      </c>
      <c r="AF1194" t="s">
        <v>1518</v>
      </c>
      <c r="AG1194" t="s">
        <v>101</v>
      </c>
      <c r="AH1194" t="s">
        <v>1519</v>
      </c>
      <c r="AI1194" t="s">
        <v>1231</v>
      </c>
      <c r="AJ1194" t="s">
        <v>1520</v>
      </c>
      <c r="AK1194" t="str">
        <f t="shared" si="45"/>
        <v>NCT01806168</v>
      </c>
      <c r="AL1194">
        <v>14850077</v>
      </c>
      <c r="AM1194" t="s">
        <v>92</v>
      </c>
      <c r="AN1194" t="s">
        <v>101</v>
      </c>
      <c r="AP1194" t="s">
        <v>102</v>
      </c>
      <c r="AR1194" t="s">
        <v>89</v>
      </c>
      <c r="AS1194" t="s">
        <v>90</v>
      </c>
      <c r="AT1194">
        <v>9</v>
      </c>
      <c r="AU1194">
        <v>9</v>
      </c>
    </row>
    <row r="1195" spans="1:47" x14ac:dyDescent="0.2">
      <c r="A1195" t="s">
        <v>1509</v>
      </c>
      <c r="B1195" t="s">
        <v>1510</v>
      </c>
      <c r="C1195" t="s">
        <v>1511</v>
      </c>
      <c r="D1195" t="s">
        <v>1512</v>
      </c>
      <c r="F1195" t="s">
        <v>52</v>
      </c>
      <c r="G1195" t="s">
        <v>109</v>
      </c>
      <c r="H1195" t="s">
        <v>72</v>
      </c>
      <c r="I1195" t="s">
        <v>276</v>
      </c>
      <c r="J1195" t="s">
        <v>1513</v>
      </c>
      <c r="K1195" t="s">
        <v>57</v>
      </c>
      <c r="L1195" s="1">
        <v>41337</v>
      </c>
      <c r="M1195" s="1">
        <v>44276</v>
      </c>
      <c r="N1195" s="1">
        <v>43739</v>
      </c>
      <c r="O1195" t="s">
        <v>75</v>
      </c>
      <c r="P1195" t="s">
        <v>1514</v>
      </c>
      <c r="S1195" t="s">
        <v>569</v>
      </c>
      <c r="T1195" t="s">
        <v>1515</v>
      </c>
      <c r="U1195" t="s">
        <v>1516</v>
      </c>
      <c r="V1195">
        <v>31</v>
      </c>
      <c r="W1195" t="s">
        <v>63</v>
      </c>
      <c r="X1195" t="s">
        <v>161</v>
      </c>
      <c r="AB1195" t="s">
        <v>1517</v>
      </c>
      <c r="AD1195" t="s">
        <v>65</v>
      </c>
      <c r="AF1195" t="s">
        <v>1518</v>
      </c>
      <c r="AG1195" t="s">
        <v>101</v>
      </c>
      <c r="AH1195" t="s">
        <v>1519</v>
      </c>
      <c r="AI1195" t="s">
        <v>1231</v>
      </c>
      <c r="AJ1195" t="s">
        <v>1520</v>
      </c>
      <c r="AK1195" t="str">
        <f t="shared" si="45"/>
        <v>NCT01806168</v>
      </c>
      <c r="AL1195">
        <v>14850078</v>
      </c>
      <c r="AM1195" t="s">
        <v>1099</v>
      </c>
      <c r="AN1195" t="s">
        <v>101</v>
      </c>
      <c r="AP1195" t="s">
        <v>102</v>
      </c>
      <c r="AR1195" t="s">
        <v>89</v>
      </c>
      <c r="AS1195" t="s">
        <v>90</v>
      </c>
      <c r="AT1195">
        <v>29</v>
      </c>
      <c r="AU1195">
        <v>29</v>
      </c>
    </row>
    <row r="1196" spans="1:47" x14ac:dyDescent="0.2">
      <c r="A1196" t="s">
        <v>1509</v>
      </c>
      <c r="B1196" t="s">
        <v>1510</v>
      </c>
      <c r="C1196" t="s">
        <v>1511</v>
      </c>
      <c r="D1196" t="s">
        <v>1512</v>
      </c>
      <c r="F1196" t="s">
        <v>52</v>
      </c>
      <c r="G1196" t="s">
        <v>109</v>
      </c>
      <c r="H1196" t="s">
        <v>72</v>
      </c>
      <c r="I1196" t="s">
        <v>276</v>
      </c>
      <c r="J1196" t="s">
        <v>1513</v>
      </c>
      <c r="K1196" t="s">
        <v>57</v>
      </c>
      <c r="L1196" s="1">
        <v>41337</v>
      </c>
      <c r="M1196" s="1">
        <v>44276</v>
      </c>
      <c r="N1196" s="1">
        <v>43739</v>
      </c>
      <c r="O1196" t="s">
        <v>75</v>
      </c>
      <c r="P1196" t="s">
        <v>1514</v>
      </c>
      <c r="S1196" t="s">
        <v>569</v>
      </c>
      <c r="T1196" t="s">
        <v>1515</v>
      </c>
      <c r="U1196" t="s">
        <v>1516</v>
      </c>
      <c r="V1196">
        <v>31</v>
      </c>
      <c r="W1196" t="s">
        <v>63</v>
      </c>
      <c r="X1196" t="s">
        <v>161</v>
      </c>
      <c r="AB1196" t="s">
        <v>1517</v>
      </c>
      <c r="AD1196" t="s">
        <v>65</v>
      </c>
      <c r="AF1196" t="s">
        <v>1518</v>
      </c>
      <c r="AG1196" t="s">
        <v>101</v>
      </c>
      <c r="AH1196" t="s">
        <v>1519</v>
      </c>
      <c r="AI1196" t="s">
        <v>1231</v>
      </c>
      <c r="AJ1196" t="s">
        <v>1520</v>
      </c>
      <c r="AK1196" t="str">
        <f t="shared" si="45"/>
        <v>NCT01806168</v>
      </c>
      <c r="AL1196">
        <v>14850075</v>
      </c>
      <c r="AM1196" t="s">
        <v>86</v>
      </c>
      <c r="AP1196" t="s">
        <v>1521</v>
      </c>
      <c r="AQ1196" t="s">
        <v>1522</v>
      </c>
      <c r="AR1196" t="s">
        <v>561</v>
      </c>
      <c r="AS1196" t="s">
        <v>97</v>
      </c>
      <c r="AT1196">
        <v>72.27</v>
      </c>
      <c r="AU1196">
        <v>72.27</v>
      </c>
    </row>
    <row r="1197" spans="1:47" x14ac:dyDescent="0.2">
      <c r="A1197" t="s">
        <v>1509</v>
      </c>
      <c r="B1197" t="s">
        <v>1510</v>
      </c>
      <c r="C1197" t="s">
        <v>1511</v>
      </c>
      <c r="D1197" t="s">
        <v>1512</v>
      </c>
      <c r="F1197" t="s">
        <v>52</v>
      </c>
      <c r="G1197" t="s">
        <v>109</v>
      </c>
      <c r="H1197" t="s">
        <v>72</v>
      </c>
      <c r="I1197" t="s">
        <v>276</v>
      </c>
      <c r="J1197" t="s">
        <v>1513</v>
      </c>
      <c r="K1197" t="s">
        <v>57</v>
      </c>
      <c r="L1197" s="1">
        <v>41337</v>
      </c>
      <c r="M1197" s="1">
        <v>44276</v>
      </c>
      <c r="N1197" s="1">
        <v>43739</v>
      </c>
      <c r="O1197" t="s">
        <v>75</v>
      </c>
      <c r="P1197" t="s">
        <v>1514</v>
      </c>
      <c r="S1197" t="s">
        <v>569</v>
      </c>
      <c r="T1197" t="s">
        <v>1515</v>
      </c>
      <c r="U1197" t="s">
        <v>1516</v>
      </c>
      <c r="V1197">
        <v>31</v>
      </c>
      <c r="W1197" t="s">
        <v>63</v>
      </c>
      <c r="X1197" t="s">
        <v>161</v>
      </c>
      <c r="AB1197" t="s">
        <v>1517</v>
      </c>
      <c r="AD1197" t="s">
        <v>65</v>
      </c>
      <c r="AF1197" t="s">
        <v>1518</v>
      </c>
      <c r="AG1197" t="s">
        <v>101</v>
      </c>
      <c r="AH1197" t="s">
        <v>1519</v>
      </c>
      <c r="AI1197" t="s">
        <v>1231</v>
      </c>
      <c r="AJ1197" t="s">
        <v>1520</v>
      </c>
      <c r="AK1197" t="str">
        <f t="shared" si="45"/>
        <v>NCT01806168</v>
      </c>
      <c r="AL1197">
        <v>14850076</v>
      </c>
      <c r="AM1197" t="s">
        <v>91</v>
      </c>
      <c r="AP1197" t="s">
        <v>1521</v>
      </c>
      <c r="AQ1197" t="s">
        <v>1522</v>
      </c>
      <c r="AR1197" t="s">
        <v>561</v>
      </c>
      <c r="AS1197" t="s">
        <v>97</v>
      </c>
      <c r="AT1197">
        <v>69.44</v>
      </c>
      <c r="AU1197">
        <v>69.44</v>
      </c>
    </row>
    <row r="1198" spans="1:47" x14ac:dyDescent="0.2">
      <c r="A1198" t="s">
        <v>1509</v>
      </c>
      <c r="B1198" t="s">
        <v>1510</v>
      </c>
      <c r="C1198" t="s">
        <v>1511</v>
      </c>
      <c r="D1198" t="s">
        <v>1512</v>
      </c>
      <c r="F1198" t="s">
        <v>52</v>
      </c>
      <c r="G1198" t="s">
        <v>109</v>
      </c>
      <c r="H1198" t="s">
        <v>72</v>
      </c>
      <c r="I1198" t="s">
        <v>276</v>
      </c>
      <c r="J1198" t="s">
        <v>1513</v>
      </c>
      <c r="K1198" t="s">
        <v>57</v>
      </c>
      <c r="L1198" s="1">
        <v>41337</v>
      </c>
      <c r="M1198" s="1">
        <v>44276</v>
      </c>
      <c r="N1198" s="1">
        <v>43739</v>
      </c>
      <c r="O1198" t="s">
        <v>75</v>
      </c>
      <c r="P1198" t="s">
        <v>1514</v>
      </c>
      <c r="S1198" t="s">
        <v>569</v>
      </c>
      <c r="T1198" t="s">
        <v>1515</v>
      </c>
      <c r="U1198" t="s">
        <v>1516</v>
      </c>
      <c r="V1198">
        <v>31</v>
      </c>
      <c r="W1198" t="s">
        <v>63</v>
      </c>
      <c r="X1198" t="s">
        <v>161</v>
      </c>
      <c r="AB1198" t="s">
        <v>1517</v>
      </c>
      <c r="AD1198" t="s">
        <v>65</v>
      </c>
      <c r="AF1198" t="s">
        <v>1518</v>
      </c>
      <c r="AG1198" t="s">
        <v>101</v>
      </c>
      <c r="AH1198" t="s">
        <v>1519</v>
      </c>
      <c r="AI1198" t="s">
        <v>1231</v>
      </c>
      <c r="AJ1198" t="s">
        <v>1520</v>
      </c>
      <c r="AK1198" t="str">
        <f t="shared" si="45"/>
        <v>NCT01806168</v>
      </c>
      <c r="AL1198">
        <v>14850077</v>
      </c>
      <c r="AM1198" t="s">
        <v>92</v>
      </c>
      <c r="AP1198" t="s">
        <v>1521</v>
      </c>
      <c r="AQ1198" t="s">
        <v>1522</v>
      </c>
      <c r="AR1198" t="s">
        <v>561</v>
      </c>
      <c r="AS1198" t="s">
        <v>97</v>
      </c>
      <c r="AT1198">
        <v>55.22</v>
      </c>
      <c r="AU1198">
        <v>55.22</v>
      </c>
    </row>
    <row r="1199" spans="1:47" x14ac:dyDescent="0.2">
      <c r="A1199" t="s">
        <v>1509</v>
      </c>
      <c r="B1199" t="s">
        <v>1510</v>
      </c>
      <c r="C1199" t="s">
        <v>1511</v>
      </c>
      <c r="D1199" t="s">
        <v>1512</v>
      </c>
      <c r="F1199" t="s">
        <v>52</v>
      </c>
      <c r="G1199" t="s">
        <v>109</v>
      </c>
      <c r="H1199" t="s">
        <v>72</v>
      </c>
      <c r="I1199" t="s">
        <v>276</v>
      </c>
      <c r="J1199" t="s">
        <v>1513</v>
      </c>
      <c r="K1199" t="s">
        <v>57</v>
      </c>
      <c r="L1199" s="1">
        <v>41337</v>
      </c>
      <c r="M1199" s="1">
        <v>44276</v>
      </c>
      <c r="N1199" s="1">
        <v>43739</v>
      </c>
      <c r="O1199" t="s">
        <v>75</v>
      </c>
      <c r="P1199" t="s">
        <v>1514</v>
      </c>
      <c r="S1199" t="s">
        <v>569</v>
      </c>
      <c r="T1199" t="s">
        <v>1515</v>
      </c>
      <c r="U1199" t="s">
        <v>1516</v>
      </c>
      <c r="V1199">
        <v>31</v>
      </c>
      <c r="W1199" t="s">
        <v>63</v>
      </c>
      <c r="X1199" t="s">
        <v>161</v>
      </c>
      <c r="AB1199" t="s">
        <v>1517</v>
      </c>
      <c r="AD1199" t="s">
        <v>65</v>
      </c>
      <c r="AF1199" t="s">
        <v>1518</v>
      </c>
      <c r="AG1199" t="s">
        <v>101</v>
      </c>
      <c r="AH1199" t="s">
        <v>1519</v>
      </c>
      <c r="AI1199" t="s">
        <v>1231</v>
      </c>
      <c r="AJ1199" t="s">
        <v>1520</v>
      </c>
      <c r="AK1199" t="str">
        <f t="shared" si="45"/>
        <v>NCT01806168</v>
      </c>
      <c r="AL1199">
        <v>14850078</v>
      </c>
      <c r="AM1199" t="s">
        <v>1099</v>
      </c>
      <c r="AP1199" t="s">
        <v>1521</v>
      </c>
      <c r="AQ1199" t="s">
        <v>1522</v>
      </c>
      <c r="AR1199" t="s">
        <v>561</v>
      </c>
      <c r="AS1199" t="s">
        <v>97</v>
      </c>
      <c r="AT1199">
        <v>66.099999999999994</v>
      </c>
      <c r="AU1199">
        <v>66.099999999999994</v>
      </c>
    </row>
    <row r="1200" spans="1:47" x14ac:dyDescent="0.2">
      <c r="A1200" t="s">
        <v>1523</v>
      </c>
      <c r="B1200" t="s">
        <v>1524</v>
      </c>
      <c r="C1200" t="s">
        <v>1525</v>
      </c>
      <c r="D1200" t="s">
        <v>1526</v>
      </c>
      <c r="F1200" t="s">
        <v>52</v>
      </c>
      <c r="G1200" t="s">
        <v>109</v>
      </c>
      <c r="H1200" t="s">
        <v>1527</v>
      </c>
      <c r="J1200" t="s">
        <v>1528</v>
      </c>
      <c r="K1200" t="s">
        <v>57</v>
      </c>
      <c r="L1200" s="1">
        <v>43500</v>
      </c>
      <c r="M1200" s="1">
        <v>44720</v>
      </c>
      <c r="N1200" s="1">
        <v>43951</v>
      </c>
      <c r="O1200" t="s">
        <v>75</v>
      </c>
      <c r="P1200" t="s">
        <v>1529</v>
      </c>
      <c r="Q1200" t="s">
        <v>65</v>
      </c>
      <c r="R1200" t="s">
        <v>65</v>
      </c>
      <c r="S1200" t="s">
        <v>1329</v>
      </c>
      <c r="T1200" t="s">
        <v>1530</v>
      </c>
      <c r="V1200">
        <v>15</v>
      </c>
      <c r="W1200" t="s">
        <v>63</v>
      </c>
      <c r="AB1200" t="s">
        <v>1531</v>
      </c>
      <c r="AD1200" t="s">
        <v>240</v>
      </c>
      <c r="AF1200" t="s">
        <v>1532</v>
      </c>
      <c r="AG1200" t="s">
        <v>212</v>
      </c>
      <c r="AK1200" t="str">
        <f>HYPERLINK("https://www.clinicaltrials.gov/ct2/show/results/NCT03831789", "NCT03831789")</f>
        <v>NCT03831789</v>
      </c>
    </row>
    <row r="1201" spans="1:47" x14ac:dyDescent="0.2">
      <c r="A1201" t="s">
        <v>1533</v>
      </c>
      <c r="B1201" t="s">
        <v>1534</v>
      </c>
      <c r="C1201" t="s">
        <v>1535</v>
      </c>
      <c r="D1201" t="s">
        <v>1535</v>
      </c>
      <c r="E1201" t="s">
        <v>1536</v>
      </c>
      <c r="F1201" t="s">
        <v>52</v>
      </c>
      <c r="G1201" t="s">
        <v>109</v>
      </c>
      <c r="H1201" t="s">
        <v>1537</v>
      </c>
      <c r="J1201" t="s">
        <v>1538</v>
      </c>
      <c r="K1201" t="s">
        <v>57</v>
      </c>
      <c r="L1201" s="1">
        <v>41513</v>
      </c>
      <c r="M1201" s="1">
        <v>42863</v>
      </c>
      <c r="N1201" s="1">
        <v>42217</v>
      </c>
      <c r="O1201" t="s">
        <v>75</v>
      </c>
      <c r="P1201" t="s">
        <v>1539</v>
      </c>
      <c r="S1201" t="s">
        <v>1540</v>
      </c>
      <c r="T1201" t="s">
        <v>1541</v>
      </c>
      <c r="V1201">
        <v>120</v>
      </c>
      <c r="W1201" t="s">
        <v>63</v>
      </c>
      <c r="AB1201" t="s">
        <v>1542</v>
      </c>
      <c r="AD1201" t="s">
        <v>65</v>
      </c>
      <c r="AE1201">
        <v>30952795</v>
      </c>
      <c r="AF1201" t="s">
        <v>1543</v>
      </c>
      <c r="AG1201" t="s">
        <v>917</v>
      </c>
      <c r="AK1201" t="str">
        <f>HYPERLINK("https://www.clinicaltrials.gov/ct2/show/results/NCT01932905", "NCT01932905")</f>
        <v>NCT01932905</v>
      </c>
    </row>
    <row r="1202" spans="1:47" x14ac:dyDescent="0.2">
      <c r="A1202" t="s">
        <v>1544</v>
      </c>
      <c r="B1202" t="s">
        <v>1545</v>
      </c>
      <c r="C1202" t="s">
        <v>1546</v>
      </c>
      <c r="D1202" t="s">
        <v>1547</v>
      </c>
      <c r="F1202" t="s">
        <v>52</v>
      </c>
      <c r="G1202" t="s">
        <v>1548</v>
      </c>
      <c r="H1202" t="s">
        <v>1549</v>
      </c>
      <c r="I1202" t="s">
        <v>1550</v>
      </c>
      <c r="J1202" t="s">
        <v>1551</v>
      </c>
      <c r="K1202" t="s">
        <v>57</v>
      </c>
      <c r="L1202" s="1">
        <v>42927</v>
      </c>
      <c r="M1202" s="1">
        <v>44741</v>
      </c>
      <c r="N1202" s="1">
        <v>45138</v>
      </c>
      <c r="O1202" t="s">
        <v>695</v>
      </c>
      <c r="P1202" t="s">
        <v>1552</v>
      </c>
      <c r="Q1202" t="s">
        <v>65</v>
      </c>
      <c r="R1202" t="s">
        <v>65</v>
      </c>
      <c r="S1202" t="s">
        <v>1553</v>
      </c>
      <c r="T1202" t="s">
        <v>1554</v>
      </c>
      <c r="U1202" t="s">
        <v>1555</v>
      </c>
      <c r="V1202">
        <v>56</v>
      </c>
      <c r="W1202" t="s">
        <v>63</v>
      </c>
      <c r="AB1202" t="s">
        <v>1556</v>
      </c>
      <c r="AD1202" t="s">
        <v>65</v>
      </c>
      <c r="AF1202" t="s">
        <v>1557</v>
      </c>
      <c r="AG1202" t="s">
        <v>118</v>
      </c>
      <c r="AK1202" t="str">
        <f>HYPERLINK("https://www.clinicaltrials.gov/ct2/show/results/NCT03219502", "NCT03219502")</f>
        <v>NCT03219502</v>
      </c>
    </row>
    <row r="1203" spans="1:47" x14ac:dyDescent="0.2">
      <c r="A1203" t="s">
        <v>1558</v>
      </c>
      <c r="B1203" t="s">
        <v>189</v>
      </c>
      <c r="C1203" t="s">
        <v>1559</v>
      </c>
      <c r="D1203" t="s">
        <v>1559</v>
      </c>
      <c r="F1203" t="s">
        <v>52</v>
      </c>
      <c r="G1203" t="s">
        <v>706</v>
      </c>
      <c r="H1203" t="s">
        <v>1560</v>
      </c>
      <c r="J1203" t="s">
        <v>1561</v>
      </c>
      <c r="K1203" t="s">
        <v>57</v>
      </c>
      <c r="L1203" s="1">
        <v>42542</v>
      </c>
      <c r="M1203" s="1">
        <v>44655</v>
      </c>
      <c r="N1203" s="1">
        <v>44652</v>
      </c>
      <c r="O1203" t="s">
        <v>75</v>
      </c>
      <c r="P1203" t="s">
        <v>1562</v>
      </c>
      <c r="Q1203" t="s">
        <v>65</v>
      </c>
      <c r="R1203" t="s">
        <v>65</v>
      </c>
      <c r="S1203" t="s">
        <v>189</v>
      </c>
      <c r="T1203" t="s">
        <v>1563</v>
      </c>
      <c r="V1203">
        <v>20</v>
      </c>
      <c r="W1203" t="s">
        <v>63</v>
      </c>
      <c r="X1203" t="s">
        <v>1068</v>
      </c>
      <c r="AB1203" t="s">
        <v>1564</v>
      </c>
      <c r="AD1203" t="s">
        <v>65</v>
      </c>
      <c r="AE1203">
        <v>33514270</v>
      </c>
      <c r="AF1203" t="s">
        <v>1565</v>
      </c>
      <c r="AG1203" t="s">
        <v>118</v>
      </c>
      <c r="AH1203" t="s">
        <v>1566</v>
      </c>
      <c r="AI1203" t="s">
        <v>1567</v>
      </c>
      <c r="AJ1203" t="s">
        <v>1568</v>
      </c>
      <c r="AK1203" t="str">
        <f t="shared" ref="AK1203:AK1213" si="46">HYPERLINK("https://www.clinicaltrials.gov/ct2/show/results/NCT02811913", "NCT02811913")</f>
        <v>NCT02811913</v>
      </c>
      <c r="AL1203">
        <v>15102236</v>
      </c>
      <c r="AM1203" t="s">
        <v>86</v>
      </c>
      <c r="AP1203" t="s">
        <v>95</v>
      </c>
      <c r="AR1203" t="s">
        <v>96</v>
      </c>
      <c r="AS1203" t="s">
        <v>97</v>
      </c>
      <c r="AT1203">
        <v>59</v>
      </c>
      <c r="AU1203">
        <v>59</v>
      </c>
    </row>
    <row r="1204" spans="1:47" x14ac:dyDescent="0.2">
      <c r="A1204" t="s">
        <v>1558</v>
      </c>
      <c r="B1204" t="s">
        <v>189</v>
      </c>
      <c r="C1204" t="s">
        <v>1559</v>
      </c>
      <c r="D1204" t="s">
        <v>1559</v>
      </c>
      <c r="F1204" t="s">
        <v>52</v>
      </c>
      <c r="G1204" t="s">
        <v>706</v>
      </c>
      <c r="H1204" t="s">
        <v>1560</v>
      </c>
      <c r="J1204" t="s">
        <v>1561</v>
      </c>
      <c r="K1204" t="s">
        <v>57</v>
      </c>
      <c r="L1204" s="1">
        <v>42542</v>
      </c>
      <c r="M1204" s="1">
        <v>44655</v>
      </c>
      <c r="N1204" s="1">
        <v>44652</v>
      </c>
      <c r="O1204" t="s">
        <v>75</v>
      </c>
      <c r="P1204" t="s">
        <v>1562</v>
      </c>
      <c r="Q1204" t="s">
        <v>65</v>
      </c>
      <c r="R1204" t="s">
        <v>65</v>
      </c>
      <c r="S1204" t="s">
        <v>189</v>
      </c>
      <c r="T1204" t="s">
        <v>1563</v>
      </c>
      <c r="V1204">
        <v>20</v>
      </c>
      <c r="W1204" t="s">
        <v>63</v>
      </c>
      <c r="X1204" t="s">
        <v>1068</v>
      </c>
      <c r="AB1204" t="s">
        <v>1564</v>
      </c>
      <c r="AD1204" t="s">
        <v>65</v>
      </c>
      <c r="AE1204">
        <v>33514270</v>
      </c>
      <c r="AF1204" t="s">
        <v>1565</v>
      </c>
      <c r="AG1204" t="s">
        <v>118</v>
      </c>
      <c r="AH1204" t="s">
        <v>1566</v>
      </c>
      <c r="AI1204" t="s">
        <v>1567</v>
      </c>
      <c r="AJ1204" t="s">
        <v>1568</v>
      </c>
      <c r="AK1204" t="str">
        <f t="shared" si="46"/>
        <v>NCT02811913</v>
      </c>
      <c r="AL1204">
        <v>15102236</v>
      </c>
      <c r="AM1204" t="s">
        <v>86</v>
      </c>
      <c r="AO1204" t="s">
        <v>98</v>
      </c>
      <c r="AP1204" t="s">
        <v>99</v>
      </c>
      <c r="AR1204" t="s">
        <v>89</v>
      </c>
      <c r="AS1204" t="s">
        <v>90</v>
      </c>
      <c r="AT1204">
        <v>2</v>
      </c>
      <c r="AU1204">
        <v>2</v>
      </c>
    </row>
    <row r="1205" spans="1:47" x14ac:dyDescent="0.2">
      <c r="A1205" t="s">
        <v>1558</v>
      </c>
      <c r="B1205" t="s">
        <v>189</v>
      </c>
      <c r="C1205" t="s">
        <v>1559</v>
      </c>
      <c r="D1205" t="s">
        <v>1559</v>
      </c>
      <c r="F1205" t="s">
        <v>52</v>
      </c>
      <c r="G1205" t="s">
        <v>706</v>
      </c>
      <c r="H1205" t="s">
        <v>1560</v>
      </c>
      <c r="J1205" t="s">
        <v>1561</v>
      </c>
      <c r="K1205" t="s">
        <v>57</v>
      </c>
      <c r="L1205" s="1">
        <v>42542</v>
      </c>
      <c r="M1205" s="1">
        <v>44655</v>
      </c>
      <c r="N1205" s="1">
        <v>44652</v>
      </c>
      <c r="O1205" t="s">
        <v>75</v>
      </c>
      <c r="P1205" t="s">
        <v>1562</v>
      </c>
      <c r="Q1205" t="s">
        <v>65</v>
      </c>
      <c r="R1205" t="s">
        <v>65</v>
      </c>
      <c r="S1205" t="s">
        <v>189</v>
      </c>
      <c r="T1205" t="s">
        <v>1563</v>
      </c>
      <c r="V1205">
        <v>20</v>
      </c>
      <c r="W1205" t="s">
        <v>63</v>
      </c>
      <c r="X1205" t="s">
        <v>1068</v>
      </c>
      <c r="AB1205" t="s">
        <v>1564</v>
      </c>
      <c r="AD1205" t="s">
        <v>65</v>
      </c>
      <c r="AE1205">
        <v>33514270</v>
      </c>
      <c r="AF1205" t="s">
        <v>1565</v>
      </c>
      <c r="AG1205" t="s">
        <v>118</v>
      </c>
      <c r="AH1205" t="s">
        <v>1566</v>
      </c>
      <c r="AI1205" t="s">
        <v>1567</v>
      </c>
      <c r="AJ1205" t="s">
        <v>1568</v>
      </c>
      <c r="AK1205" t="str">
        <f t="shared" si="46"/>
        <v>NCT02811913</v>
      </c>
      <c r="AL1205">
        <v>15102236</v>
      </c>
      <c r="AM1205" t="s">
        <v>86</v>
      </c>
      <c r="AO1205" t="s">
        <v>100</v>
      </c>
      <c r="AP1205" t="s">
        <v>99</v>
      </c>
      <c r="AR1205" t="s">
        <v>89</v>
      </c>
      <c r="AS1205" t="s">
        <v>90</v>
      </c>
      <c r="AT1205">
        <v>14</v>
      </c>
      <c r="AU1205">
        <v>14</v>
      </c>
    </row>
    <row r="1206" spans="1:47" x14ac:dyDescent="0.2">
      <c r="A1206" t="s">
        <v>1558</v>
      </c>
      <c r="B1206" t="s">
        <v>189</v>
      </c>
      <c r="C1206" t="s">
        <v>1559</v>
      </c>
      <c r="D1206" t="s">
        <v>1559</v>
      </c>
      <c r="F1206" t="s">
        <v>52</v>
      </c>
      <c r="G1206" t="s">
        <v>706</v>
      </c>
      <c r="H1206" t="s">
        <v>1560</v>
      </c>
      <c r="J1206" t="s">
        <v>1561</v>
      </c>
      <c r="K1206" t="s">
        <v>57</v>
      </c>
      <c r="L1206" s="1">
        <v>42542</v>
      </c>
      <c r="M1206" s="1">
        <v>44655</v>
      </c>
      <c r="N1206" s="1">
        <v>44652</v>
      </c>
      <c r="O1206" t="s">
        <v>75</v>
      </c>
      <c r="P1206" t="s">
        <v>1562</v>
      </c>
      <c r="Q1206" t="s">
        <v>65</v>
      </c>
      <c r="R1206" t="s">
        <v>65</v>
      </c>
      <c r="S1206" t="s">
        <v>189</v>
      </c>
      <c r="T1206" t="s">
        <v>1563</v>
      </c>
      <c r="V1206">
        <v>20</v>
      </c>
      <c r="W1206" t="s">
        <v>63</v>
      </c>
      <c r="X1206" t="s">
        <v>1068</v>
      </c>
      <c r="AB1206" t="s">
        <v>1564</v>
      </c>
      <c r="AD1206" t="s">
        <v>65</v>
      </c>
      <c r="AE1206">
        <v>33514270</v>
      </c>
      <c r="AF1206" t="s">
        <v>1565</v>
      </c>
      <c r="AG1206" t="s">
        <v>118</v>
      </c>
      <c r="AH1206" t="s">
        <v>1566</v>
      </c>
      <c r="AI1206" t="s">
        <v>1567</v>
      </c>
      <c r="AJ1206" t="s">
        <v>1568</v>
      </c>
      <c r="AK1206" t="str">
        <f t="shared" si="46"/>
        <v>NCT02811913</v>
      </c>
      <c r="AL1206">
        <v>15102236</v>
      </c>
      <c r="AM1206" t="s">
        <v>86</v>
      </c>
      <c r="AO1206" t="s">
        <v>140</v>
      </c>
      <c r="AP1206" t="s">
        <v>141</v>
      </c>
      <c r="AR1206" t="s">
        <v>89</v>
      </c>
      <c r="AS1206" t="s">
        <v>90</v>
      </c>
      <c r="AT1206">
        <v>0</v>
      </c>
      <c r="AU1206">
        <v>0</v>
      </c>
    </row>
    <row r="1207" spans="1:47" x14ac:dyDescent="0.2">
      <c r="A1207" t="s">
        <v>1558</v>
      </c>
      <c r="B1207" t="s">
        <v>189</v>
      </c>
      <c r="C1207" t="s">
        <v>1559</v>
      </c>
      <c r="D1207" t="s">
        <v>1559</v>
      </c>
      <c r="F1207" t="s">
        <v>52</v>
      </c>
      <c r="G1207" t="s">
        <v>706</v>
      </c>
      <c r="H1207" t="s">
        <v>1560</v>
      </c>
      <c r="J1207" t="s">
        <v>1561</v>
      </c>
      <c r="K1207" t="s">
        <v>57</v>
      </c>
      <c r="L1207" s="1">
        <v>42542</v>
      </c>
      <c r="M1207" s="1">
        <v>44655</v>
      </c>
      <c r="N1207" s="1">
        <v>44652</v>
      </c>
      <c r="O1207" t="s">
        <v>75</v>
      </c>
      <c r="P1207" t="s">
        <v>1562</v>
      </c>
      <c r="Q1207" t="s">
        <v>65</v>
      </c>
      <c r="R1207" t="s">
        <v>65</v>
      </c>
      <c r="S1207" t="s">
        <v>189</v>
      </c>
      <c r="T1207" t="s">
        <v>1563</v>
      </c>
      <c r="V1207">
        <v>20</v>
      </c>
      <c r="W1207" t="s">
        <v>63</v>
      </c>
      <c r="X1207" t="s">
        <v>1068</v>
      </c>
      <c r="AB1207" t="s">
        <v>1564</v>
      </c>
      <c r="AD1207" t="s">
        <v>65</v>
      </c>
      <c r="AE1207">
        <v>33514270</v>
      </c>
      <c r="AF1207" t="s">
        <v>1565</v>
      </c>
      <c r="AG1207" t="s">
        <v>118</v>
      </c>
      <c r="AH1207" t="s">
        <v>1566</v>
      </c>
      <c r="AI1207" t="s">
        <v>1567</v>
      </c>
      <c r="AJ1207" t="s">
        <v>1568</v>
      </c>
      <c r="AK1207" t="str">
        <f t="shared" si="46"/>
        <v>NCT02811913</v>
      </c>
      <c r="AL1207">
        <v>15102236</v>
      </c>
      <c r="AM1207" t="s">
        <v>86</v>
      </c>
      <c r="AO1207" t="s">
        <v>142</v>
      </c>
      <c r="AP1207" t="s">
        <v>141</v>
      </c>
      <c r="AR1207" t="s">
        <v>89</v>
      </c>
      <c r="AS1207" t="s">
        <v>90</v>
      </c>
      <c r="AT1207">
        <v>0</v>
      </c>
      <c r="AU1207">
        <v>0</v>
      </c>
    </row>
    <row r="1208" spans="1:47" x14ac:dyDescent="0.2">
      <c r="A1208" t="s">
        <v>1558</v>
      </c>
      <c r="B1208" t="s">
        <v>189</v>
      </c>
      <c r="C1208" t="s">
        <v>1559</v>
      </c>
      <c r="D1208" t="s">
        <v>1559</v>
      </c>
      <c r="F1208" t="s">
        <v>52</v>
      </c>
      <c r="G1208" t="s">
        <v>706</v>
      </c>
      <c r="H1208" t="s">
        <v>1560</v>
      </c>
      <c r="J1208" t="s">
        <v>1561</v>
      </c>
      <c r="K1208" t="s">
        <v>57</v>
      </c>
      <c r="L1208" s="1">
        <v>42542</v>
      </c>
      <c r="M1208" s="1">
        <v>44655</v>
      </c>
      <c r="N1208" s="1">
        <v>44652</v>
      </c>
      <c r="O1208" t="s">
        <v>75</v>
      </c>
      <c r="P1208" t="s">
        <v>1562</v>
      </c>
      <c r="Q1208" t="s">
        <v>65</v>
      </c>
      <c r="R1208" t="s">
        <v>65</v>
      </c>
      <c r="S1208" t="s">
        <v>189</v>
      </c>
      <c r="T1208" t="s">
        <v>1563</v>
      </c>
      <c r="V1208">
        <v>20</v>
      </c>
      <c r="W1208" t="s">
        <v>63</v>
      </c>
      <c r="X1208" t="s">
        <v>1068</v>
      </c>
      <c r="AB1208" t="s">
        <v>1564</v>
      </c>
      <c r="AD1208" t="s">
        <v>65</v>
      </c>
      <c r="AE1208">
        <v>33514270</v>
      </c>
      <c r="AF1208" t="s">
        <v>1565</v>
      </c>
      <c r="AG1208" t="s">
        <v>118</v>
      </c>
      <c r="AH1208" t="s">
        <v>1566</v>
      </c>
      <c r="AI1208" t="s">
        <v>1567</v>
      </c>
      <c r="AJ1208" t="s">
        <v>1568</v>
      </c>
      <c r="AK1208" t="str">
        <f t="shared" si="46"/>
        <v>NCT02811913</v>
      </c>
      <c r="AL1208">
        <v>15102236</v>
      </c>
      <c r="AM1208" t="s">
        <v>86</v>
      </c>
      <c r="AO1208" t="s">
        <v>143</v>
      </c>
      <c r="AP1208" t="s">
        <v>141</v>
      </c>
      <c r="AR1208" t="s">
        <v>89</v>
      </c>
      <c r="AS1208" t="s">
        <v>90</v>
      </c>
      <c r="AT1208">
        <v>0</v>
      </c>
      <c r="AU1208">
        <v>0</v>
      </c>
    </row>
    <row r="1209" spans="1:47" x14ac:dyDescent="0.2">
      <c r="A1209" t="s">
        <v>1558</v>
      </c>
      <c r="B1209" t="s">
        <v>189</v>
      </c>
      <c r="C1209" t="s">
        <v>1559</v>
      </c>
      <c r="D1209" t="s">
        <v>1559</v>
      </c>
      <c r="F1209" t="s">
        <v>52</v>
      </c>
      <c r="G1209" t="s">
        <v>706</v>
      </c>
      <c r="H1209" t="s">
        <v>1560</v>
      </c>
      <c r="J1209" t="s">
        <v>1561</v>
      </c>
      <c r="K1209" t="s">
        <v>57</v>
      </c>
      <c r="L1209" s="1">
        <v>42542</v>
      </c>
      <c r="M1209" s="1">
        <v>44655</v>
      </c>
      <c r="N1209" s="1">
        <v>44652</v>
      </c>
      <c r="O1209" t="s">
        <v>75</v>
      </c>
      <c r="P1209" t="s">
        <v>1562</v>
      </c>
      <c r="Q1209" t="s">
        <v>65</v>
      </c>
      <c r="R1209" t="s">
        <v>65</v>
      </c>
      <c r="S1209" t="s">
        <v>189</v>
      </c>
      <c r="T1209" t="s">
        <v>1563</v>
      </c>
      <c r="V1209">
        <v>20</v>
      </c>
      <c r="W1209" t="s">
        <v>63</v>
      </c>
      <c r="X1209" t="s">
        <v>1068</v>
      </c>
      <c r="AB1209" t="s">
        <v>1564</v>
      </c>
      <c r="AD1209" t="s">
        <v>65</v>
      </c>
      <c r="AE1209">
        <v>33514270</v>
      </c>
      <c r="AF1209" t="s">
        <v>1565</v>
      </c>
      <c r="AG1209" t="s">
        <v>118</v>
      </c>
      <c r="AH1209" t="s">
        <v>1566</v>
      </c>
      <c r="AI1209" t="s">
        <v>1567</v>
      </c>
      <c r="AJ1209" t="s">
        <v>1568</v>
      </c>
      <c r="AK1209" t="str">
        <f t="shared" si="46"/>
        <v>NCT02811913</v>
      </c>
      <c r="AL1209">
        <v>15102236</v>
      </c>
      <c r="AM1209" t="s">
        <v>86</v>
      </c>
      <c r="AO1209" t="s">
        <v>144</v>
      </c>
      <c r="AP1209" t="s">
        <v>141</v>
      </c>
      <c r="AR1209" t="s">
        <v>89</v>
      </c>
      <c r="AS1209" t="s">
        <v>90</v>
      </c>
      <c r="AT1209">
        <v>10</v>
      </c>
      <c r="AU1209">
        <v>10</v>
      </c>
    </row>
    <row r="1210" spans="1:47" x14ac:dyDescent="0.2">
      <c r="A1210" t="s">
        <v>1558</v>
      </c>
      <c r="B1210" t="s">
        <v>189</v>
      </c>
      <c r="C1210" t="s">
        <v>1559</v>
      </c>
      <c r="D1210" t="s">
        <v>1559</v>
      </c>
      <c r="F1210" t="s">
        <v>52</v>
      </c>
      <c r="G1210" t="s">
        <v>706</v>
      </c>
      <c r="H1210" t="s">
        <v>1560</v>
      </c>
      <c r="J1210" t="s">
        <v>1561</v>
      </c>
      <c r="K1210" t="s">
        <v>57</v>
      </c>
      <c r="L1210" s="1">
        <v>42542</v>
      </c>
      <c r="M1210" s="1">
        <v>44655</v>
      </c>
      <c r="N1210" s="1">
        <v>44652</v>
      </c>
      <c r="O1210" t="s">
        <v>75</v>
      </c>
      <c r="P1210" t="s">
        <v>1562</v>
      </c>
      <c r="Q1210" t="s">
        <v>65</v>
      </c>
      <c r="R1210" t="s">
        <v>65</v>
      </c>
      <c r="S1210" t="s">
        <v>189</v>
      </c>
      <c r="T1210" t="s">
        <v>1563</v>
      </c>
      <c r="V1210">
        <v>20</v>
      </c>
      <c r="W1210" t="s">
        <v>63</v>
      </c>
      <c r="X1210" t="s">
        <v>1068</v>
      </c>
      <c r="AB1210" t="s">
        <v>1564</v>
      </c>
      <c r="AD1210" t="s">
        <v>65</v>
      </c>
      <c r="AE1210">
        <v>33514270</v>
      </c>
      <c r="AF1210" t="s">
        <v>1565</v>
      </c>
      <c r="AG1210" t="s">
        <v>118</v>
      </c>
      <c r="AH1210" t="s">
        <v>1566</v>
      </c>
      <c r="AI1210" t="s">
        <v>1567</v>
      </c>
      <c r="AJ1210" t="s">
        <v>1568</v>
      </c>
      <c r="AK1210" t="str">
        <f t="shared" si="46"/>
        <v>NCT02811913</v>
      </c>
      <c r="AL1210">
        <v>15102236</v>
      </c>
      <c r="AM1210" t="s">
        <v>86</v>
      </c>
      <c r="AO1210" t="s">
        <v>145</v>
      </c>
      <c r="AP1210" t="s">
        <v>141</v>
      </c>
      <c r="AR1210" t="s">
        <v>89</v>
      </c>
      <c r="AS1210" t="s">
        <v>90</v>
      </c>
      <c r="AT1210">
        <v>6</v>
      </c>
      <c r="AU1210">
        <v>6</v>
      </c>
    </row>
    <row r="1211" spans="1:47" x14ac:dyDescent="0.2">
      <c r="A1211" t="s">
        <v>1558</v>
      </c>
      <c r="B1211" t="s">
        <v>189</v>
      </c>
      <c r="C1211" t="s">
        <v>1559</v>
      </c>
      <c r="D1211" t="s">
        <v>1559</v>
      </c>
      <c r="F1211" t="s">
        <v>52</v>
      </c>
      <c r="G1211" t="s">
        <v>706</v>
      </c>
      <c r="H1211" t="s">
        <v>1560</v>
      </c>
      <c r="J1211" t="s">
        <v>1561</v>
      </c>
      <c r="K1211" t="s">
        <v>57</v>
      </c>
      <c r="L1211" s="1">
        <v>42542</v>
      </c>
      <c r="M1211" s="1">
        <v>44655</v>
      </c>
      <c r="N1211" s="1">
        <v>44652</v>
      </c>
      <c r="O1211" t="s">
        <v>75</v>
      </c>
      <c r="P1211" t="s">
        <v>1562</v>
      </c>
      <c r="Q1211" t="s">
        <v>65</v>
      </c>
      <c r="R1211" t="s">
        <v>65</v>
      </c>
      <c r="S1211" t="s">
        <v>189</v>
      </c>
      <c r="T1211" t="s">
        <v>1563</v>
      </c>
      <c r="V1211">
        <v>20</v>
      </c>
      <c r="W1211" t="s">
        <v>63</v>
      </c>
      <c r="X1211" t="s">
        <v>1068</v>
      </c>
      <c r="AB1211" t="s">
        <v>1564</v>
      </c>
      <c r="AD1211" t="s">
        <v>65</v>
      </c>
      <c r="AE1211">
        <v>33514270</v>
      </c>
      <c r="AF1211" t="s">
        <v>1565</v>
      </c>
      <c r="AG1211" t="s">
        <v>118</v>
      </c>
      <c r="AH1211" t="s">
        <v>1566</v>
      </c>
      <c r="AI1211" t="s">
        <v>1567</v>
      </c>
      <c r="AJ1211" t="s">
        <v>1568</v>
      </c>
      <c r="AK1211" t="str">
        <f t="shared" si="46"/>
        <v>NCT02811913</v>
      </c>
      <c r="AL1211">
        <v>15102236</v>
      </c>
      <c r="AM1211" t="s">
        <v>86</v>
      </c>
      <c r="AO1211" t="s">
        <v>146</v>
      </c>
      <c r="AP1211" t="s">
        <v>141</v>
      </c>
      <c r="AR1211" t="s">
        <v>89</v>
      </c>
      <c r="AS1211" t="s">
        <v>90</v>
      </c>
      <c r="AT1211">
        <v>0</v>
      </c>
      <c r="AU1211">
        <v>0</v>
      </c>
    </row>
    <row r="1212" spans="1:47" x14ac:dyDescent="0.2">
      <c r="A1212" t="s">
        <v>1558</v>
      </c>
      <c r="B1212" t="s">
        <v>189</v>
      </c>
      <c r="C1212" t="s">
        <v>1559</v>
      </c>
      <c r="D1212" t="s">
        <v>1559</v>
      </c>
      <c r="F1212" t="s">
        <v>52</v>
      </c>
      <c r="G1212" t="s">
        <v>706</v>
      </c>
      <c r="H1212" t="s">
        <v>1560</v>
      </c>
      <c r="J1212" t="s">
        <v>1561</v>
      </c>
      <c r="K1212" t="s">
        <v>57</v>
      </c>
      <c r="L1212" s="1">
        <v>42542</v>
      </c>
      <c r="M1212" s="1">
        <v>44655</v>
      </c>
      <c r="N1212" s="1">
        <v>44652</v>
      </c>
      <c r="O1212" t="s">
        <v>75</v>
      </c>
      <c r="P1212" t="s">
        <v>1562</v>
      </c>
      <c r="Q1212" t="s">
        <v>65</v>
      </c>
      <c r="R1212" t="s">
        <v>65</v>
      </c>
      <c r="S1212" t="s">
        <v>189</v>
      </c>
      <c r="T1212" t="s">
        <v>1563</v>
      </c>
      <c r="V1212">
        <v>20</v>
      </c>
      <c r="W1212" t="s">
        <v>63</v>
      </c>
      <c r="X1212" t="s">
        <v>1068</v>
      </c>
      <c r="AB1212" t="s">
        <v>1564</v>
      </c>
      <c r="AD1212" t="s">
        <v>65</v>
      </c>
      <c r="AE1212">
        <v>33514270</v>
      </c>
      <c r="AF1212" t="s">
        <v>1565</v>
      </c>
      <c r="AG1212" t="s">
        <v>118</v>
      </c>
      <c r="AH1212" t="s">
        <v>1566</v>
      </c>
      <c r="AI1212" t="s">
        <v>1567</v>
      </c>
      <c r="AJ1212" t="s">
        <v>1568</v>
      </c>
      <c r="AK1212" t="str">
        <f t="shared" si="46"/>
        <v>NCT02811913</v>
      </c>
      <c r="AL1212">
        <v>15102236</v>
      </c>
      <c r="AM1212" t="s">
        <v>86</v>
      </c>
      <c r="AO1212" t="s">
        <v>139</v>
      </c>
      <c r="AP1212" t="s">
        <v>141</v>
      </c>
      <c r="AR1212" t="s">
        <v>89</v>
      </c>
      <c r="AS1212" t="s">
        <v>90</v>
      </c>
      <c r="AT1212">
        <v>0</v>
      </c>
      <c r="AU1212">
        <v>0</v>
      </c>
    </row>
    <row r="1213" spans="1:47" x14ac:dyDescent="0.2">
      <c r="A1213" t="s">
        <v>1558</v>
      </c>
      <c r="B1213" t="s">
        <v>189</v>
      </c>
      <c r="C1213" t="s">
        <v>1559</v>
      </c>
      <c r="D1213" t="s">
        <v>1559</v>
      </c>
      <c r="F1213" t="s">
        <v>52</v>
      </c>
      <c r="G1213" t="s">
        <v>706</v>
      </c>
      <c r="H1213" t="s">
        <v>1560</v>
      </c>
      <c r="J1213" t="s">
        <v>1561</v>
      </c>
      <c r="K1213" t="s">
        <v>57</v>
      </c>
      <c r="L1213" s="1">
        <v>42542</v>
      </c>
      <c r="M1213" s="1">
        <v>44655</v>
      </c>
      <c r="N1213" s="1">
        <v>44652</v>
      </c>
      <c r="O1213" t="s">
        <v>75</v>
      </c>
      <c r="P1213" t="s">
        <v>1562</v>
      </c>
      <c r="Q1213" t="s">
        <v>65</v>
      </c>
      <c r="R1213" t="s">
        <v>65</v>
      </c>
      <c r="S1213" t="s">
        <v>189</v>
      </c>
      <c r="T1213" t="s">
        <v>1563</v>
      </c>
      <c r="V1213">
        <v>20</v>
      </c>
      <c r="W1213" t="s">
        <v>63</v>
      </c>
      <c r="X1213" t="s">
        <v>1068</v>
      </c>
      <c r="AB1213" t="s">
        <v>1564</v>
      </c>
      <c r="AD1213" t="s">
        <v>65</v>
      </c>
      <c r="AE1213">
        <v>33514270</v>
      </c>
      <c r="AF1213" t="s">
        <v>1565</v>
      </c>
      <c r="AG1213" t="s">
        <v>118</v>
      </c>
      <c r="AH1213" t="s">
        <v>1566</v>
      </c>
      <c r="AI1213" t="s">
        <v>1567</v>
      </c>
      <c r="AJ1213" t="s">
        <v>1568</v>
      </c>
      <c r="AK1213" t="str">
        <f t="shared" si="46"/>
        <v>NCT02811913</v>
      </c>
      <c r="AL1213">
        <v>15102236</v>
      </c>
      <c r="AM1213" t="s">
        <v>86</v>
      </c>
      <c r="AP1213" t="s">
        <v>1569</v>
      </c>
      <c r="AQ1213" t="s">
        <v>1570</v>
      </c>
      <c r="AR1213" t="s">
        <v>1571</v>
      </c>
      <c r="AS1213" t="s">
        <v>97</v>
      </c>
      <c r="AT1213">
        <v>12.5</v>
      </c>
      <c r="AU1213">
        <v>12.5</v>
      </c>
    </row>
    <row r="1214" spans="1:47" x14ac:dyDescent="0.2">
      <c r="A1214" t="s">
        <v>1572</v>
      </c>
      <c r="B1214" t="s">
        <v>189</v>
      </c>
      <c r="C1214" t="s">
        <v>1573</v>
      </c>
      <c r="D1214" t="s">
        <v>1574</v>
      </c>
      <c r="F1214" t="s">
        <v>52</v>
      </c>
      <c r="G1214" t="s">
        <v>53</v>
      </c>
      <c r="H1214" t="s">
        <v>1575</v>
      </c>
      <c r="J1214" t="s">
        <v>1576</v>
      </c>
      <c r="K1214" t="s">
        <v>57</v>
      </c>
      <c r="L1214" s="1">
        <v>43140</v>
      </c>
      <c r="M1214" s="1">
        <v>44110</v>
      </c>
      <c r="N1214" s="1">
        <v>44074</v>
      </c>
      <c r="O1214" t="s">
        <v>58</v>
      </c>
      <c r="P1214" t="s">
        <v>1577</v>
      </c>
      <c r="Q1214" t="s">
        <v>65</v>
      </c>
      <c r="R1214" t="s">
        <v>157</v>
      </c>
      <c r="S1214" t="s">
        <v>1578</v>
      </c>
      <c r="T1214" t="s">
        <v>1579</v>
      </c>
      <c r="U1214" t="s">
        <v>1580</v>
      </c>
      <c r="V1214">
        <v>1</v>
      </c>
      <c r="W1214" t="s">
        <v>63</v>
      </c>
      <c r="AB1214" t="s">
        <v>1581</v>
      </c>
      <c r="AD1214" t="s">
        <v>65</v>
      </c>
      <c r="AF1214" t="s">
        <v>1582</v>
      </c>
      <c r="AG1214" t="s">
        <v>118</v>
      </c>
      <c r="AK1214" t="str">
        <f>HYPERLINK("https://www.clinicaltrials.gov/ct2/show/results/NCT03441334", "NCT03441334")</f>
        <v>NCT03441334</v>
      </c>
    </row>
    <row r="1215" spans="1:47" x14ac:dyDescent="0.2">
      <c r="A1215" t="s">
        <v>1583</v>
      </c>
      <c r="B1215" t="s">
        <v>1584</v>
      </c>
      <c r="C1215" t="s">
        <v>1585</v>
      </c>
      <c r="D1215" t="s">
        <v>1586</v>
      </c>
      <c r="F1215" t="s">
        <v>52</v>
      </c>
      <c r="G1215" t="s">
        <v>53</v>
      </c>
      <c r="H1215" t="s">
        <v>1587</v>
      </c>
      <c r="J1215" t="s">
        <v>1588</v>
      </c>
      <c r="K1215" t="s">
        <v>57</v>
      </c>
      <c r="L1215" s="1">
        <v>43089</v>
      </c>
      <c r="M1215" s="1">
        <v>44134</v>
      </c>
      <c r="N1215" s="1">
        <v>44131</v>
      </c>
      <c r="O1215" t="s">
        <v>58</v>
      </c>
      <c r="P1215" t="s">
        <v>1589</v>
      </c>
      <c r="Q1215" t="s">
        <v>65</v>
      </c>
      <c r="R1215" t="s">
        <v>157</v>
      </c>
      <c r="S1215" t="s">
        <v>1590</v>
      </c>
      <c r="T1215" t="s">
        <v>1591</v>
      </c>
      <c r="U1215" t="s">
        <v>1592</v>
      </c>
      <c r="V1215">
        <v>10</v>
      </c>
      <c r="W1215" t="s">
        <v>63</v>
      </c>
      <c r="AB1215" t="s">
        <v>1593</v>
      </c>
      <c r="AD1215" t="s">
        <v>65</v>
      </c>
      <c r="AE1215" t="s">
        <v>1594</v>
      </c>
      <c r="AF1215" t="s">
        <v>1595</v>
      </c>
      <c r="AG1215" t="s">
        <v>614</v>
      </c>
      <c r="AK1215" t="str">
        <f>HYPERLINK("https://www.clinicaltrials.gov/ct2/show/results/NCT03523507", "NCT03523507")</f>
        <v>NCT03523507</v>
      </c>
    </row>
    <row r="1216" spans="1:47" x14ac:dyDescent="0.2">
      <c r="A1216" t="s">
        <v>1596</v>
      </c>
      <c r="B1216" t="s">
        <v>399</v>
      </c>
      <c r="C1216" t="s">
        <v>1597</v>
      </c>
      <c r="D1216" t="s">
        <v>1598</v>
      </c>
      <c r="F1216" t="s">
        <v>52</v>
      </c>
      <c r="G1216" t="s">
        <v>109</v>
      </c>
      <c r="H1216" t="s">
        <v>1599</v>
      </c>
      <c r="J1216" t="s">
        <v>1600</v>
      </c>
      <c r="K1216" t="s">
        <v>155</v>
      </c>
      <c r="L1216" s="1">
        <v>41754</v>
      </c>
      <c r="M1216" s="1">
        <v>41914</v>
      </c>
      <c r="N1216" s="1">
        <v>41609</v>
      </c>
      <c r="O1216" t="s">
        <v>75</v>
      </c>
      <c r="P1216" t="s">
        <v>1601</v>
      </c>
      <c r="S1216" t="s">
        <v>1602</v>
      </c>
      <c r="T1216" t="s">
        <v>1603</v>
      </c>
      <c r="V1216">
        <v>20</v>
      </c>
      <c r="W1216" t="s">
        <v>63</v>
      </c>
      <c r="AB1216" t="s">
        <v>1604</v>
      </c>
      <c r="AD1216" t="s">
        <v>65</v>
      </c>
      <c r="AF1216" t="s">
        <v>1605</v>
      </c>
      <c r="AG1216" t="s">
        <v>101</v>
      </c>
      <c r="AK1216" t="str">
        <f>HYPERLINK("https://www.clinicaltrials.gov/ct2/show/results/NCT02125799", "NCT02125799")</f>
        <v>NCT02125799</v>
      </c>
    </row>
    <row r="1217" spans="1:37" x14ac:dyDescent="0.2">
      <c r="A1217" t="s">
        <v>1606</v>
      </c>
      <c r="B1217" t="s">
        <v>1255</v>
      </c>
      <c r="C1217" t="s">
        <v>1607</v>
      </c>
      <c r="D1217" t="s">
        <v>1608</v>
      </c>
      <c r="F1217" t="s">
        <v>52</v>
      </c>
      <c r="G1217" t="s">
        <v>53</v>
      </c>
      <c r="H1217" t="s">
        <v>1609</v>
      </c>
      <c r="J1217" t="s">
        <v>1610</v>
      </c>
      <c r="K1217" t="s">
        <v>57</v>
      </c>
      <c r="L1217" s="1">
        <v>42068</v>
      </c>
      <c r="M1217" s="1">
        <v>44309</v>
      </c>
      <c r="N1217" s="1">
        <v>43355</v>
      </c>
      <c r="O1217" t="s">
        <v>75</v>
      </c>
      <c r="P1217" t="s">
        <v>1611</v>
      </c>
      <c r="S1217" t="s">
        <v>1262</v>
      </c>
      <c r="T1217" t="s">
        <v>1612</v>
      </c>
      <c r="U1217" t="s">
        <v>1613</v>
      </c>
      <c r="V1217">
        <v>50</v>
      </c>
      <c r="W1217" t="s">
        <v>63</v>
      </c>
      <c r="AB1217" t="s">
        <v>1614</v>
      </c>
      <c r="AD1217" t="s">
        <v>65</v>
      </c>
      <c r="AF1217" t="s">
        <v>1010</v>
      </c>
      <c r="AG1217" t="s">
        <v>242</v>
      </c>
      <c r="AK1217" t="str">
        <f>HYPERLINK("https://www.clinicaltrials.gov/ct2/show/results/NCT02386969", "NCT02386969")</f>
        <v>NCT02386969</v>
      </c>
    </row>
    <row r="1218" spans="1:37" x14ac:dyDescent="0.2">
      <c r="A1218" t="s">
        <v>1615</v>
      </c>
      <c r="B1218" t="s">
        <v>202</v>
      </c>
      <c r="C1218" t="s">
        <v>1616</v>
      </c>
      <c r="D1218" t="s">
        <v>1617</v>
      </c>
      <c r="F1218" t="s">
        <v>52</v>
      </c>
      <c r="G1218" t="s">
        <v>53</v>
      </c>
      <c r="H1218" t="s">
        <v>1618</v>
      </c>
      <c r="J1218" t="s">
        <v>1619</v>
      </c>
      <c r="K1218" t="s">
        <v>57</v>
      </c>
      <c r="L1218" s="1">
        <v>40528</v>
      </c>
      <c r="M1218" s="1">
        <v>42376</v>
      </c>
      <c r="N1218" s="1">
        <v>40513</v>
      </c>
      <c r="O1218" t="s">
        <v>75</v>
      </c>
      <c r="P1218" t="s">
        <v>1620</v>
      </c>
      <c r="S1218" t="s">
        <v>202</v>
      </c>
      <c r="V1218">
        <v>50</v>
      </c>
      <c r="W1218" t="s">
        <v>63</v>
      </c>
      <c r="AB1218" t="s">
        <v>1621</v>
      </c>
      <c r="AD1218" t="s">
        <v>65</v>
      </c>
      <c r="AE1218">
        <v>22069382</v>
      </c>
      <c r="AF1218" t="s">
        <v>253</v>
      </c>
      <c r="AG1218" t="s">
        <v>254</v>
      </c>
      <c r="AK1218" t="str">
        <f>HYPERLINK("https://www.clinicaltrials.gov/ct2/show/results/NCT01261949", "NCT01261949")</f>
        <v>NCT01261949</v>
      </c>
    </row>
    <row r="1219" spans="1:37" x14ac:dyDescent="0.2">
      <c r="A1219" t="s">
        <v>1622</v>
      </c>
      <c r="B1219" t="s">
        <v>1623</v>
      </c>
      <c r="C1219" t="s">
        <v>1624</v>
      </c>
      <c r="D1219" t="s">
        <v>1625</v>
      </c>
      <c r="F1219" t="s">
        <v>52</v>
      </c>
      <c r="G1219" t="s">
        <v>1626</v>
      </c>
      <c r="H1219" t="s">
        <v>1627</v>
      </c>
      <c r="I1219" t="s">
        <v>1628</v>
      </c>
      <c r="J1219" t="s">
        <v>1629</v>
      </c>
      <c r="K1219" t="s">
        <v>57</v>
      </c>
      <c r="L1219" s="1">
        <v>43714</v>
      </c>
      <c r="M1219" s="1">
        <v>44734</v>
      </c>
      <c r="N1219" s="1">
        <v>44896</v>
      </c>
      <c r="O1219" t="s">
        <v>695</v>
      </c>
      <c r="P1219" t="s">
        <v>1630</v>
      </c>
      <c r="Q1219" t="s">
        <v>65</v>
      </c>
      <c r="R1219" t="s">
        <v>65</v>
      </c>
      <c r="S1219" t="s">
        <v>262</v>
      </c>
      <c r="T1219" t="s">
        <v>1631</v>
      </c>
      <c r="U1219" t="s">
        <v>1632</v>
      </c>
      <c r="V1219">
        <v>50</v>
      </c>
      <c r="W1219" t="s">
        <v>63</v>
      </c>
      <c r="AB1219" t="s">
        <v>1633</v>
      </c>
      <c r="AD1219" t="s">
        <v>65</v>
      </c>
      <c r="AE1219">
        <v>36160428</v>
      </c>
      <c r="AF1219" t="s">
        <v>408</v>
      </c>
      <c r="AG1219" t="s">
        <v>101</v>
      </c>
      <c r="AK1219" t="str">
        <f>HYPERLINK("https://www.clinicaltrials.gov/ct2/show/results/NCT04083144", "NCT04083144")</f>
        <v>NCT04083144</v>
      </c>
    </row>
    <row r="1220" spans="1:37" x14ac:dyDescent="0.2">
      <c r="A1220" t="s">
        <v>1634</v>
      </c>
      <c r="B1220" t="s">
        <v>1635</v>
      </c>
      <c r="C1220" t="s">
        <v>1636</v>
      </c>
      <c r="D1220" t="s">
        <v>1637</v>
      </c>
      <c r="E1220" t="s">
        <v>1638</v>
      </c>
      <c r="F1220" t="s">
        <v>52</v>
      </c>
      <c r="G1220" t="s">
        <v>53</v>
      </c>
      <c r="H1220" t="s">
        <v>1639</v>
      </c>
      <c r="J1220" t="s">
        <v>1640</v>
      </c>
      <c r="K1220" t="s">
        <v>127</v>
      </c>
      <c r="L1220" s="1">
        <v>40107</v>
      </c>
      <c r="M1220" s="1">
        <v>44251</v>
      </c>
      <c r="N1220" s="1">
        <v>41927</v>
      </c>
      <c r="O1220" t="s">
        <v>75</v>
      </c>
      <c r="P1220" t="s">
        <v>1641</v>
      </c>
      <c r="S1220" t="s">
        <v>1642</v>
      </c>
      <c r="V1220">
        <v>34</v>
      </c>
      <c r="W1220" t="s">
        <v>63</v>
      </c>
      <c r="AB1220" t="s">
        <v>1643</v>
      </c>
      <c r="AD1220" t="s">
        <v>65</v>
      </c>
      <c r="AF1220" t="s">
        <v>1134</v>
      </c>
      <c r="AG1220" t="s">
        <v>242</v>
      </c>
      <c r="AK1220" t="str">
        <f>HYPERLINK("https://www.clinicaltrials.gov/ct2/show/results/NCT01000103", "NCT01000103")</f>
        <v>NCT01000103</v>
      </c>
    </row>
    <row r="1221" spans="1:37" x14ac:dyDescent="0.2">
      <c r="A1221" t="s">
        <v>1644</v>
      </c>
      <c r="B1221" t="s">
        <v>189</v>
      </c>
      <c r="C1221" t="s">
        <v>1645</v>
      </c>
      <c r="D1221" t="s">
        <v>1645</v>
      </c>
      <c r="F1221" t="s">
        <v>52</v>
      </c>
      <c r="G1221" t="s">
        <v>53</v>
      </c>
      <c r="H1221" t="s">
        <v>1646</v>
      </c>
      <c r="J1221" t="s">
        <v>1647</v>
      </c>
      <c r="K1221" t="s">
        <v>1648</v>
      </c>
      <c r="L1221" s="1">
        <v>40281</v>
      </c>
      <c r="M1221" s="1">
        <v>41502</v>
      </c>
      <c r="N1221" s="1">
        <v>41122</v>
      </c>
      <c r="O1221" t="s">
        <v>75</v>
      </c>
      <c r="P1221" t="s">
        <v>1649</v>
      </c>
      <c r="S1221" t="s">
        <v>433</v>
      </c>
      <c r="T1221" t="s">
        <v>1650</v>
      </c>
      <c r="U1221" t="s">
        <v>1651</v>
      </c>
      <c r="V1221">
        <v>19</v>
      </c>
      <c r="W1221" t="s">
        <v>63</v>
      </c>
      <c r="AB1221" t="s">
        <v>1652</v>
      </c>
      <c r="AD1221" t="s">
        <v>65</v>
      </c>
      <c r="AE1221" t="s">
        <v>1653</v>
      </c>
      <c r="AF1221" t="s">
        <v>377</v>
      </c>
      <c r="AG1221" t="s">
        <v>118</v>
      </c>
      <c r="AK1221" t="str">
        <f>HYPERLINK("https://www.clinicaltrials.gov/ct2/show/results/NCT01104064", "NCT01104064")</f>
        <v>NCT01104064</v>
      </c>
    </row>
    <row r="1222" spans="1:37" x14ac:dyDescent="0.2">
      <c r="A1222" t="s">
        <v>1654</v>
      </c>
      <c r="B1222" t="s">
        <v>1495</v>
      </c>
      <c r="C1222" t="s">
        <v>1655</v>
      </c>
      <c r="D1222" t="s">
        <v>1656</v>
      </c>
      <c r="F1222" t="s">
        <v>52</v>
      </c>
      <c r="G1222" t="s">
        <v>587</v>
      </c>
      <c r="H1222" t="s">
        <v>1657</v>
      </c>
      <c r="I1222" t="s">
        <v>1658</v>
      </c>
      <c r="K1222" t="s">
        <v>57</v>
      </c>
      <c r="L1222" s="1">
        <v>41352</v>
      </c>
      <c r="M1222" s="1">
        <v>42912</v>
      </c>
      <c r="N1222" s="1">
        <v>42401</v>
      </c>
      <c r="O1222" t="s">
        <v>58</v>
      </c>
      <c r="P1222" t="s">
        <v>1659</v>
      </c>
      <c r="S1222" t="s">
        <v>433</v>
      </c>
      <c r="T1222" t="s">
        <v>1660</v>
      </c>
      <c r="U1222" t="s">
        <v>1661</v>
      </c>
      <c r="V1222">
        <v>6</v>
      </c>
      <c r="W1222" t="s">
        <v>63</v>
      </c>
      <c r="AB1222" t="s">
        <v>1662</v>
      </c>
      <c r="AD1222" t="s">
        <v>240</v>
      </c>
      <c r="AE1222" t="s">
        <v>1663</v>
      </c>
      <c r="AF1222" t="s">
        <v>1664</v>
      </c>
      <c r="AG1222" t="s">
        <v>1034</v>
      </c>
      <c r="AK1222" t="str">
        <f>HYPERLINK("https://www.clinicaltrials.gov/ct2/show/results/NCT01819675", "NCT01819675")</f>
        <v>NCT01819675</v>
      </c>
    </row>
    <row r="1223" spans="1:37" x14ac:dyDescent="0.2">
      <c r="A1223" t="s">
        <v>1665</v>
      </c>
      <c r="B1223" t="s">
        <v>1666</v>
      </c>
      <c r="C1223" t="s">
        <v>1667</v>
      </c>
      <c r="D1223" t="s">
        <v>1668</v>
      </c>
      <c r="E1223" t="s">
        <v>1669</v>
      </c>
      <c r="F1223" t="s">
        <v>52</v>
      </c>
      <c r="G1223" t="s">
        <v>1670</v>
      </c>
      <c r="H1223" t="s">
        <v>1671</v>
      </c>
      <c r="J1223" t="s">
        <v>1672</v>
      </c>
      <c r="K1223" t="s">
        <v>57</v>
      </c>
      <c r="L1223" s="1">
        <v>44336</v>
      </c>
      <c r="M1223" s="1">
        <v>44342</v>
      </c>
      <c r="N1223" s="1">
        <v>43861</v>
      </c>
      <c r="O1223" t="s">
        <v>75</v>
      </c>
      <c r="P1223" t="s">
        <v>1673</v>
      </c>
      <c r="Q1223" t="s">
        <v>65</v>
      </c>
      <c r="R1223" t="s">
        <v>65</v>
      </c>
      <c r="S1223" t="s">
        <v>278</v>
      </c>
      <c r="T1223" t="s">
        <v>1674</v>
      </c>
      <c r="U1223" t="s">
        <v>1675</v>
      </c>
      <c r="V1223">
        <v>20</v>
      </c>
      <c r="W1223" t="s">
        <v>63</v>
      </c>
      <c r="AB1223" t="s">
        <v>1676</v>
      </c>
      <c r="AD1223" t="s">
        <v>65</v>
      </c>
      <c r="AF1223" t="s">
        <v>228</v>
      </c>
      <c r="AG1223" t="s">
        <v>101</v>
      </c>
      <c r="AK1223" t="str">
        <f>HYPERLINK("https://www.clinicaltrials.gov/ct2/show/results/NCT04901156", "NCT04901156")</f>
        <v>NCT04901156</v>
      </c>
    </row>
    <row r="1224" spans="1:37" x14ac:dyDescent="0.2">
      <c r="A1224" t="s">
        <v>1677</v>
      </c>
      <c r="B1224" t="s">
        <v>1441</v>
      </c>
      <c r="C1224" t="s">
        <v>1678</v>
      </c>
      <c r="D1224" t="s">
        <v>1679</v>
      </c>
      <c r="F1224" t="s">
        <v>52</v>
      </c>
      <c r="G1224" t="s">
        <v>670</v>
      </c>
      <c r="H1224" t="s">
        <v>1680</v>
      </c>
      <c r="K1224" t="s">
        <v>57</v>
      </c>
      <c r="L1224" s="1">
        <v>41699</v>
      </c>
      <c r="M1224" s="1">
        <v>41699</v>
      </c>
      <c r="N1224" s="1">
        <v>41395</v>
      </c>
      <c r="O1224" t="s">
        <v>75</v>
      </c>
      <c r="P1224" t="s">
        <v>1681</v>
      </c>
      <c r="S1224" t="s">
        <v>1682</v>
      </c>
      <c r="T1224" t="s">
        <v>1683</v>
      </c>
      <c r="U1224" t="s">
        <v>1448</v>
      </c>
      <c r="V1224">
        <v>34</v>
      </c>
      <c r="W1224" t="s">
        <v>63</v>
      </c>
      <c r="AB1224" t="s">
        <v>1684</v>
      </c>
      <c r="AK1224" t="str">
        <f>HYPERLINK("https://www.clinicaltrials.gov/ct2/show/results/NCT02078479", "NCT02078479")</f>
        <v>NCT02078479</v>
      </c>
    </row>
    <row r="1225" spans="1:37" x14ac:dyDescent="0.2">
      <c r="A1225" t="s">
        <v>1685</v>
      </c>
      <c r="B1225" t="s">
        <v>1686</v>
      </c>
      <c r="C1225" t="s">
        <v>1687</v>
      </c>
      <c r="D1225" t="s">
        <v>1688</v>
      </c>
      <c r="E1225" t="s">
        <v>1689</v>
      </c>
      <c r="F1225" t="s">
        <v>52</v>
      </c>
      <c r="G1225" t="s">
        <v>1014</v>
      </c>
      <c r="H1225" t="s">
        <v>72</v>
      </c>
      <c r="J1225" t="s">
        <v>1690</v>
      </c>
      <c r="K1225" t="s">
        <v>57</v>
      </c>
      <c r="L1225" s="1">
        <v>43203</v>
      </c>
      <c r="M1225" s="1">
        <v>44020</v>
      </c>
      <c r="N1225" s="1">
        <v>43922</v>
      </c>
      <c r="O1225" t="s">
        <v>75</v>
      </c>
      <c r="P1225" t="s">
        <v>1691</v>
      </c>
      <c r="Q1225" t="s">
        <v>65</v>
      </c>
      <c r="R1225" t="s">
        <v>65</v>
      </c>
      <c r="S1225" t="s">
        <v>1692</v>
      </c>
      <c r="T1225" t="s">
        <v>1693</v>
      </c>
      <c r="U1225" t="s">
        <v>1694</v>
      </c>
      <c r="V1225">
        <v>65</v>
      </c>
      <c r="W1225" t="s">
        <v>63</v>
      </c>
      <c r="AB1225" t="s">
        <v>1695</v>
      </c>
      <c r="AD1225" t="s">
        <v>65</v>
      </c>
      <c r="AE1225">
        <v>34784373</v>
      </c>
      <c r="AF1225" t="s">
        <v>1696</v>
      </c>
      <c r="AG1225" t="s">
        <v>655</v>
      </c>
      <c r="AK1225" t="str">
        <f>HYPERLINK("https://www.clinicaltrials.gov/ct2/show/results/NCT03607591", "NCT03607591")</f>
        <v>NCT03607591</v>
      </c>
    </row>
    <row r="1226" spans="1:37" x14ac:dyDescent="0.2">
      <c r="A1226" t="s">
        <v>1697</v>
      </c>
      <c r="B1226" t="s">
        <v>1698</v>
      </c>
      <c r="C1226" t="s">
        <v>1699</v>
      </c>
      <c r="D1226" t="s">
        <v>1700</v>
      </c>
      <c r="F1226" t="s">
        <v>52</v>
      </c>
      <c r="G1226" t="s">
        <v>109</v>
      </c>
      <c r="H1226" t="s">
        <v>276</v>
      </c>
      <c r="J1226" t="s">
        <v>1701</v>
      </c>
      <c r="K1226" t="s">
        <v>57</v>
      </c>
      <c r="L1226" s="1">
        <v>43667</v>
      </c>
      <c r="M1226" s="1">
        <v>43669</v>
      </c>
      <c r="N1226" s="1">
        <v>43539</v>
      </c>
      <c r="O1226" t="s">
        <v>75</v>
      </c>
      <c r="P1226" t="s">
        <v>1702</v>
      </c>
      <c r="Q1226" t="s">
        <v>65</v>
      </c>
      <c r="R1226" t="s">
        <v>65</v>
      </c>
      <c r="S1226" t="s">
        <v>1703</v>
      </c>
      <c r="T1226" t="s">
        <v>1704</v>
      </c>
      <c r="V1226">
        <v>30</v>
      </c>
      <c r="W1226" t="s">
        <v>63</v>
      </c>
      <c r="AB1226" t="s">
        <v>1705</v>
      </c>
      <c r="AD1226" t="s">
        <v>65</v>
      </c>
      <c r="AF1226" t="s">
        <v>1706</v>
      </c>
      <c r="AG1226" t="s">
        <v>739</v>
      </c>
      <c r="AK1226" t="str">
        <f>HYPERLINK("https://www.clinicaltrials.gov/ct2/show/results/NCT04030923", "NCT04030923")</f>
        <v>NCT04030923</v>
      </c>
    </row>
    <row r="1227" spans="1:37" x14ac:dyDescent="0.2">
      <c r="A1227" t="s">
        <v>1707</v>
      </c>
      <c r="B1227" t="s">
        <v>1708</v>
      </c>
      <c r="C1227" t="s">
        <v>1709</v>
      </c>
      <c r="D1227" t="s">
        <v>1710</v>
      </c>
      <c r="F1227" t="s">
        <v>52</v>
      </c>
      <c r="G1227" t="s">
        <v>706</v>
      </c>
      <c r="H1227" t="s">
        <v>1711</v>
      </c>
      <c r="J1227" t="s">
        <v>1712</v>
      </c>
      <c r="K1227" t="s">
        <v>57</v>
      </c>
      <c r="L1227" s="1">
        <v>42434</v>
      </c>
      <c r="M1227" s="1">
        <v>43240</v>
      </c>
      <c r="N1227" s="1">
        <v>43221</v>
      </c>
      <c r="O1227" t="s">
        <v>75</v>
      </c>
      <c r="P1227" t="s">
        <v>1713</v>
      </c>
      <c r="S1227" t="s">
        <v>1714</v>
      </c>
      <c r="V1227">
        <v>23</v>
      </c>
      <c r="W1227" t="s">
        <v>63</v>
      </c>
      <c r="AB1227" t="s">
        <v>1715</v>
      </c>
      <c r="AD1227" t="s">
        <v>65</v>
      </c>
      <c r="AF1227" t="s">
        <v>1716</v>
      </c>
      <c r="AG1227" t="s">
        <v>1717</v>
      </c>
      <c r="AK1227" t="str">
        <f>HYPERLINK("https://www.clinicaltrials.gov/ct2/show/results/NCT02704793", "NCT02704793")</f>
        <v>NCT02704793</v>
      </c>
    </row>
    <row r="1228" spans="1:37" x14ac:dyDescent="0.2">
      <c r="A1228" t="s">
        <v>1718</v>
      </c>
      <c r="B1228" t="s">
        <v>1719</v>
      </c>
      <c r="C1228" t="s">
        <v>1720</v>
      </c>
      <c r="D1228" t="s">
        <v>1721</v>
      </c>
      <c r="F1228" t="s">
        <v>52</v>
      </c>
      <c r="G1228" t="s">
        <v>587</v>
      </c>
      <c r="H1228" t="s">
        <v>1722</v>
      </c>
      <c r="J1228" t="s">
        <v>1723</v>
      </c>
      <c r="K1228" t="s">
        <v>57</v>
      </c>
      <c r="L1228" s="1">
        <v>43137</v>
      </c>
      <c r="M1228" s="1">
        <v>44838</v>
      </c>
      <c r="N1228" s="1">
        <v>44134</v>
      </c>
      <c r="O1228" t="s">
        <v>75</v>
      </c>
      <c r="P1228" t="s">
        <v>1724</v>
      </c>
      <c r="Q1228" t="s">
        <v>65</v>
      </c>
      <c r="R1228" t="s">
        <v>65</v>
      </c>
      <c r="S1228" t="s">
        <v>1725</v>
      </c>
      <c r="T1228" t="s">
        <v>1726</v>
      </c>
      <c r="U1228" t="s">
        <v>1727</v>
      </c>
      <c r="V1228">
        <v>61</v>
      </c>
      <c r="W1228" t="s">
        <v>63</v>
      </c>
      <c r="AB1228" t="s">
        <v>1728</v>
      </c>
      <c r="AD1228" t="s">
        <v>65</v>
      </c>
      <c r="AE1228">
        <v>36055535</v>
      </c>
      <c r="AF1228" t="s">
        <v>1729</v>
      </c>
      <c r="AG1228" t="s">
        <v>1717</v>
      </c>
      <c r="AK1228" t="str">
        <f>HYPERLINK("https://www.clinicaltrials.gov/ct2/show/results/NCT03468686", "NCT03468686")</f>
        <v>NCT03468686</v>
      </c>
    </row>
    <row r="1229" spans="1:37" x14ac:dyDescent="0.2">
      <c r="A1229" t="s">
        <v>1730</v>
      </c>
      <c r="B1229" t="s">
        <v>1731</v>
      </c>
      <c r="C1229" t="s">
        <v>1732</v>
      </c>
      <c r="D1229" t="s">
        <v>1733</v>
      </c>
      <c r="F1229" t="s">
        <v>52</v>
      </c>
      <c r="G1229" t="s">
        <v>275</v>
      </c>
      <c r="H1229" t="s">
        <v>960</v>
      </c>
      <c r="J1229" t="s">
        <v>1734</v>
      </c>
      <c r="K1229" t="s">
        <v>127</v>
      </c>
      <c r="L1229" s="1">
        <v>39552</v>
      </c>
      <c r="M1229" s="1">
        <v>42599</v>
      </c>
      <c r="N1229" s="1">
        <v>39173</v>
      </c>
      <c r="O1229" t="s">
        <v>75</v>
      </c>
      <c r="P1229" t="s">
        <v>1735</v>
      </c>
      <c r="S1229" t="s">
        <v>1736</v>
      </c>
      <c r="V1229">
        <v>10</v>
      </c>
      <c r="W1229" t="s">
        <v>63</v>
      </c>
      <c r="AB1229" t="s">
        <v>1737</v>
      </c>
      <c r="AD1229" t="s">
        <v>65</v>
      </c>
      <c r="AF1229" t="s">
        <v>1738</v>
      </c>
      <c r="AG1229" t="s">
        <v>118</v>
      </c>
      <c r="AK1229" t="str">
        <f>HYPERLINK("https://www.clinicaltrials.gov/ct2/show/results/NCT00662584", "NCT00662584")</f>
        <v>NCT00662584</v>
      </c>
    </row>
    <row r="1230" spans="1:37" x14ac:dyDescent="0.2">
      <c r="A1230" t="s">
        <v>1739</v>
      </c>
      <c r="B1230" t="s">
        <v>1740</v>
      </c>
      <c r="C1230" t="s">
        <v>1741</v>
      </c>
      <c r="D1230" t="s">
        <v>1742</v>
      </c>
      <c r="E1230" t="s">
        <v>1743</v>
      </c>
      <c r="F1230" t="s">
        <v>52</v>
      </c>
      <c r="G1230" t="s">
        <v>1744</v>
      </c>
      <c r="H1230" t="s">
        <v>1745</v>
      </c>
      <c r="J1230" t="s">
        <v>1746</v>
      </c>
      <c r="K1230" t="s">
        <v>57</v>
      </c>
      <c r="L1230" s="1">
        <v>41571</v>
      </c>
      <c r="M1230" s="1">
        <v>44361</v>
      </c>
      <c r="N1230" s="1">
        <v>42186</v>
      </c>
      <c r="O1230" t="s">
        <v>75</v>
      </c>
      <c r="P1230" t="s">
        <v>1747</v>
      </c>
      <c r="S1230" t="s">
        <v>1748</v>
      </c>
      <c r="T1230" t="s">
        <v>1749</v>
      </c>
      <c r="U1230" t="s">
        <v>1750</v>
      </c>
      <c r="V1230">
        <v>14</v>
      </c>
      <c r="W1230" t="s">
        <v>63</v>
      </c>
      <c r="AB1230" t="s">
        <v>1751</v>
      </c>
      <c r="AD1230" t="s">
        <v>65</v>
      </c>
      <c r="AF1230" t="s">
        <v>1134</v>
      </c>
      <c r="AG1230" t="s">
        <v>242</v>
      </c>
      <c r="AK1230" t="str">
        <f>HYPERLINK("https://www.clinicaltrials.gov/ct2/show/results/NCT01980433", "NCT01980433")</f>
        <v>NCT01980433</v>
      </c>
    </row>
    <row r="1231" spans="1:37" x14ac:dyDescent="0.2">
      <c r="A1231" t="s">
        <v>1752</v>
      </c>
      <c r="B1231" t="s">
        <v>1753</v>
      </c>
      <c r="C1231" t="s">
        <v>1754</v>
      </c>
      <c r="D1231" t="s">
        <v>1755</v>
      </c>
      <c r="F1231" t="s">
        <v>52</v>
      </c>
      <c r="G1231" t="s">
        <v>1756</v>
      </c>
      <c r="H1231" t="s">
        <v>1757</v>
      </c>
      <c r="I1231" t="s">
        <v>1758</v>
      </c>
      <c r="J1231" t="s">
        <v>1759</v>
      </c>
      <c r="K1231" t="s">
        <v>57</v>
      </c>
      <c r="L1231" s="1">
        <v>43052</v>
      </c>
      <c r="M1231" s="1">
        <v>43581</v>
      </c>
      <c r="N1231" s="1">
        <v>43517</v>
      </c>
      <c r="O1231" t="s">
        <v>75</v>
      </c>
      <c r="P1231" t="s">
        <v>1760</v>
      </c>
      <c r="Q1231" t="s">
        <v>65</v>
      </c>
      <c r="R1231" t="s">
        <v>65</v>
      </c>
      <c r="S1231" t="s">
        <v>1761</v>
      </c>
      <c r="T1231" t="s">
        <v>1762</v>
      </c>
      <c r="V1231">
        <v>49</v>
      </c>
      <c r="W1231" t="s">
        <v>63</v>
      </c>
      <c r="AB1231" t="s">
        <v>1763</v>
      </c>
      <c r="AD1231" t="s">
        <v>65</v>
      </c>
      <c r="AE1231" t="s">
        <v>1764</v>
      </c>
      <c r="AF1231" t="s">
        <v>1765</v>
      </c>
      <c r="AG1231" t="s">
        <v>1765</v>
      </c>
      <c r="AK1231" t="str">
        <f>HYPERLINK("https://www.clinicaltrials.gov/ct2/show/results/NCT03345368", "NCT03345368")</f>
        <v>NCT03345368</v>
      </c>
    </row>
    <row r="1232" spans="1:37" x14ac:dyDescent="0.2">
      <c r="A1232" t="s">
        <v>1766</v>
      </c>
      <c r="B1232" t="s">
        <v>1767</v>
      </c>
      <c r="C1232" t="s">
        <v>1768</v>
      </c>
      <c r="D1232" t="s">
        <v>1769</v>
      </c>
      <c r="E1232" t="s">
        <v>1770</v>
      </c>
      <c r="F1232" t="s">
        <v>52</v>
      </c>
      <c r="G1232" t="s">
        <v>706</v>
      </c>
      <c r="H1232" t="s">
        <v>1771</v>
      </c>
      <c r="J1232" t="s">
        <v>1772</v>
      </c>
      <c r="K1232" t="s">
        <v>57</v>
      </c>
      <c r="L1232" s="1">
        <v>43566</v>
      </c>
      <c r="M1232" s="1">
        <v>44778</v>
      </c>
      <c r="N1232" s="1">
        <v>44736</v>
      </c>
      <c r="O1232" t="s">
        <v>75</v>
      </c>
      <c r="P1232" t="s">
        <v>1773</v>
      </c>
      <c r="Q1232" t="s">
        <v>65</v>
      </c>
      <c r="R1232" t="s">
        <v>65</v>
      </c>
      <c r="S1232" t="s">
        <v>1250</v>
      </c>
      <c r="T1232" t="s">
        <v>1774</v>
      </c>
      <c r="U1232" t="s">
        <v>1775</v>
      </c>
      <c r="V1232">
        <v>30</v>
      </c>
      <c r="W1232" t="s">
        <v>63</v>
      </c>
      <c r="AB1232" t="s">
        <v>1776</v>
      </c>
      <c r="AD1232" t="s">
        <v>65</v>
      </c>
      <c r="AE1232" t="s">
        <v>1777</v>
      </c>
      <c r="AF1232" t="s">
        <v>1778</v>
      </c>
      <c r="AG1232" t="s">
        <v>242</v>
      </c>
      <c r="AK1232" t="str">
        <f>HYPERLINK("https://www.clinicaltrials.gov/ct2/show/results/NCT03918837", "NCT03918837")</f>
        <v>NCT03918837</v>
      </c>
    </row>
    <row r="1233" spans="1:47" x14ac:dyDescent="0.2">
      <c r="A1233" t="s">
        <v>1779</v>
      </c>
      <c r="B1233" t="s">
        <v>1780</v>
      </c>
      <c r="C1233" t="s">
        <v>1781</v>
      </c>
      <c r="D1233" t="s">
        <v>1782</v>
      </c>
      <c r="E1233" t="s">
        <v>1783</v>
      </c>
      <c r="F1233" t="s">
        <v>52</v>
      </c>
      <c r="G1233" t="s">
        <v>109</v>
      </c>
      <c r="H1233" t="s">
        <v>1784</v>
      </c>
      <c r="J1233" t="s">
        <v>1785</v>
      </c>
      <c r="K1233" t="s">
        <v>57</v>
      </c>
      <c r="L1233" s="1">
        <v>41212</v>
      </c>
      <c r="M1233" s="1">
        <v>43707</v>
      </c>
      <c r="N1233" s="1">
        <v>43633</v>
      </c>
      <c r="O1233" t="s">
        <v>75</v>
      </c>
      <c r="P1233" t="s">
        <v>1786</v>
      </c>
      <c r="S1233" t="s">
        <v>1262</v>
      </c>
      <c r="U1233" t="s">
        <v>1787</v>
      </c>
      <c r="V1233">
        <v>40</v>
      </c>
      <c r="W1233" t="s">
        <v>63</v>
      </c>
      <c r="AB1233" t="s">
        <v>1788</v>
      </c>
      <c r="AD1233" t="s">
        <v>65</v>
      </c>
      <c r="AF1233" t="s">
        <v>1789</v>
      </c>
      <c r="AG1233" t="s">
        <v>242</v>
      </c>
      <c r="AK1233" t="str">
        <f>HYPERLINK("https://www.clinicaltrials.gov/ct2/show/results/NCT01800136", "NCT01800136")</f>
        <v>NCT01800136</v>
      </c>
    </row>
    <row r="1234" spans="1:47" x14ac:dyDescent="0.2">
      <c r="A1234" t="s">
        <v>1790</v>
      </c>
      <c r="B1234" t="s">
        <v>106</v>
      </c>
      <c r="C1234" t="s">
        <v>1791</v>
      </c>
      <c r="D1234" t="s">
        <v>1792</v>
      </c>
      <c r="E1234" t="s">
        <v>1793</v>
      </c>
      <c r="F1234" t="s">
        <v>52</v>
      </c>
      <c r="G1234" t="s">
        <v>275</v>
      </c>
      <c r="H1234" t="s">
        <v>72</v>
      </c>
      <c r="K1234" t="s">
        <v>57</v>
      </c>
      <c r="L1234" s="1">
        <v>42481</v>
      </c>
      <c r="M1234" s="1">
        <v>44662</v>
      </c>
      <c r="N1234" s="1">
        <v>43910</v>
      </c>
      <c r="O1234" t="s">
        <v>75</v>
      </c>
      <c r="P1234" t="s">
        <v>1794</v>
      </c>
      <c r="S1234" t="s">
        <v>113</v>
      </c>
      <c r="T1234" t="s">
        <v>1795</v>
      </c>
      <c r="V1234">
        <v>22</v>
      </c>
      <c r="W1234" t="s">
        <v>63</v>
      </c>
      <c r="AB1234" t="s">
        <v>1796</v>
      </c>
      <c r="AD1234" t="s">
        <v>65</v>
      </c>
      <c r="AF1234" t="s">
        <v>1797</v>
      </c>
      <c r="AG1234" t="s">
        <v>1798</v>
      </c>
      <c r="AK1234" t="str">
        <f>HYPERLINK("https://www.clinicaltrials.gov/ct2/show/results/NCT02754375", "NCT02754375")</f>
        <v>NCT02754375</v>
      </c>
    </row>
    <row r="1235" spans="1:47" x14ac:dyDescent="0.2">
      <c r="A1235" t="s">
        <v>1799</v>
      </c>
      <c r="B1235" t="s">
        <v>444</v>
      </c>
      <c r="C1235" t="s">
        <v>1800</v>
      </c>
      <c r="D1235" t="s">
        <v>1801</v>
      </c>
      <c r="F1235" t="s">
        <v>52</v>
      </c>
      <c r="G1235" t="s">
        <v>53</v>
      </c>
      <c r="H1235" t="s">
        <v>1802</v>
      </c>
      <c r="J1235" t="s">
        <v>1803</v>
      </c>
      <c r="K1235" t="s">
        <v>57</v>
      </c>
      <c r="L1235" s="1">
        <v>41894</v>
      </c>
      <c r="M1235" s="1">
        <v>44271</v>
      </c>
      <c r="N1235" s="1">
        <v>43262</v>
      </c>
      <c r="O1235" t="s">
        <v>58</v>
      </c>
      <c r="P1235" t="s">
        <v>1804</v>
      </c>
      <c r="S1235" t="s">
        <v>444</v>
      </c>
      <c r="T1235" t="s">
        <v>1805</v>
      </c>
      <c r="U1235" t="s">
        <v>1806</v>
      </c>
      <c r="V1235">
        <v>2</v>
      </c>
      <c r="W1235" t="s">
        <v>63</v>
      </c>
      <c r="X1235" t="s">
        <v>289</v>
      </c>
      <c r="Y1235" t="s">
        <v>1807</v>
      </c>
      <c r="AB1235" t="s">
        <v>1808</v>
      </c>
      <c r="AD1235" t="s">
        <v>65</v>
      </c>
      <c r="AE1235" t="s">
        <v>1809</v>
      </c>
      <c r="AF1235" t="s">
        <v>1810</v>
      </c>
      <c r="AG1235" t="s">
        <v>118</v>
      </c>
      <c r="AH1235" t="s">
        <v>507</v>
      </c>
      <c r="AI1235" t="s">
        <v>103</v>
      </c>
      <c r="AK1235" t="str">
        <f>HYPERLINK("https://www.clinicaltrials.gov/ct2/show/results/NCT02242578", "NCT02242578")</f>
        <v>NCT02242578</v>
      </c>
    </row>
    <row r="1236" spans="1:47" x14ac:dyDescent="0.2">
      <c r="A1236" t="s">
        <v>1811</v>
      </c>
      <c r="B1236" t="s">
        <v>1812</v>
      </c>
      <c r="C1236" t="s">
        <v>1813</v>
      </c>
      <c r="D1236" t="s">
        <v>1814</v>
      </c>
      <c r="F1236" t="s">
        <v>52</v>
      </c>
      <c r="G1236" t="s">
        <v>53</v>
      </c>
      <c r="H1236" t="s">
        <v>1815</v>
      </c>
      <c r="J1236" t="s">
        <v>1816</v>
      </c>
      <c r="K1236" t="s">
        <v>709</v>
      </c>
      <c r="L1236" s="1">
        <v>43089</v>
      </c>
      <c r="M1236" s="1">
        <v>44657</v>
      </c>
      <c r="N1236" s="1">
        <v>44562</v>
      </c>
      <c r="O1236" t="s">
        <v>75</v>
      </c>
      <c r="P1236" t="s">
        <v>1817</v>
      </c>
      <c r="Q1236" t="s">
        <v>65</v>
      </c>
      <c r="R1236" t="s">
        <v>157</v>
      </c>
      <c r="S1236" t="s">
        <v>1818</v>
      </c>
      <c r="T1236" t="s">
        <v>1819</v>
      </c>
      <c r="V1236">
        <v>12</v>
      </c>
      <c r="W1236" t="s">
        <v>63</v>
      </c>
      <c r="AB1236" t="s">
        <v>1820</v>
      </c>
      <c r="AD1236" t="s">
        <v>65</v>
      </c>
      <c r="AE1236" t="s">
        <v>1821</v>
      </c>
      <c r="AF1236" t="s">
        <v>1822</v>
      </c>
      <c r="AG1236" t="s">
        <v>118</v>
      </c>
      <c r="AK1236" t="str">
        <f>HYPERLINK("https://www.clinicaltrials.gov/ct2/show/results/NCT03406429", "NCT03406429")</f>
        <v>NCT03406429</v>
      </c>
    </row>
    <row r="1237" spans="1:47" x14ac:dyDescent="0.2">
      <c r="A1237" t="s">
        <v>1823</v>
      </c>
      <c r="B1237" t="s">
        <v>1824</v>
      </c>
      <c r="C1237" t="s">
        <v>1825</v>
      </c>
      <c r="D1237" t="s">
        <v>1826</v>
      </c>
      <c r="F1237" t="s">
        <v>52</v>
      </c>
      <c r="G1237" t="s">
        <v>275</v>
      </c>
      <c r="H1237" t="s">
        <v>1827</v>
      </c>
      <c r="J1237" t="s">
        <v>1828</v>
      </c>
      <c r="K1237" t="s">
        <v>57</v>
      </c>
      <c r="L1237" s="1">
        <v>43015</v>
      </c>
      <c r="M1237" s="1">
        <v>44086</v>
      </c>
      <c r="N1237" s="1">
        <v>43151</v>
      </c>
      <c r="O1237" t="s">
        <v>75</v>
      </c>
      <c r="P1237" t="s">
        <v>1829</v>
      </c>
      <c r="Q1237" t="s">
        <v>65</v>
      </c>
      <c r="R1237" t="s">
        <v>65</v>
      </c>
      <c r="S1237" t="s">
        <v>1830</v>
      </c>
      <c r="T1237" t="s">
        <v>1831</v>
      </c>
      <c r="U1237" t="s">
        <v>1832</v>
      </c>
      <c r="V1237">
        <v>30</v>
      </c>
      <c r="W1237" t="s">
        <v>63</v>
      </c>
      <c r="AB1237" t="s">
        <v>1833</v>
      </c>
      <c r="AD1237" t="s">
        <v>65</v>
      </c>
      <c r="AF1237" t="s">
        <v>738</v>
      </c>
      <c r="AG1237" t="s">
        <v>739</v>
      </c>
      <c r="AK1237" t="str">
        <f>HYPERLINK("https://www.clinicaltrials.gov/ct2/show/results/NCT03317509", "NCT03317509")</f>
        <v>NCT03317509</v>
      </c>
    </row>
    <row r="1238" spans="1:47" x14ac:dyDescent="0.2">
      <c r="A1238" t="s">
        <v>1834</v>
      </c>
      <c r="B1238" t="s">
        <v>1835</v>
      </c>
      <c r="C1238" t="s">
        <v>1836</v>
      </c>
      <c r="D1238" t="s">
        <v>1837</v>
      </c>
      <c r="F1238" t="s">
        <v>52</v>
      </c>
      <c r="G1238" t="s">
        <v>53</v>
      </c>
      <c r="H1238" t="s">
        <v>970</v>
      </c>
      <c r="I1238" t="s">
        <v>1838</v>
      </c>
      <c r="J1238" t="s">
        <v>970</v>
      </c>
      <c r="K1238" t="s">
        <v>1648</v>
      </c>
      <c r="L1238" s="1">
        <v>41080</v>
      </c>
      <c r="M1238" s="1">
        <v>42503</v>
      </c>
      <c r="N1238" s="1">
        <v>40360</v>
      </c>
      <c r="O1238" t="s">
        <v>75</v>
      </c>
      <c r="P1238" t="s">
        <v>1839</v>
      </c>
      <c r="S1238" t="s">
        <v>1840</v>
      </c>
      <c r="T1238" t="s">
        <v>1841</v>
      </c>
      <c r="V1238">
        <v>17</v>
      </c>
      <c r="W1238" t="s">
        <v>63</v>
      </c>
      <c r="X1238" t="s">
        <v>161</v>
      </c>
      <c r="AB1238" t="s">
        <v>1842</v>
      </c>
      <c r="AD1238" t="s">
        <v>65</v>
      </c>
      <c r="AE1238">
        <v>23340117</v>
      </c>
      <c r="AF1238" t="s">
        <v>377</v>
      </c>
      <c r="AG1238" t="s">
        <v>118</v>
      </c>
      <c r="AH1238" t="s">
        <v>1491</v>
      </c>
      <c r="AI1238" t="s">
        <v>1492</v>
      </c>
      <c r="AJ1238" t="s">
        <v>1843</v>
      </c>
      <c r="AK1238" t="str">
        <f t="shared" ref="AK1238:AK1246" si="47">HYPERLINK("https://www.clinicaltrials.gov/ct2/show/results/NCT01884064", "NCT01884064")</f>
        <v>NCT01884064</v>
      </c>
      <c r="AL1238">
        <v>14863203</v>
      </c>
      <c r="AM1238" t="s">
        <v>86</v>
      </c>
      <c r="AP1238" t="s">
        <v>95</v>
      </c>
      <c r="AR1238" t="s">
        <v>96</v>
      </c>
      <c r="AS1238" t="s">
        <v>97</v>
      </c>
      <c r="AT1238">
        <v>46.5</v>
      </c>
      <c r="AU1238">
        <v>46.5</v>
      </c>
    </row>
    <row r="1239" spans="1:47" x14ac:dyDescent="0.2">
      <c r="A1239" t="s">
        <v>1834</v>
      </c>
      <c r="B1239" t="s">
        <v>1835</v>
      </c>
      <c r="C1239" t="s">
        <v>1836</v>
      </c>
      <c r="D1239" t="s">
        <v>1837</v>
      </c>
      <c r="F1239" t="s">
        <v>52</v>
      </c>
      <c r="G1239" t="s">
        <v>53</v>
      </c>
      <c r="H1239" t="s">
        <v>970</v>
      </c>
      <c r="I1239" t="s">
        <v>1838</v>
      </c>
      <c r="J1239" t="s">
        <v>970</v>
      </c>
      <c r="K1239" t="s">
        <v>1648</v>
      </c>
      <c r="L1239" s="1">
        <v>41080</v>
      </c>
      <c r="M1239" s="1">
        <v>42503</v>
      </c>
      <c r="N1239" s="1">
        <v>40360</v>
      </c>
      <c r="O1239" t="s">
        <v>75</v>
      </c>
      <c r="P1239" t="s">
        <v>1839</v>
      </c>
      <c r="S1239" t="s">
        <v>1840</v>
      </c>
      <c r="T1239" t="s">
        <v>1841</v>
      </c>
      <c r="V1239">
        <v>17</v>
      </c>
      <c r="W1239" t="s">
        <v>63</v>
      </c>
      <c r="X1239" t="s">
        <v>161</v>
      </c>
      <c r="AB1239" t="s">
        <v>1842</v>
      </c>
      <c r="AD1239" t="s">
        <v>65</v>
      </c>
      <c r="AE1239">
        <v>23340117</v>
      </c>
      <c r="AF1239" t="s">
        <v>377</v>
      </c>
      <c r="AG1239" t="s">
        <v>118</v>
      </c>
      <c r="AH1239" t="s">
        <v>1491</v>
      </c>
      <c r="AI1239" t="s">
        <v>1492</v>
      </c>
      <c r="AJ1239" t="s">
        <v>1843</v>
      </c>
      <c r="AK1239" t="str">
        <f t="shared" si="47"/>
        <v>NCT01884064</v>
      </c>
      <c r="AL1239">
        <v>14863204</v>
      </c>
      <c r="AM1239" t="s">
        <v>91</v>
      </c>
      <c r="AP1239" t="s">
        <v>95</v>
      </c>
      <c r="AR1239" t="s">
        <v>96</v>
      </c>
      <c r="AS1239" t="s">
        <v>97</v>
      </c>
      <c r="AT1239">
        <v>46.6</v>
      </c>
      <c r="AU1239">
        <v>46.6</v>
      </c>
    </row>
    <row r="1240" spans="1:47" x14ac:dyDescent="0.2">
      <c r="A1240" t="s">
        <v>1834</v>
      </c>
      <c r="B1240" t="s">
        <v>1835</v>
      </c>
      <c r="C1240" t="s">
        <v>1836</v>
      </c>
      <c r="D1240" t="s">
        <v>1837</v>
      </c>
      <c r="F1240" t="s">
        <v>52</v>
      </c>
      <c r="G1240" t="s">
        <v>53</v>
      </c>
      <c r="H1240" t="s">
        <v>970</v>
      </c>
      <c r="I1240" t="s">
        <v>1838</v>
      </c>
      <c r="J1240" t="s">
        <v>970</v>
      </c>
      <c r="K1240" t="s">
        <v>1648</v>
      </c>
      <c r="L1240" s="1">
        <v>41080</v>
      </c>
      <c r="M1240" s="1">
        <v>42503</v>
      </c>
      <c r="N1240" s="1">
        <v>40360</v>
      </c>
      <c r="O1240" t="s">
        <v>75</v>
      </c>
      <c r="P1240" t="s">
        <v>1839</v>
      </c>
      <c r="S1240" t="s">
        <v>1840</v>
      </c>
      <c r="T1240" t="s">
        <v>1841</v>
      </c>
      <c r="V1240">
        <v>17</v>
      </c>
      <c r="W1240" t="s">
        <v>63</v>
      </c>
      <c r="X1240" t="s">
        <v>161</v>
      </c>
      <c r="AB1240" t="s">
        <v>1842</v>
      </c>
      <c r="AD1240" t="s">
        <v>65</v>
      </c>
      <c r="AE1240">
        <v>23340117</v>
      </c>
      <c r="AF1240" t="s">
        <v>377</v>
      </c>
      <c r="AG1240" t="s">
        <v>118</v>
      </c>
      <c r="AH1240" t="s">
        <v>1491</v>
      </c>
      <c r="AI1240" t="s">
        <v>1492</v>
      </c>
      <c r="AJ1240" t="s">
        <v>1843</v>
      </c>
      <c r="AK1240" t="str">
        <f t="shared" si="47"/>
        <v>NCT01884064</v>
      </c>
      <c r="AL1240">
        <v>14863205</v>
      </c>
      <c r="AM1240" t="s">
        <v>92</v>
      </c>
      <c r="AP1240" t="s">
        <v>95</v>
      </c>
      <c r="AR1240" t="s">
        <v>96</v>
      </c>
      <c r="AS1240" t="s">
        <v>97</v>
      </c>
      <c r="AT1240">
        <v>46.5</v>
      </c>
      <c r="AU1240">
        <v>46.5</v>
      </c>
    </row>
    <row r="1241" spans="1:47" x14ac:dyDescent="0.2">
      <c r="A1241" t="s">
        <v>1834</v>
      </c>
      <c r="B1241" t="s">
        <v>1835</v>
      </c>
      <c r="C1241" t="s">
        <v>1836</v>
      </c>
      <c r="D1241" t="s">
        <v>1837</v>
      </c>
      <c r="F1241" t="s">
        <v>52</v>
      </c>
      <c r="G1241" t="s">
        <v>53</v>
      </c>
      <c r="H1241" t="s">
        <v>970</v>
      </c>
      <c r="I1241" t="s">
        <v>1838</v>
      </c>
      <c r="J1241" t="s">
        <v>970</v>
      </c>
      <c r="K1241" t="s">
        <v>1648</v>
      </c>
      <c r="L1241" s="1">
        <v>41080</v>
      </c>
      <c r="M1241" s="1">
        <v>42503</v>
      </c>
      <c r="N1241" s="1">
        <v>40360</v>
      </c>
      <c r="O1241" t="s">
        <v>75</v>
      </c>
      <c r="P1241" t="s">
        <v>1839</v>
      </c>
      <c r="S1241" t="s">
        <v>1840</v>
      </c>
      <c r="T1241" t="s">
        <v>1841</v>
      </c>
      <c r="V1241">
        <v>17</v>
      </c>
      <c r="W1241" t="s">
        <v>63</v>
      </c>
      <c r="X1241" t="s">
        <v>161</v>
      </c>
      <c r="AB1241" t="s">
        <v>1842</v>
      </c>
      <c r="AD1241" t="s">
        <v>65</v>
      </c>
      <c r="AE1241">
        <v>23340117</v>
      </c>
      <c r="AF1241" t="s">
        <v>377</v>
      </c>
      <c r="AG1241" t="s">
        <v>118</v>
      </c>
      <c r="AH1241" t="s">
        <v>1491</v>
      </c>
      <c r="AI1241" t="s">
        <v>1492</v>
      </c>
      <c r="AJ1241" t="s">
        <v>1843</v>
      </c>
      <c r="AK1241" t="str">
        <f t="shared" si="47"/>
        <v>NCT01884064</v>
      </c>
      <c r="AL1241">
        <v>14863203</v>
      </c>
      <c r="AM1241" t="s">
        <v>86</v>
      </c>
      <c r="AO1241" t="s">
        <v>98</v>
      </c>
      <c r="AP1241" t="s">
        <v>99</v>
      </c>
      <c r="AR1241" t="s">
        <v>89</v>
      </c>
      <c r="AS1241" t="s">
        <v>90</v>
      </c>
      <c r="AT1241">
        <v>5</v>
      </c>
      <c r="AU1241">
        <v>5</v>
      </c>
    </row>
    <row r="1242" spans="1:47" x14ac:dyDescent="0.2">
      <c r="A1242" t="s">
        <v>1834</v>
      </c>
      <c r="B1242" t="s">
        <v>1835</v>
      </c>
      <c r="C1242" t="s">
        <v>1836</v>
      </c>
      <c r="D1242" t="s">
        <v>1837</v>
      </c>
      <c r="F1242" t="s">
        <v>52</v>
      </c>
      <c r="G1242" t="s">
        <v>53</v>
      </c>
      <c r="H1242" t="s">
        <v>970</v>
      </c>
      <c r="I1242" t="s">
        <v>1838</v>
      </c>
      <c r="J1242" t="s">
        <v>970</v>
      </c>
      <c r="K1242" t="s">
        <v>1648</v>
      </c>
      <c r="L1242" s="1">
        <v>41080</v>
      </c>
      <c r="M1242" s="1">
        <v>42503</v>
      </c>
      <c r="N1242" s="1">
        <v>40360</v>
      </c>
      <c r="O1242" t="s">
        <v>75</v>
      </c>
      <c r="P1242" t="s">
        <v>1839</v>
      </c>
      <c r="S1242" t="s">
        <v>1840</v>
      </c>
      <c r="T1242" t="s">
        <v>1841</v>
      </c>
      <c r="V1242">
        <v>17</v>
      </c>
      <c r="W1242" t="s">
        <v>63</v>
      </c>
      <c r="X1242" t="s">
        <v>161</v>
      </c>
      <c r="AB1242" t="s">
        <v>1842</v>
      </c>
      <c r="AD1242" t="s">
        <v>65</v>
      </c>
      <c r="AE1242">
        <v>23340117</v>
      </c>
      <c r="AF1242" t="s">
        <v>377</v>
      </c>
      <c r="AG1242" t="s">
        <v>118</v>
      </c>
      <c r="AH1242" t="s">
        <v>1491</v>
      </c>
      <c r="AI1242" t="s">
        <v>1492</v>
      </c>
      <c r="AJ1242" t="s">
        <v>1843</v>
      </c>
      <c r="AK1242" t="str">
        <f t="shared" si="47"/>
        <v>NCT01884064</v>
      </c>
      <c r="AL1242">
        <v>14863204</v>
      </c>
      <c r="AM1242" t="s">
        <v>91</v>
      </c>
      <c r="AO1242" t="s">
        <v>98</v>
      </c>
      <c r="AP1242" t="s">
        <v>99</v>
      </c>
      <c r="AR1242" t="s">
        <v>89</v>
      </c>
      <c r="AS1242" t="s">
        <v>90</v>
      </c>
      <c r="AT1242">
        <v>2</v>
      </c>
      <c r="AU1242">
        <v>2</v>
      </c>
    </row>
    <row r="1243" spans="1:47" x14ac:dyDescent="0.2">
      <c r="A1243" t="s">
        <v>1834</v>
      </c>
      <c r="B1243" t="s">
        <v>1835</v>
      </c>
      <c r="C1243" t="s">
        <v>1836</v>
      </c>
      <c r="D1243" t="s">
        <v>1837</v>
      </c>
      <c r="F1243" t="s">
        <v>52</v>
      </c>
      <c r="G1243" t="s">
        <v>53</v>
      </c>
      <c r="H1243" t="s">
        <v>970</v>
      </c>
      <c r="I1243" t="s">
        <v>1838</v>
      </c>
      <c r="J1243" t="s">
        <v>970</v>
      </c>
      <c r="K1243" t="s">
        <v>1648</v>
      </c>
      <c r="L1243" s="1">
        <v>41080</v>
      </c>
      <c r="M1243" s="1">
        <v>42503</v>
      </c>
      <c r="N1243" s="1">
        <v>40360</v>
      </c>
      <c r="O1243" t="s">
        <v>75</v>
      </c>
      <c r="P1243" t="s">
        <v>1839</v>
      </c>
      <c r="S1243" t="s">
        <v>1840</v>
      </c>
      <c r="T1243" t="s">
        <v>1841</v>
      </c>
      <c r="V1243">
        <v>17</v>
      </c>
      <c r="W1243" t="s">
        <v>63</v>
      </c>
      <c r="X1243" t="s">
        <v>161</v>
      </c>
      <c r="AB1243" t="s">
        <v>1842</v>
      </c>
      <c r="AD1243" t="s">
        <v>65</v>
      </c>
      <c r="AE1243">
        <v>23340117</v>
      </c>
      <c r="AF1243" t="s">
        <v>377</v>
      </c>
      <c r="AG1243" t="s">
        <v>118</v>
      </c>
      <c r="AH1243" t="s">
        <v>1491</v>
      </c>
      <c r="AI1243" t="s">
        <v>1492</v>
      </c>
      <c r="AJ1243" t="s">
        <v>1843</v>
      </c>
      <c r="AK1243" t="str">
        <f t="shared" si="47"/>
        <v>NCT01884064</v>
      </c>
      <c r="AL1243">
        <v>14863205</v>
      </c>
      <c r="AM1243" t="s">
        <v>92</v>
      </c>
      <c r="AO1243" t="s">
        <v>98</v>
      </c>
      <c r="AP1243" t="s">
        <v>99</v>
      </c>
      <c r="AR1243" t="s">
        <v>89</v>
      </c>
      <c r="AS1243" t="s">
        <v>90</v>
      </c>
      <c r="AT1243">
        <v>7</v>
      </c>
      <c r="AU1243">
        <v>7</v>
      </c>
    </row>
    <row r="1244" spans="1:47" x14ac:dyDescent="0.2">
      <c r="A1244" t="s">
        <v>1834</v>
      </c>
      <c r="B1244" t="s">
        <v>1835</v>
      </c>
      <c r="C1244" t="s">
        <v>1836</v>
      </c>
      <c r="D1244" t="s">
        <v>1837</v>
      </c>
      <c r="F1244" t="s">
        <v>52</v>
      </c>
      <c r="G1244" t="s">
        <v>53</v>
      </c>
      <c r="H1244" t="s">
        <v>970</v>
      </c>
      <c r="I1244" t="s">
        <v>1838</v>
      </c>
      <c r="J1244" t="s">
        <v>970</v>
      </c>
      <c r="K1244" t="s">
        <v>1648</v>
      </c>
      <c r="L1244" s="1">
        <v>41080</v>
      </c>
      <c r="M1244" s="1">
        <v>42503</v>
      </c>
      <c r="N1244" s="1">
        <v>40360</v>
      </c>
      <c r="O1244" t="s">
        <v>75</v>
      </c>
      <c r="P1244" t="s">
        <v>1839</v>
      </c>
      <c r="S1244" t="s">
        <v>1840</v>
      </c>
      <c r="T1244" t="s">
        <v>1841</v>
      </c>
      <c r="V1244">
        <v>17</v>
      </c>
      <c r="W1244" t="s">
        <v>63</v>
      </c>
      <c r="X1244" t="s">
        <v>161</v>
      </c>
      <c r="AB1244" t="s">
        <v>1842</v>
      </c>
      <c r="AD1244" t="s">
        <v>65</v>
      </c>
      <c r="AE1244">
        <v>23340117</v>
      </c>
      <c r="AF1244" t="s">
        <v>377</v>
      </c>
      <c r="AG1244" t="s">
        <v>118</v>
      </c>
      <c r="AH1244" t="s">
        <v>1491</v>
      </c>
      <c r="AI1244" t="s">
        <v>1492</v>
      </c>
      <c r="AJ1244" t="s">
        <v>1843</v>
      </c>
      <c r="AK1244" t="str">
        <f t="shared" si="47"/>
        <v>NCT01884064</v>
      </c>
      <c r="AL1244">
        <v>14863203</v>
      </c>
      <c r="AM1244" t="s">
        <v>86</v>
      </c>
      <c r="AO1244" t="s">
        <v>100</v>
      </c>
      <c r="AP1244" t="s">
        <v>99</v>
      </c>
      <c r="AR1244" t="s">
        <v>89</v>
      </c>
      <c r="AS1244" t="s">
        <v>90</v>
      </c>
      <c r="AT1244">
        <v>7</v>
      </c>
      <c r="AU1244">
        <v>7</v>
      </c>
    </row>
    <row r="1245" spans="1:47" x14ac:dyDescent="0.2">
      <c r="A1245" t="s">
        <v>1834</v>
      </c>
      <c r="B1245" t="s">
        <v>1835</v>
      </c>
      <c r="C1245" t="s">
        <v>1836</v>
      </c>
      <c r="D1245" t="s">
        <v>1837</v>
      </c>
      <c r="F1245" t="s">
        <v>52</v>
      </c>
      <c r="G1245" t="s">
        <v>53</v>
      </c>
      <c r="H1245" t="s">
        <v>970</v>
      </c>
      <c r="I1245" t="s">
        <v>1838</v>
      </c>
      <c r="J1245" t="s">
        <v>970</v>
      </c>
      <c r="K1245" t="s">
        <v>1648</v>
      </c>
      <c r="L1245" s="1">
        <v>41080</v>
      </c>
      <c r="M1245" s="1">
        <v>42503</v>
      </c>
      <c r="N1245" s="1">
        <v>40360</v>
      </c>
      <c r="O1245" t="s">
        <v>75</v>
      </c>
      <c r="P1245" t="s">
        <v>1839</v>
      </c>
      <c r="S1245" t="s">
        <v>1840</v>
      </c>
      <c r="T1245" t="s">
        <v>1841</v>
      </c>
      <c r="V1245">
        <v>17</v>
      </c>
      <c r="W1245" t="s">
        <v>63</v>
      </c>
      <c r="X1245" t="s">
        <v>161</v>
      </c>
      <c r="AB1245" t="s">
        <v>1842</v>
      </c>
      <c r="AD1245" t="s">
        <v>65</v>
      </c>
      <c r="AE1245">
        <v>23340117</v>
      </c>
      <c r="AF1245" t="s">
        <v>377</v>
      </c>
      <c r="AG1245" t="s">
        <v>118</v>
      </c>
      <c r="AH1245" t="s">
        <v>1491</v>
      </c>
      <c r="AI1245" t="s">
        <v>1492</v>
      </c>
      <c r="AJ1245" t="s">
        <v>1843</v>
      </c>
      <c r="AK1245" t="str">
        <f t="shared" si="47"/>
        <v>NCT01884064</v>
      </c>
      <c r="AL1245">
        <v>14863204</v>
      </c>
      <c r="AM1245" t="s">
        <v>91</v>
      </c>
      <c r="AO1245" t="s">
        <v>100</v>
      </c>
      <c r="AP1245" t="s">
        <v>99</v>
      </c>
      <c r="AR1245" t="s">
        <v>89</v>
      </c>
      <c r="AS1245" t="s">
        <v>90</v>
      </c>
      <c r="AT1245">
        <v>3</v>
      </c>
      <c r="AU1245">
        <v>3</v>
      </c>
    </row>
    <row r="1246" spans="1:47" x14ac:dyDescent="0.2">
      <c r="A1246" t="s">
        <v>1834</v>
      </c>
      <c r="B1246" t="s">
        <v>1835</v>
      </c>
      <c r="C1246" t="s">
        <v>1836</v>
      </c>
      <c r="D1246" t="s">
        <v>1837</v>
      </c>
      <c r="F1246" t="s">
        <v>52</v>
      </c>
      <c r="G1246" t="s">
        <v>53</v>
      </c>
      <c r="H1246" t="s">
        <v>970</v>
      </c>
      <c r="I1246" t="s">
        <v>1838</v>
      </c>
      <c r="J1246" t="s">
        <v>970</v>
      </c>
      <c r="K1246" t="s">
        <v>1648</v>
      </c>
      <c r="L1246" s="1">
        <v>41080</v>
      </c>
      <c r="M1246" s="1">
        <v>42503</v>
      </c>
      <c r="N1246" s="1">
        <v>40360</v>
      </c>
      <c r="O1246" t="s">
        <v>75</v>
      </c>
      <c r="P1246" t="s">
        <v>1839</v>
      </c>
      <c r="S1246" t="s">
        <v>1840</v>
      </c>
      <c r="T1246" t="s">
        <v>1841</v>
      </c>
      <c r="V1246">
        <v>17</v>
      </c>
      <c r="W1246" t="s">
        <v>63</v>
      </c>
      <c r="X1246" t="s">
        <v>161</v>
      </c>
      <c r="AB1246" t="s">
        <v>1842</v>
      </c>
      <c r="AD1246" t="s">
        <v>65</v>
      </c>
      <c r="AE1246">
        <v>23340117</v>
      </c>
      <c r="AF1246" t="s">
        <v>377</v>
      </c>
      <c r="AG1246" t="s">
        <v>118</v>
      </c>
      <c r="AH1246" t="s">
        <v>1491</v>
      </c>
      <c r="AI1246" t="s">
        <v>1492</v>
      </c>
      <c r="AJ1246" t="s">
        <v>1843</v>
      </c>
      <c r="AK1246" t="str">
        <f t="shared" si="47"/>
        <v>NCT01884064</v>
      </c>
      <c r="AL1246">
        <v>14863205</v>
      </c>
      <c r="AM1246" t="s">
        <v>92</v>
      </c>
      <c r="AO1246" t="s">
        <v>100</v>
      </c>
      <c r="AP1246" t="s">
        <v>99</v>
      </c>
      <c r="AR1246" t="s">
        <v>89</v>
      </c>
      <c r="AS1246" t="s">
        <v>90</v>
      </c>
      <c r="AT1246">
        <v>10</v>
      </c>
      <c r="AU1246">
        <v>10</v>
      </c>
    </row>
    <row r="1247" spans="1:47" x14ac:dyDescent="0.2">
      <c r="A1247" t="s">
        <v>1844</v>
      </c>
      <c r="B1247" t="s">
        <v>1731</v>
      </c>
      <c r="C1247" t="s">
        <v>1845</v>
      </c>
      <c r="D1247" t="s">
        <v>1846</v>
      </c>
      <c r="F1247" t="s">
        <v>52</v>
      </c>
      <c r="G1247" t="s">
        <v>53</v>
      </c>
      <c r="H1247" t="s">
        <v>1847</v>
      </c>
      <c r="I1247" t="s">
        <v>1848</v>
      </c>
      <c r="J1247" t="s">
        <v>1849</v>
      </c>
      <c r="K1247" t="s">
        <v>57</v>
      </c>
      <c r="L1247" s="1">
        <v>39482</v>
      </c>
      <c r="M1247" s="1">
        <v>42352</v>
      </c>
      <c r="N1247" s="1">
        <v>41214</v>
      </c>
      <c r="O1247" t="s">
        <v>75</v>
      </c>
      <c r="P1247" t="s">
        <v>1850</v>
      </c>
      <c r="S1247" t="s">
        <v>1736</v>
      </c>
      <c r="V1247">
        <v>30</v>
      </c>
      <c r="W1247" t="s">
        <v>63</v>
      </c>
      <c r="AB1247" t="s">
        <v>1851</v>
      </c>
      <c r="AD1247" t="s">
        <v>65</v>
      </c>
      <c r="AE1247">
        <v>28533148</v>
      </c>
      <c r="AF1247" t="s">
        <v>571</v>
      </c>
      <c r="AG1247" t="s">
        <v>572</v>
      </c>
      <c r="AK1247" t="str">
        <f>HYPERLINK("https://www.clinicaltrials.gov/ct2/show/results/NCT00616447", "NCT00616447")</f>
        <v>NCT00616447</v>
      </c>
    </row>
    <row r="1248" spans="1:47" x14ac:dyDescent="0.2">
      <c r="A1248" t="s">
        <v>1852</v>
      </c>
      <c r="B1248" t="s">
        <v>1853</v>
      </c>
      <c r="C1248" t="s">
        <v>1854</v>
      </c>
      <c r="D1248" t="s">
        <v>1855</v>
      </c>
      <c r="F1248" t="s">
        <v>52</v>
      </c>
      <c r="G1248" t="s">
        <v>1670</v>
      </c>
      <c r="H1248" t="s">
        <v>1856</v>
      </c>
      <c r="I1248" t="s">
        <v>1857</v>
      </c>
      <c r="J1248" t="s">
        <v>1858</v>
      </c>
      <c r="K1248" t="s">
        <v>57</v>
      </c>
      <c r="L1248" s="1">
        <v>44532</v>
      </c>
      <c r="M1248" s="1">
        <v>44567</v>
      </c>
      <c r="N1248" s="1">
        <v>42587</v>
      </c>
      <c r="O1248" t="s">
        <v>75</v>
      </c>
      <c r="P1248" t="s">
        <v>1859</v>
      </c>
      <c r="Q1248" t="s">
        <v>65</v>
      </c>
      <c r="R1248" t="s">
        <v>65</v>
      </c>
      <c r="S1248" t="s">
        <v>1495</v>
      </c>
      <c r="T1248" t="s">
        <v>1860</v>
      </c>
      <c r="U1248" t="s">
        <v>1861</v>
      </c>
      <c r="V1248">
        <v>30</v>
      </c>
      <c r="W1248" t="s">
        <v>63</v>
      </c>
      <c r="AB1248" t="s">
        <v>1862</v>
      </c>
      <c r="AD1248" t="s">
        <v>65</v>
      </c>
      <c r="AK1248" t="str">
        <f>HYPERLINK("https://www.clinicaltrials.gov/ct2/show/results/NCT05176613", "NCT05176613")</f>
        <v>NCT05176613</v>
      </c>
    </row>
    <row r="1249" spans="1:47" x14ac:dyDescent="0.2">
      <c r="A1249" t="s">
        <v>1863</v>
      </c>
      <c r="B1249" t="s">
        <v>1864</v>
      </c>
      <c r="C1249" t="s">
        <v>1865</v>
      </c>
      <c r="D1249" t="s">
        <v>1866</v>
      </c>
      <c r="F1249" t="s">
        <v>52</v>
      </c>
      <c r="G1249" t="s">
        <v>1867</v>
      </c>
      <c r="H1249" t="s">
        <v>1868</v>
      </c>
      <c r="J1249" t="s">
        <v>1869</v>
      </c>
      <c r="K1249" t="s">
        <v>57</v>
      </c>
      <c r="L1249" s="1">
        <v>43660</v>
      </c>
      <c r="M1249" s="1">
        <v>44352</v>
      </c>
      <c r="N1249" s="1">
        <v>43860</v>
      </c>
      <c r="O1249" t="s">
        <v>75</v>
      </c>
      <c r="P1249" t="s">
        <v>1870</v>
      </c>
      <c r="Q1249" t="s">
        <v>65</v>
      </c>
      <c r="R1249" t="s">
        <v>65</v>
      </c>
      <c r="S1249" t="s">
        <v>1871</v>
      </c>
      <c r="T1249" t="s">
        <v>1872</v>
      </c>
      <c r="U1249" t="s">
        <v>1873</v>
      </c>
      <c r="V1249">
        <v>800</v>
      </c>
      <c r="W1249" t="s">
        <v>63</v>
      </c>
      <c r="AB1249" t="s">
        <v>1874</v>
      </c>
      <c r="AD1249" t="s">
        <v>65</v>
      </c>
      <c r="AE1249" t="s">
        <v>1875</v>
      </c>
      <c r="AF1249" t="s">
        <v>1876</v>
      </c>
      <c r="AG1249" t="s">
        <v>1877</v>
      </c>
      <c r="AK1249" t="str">
        <f>HYPERLINK("https://www.clinicaltrials.gov/ct2/show/results/NCT04055181", "NCT04055181")</f>
        <v>NCT04055181</v>
      </c>
    </row>
    <row r="1250" spans="1:47" x14ac:dyDescent="0.2">
      <c r="A1250" t="s">
        <v>1878</v>
      </c>
      <c r="B1250" t="s">
        <v>1879</v>
      </c>
      <c r="C1250" t="s">
        <v>1880</v>
      </c>
      <c r="D1250" t="s">
        <v>1881</v>
      </c>
      <c r="F1250" t="s">
        <v>52</v>
      </c>
      <c r="G1250" t="s">
        <v>109</v>
      </c>
      <c r="H1250" t="s">
        <v>219</v>
      </c>
      <c r="I1250" t="s">
        <v>1882</v>
      </c>
      <c r="J1250" t="s">
        <v>1883</v>
      </c>
      <c r="K1250" t="s">
        <v>57</v>
      </c>
      <c r="L1250" s="1">
        <v>41789</v>
      </c>
      <c r="M1250" s="1">
        <v>43936</v>
      </c>
      <c r="N1250" s="1">
        <v>43538</v>
      </c>
      <c r="O1250" t="s">
        <v>75</v>
      </c>
      <c r="P1250" t="s">
        <v>1884</v>
      </c>
      <c r="S1250" t="s">
        <v>569</v>
      </c>
      <c r="T1250" t="s">
        <v>1885</v>
      </c>
      <c r="V1250">
        <v>44</v>
      </c>
      <c r="W1250" t="s">
        <v>63</v>
      </c>
      <c r="X1250" t="s">
        <v>289</v>
      </c>
      <c r="Y1250" t="s">
        <v>1886</v>
      </c>
      <c r="AB1250" t="s">
        <v>1887</v>
      </c>
      <c r="AD1250" t="s">
        <v>65</v>
      </c>
      <c r="AE1250">
        <v>30641346</v>
      </c>
      <c r="AF1250" t="s">
        <v>1888</v>
      </c>
      <c r="AG1250" t="s">
        <v>118</v>
      </c>
      <c r="AH1250" t="s">
        <v>507</v>
      </c>
      <c r="AI1250" t="s">
        <v>508</v>
      </c>
      <c r="AJ1250" t="s">
        <v>1889</v>
      </c>
      <c r="AK1250" t="str">
        <f t="shared" ref="AK1250:AK1291" si="48">HYPERLINK("https://www.clinicaltrials.gov/ct2/show/results/NCT02158663", "NCT02158663")</f>
        <v>NCT02158663</v>
      </c>
      <c r="AL1250">
        <v>14906643</v>
      </c>
      <c r="AM1250" t="s">
        <v>86</v>
      </c>
      <c r="AO1250" t="s">
        <v>87</v>
      </c>
      <c r="AP1250" t="s">
        <v>88</v>
      </c>
      <c r="AR1250" t="s">
        <v>89</v>
      </c>
      <c r="AS1250" t="s">
        <v>90</v>
      </c>
      <c r="AT1250">
        <v>0</v>
      </c>
      <c r="AU1250">
        <v>0</v>
      </c>
    </row>
    <row r="1251" spans="1:47" x14ac:dyDescent="0.2">
      <c r="A1251" t="s">
        <v>1878</v>
      </c>
      <c r="B1251" t="s">
        <v>1879</v>
      </c>
      <c r="C1251" t="s">
        <v>1880</v>
      </c>
      <c r="D1251" t="s">
        <v>1881</v>
      </c>
      <c r="F1251" t="s">
        <v>52</v>
      </c>
      <c r="G1251" t="s">
        <v>109</v>
      </c>
      <c r="H1251" t="s">
        <v>219</v>
      </c>
      <c r="I1251" t="s">
        <v>1882</v>
      </c>
      <c r="J1251" t="s">
        <v>1883</v>
      </c>
      <c r="K1251" t="s">
        <v>57</v>
      </c>
      <c r="L1251" s="1">
        <v>41789</v>
      </c>
      <c r="M1251" s="1">
        <v>43936</v>
      </c>
      <c r="N1251" s="1">
        <v>43538</v>
      </c>
      <c r="O1251" t="s">
        <v>75</v>
      </c>
      <c r="P1251" t="s">
        <v>1884</v>
      </c>
      <c r="S1251" t="s">
        <v>569</v>
      </c>
      <c r="T1251" t="s">
        <v>1885</v>
      </c>
      <c r="V1251">
        <v>44</v>
      </c>
      <c r="W1251" t="s">
        <v>63</v>
      </c>
      <c r="X1251" t="s">
        <v>289</v>
      </c>
      <c r="Y1251" t="s">
        <v>1886</v>
      </c>
      <c r="AB1251" t="s">
        <v>1887</v>
      </c>
      <c r="AD1251" t="s">
        <v>65</v>
      </c>
      <c r="AE1251">
        <v>30641346</v>
      </c>
      <c r="AF1251" t="s">
        <v>1888</v>
      </c>
      <c r="AG1251" t="s">
        <v>118</v>
      </c>
      <c r="AH1251" t="s">
        <v>507</v>
      </c>
      <c r="AI1251" t="s">
        <v>508</v>
      </c>
      <c r="AJ1251" t="s">
        <v>1889</v>
      </c>
      <c r="AK1251" t="str">
        <f t="shared" si="48"/>
        <v>NCT02158663</v>
      </c>
      <c r="AL1251">
        <v>14906644</v>
      </c>
      <c r="AM1251" t="s">
        <v>91</v>
      </c>
      <c r="AO1251" t="s">
        <v>87</v>
      </c>
      <c r="AP1251" t="s">
        <v>88</v>
      </c>
      <c r="AR1251" t="s">
        <v>89</v>
      </c>
      <c r="AS1251" t="s">
        <v>90</v>
      </c>
      <c r="AT1251">
        <v>0</v>
      </c>
      <c r="AU1251">
        <v>0</v>
      </c>
    </row>
    <row r="1252" spans="1:47" x14ac:dyDescent="0.2">
      <c r="A1252" t="s">
        <v>1878</v>
      </c>
      <c r="B1252" t="s">
        <v>1879</v>
      </c>
      <c r="C1252" t="s">
        <v>1880</v>
      </c>
      <c r="D1252" t="s">
        <v>1881</v>
      </c>
      <c r="F1252" t="s">
        <v>52</v>
      </c>
      <c r="G1252" t="s">
        <v>109</v>
      </c>
      <c r="H1252" t="s">
        <v>219</v>
      </c>
      <c r="I1252" t="s">
        <v>1882</v>
      </c>
      <c r="J1252" t="s">
        <v>1883</v>
      </c>
      <c r="K1252" t="s">
        <v>57</v>
      </c>
      <c r="L1252" s="1">
        <v>41789</v>
      </c>
      <c r="M1252" s="1">
        <v>43936</v>
      </c>
      <c r="N1252" s="1">
        <v>43538</v>
      </c>
      <c r="O1252" t="s">
        <v>75</v>
      </c>
      <c r="P1252" t="s">
        <v>1884</v>
      </c>
      <c r="S1252" t="s">
        <v>569</v>
      </c>
      <c r="T1252" t="s">
        <v>1885</v>
      </c>
      <c r="V1252">
        <v>44</v>
      </c>
      <c r="W1252" t="s">
        <v>63</v>
      </c>
      <c r="X1252" t="s">
        <v>289</v>
      </c>
      <c r="Y1252" t="s">
        <v>1886</v>
      </c>
      <c r="AB1252" t="s">
        <v>1887</v>
      </c>
      <c r="AD1252" t="s">
        <v>65</v>
      </c>
      <c r="AE1252">
        <v>30641346</v>
      </c>
      <c r="AF1252" t="s">
        <v>1888</v>
      </c>
      <c r="AG1252" t="s">
        <v>118</v>
      </c>
      <c r="AH1252" t="s">
        <v>507</v>
      </c>
      <c r="AI1252" t="s">
        <v>508</v>
      </c>
      <c r="AJ1252" t="s">
        <v>1889</v>
      </c>
      <c r="AK1252" t="str">
        <f t="shared" si="48"/>
        <v>NCT02158663</v>
      </c>
      <c r="AL1252">
        <v>14906645</v>
      </c>
      <c r="AM1252" t="s">
        <v>92</v>
      </c>
      <c r="AO1252" t="s">
        <v>87</v>
      </c>
      <c r="AP1252" t="s">
        <v>88</v>
      </c>
      <c r="AR1252" t="s">
        <v>89</v>
      </c>
      <c r="AS1252" t="s">
        <v>90</v>
      </c>
      <c r="AT1252">
        <v>0</v>
      </c>
      <c r="AU1252">
        <v>0</v>
      </c>
    </row>
    <row r="1253" spans="1:47" x14ac:dyDescent="0.2">
      <c r="A1253" t="s">
        <v>1878</v>
      </c>
      <c r="B1253" t="s">
        <v>1879</v>
      </c>
      <c r="C1253" t="s">
        <v>1880</v>
      </c>
      <c r="D1253" t="s">
        <v>1881</v>
      </c>
      <c r="F1253" t="s">
        <v>52</v>
      </c>
      <c r="G1253" t="s">
        <v>109</v>
      </c>
      <c r="H1253" t="s">
        <v>219</v>
      </c>
      <c r="I1253" t="s">
        <v>1882</v>
      </c>
      <c r="J1253" t="s">
        <v>1883</v>
      </c>
      <c r="K1253" t="s">
        <v>57</v>
      </c>
      <c r="L1253" s="1">
        <v>41789</v>
      </c>
      <c r="M1253" s="1">
        <v>43936</v>
      </c>
      <c r="N1253" s="1">
        <v>43538</v>
      </c>
      <c r="O1253" t="s">
        <v>75</v>
      </c>
      <c r="P1253" t="s">
        <v>1884</v>
      </c>
      <c r="S1253" t="s">
        <v>569</v>
      </c>
      <c r="T1253" t="s">
        <v>1885</v>
      </c>
      <c r="V1253">
        <v>44</v>
      </c>
      <c r="W1253" t="s">
        <v>63</v>
      </c>
      <c r="X1253" t="s">
        <v>289</v>
      </c>
      <c r="Y1253" t="s">
        <v>1886</v>
      </c>
      <c r="AB1253" t="s">
        <v>1887</v>
      </c>
      <c r="AD1253" t="s">
        <v>65</v>
      </c>
      <c r="AE1253">
        <v>30641346</v>
      </c>
      <c r="AF1253" t="s">
        <v>1888</v>
      </c>
      <c r="AG1253" t="s">
        <v>118</v>
      </c>
      <c r="AH1253" t="s">
        <v>507</v>
      </c>
      <c r="AI1253" t="s">
        <v>508</v>
      </c>
      <c r="AJ1253" t="s">
        <v>1889</v>
      </c>
      <c r="AK1253" t="str">
        <f t="shared" si="48"/>
        <v>NCT02158663</v>
      </c>
      <c r="AL1253">
        <v>14906643</v>
      </c>
      <c r="AM1253" t="s">
        <v>86</v>
      </c>
      <c r="AO1253" t="s">
        <v>93</v>
      </c>
      <c r="AP1253" t="s">
        <v>88</v>
      </c>
      <c r="AR1253" t="s">
        <v>89</v>
      </c>
      <c r="AS1253" t="s">
        <v>90</v>
      </c>
      <c r="AT1253">
        <v>17</v>
      </c>
      <c r="AU1253">
        <v>17</v>
      </c>
    </row>
    <row r="1254" spans="1:47" x14ac:dyDescent="0.2">
      <c r="A1254" t="s">
        <v>1878</v>
      </c>
      <c r="B1254" t="s">
        <v>1879</v>
      </c>
      <c r="C1254" t="s">
        <v>1880</v>
      </c>
      <c r="D1254" t="s">
        <v>1881</v>
      </c>
      <c r="F1254" t="s">
        <v>52</v>
      </c>
      <c r="G1254" t="s">
        <v>109</v>
      </c>
      <c r="H1254" t="s">
        <v>219</v>
      </c>
      <c r="I1254" t="s">
        <v>1882</v>
      </c>
      <c r="J1254" t="s">
        <v>1883</v>
      </c>
      <c r="K1254" t="s">
        <v>57</v>
      </c>
      <c r="L1254" s="1">
        <v>41789</v>
      </c>
      <c r="M1254" s="1">
        <v>43936</v>
      </c>
      <c r="N1254" s="1">
        <v>43538</v>
      </c>
      <c r="O1254" t="s">
        <v>75</v>
      </c>
      <c r="P1254" t="s">
        <v>1884</v>
      </c>
      <c r="S1254" t="s">
        <v>569</v>
      </c>
      <c r="T1254" t="s">
        <v>1885</v>
      </c>
      <c r="V1254">
        <v>44</v>
      </c>
      <c r="W1254" t="s">
        <v>63</v>
      </c>
      <c r="X1254" t="s">
        <v>289</v>
      </c>
      <c r="Y1254" t="s">
        <v>1886</v>
      </c>
      <c r="AB1254" t="s">
        <v>1887</v>
      </c>
      <c r="AD1254" t="s">
        <v>65</v>
      </c>
      <c r="AE1254">
        <v>30641346</v>
      </c>
      <c r="AF1254" t="s">
        <v>1888</v>
      </c>
      <c r="AG1254" t="s">
        <v>118</v>
      </c>
      <c r="AH1254" t="s">
        <v>507</v>
      </c>
      <c r="AI1254" t="s">
        <v>508</v>
      </c>
      <c r="AJ1254" t="s">
        <v>1889</v>
      </c>
      <c r="AK1254" t="str">
        <f t="shared" si="48"/>
        <v>NCT02158663</v>
      </c>
      <c r="AL1254">
        <v>14906644</v>
      </c>
      <c r="AM1254" t="s">
        <v>91</v>
      </c>
      <c r="AO1254" t="s">
        <v>93</v>
      </c>
      <c r="AP1254" t="s">
        <v>88</v>
      </c>
      <c r="AR1254" t="s">
        <v>89</v>
      </c>
      <c r="AS1254" t="s">
        <v>90</v>
      </c>
      <c r="AT1254">
        <v>18</v>
      </c>
      <c r="AU1254">
        <v>18</v>
      </c>
    </row>
    <row r="1255" spans="1:47" x14ac:dyDescent="0.2">
      <c r="A1255" t="s">
        <v>1878</v>
      </c>
      <c r="B1255" t="s">
        <v>1879</v>
      </c>
      <c r="C1255" t="s">
        <v>1880</v>
      </c>
      <c r="D1255" t="s">
        <v>1881</v>
      </c>
      <c r="F1255" t="s">
        <v>52</v>
      </c>
      <c r="G1255" t="s">
        <v>109</v>
      </c>
      <c r="H1255" t="s">
        <v>219</v>
      </c>
      <c r="I1255" t="s">
        <v>1882</v>
      </c>
      <c r="J1255" t="s">
        <v>1883</v>
      </c>
      <c r="K1255" t="s">
        <v>57</v>
      </c>
      <c r="L1255" s="1">
        <v>41789</v>
      </c>
      <c r="M1255" s="1">
        <v>43936</v>
      </c>
      <c r="N1255" s="1">
        <v>43538</v>
      </c>
      <c r="O1255" t="s">
        <v>75</v>
      </c>
      <c r="P1255" t="s">
        <v>1884</v>
      </c>
      <c r="S1255" t="s">
        <v>569</v>
      </c>
      <c r="T1255" t="s">
        <v>1885</v>
      </c>
      <c r="V1255">
        <v>44</v>
      </c>
      <c r="W1255" t="s">
        <v>63</v>
      </c>
      <c r="X1255" t="s">
        <v>289</v>
      </c>
      <c r="Y1255" t="s">
        <v>1886</v>
      </c>
      <c r="AB1255" t="s">
        <v>1887</v>
      </c>
      <c r="AD1255" t="s">
        <v>65</v>
      </c>
      <c r="AE1255">
        <v>30641346</v>
      </c>
      <c r="AF1255" t="s">
        <v>1888</v>
      </c>
      <c r="AG1255" t="s">
        <v>118</v>
      </c>
      <c r="AH1255" t="s">
        <v>507</v>
      </c>
      <c r="AI1255" t="s">
        <v>508</v>
      </c>
      <c r="AJ1255" t="s">
        <v>1889</v>
      </c>
      <c r="AK1255" t="str">
        <f t="shared" si="48"/>
        <v>NCT02158663</v>
      </c>
      <c r="AL1255">
        <v>14906645</v>
      </c>
      <c r="AM1255" t="s">
        <v>92</v>
      </c>
      <c r="AO1255" t="s">
        <v>93</v>
      </c>
      <c r="AP1255" t="s">
        <v>88</v>
      </c>
      <c r="AR1255" t="s">
        <v>89</v>
      </c>
      <c r="AS1255" t="s">
        <v>90</v>
      </c>
      <c r="AT1255">
        <v>35</v>
      </c>
      <c r="AU1255">
        <v>35</v>
      </c>
    </row>
    <row r="1256" spans="1:47" x14ac:dyDescent="0.2">
      <c r="A1256" t="s">
        <v>1878</v>
      </c>
      <c r="B1256" t="s">
        <v>1879</v>
      </c>
      <c r="C1256" t="s">
        <v>1880</v>
      </c>
      <c r="D1256" t="s">
        <v>1881</v>
      </c>
      <c r="F1256" t="s">
        <v>52</v>
      </c>
      <c r="G1256" t="s">
        <v>109</v>
      </c>
      <c r="H1256" t="s">
        <v>219</v>
      </c>
      <c r="I1256" t="s">
        <v>1882</v>
      </c>
      <c r="J1256" t="s">
        <v>1883</v>
      </c>
      <c r="K1256" t="s">
        <v>57</v>
      </c>
      <c r="L1256" s="1">
        <v>41789</v>
      </c>
      <c r="M1256" s="1">
        <v>43936</v>
      </c>
      <c r="N1256" s="1">
        <v>43538</v>
      </c>
      <c r="O1256" t="s">
        <v>75</v>
      </c>
      <c r="P1256" t="s">
        <v>1884</v>
      </c>
      <c r="S1256" t="s">
        <v>569</v>
      </c>
      <c r="T1256" t="s">
        <v>1885</v>
      </c>
      <c r="V1256">
        <v>44</v>
      </c>
      <c r="W1256" t="s">
        <v>63</v>
      </c>
      <c r="X1256" t="s">
        <v>289</v>
      </c>
      <c r="Y1256" t="s">
        <v>1886</v>
      </c>
      <c r="AB1256" t="s">
        <v>1887</v>
      </c>
      <c r="AD1256" t="s">
        <v>65</v>
      </c>
      <c r="AE1256">
        <v>30641346</v>
      </c>
      <c r="AF1256" t="s">
        <v>1888</v>
      </c>
      <c r="AG1256" t="s">
        <v>118</v>
      </c>
      <c r="AH1256" t="s">
        <v>507</v>
      </c>
      <c r="AI1256" t="s">
        <v>508</v>
      </c>
      <c r="AJ1256" t="s">
        <v>1889</v>
      </c>
      <c r="AK1256" t="str">
        <f t="shared" si="48"/>
        <v>NCT02158663</v>
      </c>
      <c r="AL1256">
        <v>14906643</v>
      </c>
      <c r="AM1256" t="s">
        <v>86</v>
      </c>
      <c r="AO1256" t="s">
        <v>94</v>
      </c>
      <c r="AP1256" t="s">
        <v>88</v>
      </c>
      <c r="AR1256" t="s">
        <v>89</v>
      </c>
      <c r="AS1256" t="s">
        <v>90</v>
      </c>
      <c r="AT1256">
        <v>0</v>
      </c>
      <c r="AU1256">
        <v>0</v>
      </c>
    </row>
    <row r="1257" spans="1:47" x14ac:dyDescent="0.2">
      <c r="A1257" t="s">
        <v>1878</v>
      </c>
      <c r="B1257" t="s">
        <v>1879</v>
      </c>
      <c r="C1257" t="s">
        <v>1880</v>
      </c>
      <c r="D1257" t="s">
        <v>1881</v>
      </c>
      <c r="F1257" t="s">
        <v>52</v>
      </c>
      <c r="G1257" t="s">
        <v>109</v>
      </c>
      <c r="H1257" t="s">
        <v>219</v>
      </c>
      <c r="I1257" t="s">
        <v>1882</v>
      </c>
      <c r="J1257" t="s">
        <v>1883</v>
      </c>
      <c r="K1257" t="s">
        <v>57</v>
      </c>
      <c r="L1257" s="1">
        <v>41789</v>
      </c>
      <c r="M1257" s="1">
        <v>43936</v>
      </c>
      <c r="N1257" s="1">
        <v>43538</v>
      </c>
      <c r="O1257" t="s">
        <v>75</v>
      </c>
      <c r="P1257" t="s">
        <v>1884</v>
      </c>
      <c r="S1257" t="s">
        <v>569</v>
      </c>
      <c r="T1257" t="s">
        <v>1885</v>
      </c>
      <c r="V1257">
        <v>44</v>
      </c>
      <c r="W1257" t="s">
        <v>63</v>
      </c>
      <c r="X1257" t="s">
        <v>289</v>
      </c>
      <c r="Y1257" t="s">
        <v>1886</v>
      </c>
      <c r="AB1257" t="s">
        <v>1887</v>
      </c>
      <c r="AD1257" t="s">
        <v>65</v>
      </c>
      <c r="AE1257">
        <v>30641346</v>
      </c>
      <c r="AF1257" t="s">
        <v>1888</v>
      </c>
      <c r="AG1257" t="s">
        <v>118</v>
      </c>
      <c r="AH1257" t="s">
        <v>507</v>
      </c>
      <c r="AI1257" t="s">
        <v>508</v>
      </c>
      <c r="AJ1257" t="s">
        <v>1889</v>
      </c>
      <c r="AK1257" t="str">
        <f t="shared" si="48"/>
        <v>NCT02158663</v>
      </c>
      <c r="AL1257">
        <v>14906644</v>
      </c>
      <c r="AM1257" t="s">
        <v>91</v>
      </c>
      <c r="AO1257" t="s">
        <v>94</v>
      </c>
      <c r="AP1257" t="s">
        <v>88</v>
      </c>
      <c r="AR1257" t="s">
        <v>89</v>
      </c>
      <c r="AS1257" t="s">
        <v>90</v>
      </c>
      <c r="AT1257">
        <v>0</v>
      </c>
      <c r="AU1257">
        <v>0</v>
      </c>
    </row>
    <row r="1258" spans="1:47" x14ac:dyDescent="0.2">
      <c r="A1258" t="s">
        <v>1878</v>
      </c>
      <c r="B1258" t="s">
        <v>1879</v>
      </c>
      <c r="C1258" t="s">
        <v>1880</v>
      </c>
      <c r="D1258" t="s">
        <v>1881</v>
      </c>
      <c r="F1258" t="s">
        <v>52</v>
      </c>
      <c r="G1258" t="s">
        <v>109</v>
      </c>
      <c r="H1258" t="s">
        <v>219</v>
      </c>
      <c r="I1258" t="s">
        <v>1882</v>
      </c>
      <c r="J1258" t="s">
        <v>1883</v>
      </c>
      <c r="K1258" t="s">
        <v>57</v>
      </c>
      <c r="L1258" s="1">
        <v>41789</v>
      </c>
      <c r="M1258" s="1">
        <v>43936</v>
      </c>
      <c r="N1258" s="1">
        <v>43538</v>
      </c>
      <c r="O1258" t="s">
        <v>75</v>
      </c>
      <c r="P1258" t="s">
        <v>1884</v>
      </c>
      <c r="S1258" t="s">
        <v>569</v>
      </c>
      <c r="T1258" t="s">
        <v>1885</v>
      </c>
      <c r="V1258">
        <v>44</v>
      </c>
      <c r="W1258" t="s">
        <v>63</v>
      </c>
      <c r="X1258" t="s">
        <v>289</v>
      </c>
      <c r="Y1258" t="s">
        <v>1886</v>
      </c>
      <c r="AB1258" t="s">
        <v>1887</v>
      </c>
      <c r="AD1258" t="s">
        <v>65</v>
      </c>
      <c r="AE1258">
        <v>30641346</v>
      </c>
      <c r="AF1258" t="s">
        <v>1888</v>
      </c>
      <c r="AG1258" t="s">
        <v>118</v>
      </c>
      <c r="AH1258" t="s">
        <v>507</v>
      </c>
      <c r="AI1258" t="s">
        <v>508</v>
      </c>
      <c r="AJ1258" t="s">
        <v>1889</v>
      </c>
      <c r="AK1258" t="str">
        <f t="shared" si="48"/>
        <v>NCT02158663</v>
      </c>
      <c r="AL1258">
        <v>14906645</v>
      </c>
      <c r="AM1258" t="s">
        <v>92</v>
      </c>
      <c r="AO1258" t="s">
        <v>94</v>
      </c>
      <c r="AP1258" t="s">
        <v>88</v>
      </c>
      <c r="AR1258" t="s">
        <v>89</v>
      </c>
      <c r="AS1258" t="s">
        <v>90</v>
      </c>
      <c r="AT1258">
        <v>0</v>
      </c>
      <c r="AU1258">
        <v>0</v>
      </c>
    </row>
    <row r="1259" spans="1:47" x14ac:dyDescent="0.2">
      <c r="A1259" t="s">
        <v>1878</v>
      </c>
      <c r="B1259" t="s">
        <v>1879</v>
      </c>
      <c r="C1259" t="s">
        <v>1880</v>
      </c>
      <c r="D1259" t="s">
        <v>1881</v>
      </c>
      <c r="F1259" t="s">
        <v>52</v>
      </c>
      <c r="G1259" t="s">
        <v>109</v>
      </c>
      <c r="H1259" t="s">
        <v>219</v>
      </c>
      <c r="I1259" t="s">
        <v>1882</v>
      </c>
      <c r="J1259" t="s">
        <v>1883</v>
      </c>
      <c r="K1259" t="s">
        <v>57</v>
      </c>
      <c r="L1259" s="1">
        <v>41789</v>
      </c>
      <c r="M1259" s="1">
        <v>43936</v>
      </c>
      <c r="N1259" s="1">
        <v>43538</v>
      </c>
      <c r="O1259" t="s">
        <v>75</v>
      </c>
      <c r="P1259" t="s">
        <v>1884</v>
      </c>
      <c r="S1259" t="s">
        <v>569</v>
      </c>
      <c r="T1259" t="s">
        <v>1885</v>
      </c>
      <c r="V1259">
        <v>44</v>
      </c>
      <c r="W1259" t="s">
        <v>63</v>
      </c>
      <c r="X1259" t="s">
        <v>289</v>
      </c>
      <c r="Y1259" t="s">
        <v>1886</v>
      </c>
      <c r="AB1259" t="s">
        <v>1887</v>
      </c>
      <c r="AD1259" t="s">
        <v>65</v>
      </c>
      <c r="AE1259">
        <v>30641346</v>
      </c>
      <c r="AF1259" t="s">
        <v>1888</v>
      </c>
      <c r="AG1259" t="s">
        <v>118</v>
      </c>
      <c r="AH1259" t="s">
        <v>507</v>
      </c>
      <c r="AI1259" t="s">
        <v>508</v>
      </c>
      <c r="AJ1259" t="s">
        <v>1889</v>
      </c>
      <c r="AK1259" t="str">
        <f t="shared" si="48"/>
        <v>NCT02158663</v>
      </c>
      <c r="AL1259">
        <v>14906643</v>
      </c>
      <c r="AM1259" t="s">
        <v>86</v>
      </c>
      <c r="AP1259" t="s">
        <v>95</v>
      </c>
      <c r="AR1259" t="s">
        <v>96</v>
      </c>
      <c r="AS1259" t="s">
        <v>97</v>
      </c>
      <c r="AT1259">
        <v>38</v>
      </c>
      <c r="AU1259">
        <v>38</v>
      </c>
    </row>
    <row r="1260" spans="1:47" x14ac:dyDescent="0.2">
      <c r="A1260" t="s">
        <v>1878</v>
      </c>
      <c r="B1260" t="s">
        <v>1879</v>
      </c>
      <c r="C1260" t="s">
        <v>1880</v>
      </c>
      <c r="D1260" t="s">
        <v>1881</v>
      </c>
      <c r="F1260" t="s">
        <v>52</v>
      </c>
      <c r="G1260" t="s">
        <v>109</v>
      </c>
      <c r="H1260" t="s">
        <v>219</v>
      </c>
      <c r="I1260" t="s">
        <v>1882</v>
      </c>
      <c r="J1260" t="s">
        <v>1883</v>
      </c>
      <c r="K1260" t="s">
        <v>57</v>
      </c>
      <c r="L1260" s="1">
        <v>41789</v>
      </c>
      <c r="M1260" s="1">
        <v>43936</v>
      </c>
      <c r="N1260" s="1">
        <v>43538</v>
      </c>
      <c r="O1260" t="s">
        <v>75</v>
      </c>
      <c r="P1260" t="s">
        <v>1884</v>
      </c>
      <c r="S1260" t="s">
        <v>569</v>
      </c>
      <c r="T1260" t="s">
        <v>1885</v>
      </c>
      <c r="V1260">
        <v>44</v>
      </c>
      <c r="W1260" t="s">
        <v>63</v>
      </c>
      <c r="X1260" t="s">
        <v>289</v>
      </c>
      <c r="Y1260" t="s">
        <v>1886</v>
      </c>
      <c r="AB1260" t="s">
        <v>1887</v>
      </c>
      <c r="AD1260" t="s">
        <v>65</v>
      </c>
      <c r="AE1260">
        <v>30641346</v>
      </c>
      <c r="AF1260" t="s">
        <v>1888</v>
      </c>
      <c r="AG1260" t="s">
        <v>118</v>
      </c>
      <c r="AH1260" t="s">
        <v>507</v>
      </c>
      <c r="AI1260" t="s">
        <v>508</v>
      </c>
      <c r="AJ1260" t="s">
        <v>1889</v>
      </c>
      <c r="AK1260" t="str">
        <f t="shared" si="48"/>
        <v>NCT02158663</v>
      </c>
      <c r="AL1260">
        <v>14906644</v>
      </c>
      <c r="AM1260" t="s">
        <v>91</v>
      </c>
      <c r="AP1260" t="s">
        <v>95</v>
      </c>
      <c r="AR1260" t="s">
        <v>96</v>
      </c>
      <c r="AS1260" t="s">
        <v>97</v>
      </c>
      <c r="AT1260">
        <v>39</v>
      </c>
      <c r="AU1260">
        <v>39</v>
      </c>
    </row>
    <row r="1261" spans="1:47" x14ac:dyDescent="0.2">
      <c r="A1261" t="s">
        <v>1878</v>
      </c>
      <c r="B1261" t="s">
        <v>1879</v>
      </c>
      <c r="C1261" t="s">
        <v>1880</v>
      </c>
      <c r="D1261" t="s">
        <v>1881</v>
      </c>
      <c r="F1261" t="s">
        <v>52</v>
      </c>
      <c r="G1261" t="s">
        <v>109</v>
      </c>
      <c r="H1261" t="s">
        <v>219</v>
      </c>
      <c r="I1261" t="s">
        <v>1882</v>
      </c>
      <c r="J1261" t="s">
        <v>1883</v>
      </c>
      <c r="K1261" t="s">
        <v>57</v>
      </c>
      <c r="L1261" s="1">
        <v>41789</v>
      </c>
      <c r="M1261" s="1">
        <v>43936</v>
      </c>
      <c r="N1261" s="1">
        <v>43538</v>
      </c>
      <c r="O1261" t="s">
        <v>75</v>
      </c>
      <c r="P1261" t="s">
        <v>1884</v>
      </c>
      <c r="S1261" t="s">
        <v>569</v>
      </c>
      <c r="T1261" t="s">
        <v>1885</v>
      </c>
      <c r="V1261">
        <v>44</v>
      </c>
      <c r="W1261" t="s">
        <v>63</v>
      </c>
      <c r="X1261" t="s">
        <v>289</v>
      </c>
      <c r="Y1261" t="s">
        <v>1886</v>
      </c>
      <c r="AB1261" t="s">
        <v>1887</v>
      </c>
      <c r="AD1261" t="s">
        <v>65</v>
      </c>
      <c r="AE1261">
        <v>30641346</v>
      </c>
      <c r="AF1261" t="s">
        <v>1888</v>
      </c>
      <c r="AG1261" t="s">
        <v>118</v>
      </c>
      <c r="AH1261" t="s">
        <v>507</v>
      </c>
      <c r="AI1261" t="s">
        <v>508</v>
      </c>
      <c r="AJ1261" t="s">
        <v>1889</v>
      </c>
      <c r="AK1261" t="str">
        <f t="shared" si="48"/>
        <v>NCT02158663</v>
      </c>
      <c r="AL1261">
        <v>14906645</v>
      </c>
      <c r="AM1261" t="s">
        <v>92</v>
      </c>
      <c r="AP1261" t="s">
        <v>95</v>
      </c>
      <c r="AR1261" t="s">
        <v>96</v>
      </c>
      <c r="AS1261" t="s">
        <v>97</v>
      </c>
      <c r="AT1261">
        <v>38.9</v>
      </c>
      <c r="AU1261">
        <v>38.9</v>
      </c>
    </row>
    <row r="1262" spans="1:47" x14ac:dyDescent="0.2">
      <c r="A1262" t="s">
        <v>1878</v>
      </c>
      <c r="B1262" t="s">
        <v>1879</v>
      </c>
      <c r="C1262" t="s">
        <v>1880</v>
      </c>
      <c r="D1262" t="s">
        <v>1881</v>
      </c>
      <c r="F1262" t="s">
        <v>52</v>
      </c>
      <c r="G1262" t="s">
        <v>109</v>
      </c>
      <c r="H1262" t="s">
        <v>219</v>
      </c>
      <c r="I1262" t="s">
        <v>1882</v>
      </c>
      <c r="J1262" t="s">
        <v>1883</v>
      </c>
      <c r="K1262" t="s">
        <v>57</v>
      </c>
      <c r="L1262" s="1">
        <v>41789</v>
      </c>
      <c r="M1262" s="1">
        <v>43936</v>
      </c>
      <c r="N1262" s="1">
        <v>43538</v>
      </c>
      <c r="O1262" t="s">
        <v>75</v>
      </c>
      <c r="P1262" t="s">
        <v>1884</v>
      </c>
      <c r="S1262" t="s">
        <v>569</v>
      </c>
      <c r="T1262" t="s">
        <v>1885</v>
      </c>
      <c r="V1262">
        <v>44</v>
      </c>
      <c r="W1262" t="s">
        <v>63</v>
      </c>
      <c r="X1262" t="s">
        <v>289</v>
      </c>
      <c r="Y1262" t="s">
        <v>1886</v>
      </c>
      <c r="AB1262" t="s">
        <v>1887</v>
      </c>
      <c r="AD1262" t="s">
        <v>65</v>
      </c>
      <c r="AE1262">
        <v>30641346</v>
      </c>
      <c r="AF1262" t="s">
        <v>1888</v>
      </c>
      <c r="AG1262" t="s">
        <v>118</v>
      </c>
      <c r="AH1262" t="s">
        <v>507</v>
      </c>
      <c r="AI1262" t="s">
        <v>508</v>
      </c>
      <c r="AJ1262" t="s">
        <v>1889</v>
      </c>
      <c r="AK1262" t="str">
        <f t="shared" si="48"/>
        <v>NCT02158663</v>
      </c>
      <c r="AL1262">
        <v>14906643</v>
      </c>
      <c r="AM1262" t="s">
        <v>86</v>
      </c>
      <c r="AO1262" t="s">
        <v>98</v>
      </c>
      <c r="AP1262" t="s">
        <v>99</v>
      </c>
      <c r="AR1262" t="s">
        <v>89</v>
      </c>
      <c r="AS1262" t="s">
        <v>90</v>
      </c>
      <c r="AT1262">
        <v>4</v>
      </c>
      <c r="AU1262">
        <v>4</v>
      </c>
    </row>
    <row r="1263" spans="1:47" x14ac:dyDescent="0.2">
      <c r="A1263" t="s">
        <v>1878</v>
      </c>
      <c r="B1263" t="s">
        <v>1879</v>
      </c>
      <c r="C1263" t="s">
        <v>1880</v>
      </c>
      <c r="D1263" t="s">
        <v>1881</v>
      </c>
      <c r="F1263" t="s">
        <v>52</v>
      </c>
      <c r="G1263" t="s">
        <v>109</v>
      </c>
      <c r="H1263" t="s">
        <v>219</v>
      </c>
      <c r="I1263" t="s">
        <v>1882</v>
      </c>
      <c r="J1263" t="s">
        <v>1883</v>
      </c>
      <c r="K1263" t="s">
        <v>57</v>
      </c>
      <c r="L1263" s="1">
        <v>41789</v>
      </c>
      <c r="M1263" s="1">
        <v>43936</v>
      </c>
      <c r="N1263" s="1">
        <v>43538</v>
      </c>
      <c r="O1263" t="s">
        <v>75</v>
      </c>
      <c r="P1263" t="s">
        <v>1884</v>
      </c>
      <c r="S1263" t="s">
        <v>569</v>
      </c>
      <c r="T1263" t="s">
        <v>1885</v>
      </c>
      <c r="V1263">
        <v>44</v>
      </c>
      <c r="W1263" t="s">
        <v>63</v>
      </c>
      <c r="X1263" t="s">
        <v>289</v>
      </c>
      <c r="Y1263" t="s">
        <v>1886</v>
      </c>
      <c r="AB1263" t="s">
        <v>1887</v>
      </c>
      <c r="AD1263" t="s">
        <v>65</v>
      </c>
      <c r="AE1263">
        <v>30641346</v>
      </c>
      <c r="AF1263" t="s">
        <v>1888</v>
      </c>
      <c r="AG1263" t="s">
        <v>118</v>
      </c>
      <c r="AH1263" t="s">
        <v>507</v>
      </c>
      <c r="AI1263" t="s">
        <v>508</v>
      </c>
      <c r="AJ1263" t="s">
        <v>1889</v>
      </c>
      <c r="AK1263" t="str">
        <f t="shared" si="48"/>
        <v>NCT02158663</v>
      </c>
      <c r="AL1263">
        <v>14906644</v>
      </c>
      <c r="AM1263" t="s">
        <v>91</v>
      </c>
      <c r="AO1263" t="s">
        <v>98</v>
      </c>
      <c r="AP1263" t="s">
        <v>99</v>
      </c>
      <c r="AR1263" t="s">
        <v>89</v>
      </c>
      <c r="AS1263" t="s">
        <v>90</v>
      </c>
      <c r="AT1263">
        <v>5</v>
      </c>
      <c r="AU1263">
        <v>5</v>
      </c>
    </row>
    <row r="1264" spans="1:47" x14ac:dyDescent="0.2">
      <c r="A1264" t="s">
        <v>1878</v>
      </c>
      <c r="B1264" t="s">
        <v>1879</v>
      </c>
      <c r="C1264" t="s">
        <v>1880</v>
      </c>
      <c r="D1264" t="s">
        <v>1881</v>
      </c>
      <c r="F1264" t="s">
        <v>52</v>
      </c>
      <c r="G1264" t="s">
        <v>109</v>
      </c>
      <c r="H1264" t="s">
        <v>219</v>
      </c>
      <c r="I1264" t="s">
        <v>1882</v>
      </c>
      <c r="J1264" t="s">
        <v>1883</v>
      </c>
      <c r="K1264" t="s">
        <v>57</v>
      </c>
      <c r="L1264" s="1">
        <v>41789</v>
      </c>
      <c r="M1264" s="1">
        <v>43936</v>
      </c>
      <c r="N1264" s="1">
        <v>43538</v>
      </c>
      <c r="O1264" t="s">
        <v>75</v>
      </c>
      <c r="P1264" t="s">
        <v>1884</v>
      </c>
      <c r="S1264" t="s">
        <v>569</v>
      </c>
      <c r="T1264" t="s">
        <v>1885</v>
      </c>
      <c r="V1264">
        <v>44</v>
      </c>
      <c r="W1264" t="s">
        <v>63</v>
      </c>
      <c r="X1264" t="s">
        <v>289</v>
      </c>
      <c r="Y1264" t="s">
        <v>1886</v>
      </c>
      <c r="AB1264" t="s">
        <v>1887</v>
      </c>
      <c r="AD1264" t="s">
        <v>65</v>
      </c>
      <c r="AE1264">
        <v>30641346</v>
      </c>
      <c r="AF1264" t="s">
        <v>1888</v>
      </c>
      <c r="AG1264" t="s">
        <v>118</v>
      </c>
      <c r="AH1264" t="s">
        <v>507</v>
      </c>
      <c r="AI1264" t="s">
        <v>508</v>
      </c>
      <c r="AJ1264" t="s">
        <v>1889</v>
      </c>
      <c r="AK1264" t="str">
        <f t="shared" si="48"/>
        <v>NCT02158663</v>
      </c>
      <c r="AL1264">
        <v>14906645</v>
      </c>
      <c r="AM1264" t="s">
        <v>92</v>
      </c>
      <c r="AO1264" t="s">
        <v>98</v>
      </c>
      <c r="AP1264" t="s">
        <v>99</v>
      </c>
      <c r="AR1264" t="s">
        <v>89</v>
      </c>
      <c r="AS1264" t="s">
        <v>90</v>
      </c>
      <c r="AT1264">
        <v>9</v>
      </c>
      <c r="AU1264">
        <v>9</v>
      </c>
    </row>
    <row r="1265" spans="1:47" x14ac:dyDescent="0.2">
      <c r="A1265" t="s">
        <v>1878</v>
      </c>
      <c r="B1265" t="s">
        <v>1879</v>
      </c>
      <c r="C1265" t="s">
        <v>1880</v>
      </c>
      <c r="D1265" t="s">
        <v>1881</v>
      </c>
      <c r="F1265" t="s">
        <v>52</v>
      </c>
      <c r="G1265" t="s">
        <v>109</v>
      </c>
      <c r="H1265" t="s">
        <v>219</v>
      </c>
      <c r="I1265" t="s">
        <v>1882</v>
      </c>
      <c r="J1265" t="s">
        <v>1883</v>
      </c>
      <c r="K1265" t="s">
        <v>57</v>
      </c>
      <c r="L1265" s="1">
        <v>41789</v>
      </c>
      <c r="M1265" s="1">
        <v>43936</v>
      </c>
      <c r="N1265" s="1">
        <v>43538</v>
      </c>
      <c r="O1265" t="s">
        <v>75</v>
      </c>
      <c r="P1265" t="s">
        <v>1884</v>
      </c>
      <c r="S1265" t="s">
        <v>569</v>
      </c>
      <c r="T1265" t="s">
        <v>1885</v>
      </c>
      <c r="V1265">
        <v>44</v>
      </c>
      <c r="W1265" t="s">
        <v>63</v>
      </c>
      <c r="X1265" t="s">
        <v>289</v>
      </c>
      <c r="Y1265" t="s">
        <v>1886</v>
      </c>
      <c r="AB1265" t="s">
        <v>1887</v>
      </c>
      <c r="AD1265" t="s">
        <v>65</v>
      </c>
      <c r="AE1265">
        <v>30641346</v>
      </c>
      <c r="AF1265" t="s">
        <v>1888</v>
      </c>
      <c r="AG1265" t="s">
        <v>118</v>
      </c>
      <c r="AH1265" t="s">
        <v>507</v>
      </c>
      <c r="AI1265" t="s">
        <v>508</v>
      </c>
      <c r="AJ1265" t="s">
        <v>1889</v>
      </c>
      <c r="AK1265" t="str">
        <f t="shared" si="48"/>
        <v>NCT02158663</v>
      </c>
      <c r="AL1265">
        <v>14906643</v>
      </c>
      <c r="AM1265" t="s">
        <v>86</v>
      </c>
      <c r="AO1265" t="s">
        <v>100</v>
      </c>
      <c r="AP1265" t="s">
        <v>99</v>
      </c>
      <c r="AR1265" t="s">
        <v>89</v>
      </c>
      <c r="AS1265" t="s">
        <v>90</v>
      </c>
      <c r="AT1265">
        <v>13</v>
      </c>
      <c r="AU1265">
        <v>13</v>
      </c>
    </row>
    <row r="1266" spans="1:47" x14ac:dyDescent="0.2">
      <c r="A1266" t="s">
        <v>1878</v>
      </c>
      <c r="B1266" t="s">
        <v>1879</v>
      </c>
      <c r="C1266" t="s">
        <v>1880</v>
      </c>
      <c r="D1266" t="s">
        <v>1881</v>
      </c>
      <c r="F1266" t="s">
        <v>52</v>
      </c>
      <c r="G1266" t="s">
        <v>109</v>
      </c>
      <c r="H1266" t="s">
        <v>219</v>
      </c>
      <c r="I1266" t="s">
        <v>1882</v>
      </c>
      <c r="J1266" t="s">
        <v>1883</v>
      </c>
      <c r="K1266" t="s">
        <v>57</v>
      </c>
      <c r="L1266" s="1">
        <v>41789</v>
      </c>
      <c r="M1266" s="1">
        <v>43936</v>
      </c>
      <c r="N1266" s="1">
        <v>43538</v>
      </c>
      <c r="O1266" t="s">
        <v>75</v>
      </c>
      <c r="P1266" t="s">
        <v>1884</v>
      </c>
      <c r="S1266" t="s">
        <v>569</v>
      </c>
      <c r="T1266" t="s">
        <v>1885</v>
      </c>
      <c r="V1266">
        <v>44</v>
      </c>
      <c r="W1266" t="s">
        <v>63</v>
      </c>
      <c r="X1266" t="s">
        <v>289</v>
      </c>
      <c r="Y1266" t="s">
        <v>1886</v>
      </c>
      <c r="AB1266" t="s">
        <v>1887</v>
      </c>
      <c r="AD1266" t="s">
        <v>65</v>
      </c>
      <c r="AE1266">
        <v>30641346</v>
      </c>
      <c r="AF1266" t="s">
        <v>1888</v>
      </c>
      <c r="AG1266" t="s">
        <v>118</v>
      </c>
      <c r="AH1266" t="s">
        <v>507</v>
      </c>
      <c r="AI1266" t="s">
        <v>508</v>
      </c>
      <c r="AJ1266" t="s">
        <v>1889</v>
      </c>
      <c r="AK1266" t="str">
        <f t="shared" si="48"/>
        <v>NCT02158663</v>
      </c>
      <c r="AL1266">
        <v>14906644</v>
      </c>
      <c r="AM1266" t="s">
        <v>91</v>
      </c>
      <c r="AO1266" t="s">
        <v>100</v>
      </c>
      <c r="AP1266" t="s">
        <v>99</v>
      </c>
      <c r="AR1266" t="s">
        <v>89</v>
      </c>
      <c r="AS1266" t="s">
        <v>90</v>
      </c>
      <c r="AT1266">
        <v>13</v>
      </c>
      <c r="AU1266">
        <v>13</v>
      </c>
    </row>
    <row r="1267" spans="1:47" x14ac:dyDescent="0.2">
      <c r="A1267" t="s">
        <v>1878</v>
      </c>
      <c r="B1267" t="s">
        <v>1879</v>
      </c>
      <c r="C1267" t="s">
        <v>1880</v>
      </c>
      <c r="D1267" t="s">
        <v>1881</v>
      </c>
      <c r="F1267" t="s">
        <v>52</v>
      </c>
      <c r="G1267" t="s">
        <v>109</v>
      </c>
      <c r="H1267" t="s">
        <v>219</v>
      </c>
      <c r="I1267" t="s">
        <v>1882</v>
      </c>
      <c r="J1267" t="s">
        <v>1883</v>
      </c>
      <c r="K1267" t="s">
        <v>57</v>
      </c>
      <c r="L1267" s="1">
        <v>41789</v>
      </c>
      <c r="M1267" s="1">
        <v>43936</v>
      </c>
      <c r="N1267" s="1">
        <v>43538</v>
      </c>
      <c r="O1267" t="s">
        <v>75</v>
      </c>
      <c r="P1267" t="s">
        <v>1884</v>
      </c>
      <c r="S1267" t="s">
        <v>569</v>
      </c>
      <c r="T1267" t="s">
        <v>1885</v>
      </c>
      <c r="V1267">
        <v>44</v>
      </c>
      <c r="W1267" t="s">
        <v>63</v>
      </c>
      <c r="X1267" t="s">
        <v>289</v>
      </c>
      <c r="Y1267" t="s">
        <v>1886</v>
      </c>
      <c r="AB1267" t="s">
        <v>1887</v>
      </c>
      <c r="AD1267" t="s">
        <v>65</v>
      </c>
      <c r="AE1267">
        <v>30641346</v>
      </c>
      <c r="AF1267" t="s">
        <v>1888</v>
      </c>
      <c r="AG1267" t="s">
        <v>118</v>
      </c>
      <c r="AH1267" t="s">
        <v>507</v>
      </c>
      <c r="AI1267" t="s">
        <v>508</v>
      </c>
      <c r="AJ1267" t="s">
        <v>1889</v>
      </c>
      <c r="AK1267" t="str">
        <f t="shared" si="48"/>
        <v>NCT02158663</v>
      </c>
      <c r="AL1267">
        <v>14906645</v>
      </c>
      <c r="AM1267" t="s">
        <v>92</v>
      </c>
      <c r="AO1267" t="s">
        <v>100</v>
      </c>
      <c r="AP1267" t="s">
        <v>99</v>
      </c>
      <c r="AR1267" t="s">
        <v>89</v>
      </c>
      <c r="AS1267" t="s">
        <v>90</v>
      </c>
      <c r="AT1267">
        <v>26</v>
      </c>
      <c r="AU1267">
        <v>26</v>
      </c>
    </row>
    <row r="1268" spans="1:47" x14ac:dyDescent="0.2">
      <c r="A1268" t="s">
        <v>1878</v>
      </c>
      <c r="B1268" t="s">
        <v>1879</v>
      </c>
      <c r="C1268" t="s">
        <v>1880</v>
      </c>
      <c r="D1268" t="s">
        <v>1881</v>
      </c>
      <c r="F1268" t="s">
        <v>52</v>
      </c>
      <c r="G1268" t="s">
        <v>109</v>
      </c>
      <c r="H1268" t="s">
        <v>219</v>
      </c>
      <c r="I1268" t="s">
        <v>1882</v>
      </c>
      <c r="J1268" t="s">
        <v>1883</v>
      </c>
      <c r="K1268" t="s">
        <v>57</v>
      </c>
      <c r="L1268" s="1">
        <v>41789</v>
      </c>
      <c r="M1268" s="1">
        <v>43936</v>
      </c>
      <c r="N1268" s="1">
        <v>43538</v>
      </c>
      <c r="O1268" t="s">
        <v>75</v>
      </c>
      <c r="P1268" t="s">
        <v>1884</v>
      </c>
      <c r="S1268" t="s">
        <v>569</v>
      </c>
      <c r="T1268" t="s">
        <v>1885</v>
      </c>
      <c r="V1268">
        <v>44</v>
      </c>
      <c r="W1268" t="s">
        <v>63</v>
      </c>
      <c r="X1268" t="s">
        <v>289</v>
      </c>
      <c r="Y1268" t="s">
        <v>1886</v>
      </c>
      <c r="AB1268" t="s">
        <v>1887</v>
      </c>
      <c r="AD1268" t="s">
        <v>65</v>
      </c>
      <c r="AE1268">
        <v>30641346</v>
      </c>
      <c r="AF1268" t="s">
        <v>1888</v>
      </c>
      <c r="AG1268" t="s">
        <v>118</v>
      </c>
      <c r="AH1268" t="s">
        <v>507</v>
      </c>
      <c r="AI1268" t="s">
        <v>508</v>
      </c>
      <c r="AJ1268" t="s">
        <v>1889</v>
      </c>
      <c r="AK1268" t="str">
        <f t="shared" si="48"/>
        <v>NCT02158663</v>
      </c>
      <c r="AL1268">
        <v>14906643</v>
      </c>
      <c r="AM1268" t="s">
        <v>86</v>
      </c>
      <c r="AO1268" t="s">
        <v>140</v>
      </c>
      <c r="AP1268" t="s">
        <v>141</v>
      </c>
      <c r="AQ1268" t="s">
        <v>1890</v>
      </c>
      <c r="AR1268" t="s">
        <v>89</v>
      </c>
      <c r="AS1268" t="s">
        <v>90</v>
      </c>
      <c r="AT1268">
        <v>0</v>
      </c>
      <c r="AU1268">
        <v>0</v>
      </c>
    </row>
    <row r="1269" spans="1:47" x14ac:dyDescent="0.2">
      <c r="A1269" t="s">
        <v>1878</v>
      </c>
      <c r="B1269" t="s">
        <v>1879</v>
      </c>
      <c r="C1269" t="s">
        <v>1880</v>
      </c>
      <c r="D1269" t="s">
        <v>1881</v>
      </c>
      <c r="F1269" t="s">
        <v>52</v>
      </c>
      <c r="G1269" t="s">
        <v>109</v>
      </c>
      <c r="H1269" t="s">
        <v>219</v>
      </c>
      <c r="I1269" t="s">
        <v>1882</v>
      </c>
      <c r="J1269" t="s">
        <v>1883</v>
      </c>
      <c r="K1269" t="s">
        <v>57</v>
      </c>
      <c r="L1269" s="1">
        <v>41789</v>
      </c>
      <c r="M1269" s="1">
        <v>43936</v>
      </c>
      <c r="N1269" s="1">
        <v>43538</v>
      </c>
      <c r="O1269" t="s">
        <v>75</v>
      </c>
      <c r="P1269" t="s">
        <v>1884</v>
      </c>
      <c r="S1269" t="s">
        <v>569</v>
      </c>
      <c r="T1269" t="s">
        <v>1885</v>
      </c>
      <c r="V1269">
        <v>44</v>
      </c>
      <c r="W1269" t="s">
        <v>63</v>
      </c>
      <c r="X1269" t="s">
        <v>289</v>
      </c>
      <c r="Y1269" t="s">
        <v>1886</v>
      </c>
      <c r="AB1269" t="s">
        <v>1887</v>
      </c>
      <c r="AD1269" t="s">
        <v>65</v>
      </c>
      <c r="AE1269">
        <v>30641346</v>
      </c>
      <c r="AF1269" t="s">
        <v>1888</v>
      </c>
      <c r="AG1269" t="s">
        <v>118</v>
      </c>
      <c r="AH1269" t="s">
        <v>507</v>
      </c>
      <c r="AI1269" t="s">
        <v>508</v>
      </c>
      <c r="AJ1269" t="s">
        <v>1889</v>
      </c>
      <c r="AK1269" t="str">
        <f t="shared" si="48"/>
        <v>NCT02158663</v>
      </c>
      <c r="AL1269">
        <v>14906644</v>
      </c>
      <c r="AM1269" t="s">
        <v>91</v>
      </c>
      <c r="AO1269" t="s">
        <v>140</v>
      </c>
      <c r="AP1269" t="s">
        <v>141</v>
      </c>
      <c r="AQ1269" t="s">
        <v>1890</v>
      </c>
      <c r="AR1269" t="s">
        <v>89</v>
      </c>
      <c r="AS1269" t="s">
        <v>90</v>
      </c>
      <c r="AT1269">
        <v>0</v>
      </c>
      <c r="AU1269">
        <v>0</v>
      </c>
    </row>
    <row r="1270" spans="1:47" x14ac:dyDescent="0.2">
      <c r="A1270" t="s">
        <v>1878</v>
      </c>
      <c r="B1270" t="s">
        <v>1879</v>
      </c>
      <c r="C1270" t="s">
        <v>1880</v>
      </c>
      <c r="D1270" t="s">
        <v>1881</v>
      </c>
      <c r="F1270" t="s">
        <v>52</v>
      </c>
      <c r="G1270" t="s">
        <v>109</v>
      </c>
      <c r="H1270" t="s">
        <v>219</v>
      </c>
      <c r="I1270" t="s">
        <v>1882</v>
      </c>
      <c r="J1270" t="s">
        <v>1883</v>
      </c>
      <c r="K1270" t="s">
        <v>57</v>
      </c>
      <c r="L1270" s="1">
        <v>41789</v>
      </c>
      <c r="M1270" s="1">
        <v>43936</v>
      </c>
      <c r="N1270" s="1">
        <v>43538</v>
      </c>
      <c r="O1270" t="s">
        <v>75</v>
      </c>
      <c r="P1270" t="s">
        <v>1884</v>
      </c>
      <c r="S1270" t="s">
        <v>569</v>
      </c>
      <c r="T1270" t="s">
        <v>1885</v>
      </c>
      <c r="V1270">
        <v>44</v>
      </c>
      <c r="W1270" t="s">
        <v>63</v>
      </c>
      <c r="X1270" t="s">
        <v>289</v>
      </c>
      <c r="Y1270" t="s">
        <v>1886</v>
      </c>
      <c r="AB1270" t="s">
        <v>1887</v>
      </c>
      <c r="AD1270" t="s">
        <v>65</v>
      </c>
      <c r="AE1270">
        <v>30641346</v>
      </c>
      <c r="AF1270" t="s">
        <v>1888</v>
      </c>
      <c r="AG1270" t="s">
        <v>118</v>
      </c>
      <c r="AH1270" t="s">
        <v>507</v>
      </c>
      <c r="AI1270" t="s">
        <v>508</v>
      </c>
      <c r="AJ1270" t="s">
        <v>1889</v>
      </c>
      <c r="AK1270" t="str">
        <f t="shared" si="48"/>
        <v>NCT02158663</v>
      </c>
      <c r="AL1270">
        <v>14906645</v>
      </c>
      <c r="AM1270" t="s">
        <v>92</v>
      </c>
      <c r="AO1270" t="s">
        <v>140</v>
      </c>
      <c r="AP1270" t="s">
        <v>141</v>
      </c>
      <c r="AQ1270" t="s">
        <v>1890</v>
      </c>
      <c r="AR1270" t="s">
        <v>89</v>
      </c>
      <c r="AS1270" t="s">
        <v>90</v>
      </c>
      <c r="AT1270">
        <v>0</v>
      </c>
      <c r="AU1270">
        <v>0</v>
      </c>
    </row>
    <row r="1271" spans="1:47" x14ac:dyDescent="0.2">
      <c r="A1271" t="s">
        <v>1878</v>
      </c>
      <c r="B1271" t="s">
        <v>1879</v>
      </c>
      <c r="C1271" t="s">
        <v>1880</v>
      </c>
      <c r="D1271" t="s">
        <v>1881</v>
      </c>
      <c r="F1271" t="s">
        <v>52</v>
      </c>
      <c r="G1271" t="s">
        <v>109</v>
      </c>
      <c r="H1271" t="s">
        <v>219</v>
      </c>
      <c r="I1271" t="s">
        <v>1882</v>
      </c>
      <c r="J1271" t="s">
        <v>1883</v>
      </c>
      <c r="K1271" t="s">
        <v>57</v>
      </c>
      <c r="L1271" s="1">
        <v>41789</v>
      </c>
      <c r="M1271" s="1">
        <v>43936</v>
      </c>
      <c r="N1271" s="1">
        <v>43538</v>
      </c>
      <c r="O1271" t="s">
        <v>75</v>
      </c>
      <c r="P1271" t="s">
        <v>1884</v>
      </c>
      <c r="S1271" t="s">
        <v>569</v>
      </c>
      <c r="T1271" t="s">
        <v>1885</v>
      </c>
      <c r="V1271">
        <v>44</v>
      </c>
      <c r="W1271" t="s">
        <v>63</v>
      </c>
      <c r="X1271" t="s">
        <v>289</v>
      </c>
      <c r="Y1271" t="s">
        <v>1886</v>
      </c>
      <c r="AB1271" t="s">
        <v>1887</v>
      </c>
      <c r="AD1271" t="s">
        <v>65</v>
      </c>
      <c r="AE1271">
        <v>30641346</v>
      </c>
      <c r="AF1271" t="s">
        <v>1888</v>
      </c>
      <c r="AG1271" t="s">
        <v>118</v>
      </c>
      <c r="AH1271" t="s">
        <v>507</v>
      </c>
      <c r="AI1271" t="s">
        <v>508</v>
      </c>
      <c r="AJ1271" t="s">
        <v>1889</v>
      </c>
      <c r="AK1271" t="str">
        <f t="shared" si="48"/>
        <v>NCT02158663</v>
      </c>
      <c r="AL1271">
        <v>14906643</v>
      </c>
      <c r="AM1271" t="s">
        <v>86</v>
      </c>
      <c r="AO1271" t="s">
        <v>142</v>
      </c>
      <c r="AP1271" t="s">
        <v>141</v>
      </c>
      <c r="AQ1271" t="s">
        <v>1890</v>
      </c>
      <c r="AR1271" t="s">
        <v>89</v>
      </c>
      <c r="AS1271" t="s">
        <v>90</v>
      </c>
      <c r="AT1271">
        <v>0</v>
      </c>
      <c r="AU1271">
        <v>0</v>
      </c>
    </row>
    <row r="1272" spans="1:47" x14ac:dyDescent="0.2">
      <c r="A1272" t="s">
        <v>1878</v>
      </c>
      <c r="B1272" t="s">
        <v>1879</v>
      </c>
      <c r="C1272" t="s">
        <v>1880</v>
      </c>
      <c r="D1272" t="s">
        <v>1881</v>
      </c>
      <c r="F1272" t="s">
        <v>52</v>
      </c>
      <c r="G1272" t="s">
        <v>109</v>
      </c>
      <c r="H1272" t="s">
        <v>219</v>
      </c>
      <c r="I1272" t="s">
        <v>1882</v>
      </c>
      <c r="J1272" t="s">
        <v>1883</v>
      </c>
      <c r="K1272" t="s">
        <v>57</v>
      </c>
      <c r="L1272" s="1">
        <v>41789</v>
      </c>
      <c r="M1272" s="1">
        <v>43936</v>
      </c>
      <c r="N1272" s="1">
        <v>43538</v>
      </c>
      <c r="O1272" t="s">
        <v>75</v>
      </c>
      <c r="P1272" t="s">
        <v>1884</v>
      </c>
      <c r="S1272" t="s">
        <v>569</v>
      </c>
      <c r="T1272" t="s">
        <v>1885</v>
      </c>
      <c r="V1272">
        <v>44</v>
      </c>
      <c r="W1272" t="s">
        <v>63</v>
      </c>
      <c r="X1272" t="s">
        <v>289</v>
      </c>
      <c r="Y1272" t="s">
        <v>1886</v>
      </c>
      <c r="AB1272" t="s">
        <v>1887</v>
      </c>
      <c r="AD1272" t="s">
        <v>65</v>
      </c>
      <c r="AE1272">
        <v>30641346</v>
      </c>
      <c r="AF1272" t="s">
        <v>1888</v>
      </c>
      <c r="AG1272" t="s">
        <v>118</v>
      </c>
      <c r="AH1272" t="s">
        <v>507</v>
      </c>
      <c r="AI1272" t="s">
        <v>508</v>
      </c>
      <c r="AJ1272" t="s">
        <v>1889</v>
      </c>
      <c r="AK1272" t="str">
        <f t="shared" si="48"/>
        <v>NCT02158663</v>
      </c>
      <c r="AL1272">
        <v>14906644</v>
      </c>
      <c r="AM1272" t="s">
        <v>91</v>
      </c>
      <c r="AO1272" t="s">
        <v>142</v>
      </c>
      <c r="AP1272" t="s">
        <v>141</v>
      </c>
      <c r="AQ1272" t="s">
        <v>1890</v>
      </c>
      <c r="AR1272" t="s">
        <v>89</v>
      </c>
      <c r="AS1272" t="s">
        <v>90</v>
      </c>
      <c r="AT1272">
        <v>0</v>
      </c>
      <c r="AU1272">
        <v>0</v>
      </c>
    </row>
    <row r="1273" spans="1:47" x14ac:dyDescent="0.2">
      <c r="A1273" t="s">
        <v>1878</v>
      </c>
      <c r="B1273" t="s">
        <v>1879</v>
      </c>
      <c r="C1273" t="s">
        <v>1880</v>
      </c>
      <c r="D1273" t="s">
        <v>1881</v>
      </c>
      <c r="F1273" t="s">
        <v>52</v>
      </c>
      <c r="G1273" t="s">
        <v>109</v>
      </c>
      <c r="H1273" t="s">
        <v>219</v>
      </c>
      <c r="I1273" t="s">
        <v>1882</v>
      </c>
      <c r="J1273" t="s">
        <v>1883</v>
      </c>
      <c r="K1273" t="s">
        <v>57</v>
      </c>
      <c r="L1273" s="1">
        <v>41789</v>
      </c>
      <c r="M1273" s="1">
        <v>43936</v>
      </c>
      <c r="N1273" s="1">
        <v>43538</v>
      </c>
      <c r="O1273" t="s">
        <v>75</v>
      </c>
      <c r="P1273" t="s">
        <v>1884</v>
      </c>
      <c r="S1273" t="s">
        <v>569</v>
      </c>
      <c r="T1273" t="s">
        <v>1885</v>
      </c>
      <c r="V1273">
        <v>44</v>
      </c>
      <c r="W1273" t="s">
        <v>63</v>
      </c>
      <c r="X1273" t="s">
        <v>289</v>
      </c>
      <c r="Y1273" t="s">
        <v>1886</v>
      </c>
      <c r="AB1273" t="s">
        <v>1887</v>
      </c>
      <c r="AD1273" t="s">
        <v>65</v>
      </c>
      <c r="AE1273">
        <v>30641346</v>
      </c>
      <c r="AF1273" t="s">
        <v>1888</v>
      </c>
      <c r="AG1273" t="s">
        <v>118</v>
      </c>
      <c r="AH1273" t="s">
        <v>507</v>
      </c>
      <c r="AI1273" t="s">
        <v>508</v>
      </c>
      <c r="AJ1273" t="s">
        <v>1889</v>
      </c>
      <c r="AK1273" t="str">
        <f t="shared" si="48"/>
        <v>NCT02158663</v>
      </c>
      <c r="AL1273">
        <v>14906645</v>
      </c>
      <c r="AM1273" t="s">
        <v>92</v>
      </c>
      <c r="AO1273" t="s">
        <v>142</v>
      </c>
      <c r="AP1273" t="s">
        <v>141</v>
      </c>
      <c r="AQ1273" t="s">
        <v>1890</v>
      </c>
      <c r="AR1273" t="s">
        <v>89</v>
      </c>
      <c r="AS1273" t="s">
        <v>90</v>
      </c>
      <c r="AT1273">
        <v>0</v>
      </c>
      <c r="AU1273">
        <v>0</v>
      </c>
    </row>
    <row r="1274" spans="1:47" x14ac:dyDescent="0.2">
      <c r="A1274" t="s">
        <v>1878</v>
      </c>
      <c r="B1274" t="s">
        <v>1879</v>
      </c>
      <c r="C1274" t="s">
        <v>1880</v>
      </c>
      <c r="D1274" t="s">
        <v>1881</v>
      </c>
      <c r="F1274" t="s">
        <v>52</v>
      </c>
      <c r="G1274" t="s">
        <v>109</v>
      </c>
      <c r="H1274" t="s">
        <v>219</v>
      </c>
      <c r="I1274" t="s">
        <v>1882</v>
      </c>
      <c r="J1274" t="s">
        <v>1883</v>
      </c>
      <c r="K1274" t="s">
        <v>57</v>
      </c>
      <c r="L1274" s="1">
        <v>41789</v>
      </c>
      <c r="M1274" s="1">
        <v>43936</v>
      </c>
      <c r="N1274" s="1">
        <v>43538</v>
      </c>
      <c r="O1274" t="s">
        <v>75</v>
      </c>
      <c r="P1274" t="s">
        <v>1884</v>
      </c>
      <c r="S1274" t="s">
        <v>569</v>
      </c>
      <c r="T1274" t="s">
        <v>1885</v>
      </c>
      <c r="V1274">
        <v>44</v>
      </c>
      <c r="W1274" t="s">
        <v>63</v>
      </c>
      <c r="X1274" t="s">
        <v>289</v>
      </c>
      <c r="Y1274" t="s">
        <v>1886</v>
      </c>
      <c r="AB1274" t="s">
        <v>1887</v>
      </c>
      <c r="AD1274" t="s">
        <v>65</v>
      </c>
      <c r="AE1274">
        <v>30641346</v>
      </c>
      <c r="AF1274" t="s">
        <v>1888</v>
      </c>
      <c r="AG1274" t="s">
        <v>118</v>
      </c>
      <c r="AH1274" t="s">
        <v>507</v>
      </c>
      <c r="AI1274" t="s">
        <v>508</v>
      </c>
      <c r="AJ1274" t="s">
        <v>1889</v>
      </c>
      <c r="AK1274" t="str">
        <f t="shared" si="48"/>
        <v>NCT02158663</v>
      </c>
      <c r="AL1274">
        <v>14906643</v>
      </c>
      <c r="AM1274" t="s">
        <v>86</v>
      </c>
      <c r="AO1274" t="s">
        <v>143</v>
      </c>
      <c r="AP1274" t="s">
        <v>141</v>
      </c>
      <c r="AQ1274" t="s">
        <v>1890</v>
      </c>
      <c r="AR1274" t="s">
        <v>89</v>
      </c>
      <c r="AS1274" t="s">
        <v>90</v>
      </c>
      <c r="AT1274">
        <v>0</v>
      </c>
      <c r="AU1274">
        <v>0</v>
      </c>
    </row>
    <row r="1275" spans="1:47" x14ac:dyDescent="0.2">
      <c r="A1275" t="s">
        <v>1878</v>
      </c>
      <c r="B1275" t="s">
        <v>1879</v>
      </c>
      <c r="C1275" t="s">
        <v>1880</v>
      </c>
      <c r="D1275" t="s">
        <v>1881</v>
      </c>
      <c r="F1275" t="s">
        <v>52</v>
      </c>
      <c r="G1275" t="s">
        <v>109</v>
      </c>
      <c r="H1275" t="s">
        <v>219</v>
      </c>
      <c r="I1275" t="s">
        <v>1882</v>
      </c>
      <c r="J1275" t="s">
        <v>1883</v>
      </c>
      <c r="K1275" t="s">
        <v>57</v>
      </c>
      <c r="L1275" s="1">
        <v>41789</v>
      </c>
      <c r="M1275" s="1">
        <v>43936</v>
      </c>
      <c r="N1275" s="1">
        <v>43538</v>
      </c>
      <c r="O1275" t="s">
        <v>75</v>
      </c>
      <c r="P1275" t="s">
        <v>1884</v>
      </c>
      <c r="S1275" t="s">
        <v>569</v>
      </c>
      <c r="T1275" t="s">
        <v>1885</v>
      </c>
      <c r="V1275">
        <v>44</v>
      </c>
      <c r="W1275" t="s">
        <v>63</v>
      </c>
      <c r="X1275" t="s">
        <v>289</v>
      </c>
      <c r="Y1275" t="s">
        <v>1886</v>
      </c>
      <c r="AB1275" t="s">
        <v>1887</v>
      </c>
      <c r="AD1275" t="s">
        <v>65</v>
      </c>
      <c r="AE1275">
        <v>30641346</v>
      </c>
      <c r="AF1275" t="s">
        <v>1888</v>
      </c>
      <c r="AG1275" t="s">
        <v>118</v>
      </c>
      <c r="AH1275" t="s">
        <v>507</v>
      </c>
      <c r="AI1275" t="s">
        <v>508</v>
      </c>
      <c r="AJ1275" t="s">
        <v>1889</v>
      </c>
      <c r="AK1275" t="str">
        <f t="shared" si="48"/>
        <v>NCT02158663</v>
      </c>
      <c r="AL1275">
        <v>14906644</v>
      </c>
      <c r="AM1275" t="s">
        <v>91</v>
      </c>
      <c r="AO1275" t="s">
        <v>143</v>
      </c>
      <c r="AP1275" t="s">
        <v>141</v>
      </c>
      <c r="AQ1275" t="s">
        <v>1890</v>
      </c>
      <c r="AR1275" t="s">
        <v>89</v>
      </c>
      <c r="AS1275" t="s">
        <v>90</v>
      </c>
      <c r="AT1275">
        <v>0</v>
      </c>
      <c r="AU1275">
        <v>0</v>
      </c>
    </row>
    <row r="1276" spans="1:47" x14ac:dyDescent="0.2">
      <c r="A1276" t="s">
        <v>1878</v>
      </c>
      <c r="B1276" t="s">
        <v>1879</v>
      </c>
      <c r="C1276" t="s">
        <v>1880</v>
      </c>
      <c r="D1276" t="s">
        <v>1881</v>
      </c>
      <c r="F1276" t="s">
        <v>52</v>
      </c>
      <c r="G1276" t="s">
        <v>109</v>
      </c>
      <c r="H1276" t="s">
        <v>219</v>
      </c>
      <c r="I1276" t="s">
        <v>1882</v>
      </c>
      <c r="J1276" t="s">
        <v>1883</v>
      </c>
      <c r="K1276" t="s">
        <v>57</v>
      </c>
      <c r="L1276" s="1">
        <v>41789</v>
      </c>
      <c r="M1276" s="1">
        <v>43936</v>
      </c>
      <c r="N1276" s="1">
        <v>43538</v>
      </c>
      <c r="O1276" t="s">
        <v>75</v>
      </c>
      <c r="P1276" t="s">
        <v>1884</v>
      </c>
      <c r="S1276" t="s">
        <v>569</v>
      </c>
      <c r="T1276" t="s">
        <v>1885</v>
      </c>
      <c r="V1276">
        <v>44</v>
      </c>
      <c r="W1276" t="s">
        <v>63</v>
      </c>
      <c r="X1276" t="s">
        <v>289</v>
      </c>
      <c r="Y1276" t="s">
        <v>1886</v>
      </c>
      <c r="AB1276" t="s">
        <v>1887</v>
      </c>
      <c r="AD1276" t="s">
        <v>65</v>
      </c>
      <c r="AE1276">
        <v>30641346</v>
      </c>
      <c r="AF1276" t="s">
        <v>1888</v>
      </c>
      <c r="AG1276" t="s">
        <v>118</v>
      </c>
      <c r="AH1276" t="s">
        <v>507</v>
      </c>
      <c r="AI1276" t="s">
        <v>508</v>
      </c>
      <c r="AJ1276" t="s">
        <v>1889</v>
      </c>
      <c r="AK1276" t="str">
        <f t="shared" si="48"/>
        <v>NCT02158663</v>
      </c>
      <c r="AL1276">
        <v>14906645</v>
      </c>
      <c r="AM1276" t="s">
        <v>92</v>
      </c>
      <c r="AO1276" t="s">
        <v>143</v>
      </c>
      <c r="AP1276" t="s">
        <v>141</v>
      </c>
      <c r="AQ1276" t="s">
        <v>1890</v>
      </c>
      <c r="AR1276" t="s">
        <v>89</v>
      </c>
      <c r="AS1276" t="s">
        <v>90</v>
      </c>
      <c r="AT1276">
        <v>0</v>
      </c>
      <c r="AU1276">
        <v>0</v>
      </c>
    </row>
    <row r="1277" spans="1:47" x14ac:dyDescent="0.2">
      <c r="A1277" t="s">
        <v>1878</v>
      </c>
      <c r="B1277" t="s">
        <v>1879</v>
      </c>
      <c r="C1277" t="s">
        <v>1880</v>
      </c>
      <c r="D1277" t="s">
        <v>1881</v>
      </c>
      <c r="F1277" t="s">
        <v>52</v>
      </c>
      <c r="G1277" t="s">
        <v>109</v>
      </c>
      <c r="H1277" t="s">
        <v>219</v>
      </c>
      <c r="I1277" t="s">
        <v>1882</v>
      </c>
      <c r="J1277" t="s">
        <v>1883</v>
      </c>
      <c r="K1277" t="s">
        <v>57</v>
      </c>
      <c r="L1277" s="1">
        <v>41789</v>
      </c>
      <c r="M1277" s="1">
        <v>43936</v>
      </c>
      <c r="N1277" s="1">
        <v>43538</v>
      </c>
      <c r="O1277" t="s">
        <v>75</v>
      </c>
      <c r="P1277" t="s">
        <v>1884</v>
      </c>
      <c r="S1277" t="s">
        <v>569</v>
      </c>
      <c r="T1277" t="s">
        <v>1885</v>
      </c>
      <c r="V1277">
        <v>44</v>
      </c>
      <c r="W1277" t="s">
        <v>63</v>
      </c>
      <c r="X1277" t="s">
        <v>289</v>
      </c>
      <c r="Y1277" t="s">
        <v>1886</v>
      </c>
      <c r="AB1277" t="s">
        <v>1887</v>
      </c>
      <c r="AD1277" t="s">
        <v>65</v>
      </c>
      <c r="AE1277">
        <v>30641346</v>
      </c>
      <c r="AF1277" t="s">
        <v>1888</v>
      </c>
      <c r="AG1277" t="s">
        <v>118</v>
      </c>
      <c r="AH1277" t="s">
        <v>507</v>
      </c>
      <c r="AI1277" t="s">
        <v>508</v>
      </c>
      <c r="AJ1277" t="s">
        <v>1889</v>
      </c>
      <c r="AK1277" t="str">
        <f t="shared" si="48"/>
        <v>NCT02158663</v>
      </c>
      <c r="AL1277">
        <v>14906643</v>
      </c>
      <c r="AM1277" t="s">
        <v>86</v>
      </c>
      <c r="AO1277" t="s">
        <v>144</v>
      </c>
      <c r="AP1277" t="s">
        <v>141</v>
      </c>
      <c r="AQ1277" t="s">
        <v>1890</v>
      </c>
      <c r="AR1277" t="s">
        <v>89</v>
      </c>
      <c r="AS1277" t="s">
        <v>90</v>
      </c>
      <c r="AT1277">
        <v>5</v>
      </c>
      <c r="AU1277">
        <v>5</v>
      </c>
    </row>
    <row r="1278" spans="1:47" x14ac:dyDescent="0.2">
      <c r="A1278" t="s">
        <v>1878</v>
      </c>
      <c r="B1278" t="s">
        <v>1879</v>
      </c>
      <c r="C1278" t="s">
        <v>1880</v>
      </c>
      <c r="D1278" t="s">
        <v>1881</v>
      </c>
      <c r="F1278" t="s">
        <v>52</v>
      </c>
      <c r="G1278" t="s">
        <v>109</v>
      </c>
      <c r="H1278" t="s">
        <v>219</v>
      </c>
      <c r="I1278" t="s">
        <v>1882</v>
      </c>
      <c r="J1278" t="s">
        <v>1883</v>
      </c>
      <c r="K1278" t="s">
        <v>57</v>
      </c>
      <c r="L1278" s="1">
        <v>41789</v>
      </c>
      <c r="M1278" s="1">
        <v>43936</v>
      </c>
      <c r="N1278" s="1">
        <v>43538</v>
      </c>
      <c r="O1278" t="s">
        <v>75</v>
      </c>
      <c r="P1278" t="s">
        <v>1884</v>
      </c>
      <c r="S1278" t="s">
        <v>569</v>
      </c>
      <c r="T1278" t="s">
        <v>1885</v>
      </c>
      <c r="V1278">
        <v>44</v>
      </c>
      <c r="W1278" t="s">
        <v>63</v>
      </c>
      <c r="X1278" t="s">
        <v>289</v>
      </c>
      <c r="Y1278" t="s">
        <v>1886</v>
      </c>
      <c r="AB1278" t="s">
        <v>1887</v>
      </c>
      <c r="AD1278" t="s">
        <v>65</v>
      </c>
      <c r="AE1278">
        <v>30641346</v>
      </c>
      <c r="AF1278" t="s">
        <v>1888</v>
      </c>
      <c r="AG1278" t="s">
        <v>118</v>
      </c>
      <c r="AH1278" t="s">
        <v>507</v>
      </c>
      <c r="AI1278" t="s">
        <v>508</v>
      </c>
      <c r="AJ1278" t="s">
        <v>1889</v>
      </c>
      <c r="AK1278" t="str">
        <f t="shared" si="48"/>
        <v>NCT02158663</v>
      </c>
      <c r="AL1278">
        <v>14906644</v>
      </c>
      <c r="AM1278" t="s">
        <v>91</v>
      </c>
      <c r="AO1278" t="s">
        <v>144</v>
      </c>
      <c r="AP1278" t="s">
        <v>141</v>
      </c>
      <c r="AQ1278" t="s">
        <v>1890</v>
      </c>
      <c r="AR1278" t="s">
        <v>89</v>
      </c>
      <c r="AS1278" t="s">
        <v>90</v>
      </c>
      <c r="AT1278">
        <v>8</v>
      </c>
      <c r="AU1278">
        <v>8</v>
      </c>
    </row>
    <row r="1279" spans="1:47" x14ac:dyDescent="0.2">
      <c r="A1279" t="s">
        <v>1878</v>
      </c>
      <c r="B1279" t="s">
        <v>1879</v>
      </c>
      <c r="C1279" t="s">
        <v>1880</v>
      </c>
      <c r="D1279" t="s">
        <v>1881</v>
      </c>
      <c r="F1279" t="s">
        <v>52</v>
      </c>
      <c r="G1279" t="s">
        <v>109</v>
      </c>
      <c r="H1279" t="s">
        <v>219</v>
      </c>
      <c r="I1279" t="s">
        <v>1882</v>
      </c>
      <c r="J1279" t="s">
        <v>1883</v>
      </c>
      <c r="K1279" t="s">
        <v>57</v>
      </c>
      <c r="L1279" s="1">
        <v>41789</v>
      </c>
      <c r="M1279" s="1">
        <v>43936</v>
      </c>
      <c r="N1279" s="1">
        <v>43538</v>
      </c>
      <c r="O1279" t="s">
        <v>75</v>
      </c>
      <c r="P1279" t="s">
        <v>1884</v>
      </c>
      <c r="S1279" t="s">
        <v>569</v>
      </c>
      <c r="T1279" t="s">
        <v>1885</v>
      </c>
      <c r="V1279">
        <v>44</v>
      </c>
      <c r="W1279" t="s">
        <v>63</v>
      </c>
      <c r="X1279" t="s">
        <v>289</v>
      </c>
      <c r="Y1279" t="s">
        <v>1886</v>
      </c>
      <c r="AB1279" t="s">
        <v>1887</v>
      </c>
      <c r="AD1279" t="s">
        <v>65</v>
      </c>
      <c r="AE1279">
        <v>30641346</v>
      </c>
      <c r="AF1279" t="s">
        <v>1888</v>
      </c>
      <c r="AG1279" t="s">
        <v>118</v>
      </c>
      <c r="AH1279" t="s">
        <v>507</v>
      </c>
      <c r="AI1279" t="s">
        <v>508</v>
      </c>
      <c r="AJ1279" t="s">
        <v>1889</v>
      </c>
      <c r="AK1279" t="str">
        <f t="shared" si="48"/>
        <v>NCT02158663</v>
      </c>
      <c r="AL1279">
        <v>14906645</v>
      </c>
      <c r="AM1279" t="s">
        <v>92</v>
      </c>
      <c r="AO1279" t="s">
        <v>144</v>
      </c>
      <c r="AP1279" t="s">
        <v>141</v>
      </c>
      <c r="AQ1279" t="s">
        <v>1890</v>
      </c>
      <c r="AR1279" t="s">
        <v>89</v>
      </c>
      <c r="AS1279" t="s">
        <v>90</v>
      </c>
      <c r="AT1279">
        <v>13</v>
      </c>
      <c r="AU1279">
        <v>13</v>
      </c>
    </row>
    <row r="1280" spans="1:47" x14ac:dyDescent="0.2">
      <c r="A1280" t="s">
        <v>1878</v>
      </c>
      <c r="B1280" t="s">
        <v>1879</v>
      </c>
      <c r="C1280" t="s">
        <v>1880</v>
      </c>
      <c r="D1280" t="s">
        <v>1881</v>
      </c>
      <c r="F1280" t="s">
        <v>52</v>
      </c>
      <c r="G1280" t="s">
        <v>109</v>
      </c>
      <c r="H1280" t="s">
        <v>219</v>
      </c>
      <c r="I1280" t="s">
        <v>1882</v>
      </c>
      <c r="J1280" t="s">
        <v>1883</v>
      </c>
      <c r="K1280" t="s">
        <v>57</v>
      </c>
      <c r="L1280" s="1">
        <v>41789</v>
      </c>
      <c r="M1280" s="1">
        <v>43936</v>
      </c>
      <c r="N1280" s="1">
        <v>43538</v>
      </c>
      <c r="O1280" t="s">
        <v>75</v>
      </c>
      <c r="P1280" t="s">
        <v>1884</v>
      </c>
      <c r="S1280" t="s">
        <v>569</v>
      </c>
      <c r="T1280" t="s">
        <v>1885</v>
      </c>
      <c r="V1280">
        <v>44</v>
      </c>
      <c r="W1280" t="s">
        <v>63</v>
      </c>
      <c r="X1280" t="s">
        <v>289</v>
      </c>
      <c r="Y1280" t="s">
        <v>1886</v>
      </c>
      <c r="AB1280" t="s">
        <v>1887</v>
      </c>
      <c r="AD1280" t="s">
        <v>65</v>
      </c>
      <c r="AE1280">
        <v>30641346</v>
      </c>
      <c r="AF1280" t="s">
        <v>1888</v>
      </c>
      <c r="AG1280" t="s">
        <v>118</v>
      </c>
      <c r="AH1280" t="s">
        <v>507</v>
      </c>
      <c r="AI1280" t="s">
        <v>508</v>
      </c>
      <c r="AJ1280" t="s">
        <v>1889</v>
      </c>
      <c r="AK1280" t="str">
        <f t="shared" si="48"/>
        <v>NCT02158663</v>
      </c>
      <c r="AL1280">
        <v>14906643</v>
      </c>
      <c r="AM1280" t="s">
        <v>86</v>
      </c>
      <c r="AO1280" t="s">
        <v>145</v>
      </c>
      <c r="AP1280" t="s">
        <v>141</v>
      </c>
      <c r="AQ1280" t="s">
        <v>1890</v>
      </c>
      <c r="AR1280" t="s">
        <v>89</v>
      </c>
      <c r="AS1280" t="s">
        <v>90</v>
      </c>
      <c r="AT1280">
        <v>12</v>
      </c>
      <c r="AU1280">
        <v>12</v>
      </c>
    </row>
    <row r="1281" spans="1:47" x14ac:dyDescent="0.2">
      <c r="A1281" t="s">
        <v>1878</v>
      </c>
      <c r="B1281" t="s">
        <v>1879</v>
      </c>
      <c r="C1281" t="s">
        <v>1880</v>
      </c>
      <c r="D1281" t="s">
        <v>1881</v>
      </c>
      <c r="F1281" t="s">
        <v>52</v>
      </c>
      <c r="G1281" t="s">
        <v>109</v>
      </c>
      <c r="H1281" t="s">
        <v>219</v>
      </c>
      <c r="I1281" t="s">
        <v>1882</v>
      </c>
      <c r="J1281" t="s">
        <v>1883</v>
      </c>
      <c r="K1281" t="s">
        <v>57</v>
      </c>
      <c r="L1281" s="1">
        <v>41789</v>
      </c>
      <c r="M1281" s="1">
        <v>43936</v>
      </c>
      <c r="N1281" s="1">
        <v>43538</v>
      </c>
      <c r="O1281" t="s">
        <v>75</v>
      </c>
      <c r="P1281" t="s">
        <v>1884</v>
      </c>
      <c r="S1281" t="s">
        <v>569</v>
      </c>
      <c r="T1281" t="s">
        <v>1885</v>
      </c>
      <c r="V1281">
        <v>44</v>
      </c>
      <c r="W1281" t="s">
        <v>63</v>
      </c>
      <c r="X1281" t="s">
        <v>289</v>
      </c>
      <c r="Y1281" t="s">
        <v>1886</v>
      </c>
      <c r="AB1281" t="s">
        <v>1887</v>
      </c>
      <c r="AD1281" t="s">
        <v>65</v>
      </c>
      <c r="AE1281">
        <v>30641346</v>
      </c>
      <c r="AF1281" t="s">
        <v>1888</v>
      </c>
      <c r="AG1281" t="s">
        <v>118</v>
      </c>
      <c r="AH1281" t="s">
        <v>507</v>
      </c>
      <c r="AI1281" t="s">
        <v>508</v>
      </c>
      <c r="AJ1281" t="s">
        <v>1889</v>
      </c>
      <c r="AK1281" t="str">
        <f t="shared" si="48"/>
        <v>NCT02158663</v>
      </c>
      <c r="AL1281">
        <v>14906644</v>
      </c>
      <c r="AM1281" t="s">
        <v>91</v>
      </c>
      <c r="AO1281" t="s">
        <v>145</v>
      </c>
      <c r="AP1281" t="s">
        <v>141</v>
      </c>
      <c r="AQ1281" t="s">
        <v>1890</v>
      </c>
      <c r="AR1281" t="s">
        <v>89</v>
      </c>
      <c r="AS1281" t="s">
        <v>90</v>
      </c>
      <c r="AT1281">
        <v>9</v>
      </c>
      <c r="AU1281">
        <v>9</v>
      </c>
    </row>
    <row r="1282" spans="1:47" x14ac:dyDescent="0.2">
      <c r="A1282" t="s">
        <v>1878</v>
      </c>
      <c r="B1282" t="s">
        <v>1879</v>
      </c>
      <c r="C1282" t="s">
        <v>1880</v>
      </c>
      <c r="D1282" t="s">
        <v>1881</v>
      </c>
      <c r="F1282" t="s">
        <v>52</v>
      </c>
      <c r="G1282" t="s">
        <v>109</v>
      </c>
      <c r="H1282" t="s">
        <v>219</v>
      </c>
      <c r="I1282" t="s">
        <v>1882</v>
      </c>
      <c r="J1282" t="s">
        <v>1883</v>
      </c>
      <c r="K1282" t="s">
        <v>57</v>
      </c>
      <c r="L1282" s="1">
        <v>41789</v>
      </c>
      <c r="M1282" s="1">
        <v>43936</v>
      </c>
      <c r="N1282" s="1">
        <v>43538</v>
      </c>
      <c r="O1282" t="s">
        <v>75</v>
      </c>
      <c r="P1282" t="s">
        <v>1884</v>
      </c>
      <c r="S1282" t="s">
        <v>569</v>
      </c>
      <c r="T1282" t="s">
        <v>1885</v>
      </c>
      <c r="V1282">
        <v>44</v>
      </c>
      <c r="W1282" t="s">
        <v>63</v>
      </c>
      <c r="X1282" t="s">
        <v>289</v>
      </c>
      <c r="Y1282" t="s">
        <v>1886</v>
      </c>
      <c r="AB1282" t="s">
        <v>1887</v>
      </c>
      <c r="AD1282" t="s">
        <v>65</v>
      </c>
      <c r="AE1282">
        <v>30641346</v>
      </c>
      <c r="AF1282" t="s">
        <v>1888</v>
      </c>
      <c r="AG1282" t="s">
        <v>118</v>
      </c>
      <c r="AH1282" t="s">
        <v>507</v>
      </c>
      <c r="AI1282" t="s">
        <v>508</v>
      </c>
      <c r="AJ1282" t="s">
        <v>1889</v>
      </c>
      <c r="AK1282" t="str">
        <f t="shared" si="48"/>
        <v>NCT02158663</v>
      </c>
      <c r="AL1282">
        <v>14906645</v>
      </c>
      <c r="AM1282" t="s">
        <v>92</v>
      </c>
      <c r="AO1282" t="s">
        <v>145</v>
      </c>
      <c r="AP1282" t="s">
        <v>141</v>
      </c>
      <c r="AQ1282" t="s">
        <v>1890</v>
      </c>
      <c r="AR1282" t="s">
        <v>89</v>
      </c>
      <c r="AS1282" t="s">
        <v>90</v>
      </c>
      <c r="AT1282">
        <v>21</v>
      </c>
      <c r="AU1282">
        <v>21</v>
      </c>
    </row>
    <row r="1283" spans="1:47" x14ac:dyDescent="0.2">
      <c r="A1283" t="s">
        <v>1878</v>
      </c>
      <c r="B1283" t="s">
        <v>1879</v>
      </c>
      <c r="C1283" t="s">
        <v>1880</v>
      </c>
      <c r="D1283" t="s">
        <v>1881</v>
      </c>
      <c r="F1283" t="s">
        <v>52</v>
      </c>
      <c r="G1283" t="s">
        <v>109</v>
      </c>
      <c r="H1283" t="s">
        <v>219</v>
      </c>
      <c r="I1283" t="s">
        <v>1882</v>
      </c>
      <c r="J1283" t="s">
        <v>1883</v>
      </c>
      <c r="K1283" t="s">
        <v>57</v>
      </c>
      <c r="L1283" s="1">
        <v>41789</v>
      </c>
      <c r="M1283" s="1">
        <v>43936</v>
      </c>
      <c r="N1283" s="1">
        <v>43538</v>
      </c>
      <c r="O1283" t="s">
        <v>75</v>
      </c>
      <c r="P1283" t="s">
        <v>1884</v>
      </c>
      <c r="S1283" t="s">
        <v>569</v>
      </c>
      <c r="T1283" t="s">
        <v>1885</v>
      </c>
      <c r="V1283">
        <v>44</v>
      </c>
      <c r="W1283" t="s">
        <v>63</v>
      </c>
      <c r="X1283" t="s">
        <v>289</v>
      </c>
      <c r="Y1283" t="s">
        <v>1886</v>
      </c>
      <c r="AB1283" t="s">
        <v>1887</v>
      </c>
      <c r="AD1283" t="s">
        <v>65</v>
      </c>
      <c r="AE1283">
        <v>30641346</v>
      </c>
      <c r="AF1283" t="s">
        <v>1888</v>
      </c>
      <c r="AG1283" t="s">
        <v>118</v>
      </c>
      <c r="AH1283" t="s">
        <v>507</v>
      </c>
      <c r="AI1283" t="s">
        <v>508</v>
      </c>
      <c r="AJ1283" t="s">
        <v>1889</v>
      </c>
      <c r="AK1283" t="str">
        <f t="shared" si="48"/>
        <v>NCT02158663</v>
      </c>
      <c r="AL1283">
        <v>14906643</v>
      </c>
      <c r="AM1283" t="s">
        <v>86</v>
      </c>
      <c r="AO1283" t="s">
        <v>146</v>
      </c>
      <c r="AP1283" t="s">
        <v>141</v>
      </c>
      <c r="AQ1283" t="s">
        <v>1890</v>
      </c>
      <c r="AR1283" t="s">
        <v>89</v>
      </c>
      <c r="AS1283" t="s">
        <v>90</v>
      </c>
      <c r="AT1283">
        <v>0</v>
      </c>
      <c r="AU1283">
        <v>0</v>
      </c>
    </row>
    <row r="1284" spans="1:47" x14ac:dyDescent="0.2">
      <c r="A1284" t="s">
        <v>1878</v>
      </c>
      <c r="B1284" t="s">
        <v>1879</v>
      </c>
      <c r="C1284" t="s">
        <v>1880</v>
      </c>
      <c r="D1284" t="s">
        <v>1881</v>
      </c>
      <c r="F1284" t="s">
        <v>52</v>
      </c>
      <c r="G1284" t="s">
        <v>109</v>
      </c>
      <c r="H1284" t="s">
        <v>219</v>
      </c>
      <c r="I1284" t="s">
        <v>1882</v>
      </c>
      <c r="J1284" t="s">
        <v>1883</v>
      </c>
      <c r="K1284" t="s">
        <v>57</v>
      </c>
      <c r="L1284" s="1">
        <v>41789</v>
      </c>
      <c r="M1284" s="1">
        <v>43936</v>
      </c>
      <c r="N1284" s="1">
        <v>43538</v>
      </c>
      <c r="O1284" t="s">
        <v>75</v>
      </c>
      <c r="P1284" t="s">
        <v>1884</v>
      </c>
      <c r="S1284" t="s">
        <v>569</v>
      </c>
      <c r="T1284" t="s">
        <v>1885</v>
      </c>
      <c r="V1284">
        <v>44</v>
      </c>
      <c r="W1284" t="s">
        <v>63</v>
      </c>
      <c r="X1284" t="s">
        <v>289</v>
      </c>
      <c r="Y1284" t="s">
        <v>1886</v>
      </c>
      <c r="AB1284" t="s">
        <v>1887</v>
      </c>
      <c r="AD1284" t="s">
        <v>65</v>
      </c>
      <c r="AE1284">
        <v>30641346</v>
      </c>
      <c r="AF1284" t="s">
        <v>1888</v>
      </c>
      <c r="AG1284" t="s">
        <v>118</v>
      </c>
      <c r="AH1284" t="s">
        <v>507</v>
      </c>
      <c r="AI1284" t="s">
        <v>508</v>
      </c>
      <c r="AJ1284" t="s">
        <v>1889</v>
      </c>
      <c r="AK1284" t="str">
        <f t="shared" si="48"/>
        <v>NCT02158663</v>
      </c>
      <c r="AL1284">
        <v>14906644</v>
      </c>
      <c r="AM1284" t="s">
        <v>91</v>
      </c>
      <c r="AO1284" t="s">
        <v>146</v>
      </c>
      <c r="AP1284" t="s">
        <v>141</v>
      </c>
      <c r="AQ1284" t="s">
        <v>1890</v>
      </c>
      <c r="AR1284" t="s">
        <v>89</v>
      </c>
      <c r="AS1284" t="s">
        <v>90</v>
      </c>
      <c r="AT1284">
        <v>0</v>
      </c>
      <c r="AU1284">
        <v>0</v>
      </c>
    </row>
    <row r="1285" spans="1:47" x14ac:dyDescent="0.2">
      <c r="A1285" t="s">
        <v>1878</v>
      </c>
      <c r="B1285" t="s">
        <v>1879</v>
      </c>
      <c r="C1285" t="s">
        <v>1880</v>
      </c>
      <c r="D1285" t="s">
        <v>1881</v>
      </c>
      <c r="F1285" t="s">
        <v>52</v>
      </c>
      <c r="G1285" t="s">
        <v>109</v>
      </c>
      <c r="H1285" t="s">
        <v>219</v>
      </c>
      <c r="I1285" t="s">
        <v>1882</v>
      </c>
      <c r="J1285" t="s">
        <v>1883</v>
      </c>
      <c r="K1285" t="s">
        <v>57</v>
      </c>
      <c r="L1285" s="1">
        <v>41789</v>
      </c>
      <c r="M1285" s="1">
        <v>43936</v>
      </c>
      <c r="N1285" s="1">
        <v>43538</v>
      </c>
      <c r="O1285" t="s">
        <v>75</v>
      </c>
      <c r="P1285" t="s">
        <v>1884</v>
      </c>
      <c r="S1285" t="s">
        <v>569</v>
      </c>
      <c r="T1285" t="s">
        <v>1885</v>
      </c>
      <c r="V1285">
        <v>44</v>
      </c>
      <c r="W1285" t="s">
        <v>63</v>
      </c>
      <c r="X1285" t="s">
        <v>289</v>
      </c>
      <c r="Y1285" t="s">
        <v>1886</v>
      </c>
      <c r="AB1285" t="s">
        <v>1887</v>
      </c>
      <c r="AD1285" t="s">
        <v>65</v>
      </c>
      <c r="AE1285">
        <v>30641346</v>
      </c>
      <c r="AF1285" t="s">
        <v>1888</v>
      </c>
      <c r="AG1285" t="s">
        <v>118</v>
      </c>
      <c r="AH1285" t="s">
        <v>507</v>
      </c>
      <c r="AI1285" t="s">
        <v>508</v>
      </c>
      <c r="AJ1285" t="s">
        <v>1889</v>
      </c>
      <c r="AK1285" t="str">
        <f t="shared" si="48"/>
        <v>NCT02158663</v>
      </c>
      <c r="AL1285">
        <v>14906645</v>
      </c>
      <c r="AM1285" t="s">
        <v>92</v>
      </c>
      <c r="AO1285" t="s">
        <v>146</v>
      </c>
      <c r="AP1285" t="s">
        <v>141</v>
      </c>
      <c r="AQ1285" t="s">
        <v>1890</v>
      </c>
      <c r="AR1285" t="s">
        <v>89</v>
      </c>
      <c r="AS1285" t="s">
        <v>90</v>
      </c>
      <c r="AT1285">
        <v>0</v>
      </c>
      <c r="AU1285">
        <v>0</v>
      </c>
    </row>
    <row r="1286" spans="1:47" x14ac:dyDescent="0.2">
      <c r="A1286" t="s">
        <v>1878</v>
      </c>
      <c r="B1286" t="s">
        <v>1879</v>
      </c>
      <c r="C1286" t="s">
        <v>1880</v>
      </c>
      <c r="D1286" t="s">
        <v>1881</v>
      </c>
      <c r="F1286" t="s">
        <v>52</v>
      </c>
      <c r="G1286" t="s">
        <v>109</v>
      </c>
      <c r="H1286" t="s">
        <v>219</v>
      </c>
      <c r="I1286" t="s">
        <v>1882</v>
      </c>
      <c r="J1286" t="s">
        <v>1883</v>
      </c>
      <c r="K1286" t="s">
        <v>57</v>
      </c>
      <c r="L1286" s="1">
        <v>41789</v>
      </c>
      <c r="M1286" s="1">
        <v>43936</v>
      </c>
      <c r="N1286" s="1">
        <v>43538</v>
      </c>
      <c r="O1286" t="s">
        <v>75</v>
      </c>
      <c r="P1286" t="s">
        <v>1884</v>
      </c>
      <c r="S1286" t="s">
        <v>569</v>
      </c>
      <c r="T1286" t="s">
        <v>1885</v>
      </c>
      <c r="V1286">
        <v>44</v>
      </c>
      <c r="W1286" t="s">
        <v>63</v>
      </c>
      <c r="X1286" t="s">
        <v>289</v>
      </c>
      <c r="Y1286" t="s">
        <v>1886</v>
      </c>
      <c r="AB1286" t="s">
        <v>1887</v>
      </c>
      <c r="AD1286" t="s">
        <v>65</v>
      </c>
      <c r="AE1286">
        <v>30641346</v>
      </c>
      <c r="AF1286" t="s">
        <v>1888</v>
      </c>
      <c r="AG1286" t="s">
        <v>118</v>
      </c>
      <c r="AH1286" t="s">
        <v>507</v>
      </c>
      <c r="AI1286" t="s">
        <v>508</v>
      </c>
      <c r="AJ1286" t="s">
        <v>1889</v>
      </c>
      <c r="AK1286" t="str">
        <f t="shared" si="48"/>
        <v>NCT02158663</v>
      </c>
      <c r="AL1286">
        <v>14906643</v>
      </c>
      <c r="AM1286" t="s">
        <v>86</v>
      </c>
      <c r="AO1286" t="s">
        <v>139</v>
      </c>
      <c r="AP1286" t="s">
        <v>141</v>
      </c>
      <c r="AQ1286" t="s">
        <v>1890</v>
      </c>
      <c r="AR1286" t="s">
        <v>89</v>
      </c>
      <c r="AS1286" t="s">
        <v>90</v>
      </c>
      <c r="AT1286">
        <v>0</v>
      </c>
      <c r="AU1286">
        <v>0</v>
      </c>
    </row>
    <row r="1287" spans="1:47" x14ac:dyDescent="0.2">
      <c r="A1287" t="s">
        <v>1878</v>
      </c>
      <c r="B1287" t="s">
        <v>1879</v>
      </c>
      <c r="C1287" t="s">
        <v>1880</v>
      </c>
      <c r="D1287" t="s">
        <v>1881</v>
      </c>
      <c r="F1287" t="s">
        <v>52</v>
      </c>
      <c r="G1287" t="s">
        <v>109</v>
      </c>
      <c r="H1287" t="s">
        <v>219</v>
      </c>
      <c r="I1287" t="s">
        <v>1882</v>
      </c>
      <c r="J1287" t="s">
        <v>1883</v>
      </c>
      <c r="K1287" t="s">
        <v>57</v>
      </c>
      <c r="L1287" s="1">
        <v>41789</v>
      </c>
      <c r="M1287" s="1">
        <v>43936</v>
      </c>
      <c r="N1287" s="1">
        <v>43538</v>
      </c>
      <c r="O1287" t="s">
        <v>75</v>
      </c>
      <c r="P1287" t="s">
        <v>1884</v>
      </c>
      <c r="S1287" t="s">
        <v>569</v>
      </c>
      <c r="T1287" t="s">
        <v>1885</v>
      </c>
      <c r="V1287">
        <v>44</v>
      </c>
      <c r="W1287" t="s">
        <v>63</v>
      </c>
      <c r="X1287" t="s">
        <v>289</v>
      </c>
      <c r="Y1287" t="s">
        <v>1886</v>
      </c>
      <c r="AB1287" t="s">
        <v>1887</v>
      </c>
      <c r="AD1287" t="s">
        <v>65</v>
      </c>
      <c r="AE1287">
        <v>30641346</v>
      </c>
      <c r="AF1287" t="s">
        <v>1888</v>
      </c>
      <c r="AG1287" t="s">
        <v>118</v>
      </c>
      <c r="AH1287" t="s">
        <v>507</v>
      </c>
      <c r="AI1287" t="s">
        <v>508</v>
      </c>
      <c r="AJ1287" t="s">
        <v>1889</v>
      </c>
      <c r="AK1287" t="str">
        <f t="shared" si="48"/>
        <v>NCT02158663</v>
      </c>
      <c r="AL1287">
        <v>14906644</v>
      </c>
      <c r="AM1287" t="s">
        <v>91</v>
      </c>
      <c r="AO1287" t="s">
        <v>139</v>
      </c>
      <c r="AP1287" t="s">
        <v>141</v>
      </c>
      <c r="AQ1287" t="s">
        <v>1890</v>
      </c>
      <c r="AR1287" t="s">
        <v>89</v>
      </c>
      <c r="AS1287" t="s">
        <v>90</v>
      </c>
      <c r="AT1287">
        <v>1</v>
      </c>
      <c r="AU1287">
        <v>1</v>
      </c>
    </row>
    <row r="1288" spans="1:47" x14ac:dyDescent="0.2">
      <c r="A1288" t="s">
        <v>1878</v>
      </c>
      <c r="B1288" t="s">
        <v>1879</v>
      </c>
      <c r="C1288" t="s">
        <v>1880</v>
      </c>
      <c r="D1288" t="s">
        <v>1881</v>
      </c>
      <c r="F1288" t="s">
        <v>52</v>
      </c>
      <c r="G1288" t="s">
        <v>109</v>
      </c>
      <c r="H1288" t="s">
        <v>219</v>
      </c>
      <c r="I1288" t="s">
        <v>1882</v>
      </c>
      <c r="J1288" t="s">
        <v>1883</v>
      </c>
      <c r="K1288" t="s">
        <v>57</v>
      </c>
      <c r="L1288" s="1">
        <v>41789</v>
      </c>
      <c r="M1288" s="1">
        <v>43936</v>
      </c>
      <c r="N1288" s="1">
        <v>43538</v>
      </c>
      <c r="O1288" t="s">
        <v>75</v>
      </c>
      <c r="P1288" t="s">
        <v>1884</v>
      </c>
      <c r="S1288" t="s">
        <v>569</v>
      </c>
      <c r="T1288" t="s">
        <v>1885</v>
      </c>
      <c r="V1288">
        <v>44</v>
      </c>
      <c r="W1288" t="s">
        <v>63</v>
      </c>
      <c r="X1288" t="s">
        <v>289</v>
      </c>
      <c r="Y1288" t="s">
        <v>1886</v>
      </c>
      <c r="AB1288" t="s">
        <v>1887</v>
      </c>
      <c r="AD1288" t="s">
        <v>65</v>
      </c>
      <c r="AE1288">
        <v>30641346</v>
      </c>
      <c r="AF1288" t="s">
        <v>1888</v>
      </c>
      <c r="AG1288" t="s">
        <v>118</v>
      </c>
      <c r="AH1288" t="s">
        <v>507</v>
      </c>
      <c r="AI1288" t="s">
        <v>508</v>
      </c>
      <c r="AJ1288" t="s">
        <v>1889</v>
      </c>
      <c r="AK1288" t="str">
        <f t="shared" si="48"/>
        <v>NCT02158663</v>
      </c>
      <c r="AL1288">
        <v>14906645</v>
      </c>
      <c r="AM1288" t="s">
        <v>92</v>
      </c>
      <c r="AO1288" t="s">
        <v>139</v>
      </c>
      <c r="AP1288" t="s">
        <v>141</v>
      </c>
      <c r="AQ1288" t="s">
        <v>1890</v>
      </c>
      <c r="AR1288" t="s">
        <v>89</v>
      </c>
      <c r="AS1288" t="s">
        <v>90</v>
      </c>
      <c r="AT1288">
        <v>1</v>
      </c>
      <c r="AU1288">
        <v>1</v>
      </c>
    </row>
    <row r="1289" spans="1:47" x14ac:dyDescent="0.2">
      <c r="A1289" t="s">
        <v>1878</v>
      </c>
      <c r="B1289" t="s">
        <v>1879</v>
      </c>
      <c r="C1289" t="s">
        <v>1880</v>
      </c>
      <c r="D1289" t="s">
        <v>1881</v>
      </c>
      <c r="F1289" t="s">
        <v>52</v>
      </c>
      <c r="G1289" t="s">
        <v>109</v>
      </c>
      <c r="H1289" t="s">
        <v>219</v>
      </c>
      <c r="I1289" t="s">
        <v>1882</v>
      </c>
      <c r="J1289" t="s">
        <v>1883</v>
      </c>
      <c r="K1289" t="s">
        <v>57</v>
      </c>
      <c r="L1289" s="1">
        <v>41789</v>
      </c>
      <c r="M1289" s="1">
        <v>43936</v>
      </c>
      <c r="N1289" s="1">
        <v>43538</v>
      </c>
      <c r="O1289" t="s">
        <v>75</v>
      </c>
      <c r="P1289" t="s">
        <v>1884</v>
      </c>
      <c r="S1289" t="s">
        <v>569</v>
      </c>
      <c r="T1289" t="s">
        <v>1885</v>
      </c>
      <c r="V1289">
        <v>44</v>
      </c>
      <c r="W1289" t="s">
        <v>63</v>
      </c>
      <c r="X1289" t="s">
        <v>289</v>
      </c>
      <c r="Y1289" t="s">
        <v>1886</v>
      </c>
      <c r="AB1289" t="s">
        <v>1887</v>
      </c>
      <c r="AD1289" t="s">
        <v>65</v>
      </c>
      <c r="AE1289">
        <v>30641346</v>
      </c>
      <c r="AF1289" t="s">
        <v>1888</v>
      </c>
      <c r="AG1289" t="s">
        <v>118</v>
      </c>
      <c r="AH1289" t="s">
        <v>507</v>
      </c>
      <c r="AI1289" t="s">
        <v>508</v>
      </c>
      <c r="AJ1289" t="s">
        <v>1889</v>
      </c>
      <c r="AK1289" t="str">
        <f t="shared" si="48"/>
        <v>NCT02158663</v>
      </c>
      <c r="AL1289">
        <v>14906643</v>
      </c>
      <c r="AM1289" t="s">
        <v>86</v>
      </c>
      <c r="AN1289" t="s">
        <v>118</v>
      </c>
      <c r="AP1289" t="s">
        <v>102</v>
      </c>
      <c r="AR1289" t="s">
        <v>103</v>
      </c>
      <c r="AS1289" t="s">
        <v>104</v>
      </c>
      <c r="AT1289">
        <v>17</v>
      </c>
      <c r="AU1289">
        <v>17</v>
      </c>
    </row>
    <row r="1290" spans="1:47" x14ac:dyDescent="0.2">
      <c r="A1290" t="s">
        <v>1878</v>
      </c>
      <c r="B1290" t="s">
        <v>1879</v>
      </c>
      <c r="C1290" t="s">
        <v>1880</v>
      </c>
      <c r="D1290" t="s">
        <v>1881</v>
      </c>
      <c r="F1290" t="s">
        <v>52</v>
      </c>
      <c r="G1290" t="s">
        <v>109</v>
      </c>
      <c r="H1290" t="s">
        <v>219</v>
      </c>
      <c r="I1290" t="s">
        <v>1882</v>
      </c>
      <c r="J1290" t="s">
        <v>1883</v>
      </c>
      <c r="K1290" t="s">
        <v>57</v>
      </c>
      <c r="L1290" s="1">
        <v>41789</v>
      </c>
      <c r="M1290" s="1">
        <v>43936</v>
      </c>
      <c r="N1290" s="1">
        <v>43538</v>
      </c>
      <c r="O1290" t="s">
        <v>75</v>
      </c>
      <c r="P1290" t="s">
        <v>1884</v>
      </c>
      <c r="S1290" t="s">
        <v>569</v>
      </c>
      <c r="T1290" t="s">
        <v>1885</v>
      </c>
      <c r="V1290">
        <v>44</v>
      </c>
      <c r="W1290" t="s">
        <v>63</v>
      </c>
      <c r="X1290" t="s">
        <v>289</v>
      </c>
      <c r="Y1290" t="s">
        <v>1886</v>
      </c>
      <c r="AB1290" t="s">
        <v>1887</v>
      </c>
      <c r="AD1290" t="s">
        <v>65</v>
      </c>
      <c r="AE1290">
        <v>30641346</v>
      </c>
      <c r="AF1290" t="s">
        <v>1888</v>
      </c>
      <c r="AG1290" t="s">
        <v>118</v>
      </c>
      <c r="AH1290" t="s">
        <v>507</v>
      </c>
      <c r="AI1290" t="s">
        <v>508</v>
      </c>
      <c r="AJ1290" t="s">
        <v>1889</v>
      </c>
      <c r="AK1290" t="str">
        <f t="shared" si="48"/>
        <v>NCT02158663</v>
      </c>
      <c r="AL1290">
        <v>14906644</v>
      </c>
      <c r="AM1290" t="s">
        <v>91</v>
      </c>
      <c r="AN1290" t="s">
        <v>118</v>
      </c>
      <c r="AP1290" t="s">
        <v>102</v>
      </c>
      <c r="AR1290" t="s">
        <v>103</v>
      </c>
      <c r="AS1290" t="s">
        <v>104</v>
      </c>
      <c r="AT1290">
        <v>18</v>
      </c>
      <c r="AU1290">
        <v>18</v>
      </c>
    </row>
    <row r="1291" spans="1:47" x14ac:dyDescent="0.2">
      <c r="A1291" t="s">
        <v>1878</v>
      </c>
      <c r="B1291" t="s">
        <v>1879</v>
      </c>
      <c r="C1291" t="s">
        <v>1880</v>
      </c>
      <c r="D1291" t="s">
        <v>1881</v>
      </c>
      <c r="F1291" t="s">
        <v>52</v>
      </c>
      <c r="G1291" t="s">
        <v>109</v>
      </c>
      <c r="H1291" t="s">
        <v>219</v>
      </c>
      <c r="I1291" t="s">
        <v>1882</v>
      </c>
      <c r="J1291" t="s">
        <v>1883</v>
      </c>
      <c r="K1291" t="s">
        <v>57</v>
      </c>
      <c r="L1291" s="1">
        <v>41789</v>
      </c>
      <c r="M1291" s="1">
        <v>43936</v>
      </c>
      <c r="N1291" s="1">
        <v>43538</v>
      </c>
      <c r="O1291" t="s">
        <v>75</v>
      </c>
      <c r="P1291" t="s">
        <v>1884</v>
      </c>
      <c r="S1291" t="s">
        <v>569</v>
      </c>
      <c r="T1291" t="s">
        <v>1885</v>
      </c>
      <c r="V1291">
        <v>44</v>
      </c>
      <c r="W1291" t="s">
        <v>63</v>
      </c>
      <c r="X1291" t="s">
        <v>289</v>
      </c>
      <c r="Y1291" t="s">
        <v>1886</v>
      </c>
      <c r="AB1291" t="s">
        <v>1887</v>
      </c>
      <c r="AD1291" t="s">
        <v>65</v>
      </c>
      <c r="AE1291">
        <v>30641346</v>
      </c>
      <c r="AF1291" t="s">
        <v>1888</v>
      </c>
      <c r="AG1291" t="s">
        <v>118</v>
      </c>
      <c r="AH1291" t="s">
        <v>507</v>
      </c>
      <c r="AI1291" t="s">
        <v>508</v>
      </c>
      <c r="AJ1291" t="s">
        <v>1889</v>
      </c>
      <c r="AK1291" t="str">
        <f t="shared" si="48"/>
        <v>NCT02158663</v>
      </c>
      <c r="AL1291">
        <v>14906645</v>
      </c>
      <c r="AM1291" t="s">
        <v>92</v>
      </c>
      <c r="AN1291" t="s">
        <v>118</v>
      </c>
      <c r="AP1291" t="s">
        <v>102</v>
      </c>
      <c r="AR1291" t="s">
        <v>103</v>
      </c>
      <c r="AS1291" t="s">
        <v>104</v>
      </c>
      <c r="AT1291">
        <v>35</v>
      </c>
      <c r="AU1291">
        <v>35</v>
      </c>
    </row>
    <row r="1292" spans="1:47" x14ac:dyDescent="0.2">
      <c r="A1292" t="s">
        <v>1891</v>
      </c>
      <c r="B1292" t="s">
        <v>77</v>
      </c>
      <c r="C1292" t="s">
        <v>1892</v>
      </c>
      <c r="D1292" t="s">
        <v>1893</v>
      </c>
      <c r="F1292" t="s">
        <v>52</v>
      </c>
      <c r="G1292" t="s">
        <v>53</v>
      </c>
      <c r="H1292" t="s">
        <v>1894</v>
      </c>
      <c r="J1292" t="s">
        <v>1895</v>
      </c>
      <c r="K1292" t="s">
        <v>57</v>
      </c>
      <c r="L1292" s="1">
        <v>44092</v>
      </c>
      <c r="M1292" s="1">
        <v>44097</v>
      </c>
      <c r="N1292" s="1">
        <v>41890</v>
      </c>
      <c r="O1292" t="s">
        <v>75</v>
      </c>
      <c r="P1292" t="s">
        <v>1896</v>
      </c>
      <c r="Q1292" t="s">
        <v>65</v>
      </c>
      <c r="R1292" t="s">
        <v>65</v>
      </c>
      <c r="S1292" t="s">
        <v>77</v>
      </c>
      <c r="T1292" t="s">
        <v>1897</v>
      </c>
      <c r="U1292" t="s">
        <v>1898</v>
      </c>
      <c r="V1292">
        <v>30</v>
      </c>
      <c r="W1292" t="s">
        <v>63</v>
      </c>
      <c r="AB1292" t="s">
        <v>1899</v>
      </c>
      <c r="AD1292" t="s">
        <v>65</v>
      </c>
      <c r="AE1292">
        <v>33679572</v>
      </c>
      <c r="AF1292" t="s">
        <v>654</v>
      </c>
      <c r="AG1292" t="s">
        <v>655</v>
      </c>
      <c r="AK1292" t="str">
        <f>HYPERLINK("https://www.clinicaltrials.gov/ct2/show/results/NCT04562506", "NCT04562506")</f>
        <v>NCT04562506</v>
      </c>
    </row>
    <row r="1293" spans="1:47" x14ac:dyDescent="0.2">
      <c r="A1293" t="s">
        <v>1900</v>
      </c>
      <c r="B1293" t="s">
        <v>1901</v>
      </c>
      <c r="C1293" t="s">
        <v>1902</v>
      </c>
      <c r="D1293" t="s">
        <v>1903</v>
      </c>
      <c r="F1293" t="s">
        <v>52</v>
      </c>
      <c r="G1293" t="s">
        <v>1014</v>
      </c>
      <c r="H1293" t="s">
        <v>1904</v>
      </c>
      <c r="J1293" t="s">
        <v>1905</v>
      </c>
      <c r="K1293" t="s">
        <v>57</v>
      </c>
      <c r="L1293" s="1">
        <v>40982</v>
      </c>
      <c r="M1293" s="1">
        <v>44435</v>
      </c>
      <c r="N1293" s="1">
        <v>42583</v>
      </c>
      <c r="O1293" t="s">
        <v>75</v>
      </c>
      <c r="P1293" t="s">
        <v>1906</v>
      </c>
      <c r="S1293" t="s">
        <v>809</v>
      </c>
      <c r="T1293" t="s">
        <v>1907</v>
      </c>
      <c r="V1293">
        <v>13</v>
      </c>
      <c r="W1293" t="s">
        <v>63</v>
      </c>
      <c r="AB1293" t="s">
        <v>1908</v>
      </c>
      <c r="AD1293" t="s">
        <v>65</v>
      </c>
      <c r="AF1293" t="s">
        <v>1909</v>
      </c>
      <c r="AG1293" t="s">
        <v>242</v>
      </c>
      <c r="AK1293" t="str">
        <f>HYPERLINK("https://www.clinicaltrials.gov/ct2/show/results/NCT01569399", "NCT01569399")</f>
        <v>NCT01569399</v>
      </c>
    </row>
    <row r="1294" spans="1:47" x14ac:dyDescent="0.2">
      <c r="A1294" t="s">
        <v>1910</v>
      </c>
      <c r="B1294" t="s">
        <v>1271</v>
      </c>
      <c r="C1294" t="s">
        <v>1911</v>
      </c>
      <c r="D1294" t="s">
        <v>1911</v>
      </c>
      <c r="F1294" t="s">
        <v>52</v>
      </c>
      <c r="G1294" t="s">
        <v>109</v>
      </c>
      <c r="H1294" t="s">
        <v>276</v>
      </c>
      <c r="J1294" t="s">
        <v>72</v>
      </c>
      <c r="K1294" t="s">
        <v>57</v>
      </c>
      <c r="L1294" s="1">
        <v>42608</v>
      </c>
      <c r="M1294" s="1">
        <v>42905</v>
      </c>
      <c r="N1294" s="1">
        <v>42217</v>
      </c>
      <c r="O1294" t="s">
        <v>75</v>
      </c>
      <c r="P1294" t="s">
        <v>1912</v>
      </c>
      <c r="S1294" t="s">
        <v>189</v>
      </c>
      <c r="T1294" t="s">
        <v>1913</v>
      </c>
      <c r="U1294" t="s">
        <v>1914</v>
      </c>
      <c r="V1294">
        <v>5</v>
      </c>
      <c r="W1294" t="s">
        <v>63</v>
      </c>
      <c r="AB1294" t="s">
        <v>1915</v>
      </c>
      <c r="AD1294" t="s">
        <v>65</v>
      </c>
      <c r="AE1294" t="s">
        <v>1916</v>
      </c>
      <c r="AK1294" t="str">
        <f>HYPERLINK("https://www.clinicaltrials.gov/ct2/show/results/NCT02893033", "NCT02893033")</f>
        <v>NCT02893033</v>
      </c>
    </row>
    <row r="1295" spans="1:47" x14ac:dyDescent="0.2">
      <c r="A1295" t="s">
        <v>1917</v>
      </c>
      <c r="B1295" t="s">
        <v>1918</v>
      </c>
      <c r="C1295" t="s">
        <v>1919</v>
      </c>
      <c r="D1295" t="s">
        <v>1920</v>
      </c>
      <c r="F1295" t="s">
        <v>52</v>
      </c>
      <c r="G1295" t="s">
        <v>53</v>
      </c>
      <c r="H1295" t="s">
        <v>1921</v>
      </c>
      <c r="I1295" t="s">
        <v>1922</v>
      </c>
      <c r="J1295" t="s">
        <v>1923</v>
      </c>
      <c r="K1295" t="s">
        <v>57</v>
      </c>
      <c r="L1295" s="1">
        <v>40947</v>
      </c>
      <c r="M1295" s="1">
        <v>43944</v>
      </c>
      <c r="N1295" s="1">
        <v>41944</v>
      </c>
      <c r="O1295" t="s">
        <v>75</v>
      </c>
      <c r="P1295" t="s">
        <v>1924</v>
      </c>
      <c r="Q1295" t="s">
        <v>65</v>
      </c>
      <c r="R1295" t="s">
        <v>65</v>
      </c>
      <c r="S1295" t="s">
        <v>189</v>
      </c>
      <c r="T1295" t="s">
        <v>1925</v>
      </c>
      <c r="U1295" t="s">
        <v>1926</v>
      </c>
      <c r="V1295">
        <v>14</v>
      </c>
      <c r="W1295" t="s">
        <v>63</v>
      </c>
      <c r="AB1295" t="s">
        <v>1927</v>
      </c>
      <c r="AD1295" t="s">
        <v>240</v>
      </c>
      <c r="AE1295">
        <v>33175411</v>
      </c>
      <c r="AF1295" t="s">
        <v>1822</v>
      </c>
      <c r="AG1295" t="s">
        <v>118</v>
      </c>
      <c r="AK1295" t="str">
        <f>HYPERLINK("https://www.clinicaltrials.gov/ct2/show/results/NCT01574989", "NCT01574989")</f>
        <v>NCT01574989</v>
      </c>
    </row>
    <row r="1296" spans="1:47" x14ac:dyDescent="0.2">
      <c r="A1296" t="s">
        <v>1928</v>
      </c>
      <c r="B1296" t="s">
        <v>1929</v>
      </c>
      <c r="C1296" t="s">
        <v>1930</v>
      </c>
      <c r="D1296" t="s">
        <v>1931</v>
      </c>
      <c r="E1296" t="s">
        <v>1932</v>
      </c>
      <c r="F1296" t="s">
        <v>52</v>
      </c>
      <c r="G1296" t="s">
        <v>53</v>
      </c>
      <c r="H1296" t="s">
        <v>1933</v>
      </c>
      <c r="I1296" t="s">
        <v>1934</v>
      </c>
      <c r="J1296" t="s">
        <v>1935</v>
      </c>
      <c r="K1296" t="s">
        <v>57</v>
      </c>
      <c r="L1296" s="1">
        <v>41761</v>
      </c>
      <c r="M1296" s="1">
        <v>43472</v>
      </c>
      <c r="N1296" s="1">
        <v>42705</v>
      </c>
      <c r="O1296" t="s">
        <v>75</v>
      </c>
      <c r="P1296" t="s">
        <v>1936</v>
      </c>
      <c r="S1296" t="s">
        <v>1937</v>
      </c>
      <c r="T1296" t="s">
        <v>1938</v>
      </c>
      <c r="U1296" t="s">
        <v>1939</v>
      </c>
      <c r="V1296">
        <v>20</v>
      </c>
      <c r="W1296" t="s">
        <v>63</v>
      </c>
      <c r="X1296" t="s">
        <v>80</v>
      </c>
      <c r="AB1296" t="s">
        <v>1940</v>
      </c>
      <c r="AD1296" t="s">
        <v>65</v>
      </c>
      <c r="AF1296" t="s">
        <v>613</v>
      </c>
      <c r="AG1296" t="s">
        <v>614</v>
      </c>
      <c r="AH1296" t="s">
        <v>83</v>
      </c>
      <c r="AI1296" t="s">
        <v>1941</v>
      </c>
      <c r="AJ1296" t="s">
        <v>1942</v>
      </c>
      <c r="AK1296" t="str">
        <f t="shared" ref="AK1296:AK1316" si="49">HYPERLINK("https://www.clinicaltrials.gov/ct2/show/results/NCT02131129", "NCT02131129")</f>
        <v>NCT02131129</v>
      </c>
      <c r="AL1296">
        <v>14902380</v>
      </c>
      <c r="AM1296" t="s">
        <v>86</v>
      </c>
      <c r="AO1296" t="s">
        <v>87</v>
      </c>
      <c r="AP1296" t="s">
        <v>88</v>
      </c>
      <c r="AR1296" t="s">
        <v>89</v>
      </c>
      <c r="AS1296" t="s">
        <v>90</v>
      </c>
      <c r="AT1296">
        <v>0</v>
      </c>
      <c r="AU1296">
        <v>0</v>
      </c>
    </row>
    <row r="1297" spans="1:47" x14ac:dyDescent="0.2">
      <c r="A1297" t="s">
        <v>1928</v>
      </c>
      <c r="B1297" t="s">
        <v>1929</v>
      </c>
      <c r="C1297" t="s">
        <v>1930</v>
      </c>
      <c r="D1297" t="s">
        <v>1931</v>
      </c>
      <c r="E1297" t="s">
        <v>1932</v>
      </c>
      <c r="F1297" t="s">
        <v>52</v>
      </c>
      <c r="G1297" t="s">
        <v>53</v>
      </c>
      <c r="H1297" t="s">
        <v>1933</v>
      </c>
      <c r="I1297" t="s">
        <v>1934</v>
      </c>
      <c r="J1297" t="s">
        <v>1935</v>
      </c>
      <c r="K1297" t="s">
        <v>57</v>
      </c>
      <c r="L1297" s="1">
        <v>41761</v>
      </c>
      <c r="M1297" s="1">
        <v>43472</v>
      </c>
      <c r="N1297" s="1">
        <v>42705</v>
      </c>
      <c r="O1297" t="s">
        <v>75</v>
      </c>
      <c r="P1297" t="s">
        <v>1936</v>
      </c>
      <c r="S1297" t="s">
        <v>1937</v>
      </c>
      <c r="T1297" t="s">
        <v>1938</v>
      </c>
      <c r="U1297" t="s">
        <v>1939</v>
      </c>
      <c r="V1297">
        <v>20</v>
      </c>
      <c r="W1297" t="s">
        <v>63</v>
      </c>
      <c r="X1297" t="s">
        <v>80</v>
      </c>
      <c r="AB1297" t="s">
        <v>1940</v>
      </c>
      <c r="AD1297" t="s">
        <v>65</v>
      </c>
      <c r="AF1297" t="s">
        <v>613</v>
      </c>
      <c r="AG1297" t="s">
        <v>614</v>
      </c>
      <c r="AH1297" t="s">
        <v>83</v>
      </c>
      <c r="AI1297" t="s">
        <v>1941</v>
      </c>
      <c r="AJ1297" t="s">
        <v>1942</v>
      </c>
      <c r="AK1297" t="str">
        <f t="shared" si="49"/>
        <v>NCT02131129</v>
      </c>
      <c r="AL1297">
        <v>14902381</v>
      </c>
      <c r="AM1297" t="s">
        <v>91</v>
      </c>
      <c r="AO1297" t="s">
        <v>87</v>
      </c>
      <c r="AP1297" t="s">
        <v>88</v>
      </c>
      <c r="AR1297" t="s">
        <v>89</v>
      </c>
      <c r="AS1297" t="s">
        <v>90</v>
      </c>
      <c r="AT1297">
        <v>0</v>
      </c>
      <c r="AU1297">
        <v>0</v>
      </c>
    </row>
    <row r="1298" spans="1:47" x14ac:dyDescent="0.2">
      <c r="A1298" t="s">
        <v>1928</v>
      </c>
      <c r="B1298" t="s">
        <v>1929</v>
      </c>
      <c r="C1298" t="s">
        <v>1930</v>
      </c>
      <c r="D1298" t="s">
        <v>1931</v>
      </c>
      <c r="E1298" t="s">
        <v>1932</v>
      </c>
      <c r="F1298" t="s">
        <v>52</v>
      </c>
      <c r="G1298" t="s">
        <v>53</v>
      </c>
      <c r="H1298" t="s">
        <v>1933</v>
      </c>
      <c r="I1298" t="s">
        <v>1934</v>
      </c>
      <c r="J1298" t="s">
        <v>1935</v>
      </c>
      <c r="K1298" t="s">
        <v>57</v>
      </c>
      <c r="L1298" s="1">
        <v>41761</v>
      </c>
      <c r="M1298" s="1">
        <v>43472</v>
      </c>
      <c r="N1298" s="1">
        <v>42705</v>
      </c>
      <c r="O1298" t="s">
        <v>75</v>
      </c>
      <c r="P1298" t="s">
        <v>1936</v>
      </c>
      <c r="S1298" t="s">
        <v>1937</v>
      </c>
      <c r="T1298" t="s">
        <v>1938</v>
      </c>
      <c r="U1298" t="s">
        <v>1939</v>
      </c>
      <c r="V1298">
        <v>20</v>
      </c>
      <c r="W1298" t="s">
        <v>63</v>
      </c>
      <c r="X1298" t="s">
        <v>80</v>
      </c>
      <c r="AB1298" t="s">
        <v>1940</v>
      </c>
      <c r="AD1298" t="s">
        <v>65</v>
      </c>
      <c r="AF1298" t="s">
        <v>613</v>
      </c>
      <c r="AG1298" t="s">
        <v>614</v>
      </c>
      <c r="AH1298" t="s">
        <v>83</v>
      </c>
      <c r="AI1298" t="s">
        <v>1941</v>
      </c>
      <c r="AJ1298" t="s">
        <v>1942</v>
      </c>
      <c r="AK1298" t="str">
        <f t="shared" si="49"/>
        <v>NCT02131129</v>
      </c>
      <c r="AL1298">
        <v>14902382</v>
      </c>
      <c r="AM1298" t="s">
        <v>92</v>
      </c>
      <c r="AO1298" t="s">
        <v>87</v>
      </c>
      <c r="AP1298" t="s">
        <v>88</v>
      </c>
      <c r="AR1298" t="s">
        <v>89</v>
      </c>
      <c r="AS1298" t="s">
        <v>90</v>
      </c>
      <c r="AT1298">
        <v>0</v>
      </c>
      <c r="AU1298">
        <v>0</v>
      </c>
    </row>
    <row r="1299" spans="1:47" x14ac:dyDescent="0.2">
      <c r="A1299" t="s">
        <v>1928</v>
      </c>
      <c r="B1299" t="s">
        <v>1929</v>
      </c>
      <c r="C1299" t="s">
        <v>1930</v>
      </c>
      <c r="D1299" t="s">
        <v>1931</v>
      </c>
      <c r="E1299" t="s">
        <v>1932</v>
      </c>
      <c r="F1299" t="s">
        <v>52</v>
      </c>
      <c r="G1299" t="s">
        <v>53</v>
      </c>
      <c r="H1299" t="s">
        <v>1933</v>
      </c>
      <c r="I1299" t="s">
        <v>1934</v>
      </c>
      <c r="J1299" t="s">
        <v>1935</v>
      </c>
      <c r="K1299" t="s">
        <v>57</v>
      </c>
      <c r="L1299" s="1">
        <v>41761</v>
      </c>
      <c r="M1299" s="1">
        <v>43472</v>
      </c>
      <c r="N1299" s="1">
        <v>42705</v>
      </c>
      <c r="O1299" t="s">
        <v>75</v>
      </c>
      <c r="P1299" t="s">
        <v>1936</v>
      </c>
      <c r="S1299" t="s">
        <v>1937</v>
      </c>
      <c r="T1299" t="s">
        <v>1938</v>
      </c>
      <c r="U1299" t="s">
        <v>1939</v>
      </c>
      <c r="V1299">
        <v>20</v>
      </c>
      <c r="W1299" t="s">
        <v>63</v>
      </c>
      <c r="X1299" t="s">
        <v>80</v>
      </c>
      <c r="AB1299" t="s">
        <v>1940</v>
      </c>
      <c r="AD1299" t="s">
        <v>65</v>
      </c>
      <c r="AF1299" t="s">
        <v>613</v>
      </c>
      <c r="AG1299" t="s">
        <v>614</v>
      </c>
      <c r="AH1299" t="s">
        <v>83</v>
      </c>
      <c r="AI1299" t="s">
        <v>1941</v>
      </c>
      <c r="AJ1299" t="s">
        <v>1942</v>
      </c>
      <c r="AK1299" t="str">
        <f t="shared" si="49"/>
        <v>NCT02131129</v>
      </c>
      <c r="AL1299">
        <v>14902380</v>
      </c>
      <c r="AM1299" t="s">
        <v>86</v>
      </c>
      <c r="AO1299" t="s">
        <v>93</v>
      </c>
      <c r="AP1299" t="s">
        <v>88</v>
      </c>
      <c r="AR1299" t="s">
        <v>89</v>
      </c>
      <c r="AS1299" t="s">
        <v>90</v>
      </c>
      <c r="AT1299">
        <v>9</v>
      </c>
      <c r="AU1299">
        <v>9</v>
      </c>
    </row>
    <row r="1300" spans="1:47" x14ac:dyDescent="0.2">
      <c r="A1300" t="s">
        <v>1928</v>
      </c>
      <c r="B1300" t="s">
        <v>1929</v>
      </c>
      <c r="C1300" t="s">
        <v>1930</v>
      </c>
      <c r="D1300" t="s">
        <v>1931</v>
      </c>
      <c r="E1300" t="s">
        <v>1932</v>
      </c>
      <c r="F1300" t="s">
        <v>52</v>
      </c>
      <c r="G1300" t="s">
        <v>53</v>
      </c>
      <c r="H1300" t="s">
        <v>1933</v>
      </c>
      <c r="I1300" t="s">
        <v>1934</v>
      </c>
      <c r="J1300" t="s">
        <v>1935</v>
      </c>
      <c r="K1300" t="s">
        <v>57</v>
      </c>
      <c r="L1300" s="1">
        <v>41761</v>
      </c>
      <c r="M1300" s="1">
        <v>43472</v>
      </c>
      <c r="N1300" s="1">
        <v>42705</v>
      </c>
      <c r="O1300" t="s">
        <v>75</v>
      </c>
      <c r="P1300" t="s">
        <v>1936</v>
      </c>
      <c r="S1300" t="s">
        <v>1937</v>
      </c>
      <c r="T1300" t="s">
        <v>1938</v>
      </c>
      <c r="U1300" t="s">
        <v>1939</v>
      </c>
      <c r="V1300">
        <v>20</v>
      </c>
      <c r="W1300" t="s">
        <v>63</v>
      </c>
      <c r="X1300" t="s">
        <v>80</v>
      </c>
      <c r="AB1300" t="s">
        <v>1940</v>
      </c>
      <c r="AD1300" t="s">
        <v>65</v>
      </c>
      <c r="AF1300" t="s">
        <v>613</v>
      </c>
      <c r="AG1300" t="s">
        <v>614</v>
      </c>
      <c r="AH1300" t="s">
        <v>83</v>
      </c>
      <c r="AI1300" t="s">
        <v>1941</v>
      </c>
      <c r="AJ1300" t="s">
        <v>1942</v>
      </c>
      <c r="AK1300" t="str">
        <f t="shared" si="49"/>
        <v>NCT02131129</v>
      </c>
      <c r="AL1300">
        <v>14902381</v>
      </c>
      <c r="AM1300" t="s">
        <v>91</v>
      </c>
      <c r="AO1300" t="s">
        <v>93</v>
      </c>
      <c r="AP1300" t="s">
        <v>88</v>
      </c>
      <c r="AR1300" t="s">
        <v>89</v>
      </c>
      <c r="AS1300" t="s">
        <v>90</v>
      </c>
      <c r="AT1300">
        <v>10</v>
      </c>
      <c r="AU1300">
        <v>10</v>
      </c>
    </row>
    <row r="1301" spans="1:47" x14ac:dyDescent="0.2">
      <c r="A1301" t="s">
        <v>1928</v>
      </c>
      <c r="B1301" t="s">
        <v>1929</v>
      </c>
      <c r="C1301" t="s">
        <v>1930</v>
      </c>
      <c r="D1301" t="s">
        <v>1931</v>
      </c>
      <c r="E1301" t="s">
        <v>1932</v>
      </c>
      <c r="F1301" t="s">
        <v>52</v>
      </c>
      <c r="G1301" t="s">
        <v>53</v>
      </c>
      <c r="H1301" t="s">
        <v>1933</v>
      </c>
      <c r="I1301" t="s">
        <v>1934</v>
      </c>
      <c r="J1301" t="s">
        <v>1935</v>
      </c>
      <c r="K1301" t="s">
        <v>57</v>
      </c>
      <c r="L1301" s="1">
        <v>41761</v>
      </c>
      <c r="M1301" s="1">
        <v>43472</v>
      </c>
      <c r="N1301" s="1">
        <v>42705</v>
      </c>
      <c r="O1301" t="s">
        <v>75</v>
      </c>
      <c r="P1301" t="s">
        <v>1936</v>
      </c>
      <c r="S1301" t="s">
        <v>1937</v>
      </c>
      <c r="T1301" t="s">
        <v>1938</v>
      </c>
      <c r="U1301" t="s">
        <v>1939</v>
      </c>
      <c r="V1301">
        <v>20</v>
      </c>
      <c r="W1301" t="s">
        <v>63</v>
      </c>
      <c r="X1301" t="s">
        <v>80</v>
      </c>
      <c r="AB1301" t="s">
        <v>1940</v>
      </c>
      <c r="AD1301" t="s">
        <v>65</v>
      </c>
      <c r="AF1301" t="s">
        <v>613</v>
      </c>
      <c r="AG1301" t="s">
        <v>614</v>
      </c>
      <c r="AH1301" t="s">
        <v>83</v>
      </c>
      <c r="AI1301" t="s">
        <v>1941</v>
      </c>
      <c r="AJ1301" t="s">
        <v>1942</v>
      </c>
      <c r="AK1301" t="str">
        <f t="shared" si="49"/>
        <v>NCT02131129</v>
      </c>
      <c r="AL1301">
        <v>14902382</v>
      </c>
      <c r="AM1301" t="s">
        <v>92</v>
      </c>
      <c r="AO1301" t="s">
        <v>93</v>
      </c>
      <c r="AP1301" t="s">
        <v>88</v>
      </c>
      <c r="AR1301" t="s">
        <v>89</v>
      </c>
      <c r="AS1301" t="s">
        <v>90</v>
      </c>
      <c r="AT1301">
        <v>19</v>
      </c>
      <c r="AU1301">
        <v>19</v>
      </c>
    </row>
    <row r="1302" spans="1:47" x14ac:dyDescent="0.2">
      <c r="A1302" t="s">
        <v>1928</v>
      </c>
      <c r="B1302" t="s">
        <v>1929</v>
      </c>
      <c r="C1302" t="s">
        <v>1930</v>
      </c>
      <c r="D1302" t="s">
        <v>1931</v>
      </c>
      <c r="E1302" t="s">
        <v>1932</v>
      </c>
      <c r="F1302" t="s">
        <v>52</v>
      </c>
      <c r="G1302" t="s">
        <v>53</v>
      </c>
      <c r="H1302" t="s">
        <v>1933</v>
      </c>
      <c r="I1302" t="s">
        <v>1934</v>
      </c>
      <c r="J1302" t="s">
        <v>1935</v>
      </c>
      <c r="K1302" t="s">
        <v>57</v>
      </c>
      <c r="L1302" s="1">
        <v>41761</v>
      </c>
      <c r="M1302" s="1">
        <v>43472</v>
      </c>
      <c r="N1302" s="1">
        <v>42705</v>
      </c>
      <c r="O1302" t="s">
        <v>75</v>
      </c>
      <c r="P1302" t="s">
        <v>1936</v>
      </c>
      <c r="S1302" t="s">
        <v>1937</v>
      </c>
      <c r="T1302" t="s">
        <v>1938</v>
      </c>
      <c r="U1302" t="s">
        <v>1939</v>
      </c>
      <c r="V1302">
        <v>20</v>
      </c>
      <c r="W1302" t="s">
        <v>63</v>
      </c>
      <c r="X1302" t="s">
        <v>80</v>
      </c>
      <c r="AB1302" t="s">
        <v>1940</v>
      </c>
      <c r="AD1302" t="s">
        <v>65</v>
      </c>
      <c r="AF1302" t="s">
        <v>613</v>
      </c>
      <c r="AG1302" t="s">
        <v>614</v>
      </c>
      <c r="AH1302" t="s">
        <v>83</v>
      </c>
      <c r="AI1302" t="s">
        <v>1941</v>
      </c>
      <c r="AJ1302" t="s">
        <v>1942</v>
      </c>
      <c r="AK1302" t="str">
        <f t="shared" si="49"/>
        <v>NCT02131129</v>
      </c>
      <c r="AL1302">
        <v>14902380</v>
      </c>
      <c r="AM1302" t="s">
        <v>86</v>
      </c>
      <c r="AO1302" t="s">
        <v>94</v>
      </c>
      <c r="AP1302" t="s">
        <v>88</v>
      </c>
      <c r="AR1302" t="s">
        <v>89</v>
      </c>
      <c r="AS1302" t="s">
        <v>90</v>
      </c>
      <c r="AT1302">
        <v>0</v>
      </c>
      <c r="AU1302">
        <v>0</v>
      </c>
    </row>
    <row r="1303" spans="1:47" x14ac:dyDescent="0.2">
      <c r="A1303" t="s">
        <v>1928</v>
      </c>
      <c r="B1303" t="s">
        <v>1929</v>
      </c>
      <c r="C1303" t="s">
        <v>1930</v>
      </c>
      <c r="D1303" t="s">
        <v>1931</v>
      </c>
      <c r="E1303" t="s">
        <v>1932</v>
      </c>
      <c r="F1303" t="s">
        <v>52</v>
      </c>
      <c r="G1303" t="s">
        <v>53</v>
      </c>
      <c r="H1303" t="s">
        <v>1933</v>
      </c>
      <c r="I1303" t="s">
        <v>1934</v>
      </c>
      <c r="J1303" t="s">
        <v>1935</v>
      </c>
      <c r="K1303" t="s">
        <v>57</v>
      </c>
      <c r="L1303" s="1">
        <v>41761</v>
      </c>
      <c r="M1303" s="1">
        <v>43472</v>
      </c>
      <c r="N1303" s="1">
        <v>42705</v>
      </c>
      <c r="O1303" t="s">
        <v>75</v>
      </c>
      <c r="P1303" t="s">
        <v>1936</v>
      </c>
      <c r="S1303" t="s">
        <v>1937</v>
      </c>
      <c r="T1303" t="s">
        <v>1938</v>
      </c>
      <c r="U1303" t="s">
        <v>1939</v>
      </c>
      <c r="V1303">
        <v>20</v>
      </c>
      <c r="W1303" t="s">
        <v>63</v>
      </c>
      <c r="X1303" t="s">
        <v>80</v>
      </c>
      <c r="AB1303" t="s">
        <v>1940</v>
      </c>
      <c r="AD1303" t="s">
        <v>65</v>
      </c>
      <c r="AF1303" t="s">
        <v>613</v>
      </c>
      <c r="AG1303" t="s">
        <v>614</v>
      </c>
      <c r="AH1303" t="s">
        <v>83</v>
      </c>
      <c r="AI1303" t="s">
        <v>1941</v>
      </c>
      <c r="AJ1303" t="s">
        <v>1942</v>
      </c>
      <c r="AK1303" t="str">
        <f t="shared" si="49"/>
        <v>NCT02131129</v>
      </c>
      <c r="AL1303">
        <v>14902381</v>
      </c>
      <c r="AM1303" t="s">
        <v>91</v>
      </c>
      <c r="AO1303" t="s">
        <v>94</v>
      </c>
      <c r="AP1303" t="s">
        <v>88</v>
      </c>
      <c r="AR1303" t="s">
        <v>89</v>
      </c>
      <c r="AS1303" t="s">
        <v>90</v>
      </c>
      <c r="AT1303">
        <v>0</v>
      </c>
      <c r="AU1303">
        <v>0</v>
      </c>
    </row>
    <row r="1304" spans="1:47" x14ac:dyDescent="0.2">
      <c r="A1304" t="s">
        <v>1928</v>
      </c>
      <c r="B1304" t="s">
        <v>1929</v>
      </c>
      <c r="C1304" t="s">
        <v>1930</v>
      </c>
      <c r="D1304" t="s">
        <v>1931</v>
      </c>
      <c r="E1304" t="s">
        <v>1932</v>
      </c>
      <c r="F1304" t="s">
        <v>52</v>
      </c>
      <c r="G1304" t="s">
        <v>53</v>
      </c>
      <c r="H1304" t="s">
        <v>1933</v>
      </c>
      <c r="I1304" t="s">
        <v>1934</v>
      </c>
      <c r="J1304" t="s">
        <v>1935</v>
      </c>
      <c r="K1304" t="s">
        <v>57</v>
      </c>
      <c r="L1304" s="1">
        <v>41761</v>
      </c>
      <c r="M1304" s="1">
        <v>43472</v>
      </c>
      <c r="N1304" s="1">
        <v>42705</v>
      </c>
      <c r="O1304" t="s">
        <v>75</v>
      </c>
      <c r="P1304" t="s">
        <v>1936</v>
      </c>
      <c r="S1304" t="s">
        <v>1937</v>
      </c>
      <c r="T1304" t="s">
        <v>1938</v>
      </c>
      <c r="U1304" t="s">
        <v>1939</v>
      </c>
      <c r="V1304">
        <v>20</v>
      </c>
      <c r="W1304" t="s">
        <v>63</v>
      </c>
      <c r="X1304" t="s">
        <v>80</v>
      </c>
      <c r="AB1304" t="s">
        <v>1940</v>
      </c>
      <c r="AD1304" t="s">
        <v>65</v>
      </c>
      <c r="AF1304" t="s">
        <v>613</v>
      </c>
      <c r="AG1304" t="s">
        <v>614</v>
      </c>
      <c r="AH1304" t="s">
        <v>83</v>
      </c>
      <c r="AI1304" t="s">
        <v>1941</v>
      </c>
      <c r="AJ1304" t="s">
        <v>1942</v>
      </c>
      <c r="AK1304" t="str">
        <f t="shared" si="49"/>
        <v>NCT02131129</v>
      </c>
      <c r="AL1304">
        <v>14902382</v>
      </c>
      <c r="AM1304" t="s">
        <v>92</v>
      </c>
      <c r="AO1304" t="s">
        <v>94</v>
      </c>
      <c r="AP1304" t="s">
        <v>88</v>
      </c>
      <c r="AR1304" t="s">
        <v>89</v>
      </c>
      <c r="AS1304" t="s">
        <v>90</v>
      </c>
      <c r="AT1304">
        <v>0</v>
      </c>
      <c r="AU1304">
        <v>0</v>
      </c>
    </row>
    <row r="1305" spans="1:47" x14ac:dyDescent="0.2">
      <c r="A1305" t="s">
        <v>1928</v>
      </c>
      <c r="B1305" t="s">
        <v>1929</v>
      </c>
      <c r="C1305" t="s">
        <v>1930</v>
      </c>
      <c r="D1305" t="s">
        <v>1931</v>
      </c>
      <c r="E1305" t="s">
        <v>1932</v>
      </c>
      <c r="F1305" t="s">
        <v>52</v>
      </c>
      <c r="G1305" t="s">
        <v>53</v>
      </c>
      <c r="H1305" t="s">
        <v>1933</v>
      </c>
      <c r="I1305" t="s">
        <v>1934</v>
      </c>
      <c r="J1305" t="s">
        <v>1935</v>
      </c>
      <c r="K1305" t="s">
        <v>57</v>
      </c>
      <c r="L1305" s="1">
        <v>41761</v>
      </c>
      <c r="M1305" s="1">
        <v>43472</v>
      </c>
      <c r="N1305" s="1">
        <v>42705</v>
      </c>
      <c r="O1305" t="s">
        <v>75</v>
      </c>
      <c r="P1305" t="s">
        <v>1936</v>
      </c>
      <c r="S1305" t="s">
        <v>1937</v>
      </c>
      <c r="T1305" t="s">
        <v>1938</v>
      </c>
      <c r="U1305" t="s">
        <v>1939</v>
      </c>
      <c r="V1305">
        <v>20</v>
      </c>
      <c r="W1305" t="s">
        <v>63</v>
      </c>
      <c r="X1305" t="s">
        <v>80</v>
      </c>
      <c r="AB1305" t="s">
        <v>1940</v>
      </c>
      <c r="AD1305" t="s">
        <v>65</v>
      </c>
      <c r="AF1305" t="s">
        <v>613</v>
      </c>
      <c r="AG1305" t="s">
        <v>614</v>
      </c>
      <c r="AH1305" t="s">
        <v>83</v>
      </c>
      <c r="AI1305" t="s">
        <v>1941</v>
      </c>
      <c r="AJ1305" t="s">
        <v>1942</v>
      </c>
      <c r="AK1305" t="str">
        <f t="shared" si="49"/>
        <v>NCT02131129</v>
      </c>
      <c r="AL1305">
        <v>14902380</v>
      </c>
      <c r="AM1305" t="s">
        <v>86</v>
      </c>
      <c r="AP1305" t="s">
        <v>95</v>
      </c>
      <c r="AR1305" t="s">
        <v>1308</v>
      </c>
      <c r="AS1305" t="s">
        <v>97</v>
      </c>
      <c r="AT1305">
        <v>23.4</v>
      </c>
      <c r="AU1305">
        <v>23.4</v>
      </c>
    </row>
    <row r="1306" spans="1:47" x14ac:dyDescent="0.2">
      <c r="A1306" t="s">
        <v>1928</v>
      </c>
      <c r="B1306" t="s">
        <v>1929</v>
      </c>
      <c r="C1306" t="s">
        <v>1930</v>
      </c>
      <c r="D1306" t="s">
        <v>1931</v>
      </c>
      <c r="E1306" t="s">
        <v>1932</v>
      </c>
      <c r="F1306" t="s">
        <v>52</v>
      </c>
      <c r="G1306" t="s">
        <v>53</v>
      </c>
      <c r="H1306" t="s">
        <v>1933</v>
      </c>
      <c r="I1306" t="s">
        <v>1934</v>
      </c>
      <c r="J1306" t="s">
        <v>1935</v>
      </c>
      <c r="K1306" t="s">
        <v>57</v>
      </c>
      <c r="L1306" s="1">
        <v>41761</v>
      </c>
      <c r="M1306" s="1">
        <v>43472</v>
      </c>
      <c r="N1306" s="1">
        <v>42705</v>
      </c>
      <c r="O1306" t="s">
        <v>75</v>
      </c>
      <c r="P1306" t="s">
        <v>1936</v>
      </c>
      <c r="S1306" t="s">
        <v>1937</v>
      </c>
      <c r="T1306" t="s">
        <v>1938</v>
      </c>
      <c r="U1306" t="s">
        <v>1939</v>
      </c>
      <c r="V1306">
        <v>20</v>
      </c>
      <c r="W1306" t="s">
        <v>63</v>
      </c>
      <c r="X1306" t="s">
        <v>80</v>
      </c>
      <c r="AB1306" t="s">
        <v>1940</v>
      </c>
      <c r="AD1306" t="s">
        <v>65</v>
      </c>
      <c r="AF1306" t="s">
        <v>613</v>
      </c>
      <c r="AG1306" t="s">
        <v>614</v>
      </c>
      <c r="AH1306" t="s">
        <v>83</v>
      </c>
      <c r="AI1306" t="s">
        <v>1941</v>
      </c>
      <c r="AJ1306" t="s">
        <v>1942</v>
      </c>
      <c r="AK1306" t="str">
        <f t="shared" si="49"/>
        <v>NCT02131129</v>
      </c>
      <c r="AL1306">
        <v>14902381</v>
      </c>
      <c r="AM1306" t="s">
        <v>91</v>
      </c>
      <c r="AP1306" t="s">
        <v>95</v>
      </c>
      <c r="AR1306" t="s">
        <v>1308</v>
      </c>
      <c r="AS1306" t="s">
        <v>97</v>
      </c>
      <c r="AT1306">
        <v>22.3</v>
      </c>
      <c r="AU1306">
        <v>22.3</v>
      </c>
    </row>
    <row r="1307" spans="1:47" x14ac:dyDescent="0.2">
      <c r="A1307" t="s">
        <v>1928</v>
      </c>
      <c r="B1307" t="s">
        <v>1929</v>
      </c>
      <c r="C1307" t="s">
        <v>1930</v>
      </c>
      <c r="D1307" t="s">
        <v>1931</v>
      </c>
      <c r="E1307" t="s">
        <v>1932</v>
      </c>
      <c r="F1307" t="s">
        <v>52</v>
      </c>
      <c r="G1307" t="s">
        <v>53</v>
      </c>
      <c r="H1307" t="s">
        <v>1933</v>
      </c>
      <c r="I1307" t="s">
        <v>1934</v>
      </c>
      <c r="J1307" t="s">
        <v>1935</v>
      </c>
      <c r="K1307" t="s">
        <v>57</v>
      </c>
      <c r="L1307" s="1">
        <v>41761</v>
      </c>
      <c r="M1307" s="1">
        <v>43472</v>
      </c>
      <c r="N1307" s="1">
        <v>42705</v>
      </c>
      <c r="O1307" t="s">
        <v>75</v>
      </c>
      <c r="P1307" t="s">
        <v>1936</v>
      </c>
      <c r="S1307" t="s">
        <v>1937</v>
      </c>
      <c r="T1307" t="s">
        <v>1938</v>
      </c>
      <c r="U1307" t="s">
        <v>1939</v>
      </c>
      <c r="V1307">
        <v>20</v>
      </c>
      <c r="W1307" t="s">
        <v>63</v>
      </c>
      <c r="X1307" t="s">
        <v>80</v>
      </c>
      <c r="AB1307" t="s">
        <v>1940</v>
      </c>
      <c r="AD1307" t="s">
        <v>65</v>
      </c>
      <c r="AF1307" t="s">
        <v>613</v>
      </c>
      <c r="AG1307" t="s">
        <v>614</v>
      </c>
      <c r="AH1307" t="s">
        <v>83</v>
      </c>
      <c r="AI1307" t="s">
        <v>1941</v>
      </c>
      <c r="AJ1307" t="s">
        <v>1942</v>
      </c>
      <c r="AK1307" t="str">
        <f t="shared" si="49"/>
        <v>NCT02131129</v>
      </c>
      <c r="AL1307">
        <v>14902382</v>
      </c>
      <c r="AM1307" t="s">
        <v>92</v>
      </c>
      <c r="AP1307" t="s">
        <v>95</v>
      </c>
      <c r="AR1307" t="s">
        <v>1308</v>
      </c>
      <c r="AS1307" t="s">
        <v>97</v>
      </c>
      <c r="AT1307">
        <v>22.8</v>
      </c>
      <c r="AU1307">
        <v>22.8</v>
      </c>
    </row>
    <row r="1308" spans="1:47" x14ac:dyDescent="0.2">
      <c r="A1308" t="s">
        <v>1928</v>
      </c>
      <c r="B1308" t="s">
        <v>1929</v>
      </c>
      <c r="C1308" t="s">
        <v>1930</v>
      </c>
      <c r="D1308" t="s">
        <v>1931</v>
      </c>
      <c r="E1308" t="s">
        <v>1932</v>
      </c>
      <c r="F1308" t="s">
        <v>52</v>
      </c>
      <c r="G1308" t="s">
        <v>53</v>
      </c>
      <c r="H1308" t="s">
        <v>1933</v>
      </c>
      <c r="I1308" t="s">
        <v>1934</v>
      </c>
      <c r="J1308" t="s">
        <v>1935</v>
      </c>
      <c r="K1308" t="s">
        <v>57</v>
      </c>
      <c r="L1308" s="1">
        <v>41761</v>
      </c>
      <c r="M1308" s="1">
        <v>43472</v>
      </c>
      <c r="N1308" s="1">
        <v>42705</v>
      </c>
      <c r="O1308" t="s">
        <v>75</v>
      </c>
      <c r="P1308" t="s">
        <v>1936</v>
      </c>
      <c r="S1308" t="s">
        <v>1937</v>
      </c>
      <c r="T1308" t="s">
        <v>1938</v>
      </c>
      <c r="U1308" t="s">
        <v>1939</v>
      </c>
      <c r="V1308">
        <v>20</v>
      </c>
      <c r="W1308" t="s">
        <v>63</v>
      </c>
      <c r="X1308" t="s">
        <v>80</v>
      </c>
      <c r="AB1308" t="s">
        <v>1940</v>
      </c>
      <c r="AD1308" t="s">
        <v>65</v>
      </c>
      <c r="AF1308" t="s">
        <v>613</v>
      </c>
      <c r="AG1308" t="s">
        <v>614</v>
      </c>
      <c r="AH1308" t="s">
        <v>83</v>
      </c>
      <c r="AI1308" t="s">
        <v>1941</v>
      </c>
      <c r="AJ1308" t="s">
        <v>1942</v>
      </c>
      <c r="AK1308" t="str">
        <f t="shared" si="49"/>
        <v>NCT02131129</v>
      </c>
      <c r="AL1308">
        <v>14902380</v>
      </c>
      <c r="AM1308" t="s">
        <v>86</v>
      </c>
      <c r="AO1308" t="s">
        <v>98</v>
      </c>
      <c r="AP1308" t="s">
        <v>99</v>
      </c>
      <c r="AR1308" t="s">
        <v>89</v>
      </c>
      <c r="AS1308" t="s">
        <v>90</v>
      </c>
      <c r="AT1308">
        <v>2</v>
      </c>
      <c r="AU1308">
        <v>2</v>
      </c>
    </row>
    <row r="1309" spans="1:47" x14ac:dyDescent="0.2">
      <c r="A1309" t="s">
        <v>1928</v>
      </c>
      <c r="B1309" t="s">
        <v>1929</v>
      </c>
      <c r="C1309" t="s">
        <v>1930</v>
      </c>
      <c r="D1309" t="s">
        <v>1931</v>
      </c>
      <c r="E1309" t="s">
        <v>1932</v>
      </c>
      <c r="F1309" t="s">
        <v>52</v>
      </c>
      <c r="G1309" t="s">
        <v>53</v>
      </c>
      <c r="H1309" t="s">
        <v>1933</v>
      </c>
      <c r="I1309" t="s">
        <v>1934</v>
      </c>
      <c r="J1309" t="s">
        <v>1935</v>
      </c>
      <c r="K1309" t="s">
        <v>57</v>
      </c>
      <c r="L1309" s="1">
        <v>41761</v>
      </c>
      <c r="M1309" s="1">
        <v>43472</v>
      </c>
      <c r="N1309" s="1">
        <v>42705</v>
      </c>
      <c r="O1309" t="s">
        <v>75</v>
      </c>
      <c r="P1309" t="s">
        <v>1936</v>
      </c>
      <c r="S1309" t="s">
        <v>1937</v>
      </c>
      <c r="T1309" t="s">
        <v>1938</v>
      </c>
      <c r="U1309" t="s">
        <v>1939</v>
      </c>
      <c r="V1309">
        <v>20</v>
      </c>
      <c r="W1309" t="s">
        <v>63</v>
      </c>
      <c r="X1309" t="s">
        <v>80</v>
      </c>
      <c r="AB1309" t="s">
        <v>1940</v>
      </c>
      <c r="AD1309" t="s">
        <v>65</v>
      </c>
      <c r="AF1309" t="s">
        <v>613</v>
      </c>
      <c r="AG1309" t="s">
        <v>614</v>
      </c>
      <c r="AH1309" t="s">
        <v>83</v>
      </c>
      <c r="AI1309" t="s">
        <v>1941</v>
      </c>
      <c r="AJ1309" t="s">
        <v>1942</v>
      </c>
      <c r="AK1309" t="str">
        <f t="shared" si="49"/>
        <v>NCT02131129</v>
      </c>
      <c r="AL1309">
        <v>14902381</v>
      </c>
      <c r="AM1309" t="s">
        <v>91</v>
      </c>
      <c r="AO1309" t="s">
        <v>98</v>
      </c>
      <c r="AP1309" t="s">
        <v>99</v>
      </c>
      <c r="AR1309" t="s">
        <v>89</v>
      </c>
      <c r="AS1309" t="s">
        <v>90</v>
      </c>
      <c r="AT1309">
        <v>2</v>
      </c>
      <c r="AU1309">
        <v>2</v>
      </c>
    </row>
    <row r="1310" spans="1:47" x14ac:dyDescent="0.2">
      <c r="A1310" t="s">
        <v>1928</v>
      </c>
      <c r="B1310" t="s">
        <v>1929</v>
      </c>
      <c r="C1310" t="s">
        <v>1930</v>
      </c>
      <c r="D1310" t="s">
        <v>1931</v>
      </c>
      <c r="E1310" t="s">
        <v>1932</v>
      </c>
      <c r="F1310" t="s">
        <v>52</v>
      </c>
      <c r="G1310" t="s">
        <v>53</v>
      </c>
      <c r="H1310" t="s">
        <v>1933</v>
      </c>
      <c r="I1310" t="s">
        <v>1934</v>
      </c>
      <c r="J1310" t="s">
        <v>1935</v>
      </c>
      <c r="K1310" t="s">
        <v>57</v>
      </c>
      <c r="L1310" s="1">
        <v>41761</v>
      </c>
      <c r="M1310" s="1">
        <v>43472</v>
      </c>
      <c r="N1310" s="1">
        <v>42705</v>
      </c>
      <c r="O1310" t="s">
        <v>75</v>
      </c>
      <c r="P1310" t="s">
        <v>1936</v>
      </c>
      <c r="S1310" t="s">
        <v>1937</v>
      </c>
      <c r="T1310" t="s">
        <v>1938</v>
      </c>
      <c r="U1310" t="s">
        <v>1939</v>
      </c>
      <c r="V1310">
        <v>20</v>
      </c>
      <c r="W1310" t="s">
        <v>63</v>
      </c>
      <c r="X1310" t="s">
        <v>80</v>
      </c>
      <c r="AB1310" t="s">
        <v>1940</v>
      </c>
      <c r="AD1310" t="s">
        <v>65</v>
      </c>
      <c r="AF1310" t="s">
        <v>613</v>
      </c>
      <c r="AG1310" t="s">
        <v>614</v>
      </c>
      <c r="AH1310" t="s">
        <v>83</v>
      </c>
      <c r="AI1310" t="s">
        <v>1941</v>
      </c>
      <c r="AJ1310" t="s">
        <v>1942</v>
      </c>
      <c r="AK1310" t="str">
        <f t="shared" si="49"/>
        <v>NCT02131129</v>
      </c>
      <c r="AL1310">
        <v>14902382</v>
      </c>
      <c r="AM1310" t="s">
        <v>92</v>
      </c>
      <c r="AO1310" t="s">
        <v>98</v>
      </c>
      <c r="AP1310" t="s">
        <v>99</v>
      </c>
      <c r="AR1310" t="s">
        <v>89</v>
      </c>
      <c r="AS1310" t="s">
        <v>90</v>
      </c>
      <c r="AT1310">
        <v>4</v>
      </c>
      <c r="AU1310">
        <v>4</v>
      </c>
    </row>
    <row r="1311" spans="1:47" x14ac:dyDescent="0.2">
      <c r="A1311" t="s">
        <v>1928</v>
      </c>
      <c r="B1311" t="s">
        <v>1929</v>
      </c>
      <c r="C1311" t="s">
        <v>1930</v>
      </c>
      <c r="D1311" t="s">
        <v>1931</v>
      </c>
      <c r="E1311" t="s">
        <v>1932</v>
      </c>
      <c r="F1311" t="s">
        <v>52</v>
      </c>
      <c r="G1311" t="s">
        <v>53</v>
      </c>
      <c r="H1311" t="s">
        <v>1933</v>
      </c>
      <c r="I1311" t="s">
        <v>1934</v>
      </c>
      <c r="J1311" t="s">
        <v>1935</v>
      </c>
      <c r="K1311" t="s">
        <v>57</v>
      </c>
      <c r="L1311" s="1">
        <v>41761</v>
      </c>
      <c r="M1311" s="1">
        <v>43472</v>
      </c>
      <c r="N1311" s="1">
        <v>42705</v>
      </c>
      <c r="O1311" t="s">
        <v>75</v>
      </c>
      <c r="P1311" t="s">
        <v>1936</v>
      </c>
      <c r="S1311" t="s">
        <v>1937</v>
      </c>
      <c r="T1311" t="s">
        <v>1938</v>
      </c>
      <c r="U1311" t="s">
        <v>1939</v>
      </c>
      <c r="V1311">
        <v>20</v>
      </c>
      <c r="W1311" t="s">
        <v>63</v>
      </c>
      <c r="X1311" t="s">
        <v>80</v>
      </c>
      <c r="AB1311" t="s">
        <v>1940</v>
      </c>
      <c r="AD1311" t="s">
        <v>65</v>
      </c>
      <c r="AF1311" t="s">
        <v>613</v>
      </c>
      <c r="AG1311" t="s">
        <v>614</v>
      </c>
      <c r="AH1311" t="s">
        <v>83</v>
      </c>
      <c r="AI1311" t="s">
        <v>1941</v>
      </c>
      <c r="AJ1311" t="s">
        <v>1942</v>
      </c>
      <c r="AK1311" t="str">
        <f t="shared" si="49"/>
        <v>NCT02131129</v>
      </c>
      <c r="AL1311">
        <v>14902380</v>
      </c>
      <c r="AM1311" t="s">
        <v>86</v>
      </c>
      <c r="AO1311" t="s">
        <v>100</v>
      </c>
      <c r="AP1311" t="s">
        <v>99</v>
      </c>
      <c r="AR1311" t="s">
        <v>89</v>
      </c>
      <c r="AS1311" t="s">
        <v>90</v>
      </c>
      <c r="AT1311">
        <v>7</v>
      </c>
      <c r="AU1311">
        <v>7</v>
      </c>
    </row>
    <row r="1312" spans="1:47" x14ac:dyDescent="0.2">
      <c r="A1312" t="s">
        <v>1928</v>
      </c>
      <c r="B1312" t="s">
        <v>1929</v>
      </c>
      <c r="C1312" t="s">
        <v>1930</v>
      </c>
      <c r="D1312" t="s">
        <v>1931</v>
      </c>
      <c r="E1312" t="s">
        <v>1932</v>
      </c>
      <c r="F1312" t="s">
        <v>52</v>
      </c>
      <c r="G1312" t="s">
        <v>53</v>
      </c>
      <c r="H1312" t="s">
        <v>1933</v>
      </c>
      <c r="I1312" t="s">
        <v>1934</v>
      </c>
      <c r="J1312" t="s">
        <v>1935</v>
      </c>
      <c r="K1312" t="s">
        <v>57</v>
      </c>
      <c r="L1312" s="1">
        <v>41761</v>
      </c>
      <c r="M1312" s="1">
        <v>43472</v>
      </c>
      <c r="N1312" s="1">
        <v>42705</v>
      </c>
      <c r="O1312" t="s">
        <v>75</v>
      </c>
      <c r="P1312" t="s">
        <v>1936</v>
      </c>
      <c r="S1312" t="s">
        <v>1937</v>
      </c>
      <c r="T1312" t="s">
        <v>1938</v>
      </c>
      <c r="U1312" t="s">
        <v>1939</v>
      </c>
      <c r="V1312">
        <v>20</v>
      </c>
      <c r="W1312" t="s">
        <v>63</v>
      </c>
      <c r="X1312" t="s">
        <v>80</v>
      </c>
      <c r="AB1312" t="s">
        <v>1940</v>
      </c>
      <c r="AD1312" t="s">
        <v>65</v>
      </c>
      <c r="AF1312" t="s">
        <v>613</v>
      </c>
      <c r="AG1312" t="s">
        <v>614</v>
      </c>
      <c r="AH1312" t="s">
        <v>83</v>
      </c>
      <c r="AI1312" t="s">
        <v>1941</v>
      </c>
      <c r="AJ1312" t="s">
        <v>1942</v>
      </c>
      <c r="AK1312" t="str">
        <f t="shared" si="49"/>
        <v>NCT02131129</v>
      </c>
      <c r="AL1312">
        <v>14902381</v>
      </c>
      <c r="AM1312" t="s">
        <v>91</v>
      </c>
      <c r="AO1312" t="s">
        <v>100</v>
      </c>
      <c r="AP1312" t="s">
        <v>99</v>
      </c>
      <c r="AR1312" t="s">
        <v>89</v>
      </c>
      <c r="AS1312" t="s">
        <v>90</v>
      </c>
      <c r="AT1312">
        <v>8</v>
      </c>
      <c r="AU1312">
        <v>8</v>
      </c>
    </row>
    <row r="1313" spans="1:47" x14ac:dyDescent="0.2">
      <c r="A1313" t="s">
        <v>1928</v>
      </c>
      <c r="B1313" t="s">
        <v>1929</v>
      </c>
      <c r="C1313" t="s">
        <v>1930</v>
      </c>
      <c r="D1313" t="s">
        <v>1931</v>
      </c>
      <c r="E1313" t="s">
        <v>1932</v>
      </c>
      <c r="F1313" t="s">
        <v>52</v>
      </c>
      <c r="G1313" t="s">
        <v>53</v>
      </c>
      <c r="H1313" t="s">
        <v>1933</v>
      </c>
      <c r="I1313" t="s">
        <v>1934</v>
      </c>
      <c r="J1313" t="s">
        <v>1935</v>
      </c>
      <c r="K1313" t="s">
        <v>57</v>
      </c>
      <c r="L1313" s="1">
        <v>41761</v>
      </c>
      <c r="M1313" s="1">
        <v>43472</v>
      </c>
      <c r="N1313" s="1">
        <v>42705</v>
      </c>
      <c r="O1313" t="s">
        <v>75</v>
      </c>
      <c r="P1313" t="s">
        <v>1936</v>
      </c>
      <c r="S1313" t="s">
        <v>1937</v>
      </c>
      <c r="T1313" t="s">
        <v>1938</v>
      </c>
      <c r="U1313" t="s">
        <v>1939</v>
      </c>
      <c r="V1313">
        <v>20</v>
      </c>
      <c r="W1313" t="s">
        <v>63</v>
      </c>
      <c r="X1313" t="s">
        <v>80</v>
      </c>
      <c r="AB1313" t="s">
        <v>1940</v>
      </c>
      <c r="AD1313" t="s">
        <v>65</v>
      </c>
      <c r="AF1313" t="s">
        <v>613</v>
      </c>
      <c r="AG1313" t="s">
        <v>614</v>
      </c>
      <c r="AH1313" t="s">
        <v>83</v>
      </c>
      <c r="AI1313" t="s">
        <v>1941</v>
      </c>
      <c r="AJ1313" t="s">
        <v>1942</v>
      </c>
      <c r="AK1313" t="str">
        <f t="shared" si="49"/>
        <v>NCT02131129</v>
      </c>
      <c r="AL1313">
        <v>14902382</v>
      </c>
      <c r="AM1313" t="s">
        <v>92</v>
      </c>
      <c r="AO1313" t="s">
        <v>100</v>
      </c>
      <c r="AP1313" t="s">
        <v>99</v>
      </c>
      <c r="AR1313" t="s">
        <v>89</v>
      </c>
      <c r="AS1313" t="s">
        <v>90</v>
      </c>
      <c r="AT1313">
        <v>15</v>
      </c>
      <c r="AU1313">
        <v>15</v>
      </c>
    </row>
    <row r="1314" spans="1:47" x14ac:dyDescent="0.2">
      <c r="A1314" t="s">
        <v>1928</v>
      </c>
      <c r="B1314" t="s">
        <v>1929</v>
      </c>
      <c r="C1314" t="s">
        <v>1930</v>
      </c>
      <c r="D1314" t="s">
        <v>1931</v>
      </c>
      <c r="E1314" t="s">
        <v>1932</v>
      </c>
      <c r="F1314" t="s">
        <v>52</v>
      </c>
      <c r="G1314" t="s">
        <v>53</v>
      </c>
      <c r="H1314" t="s">
        <v>1933</v>
      </c>
      <c r="I1314" t="s">
        <v>1934</v>
      </c>
      <c r="J1314" t="s">
        <v>1935</v>
      </c>
      <c r="K1314" t="s">
        <v>57</v>
      </c>
      <c r="L1314" s="1">
        <v>41761</v>
      </c>
      <c r="M1314" s="1">
        <v>43472</v>
      </c>
      <c r="N1314" s="1">
        <v>42705</v>
      </c>
      <c r="O1314" t="s">
        <v>75</v>
      </c>
      <c r="P1314" t="s">
        <v>1936</v>
      </c>
      <c r="S1314" t="s">
        <v>1937</v>
      </c>
      <c r="T1314" t="s">
        <v>1938</v>
      </c>
      <c r="U1314" t="s">
        <v>1939</v>
      </c>
      <c r="V1314">
        <v>20</v>
      </c>
      <c r="W1314" t="s">
        <v>63</v>
      </c>
      <c r="X1314" t="s">
        <v>80</v>
      </c>
      <c r="AB1314" t="s">
        <v>1940</v>
      </c>
      <c r="AD1314" t="s">
        <v>65</v>
      </c>
      <c r="AF1314" t="s">
        <v>613</v>
      </c>
      <c r="AG1314" t="s">
        <v>614</v>
      </c>
      <c r="AH1314" t="s">
        <v>83</v>
      </c>
      <c r="AI1314" t="s">
        <v>1941</v>
      </c>
      <c r="AJ1314" t="s">
        <v>1942</v>
      </c>
      <c r="AK1314" t="str">
        <f t="shared" si="49"/>
        <v>NCT02131129</v>
      </c>
      <c r="AL1314">
        <v>14902380</v>
      </c>
      <c r="AM1314" t="s">
        <v>86</v>
      </c>
      <c r="AN1314" t="s">
        <v>118</v>
      </c>
      <c r="AP1314" t="s">
        <v>102</v>
      </c>
      <c r="AR1314" t="s">
        <v>103</v>
      </c>
      <c r="AS1314" t="s">
        <v>104</v>
      </c>
      <c r="AT1314">
        <v>9</v>
      </c>
      <c r="AU1314">
        <v>9</v>
      </c>
    </row>
    <row r="1315" spans="1:47" x14ac:dyDescent="0.2">
      <c r="A1315" t="s">
        <v>1928</v>
      </c>
      <c r="B1315" t="s">
        <v>1929</v>
      </c>
      <c r="C1315" t="s">
        <v>1930</v>
      </c>
      <c r="D1315" t="s">
        <v>1931</v>
      </c>
      <c r="E1315" t="s">
        <v>1932</v>
      </c>
      <c r="F1315" t="s">
        <v>52</v>
      </c>
      <c r="G1315" t="s">
        <v>53</v>
      </c>
      <c r="H1315" t="s">
        <v>1933</v>
      </c>
      <c r="I1315" t="s">
        <v>1934</v>
      </c>
      <c r="J1315" t="s">
        <v>1935</v>
      </c>
      <c r="K1315" t="s">
        <v>57</v>
      </c>
      <c r="L1315" s="1">
        <v>41761</v>
      </c>
      <c r="M1315" s="1">
        <v>43472</v>
      </c>
      <c r="N1315" s="1">
        <v>42705</v>
      </c>
      <c r="O1315" t="s">
        <v>75</v>
      </c>
      <c r="P1315" t="s">
        <v>1936</v>
      </c>
      <c r="S1315" t="s">
        <v>1937</v>
      </c>
      <c r="T1315" t="s">
        <v>1938</v>
      </c>
      <c r="U1315" t="s">
        <v>1939</v>
      </c>
      <c r="V1315">
        <v>20</v>
      </c>
      <c r="W1315" t="s">
        <v>63</v>
      </c>
      <c r="X1315" t="s">
        <v>80</v>
      </c>
      <c r="AB1315" t="s">
        <v>1940</v>
      </c>
      <c r="AD1315" t="s">
        <v>65</v>
      </c>
      <c r="AF1315" t="s">
        <v>613</v>
      </c>
      <c r="AG1315" t="s">
        <v>614</v>
      </c>
      <c r="AH1315" t="s">
        <v>83</v>
      </c>
      <c r="AI1315" t="s">
        <v>1941</v>
      </c>
      <c r="AJ1315" t="s">
        <v>1942</v>
      </c>
      <c r="AK1315" t="str">
        <f t="shared" si="49"/>
        <v>NCT02131129</v>
      </c>
      <c r="AL1315">
        <v>14902381</v>
      </c>
      <c r="AM1315" t="s">
        <v>91</v>
      </c>
      <c r="AN1315" t="s">
        <v>118</v>
      </c>
      <c r="AP1315" t="s">
        <v>102</v>
      </c>
      <c r="AR1315" t="s">
        <v>103</v>
      </c>
      <c r="AS1315" t="s">
        <v>104</v>
      </c>
      <c r="AT1315">
        <v>10</v>
      </c>
      <c r="AU1315">
        <v>10</v>
      </c>
    </row>
    <row r="1316" spans="1:47" x14ac:dyDescent="0.2">
      <c r="A1316" t="s">
        <v>1928</v>
      </c>
      <c r="B1316" t="s">
        <v>1929</v>
      </c>
      <c r="C1316" t="s">
        <v>1930</v>
      </c>
      <c r="D1316" t="s">
        <v>1931</v>
      </c>
      <c r="E1316" t="s">
        <v>1932</v>
      </c>
      <c r="F1316" t="s">
        <v>52</v>
      </c>
      <c r="G1316" t="s">
        <v>53</v>
      </c>
      <c r="H1316" t="s">
        <v>1933</v>
      </c>
      <c r="I1316" t="s">
        <v>1934</v>
      </c>
      <c r="J1316" t="s">
        <v>1935</v>
      </c>
      <c r="K1316" t="s">
        <v>57</v>
      </c>
      <c r="L1316" s="1">
        <v>41761</v>
      </c>
      <c r="M1316" s="1">
        <v>43472</v>
      </c>
      <c r="N1316" s="1">
        <v>42705</v>
      </c>
      <c r="O1316" t="s">
        <v>75</v>
      </c>
      <c r="P1316" t="s">
        <v>1936</v>
      </c>
      <c r="S1316" t="s">
        <v>1937</v>
      </c>
      <c r="T1316" t="s">
        <v>1938</v>
      </c>
      <c r="U1316" t="s">
        <v>1939</v>
      </c>
      <c r="V1316">
        <v>20</v>
      </c>
      <c r="W1316" t="s">
        <v>63</v>
      </c>
      <c r="X1316" t="s">
        <v>80</v>
      </c>
      <c r="AB1316" t="s">
        <v>1940</v>
      </c>
      <c r="AD1316" t="s">
        <v>65</v>
      </c>
      <c r="AF1316" t="s">
        <v>613</v>
      </c>
      <c r="AG1316" t="s">
        <v>614</v>
      </c>
      <c r="AH1316" t="s">
        <v>83</v>
      </c>
      <c r="AI1316" t="s">
        <v>1941</v>
      </c>
      <c r="AJ1316" t="s">
        <v>1942</v>
      </c>
      <c r="AK1316" t="str">
        <f t="shared" si="49"/>
        <v>NCT02131129</v>
      </c>
      <c r="AL1316">
        <v>14902382</v>
      </c>
      <c r="AM1316" t="s">
        <v>92</v>
      </c>
      <c r="AN1316" t="s">
        <v>118</v>
      </c>
      <c r="AP1316" t="s">
        <v>102</v>
      </c>
      <c r="AR1316" t="s">
        <v>103</v>
      </c>
      <c r="AS1316" t="s">
        <v>104</v>
      </c>
      <c r="AT1316">
        <v>19</v>
      </c>
      <c r="AU1316">
        <v>19</v>
      </c>
    </row>
    <row r="1317" spans="1:47" x14ac:dyDescent="0.2">
      <c r="A1317" t="s">
        <v>1943</v>
      </c>
      <c r="B1317" t="s">
        <v>1944</v>
      </c>
      <c r="C1317" t="s">
        <v>1945</v>
      </c>
      <c r="D1317" t="s">
        <v>1946</v>
      </c>
      <c r="E1317" t="s">
        <v>1947</v>
      </c>
      <c r="F1317" t="s">
        <v>52</v>
      </c>
      <c r="G1317" t="s">
        <v>109</v>
      </c>
      <c r="H1317" t="s">
        <v>276</v>
      </c>
      <c r="I1317" t="s">
        <v>1948</v>
      </c>
      <c r="J1317" t="s">
        <v>1949</v>
      </c>
      <c r="K1317" t="s">
        <v>57</v>
      </c>
      <c r="L1317" s="1">
        <v>43830</v>
      </c>
      <c r="M1317" s="1">
        <v>43848</v>
      </c>
      <c r="N1317" s="1">
        <v>43784</v>
      </c>
      <c r="O1317" t="s">
        <v>75</v>
      </c>
      <c r="P1317" t="s">
        <v>1950</v>
      </c>
      <c r="Q1317" t="s">
        <v>65</v>
      </c>
      <c r="R1317" t="s">
        <v>65</v>
      </c>
      <c r="S1317" t="s">
        <v>1951</v>
      </c>
      <c r="T1317" t="s">
        <v>1952</v>
      </c>
      <c r="U1317" t="s">
        <v>1953</v>
      </c>
      <c r="V1317">
        <v>20</v>
      </c>
      <c r="W1317" t="s">
        <v>63</v>
      </c>
      <c r="AB1317" t="s">
        <v>1954</v>
      </c>
      <c r="AD1317" t="s">
        <v>65</v>
      </c>
      <c r="AF1317" t="s">
        <v>1955</v>
      </c>
      <c r="AG1317" t="s">
        <v>655</v>
      </c>
      <c r="AK1317" t="str">
        <f>HYPERLINK("https://www.clinicaltrials.gov/ct2/show/results/NCT04222218", "NCT04222218")</f>
        <v>NCT04222218</v>
      </c>
    </row>
    <row r="1318" spans="1:47" x14ac:dyDescent="0.2">
      <c r="A1318" t="s">
        <v>1956</v>
      </c>
      <c r="B1318" t="s">
        <v>1957</v>
      </c>
      <c r="C1318" t="s">
        <v>1958</v>
      </c>
      <c r="D1318" t="s">
        <v>1958</v>
      </c>
      <c r="E1318" t="s">
        <v>72</v>
      </c>
      <c r="F1318" t="s">
        <v>52</v>
      </c>
      <c r="G1318" t="s">
        <v>587</v>
      </c>
      <c r="H1318" t="s">
        <v>1959</v>
      </c>
      <c r="I1318" t="s">
        <v>1960</v>
      </c>
      <c r="J1318" t="s">
        <v>1961</v>
      </c>
      <c r="K1318" t="s">
        <v>57</v>
      </c>
      <c r="L1318" s="1">
        <v>40051</v>
      </c>
      <c r="M1318" s="1">
        <v>41486</v>
      </c>
      <c r="N1318" s="1">
        <v>40909</v>
      </c>
      <c r="O1318" t="s">
        <v>75</v>
      </c>
      <c r="P1318" t="s">
        <v>1962</v>
      </c>
      <c r="S1318" t="s">
        <v>262</v>
      </c>
      <c r="T1318" t="s">
        <v>1963</v>
      </c>
      <c r="V1318">
        <v>66</v>
      </c>
      <c r="W1318" t="s">
        <v>63</v>
      </c>
      <c r="X1318" t="s">
        <v>80</v>
      </c>
      <c r="AB1318" t="s">
        <v>1964</v>
      </c>
      <c r="AD1318" t="s">
        <v>240</v>
      </c>
      <c r="AF1318" t="s">
        <v>293</v>
      </c>
      <c r="AG1318" t="s">
        <v>118</v>
      </c>
      <c r="AH1318" t="s">
        <v>321</v>
      </c>
      <c r="AI1318" t="s">
        <v>84</v>
      </c>
      <c r="AJ1318" t="s">
        <v>1965</v>
      </c>
      <c r="AK1318" t="str">
        <f t="shared" ref="AK1318:AK1338" si="50">HYPERLINK("https://www.clinicaltrials.gov/ct2/show/results/NCT00973622", "NCT00973622")</f>
        <v>NCT00973622</v>
      </c>
      <c r="AL1318">
        <v>14694759</v>
      </c>
      <c r="AM1318" t="s">
        <v>86</v>
      </c>
      <c r="AO1318" t="s">
        <v>87</v>
      </c>
      <c r="AP1318" t="s">
        <v>88</v>
      </c>
      <c r="AR1318" t="s">
        <v>89</v>
      </c>
      <c r="AS1318" t="s">
        <v>90</v>
      </c>
      <c r="AT1318">
        <v>0</v>
      </c>
      <c r="AU1318">
        <v>0</v>
      </c>
    </row>
    <row r="1319" spans="1:47" x14ac:dyDescent="0.2">
      <c r="A1319" t="s">
        <v>1956</v>
      </c>
      <c r="B1319" t="s">
        <v>1957</v>
      </c>
      <c r="C1319" t="s">
        <v>1958</v>
      </c>
      <c r="D1319" t="s">
        <v>1958</v>
      </c>
      <c r="E1319" t="s">
        <v>72</v>
      </c>
      <c r="F1319" t="s">
        <v>52</v>
      </c>
      <c r="G1319" t="s">
        <v>587</v>
      </c>
      <c r="H1319" t="s">
        <v>1959</v>
      </c>
      <c r="I1319" t="s">
        <v>1960</v>
      </c>
      <c r="J1319" t="s">
        <v>1961</v>
      </c>
      <c r="K1319" t="s">
        <v>57</v>
      </c>
      <c r="L1319" s="1">
        <v>40051</v>
      </c>
      <c r="M1319" s="1">
        <v>41486</v>
      </c>
      <c r="N1319" s="1">
        <v>40909</v>
      </c>
      <c r="O1319" t="s">
        <v>75</v>
      </c>
      <c r="P1319" t="s">
        <v>1962</v>
      </c>
      <c r="S1319" t="s">
        <v>262</v>
      </c>
      <c r="T1319" t="s">
        <v>1963</v>
      </c>
      <c r="V1319">
        <v>66</v>
      </c>
      <c r="W1319" t="s">
        <v>63</v>
      </c>
      <c r="X1319" t="s">
        <v>80</v>
      </c>
      <c r="AB1319" t="s">
        <v>1964</v>
      </c>
      <c r="AD1319" t="s">
        <v>240</v>
      </c>
      <c r="AF1319" t="s">
        <v>293</v>
      </c>
      <c r="AG1319" t="s">
        <v>118</v>
      </c>
      <c r="AH1319" t="s">
        <v>321</v>
      </c>
      <c r="AI1319" t="s">
        <v>84</v>
      </c>
      <c r="AJ1319" t="s">
        <v>1965</v>
      </c>
      <c r="AK1319" t="str">
        <f t="shared" si="50"/>
        <v>NCT00973622</v>
      </c>
      <c r="AL1319">
        <v>14694760</v>
      </c>
      <c r="AM1319" t="s">
        <v>91</v>
      </c>
      <c r="AO1319" t="s">
        <v>87</v>
      </c>
      <c r="AP1319" t="s">
        <v>88</v>
      </c>
      <c r="AR1319" t="s">
        <v>89</v>
      </c>
      <c r="AS1319" t="s">
        <v>90</v>
      </c>
      <c r="AT1319">
        <v>0</v>
      </c>
      <c r="AU1319">
        <v>0</v>
      </c>
    </row>
    <row r="1320" spans="1:47" x14ac:dyDescent="0.2">
      <c r="A1320" t="s">
        <v>1956</v>
      </c>
      <c r="B1320" t="s">
        <v>1957</v>
      </c>
      <c r="C1320" t="s">
        <v>1958</v>
      </c>
      <c r="D1320" t="s">
        <v>1958</v>
      </c>
      <c r="E1320" t="s">
        <v>72</v>
      </c>
      <c r="F1320" t="s">
        <v>52</v>
      </c>
      <c r="G1320" t="s">
        <v>587</v>
      </c>
      <c r="H1320" t="s">
        <v>1959</v>
      </c>
      <c r="I1320" t="s">
        <v>1960</v>
      </c>
      <c r="J1320" t="s">
        <v>1961</v>
      </c>
      <c r="K1320" t="s">
        <v>57</v>
      </c>
      <c r="L1320" s="1">
        <v>40051</v>
      </c>
      <c r="M1320" s="1">
        <v>41486</v>
      </c>
      <c r="N1320" s="1">
        <v>40909</v>
      </c>
      <c r="O1320" t="s">
        <v>75</v>
      </c>
      <c r="P1320" t="s">
        <v>1962</v>
      </c>
      <c r="S1320" t="s">
        <v>262</v>
      </c>
      <c r="T1320" t="s">
        <v>1963</v>
      </c>
      <c r="V1320">
        <v>66</v>
      </c>
      <c r="W1320" t="s">
        <v>63</v>
      </c>
      <c r="X1320" t="s">
        <v>80</v>
      </c>
      <c r="AB1320" t="s">
        <v>1964</v>
      </c>
      <c r="AD1320" t="s">
        <v>240</v>
      </c>
      <c r="AF1320" t="s">
        <v>293</v>
      </c>
      <c r="AG1320" t="s">
        <v>118</v>
      </c>
      <c r="AH1320" t="s">
        <v>321</v>
      </c>
      <c r="AI1320" t="s">
        <v>84</v>
      </c>
      <c r="AJ1320" t="s">
        <v>1965</v>
      </c>
      <c r="AK1320" t="str">
        <f t="shared" si="50"/>
        <v>NCT00973622</v>
      </c>
      <c r="AL1320">
        <v>14694761</v>
      </c>
      <c r="AM1320" t="s">
        <v>92</v>
      </c>
      <c r="AO1320" t="s">
        <v>87</v>
      </c>
      <c r="AP1320" t="s">
        <v>88</v>
      </c>
      <c r="AR1320" t="s">
        <v>89</v>
      </c>
      <c r="AS1320" t="s">
        <v>90</v>
      </c>
      <c r="AT1320">
        <v>0</v>
      </c>
      <c r="AU1320">
        <v>0</v>
      </c>
    </row>
    <row r="1321" spans="1:47" x14ac:dyDescent="0.2">
      <c r="A1321" t="s">
        <v>1956</v>
      </c>
      <c r="B1321" t="s">
        <v>1957</v>
      </c>
      <c r="C1321" t="s">
        <v>1958</v>
      </c>
      <c r="D1321" t="s">
        <v>1958</v>
      </c>
      <c r="E1321" t="s">
        <v>72</v>
      </c>
      <c r="F1321" t="s">
        <v>52</v>
      </c>
      <c r="G1321" t="s">
        <v>587</v>
      </c>
      <c r="H1321" t="s">
        <v>1959</v>
      </c>
      <c r="I1321" t="s">
        <v>1960</v>
      </c>
      <c r="J1321" t="s">
        <v>1961</v>
      </c>
      <c r="K1321" t="s">
        <v>57</v>
      </c>
      <c r="L1321" s="1">
        <v>40051</v>
      </c>
      <c r="M1321" s="1">
        <v>41486</v>
      </c>
      <c r="N1321" s="1">
        <v>40909</v>
      </c>
      <c r="O1321" t="s">
        <v>75</v>
      </c>
      <c r="P1321" t="s">
        <v>1962</v>
      </c>
      <c r="S1321" t="s">
        <v>262</v>
      </c>
      <c r="T1321" t="s">
        <v>1963</v>
      </c>
      <c r="V1321">
        <v>66</v>
      </c>
      <c r="W1321" t="s">
        <v>63</v>
      </c>
      <c r="X1321" t="s">
        <v>80</v>
      </c>
      <c r="AB1321" t="s">
        <v>1964</v>
      </c>
      <c r="AD1321" t="s">
        <v>240</v>
      </c>
      <c r="AF1321" t="s">
        <v>293</v>
      </c>
      <c r="AG1321" t="s">
        <v>118</v>
      </c>
      <c r="AH1321" t="s">
        <v>321</v>
      </c>
      <c r="AI1321" t="s">
        <v>84</v>
      </c>
      <c r="AJ1321" t="s">
        <v>1965</v>
      </c>
      <c r="AK1321" t="str">
        <f t="shared" si="50"/>
        <v>NCT00973622</v>
      </c>
      <c r="AL1321">
        <v>14694759</v>
      </c>
      <c r="AM1321" t="s">
        <v>86</v>
      </c>
      <c r="AO1321" t="s">
        <v>93</v>
      </c>
      <c r="AP1321" t="s">
        <v>88</v>
      </c>
      <c r="AR1321" t="s">
        <v>89</v>
      </c>
      <c r="AS1321" t="s">
        <v>90</v>
      </c>
      <c r="AT1321">
        <v>47</v>
      </c>
      <c r="AU1321">
        <v>47</v>
      </c>
    </row>
    <row r="1322" spans="1:47" x14ac:dyDescent="0.2">
      <c r="A1322" t="s">
        <v>1956</v>
      </c>
      <c r="B1322" t="s">
        <v>1957</v>
      </c>
      <c r="C1322" t="s">
        <v>1958</v>
      </c>
      <c r="D1322" t="s">
        <v>1958</v>
      </c>
      <c r="E1322" t="s">
        <v>72</v>
      </c>
      <c r="F1322" t="s">
        <v>52</v>
      </c>
      <c r="G1322" t="s">
        <v>587</v>
      </c>
      <c r="H1322" t="s">
        <v>1959</v>
      </c>
      <c r="I1322" t="s">
        <v>1960</v>
      </c>
      <c r="J1322" t="s">
        <v>1961</v>
      </c>
      <c r="K1322" t="s">
        <v>57</v>
      </c>
      <c r="L1322" s="1">
        <v>40051</v>
      </c>
      <c r="M1322" s="1">
        <v>41486</v>
      </c>
      <c r="N1322" s="1">
        <v>40909</v>
      </c>
      <c r="O1322" t="s">
        <v>75</v>
      </c>
      <c r="P1322" t="s">
        <v>1962</v>
      </c>
      <c r="S1322" t="s">
        <v>262</v>
      </c>
      <c r="T1322" t="s">
        <v>1963</v>
      </c>
      <c r="V1322">
        <v>66</v>
      </c>
      <c r="W1322" t="s">
        <v>63</v>
      </c>
      <c r="X1322" t="s">
        <v>80</v>
      </c>
      <c r="AB1322" t="s">
        <v>1964</v>
      </c>
      <c r="AD1322" t="s">
        <v>240</v>
      </c>
      <c r="AF1322" t="s">
        <v>293</v>
      </c>
      <c r="AG1322" t="s">
        <v>118</v>
      </c>
      <c r="AH1322" t="s">
        <v>321</v>
      </c>
      <c r="AI1322" t="s">
        <v>84</v>
      </c>
      <c r="AJ1322" t="s">
        <v>1965</v>
      </c>
      <c r="AK1322" t="str">
        <f t="shared" si="50"/>
        <v>NCT00973622</v>
      </c>
      <c r="AL1322">
        <v>14694760</v>
      </c>
      <c r="AM1322" t="s">
        <v>91</v>
      </c>
      <c r="AO1322" t="s">
        <v>93</v>
      </c>
      <c r="AP1322" t="s">
        <v>88</v>
      </c>
      <c r="AR1322" t="s">
        <v>89</v>
      </c>
      <c r="AS1322" t="s">
        <v>90</v>
      </c>
      <c r="AT1322">
        <v>19</v>
      </c>
      <c r="AU1322">
        <v>19</v>
      </c>
    </row>
    <row r="1323" spans="1:47" x14ac:dyDescent="0.2">
      <c r="A1323" t="s">
        <v>1956</v>
      </c>
      <c r="B1323" t="s">
        <v>1957</v>
      </c>
      <c r="C1323" t="s">
        <v>1958</v>
      </c>
      <c r="D1323" t="s">
        <v>1958</v>
      </c>
      <c r="E1323" t="s">
        <v>72</v>
      </c>
      <c r="F1323" t="s">
        <v>52</v>
      </c>
      <c r="G1323" t="s">
        <v>587</v>
      </c>
      <c r="H1323" t="s">
        <v>1959</v>
      </c>
      <c r="I1323" t="s">
        <v>1960</v>
      </c>
      <c r="J1323" t="s">
        <v>1961</v>
      </c>
      <c r="K1323" t="s">
        <v>57</v>
      </c>
      <c r="L1323" s="1">
        <v>40051</v>
      </c>
      <c r="M1323" s="1">
        <v>41486</v>
      </c>
      <c r="N1323" s="1">
        <v>40909</v>
      </c>
      <c r="O1323" t="s">
        <v>75</v>
      </c>
      <c r="P1323" t="s">
        <v>1962</v>
      </c>
      <c r="S1323" t="s">
        <v>262</v>
      </c>
      <c r="T1323" t="s">
        <v>1963</v>
      </c>
      <c r="V1323">
        <v>66</v>
      </c>
      <c r="W1323" t="s">
        <v>63</v>
      </c>
      <c r="X1323" t="s">
        <v>80</v>
      </c>
      <c r="AB1323" t="s">
        <v>1964</v>
      </c>
      <c r="AD1323" t="s">
        <v>240</v>
      </c>
      <c r="AF1323" t="s">
        <v>293</v>
      </c>
      <c r="AG1323" t="s">
        <v>118</v>
      </c>
      <c r="AH1323" t="s">
        <v>321</v>
      </c>
      <c r="AI1323" t="s">
        <v>84</v>
      </c>
      <c r="AJ1323" t="s">
        <v>1965</v>
      </c>
      <c r="AK1323" t="str">
        <f t="shared" si="50"/>
        <v>NCT00973622</v>
      </c>
      <c r="AL1323">
        <v>14694761</v>
      </c>
      <c r="AM1323" t="s">
        <v>92</v>
      </c>
      <c r="AO1323" t="s">
        <v>93</v>
      </c>
      <c r="AP1323" t="s">
        <v>88</v>
      </c>
      <c r="AR1323" t="s">
        <v>89</v>
      </c>
      <c r="AS1323" t="s">
        <v>90</v>
      </c>
      <c r="AT1323">
        <v>66</v>
      </c>
      <c r="AU1323">
        <v>66</v>
      </c>
    </row>
    <row r="1324" spans="1:47" x14ac:dyDescent="0.2">
      <c r="A1324" t="s">
        <v>1956</v>
      </c>
      <c r="B1324" t="s">
        <v>1957</v>
      </c>
      <c r="C1324" t="s">
        <v>1958</v>
      </c>
      <c r="D1324" t="s">
        <v>1958</v>
      </c>
      <c r="E1324" t="s">
        <v>72</v>
      </c>
      <c r="F1324" t="s">
        <v>52</v>
      </c>
      <c r="G1324" t="s">
        <v>587</v>
      </c>
      <c r="H1324" t="s">
        <v>1959</v>
      </c>
      <c r="I1324" t="s">
        <v>1960</v>
      </c>
      <c r="J1324" t="s">
        <v>1961</v>
      </c>
      <c r="K1324" t="s">
        <v>57</v>
      </c>
      <c r="L1324" s="1">
        <v>40051</v>
      </c>
      <c r="M1324" s="1">
        <v>41486</v>
      </c>
      <c r="N1324" s="1">
        <v>40909</v>
      </c>
      <c r="O1324" t="s">
        <v>75</v>
      </c>
      <c r="P1324" t="s">
        <v>1962</v>
      </c>
      <c r="S1324" t="s">
        <v>262</v>
      </c>
      <c r="T1324" t="s">
        <v>1963</v>
      </c>
      <c r="V1324">
        <v>66</v>
      </c>
      <c r="W1324" t="s">
        <v>63</v>
      </c>
      <c r="X1324" t="s">
        <v>80</v>
      </c>
      <c r="AB1324" t="s">
        <v>1964</v>
      </c>
      <c r="AD1324" t="s">
        <v>240</v>
      </c>
      <c r="AF1324" t="s">
        <v>293</v>
      </c>
      <c r="AG1324" t="s">
        <v>118</v>
      </c>
      <c r="AH1324" t="s">
        <v>321</v>
      </c>
      <c r="AI1324" t="s">
        <v>84</v>
      </c>
      <c r="AJ1324" t="s">
        <v>1965</v>
      </c>
      <c r="AK1324" t="str">
        <f t="shared" si="50"/>
        <v>NCT00973622</v>
      </c>
      <c r="AL1324">
        <v>14694759</v>
      </c>
      <c r="AM1324" t="s">
        <v>86</v>
      </c>
      <c r="AO1324" t="s">
        <v>94</v>
      </c>
      <c r="AP1324" t="s">
        <v>88</v>
      </c>
      <c r="AR1324" t="s">
        <v>89</v>
      </c>
      <c r="AS1324" t="s">
        <v>90</v>
      </c>
      <c r="AT1324">
        <v>0</v>
      </c>
      <c r="AU1324">
        <v>0</v>
      </c>
    </row>
    <row r="1325" spans="1:47" x14ac:dyDescent="0.2">
      <c r="A1325" t="s">
        <v>1956</v>
      </c>
      <c r="B1325" t="s">
        <v>1957</v>
      </c>
      <c r="C1325" t="s">
        <v>1958</v>
      </c>
      <c r="D1325" t="s">
        <v>1958</v>
      </c>
      <c r="E1325" t="s">
        <v>72</v>
      </c>
      <c r="F1325" t="s">
        <v>52</v>
      </c>
      <c r="G1325" t="s">
        <v>587</v>
      </c>
      <c r="H1325" t="s">
        <v>1959</v>
      </c>
      <c r="I1325" t="s">
        <v>1960</v>
      </c>
      <c r="J1325" t="s">
        <v>1961</v>
      </c>
      <c r="K1325" t="s">
        <v>57</v>
      </c>
      <c r="L1325" s="1">
        <v>40051</v>
      </c>
      <c r="M1325" s="1">
        <v>41486</v>
      </c>
      <c r="N1325" s="1">
        <v>40909</v>
      </c>
      <c r="O1325" t="s">
        <v>75</v>
      </c>
      <c r="P1325" t="s">
        <v>1962</v>
      </c>
      <c r="S1325" t="s">
        <v>262</v>
      </c>
      <c r="T1325" t="s">
        <v>1963</v>
      </c>
      <c r="V1325">
        <v>66</v>
      </c>
      <c r="W1325" t="s">
        <v>63</v>
      </c>
      <c r="X1325" t="s">
        <v>80</v>
      </c>
      <c r="AB1325" t="s">
        <v>1964</v>
      </c>
      <c r="AD1325" t="s">
        <v>240</v>
      </c>
      <c r="AF1325" t="s">
        <v>293</v>
      </c>
      <c r="AG1325" t="s">
        <v>118</v>
      </c>
      <c r="AH1325" t="s">
        <v>321</v>
      </c>
      <c r="AI1325" t="s">
        <v>84</v>
      </c>
      <c r="AJ1325" t="s">
        <v>1965</v>
      </c>
      <c r="AK1325" t="str">
        <f t="shared" si="50"/>
        <v>NCT00973622</v>
      </c>
      <c r="AL1325">
        <v>14694760</v>
      </c>
      <c r="AM1325" t="s">
        <v>91</v>
      </c>
      <c r="AO1325" t="s">
        <v>94</v>
      </c>
      <c r="AP1325" t="s">
        <v>88</v>
      </c>
      <c r="AR1325" t="s">
        <v>89</v>
      </c>
      <c r="AS1325" t="s">
        <v>90</v>
      </c>
      <c r="AT1325">
        <v>0</v>
      </c>
      <c r="AU1325">
        <v>0</v>
      </c>
    </row>
    <row r="1326" spans="1:47" x14ac:dyDescent="0.2">
      <c r="A1326" t="s">
        <v>1956</v>
      </c>
      <c r="B1326" t="s">
        <v>1957</v>
      </c>
      <c r="C1326" t="s">
        <v>1958</v>
      </c>
      <c r="D1326" t="s">
        <v>1958</v>
      </c>
      <c r="E1326" t="s">
        <v>72</v>
      </c>
      <c r="F1326" t="s">
        <v>52</v>
      </c>
      <c r="G1326" t="s">
        <v>587</v>
      </c>
      <c r="H1326" t="s">
        <v>1959</v>
      </c>
      <c r="I1326" t="s">
        <v>1960</v>
      </c>
      <c r="J1326" t="s">
        <v>1961</v>
      </c>
      <c r="K1326" t="s">
        <v>57</v>
      </c>
      <c r="L1326" s="1">
        <v>40051</v>
      </c>
      <c r="M1326" s="1">
        <v>41486</v>
      </c>
      <c r="N1326" s="1">
        <v>40909</v>
      </c>
      <c r="O1326" t="s">
        <v>75</v>
      </c>
      <c r="P1326" t="s">
        <v>1962</v>
      </c>
      <c r="S1326" t="s">
        <v>262</v>
      </c>
      <c r="T1326" t="s">
        <v>1963</v>
      </c>
      <c r="V1326">
        <v>66</v>
      </c>
      <c r="W1326" t="s">
        <v>63</v>
      </c>
      <c r="X1326" t="s">
        <v>80</v>
      </c>
      <c r="AB1326" t="s">
        <v>1964</v>
      </c>
      <c r="AD1326" t="s">
        <v>240</v>
      </c>
      <c r="AF1326" t="s">
        <v>293</v>
      </c>
      <c r="AG1326" t="s">
        <v>118</v>
      </c>
      <c r="AH1326" t="s">
        <v>321</v>
      </c>
      <c r="AI1326" t="s">
        <v>84</v>
      </c>
      <c r="AJ1326" t="s">
        <v>1965</v>
      </c>
      <c r="AK1326" t="str">
        <f t="shared" si="50"/>
        <v>NCT00973622</v>
      </c>
      <c r="AL1326">
        <v>14694761</v>
      </c>
      <c r="AM1326" t="s">
        <v>92</v>
      </c>
      <c r="AO1326" t="s">
        <v>94</v>
      </c>
      <c r="AP1326" t="s">
        <v>88</v>
      </c>
      <c r="AR1326" t="s">
        <v>89</v>
      </c>
      <c r="AS1326" t="s">
        <v>90</v>
      </c>
      <c r="AT1326">
        <v>0</v>
      </c>
      <c r="AU1326">
        <v>0</v>
      </c>
    </row>
    <row r="1327" spans="1:47" x14ac:dyDescent="0.2">
      <c r="A1327" t="s">
        <v>1956</v>
      </c>
      <c r="B1327" t="s">
        <v>1957</v>
      </c>
      <c r="C1327" t="s">
        <v>1958</v>
      </c>
      <c r="D1327" t="s">
        <v>1958</v>
      </c>
      <c r="E1327" t="s">
        <v>72</v>
      </c>
      <c r="F1327" t="s">
        <v>52</v>
      </c>
      <c r="G1327" t="s">
        <v>587</v>
      </c>
      <c r="H1327" t="s">
        <v>1959</v>
      </c>
      <c r="I1327" t="s">
        <v>1960</v>
      </c>
      <c r="J1327" t="s">
        <v>1961</v>
      </c>
      <c r="K1327" t="s">
        <v>57</v>
      </c>
      <c r="L1327" s="1">
        <v>40051</v>
      </c>
      <c r="M1327" s="1">
        <v>41486</v>
      </c>
      <c r="N1327" s="1">
        <v>40909</v>
      </c>
      <c r="O1327" t="s">
        <v>75</v>
      </c>
      <c r="P1327" t="s">
        <v>1962</v>
      </c>
      <c r="S1327" t="s">
        <v>262</v>
      </c>
      <c r="T1327" t="s">
        <v>1963</v>
      </c>
      <c r="V1327">
        <v>66</v>
      </c>
      <c r="W1327" t="s">
        <v>63</v>
      </c>
      <c r="X1327" t="s">
        <v>80</v>
      </c>
      <c r="AB1327" t="s">
        <v>1964</v>
      </c>
      <c r="AD1327" t="s">
        <v>240</v>
      </c>
      <c r="AF1327" t="s">
        <v>293</v>
      </c>
      <c r="AG1327" t="s">
        <v>118</v>
      </c>
      <c r="AH1327" t="s">
        <v>321</v>
      </c>
      <c r="AI1327" t="s">
        <v>84</v>
      </c>
      <c r="AJ1327" t="s">
        <v>1965</v>
      </c>
      <c r="AK1327" t="str">
        <f t="shared" si="50"/>
        <v>NCT00973622</v>
      </c>
      <c r="AL1327">
        <v>14694759</v>
      </c>
      <c r="AM1327" t="s">
        <v>86</v>
      </c>
      <c r="AP1327" t="s">
        <v>323</v>
      </c>
      <c r="AR1327" t="s">
        <v>96</v>
      </c>
      <c r="AS1327" t="s">
        <v>97</v>
      </c>
      <c r="AT1327">
        <v>42.38</v>
      </c>
      <c r="AU1327">
        <v>42.38</v>
      </c>
    </row>
    <row r="1328" spans="1:47" x14ac:dyDescent="0.2">
      <c r="A1328" t="s">
        <v>1956</v>
      </c>
      <c r="B1328" t="s">
        <v>1957</v>
      </c>
      <c r="C1328" t="s">
        <v>1958</v>
      </c>
      <c r="D1328" t="s">
        <v>1958</v>
      </c>
      <c r="E1328" t="s">
        <v>72</v>
      </c>
      <c r="F1328" t="s">
        <v>52</v>
      </c>
      <c r="G1328" t="s">
        <v>587</v>
      </c>
      <c r="H1328" t="s">
        <v>1959</v>
      </c>
      <c r="I1328" t="s">
        <v>1960</v>
      </c>
      <c r="J1328" t="s">
        <v>1961</v>
      </c>
      <c r="K1328" t="s">
        <v>57</v>
      </c>
      <c r="L1328" s="1">
        <v>40051</v>
      </c>
      <c r="M1328" s="1">
        <v>41486</v>
      </c>
      <c r="N1328" s="1">
        <v>40909</v>
      </c>
      <c r="O1328" t="s">
        <v>75</v>
      </c>
      <c r="P1328" t="s">
        <v>1962</v>
      </c>
      <c r="S1328" t="s">
        <v>262</v>
      </c>
      <c r="T1328" t="s">
        <v>1963</v>
      </c>
      <c r="V1328">
        <v>66</v>
      </c>
      <c r="W1328" t="s">
        <v>63</v>
      </c>
      <c r="X1328" t="s">
        <v>80</v>
      </c>
      <c r="AB1328" t="s">
        <v>1964</v>
      </c>
      <c r="AD1328" t="s">
        <v>240</v>
      </c>
      <c r="AF1328" t="s">
        <v>293</v>
      </c>
      <c r="AG1328" t="s">
        <v>118</v>
      </c>
      <c r="AH1328" t="s">
        <v>321</v>
      </c>
      <c r="AI1328" t="s">
        <v>84</v>
      </c>
      <c r="AJ1328" t="s">
        <v>1965</v>
      </c>
      <c r="AK1328" t="str">
        <f t="shared" si="50"/>
        <v>NCT00973622</v>
      </c>
      <c r="AL1328">
        <v>14694760</v>
      </c>
      <c r="AM1328" t="s">
        <v>91</v>
      </c>
      <c r="AP1328" t="s">
        <v>323</v>
      </c>
      <c r="AR1328" t="s">
        <v>96</v>
      </c>
      <c r="AS1328" t="s">
        <v>97</v>
      </c>
      <c r="AT1328">
        <v>39.159999999999997</v>
      </c>
      <c r="AU1328">
        <v>39.159999999999997</v>
      </c>
    </row>
    <row r="1329" spans="1:47" x14ac:dyDescent="0.2">
      <c r="A1329" t="s">
        <v>1956</v>
      </c>
      <c r="B1329" t="s">
        <v>1957</v>
      </c>
      <c r="C1329" t="s">
        <v>1958</v>
      </c>
      <c r="D1329" t="s">
        <v>1958</v>
      </c>
      <c r="E1329" t="s">
        <v>72</v>
      </c>
      <c r="F1329" t="s">
        <v>52</v>
      </c>
      <c r="G1329" t="s">
        <v>587</v>
      </c>
      <c r="H1329" t="s">
        <v>1959</v>
      </c>
      <c r="I1329" t="s">
        <v>1960</v>
      </c>
      <c r="J1329" t="s">
        <v>1961</v>
      </c>
      <c r="K1329" t="s">
        <v>57</v>
      </c>
      <c r="L1329" s="1">
        <v>40051</v>
      </c>
      <c r="M1329" s="1">
        <v>41486</v>
      </c>
      <c r="N1329" s="1">
        <v>40909</v>
      </c>
      <c r="O1329" t="s">
        <v>75</v>
      </c>
      <c r="P1329" t="s">
        <v>1962</v>
      </c>
      <c r="S1329" t="s">
        <v>262</v>
      </c>
      <c r="T1329" t="s">
        <v>1963</v>
      </c>
      <c r="V1329">
        <v>66</v>
      </c>
      <c r="W1329" t="s">
        <v>63</v>
      </c>
      <c r="X1329" t="s">
        <v>80</v>
      </c>
      <c r="AB1329" t="s">
        <v>1964</v>
      </c>
      <c r="AD1329" t="s">
        <v>240</v>
      </c>
      <c r="AF1329" t="s">
        <v>293</v>
      </c>
      <c r="AG1329" t="s">
        <v>118</v>
      </c>
      <c r="AH1329" t="s">
        <v>321</v>
      </c>
      <c r="AI1329" t="s">
        <v>84</v>
      </c>
      <c r="AJ1329" t="s">
        <v>1965</v>
      </c>
      <c r="AK1329" t="str">
        <f t="shared" si="50"/>
        <v>NCT00973622</v>
      </c>
      <c r="AL1329">
        <v>14694761</v>
      </c>
      <c r="AM1329" t="s">
        <v>92</v>
      </c>
      <c r="AP1329" t="s">
        <v>323</v>
      </c>
      <c r="AR1329" t="s">
        <v>96</v>
      </c>
      <c r="AS1329" t="s">
        <v>97</v>
      </c>
      <c r="AT1329">
        <v>41.45</v>
      </c>
      <c r="AU1329">
        <v>41.45</v>
      </c>
    </row>
    <row r="1330" spans="1:47" x14ac:dyDescent="0.2">
      <c r="A1330" t="s">
        <v>1956</v>
      </c>
      <c r="B1330" t="s">
        <v>1957</v>
      </c>
      <c r="C1330" t="s">
        <v>1958</v>
      </c>
      <c r="D1330" t="s">
        <v>1958</v>
      </c>
      <c r="E1330" t="s">
        <v>72</v>
      </c>
      <c r="F1330" t="s">
        <v>52</v>
      </c>
      <c r="G1330" t="s">
        <v>587</v>
      </c>
      <c r="H1330" t="s">
        <v>1959</v>
      </c>
      <c r="I1330" t="s">
        <v>1960</v>
      </c>
      <c r="J1330" t="s">
        <v>1961</v>
      </c>
      <c r="K1330" t="s">
        <v>57</v>
      </c>
      <c r="L1330" s="1">
        <v>40051</v>
      </c>
      <c r="M1330" s="1">
        <v>41486</v>
      </c>
      <c r="N1330" s="1">
        <v>40909</v>
      </c>
      <c r="O1330" t="s">
        <v>75</v>
      </c>
      <c r="P1330" t="s">
        <v>1962</v>
      </c>
      <c r="S1330" t="s">
        <v>262</v>
      </c>
      <c r="T1330" t="s">
        <v>1963</v>
      </c>
      <c r="V1330">
        <v>66</v>
      </c>
      <c r="W1330" t="s">
        <v>63</v>
      </c>
      <c r="X1330" t="s">
        <v>80</v>
      </c>
      <c r="AB1330" t="s">
        <v>1964</v>
      </c>
      <c r="AD1330" t="s">
        <v>240</v>
      </c>
      <c r="AF1330" t="s">
        <v>293</v>
      </c>
      <c r="AG1330" t="s">
        <v>118</v>
      </c>
      <c r="AH1330" t="s">
        <v>321</v>
      </c>
      <c r="AI1330" t="s">
        <v>84</v>
      </c>
      <c r="AJ1330" t="s">
        <v>1965</v>
      </c>
      <c r="AK1330" t="str">
        <f t="shared" si="50"/>
        <v>NCT00973622</v>
      </c>
      <c r="AL1330">
        <v>14694759</v>
      </c>
      <c r="AM1330" t="s">
        <v>86</v>
      </c>
      <c r="AO1330" t="s">
        <v>98</v>
      </c>
      <c r="AP1330" t="s">
        <v>99</v>
      </c>
      <c r="AR1330" t="s">
        <v>89</v>
      </c>
      <c r="AS1330" t="s">
        <v>90</v>
      </c>
      <c r="AT1330">
        <v>14</v>
      </c>
      <c r="AU1330">
        <v>14</v>
      </c>
    </row>
    <row r="1331" spans="1:47" x14ac:dyDescent="0.2">
      <c r="A1331" t="s">
        <v>1956</v>
      </c>
      <c r="B1331" t="s">
        <v>1957</v>
      </c>
      <c r="C1331" t="s">
        <v>1958</v>
      </c>
      <c r="D1331" t="s">
        <v>1958</v>
      </c>
      <c r="E1331" t="s">
        <v>72</v>
      </c>
      <c r="F1331" t="s">
        <v>52</v>
      </c>
      <c r="G1331" t="s">
        <v>587</v>
      </c>
      <c r="H1331" t="s">
        <v>1959</v>
      </c>
      <c r="I1331" t="s">
        <v>1960</v>
      </c>
      <c r="J1331" t="s">
        <v>1961</v>
      </c>
      <c r="K1331" t="s">
        <v>57</v>
      </c>
      <c r="L1331" s="1">
        <v>40051</v>
      </c>
      <c r="M1331" s="1">
        <v>41486</v>
      </c>
      <c r="N1331" s="1">
        <v>40909</v>
      </c>
      <c r="O1331" t="s">
        <v>75</v>
      </c>
      <c r="P1331" t="s">
        <v>1962</v>
      </c>
      <c r="S1331" t="s">
        <v>262</v>
      </c>
      <c r="T1331" t="s">
        <v>1963</v>
      </c>
      <c r="V1331">
        <v>66</v>
      </c>
      <c r="W1331" t="s">
        <v>63</v>
      </c>
      <c r="X1331" t="s">
        <v>80</v>
      </c>
      <c r="AB1331" t="s">
        <v>1964</v>
      </c>
      <c r="AD1331" t="s">
        <v>240</v>
      </c>
      <c r="AF1331" t="s">
        <v>293</v>
      </c>
      <c r="AG1331" t="s">
        <v>118</v>
      </c>
      <c r="AH1331" t="s">
        <v>321</v>
      </c>
      <c r="AI1331" t="s">
        <v>84</v>
      </c>
      <c r="AJ1331" t="s">
        <v>1965</v>
      </c>
      <c r="AK1331" t="str">
        <f t="shared" si="50"/>
        <v>NCT00973622</v>
      </c>
      <c r="AL1331">
        <v>14694760</v>
      </c>
      <c r="AM1331" t="s">
        <v>91</v>
      </c>
      <c r="AO1331" t="s">
        <v>98</v>
      </c>
      <c r="AP1331" t="s">
        <v>99</v>
      </c>
      <c r="AR1331" t="s">
        <v>89</v>
      </c>
      <c r="AS1331" t="s">
        <v>90</v>
      </c>
      <c r="AT1331">
        <v>12</v>
      </c>
      <c r="AU1331">
        <v>12</v>
      </c>
    </row>
    <row r="1332" spans="1:47" x14ac:dyDescent="0.2">
      <c r="A1332" t="s">
        <v>1956</v>
      </c>
      <c r="B1332" t="s">
        <v>1957</v>
      </c>
      <c r="C1332" t="s">
        <v>1958</v>
      </c>
      <c r="D1332" t="s">
        <v>1958</v>
      </c>
      <c r="E1332" t="s">
        <v>72</v>
      </c>
      <c r="F1332" t="s">
        <v>52</v>
      </c>
      <c r="G1332" t="s">
        <v>587</v>
      </c>
      <c r="H1332" t="s">
        <v>1959</v>
      </c>
      <c r="I1332" t="s">
        <v>1960</v>
      </c>
      <c r="J1332" t="s">
        <v>1961</v>
      </c>
      <c r="K1332" t="s">
        <v>57</v>
      </c>
      <c r="L1332" s="1">
        <v>40051</v>
      </c>
      <c r="M1332" s="1">
        <v>41486</v>
      </c>
      <c r="N1332" s="1">
        <v>40909</v>
      </c>
      <c r="O1332" t="s">
        <v>75</v>
      </c>
      <c r="P1332" t="s">
        <v>1962</v>
      </c>
      <c r="S1332" t="s">
        <v>262</v>
      </c>
      <c r="T1332" t="s">
        <v>1963</v>
      </c>
      <c r="V1332">
        <v>66</v>
      </c>
      <c r="W1332" t="s">
        <v>63</v>
      </c>
      <c r="X1332" t="s">
        <v>80</v>
      </c>
      <c r="AB1332" t="s">
        <v>1964</v>
      </c>
      <c r="AD1332" t="s">
        <v>240</v>
      </c>
      <c r="AF1332" t="s">
        <v>293</v>
      </c>
      <c r="AG1332" t="s">
        <v>118</v>
      </c>
      <c r="AH1332" t="s">
        <v>321</v>
      </c>
      <c r="AI1332" t="s">
        <v>84</v>
      </c>
      <c r="AJ1332" t="s">
        <v>1965</v>
      </c>
      <c r="AK1332" t="str">
        <f t="shared" si="50"/>
        <v>NCT00973622</v>
      </c>
      <c r="AL1332">
        <v>14694761</v>
      </c>
      <c r="AM1332" t="s">
        <v>92</v>
      </c>
      <c r="AO1332" t="s">
        <v>98</v>
      </c>
      <c r="AP1332" t="s">
        <v>99</v>
      </c>
      <c r="AR1332" t="s">
        <v>89</v>
      </c>
      <c r="AS1332" t="s">
        <v>90</v>
      </c>
      <c r="AT1332">
        <v>26</v>
      </c>
      <c r="AU1332">
        <v>26</v>
      </c>
    </row>
    <row r="1333" spans="1:47" x14ac:dyDescent="0.2">
      <c r="A1333" t="s">
        <v>1956</v>
      </c>
      <c r="B1333" t="s">
        <v>1957</v>
      </c>
      <c r="C1333" t="s">
        <v>1958</v>
      </c>
      <c r="D1333" t="s">
        <v>1958</v>
      </c>
      <c r="E1333" t="s">
        <v>72</v>
      </c>
      <c r="F1333" t="s">
        <v>52</v>
      </c>
      <c r="G1333" t="s">
        <v>587</v>
      </c>
      <c r="H1333" t="s">
        <v>1959</v>
      </c>
      <c r="I1333" t="s">
        <v>1960</v>
      </c>
      <c r="J1333" t="s">
        <v>1961</v>
      </c>
      <c r="K1333" t="s">
        <v>57</v>
      </c>
      <c r="L1333" s="1">
        <v>40051</v>
      </c>
      <c r="M1333" s="1">
        <v>41486</v>
      </c>
      <c r="N1333" s="1">
        <v>40909</v>
      </c>
      <c r="O1333" t="s">
        <v>75</v>
      </c>
      <c r="P1333" t="s">
        <v>1962</v>
      </c>
      <c r="S1333" t="s">
        <v>262</v>
      </c>
      <c r="T1333" t="s">
        <v>1963</v>
      </c>
      <c r="V1333">
        <v>66</v>
      </c>
      <c r="W1333" t="s">
        <v>63</v>
      </c>
      <c r="X1333" t="s">
        <v>80</v>
      </c>
      <c r="AB1333" t="s">
        <v>1964</v>
      </c>
      <c r="AD1333" t="s">
        <v>240</v>
      </c>
      <c r="AF1333" t="s">
        <v>293</v>
      </c>
      <c r="AG1333" t="s">
        <v>118</v>
      </c>
      <c r="AH1333" t="s">
        <v>321</v>
      </c>
      <c r="AI1333" t="s">
        <v>84</v>
      </c>
      <c r="AJ1333" t="s">
        <v>1965</v>
      </c>
      <c r="AK1333" t="str">
        <f t="shared" si="50"/>
        <v>NCT00973622</v>
      </c>
      <c r="AL1333">
        <v>14694759</v>
      </c>
      <c r="AM1333" t="s">
        <v>86</v>
      </c>
      <c r="AO1333" t="s">
        <v>100</v>
      </c>
      <c r="AP1333" t="s">
        <v>99</v>
      </c>
      <c r="AR1333" t="s">
        <v>89</v>
      </c>
      <c r="AS1333" t="s">
        <v>90</v>
      </c>
      <c r="AT1333">
        <v>33</v>
      </c>
      <c r="AU1333">
        <v>33</v>
      </c>
    </row>
    <row r="1334" spans="1:47" x14ac:dyDescent="0.2">
      <c r="A1334" t="s">
        <v>1956</v>
      </c>
      <c r="B1334" t="s">
        <v>1957</v>
      </c>
      <c r="C1334" t="s">
        <v>1958</v>
      </c>
      <c r="D1334" t="s">
        <v>1958</v>
      </c>
      <c r="E1334" t="s">
        <v>72</v>
      </c>
      <c r="F1334" t="s">
        <v>52</v>
      </c>
      <c r="G1334" t="s">
        <v>587</v>
      </c>
      <c r="H1334" t="s">
        <v>1959</v>
      </c>
      <c r="I1334" t="s">
        <v>1960</v>
      </c>
      <c r="J1334" t="s">
        <v>1961</v>
      </c>
      <c r="K1334" t="s">
        <v>57</v>
      </c>
      <c r="L1334" s="1">
        <v>40051</v>
      </c>
      <c r="M1334" s="1">
        <v>41486</v>
      </c>
      <c r="N1334" s="1">
        <v>40909</v>
      </c>
      <c r="O1334" t="s">
        <v>75</v>
      </c>
      <c r="P1334" t="s">
        <v>1962</v>
      </c>
      <c r="S1334" t="s">
        <v>262</v>
      </c>
      <c r="T1334" t="s">
        <v>1963</v>
      </c>
      <c r="V1334">
        <v>66</v>
      </c>
      <c r="W1334" t="s">
        <v>63</v>
      </c>
      <c r="X1334" t="s">
        <v>80</v>
      </c>
      <c r="AB1334" t="s">
        <v>1964</v>
      </c>
      <c r="AD1334" t="s">
        <v>240</v>
      </c>
      <c r="AF1334" t="s">
        <v>293</v>
      </c>
      <c r="AG1334" t="s">
        <v>118</v>
      </c>
      <c r="AH1334" t="s">
        <v>321</v>
      </c>
      <c r="AI1334" t="s">
        <v>84</v>
      </c>
      <c r="AJ1334" t="s">
        <v>1965</v>
      </c>
      <c r="AK1334" t="str">
        <f t="shared" si="50"/>
        <v>NCT00973622</v>
      </c>
      <c r="AL1334">
        <v>14694760</v>
      </c>
      <c r="AM1334" t="s">
        <v>91</v>
      </c>
      <c r="AO1334" t="s">
        <v>100</v>
      </c>
      <c r="AP1334" t="s">
        <v>99</v>
      </c>
      <c r="AR1334" t="s">
        <v>89</v>
      </c>
      <c r="AS1334" t="s">
        <v>90</v>
      </c>
      <c r="AT1334">
        <v>7</v>
      </c>
      <c r="AU1334">
        <v>7</v>
      </c>
    </row>
    <row r="1335" spans="1:47" x14ac:dyDescent="0.2">
      <c r="A1335" t="s">
        <v>1956</v>
      </c>
      <c r="B1335" t="s">
        <v>1957</v>
      </c>
      <c r="C1335" t="s">
        <v>1958</v>
      </c>
      <c r="D1335" t="s">
        <v>1958</v>
      </c>
      <c r="E1335" t="s">
        <v>72</v>
      </c>
      <c r="F1335" t="s">
        <v>52</v>
      </c>
      <c r="G1335" t="s">
        <v>587</v>
      </c>
      <c r="H1335" t="s">
        <v>1959</v>
      </c>
      <c r="I1335" t="s">
        <v>1960</v>
      </c>
      <c r="J1335" t="s">
        <v>1961</v>
      </c>
      <c r="K1335" t="s">
        <v>57</v>
      </c>
      <c r="L1335" s="1">
        <v>40051</v>
      </c>
      <c r="M1335" s="1">
        <v>41486</v>
      </c>
      <c r="N1335" s="1">
        <v>40909</v>
      </c>
      <c r="O1335" t="s">
        <v>75</v>
      </c>
      <c r="P1335" t="s">
        <v>1962</v>
      </c>
      <c r="S1335" t="s">
        <v>262</v>
      </c>
      <c r="T1335" t="s">
        <v>1963</v>
      </c>
      <c r="V1335">
        <v>66</v>
      </c>
      <c r="W1335" t="s">
        <v>63</v>
      </c>
      <c r="X1335" t="s">
        <v>80</v>
      </c>
      <c r="AB1335" t="s">
        <v>1964</v>
      </c>
      <c r="AD1335" t="s">
        <v>240</v>
      </c>
      <c r="AF1335" t="s">
        <v>293</v>
      </c>
      <c r="AG1335" t="s">
        <v>118</v>
      </c>
      <c r="AH1335" t="s">
        <v>321</v>
      </c>
      <c r="AI1335" t="s">
        <v>84</v>
      </c>
      <c r="AJ1335" t="s">
        <v>1965</v>
      </c>
      <c r="AK1335" t="str">
        <f t="shared" si="50"/>
        <v>NCT00973622</v>
      </c>
      <c r="AL1335">
        <v>14694761</v>
      </c>
      <c r="AM1335" t="s">
        <v>92</v>
      </c>
      <c r="AO1335" t="s">
        <v>100</v>
      </c>
      <c r="AP1335" t="s">
        <v>99</v>
      </c>
      <c r="AR1335" t="s">
        <v>89</v>
      </c>
      <c r="AS1335" t="s">
        <v>90</v>
      </c>
      <c r="AT1335">
        <v>40</v>
      </c>
      <c r="AU1335">
        <v>40</v>
      </c>
    </row>
    <row r="1336" spans="1:47" x14ac:dyDescent="0.2">
      <c r="A1336" t="s">
        <v>1956</v>
      </c>
      <c r="B1336" t="s">
        <v>1957</v>
      </c>
      <c r="C1336" t="s">
        <v>1958</v>
      </c>
      <c r="D1336" t="s">
        <v>1958</v>
      </c>
      <c r="E1336" t="s">
        <v>72</v>
      </c>
      <c r="F1336" t="s">
        <v>52</v>
      </c>
      <c r="G1336" t="s">
        <v>587</v>
      </c>
      <c r="H1336" t="s">
        <v>1959</v>
      </c>
      <c r="I1336" t="s">
        <v>1960</v>
      </c>
      <c r="J1336" t="s">
        <v>1961</v>
      </c>
      <c r="K1336" t="s">
        <v>57</v>
      </c>
      <c r="L1336" s="1">
        <v>40051</v>
      </c>
      <c r="M1336" s="1">
        <v>41486</v>
      </c>
      <c r="N1336" s="1">
        <v>40909</v>
      </c>
      <c r="O1336" t="s">
        <v>75</v>
      </c>
      <c r="P1336" t="s">
        <v>1962</v>
      </c>
      <c r="S1336" t="s">
        <v>262</v>
      </c>
      <c r="T1336" t="s">
        <v>1963</v>
      </c>
      <c r="V1336">
        <v>66</v>
      </c>
      <c r="W1336" t="s">
        <v>63</v>
      </c>
      <c r="X1336" t="s">
        <v>80</v>
      </c>
      <c r="AB1336" t="s">
        <v>1964</v>
      </c>
      <c r="AD1336" t="s">
        <v>240</v>
      </c>
      <c r="AF1336" t="s">
        <v>293</v>
      </c>
      <c r="AG1336" t="s">
        <v>118</v>
      </c>
      <c r="AH1336" t="s">
        <v>321</v>
      </c>
      <c r="AI1336" t="s">
        <v>84</v>
      </c>
      <c r="AJ1336" t="s">
        <v>1965</v>
      </c>
      <c r="AK1336" t="str">
        <f t="shared" si="50"/>
        <v>NCT00973622</v>
      </c>
      <c r="AL1336">
        <v>14694759</v>
      </c>
      <c r="AM1336" t="s">
        <v>86</v>
      </c>
      <c r="AN1336" t="s">
        <v>118</v>
      </c>
      <c r="AP1336" t="s">
        <v>102</v>
      </c>
      <c r="AR1336" t="s">
        <v>103</v>
      </c>
      <c r="AS1336" t="s">
        <v>104</v>
      </c>
      <c r="AT1336">
        <v>47</v>
      </c>
      <c r="AU1336">
        <v>47</v>
      </c>
    </row>
    <row r="1337" spans="1:47" x14ac:dyDescent="0.2">
      <c r="A1337" t="s">
        <v>1956</v>
      </c>
      <c r="B1337" t="s">
        <v>1957</v>
      </c>
      <c r="C1337" t="s">
        <v>1958</v>
      </c>
      <c r="D1337" t="s">
        <v>1958</v>
      </c>
      <c r="E1337" t="s">
        <v>72</v>
      </c>
      <c r="F1337" t="s">
        <v>52</v>
      </c>
      <c r="G1337" t="s">
        <v>587</v>
      </c>
      <c r="H1337" t="s">
        <v>1959</v>
      </c>
      <c r="I1337" t="s">
        <v>1960</v>
      </c>
      <c r="J1337" t="s">
        <v>1961</v>
      </c>
      <c r="K1337" t="s">
        <v>57</v>
      </c>
      <c r="L1337" s="1">
        <v>40051</v>
      </c>
      <c r="M1337" s="1">
        <v>41486</v>
      </c>
      <c r="N1337" s="1">
        <v>40909</v>
      </c>
      <c r="O1337" t="s">
        <v>75</v>
      </c>
      <c r="P1337" t="s">
        <v>1962</v>
      </c>
      <c r="S1337" t="s">
        <v>262</v>
      </c>
      <c r="T1337" t="s">
        <v>1963</v>
      </c>
      <c r="V1337">
        <v>66</v>
      </c>
      <c r="W1337" t="s">
        <v>63</v>
      </c>
      <c r="X1337" t="s">
        <v>80</v>
      </c>
      <c r="AB1337" t="s">
        <v>1964</v>
      </c>
      <c r="AD1337" t="s">
        <v>240</v>
      </c>
      <c r="AF1337" t="s">
        <v>293</v>
      </c>
      <c r="AG1337" t="s">
        <v>118</v>
      </c>
      <c r="AH1337" t="s">
        <v>321</v>
      </c>
      <c r="AI1337" t="s">
        <v>84</v>
      </c>
      <c r="AJ1337" t="s">
        <v>1965</v>
      </c>
      <c r="AK1337" t="str">
        <f t="shared" si="50"/>
        <v>NCT00973622</v>
      </c>
      <c r="AL1337">
        <v>14694760</v>
      </c>
      <c r="AM1337" t="s">
        <v>91</v>
      </c>
      <c r="AN1337" t="s">
        <v>118</v>
      </c>
      <c r="AP1337" t="s">
        <v>102</v>
      </c>
      <c r="AR1337" t="s">
        <v>103</v>
      </c>
      <c r="AS1337" t="s">
        <v>104</v>
      </c>
      <c r="AT1337">
        <v>19</v>
      </c>
      <c r="AU1337">
        <v>19</v>
      </c>
    </row>
    <row r="1338" spans="1:47" x14ac:dyDescent="0.2">
      <c r="A1338" t="s">
        <v>1956</v>
      </c>
      <c r="B1338" t="s">
        <v>1957</v>
      </c>
      <c r="C1338" t="s">
        <v>1958</v>
      </c>
      <c r="D1338" t="s">
        <v>1958</v>
      </c>
      <c r="E1338" t="s">
        <v>72</v>
      </c>
      <c r="F1338" t="s">
        <v>52</v>
      </c>
      <c r="G1338" t="s">
        <v>587</v>
      </c>
      <c r="H1338" t="s">
        <v>1959</v>
      </c>
      <c r="I1338" t="s">
        <v>1960</v>
      </c>
      <c r="J1338" t="s">
        <v>1961</v>
      </c>
      <c r="K1338" t="s">
        <v>57</v>
      </c>
      <c r="L1338" s="1">
        <v>40051</v>
      </c>
      <c r="M1338" s="1">
        <v>41486</v>
      </c>
      <c r="N1338" s="1">
        <v>40909</v>
      </c>
      <c r="O1338" t="s">
        <v>75</v>
      </c>
      <c r="P1338" t="s">
        <v>1962</v>
      </c>
      <c r="S1338" t="s">
        <v>262</v>
      </c>
      <c r="T1338" t="s">
        <v>1963</v>
      </c>
      <c r="V1338">
        <v>66</v>
      </c>
      <c r="W1338" t="s">
        <v>63</v>
      </c>
      <c r="X1338" t="s">
        <v>80</v>
      </c>
      <c r="AB1338" t="s">
        <v>1964</v>
      </c>
      <c r="AD1338" t="s">
        <v>240</v>
      </c>
      <c r="AF1338" t="s">
        <v>293</v>
      </c>
      <c r="AG1338" t="s">
        <v>118</v>
      </c>
      <c r="AH1338" t="s">
        <v>321</v>
      </c>
      <c r="AI1338" t="s">
        <v>84</v>
      </c>
      <c r="AJ1338" t="s">
        <v>1965</v>
      </c>
      <c r="AK1338" t="str">
        <f t="shared" si="50"/>
        <v>NCT00973622</v>
      </c>
      <c r="AL1338">
        <v>14694761</v>
      </c>
      <c r="AM1338" t="s">
        <v>92</v>
      </c>
      <c r="AN1338" t="s">
        <v>118</v>
      </c>
      <c r="AP1338" t="s">
        <v>102</v>
      </c>
      <c r="AR1338" t="s">
        <v>103</v>
      </c>
      <c r="AS1338" t="s">
        <v>104</v>
      </c>
      <c r="AT1338">
        <v>66</v>
      </c>
      <c r="AU1338">
        <v>66</v>
      </c>
    </row>
    <row r="1339" spans="1:47" x14ac:dyDescent="0.2">
      <c r="A1339" t="s">
        <v>1966</v>
      </c>
      <c r="B1339" t="s">
        <v>444</v>
      </c>
      <c r="C1339" t="s">
        <v>1967</v>
      </c>
      <c r="D1339" t="s">
        <v>1968</v>
      </c>
      <c r="F1339" t="s">
        <v>52</v>
      </c>
      <c r="G1339" t="s">
        <v>53</v>
      </c>
      <c r="H1339" t="s">
        <v>1969</v>
      </c>
      <c r="I1339" t="s">
        <v>1970</v>
      </c>
      <c r="J1339" t="s">
        <v>1971</v>
      </c>
      <c r="K1339" t="s">
        <v>179</v>
      </c>
      <c r="L1339" s="1">
        <v>36595</v>
      </c>
      <c r="M1339" s="1">
        <v>41491</v>
      </c>
      <c r="N1339" s="1">
        <v>38504</v>
      </c>
      <c r="O1339" t="s">
        <v>75</v>
      </c>
      <c r="P1339" t="s">
        <v>1972</v>
      </c>
      <c r="S1339" t="s">
        <v>444</v>
      </c>
      <c r="T1339" t="s">
        <v>1973</v>
      </c>
      <c r="U1339" t="s">
        <v>1974</v>
      </c>
      <c r="V1339">
        <v>50</v>
      </c>
      <c r="W1339" t="s">
        <v>63</v>
      </c>
      <c r="X1339" t="s">
        <v>161</v>
      </c>
      <c r="AB1339" t="s">
        <v>1975</v>
      </c>
      <c r="AD1339" t="s">
        <v>65</v>
      </c>
      <c r="AE1339">
        <v>15936729</v>
      </c>
      <c r="AF1339" t="s">
        <v>1976</v>
      </c>
      <c r="AG1339" t="s">
        <v>118</v>
      </c>
      <c r="AH1339" t="s">
        <v>1977</v>
      </c>
      <c r="AI1339" t="s">
        <v>1978</v>
      </c>
      <c r="AJ1339" t="s">
        <v>1979</v>
      </c>
      <c r="AK1339" t="str">
        <f t="shared" ref="AK1339:AK1356" si="51">HYPERLINK("https://www.clinicaltrials.gov/ct2/show/results/NCT00004980", "NCT00004980")</f>
        <v>NCT00004980</v>
      </c>
      <c r="AL1339">
        <v>14528539</v>
      </c>
      <c r="AM1339" t="s">
        <v>86</v>
      </c>
      <c r="AP1339" t="s">
        <v>323</v>
      </c>
      <c r="AR1339" t="s">
        <v>1308</v>
      </c>
      <c r="AS1339" t="s">
        <v>97</v>
      </c>
      <c r="AT1339">
        <v>35.1</v>
      </c>
      <c r="AU1339">
        <v>35.1</v>
      </c>
    </row>
    <row r="1340" spans="1:47" x14ac:dyDescent="0.2">
      <c r="A1340" t="s">
        <v>1966</v>
      </c>
      <c r="B1340" t="s">
        <v>444</v>
      </c>
      <c r="C1340" t="s">
        <v>1967</v>
      </c>
      <c r="D1340" t="s">
        <v>1968</v>
      </c>
      <c r="F1340" t="s">
        <v>52</v>
      </c>
      <c r="G1340" t="s">
        <v>53</v>
      </c>
      <c r="H1340" t="s">
        <v>1969</v>
      </c>
      <c r="I1340" t="s">
        <v>1970</v>
      </c>
      <c r="J1340" t="s">
        <v>1971</v>
      </c>
      <c r="K1340" t="s">
        <v>179</v>
      </c>
      <c r="L1340" s="1">
        <v>36595</v>
      </c>
      <c r="M1340" s="1">
        <v>41491</v>
      </c>
      <c r="N1340" s="1">
        <v>38504</v>
      </c>
      <c r="O1340" t="s">
        <v>75</v>
      </c>
      <c r="P1340" t="s">
        <v>1972</v>
      </c>
      <c r="S1340" t="s">
        <v>444</v>
      </c>
      <c r="T1340" t="s">
        <v>1973</v>
      </c>
      <c r="U1340" t="s">
        <v>1974</v>
      </c>
      <c r="V1340">
        <v>50</v>
      </c>
      <c r="W1340" t="s">
        <v>63</v>
      </c>
      <c r="X1340" t="s">
        <v>161</v>
      </c>
      <c r="AB1340" t="s">
        <v>1975</v>
      </c>
      <c r="AD1340" t="s">
        <v>65</v>
      </c>
      <c r="AE1340">
        <v>15936729</v>
      </c>
      <c r="AF1340" t="s">
        <v>1976</v>
      </c>
      <c r="AG1340" t="s">
        <v>118</v>
      </c>
      <c r="AH1340" t="s">
        <v>1977</v>
      </c>
      <c r="AI1340" t="s">
        <v>1978</v>
      </c>
      <c r="AJ1340" t="s">
        <v>1979</v>
      </c>
      <c r="AK1340" t="str">
        <f t="shared" si="51"/>
        <v>NCT00004980</v>
      </c>
      <c r="AL1340">
        <v>14528540</v>
      </c>
      <c r="AM1340" t="s">
        <v>91</v>
      </c>
      <c r="AP1340" t="s">
        <v>323</v>
      </c>
      <c r="AR1340" t="s">
        <v>1308</v>
      </c>
      <c r="AS1340" t="s">
        <v>97</v>
      </c>
      <c r="AT1340">
        <v>35.5</v>
      </c>
      <c r="AU1340">
        <v>35.5</v>
      </c>
    </row>
    <row r="1341" spans="1:47" x14ac:dyDescent="0.2">
      <c r="A1341" t="s">
        <v>1966</v>
      </c>
      <c r="B1341" t="s">
        <v>444</v>
      </c>
      <c r="C1341" t="s">
        <v>1967</v>
      </c>
      <c r="D1341" t="s">
        <v>1968</v>
      </c>
      <c r="F1341" t="s">
        <v>52</v>
      </c>
      <c r="G1341" t="s">
        <v>53</v>
      </c>
      <c r="H1341" t="s">
        <v>1969</v>
      </c>
      <c r="I1341" t="s">
        <v>1970</v>
      </c>
      <c r="J1341" t="s">
        <v>1971</v>
      </c>
      <c r="K1341" t="s">
        <v>179</v>
      </c>
      <c r="L1341" s="1">
        <v>36595</v>
      </c>
      <c r="M1341" s="1">
        <v>41491</v>
      </c>
      <c r="N1341" s="1">
        <v>38504</v>
      </c>
      <c r="O1341" t="s">
        <v>75</v>
      </c>
      <c r="P1341" t="s">
        <v>1972</v>
      </c>
      <c r="S1341" t="s">
        <v>444</v>
      </c>
      <c r="T1341" t="s">
        <v>1973</v>
      </c>
      <c r="U1341" t="s">
        <v>1974</v>
      </c>
      <c r="V1341">
        <v>50</v>
      </c>
      <c r="W1341" t="s">
        <v>63</v>
      </c>
      <c r="X1341" t="s">
        <v>161</v>
      </c>
      <c r="AB1341" t="s">
        <v>1975</v>
      </c>
      <c r="AD1341" t="s">
        <v>65</v>
      </c>
      <c r="AE1341">
        <v>15936729</v>
      </c>
      <c r="AF1341" t="s">
        <v>1976</v>
      </c>
      <c r="AG1341" t="s">
        <v>118</v>
      </c>
      <c r="AH1341" t="s">
        <v>1977</v>
      </c>
      <c r="AI1341" t="s">
        <v>1978</v>
      </c>
      <c r="AJ1341" t="s">
        <v>1979</v>
      </c>
      <c r="AK1341" t="str">
        <f t="shared" si="51"/>
        <v>NCT00004980</v>
      </c>
      <c r="AL1341">
        <v>14528541</v>
      </c>
      <c r="AM1341" t="s">
        <v>92</v>
      </c>
      <c r="AP1341" t="s">
        <v>323</v>
      </c>
      <c r="AR1341" t="s">
        <v>1308</v>
      </c>
      <c r="AS1341" t="s">
        <v>97</v>
      </c>
      <c r="AT1341">
        <v>35.299999999999997</v>
      </c>
      <c r="AU1341">
        <v>35.299999999999997</v>
      </c>
    </row>
    <row r="1342" spans="1:47" x14ac:dyDescent="0.2">
      <c r="A1342" t="s">
        <v>1966</v>
      </c>
      <c r="B1342" t="s">
        <v>444</v>
      </c>
      <c r="C1342" t="s">
        <v>1967</v>
      </c>
      <c r="D1342" t="s">
        <v>1968</v>
      </c>
      <c r="F1342" t="s">
        <v>52</v>
      </c>
      <c r="G1342" t="s">
        <v>53</v>
      </c>
      <c r="H1342" t="s">
        <v>1969</v>
      </c>
      <c r="I1342" t="s">
        <v>1970</v>
      </c>
      <c r="J1342" t="s">
        <v>1971</v>
      </c>
      <c r="K1342" t="s">
        <v>179</v>
      </c>
      <c r="L1342" s="1">
        <v>36595</v>
      </c>
      <c r="M1342" s="1">
        <v>41491</v>
      </c>
      <c r="N1342" s="1">
        <v>38504</v>
      </c>
      <c r="O1342" t="s">
        <v>75</v>
      </c>
      <c r="P1342" t="s">
        <v>1972</v>
      </c>
      <c r="S1342" t="s">
        <v>444</v>
      </c>
      <c r="T1342" t="s">
        <v>1973</v>
      </c>
      <c r="U1342" t="s">
        <v>1974</v>
      </c>
      <c r="V1342">
        <v>50</v>
      </c>
      <c r="W1342" t="s">
        <v>63</v>
      </c>
      <c r="X1342" t="s">
        <v>161</v>
      </c>
      <c r="AB1342" t="s">
        <v>1975</v>
      </c>
      <c r="AD1342" t="s">
        <v>65</v>
      </c>
      <c r="AE1342">
        <v>15936729</v>
      </c>
      <c r="AF1342" t="s">
        <v>1976</v>
      </c>
      <c r="AG1342" t="s">
        <v>118</v>
      </c>
      <c r="AH1342" t="s">
        <v>1977</v>
      </c>
      <c r="AI1342" t="s">
        <v>1978</v>
      </c>
      <c r="AJ1342" t="s">
        <v>1979</v>
      </c>
      <c r="AK1342" t="str">
        <f t="shared" si="51"/>
        <v>NCT00004980</v>
      </c>
      <c r="AL1342">
        <v>14528539</v>
      </c>
      <c r="AM1342" t="s">
        <v>86</v>
      </c>
      <c r="AO1342" t="s">
        <v>98</v>
      </c>
      <c r="AP1342" t="s">
        <v>99</v>
      </c>
      <c r="AR1342" t="s">
        <v>89</v>
      </c>
      <c r="AS1342" t="s">
        <v>90</v>
      </c>
      <c r="AT1342">
        <v>9</v>
      </c>
      <c r="AU1342">
        <v>9</v>
      </c>
    </row>
    <row r="1343" spans="1:47" x14ac:dyDescent="0.2">
      <c r="A1343" t="s">
        <v>1966</v>
      </c>
      <c r="B1343" t="s">
        <v>444</v>
      </c>
      <c r="C1343" t="s">
        <v>1967</v>
      </c>
      <c r="D1343" t="s">
        <v>1968</v>
      </c>
      <c r="F1343" t="s">
        <v>52</v>
      </c>
      <c r="G1343" t="s">
        <v>53</v>
      </c>
      <c r="H1343" t="s">
        <v>1969</v>
      </c>
      <c r="I1343" t="s">
        <v>1970</v>
      </c>
      <c r="J1343" t="s">
        <v>1971</v>
      </c>
      <c r="K1343" t="s">
        <v>179</v>
      </c>
      <c r="L1343" s="1">
        <v>36595</v>
      </c>
      <c r="M1343" s="1">
        <v>41491</v>
      </c>
      <c r="N1343" s="1">
        <v>38504</v>
      </c>
      <c r="O1343" t="s">
        <v>75</v>
      </c>
      <c r="P1343" t="s">
        <v>1972</v>
      </c>
      <c r="S1343" t="s">
        <v>444</v>
      </c>
      <c r="T1343" t="s">
        <v>1973</v>
      </c>
      <c r="U1343" t="s">
        <v>1974</v>
      </c>
      <c r="V1343">
        <v>50</v>
      </c>
      <c r="W1343" t="s">
        <v>63</v>
      </c>
      <c r="X1343" t="s">
        <v>161</v>
      </c>
      <c r="AB1343" t="s">
        <v>1975</v>
      </c>
      <c r="AD1343" t="s">
        <v>65</v>
      </c>
      <c r="AE1343">
        <v>15936729</v>
      </c>
      <c r="AF1343" t="s">
        <v>1976</v>
      </c>
      <c r="AG1343" t="s">
        <v>118</v>
      </c>
      <c r="AH1343" t="s">
        <v>1977</v>
      </c>
      <c r="AI1343" t="s">
        <v>1978</v>
      </c>
      <c r="AJ1343" t="s">
        <v>1979</v>
      </c>
      <c r="AK1343" t="str">
        <f t="shared" si="51"/>
        <v>NCT00004980</v>
      </c>
      <c r="AL1343">
        <v>14528540</v>
      </c>
      <c r="AM1343" t="s">
        <v>91</v>
      </c>
      <c r="AO1343" t="s">
        <v>98</v>
      </c>
      <c r="AP1343" t="s">
        <v>99</v>
      </c>
      <c r="AR1343" t="s">
        <v>89</v>
      </c>
      <c r="AS1343" t="s">
        <v>90</v>
      </c>
      <c r="AT1343">
        <v>8</v>
      </c>
      <c r="AU1343">
        <v>8</v>
      </c>
    </row>
    <row r="1344" spans="1:47" x14ac:dyDescent="0.2">
      <c r="A1344" t="s">
        <v>1966</v>
      </c>
      <c r="B1344" t="s">
        <v>444</v>
      </c>
      <c r="C1344" t="s">
        <v>1967</v>
      </c>
      <c r="D1344" t="s">
        <v>1968</v>
      </c>
      <c r="F1344" t="s">
        <v>52</v>
      </c>
      <c r="G1344" t="s">
        <v>53</v>
      </c>
      <c r="H1344" t="s">
        <v>1969</v>
      </c>
      <c r="I1344" t="s">
        <v>1970</v>
      </c>
      <c r="J1344" t="s">
        <v>1971</v>
      </c>
      <c r="K1344" t="s">
        <v>179</v>
      </c>
      <c r="L1344" s="1">
        <v>36595</v>
      </c>
      <c r="M1344" s="1">
        <v>41491</v>
      </c>
      <c r="N1344" s="1">
        <v>38504</v>
      </c>
      <c r="O1344" t="s">
        <v>75</v>
      </c>
      <c r="P1344" t="s">
        <v>1972</v>
      </c>
      <c r="S1344" t="s">
        <v>444</v>
      </c>
      <c r="T1344" t="s">
        <v>1973</v>
      </c>
      <c r="U1344" t="s">
        <v>1974</v>
      </c>
      <c r="V1344">
        <v>50</v>
      </c>
      <c r="W1344" t="s">
        <v>63</v>
      </c>
      <c r="X1344" t="s">
        <v>161</v>
      </c>
      <c r="AB1344" t="s">
        <v>1975</v>
      </c>
      <c r="AD1344" t="s">
        <v>65</v>
      </c>
      <c r="AE1344">
        <v>15936729</v>
      </c>
      <c r="AF1344" t="s">
        <v>1976</v>
      </c>
      <c r="AG1344" t="s">
        <v>118</v>
      </c>
      <c r="AH1344" t="s">
        <v>1977</v>
      </c>
      <c r="AI1344" t="s">
        <v>1978</v>
      </c>
      <c r="AJ1344" t="s">
        <v>1979</v>
      </c>
      <c r="AK1344" t="str">
        <f t="shared" si="51"/>
        <v>NCT00004980</v>
      </c>
      <c r="AL1344">
        <v>14528541</v>
      </c>
      <c r="AM1344" t="s">
        <v>92</v>
      </c>
      <c r="AO1344" t="s">
        <v>98</v>
      </c>
      <c r="AP1344" t="s">
        <v>99</v>
      </c>
      <c r="AR1344" t="s">
        <v>89</v>
      </c>
      <c r="AS1344" t="s">
        <v>90</v>
      </c>
      <c r="AT1344">
        <v>17</v>
      </c>
      <c r="AU1344">
        <v>17</v>
      </c>
    </row>
    <row r="1345" spans="1:47" x14ac:dyDescent="0.2">
      <c r="A1345" t="s">
        <v>1966</v>
      </c>
      <c r="B1345" t="s">
        <v>444</v>
      </c>
      <c r="C1345" t="s">
        <v>1967</v>
      </c>
      <c r="D1345" t="s">
        <v>1968</v>
      </c>
      <c r="F1345" t="s">
        <v>52</v>
      </c>
      <c r="G1345" t="s">
        <v>53</v>
      </c>
      <c r="H1345" t="s">
        <v>1969</v>
      </c>
      <c r="I1345" t="s">
        <v>1970</v>
      </c>
      <c r="J1345" t="s">
        <v>1971</v>
      </c>
      <c r="K1345" t="s">
        <v>179</v>
      </c>
      <c r="L1345" s="1">
        <v>36595</v>
      </c>
      <c r="M1345" s="1">
        <v>41491</v>
      </c>
      <c r="N1345" s="1">
        <v>38504</v>
      </c>
      <c r="O1345" t="s">
        <v>75</v>
      </c>
      <c r="P1345" t="s">
        <v>1972</v>
      </c>
      <c r="S1345" t="s">
        <v>444</v>
      </c>
      <c r="T1345" t="s">
        <v>1973</v>
      </c>
      <c r="U1345" t="s">
        <v>1974</v>
      </c>
      <c r="V1345">
        <v>50</v>
      </c>
      <c r="W1345" t="s">
        <v>63</v>
      </c>
      <c r="X1345" t="s">
        <v>161</v>
      </c>
      <c r="AB1345" t="s">
        <v>1975</v>
      </c>
      <c r="AD1345" t="s">
        <v>65</v>
      </c>
      <c r="AE1345">
        <v>15936729</v>
      </c>
      <c r="AF1345" t="s">
        <v>1976</v>
      </c>
      <c r="AG1345" t="s">
        <v>118</v>
      </c>
      <c r="AH1345" t="s">
        <v>1977</v>
      </c>
      <c r="AI1345" t="s">
        <v>1978</v>
      </c>
      <c r="AJ1345" t="s">
        <v>1979</v>
      </c>
      <c r="AK1345" t="str">
        <f t="shared" si="51"/>
        <v>NCT00004980</v>
      </c>
      <c r="AL1345">
        <v>14528539</v>
      </c>
      <c r="AM1345" t="s">
        <v>86</v>
      </c>
      <c r="AO1345" t="s">
        <v>100</v>
      </c>
      <c r="AP1345" t="s">
        <v>99</v>
      </c>
      <c r="AR1345" t="s">
        <v>89</v>
      </c>
      <c r="AS1345" t="s">
        <v>90</v>
      </c>
      <c r="AT1345">
        <v>18</v>
      </c>
      <c r="AU1345">
        <v>18</v>
      </c>
    </row>
    <row r="1346" spans="1:47" x14ac:dyDescent="0.2">
      <c r="A1346" t="s">
        <v>1966</v>
      </c>
      <c r="B1346" t="s">
        <v>444</v>
      </c>
      <c r="C1346" t="s">
        <v>1967</v>
      </c>
      <c r="D1346" t="s">
        <v>1968</v>
      </c>
      <c r="F1346" t="s">
        <v>52</v>
      </c>
      <c r="G1346" t="s">
        <v>53</v>
      </c>
      <c r="H1346" t="s">
        <v>1969</v>
      </c>
      <c r="I1346" t="s">
        <v>1970</v>
      </c>
      <c r="J1346" t="s">
        <v>1971</v>
      </c>
      <c r="K1346" t="s">
        <v>179</v>
      </c>
      <c r="L1346" s="1">
        <v>36595</v>
      </c>
      <c r="M1346" s="1">
        <v>41491</v>
      </c>
      <c r="N1346" s="1">
        <v>38504</v>
      </c>
      <c r="O1346" t="s">
        <v>75</v>
      </c>
      <c r="P1346" t="s">
        <v>1972</v>
      </c>
      <c r="S1346" t="s">
        <v>444</v>
      </c>
      <c r="T1346" t="s">
        <v>1973</v>
      </c>
      <c r="U1346" t="s">
        <v>1974</v>
      </c>
      <c r="V1346">
        <v>50</v>
      </c>
      <c r="W1346" t="s">
        <v>63</v>
      </c>
      <c r="X1346" t="s">
        <v>161</v>
      </c>
      <c r="AB1346" t="s">
        <v>1975</v>
      </c>
      <c r="AD1346" t="s">
        <v>65</v>
      </c>
      <c r="AE1346">
        <v>15936729</v>
      </c>
      <c r="AF1346" t="s">
        <v>1976</v>
      </c>
      <c r="AG1346" t="s">
        <v>118</v>
      </c>
      <c r="AH1346" t="s">
        <v>1977</v>
      </c>
      <c r="AI1346" t="s">
        <v>1978</v>
      </c>
      <c r="AJ1346" t="s">
        <v>1979</v>
      </c>
      <c r="AK1346" t="str">
        <f t="shared" si="51"/>
        <v>NCT00004980</v>
      </c>
      <c r="AL1346">
        <v>14528540</v>
      </c>
      <c r="AM1346" t="s">
        <v>91</v>
      </c>
      <c r="AO1346" t="s">
        <v>100</v>
      </c>
      <c r="AP1346" t="s">
        <v>99</v>
      </c>
      <c r="AR1346" t="s">
        <v>89</v>
      </c>
      <c r="AS1346" t="s">
        <v>90</v>
      </c>
      <c r="AT1346">
        <v>15</v>
      </c>
      <c r="AU1346">
        <v>15</v>
      </c>
    </row>
    <row r="1347" spans="1:47" x14ac:dyDescent="0.2">
      <c r="A1347" t="s">
        <v>1966</v>
      </c>
      <c r="B1347" t="s">
        <v>444</v>
      </c>
      <c r="C1347" t="s">
        <v>1967</v>
      </c>
      <c r="D1347" t="s">
        <v>1968</v>
      </c>
      <c r="F1347" t="s">
        <v>52</v>
      </c>
      <c r="G1347" t="s">
        <v>53</v>
      </c>
      <c r="H1347" t="s">
        <v>1969</v>
      </c>
      <c r="I1347" t="s">
        <v>1970</v>
      </c>
      <c r="J1347" t="s">
        <v>1971</v>
      </c>
      <c r="K1347" t="s">
        <v>179</v>
      </c>
      <c r="L1347" s="1">
        <v>36595</v>
      </c>
      <c r="M1347" s="1">
        <v>41491</v>
      </c>
      <c r="N1347" s="1">
        <v>38504</v>
      </c>
      <c r="O1347" t="s">
        <v>75</v>
      </c>
      <c r="P1347" t="s">
        <v>1972</v>
      </c>
      <c r="S1347" t="s">
        <v>444</v>
      </c>
      <c r="T1347" t="s">
        <v>1973</v>
      </c>
      <c r="U1347" t="s">
        <v>1974</v>
      </c>
      <c r="V1347">
        <v>50</v>
      </c>
      <c r="W1347" t="s">
        <v>63</v>
      </c>
      <c r="X1347" t="s">
        <v>161</v>
      </c>
      <c r="AB1347" t="s">
        <v>1975</v>
      </c>
      <c r="AD1347" t="s">
        <v>65</v>
      </c>
      <c r="AE1347">
        <v>15936729</v>
      </c>
      <c r="AF1347" t="s">
        <v>1976</v>
      </c>
      <c r="AG1347" t="s">
        <v>118</v>
      </c>
      <c r="AH1347" t="s">
        <v>1977</v>
      </c>
      <c r="AI1347" t="s">
        <v>1978</v>
      </c>
      <c r="AJ1347" t="s">
        <v>1979</v>
      </c>
      <c r="AK1347" t="str">
        <f t="shared" si="51"/>
        <v>NCT00004980</v>
      </c>
      <c r="AL1347">
        <v>14528541</v>
      </c>
      <c r="AM1347" t="s">
        <v>92</v>
      </c>
      <c r="AO1347" t="s">
        <v>100</v>
      </c>
      <c r="AP1347" t="s">
        <v>99</v>
      </c>
      <c r="AR1347" t="s">
        <v>89</v>
      </c>
      <c r="AS1347" t="s">
        <v>90</v>
      </c>
      <c r="AT1347">
        <v>33</v>
      </c>
      <c r="AU1347">
        <v>33</v>
      </c>
    </row>
    <row r="1348" spans="1:47" x14ac:dyDescent="0.2">
      <c r="A1348" t="s">
        <v>1966</v>
      </c>
      <c r="B1348" t="s">
        <v>444</v>
      </c>
      <c r="C1348" t="s">
        <v>1967</v>
      </c>
      <c r="D1348" t="s">
        <v>1968</v>
      </c>
      <c r="F1348" t="s">
        <v>52</v>
      </c>
      <c r="G1348" t="s">
        <v>53</v>
      </c>
      <c r="H1348" t="s">
        <v>1969</v>
      </c>
      <c r="I1348" t="s">
        <v>1970</v>
      </c>
      <c r="J1348" t="s">
        <v>1971</v>
      </c>
      <c r="K1348" t="s">
        <v>179</v>
      </c>
      <c r="L1348" s="1">
        <v>36595</v>
      </c>
      <c r="M1348" s="1">
        <v>41491</v>
      </c>
      <c r="N1348" s="1">
        <v>38504</v>
      </c>
      <c r="O1348" t="s">
        <v>75</v>
      </c>
      <c r="P1348" t="s">
        <v>1972</v>
      </c>
      <c r="S1348" t="s">
        <v>444</v>
      </c>
      <c r="T1348" t="s">
        <v>1973</v>
      </c>
      <c r="U1348" t="s">
        <v>1974</v>
      </c>
      <c r="V1348">
        <v>50</v>
      </c>
      <c r="W1348" t="s">
        <v>63</v>
      </c>
      <c r="X1348" t="s">
        <v>161</v>
      </c>
      <c r="AB1348" t="s">
        <v>1975</v>
      </c>
      <c r="AD1348" t="s">
        <v>65</v>
      </c>
      <c r="AE1348">
        <v>15936729</v>
      </c>
      <c r="AF1348" t="s">
        <v>1976</v>
      </c>
      <c r="AG1348" t="s">
        <v>118</v>
      </c>
      <c r="AH1348" t="s">
        <v>1977</v>
      </c>
      <c r="AI1348" t="s">
        <v>1978</v>
      </c>
      <c r="AJ1348" t="s">
        <v>1979</v>
      </c>
      <c r="AK1348" t="str">
        <f t="shared" si="51"/>
        <v>NCT00004980</v>
      </c>
      <c r="AL1348">
        <v>14528539</v>
      </c>
      <c r="AM1348" t="s">
        <v>86</v>
      </c>
      <c r="AN1348" t="s">
        <v>1980</v>
      </c>
      <c r="AP1348" t="s">
        <v>1981</v>
      </c>
      <c r="AQ1348" t="s">
        <v>1982</v>
      </c>
      <c r="AR1348" t="s">
        <v>89</v>
      </c>
      <c r="AS1348" t="s">
        <v>104</v>
      </c>
      <c r="AT1348">
        <v>21</v>
      </c>
      <c r="AU1348">
        <v>21</v>
      </c>
    </row>
    <row r="1349" spans="1:47" x14ac:dyDescent="0.2">
      <c r="A1349" t="s">
        <v>1966</v>
      </c>
      <c r="B1349" t="s">
        <v>444</v>
      </c>
      <c r="C1349" t="s">
        <v>1967</v>
      </c>
      <c r="D1349" t="s">
        <v>1968</v>
      </c>
      <c r="F1349" t="s">
        <v>52</v>
      </c>
      <c r="G1349" t="s">
        <v>53</v>
      </c>
      <c r="H1349" t="s">
        <v>1969</v>
      </c>
      <c r="I1349" t="s">
        <v>1970</v>
      </c>
      <c r="J1349" t="s">
        <v>1971</v>
      </c>
      <c r="K1349" t="s">
        <v>179</v>
      </c>
      <c r="L1349" s="1">
        <v>36595</v>
      </c>
      <c r="M1349" s="1">
        <v>41491</v>
      </c>
      <c r="N1349" s="1">
        <v>38504</v>
      </c>
      <c r="O1349" t="s">
        <v>75</v>
      </c>
      <c r="P1349" t="s">
        <v>1972</v>
      </c>
      <c r="S1349" t="s">
        <v>444</v>
      </c>
      <c r="T1349" t="s">
        <v>1973</v>
      </c>
      <c r="U1349" t="s">
        <v>1974</v>
      </c>
      <c r="V1349">
        <v>50</v>
      </c>
      <c r="W1349" t="s">
        <v>63</v>
      </c>
      <c r="X1349" t="s">
        <v>161</v>
      </c>
      <c r="AB1349" t="s">
        <v>1975</v>
      </c>
      <c r="AD1349" t="s">
        <v>65</v>
      </c>
      <c r="AE1349">
        <v>15936729</v>
      </c>
      <c r="AF1349" t="s">
        <v>1976</v>
      </c>
      <c r="AG1349" t="s">
        <v>118</v>
      </c>
      <c r="AH1349" t="s">
        <v>1977</v>
      </c>
      <c r="AI1349" t="s">
        <v>1978</v>
      </c>
      <c r="AJ1349" t="s">
        <v>1979</v>
      </c>
      <c r="AK1349" t="str">
        <f t="shared" si="51"/>
        <v>NCT00004980</v>
      </c>
      <c r="AL1349">
        <v>14528540</v>
      </c>
      <c r="AM1349" t="s">
        <v>91</v>
      </c>
      <c r="AN1349" t="s">
        <v>1980</v>
      </c>
      <c r="AP1349" t="s">
        <v>1981</v>
      </c>
      <c r="AQ1349" t="s">
        <v>1982</v>
      </c>
      <c r="AR1349" t="s">
        <v>89</v>
      </c>
      <c r="AS1349" t="s">
        <v>104</v>
      </c>
      <c r="AT1349">
        <v>18</v>
      </c>
      <c r="AU1349">
        <v>18</v>
      </c>
    </row>
    <row r="1350" spans="1:47" x14ac:dyDescent="0.2">
      <c r="A1350" t="s">
        <v>1966</v>
      </c>
      <c r="B1350" t="s">
        <v>444</v>
      </c>
      <c r="C1350" t="s">
        <v>1967</v>
      </c>
      <c r="D1350" t="s">
        <v>1968</v>
      </c>
      <c r="F1350" t="s">
        <v>52</v>
      </c>
      <c r="G1350" t="s">
        <v>53</v>
      </c>
      <c r="H1350" t="s">
        <v>1969</v>
      </c>
      <c r="I1350" t="s">
        <v>1970</v>
      </c>
      <c r="J1350" t="s">
        <v>1971</v>
      </c>
      <c r="K1350" t="s">
        <v>179</v>
      </c>
      <c r="L1350" s="1">
        <v>36595</v>
      </c>
      <c r="M1350" s="1">
        <v>41491</v>
      </c>
      <c r="N1350" s="1">
        <v>38504</v>
      </c>
      <c r="O1350" t="s">
        <v>75</v>
      </c>
      <c r="P1350" t="s">
        <v>1972</v>
      </c>
      <c r="S1350" t="s">
        <v>444</v>
      </c>
      <c r="T1350" t="s">
        <v>1973</v>
      </c>
      <c r="U1350" t="s">
        <v>1974</v>
      </c>
      <c r="V1350">
        <v>50</v>
      </c>
      <c r="W1350" t="s">
        <v>63</v>
      </c>
      <c r="X1350" t="s">
        <v>161</v>
      </c>
      <c r="AB1350" t="s">
        <v>1975</v>
      </c>
      <c r="AD1350" t="s">
        <v>65</v>
      </c>
      <c r="AE1350">
        <v>15936729</v>
      </c>
      <c r="AF1350" t="s">
        <v>1976</v>
      </c>
      <c r="AG1350" t="s">
        <v>118</v>
      </c>
      <c r="AH1350" t="s">
        <v>1977</v>
      </c>
      <c r="AI1350" t="s">
        <v>1978</v>
      </c>
      <c r="AJ1350" t="s">
        <v>1979</v>
      </c>
      <c r="AK1350" t="str">
        <f t="shared" si="51"/>
        <v>NCT00004980</v>
      </c>
      <c r="AL1350">
        <v>14528541</v>
      </c>
      <c r="AM1350" t="s">
        <v>92</v>
      </c>
      <c r="AN1350" t="s">
        <v>1980</v>
      </c>
      <c r="AP1350" t="s">
        <v>1981</v>
      </c>
      <c r="AQ1350" t="s">
        <v>1982</v>
      </c>
      <c r="AR1350" t="s">
        <v>89</v>
      </c>
      <c r="AS1350" t="s">
        <v>104</v>
      </c>
      <c r="AT1350">
        <v>39</v>
      </c>
      <c r="AU1350">
        <v>39</v>
      </c>
    </row>
    <row r="1351" spans="1:47" x14ac:dyDescent="0.2">
      <c r="A1351" t="s">
        <v>1966</v>
      </c>
      <c r="B1351" t="s">
        <v>444</v>
      </c>
      <c r="C1351" t="s">
        <v>1967</v>
      </c>
      <c r="D1351" t="s">
        <v>1968</v>
      </c>
      <c r="F1351" t="s">
        <v>52</v>
      </c>
      <c r="G1351" t="s">
        <v>53</v>
      </c>
      <c r="H1351" t="s">
        <v>1969</v>
      </c>
      <c r="I1351" t="s">
        <v>1970</v>
      </c>
      <c r="J1351" t="s">
        <v>1971</v>
      </c>
      <c r="K1351" t="s">
        <v>179</v>
      </c>
      <c r="L1351" s="1">
        <v>36595</v>
      </c>
      <c r="M1351" s="1">
        <v>41491</v>
      </c>
      <c r="N1351" s="1">
        <v>38504</v>
      </c>
      <c r="O1351" t="s">
        <v>75</v>
      </c>
      <c r="P1351" t="s">
        <v>1972</v>
      </c>
      <c r="S1351" t="s">
        <v>444</v>
      </c>
      <c r="T1351" t="s">
        <v>1973</v>
      </c>
      <c r="U1351" t="s">
        <v>1974</v>
      </c>
      <c r="V1351">
        <v>50</v>
      </c>
      <c r="W1351" t="s">
        <v>63</v>
      </c>
      <c r="X1351" t="s">
        <v>161</v>
      </c>
      <c r="AB1351" t="s">
        <v>1975</v>
      </c>
      <c r="AD1351" t="s">
        <v>65</v>
      </c>
      <c r="AE1351">
        <v>15936729</v>
      </c>
      <c r="AF1351" t="s">
        <v>1976</v>
      </c>
      <c r="AG1351" t="s">
        <v>118</v>
      </c>
      <c r="AH1351" t="s">
        <v>1977</v>
      </c>
      <c r="AI1351" t="s">
        <v>1978</v>
      </c>
      <c r="AJ1351" t="s">
        <v>1979</v>
      </c>
      <c r="AK1351" t="str">
        <f t="shared" si="51"/>
        <v>NCT00004980</v>
      </c>
      <c r="AL1351">
        <v>14528539</v>
      </c>
      <c r="AM1351" t="s">
        <v>86</v>
      </c>
      <c r="AN1351" t="s">
        <v>1983</v>
      </c>
      <c r="AP1351" t="s">
        <v>1981</v>
      </c>
      <c r="AQ1351" t="s">
        <v>1982</v>
      </c>
      <c r="AR1351" t="s">
        <v>89</v>
      </c>
      <c r="AS1351" t="s">
        <v>104</v>
      </c>
      <c r="AT1351">
        <v>6</v>
      </c>
      <c r="AU1351">
        <v>6</v>
      </c>
    </row>
    <row r="1352" spans="1:47" x14ac:dyDescent="0.2">
      <c r="A1352" t="s">
        <v>1966</v>
      </c>
      <c r="B1352" t="s">
        <v>444</v>
      </c>
      <c r="C1352" t="s">
        <v>1967</v>
      </c>
      <c r="D1352" t="s">
        <v>1968</v>
      </c>
      <c r="F1352" t="s">
        <v>52</v>
      </c>
      <c r="G1352" t="s">
        <v>53</v>
      </c>
      <c r="H1352" t="s">
        <v>1969</v>
      </c>
      <c r="I1352" t="s">
        <v>1970</v>
      </c>
      <c r="J1352" t="s">
        <v>1971</v>
      </c>
      <c r="K1352" t="s">
        <v>179</v>
      </c>
      <c r="L1352" s="1">
        <v>36595</v>
      </c>
      <c r="M1352" s="1">
        <v>41491</v>
      </c>
      <c r="N1352" s="1">
        <v>38504</v>
      </c>
      <c r="O1352" t="s">
        <v>75</v>
      </c>
      <c r="P1352" t="s">
        <v>1972</v>
      </c>
      <c r="S1352" t="s">
        <v>444</v>
      </c>
      <c r="T1352" t="s">
        <v>1973</v>
      </c>
      <c r="U1352" t="s">
        <v>1974</v>
      </c>
      <c r="V1352">
        <v>50</v>
      </c>
      <c r="W1352" t="s">
        <v>63</v>
      </c>
      <c r="X1352" t="s">
        <v>161</v>
      </c>
      <c r="AB1352" t="s">
        <v>1975</v>
      </c>
      <c r="AD1352" t="s">
        <v>65</v>
      </c>
      <c r="AE1352">
        <v>15936729</v>
      </c>
      <c r="AF1352" t="s">
        <v>1976</v>
      </c>
      <c r="AG1352" t="s">
        <v>118</v>
      </c>
      <c r="AH1352" t="s">
        <v>1977</v>
      </c>
      <c r="AI1352" t="s">
        <v>1978</v>
      </c>
      <c r="AJ1352" t="s">
        <v>1979</v>
      </c>
      <c r="AK1352" t="str">
        <f t="shared" si="51"/>
        <v>NCT00004980</v>
      </c>
      <c r="AL1352">
        <v>14528540</v>
      </c>
      <c r="AM1352" t="s">
        <v>91</v>
      </c>
      <c r="AN1352" t="s">
        <v>1983</v>
      </c>
      <c r="AP1352" t="s">
        <v>1981</v>
      </c>
      <c r="AQ1352" t="s">
        <v>1982</v>
      </c>
      <c r="AR1352" t="s">
        <v>89</v>
      </c>
      <c r="AS1352" t="s">
        <v>104</v>
      </c>
      <c r="AT1352">
        <v>5</v>
      </c>
      <c r="AU1352">
        <v>5</v>
      </c>
    </row>
    <row r="1353" spans="1:47" x14ac:dyDescent="0.2">
      <c r="A1353" t="s">
        <v>1966</v>
      </c>
      <c r="B1353" t="s">
        <v>444</v>
      </c>
      <c r="C1353" t="s">
        <v>1967</v>
      </c>
      <c r="D1353" t="s">
        <v>1968</v>
      </c>
      <c r="F1353" t="s">
        <v>52</v>
      </c>
      <c r="G1353" t="s">
        <v>53</v>
      </c>
      <c r="H1353" t="s">
        <v>1969</v>
      </c>
      <c r="I1353" t="s">
        <v>1970</v>
      </c>
      <c r="J1353" t="s">
        <v>1971</v>
      </c>
      <c r="K1353" t="s">
        <v>179</v>
      </c>
      <c r="L1353" s="1">
        <v>36595</v>
      </c>
      <c r="M1353" s="1">
        <v>41491</v>
      </c>
      <c r="N1353" s="1">
        <v>38504</v>
      </c>
      <c r="O1353" t="s">
        <v>75</v>
      </c>
      <c r="P1353" t="s">
        <v>1972</v>
      </c>
      <c r="S1353" t="s">
        <v>444</v>
      </c>
      <c r="T1353" t="s">
        <v>1973</v>
      </c>
      <c r="U1353" t="s">
        <v>1974</v>
      </c>
      <c r="V1353">
        <v>50</v>
      </c>
      <c r="W1353" t="s">
        <v>63</v>
      </c>
      <c r="X1353" t="s">
        <v>161</v>
      </c>
      <c r="AB1353" t="s">
        <v>1975</v>
      </c>
      <c r="AD1353" t="s">
        <v>65</v>
      </c>
      <c r="AE1353">
        <v>15936729</v>
      </c>
      <c r="AF1353" t="s">
        <v>1976</v>
      </c>
      <c r="AG1353" t="s">
        <v>118</v>
      </c>
      <c r="AH1353" t="s">
        <v>1977</v>
      </c>
      <c r="AI1353" t="s">
        <v>1978</v>
      </c>
      <c r="AJ1353" t="s">
        <v>1979</v>
      </c>
      <c r="AK1353" t="str">
        <f t="shared" si="51"/>
        <v>NCT00004980</v>
      </c>
      <c r="AL1353">
        <v>14528541</v>
      </c>
      <c r="AM1353" t="s">
        <v>92</v>
      </c>
      <c r="AN1353" t="s">
        <v>1983</v>
      </c>
      <c r="AP1353" t="s">
        <v>1981</v>
      </c>
      <c r="AQ1353" t="s">
        <v>1982</v>
      </c>
      <c r="AR1353" t="s">
        <v>89</v>
      </c>
      <c r="AS1353" t="s">
        <v>104</v>
      </c>
      <c r="AT1353">
        <v>11</v>
      </c>
      <c r="AU1353">
        <v>11</v>
      </c>
    </row>
    <row r="1354" spans="1:47" x14ac:dyDescent="0.2">
      <c r="A1354" t="s">
        <v>1966</v>
      </c>
      <c r="B1354" t="s">
        <v>444</v>
      </c>
      <c r="C1354" t="s">
        <v>1967</v>
      </c>
      <c r="D1354" t="s">
        <v>1968</v>
      </c>
      <c r="F1354" t="s">
        <v>52</v>
      </c>
      <c r="G1354" t="s">
        <v>53</v>
      </c>
      <c r="H1354" t="s">
        <v>1969</v>
      </c>
      <c r="I1354" t="s">
        <v>1970</v>
      </c>
      <c r="J1354" t="s">
        <v>1971</v>
      </c>
      <c r="K1354" t="s">
        <v>179</v>
      </c>
      <c r="L1354" s="1">
        <v>36595</v>
      </c>
      <c r="M1354" s="1">
        <v>41491</v>
      </c>
      <c r="N1354" s="1">
        <v>38504</v>
      </c>
      <c r="O1354" t="s">
        <v>75</v>
      </c>
      <c r="P1354" t="s">
        <v>1972</v>
      </c>
      <c r="S1354" t="s">
        <v>444</v>
      </c>
      <c r="T1354" t="s">
        <v>1973</v>
      </c>
      <c r="U1354" t="s">
        <v>1974</v>
      </c>
      <c r="V1354">
        <v>50</v>
      </c>
      <c r="W1354" t="s">
        <v>63</v>
      </c>
      <c r="X1354" t="s">
        <v>161</v>
      </c>
      <c r="AB1354" t="s">
        <v>1975</v>
      </c>
      <c r="AD1354" t="s">
        <v>65</v>
      </c>
      <c r="AE1354">
        <v>15936729</v>
      </c>
      <c r="AF1354" t="s">
        <v>1976</v>
      </c>
      <c r="AG1354" t="s">
        <v>118</v>
      </c>
      <c r="AH1354" t="s">
        <v>1977</v>
      </c>
      <c r="AI1354" t="s">
        <v>1978</v>
      </c>
      <c r="AJ1354" t="s">
        <v>1979</v>
      </c>
      <c r="AK1354" t="str">
        <f t="shared" si="51"/>
        <v>NCT00004980</v>
      </c>
      <c r="AL1354">
        <v>14528539</v>
      </c>
      <c r="AM1354" t="s">
        <v>86</v>
      </c>
      <c r="AP1354" t="s">
        <v>1984</v>
      </c>
      <c r="AQ1354" t="s">
        <v>1985</v>
      </c>
      <c r="AR1354" t="s">
        <v>1986</v>
      </c>
      <c r="AS1354" t="s">
        <v>97</v>
      </c>
      <c r="AT1354">
        <v>25.1</v>
      </c>
      <c r="AU1354">
        <v>25.1</v>
      </c>
    </row>
    <row r="1355" spans="1:47" x14ac:dyDescent="0.2">
      <c r="A1355" t="s">
        <v>1966</v>
      </c>
      <c r="B1355" t="s">
        <v>444</v>
      </c>
      <c r="C1355" t="s">
        <v>1967</v>
      </c>
      <c r="D1355" t="s">
        <v>1968</v>
      </c>
      <c r="F1355" t="s">
        <v>52</v>
      </c>
      <c r="G1355" t="s">
        <v>53</v>
      </c>
      <c r="H1355" t="s">
        <v>1969</v>
      </c>
      <c r="I1355" t="s">
        <v>1970</v>
      </c>
      <c r="J1355" t="s">
        <v>1971</v>
      </c>
      <c r="K1355" t="s">
        <v>179</v>
      </c>
      <c r="L1355" s="1">
        <v>36595</v>
      </c>
      <c r="M1355" s="1">
        <v>41491</v>
      </c>
      <c r="N1355" s="1">
        <v>38504</v>
      </c>
      <c r="O1355" t="s">
        <v>75</v>
      </c>
      <c r="P1355" t="s">
        <v>1972</v>
      </c>
      <c r="S1355" t="s">
        <v>444</v>
      </c>
      <c r="T1355" t="s">
        <v>1973</v>
      </c>
      <c r="U1355" t="s">
        <v>1974</v>
      </c>
      <c r="V1355">
        <v>50</v>
      </c>
      <c r="W1355" t="s">
        <v>63</v>
      </c>
      <c r="X1355" t="s">
        <v>161</v>
      </c>
      <c r="AB1355" t="s">
        <v>1975</v>
      </c>
      <c r="AD1355" t="s">
        <v>65</v>
      </c>
      <c r="AE1355">
        <v>15936729</v>
      </c>
      <c r="AF1355" t="s">
        <v>1976</v>
      </c>
      <c r="AG1355" t="s">
        <v>118</v>
      </c>
      <c r="AH1355" t="s">
        <v>1977</v>
      </c>
      <c r="AI1355" t="s">
        <v>1978</v>
      </c>
      <c r="AJ1355" t="s">
        <v>1979</v>
      </c>
      <c r="AK1355" t="str">
        <f t="shared" si="51"/>
        <v>NCT00004980</v>
      </c>
      <c r="AL1355">
        <v>14528540</v>
      </c>
      <c r="AM1355" t="s">
        <v>91</v>
      </c>
      <c r="AP1355" t="s">
        <v>1984</v>
      </c>
      <c r="AQ1355" t="s">
        <v>1985</v>
      </c>
      <c r="AR1355" t="s">
        <v>1986</v>
      </c>
      <c r="AS1355" t="s">
        <v>97</v>
      </c>
      <c r="AT1355">
        <v>26.1</v>
      </c>
      <c r="AU1355">
        <v>26.1</v>
      </c>
    </row>
    <row r="1356" spans="1:47" x14ac:dyDescent="0.2">
      <c r="A1356" t="s">
        <v>1966</v>
      </c>
      <c r="B1356" t="s">
        <v>444</v>
      </c>
      <c r="C1356" t="s">
        <v>1967</v>
      </c>
      <c r="D1356" t="s">
        <v>1968</v>
      </c>
      <c r="F1356" t="s">
        <v>52</v>
      </c>
      <c r="G1356" t="s">
        <v>53</v>
      </c>
      <c r="H1356" t="s">
        <v>1969</v>
      </c>
      <c r="I1356" t="s">
        <v>1970</v>
      </c>
      <c r="J1356" t="s">
        <v>1971</v>
      </c>
      <c r="K1356" t="s">
        <v>179</v>
      </c>
      <c r="L1356" s="1">
        <v>36595</v>
      </c>
      <c r="M1356" s="1">
        <v>41491</v>
      </c>
      <c r="N1356" s="1">
        <v>38504</v>
      </c>
      <c r="O1356" t="s">
        <v>75</v>
      </c>
      <c r="P1356" t="s">
        <v>1972</v>
      </c>
      <c r="S1356" t="s">
        <v>444</v>
      </c>
      <c r="T1356" t="s">
        <v>1973</v>
      </c>
      <c r="U1356" t="s">
        <v>1974</v>
      </c>
      <c r="V1356">
        <v>50</v>
      </c>
      <c r="W1356" t="s">
        <v>63</v>
      </c>
      <c r="X1356" t="s">
        <v>161</v>
      </c>
      <c r="AB1356" t="s">
        <v>1975</v>
      </c>
      <c r="AD1356" t="s">
        <v>65</v>
      </c>
      <c r="AE1356">
        <v>15936729</v>
      </c>
      <c r="AF1356" t="s">
        <v>1976</v>
      </c>
      <c r="AG1356" t="s">
        <v>118</v>
      </c>
      <c r="AH1356" t="s">
        <v>1977</v>
      </c>
      <c r="AI1356" t="s">
        <v>1978</v>
      </c>
      <c r="AJ1356" t="s">
        <v>1979</v>
      </c>
      <c r="AK1356" t="str">
        <f t="shared" si="51"/>
        <v>NCT00004980</v>
      </c>
      <c r="AL1356">
        <v>14528541</v>
      </c>
      <c r="AM1356" t="s">
        <v>92</v>
      </c>
      <c r="AP1356" t="s">
        <v>1984</v>
      </c>
      <c r="AQ1356" t="s">
        <v>1985</v>
      </c>
      <c r="AR1356" t="s">
        <v>1986</v>
      </c>
      <c r="AS1356" t="s">
        <v>97</v>
      </c>
      <c r="AT1356">
        <v>25.6</v>
      </c>
      <c r="AU1356">
        <v>25.6</v>
      </c>
    </row>
    <row r="1357" spans="1:47" x14ac:dyDescent="0.2">
      <c r="A1357" t="s">
        <v>1987</v>
      </c>
      <c r="B1357" t="s">
        <v>1988</v>
      </c>
      <c r="C1357" t="s">
        <v>1989</v>
      </c>
      <c r="D1357" t="s">
        <v>1990</v>
      </c>
      <c r="F1357" t="s">
        <v>52</v>
      </c>
      <c r="G1357" t="s">
        <v>1355</v>
      </c>
      <c r="H1357" t="s">
        <v>1991</v>
      </c>
      <c r="J1357" t="s">
        <v>1992</v>
      </c>
      <c r="K1357" t="s">
        <v>57</v>
      </c>
      <c r="L1357" s="1">
        <v>43363</v>
      </c>
      <c r="M1357" s="1">
        <v>44193</v>
      </c>
      <c r="N1357" s="1">
        <v>44044</v>
      </c>
      <c r="O1357" t="s">
        <v>75</v>
      </c>
      <c r="P1357" t="s">
        <v>1993</v>
      </c>
      <c r="Q1357" t="s">
        <v>65</v>
      </c>
      <c r="R1357" t="s">
        <v>65</v>
      </c>
      <c r="S1357" t="s">
        <v>428</v>
      </c>
      <c r="T1357" t="s">
        <v>1994</v>
      </c>
      <c r="U1357" t="s">
        <v>1995</v>
      </c>
      <c r="V1357">
        <v>19</v>
      </c>
      <c r="W1357" t="s">
        <v>63</v>
      </c>
      <c r="AB1357" t="s">
        <v>1996</v>
      </c>
      <c r="AD1357" t="s">
        <v>65</v>
      </c>
      <c r="AF1357" t="s">
        <v>1997</v>
      </c>
      <c r="AG1357" t="s">
        <v>1186</v>
      </c>
      <c r="AK1357" t="str">
        <f>HYPERLINK("https://www.clinicaltrials.gov/ct2/show/results/NCT03690726", "NCT03690726")</f>
        <v>NCT03690726</v>
      </c>
    </row>
    <row r="1358" spans="1:47" x14ac:dyDescent="0.2">
      <c r="A1358" t="s">
        <v>1998</v>
      </c>
      <c r="B1358" t="s">
        <v>399</v>
      </c>
      <c r="C1358" t="s">
        <v>1999</v>
      </c>
      <c r="D1358" t="s">
        <v>2000</v>
      </c>
      <c r="F1358" t="s">
        <v>52</v>
      </c>
      <c r="G1358" t="s">
        <v>1014</v>
      </c>
      <c r="H1358" t="s">
        <v>2001</v>
      </c>
      <c r="J1358" t="s">
        <v>2002</v>
      </c>
      <c r="K1358" t="s">
        <v>57</v>
      </c>
      <c r="L1358" s="1">
        <v>43909</v>
      </c>
      <c r="M1358" s="1">
        <v>44291</v>
      </c>
      <c r="N1358" s="1">
        <v>44287</v>
      </c>
      <c r="O1358" t="s">
        <v>58</v>
      </c>
      <c r="P1358" t="s">
        <v>2003</v>
      </c>
      <c r="Q1358" t="s">
        <v>65</v>
      </c>
      <c r="R1358" t="s">
        <v>65</v>
      </c>
      <c r="S1358" t="s">
        <v>1081</v>
      </c>
      <c r="T1358" t="s">
        <v>2004</v>
      </c>
      <c r="U1358" t="s">
        <v>2005</v>
      </c>
      <c r="V1358">
        <v>4</v>
      </c>
      <c r="W1358" t="s">
        <v>63</v>
      </c>
      <c r="AB1358" t="s">
        <v>2006</v>
      </c>
      <c r="AD1358" t="s">
        <v>65</v>
      </c>
      <c r="AF1358" t="s">
        <v>2007</v>
      </c>
      <c r="AG1358" t="s">
        <v>118</v>
      </c>
      <c r="AK1358" t="str">
        <f>HYPERLINK("https://www.clinicaltrials.gov/ct2/show/results/NCT04317495", "NCT04317495")</f>
        <v>NCT04317495</v>
      </c>
    </row>
    <row r="1359" spans="1:47" x14ac:dyDescent="0.2">
      <c r="A1359" t="s">
        <v>2008</v>
      </c>
      <c r="B1359" t="s">
        <v>2009</v>
      </c>
      <c r="C1359" t="s">
        <v>2010</v>
      </c>
      <c r="D1359" t="s">
        <v>2011</v>
      </c>
      <c r="E1359" t="s">
        <v>2012</v>
      </c>
      <c r="F1359" t="s">
        <v>52</v>
      </c>
      <c r="G1359" t="s">
        <v>53</v>
      </c>
      <c r="H1359" t="s">
        <v>2013</v>
      </c>
      <c r="J1359" t="s">
        <v>2014</v>
      </c>
      <c r="K1359" t="s">
        <v>57</v>
      </c>
      <c r="L1359" s="1">
        <v>42738</v>
      </c>
      <c r="M1359" s="1">
        <v>44284</v>
      </c>
      <c r="N1359" s="1">
        <v>43327</v>
      </c>
      <c r="O1359" t="s">
        <v>75</v>
      </c>
      <c r="P1359" t="s">
        <v>2015</v>
      </c>
      <c r="Q1359" t="s">
        <v>65</v>
      </c>
      <c r="R1359" t="s">
        <v>157</v>
      </c>
      <c r="S1359" t="s">
        <v>2016</v>
      </c>
      <c r="T1359" t="s">
        <v>2017</v>
      </c>
      <c r="U1359" t="s">
        <v>2018</v>
      </c>
      <c r="V1359">
        <v>60</v>
      </c>
      <c r="W1359" t="s">
        <v>63</v>
      </c>
      <c r="X1359" t="s">
        <v>2019</v>
      </c>
      <c r="AB1359" t="s">
        <v>2020</v>
      </c>
      <c r="AD1359" t="s">
        <v>65</v>
      </c>
      <c r="AF1359" t="s">
        <v>2021</v>
      </c>
      <c r="AG1359" t="s">
        <v>2022</v>
      </c>
      <c r="AH1359" t="s">
        <v>2023</v>
      </c>
      <c r="AI1359" t="s">
        <v>2024</v>
      </c>
      <c r="AJ1359" t="s">
        <v>2025</v>
      </c>
      <c r="AK1359" t="str">
        <f t="shared" ref="AK1359:AK1406" si="52">HYPERLINK("https://www.clinicaltrials.gov/ct2/show/results/NCT03010462", "NCT03010462")</f>
        <v>NCT03010462</v>
      </c>
      <c r="AL1359">
        <v>15010547</v>
      </c>
      <c r="AM1359" t="s">
        <v>86</v>
      </c>
      <c r="AP1359" t="s">
        <v>95</v>
      </c>
      <c r="AR1359" t="s">
        <v>96</v>
      </c>
      <c r="AS1359" t="s">
        <v>97</v>
      </c>
      <c r="AT1359">
        <v>59</v>
      </c>
      <c r="AU1359">
        <v>59</v>
      </c>
    </row>
    <row r="1360" spans="1:47" x14ac:dyDescent="0.2">
      <c r="A1360" t="s">
        <v>2008</v>
      </c>
      <c r="B1360" t="s">
        <v>2009</v>
      </c>
      <c r="C1360" t="s">
        <v>2010</v>
      </c>
      <c r="D1360" t="s">
        <v>2011</v>
      </c>
      <c r="E1360" t="s">
        <v>2012</v>
      </c>
      <c r="F1360" t="s">
        <v>52</v>
      </c>
      <c r="G1360" t="s">
        <v>53</v>
      </c>
      <c r="H1360" t="s">
        <v>2013</v>
      </c>
      <c r="J1360" t="s">
        <v>2014</v>
      </c>
      <c r="K1360" t="s">
        <v>57</v>
      </c>
      <c r="L1360" s="1">
        <v>42738</v>
      </c>
      <c r="M1360" s="1">
        <v>44284</v>
      </c>
      <c r="N1360" s="1">
        <v>43327</v>
      </c>
      <c r="O1360" t="s">
        <v>75</v>
      </c>
      <c r="P1360" t="s">
        <v>2015</v>
      </c>
      <c r="Q1360" t="s">
        <v>65</v>
      </c>
      <c r="R1360" t="s">
        <v>157</v>
      </c>
      <c r="S1360" t="s">
        <v>2016</v>
      </c>
      <c r="T1360" t="s">
        <v>2017</v>
      </c>
      <c r="U1360" t="s">
        <v>2018</v>
      </c>
      <c r="V1360">
        <v>60</v>
      </c>
      <c r="W1360" t="s">
        <v>63</v>
      </c>
      <c r="X1360" t="s">
        <v>2019</v>
      </c>
      <c r="AB1360" t="s">
        <v>2020</v>
      </c>
      <c r="AD1360" t="s">
        <v>65</v>
      </c>
      <c r="AF1360" t="s">
        <v>2021</v>
      </c>
      <c r="AG1360" t="s">
        <v>2022</v>
      </c>
      <c r="AH1360" t="s">
        <v>2023</v>
      </c>
      <c r="AI1360" t="s">
        <v>2024</v>
      </c>
      <c r="AJ1360" t="s">
        <v>2025</v>
      </c>
      <c r="AK1360" t="str">
        <f t="shared" si="52"/>
        <v>NCT03010462</v>
      </c>
      <c r="AL1360">
        <v>15010548</v>
      </c>
      <c r="AM1360" t="s">
        <v>91</v>
      </c>
      <c r="AP1360" t="s">
        <v>95</v>
      </c>
      <c r="AR1360" t="s">
        <v>96</v>
      </c>
      <c r="AS1360" t="s">
        <v>97</v>
      </c>
      <c r="AT1360">
        <v>58</v>
      </c>
      <c r="AU1360">
        <v>58</v>
      </c>
    </row>
    <row r="1361" spans="1:47" x14ac:dyDescent="0.2">
      <c r="A1361" t="s">
        <v>2008</v>
      </c>
      <c r="B1361" t="s">
        <v>2009</v>
      </c>
      <c r="C1361" t="s">
        <v>2010</v>
      </c>
      <c r="D1361" t="s">
        <v>2011</v>
      </c>
      <c r="E1361" t="s">
        <v>2012</v>
      </c>
      <c r="F1361" t="s">
        <v>52</v>
      </c>
      <c r="G1361" t="s">
        <v>53</v>
      </c>
      <c r="H1361" t="s">
        <v>2013</v>
      </c>
      <c r="J1361" t="s">
        <v>2014</v>
      </c>
      <c r="K1361" t="s">
        <v>57</v>
      </c>
      <c r="L1361" s="1">
        <v>42738</v>
      </c>
      <c r="M1361" s="1">
        <v>44284</v>
      </c>
      <c r="N1361" s="1">
        <v>43327</v>
      </c>
      <c r="O1361" t="s">
        <v>75</v>
      </c>
      <c r="P1361" t="s">
        <v>2015</v>
      </c>
      <c r="Q1361" t="s">
        <v>65</v>
      </c>
      <c r="R1361" t="s">
        <v>157</v>
      </c>
      <c r="S1361" t="s">
        <v>2016</v>
      </c>
      <c r="T1361" t="s">
        <v>2017</v>
      </c>
      <c r="U1361" t="s">
        <v>2018</v>
      </c>
      <c r="V1361">
        <v>60</v>
      </c>
      <c r="W1361" t="s">
        <v>63</v>
      </c>
      <c r="X1361" t="s">
        <v>2019</v>
      </c>
      <c r="AB1361" t="s">
        <v>2020</v>
      </c>
      <c r="AD1361" t="s">
        <v>65</v>
      </c>
      <c r="AF1361" t="s">
        <v>2021</v>
      </c>
      <c r="AG1361" t="s">
        <v>2022</v>
      </c>
      <c r="AH1361" t="s">
        <v>2023</v>
      </c>
      <c r="AI1361" t="s">
        <v>2024</v>
      </c>
      <c r="AJ1361" t="s">
        <v>2025</v>
      </c>
      <c r="AK1361" t="str">
        <f t="shared" si="52"/>
        <v>NCT03010462</v>
      </c>
      <c r="AL1361">
        <v>15010549</v>
      </c>
      <c r="AM1361" t="s">
        <v>92</v>
      </c>
      <c r="AP1361" t="s">
        <v>95</v>
      </c>
      <c r="AR1361" t="s">
        <v>96</v>
      </c>
      <c r="AS1361" t="s">
        <v>97</v>
      </c>
      <c r="AT1361">
        <v>58.5</v>
      </c>
      <c r="AU1361">
        <v>58.5</v>
      </c>
    </row>
    <row r="1362" spans="1:47" x14ac:dyDescent="0.2">
      <c r="A1362" t="s">
        <v>2008</v>
      </c>
      <c r="B1362" t="s">
        <v>2009</v>
      </c>
      <c r="C1362" t="s">
        <v>2010</v>
      </c>
      <c r="D1362" t="s">
        <v>2011</v>
      </c>
      <c r="E1362" t="s">
        <v>2012</v>
      </c>
      <c r="F1362" t="s">
        <v>52</v>
      </c>
      <c r="G1362" t="s">
        <v>53</v>
      </c>
      <c r="H1362" t="s">
        <v>2013</v>
      </c>
      <c r="J1362" t="s">
        <v>2014</v>
      </c>
      <c r="K1362" t="s">
        <v>57</v>
      </c>
      <c r="L1362" s="1">
        <v>42738</v>
      </c>
      <c r="M1362" s="1">
        <v>44284</v>
      </c>
      <c r="N1362" s="1">
        <v>43327</v>
      </c>
      <c r="O1362" t="s">
        <v>75</v>
      </c>
      <c r="P1362" t="s">
        <v>2015</v>
      </c>
      <c r="Q1362" t="s">
        <v>65</v>
      </c>
      <c r="R1362" t="s">
        <v>157</v>
      </c>
      <c r="S1362" t="s">
        <v>2016</v>
      </c>
      <c r="T1362" t="s">
        <v>2017</v>
      </c>
      <c r="U1362" t="s">
        <v>2018</v>
      </c>
      <c r="V1362">
        <v>60</v>
      </c>
      <c r="W1362" t="s">
        <v>63</v>
      </c>
      <c r="X1362" t="s">
        <v>2019</v>
      </c>
      <c r="AB1362" t="s">
        <v>2020</v>
      </c>
      <c r="AD1362" t="s">
        <v>65</v>
      </c>
      <c r="AF1362" t="s">
        <v>2021</v>
      </c>
      <c r="AG1362" t="s">
        <v>2022</v>
      </c>
      <c r="AH1362" t="s">
        <v>2023</v>
      </c>
      <c r="AI1362" t="s">
        <v>2024</v>
      </c>
      <c r="AJ1362" t="s">
        <v>2025</v>
      </c>
      <c r="AK1362" t="str">
        <f t="shared" si="52"/>
        <v>NCT03010462</v>
      </c>
      <c r="AL1362">
        <v>15010547</v>
      </c>
      <c r="AM1362" t="s">
        <v>86</v>
      </c>
      <c r="AO1362" t="s">
        <v>98</v>
      </c>
      <c r="AP1362" t="s">
        <v>99</v>
      </c>
      <c r="AR1362" t="s">
        <v>89</v>
      </c>
      <c r="AS1362" t="s">
        <v>90</v>
      </c>
      <c r="AT1362">
        <v>8</v>
      </c>
      <c r="AU1362">
        <v>8</v>
      </c>
    </row>
    <row r="1363" spans="1:47" x14ac:dyDescent="0.2">
      <c r="A1363" t="s">
        <v>2008</v>
      </c>
      <c r="B1363" t="s">
        <v>2009</v>
      </c>
      <c r="C1363" t="s">
        <v>2010</v>
      </c>
      <c r="D1363" t="s">
        <v>2011</v>
      </c>
      <c r="E1363" t="s">
        <v>2012</v>
      </c>
      <c r="F1363" t="s">
        <v>52</v>
      </c>
      <c r="G1363" t="s">
        <v>53</v>
      </c>
      <c r="H1363" t="s">
        <v>2013</v>
      </c>
      <c r="J1363" t="s">
        <v>2014</v>
      </c>
      <c r="K1363" t="s">
        <v>57</v>
      </c>
      <c r="L1363" s="1">
        <v>42738</v>
      </c>
      <c r="M1363" s="1">
        <v>44284</v>
      </c>
      <c r="N1363" s="1">
        <v>43327</v>
      </c>
      <c r="O1363" t="s">
        <v>75</v>
      </c>
      <c r="P1363" t="s">
        <v>2015</v>
      </c>
      <c r="Q1363" t="s">
        <v>65</v>
      </c>
      <c r="R1363" t="s">
        <v>157</v>
      </c>
      <c r="S1363" t="s">
        <v>2016</v>
      </c>
      <c r="T1363" t="s">
        <v>2017</v>
      </c>
      <c r="U1363" t="s">
        <v>2018</v>
      </c>
      <c r="V1363">
        <v>60</v>
      </c>
      <c r="W1363" t="s">
        <v>63</v>
      </c>
      <c r="X1363" t="s">
        <v>2019</v>
      </c>
      <c r="AB1363" t="s">
        <v>2020</v>
      </c>
      <c r="AD1363" t="s">
        <v>65</v>
      </c>
      <c r="AF1363" t="s">
        <v>2021</v>
      </c>
      <c r="AG1363" t="s">
        <v>2022</v>
      </c>
      <c r="AH1363" t="s">
        <v>2023</v>
      </c>
      <c r="AI1363" t="s">
        <v>2024</v>
      </c>
      <c r="AJ1363" t="s">
        <v>2025</v>
      </c>
      <c r="AK1363" t="str">
        <f t="shared" si="52"/>
        <v>NCT03010462</v>
      </c>
      <c r="AL1363">
        <v>15010548</v>
      </c>
      <c r="AM1363" t="s">
        <v>91</v>
      </c>
      <c r="AO1363" t="s">
        <v>98</v>
      </c>
      <c r="AP1363" t="s">
        <v>99</v>
      </c>
      <c r="AR1363" t="s">
        <v>89</v>
      </c>
      <c r="AS1363" t="s">
        <v>90</v>
      </c>
      <c r="AT1363">
        <v>10</v>
      </c>
      <c r="AU1363">
        <v>10</v>
      </c>
    </row>
    <row r="1364" spans="1:47" x14ac:dyDescent="0.2">
      <c r="A1364" t="s">
        <v>2008</v>
      </c>
      <c r="B1364" t="s">
        <v>2009</v>
      </c>
      <c r="C1364" t="s">
        <v>2010</v>
      </c>
      <c r="D1364" t="s">
        <v>2011</v>
      </c>
      <c r="E1364" t="s">
        <v>2012</v>
      </c>
      <c r="F1364" t="s">
        <v>52</v>
      </c>
      <c r="G1364" t="s">
        <v>53</v>
      </c>
      <c r="H1364" t="s">
        <v>2013</v>
      </c>
      <c r="J1364" t="s">
        <v>2014</v>
      </c>
      <c r="K1364" t="s">
        <v>57</v>
      </c>
      <c r="L1364" s="1">
        <v>42738</v>
      </c>
      <c r="M1364" s="1">
        <v>44284</v>
      </c>
      <c r="N1364" s="1">
        <v>43327</v>
      </c>
      <c r="O1364" t="s">
        <v>75</v>
      </c>
      <c r="P1364" t="s">
        <v>2015</v>
      </c>
      <c r="Q1364" t="s">
        <v>65</v>
      </c>
      <c r="R1364" t="s">
        <v>157</v>
      </c>
      <c r="S1364" t="s">
        <v>2016</v>
      </c>
      <c r="T1364" t="s">
        <v>2017</v>
      </c>
      <c r="U1364" t="s">
        <v>2018</v>
      </c>
      <c r="V1364">
        <v>60</v>
      </c>
      <c r="W1364" t="s">
        <v>63</v>
      </c>
      <c r="X1364" t="s">
        <v>2019</v>
      </c>
      <c r="AB1364" t="s">
        <v>2020</v>
      </c>
      <c r="AD1364" t="s">
        <v>65</v>
      </c>
      <c r="AF1364" t="s">
        <v>2021</v>
      </c>
      <c r="AG1364" t="s">
        <v>2022</v>
      </c>
      <c r="AH1364" t="s">
        <v>2023</v>
      </c>
      <c r="AI1364" t="s">
        <v>2024</v>
      </c>
      <c r="AJ1364" t="s">
        <v>2025</v>
      </c>
      <c r="AK1364" t="str">
        <f t="shared" si="52"/>
        <v>NCT03010462</v>
      </c>
      <c r="AL1364">
        <v>15010549</v>
      </c>
      <c r="AM1364" t="s">
        <v>92</v>
      </c>
      <c r="AO1364" t="s">
        <v>98</v>
      </c>
      <c r="AP1364" t="s">
        <v>99</v>
      </c>
      <c r="AR1364" t="s">
        <v>89</v>
      </c>
      <c r="AS1364" t="s">
        <v>90</v>
      </c>
      <c r="AT1364">
        <v>18</v>
      </c>
      <c r="AU1364">
        <v>18</v>
      </c>
    </row>
    <row r="1365" spans="1:47" x14ac:dyDescent="0.2">
      <c r="A1365" t="s">
        <v>2008</v>
      </c>
      <c r="B1365" t="s">
        <v>2009</v>
      </c>
      <c r="C1365" t="s">
        <v>2010</v>
      </c>
      <c r="D1365" t="s">
        <v>2011</v>
      </c>
      <c r="E1365" t="s">
        <v>2012</v>
      </c>
      <c r="F1365" t="s">
        <v>52</v>
      </c>
      <c r="G1365" t="s">
        <v>53</v>
      </c>
      <c r="H1365" t="s">
        <v>2013</v>
      </c>
      <c r="J1365" t="s">
        <v>2014</v>
      </c>
      <c r="K1365" t="s">
        <v>57</v>
      </c>
      <c r="L1365" s="1">
        <v>42738</v>
      </c>
      <c r="M1365" s="1">
        <v>44284</v>
      </c>
      <c r="N1365" s="1">
        <v>43327</v>
      </c>
      <c r="O1365" t="s">
        <v>75</v>
      </c>
      <c r="P1365" t="s">
        <v>2015</v>
      </c>
      <c r="Q1365" t="s">
        <v>65</v>
      </c>
      <c r="R1365" t="s">
        <v>157</v>
      </c>
      <c r="S1365" t="s">
        <v>2016</v>
      </c>
      <c r="T1365" t="s">
        <v>2017</v>
      </c>
      <c r="U1365" t="s">
        <v>2018</v>
      </c>
      <c r="V1365">
        <v>60</v>
      </c>
      <c r="W1365" t="s">
        <v>63</v>
      </c>
      <c r="X1365" t="s">
        <v>2019</v>
      </c>
      <c r="AB1365" t="s">
        <v>2020</v>
      </c>
      <c r="AD1365" t="s">
        <v>65</v>
      </c>
      <c r="AF1365" t="s">
        <v>2021</v>
      </c>
      <c r="AG1365" t="s">
        <v>2022</v>
      </c>
      <c r="AH1365" t="s">
        <v>2023</v>
      </c>
      <c r="AI1365" t="s">
        <v>2024</v>
      </c>
      <c r="AJ1365" t="s">
        <v>2025</v>
      </c>
      <c r="AK1365" t="str">
        <f t="shared" si="52"/>
        <v>NCT03010462</v>
      </c>
      <c r="AL1365">
        <v>15010547</v>
      </c>
      <c r="AM1365" t="s">
        <v>86</v>
      </c>
      <c r="AO1365" t="s">
        <v>100</v>
      </c>
      <c r="AP1365" t="s">
        <v>99</v>
      </c>
      <c r="AR1365" t="s">
        <v>89</v>
      </c>
      <c r="AS1365" t="s">
        <v>90</v>
      </c>
      <c r="AT1365">
        <v>23</v>
      </c>
      <c r="AU1365">
        <v>23</v>
      </c>
    </row>
    <row r="1366" spans="1:47" x14ac:dyDescent="0.2">
      <c r="A1366" t="s">
        <v>2008</v>
      </c>
      <c r="B1366" t="s">
        <v>2009</v>
      </c>
      <c r="C1366" t="s">
        <v>2010</v>
      </c>
      <c r="D1366" t="s">
        <v>2011</v>
      </c>
      <c r="E1366" t="s">
        <v>2012</v>
      </c>
      <c r="F1366" t="s">
        <v>52</v>
      </c>
      <c r="G1366" t="s">
        <v>53</v>
      </c>
      <c r="H1366" t="s">
        <v>2013</v>
      </c>
      <c r="J1366" t="s">
        <v>2014</v>
      </c>
      <c r="K1366" t="s">
        <v>57</v>
      </c>
      <c r="L1366" s="1">
        <v>42738</v>
      </c>
      <c r="M1366" s="1">
        <v>44284</v>
      </c>
      <c r="N1366" s="1">
        <v>43327</v>
      </c>
      <c r="O1366" t="s">
        <v>75</v>
      </c>
      <c r="P1366" t="s">
        <v>2015</v>
      </c>
      <c r="Q1366" t="s">
        <v>65</v>
      </c>
      <c r="R1366" t="s">
        <v>157</v>
      </c>
      <c r="S1366" t="s">
        <v>2016</v>
      </c>
      <c r="T1366" t="s">
        <v>2017</v>
      </c>
      <c r="U1366" t="s">
        <v>2018</v>
      </c>
      <c r="V1366">
        <v>60</v>
      </c>
      <c r="W1366" t="s">
        <v>63</v>
      </c>
      <c r="X1366" t="s">
        <v>2019</v>
      </c>
      <c r="AB1366" t="s">
        <v>2020</v>
      </c>
      <c r="AD1366" t="s">
        <v>65</v>
      </c>
      <c r="AF1366" t="s">
        <v>2021</v>
      </c>
      <c r="AG1366" t="s">
        <v>2022</v>
      </c>
      <c r="AH1366" t="s">
        <v>2023</v>
      </c>
      <c r="AI1366" t="s">
        <v>2024</v>
      </c>
      <c r="AJ1366" t="s">
        <v>2025</v>
      </c>
      <c r="AK1366" t="str">
        <f t="shared" si="52"/>
        <v>NCT03010462</v>
      </c>
      <c r="AL1366">
        <v>15010548</v>
      </c>
      <c r="AM1366" t="s">
        <v>91</v>
      </c>
      <c r="AO1366" t="s">
        <v>100</v>
      </c>
      <c r="AP1366" t="s">
        <v>99</v>
      </c>
      <c r="AR1366" t="s">
        <v>89</v>
      </c>
      <c r="AS1366" t="s">
        <v>90</v>
      </c>
      <c r="AT1366">
        <v>19</v>
      </c>
      <c r="AU1366">
        <v>19</v>
      </c>
    </row>
    <row r="1367" spans="1:47" x14ac:dyDescent="0.2">
      <c r="A1367" t="s">
        <v>2008</v>
      </c>
      <c r="B1367" t="s">
        <v>2009</v>
      </c>
      <c r="C1367" t="s">
        <v>2010</v>
      </c>
      <c r="D1367" t="s">
        <v>2011</v>
      </c>
      <c r="E1367" t="s">
        <v>2012</v>
      </c>
      <c r="F1367" t="s">
        <v>52</v>
      </c>
      <c r="G1367" t="s">
        <v>53</v>
      </c>
      <c r="H1367" t="s">
        <v>2013</v>
      </c>
      <c r="J1367" t="s">
        <v>2014</v>
      </c>
      <c r="K1367" t="s">
        <v>57</v>
      </c>
      <c r="L1367" s="1">
        <v>42738</v>
      </c>
      <c r="M1367" s="1">
        <v>44284</v>
      </c>
      <c r="N1367" s="1">
        <v>43327</v>
      </c>
      <c r="O1367" t="s">
        <v>75</v>
      </c>
      <c r="P1367" t="s">
        <v>2015</v>
      </c>
      <c r="Q1367" t="s">
        <v>65</v>
      </c>
      <c r="R1367" t="s">
        <v>157</v>
      </c>
      <c r="S1367" t="s">
        <v>2016</v>
      </c>
      <c r="T1367" t="s">
        <v>2017</v>
      </c>
      <c r="U1367" t="s">
        <v>2018</v>
      </c>
      <c r="V1367">
        <v>60</v>
      </c>
      <c r="W1367" t="s">
        <v>63</v>
      </c>
      <c r="X1367" t="s">
        <v>2019</v>
      </c>
      <c r="AB1367" t="s">
        <v>2020</v>
      </c>
      <c r="AD1367" t="s">
        <v>65</v>
      </c>
      <c r="AF1367" t="s">
        <v>2021</v>
      </c>
      <c r="AG1367" t="s">
        <v>2022</v>
      </c>
      <c r="AH1367" t="s">
        <v>2023</v>
      </c>
      <c r="AI1367" t="s">
        <v>2024</v>
      </c>
      <c r="AJ1367" t="s">
        <v>2025</v>
      </c>
      <c r="AK1367" t="str">
        <f t="shared" si="52"/>
        <v>NCT03010462</v>
      </c>
      <c r="AL1367">
        <v>15010549</v>
      </c>
      <c r="AM1367" t="s">
        <v>92</v>
      </c>
      <c r="AO1367" t="s">
        <v>100</v>
      </c>
      <c r="AP1367" t="s">
        <v>99</v>
      </c>
      <c r="AR1367" t="s">
        <v>89</v>
      </c>
      <c r="AS1367" t="s">
        <v>90</v>
      </c>
      <c r="AT1367">
        <v>42</v>
      </c>
      <c r="AU1367">
        <v>42</v>
      </c>
    </row>
    <row r="1368" spans="1:47" x14ac:dyDescent="0.2">
      <c r="A1368" t="s">
        <v>2008</v>
      </c>
      <c r="B1368" t="s">
        <v>2009</v>
      </c>
      <c r="C1368" t="s">
        <v>2010</v>
      </c>
      <c r="D1368" t="s">
        <v>2011</v>
      </c>
      <c r="E1368" t="s">
        <v>2012</v>
      </c>
      <c r="F1368" t="s">
        <v>52</v>
      </c>
      <c r="G1368" t="s">
        <v>53</v>
      </c>
      <c r="H1368" t="s">
        <v>2013</v>
      </c>
      <c r="J1368" t="s">
        <v>2014</v>
      </c>
      <c r="K1368" t="s">
        <v>57</v>
      </c>
      <c r="L1368" s="1">
        <v>42738</v>
      </c>
      <c r="M1368" s="1">
        <v>44284</v>
      </c>
      <c r="N1368" s="1">
        <v>43327</v>
      </c>
      <c r="O1368" t="s">
        <v>75</v>
      </c>
      <c r="P1368" t="s">
        <v>2015</v>
      </c>
      <c r="Q1368" t="s">
        <v>65</v>
      </c>
      <c r="R1368" t="s">
        <v>157</v>
      </c>
      <c r="S1368" t="s">
        <v>2016</v>
      </c>
      <c r="T1368" t="s">
        <v>2017</v>
      </c>
      <c r="U1368" t="s">
        <v>2018</v>
      </c>
      <c r="V1368">
        <v>60</v>
      </c>
      <c r="W1368" t="s">
        <v>63</v>
      </c>
      <c r="X1368" t="s">
        <v>2019</v>
      </c>
      <c r="AB1368" t="s">
        <v>2020</v>
      </c>
      <c r="AD1368" t="s">
        <v>65</v>
      </c>
      <c r="AF1368" t="s">
        <v>2021</v>
      </c>
      <c r="AG1368" t="s">
        <v>2022</v>
      </c>
      <c r="AH1368" t="s">
        <v>2023</v>
      </c>
      <c r="AI1368" t="s">
        <v>2024</v>
      </c>
      <c r="AJ1368" t="s">
        <v>2025</v>
      </c>
      <c r="AK1368" t="str">
        <f t="shared" si="52"/>
        <v>NCT03010462</v>
      </c>
      <c r="AL1368">
        <v>15010547</v>
      </c>
      <c r="AM1368" t="s">
        <v>86</v>
      </c>
      <c r="AO1368" t="s">
        <v>140</v>
      </c>
      <c r="AP1368" t="s">
        <v>141</v>
      </c>
      <c r="AR1368" t="s">
        <v>89</v>
      </c>
      <c r="AS1368" t="s">
        <v>90</v>
      </c>
      <c r="AT1368">
        <v>0</v>
      </c>
      <c r="AU1368">
        <v>0</v>
      </c>
    </row>
    <row r="1369" spans="1:47" x14ac:dyDescent="0.2">
      <c r="A1369" t="s">
        <v>2008</v>
      </c>
      <c r="B1369" t="s">
        <v>2009</v>
      </c>
      <c r="C1369" t="s">
        <v>2010</v>
      </c>
      <c r="D1369" t="s">
        <v>2011</v>
      </c>
      <c r="E1369" t="s">
        <v>2012</v>
      </c>
      <c r="F1369" t="s">
        <v>52</v>
      </c>
      <c r="G1369" t="s">
        <v>53</v>
      </c>
      <c r="H1369" t="s">
        <v>2013</v>
      </c>
      <c r="J1369" t="s">
        <v>2014</v>
      </c>
      <c r="K1369" t="s">
        <v>57</v>
      </c>
      <c r="L1369" s="1">
        <v>42738</v>
      </c>
      <c r="M1369" s="1">
        <v>44284</v>
      </c>
      <c r="N1369" s="1">
        <v>43327</v>
      </c>
      <c r="O1369" t="s">
        <v>75</v>
      </c>
      <c r="P1369" t="s">
        <v>2015</v>
      </c>
      <c r="Q1369" t="s">
        <v>65</v>
      </c>
      <c r="R1369" t="s">
        <v>157</v>
      </c>
      <c r="S1369" t="s">
        <v>2016</v>
      </c>
      <c r="T1369" t="s">
        <v>2017</v>
      </c>
      <c r="U1369" t="s">
        <v>2018</v>
      </c>
      <c r="V1369">
        <v>60</v>
      </c>
      <c r="W1369" t="s">
        <v>63</v>
      </c>
      <c r="X1369" t="s">
        <v>2019</v>
      </c>
      <c r="AB1369" t="s">
        <v>2020</v>
      </c>
      <c r="AD1369" t="s">
        <v>65</v>
      </c>
      <c r="AF1369" t="s">
        <v>2021</v>
      </c>
      <c r="AG1369" t="s">
        <v>2022</v>
      </c>
      <c r="AH1369" t="s">
        <v>2023</v>
      </c>
      <c r="AI1369" t="s">
        <v>2024</v>
      </c>
      <c r="AJ1369" t="s">
        <v>2025</v>
      </c>
      <c r="AK1369" t="str">
        <f t="shared" si="52"/>
        <v>NCT03010462</v>
      </c>
      <c r="AL1369">
        <v>15010548</v>
      </c>
      <c r="AM1369" t="s">
        <v>91</v>
      </c>
      <c r="AO1369" t="s">
        <v>140</v>
      </c>
      <c r="AP1369" t="s">
        <v>141</v>
      </c>
      <c r="AR1369" t="s">
        <v>89</v>
      </c>
      <c r="AS1369" t="s">
        <v>90</v>
      </c>
      <c r="AT1369">
        <v>0</v>
      </c>
      <c r="AU1369">
        <v>0</v>
      </c>
    </row>
    <row r="1370" spans="1:47" x14ac:dyDescent="0.2">
      <c r="A1370" t="s">
        <v>2008</v>
      </c>
      <c r="B1370" t="s">
        <v>2009</v>
      </c>
      <c r="C1370" t="s">
        <v>2010</v>
      </c>
      <c r="D1370" t="s">
        <v>2011</v>
      </c>
      <c r="E1370" t="s">
        <v>2012</v>
      </c>
      <c r="F1370" t="s">
        <v>52</v>
      </c>
      <c r="G1370" t="s">
        <v>53</v>
      </c>
      <c r="H1370" t="s">
        <v>2013</v>
      </c>
      <c r="J1370" t="s">
        <v>2014</v>
      </c>
      <c r="K1370" t="s">
        <v>57</v>
      </c>
      <c r="L1370" s="1">
        <v>42738</v>
      </c>
      <c r="M1370" s="1">
        <v>44284</v>
      </c>
      <c r="N1370" s="1">
        <v>43327</v>
      </c>
      <c r="O1370" t="s">
        <v>75</v>
      </c>
      <c r="P1370" t="s">
        <v>2015</v>
      </c>
      <c r="Q1370" t="s">
        <v>65</v>
      </c>
      <c r="R1370" t="s">
        <v>157</v>
      </c>
      <c r="S1370" t="s">
        <v>2016</v>
      </c>
      <c r="T1370" t="s">
        <v>2017</v>
      </c>
      <c r="U1370" t="s">
        <v>2018</v>
      </c>
      <c r="V1370">
        <v>60</v>
      </c>
      <c r="W1370" t="s">
        <v>63</v>
      </c>
      <c r="X1370" t="s">
        <v>2019</v>
      </c>
      <c r="AB1370" t="s">
        <v>2020</v>
      </c>
      <c r="AD1370" t="s">
        <v>65</v>
      </c>
      <c r="AF1370" t="s">
        <v>2021</v>
      </c>
      <c r="AG1370" t="s">
        <v>2022</v>
      </c>
      <c r="AH1370" t="s">
        <v>2023</v>
      </c>
      <c r="AI1370" t="s">
        <v>2024</v>
      </c>
      <c r="AJ1370" t="s">
        <v>2025</v>
      </c>
      <c r="AK1370" t="str">
        <f t="shared" si="52"/>
        <v>NCT03010462</v>
      </c>
      <c r="AL1370">
        <v>15010549</v>
      </c>
      <c r="AM1370" t="s">
        <v>92</v>
      </c>
      <c r="AO1370" t="s">
        <v>140</v>
      </c>
      <c r="AP1370" t="s">
        <v>141</v>
      </c>
      <c r="AR1370" t="s">
        <v>89</v>
      </c>
      <c r="AS1370" t="s">
        <v>90</v>
      </c>
      <c r="AT1370">
        <v>0</v>
      </c>
      <c r="AU1370">
        <v>0</v>
      </c>
    </row>
    <row r="1371" spans="1:47" x14ac:dyDescent="0.2">
      <c r="A1371" t="s">
        <v>2008</v>
      </c>
      <c r="B1371" t="s">
        <v>2009</v>
      </c>
      <c r="C1371" t="s">
        <v>2010</v>
      </c>
      <c r="D1371" t="s">
        <v>2011</v>
      </c>
      <c r="E1371" t="s">
        <v>2012</v>
      </c>
      <c r="F1371" t="s">
        <v>52</v>
      </c>
      <c r="G1371" t="s">
        <v>53</v>
      </c>
      <c r="H1371" t="s">
        <v>2013</v>
      </c>
      <c r="J1371" t="s">
        <v>2014</v>
      </c>
      <c r="K1371" t="s">
        <v>57</v>
      </c>
      <c r="L1371" s="1">
        <v>42738</v>
      </c>
      <c r="M1371" s="1">
        <v>44284</v>
      </c>
      <c r="N1371" s="1">
        <v>43327</v>
      </c>
      <c r="O1371" t="s">
        <v>75</v>
      </c>
      <c r="P1371" t="s">
        <v>2015</v>
      </c>
      <c r="Q1371" t="s">
        <v>65</v>
      </c>
      <c r="R1371" t="s">
        <v>157</v>
      </c>
      <c r="S1371" t="s">
        <v>2016</v>
      </c>
      <c r="T1371" t="s">
        <v>2017</v>
      </c>
      <c r="U1371" t="s">
        <v>2018</v>
      </c>
      <c r="V1371">
        <v>60</v>
      </c>
      <c r="W1371" t="s">
        <v>63</v>
      </c>
      <c r="X1371" t="s">
        <v>2019</v>
      </c>
      <c r="AB1371" t="s">
        <v>2020</v>
      </c>
      <c r="AD1371" t="s">
        <v>65</v>
      </c>
      <c r="AF1371" t="s">
        <v>2021</v>
      </c>
      <c r="AG1371" t="s">
        <v>2022</v>
      </c>
      <c r="AH1371" t="s">
        <v>2023</v>
      </c>
      <c r="AI1371" t="s">
        <v>2024</v>
      </c>
      <c r="AJ1371" t="s">
        <v>2025</v>
      </c>
      <c r="AK1371" t="str">
        <f t="shared" si="52"/>
        <v>NCT03010462</v>
      </c>
      <c r="AL1371">
        <v>15010547</v>
      </c>
      <c r="AM1371" t="s">
        <v>86</v>
      </c>
      <c r="AO1371" t="s">
        <v>142</v>
      </c>
      <c r="AP1371" t="s">
        <v>141</v>
      </c>
      <c r="AR1371" t="s">
        <v>89</v>
      </c>
      <c r="AS1371" t="s">
        <v>90</v>
      </c>
      <c r="AT1371">
        <v>0</v>
      </c>
      <c r="AU1371">
        <v>0</v>
      </c>
    </row>
    <row r="1372" spans="1:47" x14ac:dyDescent="0.2">
      <c r="A1372" t="s">
        <v>2008</v>
      </c>
      <c r="B1372" t="s">
        <v>2009</v>
      </c>
      <c r="C1372" t="s">
        <v>2010</v>
      </c>
      <c r="D1372" t="s">
        <v>2011</v>
      </c>
      <c r="E1372" t="s">
        <v>2012</v>
      </c>
      <c r="F1372" t="s">
        <v>52</v>
      </c>
      <c r="G1372" t="s">
        <v>53</v>
      </c>
      <c r="H1372" t="s">
        <v>2013</v>
      </c>
      <c r="J1372" t="s">
        <v>2014</v>
      </c>
      <c r="K1372" t="s">
        <v>57</v>
      </c>
      <c r="L1372" s="1">
        <v>42738</v>
      </c>
      <c r="M1372" s="1">
        <v>44284</v>
      </c>
      <c r="N1372" s="1">
        <v>43327</v>
      </c>
      <c r="O1372" t="s">
        <v>75</v>
      </c>
      <c r="P1372" t="s">
        <v>2015</v>
      </c>
      <c r="Q1372" t="s">
        <v>65</v>
      </c>
      <c r="R1372" t="s">
        <v>157</v>
      </c>
      <c r="S1372" t="s">
        <v>2016</v>
      </c>
      <c r="T1372" t="s">
        <v>2017</v>
      </c>
      <c r="U1372" t="s">
        <v>2018</v>
      </c>
      <c r="V1372">
        <v>60</v>
      </c>
      <c r="W1372" t="s">
        <v>63</v>
      </c>
      <c r="X1372" t="s">
        <v>2019</v>
      </c>
      <c r="AB1372" t="s">
        <v>2020</v>
      </c>
      <c r="AD1372" t="s">
        <v>65</v>
      </c>
      <c r="AF1372" t="s">
        <v>2021</v>
      </c>
      <c r="AG1372" t="s">
        <v>2022</v>
      </c>
      <c r="AH1372" t="s">
        <v>2023</v>
      </c>
      <c r="AI1372" t="s">
        <v>2024</v>
      </c>
      <c r="AJ1372" t="s">
        <v>2025</v>
      </c>
      <c r="AK1372" t="str">
        <f t="shared" si="52"/>
        <v>NCT03010462</v>
      </c>
      <c r="AL1372">
        <v>15010548</v>
      </c>
      <c r="AM1372" t="s">
        <v>91</v>
      </c>
      <c r="AO1372" t="s">
        <v>142</v>
      </c>
      <c r="AP1372" t="s">
        <v>141</v>
      </c>
      <c r="AR1372" t="s">
        <v>89</v>
      </c>
      <c r="AS1372" t="s">
        <v>90</v>
      </c>
      <c r="AT1372">
        <v>0</v>
      </c>
      <c r="AU1372">
        <v>0</v>
      </c>
    </row>
    <row r="1373" spans="1:47" x14ac:dyDescent="0.2">
      <c r="A1373" t="s">
        <v>2008</v>
      </c>
      <c r="B1373" t="s">
        <v>2009</v>
      </c>
      <c r="C1373" t="s">
        <v>2010</v>
      </c>
      <c r="D1373" t="s">
        <v>2011</v>
      </c>
      <c r="E1373" t="s">
        <v>2012</v>
      </c>
      <c r="F1373" t="s">
        <v>52</v>
      </c>
      <c r="G1373" t="s">
        <v>53</v>
      </c>
      <c r="H1373" t="s">
        <v>2013</v>
      </c>
      <c r="J1373" t="s">
        <v>2014</v>
      </c>
      <c r="K1373" t="s">
        <v>57</v>
      </c>
      <c r="L1373" s="1">
        <v>42738</v>
      </c>
      <c r="M1373" s="1">
        <v>44284</v>
      </c>
      <c r="N1373" s="1">
        <v>43327</v>
      </c>
      <c r="O1373" t="s">
        <v>75</v>
      </c>
      <c r="P1373" t="s">
        <v>2015</v>
      </c>
      <c r="Q1373" t="s">
        <v>65</v>
      </c>
      <c r="R1373" t="s">
        <v>157</v>
      </c>
      <c r="S1373" t="s">
        <v>2016</v>
      </c>
      <c r="T1373" t="s">
        <v>2017</v>
      </c>
      <c r="U1373" t="s">
        <v>2018</v>
      </c>
      <c r="V1373">
        <v>60</v>
      </c>
      <c r="W1373" t="s">
        <v>63</v>
      </c>
      <c r="X1373" t="s">
        <v>2019</v>
      </c>
      <c r="AB1373" t="s">
        <v>2020</v>
      </c>
      <c r="AD1373" t="s">
        <v>65</v>
      </c>
      <c r="AF1373" t="s">
        <v>2021</v>
      </c>
      <c r="AG1373" t="s">
        <v>2022</v>
      </c>
      <c r="AH1373" t="s">
        <v>2023</v>
      </c>
      <c r="AI1373" t="s">
        <v>2024</v>
      </c>
      <c r="AJ1373" t="s">
        <v>2025</v>
      </c>
      <c r="AK1373" t="str">
        <f t="shared" si="52"/>
        <v>NCT03010462</v>
      </c>
      <c r="AL1373">
        <v>15010549</v>
      </c>
      <c r="AM1373" t="s">
        <v>92</v>
      </c>
      <c r="AO1373" t="s">
        <v>142</v>
      </c>
      <c r="AP1373" t="s">
        <v>141</v>
      </c>
      <c r="AR1373" t="s">
        <v>89</v>
      </c>
      <c r="AS1373" t="s">
        <v>90</v>
      </c>
      <c r="AT1373">
        <v>0</v>
      </c>
      <c r="AU1373">
        <v>0</v>
      </c>
    </row>
    <row r="1374" spans="1:47" x14ac:dyDescent="0.2">
      <c r="A1374" t="s">
        <v>2008</v>
      </c>
      <c r="B1374" t="s">
        <v>2009</v>
      </c>
      <c r="C1374" t="s">
        <v>2010</v>
      </c>
      <c r="D1374" t="s">
        <v>2011</v>
      </c>
      <c r="E1374" t="s">
        <v>2012</v>
      </c>
      <c r="F1374" t="s">
        <v>52</v>
      </c>
      <c r="G1374" t="s">
        <v>53</v>
      </c>
      <c r="H1374" t="s">
        <v>2013</v>
      </c>
      <c r="J1374" t="s">
        <v>2014</v>
      </c>
      <c r="K1374" t="s">
        <v>57</v>
      </c>
      <c r="L1374" s="1">
        <v>42738</v>
      </c>
      <c r="M1374" s="1">
        <v>44284</v>
      </c>
      <c r="N1374" s="1">
        <v>43327</v>
      </c>
      <c r="O1374" t="s">
        <v>75</v>
      </c>
      <c r="P1374" t="s">
        <v>2015</v>
      </c>
      <c r="Q1374" t="s">
        <v>65</v>
      </c>
      <c r="R1374" t="s">
        <v>157</v>
      </c>
      <c r="S1374" t="s">
        <v>2016</v>
      </c>
      <c r="T1374" t="s">
        <v>2017</v>
      </c>
      <c r="U1374" t="s">
        <v>2018</v>
      </c>
      <c r="V1374">
        <v>60</v>
      </c>
      <c r="W1374" t="s">
        <v>63</v>
      </c>
      <c r="X1374" t="s">
        <v>2019</v>
      </c>
      <c r="AB1374" t="s">
        <v>2020</v>
      </c>
      <c r="AD1374" t="s">
        <v>65</v>
      </c>
      <c r="AF1374" t="s">
        <v>2021</v>
      </c>
      <c r="AG1374" t="s">
        <v>2022</v>
      </c>
      <c r="AH1374" t="s">
        <v>2023</v>
      </c>
      <c r="AI1374" t="s">
        <v>2024</v>
      </c>
      <c r="AJ1374" t="s">
        <v>2025</v>
      </c>
      <c r="AK1374" t="str">
        <f t="shared" si="52"/>
        <v>NCT03010462</v>
      </c>
      <c r="AL1374">
        <v>15010547</v>
      </c>
      <c r="AM1374" t="s">
        <v>86</v>
      </c>
      <c r="AO1374" t="s">
        <v>143</v>
      </c>
      <c r="AP1374" t="s">
        <v>141</v>
      </c>
      <c r="AR1374" t="s">
        <v>89</v>
      </c>
      <c r="AS1374" t="s">
        <v>90</v>
      </c>
      <c r="AT1374">
        <v>0</v>
      </c>
      <c r="AU1374">
        <v>0</v>
      </c>
    </row>
    <row r="1375" spans="1:47" x14ac:dyDescent="0.2">
      <c r="A1375" t="s">
        <v>2008</v>
      </c>
      <c r="B1375" t="s">
        <v>2009</v>
      </c>
      <c r="C1375" t="s">
        <v>2010</v>
      </c>
      <c r="D1375" t="s">
        <v>2011</v>
      </c>
      <c r="E1375" t="s">
        <v>2012</v>
      </c>
      <c r="F1375" t="s">
        <v>52</v>
      </c>
      <c r="G1375" t="s">
        <v>53</v>
      </c>
      <c r="H1375" t="s">
        <v>2013</v>
      </c>
      <c r="J1375" t="s">
        <v>2014</v>
      </c>
      <c r="K1375" t="s">
        <v>57</v>
      </c>
      <c r="L1375" s="1">
        <v>42738</v>
      </c>
      <c r="M1375" s="1">
        <v>44284</v>
      </c>
      <c r="N1375" s="1">
        <v>43327</v>
      </c>
      <c r="O1375" t="s">
        <v>75</v>
      </c>
      <c r="P1375" t="s">
        <v>2015</v>
      </c>
      <c r="Q1375" t="s">
        <v>65</v>
      </c>
      <c r="R1375" t="s">
        <v>157</v>
      </c>
      <c r="S1375" t="s">
        <v>2016</v>
      </c>
      <c r="T1375" t="s">
        <v>2017</v>
      </c>
      <c r="U1375" t="s">
        <v>2018</v>
      </c>
      <c r="V1375">
        <v>60</v>
      </c>
      <c r="W1375" t="s">
        <v>63</v>
      </c>
      <c r="X1375" t="s">
        <v>2019</v>
      </c>
      <c r="AB1375" t="s">
        <v>2020</v>
      </c>
      <c r="AD1375" t="s">
        <v>65</v>
      </c>
      <c r="AF1375" t="s">
        <v>2021</v>
      </c>
      <c r="AG1375" t="s">
        <v>2022</v>
      </c>
      <c r="AH1375" t="s">
        <v>2023</v>
      </c>
      <c r="AI1375" t="s">
        <v>2024</v>
      </c>
      <c r="AJ1375" t="s">
        <v>2025</v>
      </c>
      <c r="AK1375" t="str">
        <f t="shared" si="52"/>
        <v>NCT03010462</v>
      </c>
      <c r="AL1375">
        <v>15010548</v>
      </c>
      <c r="AM1375" t="s">
        <v>91</v>
      </c>
      <c r="AO1375" t="s">
        <v>143</v>
      </c>
      <c r="AP1375" t="s">
        <v>141</v>
      </c>
      <c r="AR1375" t="s">
        <v>89</v>
      </c>
      <c r="AS1375" t="s">
        <v>90</v>
      </c>
      <c r="AT1375">
        <v>0</v>
      </c>
      <c r="AU1375">
        <v>0</v>
      </c>
    </row>
    <row r="1376" spans="1:47" x14ac:dyDescent="0.2">
      <c r="A1376" t="s">
        <v>2008</v>
      </c>
      <c r="B1376" t="s">
        <v>2009</v>
      </c>
      <c r="C1376" t="s">
        <v>2010</v>
      </c>
      <c r="D1376" t="s">
        <v>2011</v>
      </c>
      <c r="E1376" t="s">
        <v>2012</v>
      </c>
      <c r="F1376" t="s">
        <v>52</v>
      </c>
      <c r="G1376" t="s">
        <v>53</v>
      </c>
      <c r="H1376" t="s">
        <v>2013</v>
      </c>
      <c r="J1376" t="s">
        <v>2014</v>
      </c>
      <c r="K1376" t="s">
        <v>57</v>
      </c>
      <c r="L1376" s="1">
        <v>42738</v>
      </c>
      <c r="M1376" s="1">
        <v>44284</v>
      </c>
      <c r="N1376" s="1">
        <v>43327</v>
      </c>
      <c r="O1376" t="s">
        <v>75</v>
      </c>
      <c r="P1376" t="s">
        <v>2015</v>
      </c>
      <c r="Q1376" t="s">
        <v>65</v>
      </c>
      <c r="R1376" t="s">
        <v>157</v>
      </c>
      <c r="S1376" t="s">
        <v>2016</v>
      </c>
      <c r="T1376" t="s">
        <v>2017</v>
      </c>
      <c r="U1376" t="s">
        <v>2018</v>
      </c>
      <c r="V1376">
        <v>60</v>
      </c>
      <c r="W1376" t="s">
        <v>63</v>
      </c>
      <c r="X1376" t="s">
        <v>2019</v>
      </c>
      <c r="AB1376" t="s">
        <v>2020</v>
      </c>
      <c r="AD1376" t="s">
        <v>65</v>
      </c>
      <c r="AF1376" t="s">
        <v>2021</v>
      </c>
      <c r="AG1376" t="s">
        <v>2022</v>
      </c>
      <c r="AH1376" t="s">
        <v>2023</v>
      </c>
      <c r="AI1376" t="s">
        <v>2024</v>
      </c>
      <c r="AJ1376" t="s">
        <v>2025</v>
      </c>
      <c r="AK1376" t="str">
        <f t="shared" si="52"/>
        <v>NCT03010462</v>
      </c>
      <c r="AL1376">
        <v>15010549</v>
      </c>
      <c r="AM1376" t="s">
        <v>92</v>
      </c>
      <c r="AO1376" t="s">
        <v>143</v>
      </c>
      <c r="AP1376" t="s">
        <v>141</v>
      </c>
      <c r="AR1376" t="s">
        <v>89</v>
      </c>
      <c r="AS1376" t="s">
        <v>90</v>
      </c>
      <c r="AT1376">
        <v>0</v>
      </c>
      <c r="AU1376">
        <v>0</v>
      </c>
    </row>
    <row r="1377" spans="1:47" x14ac:dyDescent="0.2">
      <c r="A1377" t="s">
        <v>2008</v>
      </c>
      <c r="B1377" t="s">
        <v>2009</v>
      </c>
      <c r="C1377" t="s">
        <v>2010</v>
      </c>
      <c r="D1377" t="s">
        <v>2011</v>
      </c>
      <c r="E1377" t="s">
        <v>2012</v>
      </c>
      <c r="F1377" t="s">
        <v>52</v>
      </c>
      <c r="G1377" t="s">
        <v>53</v>
      </c>
      <c r="H1377" t="s">
        <v>2013</v>
      </c>
      <c r="J1377" t="s">
        <v>2014</v>
      </c>
      <c r="K1377" t="s">
        <v>57</v>
      </c>
      <c r="L1377" s="1">
        <v>42738</v>
      </c>
      <c r="M1377" s="1">
        <v>44284</v>
      </c>
      <c r="N1377" s="1">
        <v>43327</v>
      </c>
      <c r="O1377" t="s">
        <v>75</v>
      </c>
      <c r="P1377" t="s">
        <v>2015</v>
      </c>
      <c r="Q1377" t="s">
        <v>65</v>
      </c>
      <c r="R1377" t="s">
        <v>157</v>
      </c>
      <c r="S1377" t="s">
        <v>2016</v>
      </c>
      <c r="T1377" t="s">
        <v>2017</v>
      </c>
      <c r="U1377" t="s">
        <v>2018</v>
      </c>
      <c r="V1377">
        <v>60</v>
      </c>
      <c r="W1377" t="s">
        <v>63</v>
      </c>
      <c r="X1377" t="s">
        <v>2019</v>
      </c>
      <c r="AB1377" t="s">
        <v>2020</v>
      </c>
      <c r="AD1377" t="s">
        <v>65</v>
      </c>
      <c r="AF1377" t="s">
        <v>2021</v>
      </c>
      <c r="AG1377" t="s">
        <v>2022</v>
      </c>
      <c r="AH1377" t="s">
        <v>2023</v>
      </c>
      <c r="AI1377" t="s">
        <v>2024</v>
      </c>
      <c r="AJ1377" t="s">
        <v>2025</v>
      </c>
      <c r="AK1377" t="str">
        <f t="shared" si="52"/>
        <v>NCT03010462</v>
      </c>
      <c r="AL1377">
        <v>15010547</v>
      </c>
      <c r="AM1377" t="s">
        <v>86</v>
      </c>
      <c r="AO1377" t="s">
        <v>144</v>
      </c>
      <c r="AP1377" t="s">
        <v>141</v>
      </c>
      <c r="AR1377" t="s">
        <v>89</v>
      </c>
      <c r="AS1377" t="s">
        <v>90</v>
      </c>
      <c r="AT1377">
        <v>6</v>
      </c>
      <c r="AU1377">
        <v>6</v>
      </c>
    </row>
    <row r="1378" spans="1:47" x14ac:dyDescent="0.2">
      <c r="A1378" t="s">
        <v>2008</v>
      </c>
      <c r="B1378" t="s">
        <v>2009</v>
      </c>
      <c r="C1378" t="s">
        <v>2010</v>
      </c>
      <c r="D1378" t="s">
        <v>2011</v>
      </c>
      <c r="E1378" t="s">
        <v>2012</v>
      </c>
      <c r="F1378" t="s">
        <v>52</v>
      </c>
      <c r="G1378" t="s">
        <v>53</v>
      </c>
      <c r="H1378" t="s">
        <v>2013</v>
      </c>
      <c r="J1378" t="s">
        <v>2014</v>
      </c>
      <c r="K1378" t="s">
        <v>57</v>
      </c>
      <c r="L1378" s="1">
        <v>42738</v>
      </c>
      <c r="M1378" s="1">
        <v>44284</v>
      </c>
      <c r="N1378" s="1">
        <v>43327</v>
      </c>
      <c r="O1378" t="s">
        <v>75</v>
      </c>
      <c r="P1378" t="s">
        <v>2015</v>
      </c>
      <c r="Q1378" t="s">
        <v>65</v>
      </c>
      <c r="R1378" t="s">
        <v>157</v>
      </c>
      <c r="S1378" t="s">
        <v>2016</v>
      </c>
      <c r="T1378" t="s">
        <v>2017</v>
      </c>
      <c r="U1378" t="s">
        <v>2018</v>
      </c>
      <c r="V1378">
        <v>60</v>
      </c>
      <c r="W1378" t="s">
        <v>63</v>
      </c>
      <c r="X1378" t="s">
        <v>2019</v>
      </c>
      <c r="AB1378" t="s">
        <v>2020</v>
      </c>
      <c r="AD1378" t="s">
        <v>65</v>
      </c>
      <c r="AF1378" t="s">
        <v>2021</v>
      </c>
      <c r="AG1378" t="s">
        <v>2022</v>
      </c>
      <c r="AH1378" t="s">
        <v>2023</v>
      </c>
      <c r="AI1378" t="s">
        <v>2024</v>
      </c>
      <c r="AJ1378" t="s">
        <v>2025</v>
      </c>
      <c r="AK1378" t="str">
        <f t="shared" si="52"/>
        <v>NCT03010462</v>
      </c>
      <c r="AL1378">
        <v>15010548</v>
      </c>
      <c r="AM1378" t="s">
        <v>91</v>
      </c>
      <c r="AO1378" t="s">
        <v>144</v>
      </c>
      <c r="AP1378" t="s">
        <v>141</v>
      </c>
      <c r="AR1378" t="s">
        <v>89</v>
      </c>
      <c r="AS1378" t="s">
        <v>90</v>
      </c>
      <c r="AT1378">
        <v>9</v>
      </c>
      <c r="AU1378">
        <v>9</v>
      </c>
    </row>
    <row r="1379" spans="1:47" x14ac:dyDescent="0.2">
      <c r="A1379" t="s">
        <v>2008</v>
      </c>
      <c r="B1379" t="s">
        <v>2009</v>
      </c>
      <c r="C1379" t="s">
        <v>2010</v>
      </c>
      <c r="D1379" t="s">
        <v>2011</v>
      </c>
      <c r="E1379" t="s">
        <v>2012</v>
      </c>
      <c r="F1379" t="s">
        <v>52</v>
      </c>
      <c r="G1379" t="s">
        <v>53</v>
      </c>
      <c r="H1379" t="s">
        <v>2013</v>
      </c>
      <c r="J1379" t="s">
        <v>2014</v>
      </c>
      <c r="K1379" t="s">
        <v>57</v>
      </c>
      <c r="L1379" s="1">
        <v>42738</v>
      </c>
      <c r="M1379" s="1">
        <v>44284</v>
      </c>
      <c r="N1379" s="1">
        <v>43327</v>
      </c>
      <c r="O1379" t="s">
        <v>75</v>
      </c>
      <c r="P1379" t="s">
        <v>2015</v>
      </c>
      <c r="Q1379" t="s">
        <v>65</v>
      </c>
      <c r="R1379" t="s">
        <v>157</v>
      </c>
      <c r="S1379" t="s">
        <v>2016</v>
      </c>
      <c r="T1379" t="s">
        <v>2017</v>
      </c>
      <c r="U1379" t="s">
        <v>2018</v>
      </c>
      <c r="V1379">
        <v>60</v>
      </c>
      <c r="W1379" t="s">
        <v>63</v>
      </c>
      <c r="X1379" t="s">
        <v>2019</v>
      </c>
      <c r="AB1379" t="s">
        <v>2020</v>
      </c>
      <c r="AD1379" t="s">
        <v>65</v>
      </c>
      <c r="AF1379" t="s">
        <v>2021</v>
      </c>
      <c r="AG1379" t="s">
        <v>2022</v>
      </c>
      <c r="AH1379" t="s">
        <v>2023</v>
      </c>
      <c r="AI1379" t="s">
        <v>2024</v>
      </c>
      <c r="AJ1379" t="s">
        <v>2025</v>
      </c>
      <c r="AK1379" t="str">
        <f t="shared" si="52"/>
        <v>NCT03010462</v>
      </c>
      <c r="AL1379">
        <v>15010549</v>
      </c>
      <c r="AM1379" t="s">
        <v>92</v>
      </c>
      <c r="AO1379" t="s">
        <v>144</v>
      </c>
      <c r="AP1379" t="s">
        <v>141</v>
      </c>
      <c r="AR1379" t="s">
        <v>89</v>
      </c>
      <c r="AS1379" t="s">
        <v>90</v>
      </c>
      <c r="AT1379">
        <v>15</v>
      </c>
      <c r="AU1379">
        <v>15</v>
      </c>
    </row>
    <row r="1380" spans="1:47" x14ac:dyDescent="0.2">
      <c r="A1380" t="s">
        <v>2008</v>
      </c>
      <c r="B1380" t="s">
        <v>2009</v>
      </c>
      <c r="C1380" t="s">
        <v>2010</v>
      </c>
      <c r="D1380" t="s">
        <v>2011</v>
      </c>
      <c r="E1380" t="s">
        <v>2012</v>
      </c>
      <c r="F1380" t="s">
        <v>52</v>
      </c>
      <c r="G1380" t="s">
        <v>53</v>
      </c>
      <c r="H1380" t="s">
        <v>2013</v>
      </c>
      <c r="J1380" t="s">
        <v>2014</v>
      </c>
      <c r="K1380" t="s">
        <v>57</v>
      </c>
      <c r="L1380" s="1">
        <v>42738</v>
      </c>
      <c r="M1380" s="1">
        <v>44284</v>
      </c>
      <c r="N1380" s="1">
        <v>43327</v>
      </c>
      <c r="O1380" t="s">
        <v>75</v>
      </c>
      <c r="P1380" t="s">
        <v>2015</v>
      </c>
      <c r="Q1380" t="s">
        <v>65</v>
      </c>
      <c r="R1380" t="s">
        <v>157</v>
      </c>
      <c r="S1380" t="s">
        <v>2016</v>
      </c>
      <c r="T1380" t="s">
        <v>2017</v>
      </c>
      <c r="U1380" t="s">
        <v>2018</v>
      </c>
      <c r="V1380">
        <v>60</v>
      </c>
      <c r="W1380" t="s">
        <v>63</v>
      </c>
      <c r="X1380" t="s">
        <v>2019</v>
      </c>
      <c r="AB1380" t="s">
        <v>2020</v>
      </c>
      <c r="AD1380" t="s">
        <v>65</v>
      </c>
      <c r="AF1380" t="s">
        <v>2021</v>
      </c>
      <c r="AG1380" t="s">
        <v>2022</v>
      </c>
      <c r="AH1380" t="s">
        <v>2023</v>
      </c>
      <c r="AI1380" t="s">
        <v>2024</v>
      </c>
      <c r="AJ1380" t="s">
        <v>2025</v>
      </c>
      <c r="AK1380" t="str">
        <f t="shared" si="52"/>
        <v>NCT03010462</v>
      </c>
      <c r="AL1380">
        <v>15010547</v>
      </c>
      <c r="AM1380" t="s">
        <v>86</v>
      </c>
      <c r="AO1380" t="s">
        <v>145</v>
      </c>
      <c r="AP1380" t="s">
        <v>141</v>
      </c>
      <c r="AR1380" t="s">
        <v>89</v>
      </c>
      <c r="AS1380" t="s">
        <v>90</v>
      </c>
      <c r="AT1380">
        <v>24</v>
      </c>
      <c r="AU1380">
        <v>24</v>
      </c>
    </row>
    <row r="1381" spans="1:47" x14ac:dyDescent="0.2">
      <c r="A1381" t="s">
        <v>2008</v>
      </c>
      <c r="B1381" t="s">
        <v>2009</v>
      </c>
      <c r="C1381" t="s">
        <v>2010</v>
      </c>
      <c r="D1381" t="s">
        <v>2011</v>
      </c>
      <c r="E1381" t="s">
        <v>2012</v>
      </c>
      <c r="F1381" t="s">
        <v>52</v>
      </c>
      <c r="G1381" t="s">
        <v>53</v>
      </c>
      <c r="H1381" t="s">
        <v>2013</v>
      </c>
      <c r="J1381" t="s">
        <v>2014</v>
      </c>
      <c r="K1381" t="s">
        <v>57</v>
      </c>
      <c r="L1381" s="1">
        <v>42738</v>
      </c>
      <c r="M1381" s="1">
        <v>44284</v>
      </c>
      <c r="N1381" s="1">
        <v>43327</v>
      </c>
      <c r="O1381" t="s">
        <v>75</v>
      </c>
      <c r="P1381" t="s">
        <v>2015</v>
      </c>
      <c r="Q1381" t="s">
        <v>65</v>
      </c>
      <c r="R1381" t="s">
        <v>157</v>
      </c>
      <c r="S1381" t="s">
        <v>2016</v>
      </c>
      <c r="T1381" t="s">
        <v>2017</v>
      </c>
      <c r="U1381" t="s">
        <v>2018</v>
      </c>
      <c r="V1381">
        <v>60</v>
      </c>
      <c r="W1381" t="s">
        <v>63</v>
      </c>
      <c r="X1381" t="s">
        <v>2019</v>
      </c>
      <c r="AB1381" t="s">
        <v>2020</v>
      </c>
      <c r="AD1381" t="s">
        <v>65</v>
      </c>
      <c r="AF1381" t="s">
        <v>2021</v>
      </c>
      <c r="AG1381" t="s">
        <v>2022</v>
      </c>
      <c r="AH1381" t="s">
        <v>2023</v>
      </c>
      <c r="AI1381" t="s">
        <v>2024</v>
      </c>
      <c r="AJ1381" t="s">
        <v>2025</v>
      </c>
      <c r="AK1381" t="str">
        <f t="shared" si="52"/>
        <v>NCT03010462</v>
      </c>
      <c r="AL1381">
        <v>15010548</v>
      </c>
      <c r="AM1381" t="s">
        <v>91</v>
      </c>
      <c r="AO1381" t="s">
        <v>145</v>
      </c>
      <c r="AP1381" t="s">
        <v>141</v>
      </c>
      <c r="AR1381" t="s">
        <v>89</v>
      </c>
      <c r="AS1381" t="s">
        <v>90</v>
      </c>
      <c r="AT1381">
        <v>20</v>
      </c>
      <c r="AU1381">
        <v>20</v>
      </c>
    </row>
    <row r="1382" spans="1:47" x14ac:dyDescent="0.2">
      <c r="A1382" t="s">
        <v>2008</v>
      </c>
      <c r="B1382" t="s">
        <v>2009</v>
      </c>
      <c r="C1382" t="s">
        <v>2010</v>
      </c>
      <c r="D1382" t="s">
        <v>2011</v>
      </c>
      <c r="E1382" t="s">
        <v>2012</v>
      </c>
      <c r="F1382" t="s">
        <v>52</v>
      </c>
      <c r="G1382" t="s">
        <v>53</v>
      </c>
      <c r="H1382" t="s">
        <v>2013</v>
      </c>
      <c r="J1382" t="s">
        <v>2014</v>
      </c>
      <c r="K1382" t="s">
        <v>57</v>
      </c>
      <c r="L1382" s="1">
        <v>42738</v>
      </c>
      <c r="M1382" s="1">
        <v>44284</v>
      </c>
      <c r="N1382" s="1">
        <v>43327</v>
      </c>
      <c r="O1382" t="s">
        <v>75</v>
      </c>
      <c r="P1382" t="s">
        <v>2015</v>
      </c>
      <c r="Q1382" t="s">
        <v>65</v>
      </c>
      <c r="R1382" t="s">
        <v>157</v>
      </c>
      <c r="S1382" t="s">
        <v>2016</v>
      </c>
      <c r="T1382" t="s">
        <v>2017</v>
      </c>
      <c r="U1382" t="s">
        <v>2018</v>
      </c>
      <c r="V1382">
        <v>60</v>
      </c>
      <c r="W1382" t="s">
        <v>63</v>
      </c>
      <c r="X1382" t="s">
        <v>2019</v>
      </c>
      <c r="AB1382" t="s">
        <v>2020</v>
      </c>
      <c r="AD1382" t="s">
        <v>65</v>
      </c>
      <c r="AF1382" t="s">
        <v>2021</v>
      </c>
      <c r="AG1382" t="s">
        <v>2022</v>
      </c>
      <c r="AH1382" t="s">
        <v>2023</v>
      </c>
      <c r="AI1382" t="s">
        <v>2024</v>
      </c>
      <c r="AJ1382" t="s">
        <v>2025</v>
      </c>
      <c r="AK1382" t="str">
        <f t="shared" si="52"/>
        <v>NCT03010462</v>
      </c>
      <c r="AL1382">
        <v>15010549</v>
      </c>
      <c r="AM1382" t="s">
        <v>92</v>
      </c>
      <c r="AO1382" t="s">
        <v>145</v>
      </c>
      <c r="AP1382" t="s">
        <v>141</v>
      </c>
      <c r="AR1382" t="s">
        <v>89</v>
      </c>
      <c r="AS1382" t="s">
        <v>90</v>
      </c>
      <c r="AT1382">
        <v>44</v>
      </c>
      <c r="AU1382">
        <v>44</v>
      </c>
    </row>
    <row r="1383" spans="1:47" x14ac:dyDescent="0.2">
      <c r="A1383" t="s">
        <v>2008</v>
      </c>
      <c r="B1383" t="s">
        <v>2009</v>
      </c>
      <c r="C1383" t="s">
        <v>2010</v>
      </c>
      <c r="D1383" t="s">
        <v>2011</v>
      </c>
      <c r="E1383" t="s">
        <v>2012</v>
      </c>
      <c r="F1383" t="s">
        <v>52</v>
      </c>
      <c r="G1383" t="s">
        <v>53</v>
      </c>
      <c r="H1383" t="s">
        <v>2013</v>
      </c>
      <c r="J1383" t="s">
        <v>2014</v>
      </c>
      <c r="K1383" t="s">
        <v>57</v>
      </c>
      <c r="L1383" s="1">
        <v>42738</v>
      </c>
      <c r="M1383" s="1">
        <v>44284</v>
      </c>
      <c r="N1383" s="1">
        <v>43327</v>
      </c>
      <c r="O1383" t="s">
        <v>75</v>
      </c>
      <c r="P1383" t="s">
        <v>2015</v>
      </c>
      <c r="Q1383" t="s">
        <v>65</v>
      </c>
      <c r="R1383" t="s">
        <v>157</v>
      </c>
      <c r="S1383" t="s">
        <v>2016</v>
      </c>
      <c r="T1383" t="s">
        <v>2017</v>
      </c>
      <c r="U1383" t="s">
        <v>2018</v>
      </c>
      <c r="V1383">
        <v>60</v>
      </c>
      <c r="W1383" t="s">
        <v>63</v>
      </c>
      <c r="X1383" t="s">
        <v>2019</v>
      </c>
      <c r="AB1383" t="s">
        <v>2020</v>
      </c>
      <c r="AD1383" t="s">
        <v>65</v>
      </c>
      <c r="AF1383" t="s">
        <v>2021</v>
      </c>
      <c r="AG1383" t="s">
        <v>2022</v>
      </c>
      <c r="AH1383" t="s">
        <v>2023</v>
      </c>
      <c r="AI1383" t="s">
        <v>2024</v>
      </c>
      <c r="AJ1383" t="s">
        <v>2025</v>
      </c>
      <c r="AK1383" t="str">
        <f t="shared" si="52"/>
        <v>NCT03010462</v>
      </c>
      <c r="AL1383">
        <v>15010547</v>
      </c>
      <c r="AM1383" t="s">
        <v>86</v>
      </c>
      <c r="AO1383" t="s">
        <v>146</v>
      </c>
      <c r="AP1383" t="s">
        <v>141</v>
      </c>
      <c r="AR1383" t="s">
        <v>89</v>
      </c>
      <c r="AS1383" t="s">
        <v>90</v>
      </c>
      <c r="AT1383">
        <v>0</v>
      </c>
      <c r="AU1383">
        <v>0</v>
      </c>
    </row>
    <row r="1384" spans="1:47" x14ac:dyDescent="0.2">
      <c r="A1384" t="s">
        <v>2008</v>
      </c>
      <c r="B1384" t="s">
        <v>2009</v>
      </c>
      <c r="C1384" t="s">
        <v>2010</v>
      </c>
      <c r="D1384" t="s">
        <v>2011</v>
      </c>
      <c r="E1384" t="s">
        <v>2012</v>
      </c>
      <c r="F1384" t="s">
        <v>52</v>
      </c>
      <c r="G1384" t="s">
        <v>53</v>
      </c>
      <c r="H1384" t="s">
        <v>2013</v>
      </c>
      <c r="J1384" t="s">
        <v>2014</v>
      </c>
      <c r="K1384" t="s">
        <v>57</v>
      </c>
      <c r="L1384" s="1">
        <v>42738</v>
      </c>
      <c r="M1384" s="1">
        <v>44284</v>
      </c>
      <c r="N1384" s="1">
        <v>43327</v>
      </c>
      <c r="O1384" t="s">
        <v>75</v>
      </c>
      <c r="P1384" t="s">
        <v>2015</v>
      </c>
      <c r="Q1384" t="s">
        <v>65</v>
      </c>
      <c r="R1384" t="s">
        <v>157</v>
      </c>
      <c r="S1384" t="s">
        <v>2016</v>
      </c>
      <c r="T1384" t="s">
        <v>2017</v>
      </c>
      <c r="U1384" t="s">
        <v>2018</v>
      </c>
      <c r="V1384">
        <v>60</v>
      </c>
      <c r="W1384" t="s">
        <v>63</v>
      </c>
      <c r="X1384" t="s">
        <v>2019</v>
      </c>
      <c r="AB1384" t="s">
        <v>2020</v>
      </c>
      <c r="AD1384" t="s">
        <v>65</v>
      </c>
      <c r="AF1384" t="s">
        <v>2021</v>
      </c>
      <c r="AG1384" t="s">
        <v>2022</v>
      </c>
      <c r="AH1384" t="s">
        <v>2023</v>
      </c>
      <c r="AI1384" t="s">
        <v>2024</v>
      </c>
      <c r="AJ1384" t="s">
        <v>2025</v>
      </c>
      <c r="AK1384" t="str">
        <f t="shared" si="52"/>
        <v>NCT03010462</v>
      </c>
      <c r="AL1384">
        <v>15010548</v>
      </c>
      <c r="AM1384" t="s">
        <v>91</v>
      </c>
      <c r="AO1384" t="s">
        <v>146</v>
      </c>
      <c r="AP1384" t="s">
        <v>141</v>
      </c>
      <c r="AR1384" t="s">
        <v>89</v>
      </c>
      <c r="AS1384" t="s">
        <v>90</v>
      </c>
      <c r="AT1384">
        <v>0</v>
      </c>
      <c r="AU1384">
        <v>0</v>
      </c>
    </row>
    <row r="1385" spans="1:47" x14ac:dyDescent="0.2">
      <c r="A1385" t="s">
        <v>2008</v>
      </c>
      <c r="B1385" t="s">
        <v>2009</v>
      </c>
      <c r="C1385" t="s">
        <v>2010</v>
      </c>
      <c r="D1385" t="s">
        <v>2011</v>
      </c>
      <c r="E1385" t="s">
        <v>2012</v>
      </c>
      <c r="F1385" t="s">
        <v>52</v>
      </c>
      <c r="G1385" t="s">
        <v>53</v>
      </c>
      <c r="H1385" t="s">
        <v>2013</v>
      </c>
      <c r="J1385" t="s">
        <v>2014</v>
      </c>
      <c r="K1385" t="s">
        <v>57</v>
      </c>
      <c r="L1385" s="1">
        <v>42738</v>
      </c>
      <c r="M1385" s="1">
        <v>44284</v>
      </c>
      <c r="N1385" s="1">
        <v>43327</v>
      </c>
      <c r="O1385" t="s">
        <v>75</v>
      </c>
      <c r="P1385" t="s">
        <v>2015</v>
      </c>
      <c r="Q1385" t="s">
        <v>65</v>
      </c>
      <c r="R1385" t="s">
        <v>157</v>
      </c>
      <c r="S1385" t="s">
        <v>2016</v>
      </c>
      <c r="T1385" t="s">
        <v>2017</v>
      </c>
      <c r="U1385" t="s">
        <v>2018</v>
      </c>
      <c r="V1385">
        <v>60</v>
      </c>
      <c r="W1385" t="s">
        <v>63</v>
      </c>
      <c r="X1385" t="s">
        <v>2019</v>
      </c>
      <c r="AB1385" t="s">
        <v>2020</v>
      </c>
      <c r="AD1385" t="s">
        <v>65</v>
      </c>
      <c r="AF1385" t="s">
        <v>2021</v>
      </c>
      <c r="AG1385" t="s">
        <v>2022</v>
      </c>
      <c r="AH1385" t="s">
        <v>2023</v>
      </c>
      <c r="AI1385" t="s">
        <v>2024</v>
      </c>
      <c r="AJ1385" t="s">
        <v>2025</v>
      </c>
      <c r="AK1385" t="str">
        <f t="shared" si="52"/>
        <v>NCT03010462</v>
      </c>
      <c r="AL1385">
        <v>15010549</v>
      </c>
      <c r="AM1385" t="s">
        <v>92</v>
      </c>
      <c r="AO1385" t="s">
        <v>146</v>
      </c>
      <c r="AP1385" t="s">
        <v>141</v>
      </c>
      <c r="AR1385" t="s">
        <v>89</v>
      </c>
      <c r="AS1385" t="s">
        <v>90</v>
      </c>
      <c r="AT1385">
        <v>0</v>
      </c>
      <c r="AU1385">
        <v>0</v>
      </c>
    </row>
    <row r="1386" spans="1:47" x14ac:dyDescent="0.2">
      <c r="A1386" t="s">
        <v>2008</v>
      </c>
      <c r="B1386" t="s">
        <v>2009</v>
      </c>
      <c r="C1386" t="s">
        <v>2010</v>
      </c>
      <c r="D1386" t="s">
        <v>2011</v>
      </c>
      <c r="E1386" t="s">
        <v>2012</v>
      </c>
      <c r="F1386" t="s">
        <v>52</v>
      </c>
      <c r="G1386" t="s">
        <v>53</v>
      </c>
      <c r="H1386" t="s">
        <v>2013</v>
      </c>
      <c r="J1386" t="s">
        <v>2014</v>
      </c>
      <c r="K1386" t="s">
        <v>57</v>
      </c>
      <c r="L1386" s="1">
        <v>42738</v>
      </c>
      <c r="M1386" s="1">
        <v>44284</v>
      </c>
      <c r="N1386" s="1">
        <v>43327</v>
      </c>
      <c r="O1386" t="s">
        <v>75</v>
      </c>
      <c r="P1386" t="s">
        <v>2015</v>
      </c>
      <c r="Q1386" t="s">
        <v>65</v>
      </c>
      <c r="R1386" t="s">
        <v>157</v>
      </c>
      <c r="S1386" t="s">
        <v>2016</v>
      </c>
      <c r="T1386" t="s">
        <v>2017</v>
      </c>
      <c r="U1386" t="s">
        <v>2018</v>
      </c>
      <c r="V1386">
        <v>60</v>
      </c>
      <c r="W1386" t="s">
        <v>63</v>
      </c>
      <c r="X1386" t="s">
        <v>2019</v>
      </c>
      <c r="AB1386" t="s">
        <v>2020</v>
      </c>
      <c r="AD1386" t="s">
        <v>65</v>
      </c>
      <c r="AF1386" t="s">
        <v>2021</v>
      </c>
      <c r="AG1386" t="s">
        <v>2022</v>
      </c>
      <c r="AH1386" t="s">
        <v>2023</v>
      </c>
      <c r="AI1386" t="s">
        <v>2024</v>
      </c>
      <c r="AJ1386" t="s">
        <v>2025</v>
      </c>
      <c r="AK1386" t="str">
        <f t="shared" si="52"/>
        <v>NCT03010462</v>
      </c>
      <c r="AL1386">
        <v>15010547</v>
      </c>
      <c r="AM1386" t="s">
        <v>86</v>
      </c>
      <c r="AO1386" t="s">
        <v>139</v>
      </c>
      <c r="AP1386" t="s">
        <v>141</v>
      </c>
      <c r="AR1386" t="s">
        <v>89</v>
      </c>
      <c r="AS1386" t="s">
        <v>90</v>
      </c>
      <c r="AT1386">
        <v>1</v>
      </c>
      <c r="AU1386">
        <v>1</v>
      </c>
    </row>
    <row r="1387" spans="1:47" x14ac:dyDescent="0.2">
      <c r="A1387" t="s">
        <v>2008</v>
      </c>
      <c r="B1387" t="s">
        <v>2009</v>
      </c>
      <c r="C1387" t="s">
        <v>2010</v>
      </c>
      <c r="D1387" t="s">
        <v>2011</v>
      </c>
      <c r="E1387" t="s">
        <v>2012</v>
      </c>
      <c r="F1387" t="s">
        <v>52</v>
      </c>
      <c r="G1387" t="s">
        <v>53</v>
      </c>
      <c r="H1387" t="s">
        <v>2013</v>
      </c>
      <c r="J1387" t="s">
        <v>2014</v>
      </c>
      <c r="K1387" t="s">
        <v>57</v>
      </c>
      <c r="L1387" s="1">
        <v>42738</v>
      </c>
      <c r="M1387" s="1">
        <v>44284</v>
      </c>
      <c r="N1387" s="1">
        <v>43327</v>
      </c>
      <c r="O1387" t="s">
        <v>75</v>
      </c>
      <c r="P1387" t="s">
        <v>2015</v>
      </c>
      <c r="Q1387" t="s">
        <v>65</v>
      </c>
      <c r="R1387" t="s">
        <v>157</v>
      </c>
      <c r="S1387" t="s">
        <v>2016</v>
      </c>
      <c r="T1387" t="s">
        <v>2017</v>
      </c>
      <c r="U1387" t="s">
        <v>2018</v>
      </c>
      <c r="V1387">
        <v>60</v>
      </c>
      <c r="W1387" t="s">
        <v>63</v>
      </c>
      <c r="X1387" t="s">
        <v>2019</v>
      </c>
      <c r="AB1387" t="s">
        <v>2020</v>
      </c>
      <c r="AD1387" t="s">
        <v>65</v>
      </c>
      <c r="AF1387" t="s">
        <v>2021</v>
      </c>
      <c r="AG1387" t="s">
        <v>2022</v>
      </c>
      <c r="AH1387" t="s">
        <v>2023</v>
      </c>
      <c r="AI1387" t="s">
        <v>2024</v>
      </c>
      <c r="AJ1387" t="s">
        <v>2025</v>
      </c>
      <c r="AK1387" t="str">
        <f t="shared" si="52"/>
        <v>NCT03010462</v>
      </c>
      <c r="AL1387">
        <v>15010548</v>
      </c>
      <c r="AM1387" t="s">
        <v>91</v>
      </c>
      <c r="AO1387" t="s">
        <v>139</v>
      </c>
      <c r="AP1387" t="s">
        <v>141</v>
      </c>
      <c r="AR1387" t="s">
        <v>89</v>
      </c>
      <c r="AS1387" t="s">
        <v>90</v>
      </c>
      <c r="AT1387">
        <v>0</v>
      </c>
      <c r="AU1387">
        <v>0</v>
      </c>
    </row>
    <row r="1388" spans="1:47" x14ac:dyDescent="0.2">
      <c r="A1388" t="s">
        <v>2008</v>
      </c>
      <c r="B1388" t="s">
        <v>2009</v>
      </c>
      <c r="C1388" t="s">
        <v>2010</v>
      </c>
      <c r="D1388" t="s">
        <v>2011</v>
      </c>
      <c r="E1388" t="s">
        <v>2012</v>
      </c>
      <c r="F1388" t="s">
        <v>52</v>
      </c>
      <c r="G1388" t="s">
        <v>53</v>
      </c>
      <c r="H1388" t="s">
        <v>2013</v>
      </c>
      <c r="J1388" t="s">
        <v>2014</v>
      </c>
      <c r="K1388" t="s">
        <v>57</v>
      </c>
      <c r="L1388" s="1">
        <v>42738</v>
      </c>
      <c r="M1388" s="1">
        <v>44284</v>
      </c>
      <c r="N1388" s="1">
        <v>43327</v>
      </c>
      <c r="O1388" t="s">
        <v>75</v>
      </c>
      <c r="P1388" t="s">
        <v>2015</v>
      </c>
      <c r="Q1388" t="s">
        <v>65</v>
      </c>
      <c r="R1388" t="s">
        <v>157</v>
      </c>
      <c r="S1388" t="s">
        <v>2016</v>
      </c>
      <c r="T1388" t="s">
        <v>2017</v>
      </c>
      <c r="U1388" t="s">
        <v>2018</v>
      </c>
      <c r="V1388">
        <v>60</v>
      </c>
      <c r="W1388" t="s">
        <v>63</v>
      </c>
      <c r="X1388" t="s">
        <v>2019</v>
      </c>
      <c r="AB1388" t="s">
        <v>2020</v>
      </c>
      <c r="AD1388" t="s">
        <v>65</v>
      </c>
      <c r="AF1388" t="s">
        <v>2021</v>
      </c>
      <c r="AG1388" t="s">
        <v>2022</v>
      </c>
      <c r="AH1388" t="s">
        <v>2023</v>
      </c>
      <c r="AI1388" t="s">
        <v>2024</v>
      </c>
      <c r="AJ1388" t="s">
        <v>2025</v>
      </c>
      <c r="AK1388" t="str">
        <f t="shared" si="52"/>
        <v>NCT03010462</v>
      </c>
      <c r="AL1388">
        <v>15010549</v>
      </c>
      <c r="AM1388" t="s">
        <v>92</v>
      </c>
      <c r="AO1388" t="s">
        <v>139</v>
      </c>
      <c r="AP1388" t="s">
        <v>141</v>
      </c>
      <c r="AR1388" t="s">
        <v>89</v>
      </c>
      <c r="AS1388" t="s">
        <v>90</v>
      </c>
      <c r="AT1388">
        <v>1</v>
      </c>
      <c r="AU1388">
        <v>1</v>
      </c>
    </row>
    <row r="1389" spans="1:47" x14ac:dyDescent="0.2">
      <c r="A1389" t="s">
        <v>2008</v>
      </c>
      <c r="B1389" t="s">
        <v>2009</v>
      </c>
      <c r="C1389" t="s">
        <v>2010</v>
      </c>
      <c r="D1389" t="s">
        <v>2011</v>
      </c>
      <c r="E1389" t="s">
        <v>2012</v>
      </c>
      <c r="F1389" t="s">
        <v>52</v>
      </c>
      <c r="G1389" t="s">
        <v>53</v>
      </c>
      <c r="H1389" t="s">
        <v>2013</v>
      </c>
      <c r="J1389" t="s">
        <v>2014</v>
      </c>
      <c r="K1389" t="s">
        <v>57</v>
      </c>
      <c r="L1389" s="1">
        <v>42738</v>
      </c>
      <c r="M1389" s="1">
        <v>44284</v>
      </c>
      <c r="N1389" s="1">
        <v>43327</v>
      </c>
      <c r="O1389" t="s">
        <v>75</v>
      </c>
      <c r="P1389" t="s">
        <v>2015</v>
      </c>
      <c r="Q1389" t="s">
        <v>65</v>
      </c>
      <c r="R1389" t="s">
        <v>157</v>
      </c>
      <c r="S1389" t="s">
        <v>2016</v>
      </c>
      <c r="T1389" t="s">
        <v>2017</v>
      </c>
      <c r="U1389" t="s">
        <v>2018</v>
      </c>
      <c r="V1389">
        <v>60</v>
      </c>
      <c r="W1389" t="s">
        <v>63</v>
      </c>
      <c r="X1389" t="s">
        <v>2019</v>
      </c>
      <c r="AB1389" t="s">
        <v>2020</v>
      </c>
      <c r="AD1389" t="s">
        <v>65</v>
      </c>
      <c r="AF1389" t="s">
        <v>2021</v>
      </c>
      <c r="AG1389" t="s">
        <v>2022</v>
      </c>
      <c r="AH1389" t="s">
        <v>2023</v>
      </c>
      <c r="AI1389" t="s">
        <v>2024</v>
      </c>
      <c r="AJ1389" t="s">
        <v>2025</v>
      </c>
      <c r="AK1389" t="str">
        <f t="shared" si="52"/>
        <v>NCT03010462</v>
      </c>
      <c r="AL1389">
        <v>15010547</v>
      </c>
      <c r="AM1389" t="s">
        <v>86</v>
      </c>
      <c r="AO1389" t="s">
        <v>2026</v>
      </c>
      <c r="AP1389" t="s">
        <v>2027</v>
      </c>
      <c r="AR1389" t="s">
        <v>89</v>
      </c>
      <c r="AS1389" t="s">
        <v>90</v>
      </c>
      <c r="AT1389">
        <v>15</v>
      </c>
      <c r="AU1389">
        <v>15</v>
      </c>
    </row>
    <row r="1390" spans="1:47" x14ac:dyDescent="0.2">
      <c r="A1390" t="s">
        <v>2008</v>
      </c>
      <c r="B1390" t="s">
        <v>2009</v>
      </c>
      <c r="C1390" t="s">
        <v>2010</v>
      </c>
      <c r="D1390" t="s">
        <v>2011</v>
      </c>
      <c r="E1390" t="s">
        <v>2012</v>
      </c>
      <c r="F1390" t="s">
        <v>52</v>
      </c>
      <c r="G1390" t="s">
        <v>53</v>
      </c>
      <c r="H1390" t="s">
        <v>2013</v>
      </c>
      <c r="J1390" t="s">
        <v>2014</v>
      </c>
      <c r="K1390" t="s">
        <v>57</v>
      </c>
      <c r="L1390" s="1">
        <v>42738</v>
      </c>
      <c r="M1390" s="1">
        <v>44284</v>
      </c>
      <c r="N1390" s="1">
        <v>43327</v>
      </c>
      <c r="O1390" t="s">
        <v>75</v>
      </c>
      <c r="P1390" t="s">
        <v>2015</v>
      </c>
      <c r="Q1390" t="s">
        <v>65</v>
      </c>
      <c r="R1390" t="s">
        <v>157</v>
      </c>
      <c r="S1390" t="s">
        <v>2016</v>
      </c>
      <c r="T1390" t="s">
        <v>2017</v>
      </c>
      <c r="U1390" t="s">
        <v>2018</v>
      </c>
      <c r="V1390">
        <v>60</v>
      </c>
      <c r="W1390" t="s">
        <v>63</v>
      </c>
      <c r="X1390" t="s">
        <v>2019</v>
      </c>
      <c r="AB1390" t="s">
        <v>2020</v>
      </c>
      <c r="AD1390" t="s">
        <v>65</v>
      </c>
      <c r="AF1390" t="s">
        <v>2021</v>
      </c>
      <c r="AG1390" t="s">
        <v>2022</v>
      </c>
      <c r="AH1390" t="s">
        <v>2023</v>
      </c>
      <c r="AI1390" t="s">
        <v>2024</v>
      </c>
      <c r="AJ1390" t="s">
        <v>2025</v>
      </c>
      <c r="AK1390" t="str">
        <f t="shared" si="52"/>
        <v>NCT03010462</v>
      </c>
      <c r="AL1390">
        <v>15010548</v>
      </c>
      <c r="AM1390" t="s">
        <v>91</v>
      </c>
      <c r="AO1390" t="s">
        <v>2026</v>
      </c>
      <c r="AP1390" t="s">
        <v>2027</v>
      </c>
      <c r="AR1390" t="s">
        <v>89</v>
      </c>
      <c r="AS1390" t="s">
        <v>90</v>
      </c>
      <c r="AT1390">
        <v>12</v>
      </c>
      <c r="AU1390">
        <v>12</v>
      </c>
    </row>
    <row r="1391" spans="1:47" x14ac:dyDescent="0.2">
      <c r="A1391" t="s">
        <v>2008</v>
      </c>
      <c r="B1391" t="s">
        <v>2009</v>
      </c>
      <c r="C1391" t="s">
        <v>2010</v>
      </c>
      <c r="D1391" t="s">
        <v>2011</v>
      </c>
      <c r="E1391" t="s">
        <v>2012</v>
      </c>
      <c r="F1391" t="s">
        <v>52</v>
      </c>
      <c r="G1391" t="s">
        <v>53</v>
      </c>
      <c r="H1391" t="s">
        <v>2013</v>
      </c>
      <c r="J1391" t="s">
        <v>2014</v>
      </c>
      <c r="K1391" t="s">
        <v>57</v>
      </c>
      <c r="L1391" s="1">
        <v>42738</v>
      </c>
      <c r="M1391" s="1">
        <v>44284</v>
      </c>
      <c r="N1391" s="1">
        <v>43327</v>
      </c>
      <c r="O1391" t="s">
        <v>75</v>
      </c>
      <c r="P1391" t="s">
        <v>2015</v>
      </c>
      <c r="Q1391" t="s">
        <v>65</v>
      </c>
      <c r="R1391" t="s">
        <v>157</v>
      </c>
      <c r="S1391" t="s">
        <v>2016</v>
      </c>
      <c r="T1391" t="s">
        <v>2017</v>
      </c>
      <c r="U1391" t="s">
        <v>2018</v>
      </c>
      <c r="V1391">
        <v>60</v>
      </c>
      <c r="W1391" t="s">
        <v>63</v>
      </c>
      <c r="X1391" t="s">
        <v>2019</v>
      </c>
      <c r="AB1391" t="s">
        <v>2020</v>
      </c>
      <c r="AD1391" t="s">
        <v>65</v>
      </c>
      <c r="AF1391" t="s">
        <v>2021</v>
      </c>
      <c r="AG1391" t="s">
        <v>2022</v>
      </c>
      <c r="AH1391" t="s">
        <v>2023</v>
      </c>
      <c r="AI1391" t="s">
        <v>2024</v>
      </c>
      <c r="AJ1391" t="s">
        <v>2025</v>
      </c>
      <c r="AK1391" t="str">
        <f t="shared" si="52"/>
        <v>NCT03010462</v>
      </c>
      <c r="AL1391">
        <v>15010549</v>
      </c>
      <c r="AM1391" t="s">
        <v>92</v>
      </c>
      <c r="AO1391" t="s">
        <v>2026</v>
      </c>
      <c r="AP1391" t="s">
        <v>2027</v>
      </c>
      <c r="AR1391" t="s">
        <v>89</v>
      </c>
      <c r="AS1391" t="s">
        <v>90</v>
      </c>
      <c r="AT1391">
        <v>27</v>
      </c>
      <c r="AU1391">
        <v>27</v>
      </c>
    </row>
    <row r="1392" spans="1:47" x14ac:dyDescent="0.2">
      <c r="A1392" t="s">
        <v>2008</v>
      </c>
      <c r="B1392" t="s">
        <v>2009</v>
      </c>
      <c r="C1392" t="s">
        <v>2010</v>
      </c>
      <c r="D1392" t="s">
        <v>2011</v>
      </c>
      <c r="E1392" t="s">
        <v>2012</v>
      </c>
      <c r="F1392" t="s">
        <v>52</v>
      </c>
      <c r="G1392" t="s">
        <v>53</v>
      </c>
      <c r="H1392" t="s">
        <v>2013</v>
      </c>
      <c r="J1392" t="s">
        <v>2014</v>
      </c>
      <c r="K1392" t="s">
        <v>57</v>
      </c>
      <c r="L1392" s="1">
        <v>42738</v>
      </c>
      <c r="M1392" s="1">
        <v>44284</v>
      </c>
      <c r="N1392" s="1">
        <v>43327</v>
      </c>
      <c r="O1392" t="s">
        <v>75</v>
      </c>
      <c r="P1392" t="s">
        <v>2015</v>
      </c>
      <c r="Q1392" t="s">
        <v>65</v>
      </c>
      <c r="R1392" t="s">
        <v>157</v>
      </c>
      <c r="S1392" t="s">
        <v>2016</v>
      </c>
      <c r="T1392" t="s">
        <v>2017</v>
      </c>
      <c r="U1392" t="s">
        <v>2018</v>
      </c>
      <c r="V1392">
        <v>60</v>
      </c>
      <c r="W1392" t="s">
        <v>63</v>
      </c>
      <c r="X1392" t="s">
        <v>2019</v>
      </c>
      <c r="AB1392" t="s">
        <v>2020</v>
      </c>
      <c r="AD1392" t="s">
        <v>65</v>
      </c>
      <c r="AF1392" t="s">
        <v>2021</v>
      </c>
      <c r="AG1392" t="s">
        <v>2022</v>
      </c>
      <c r="AH1392" t="s">
        <v>2023</v>
      </c>
      <c r="AI1392" t="s">
        <v>2024</v>
      </c>
      <c r="AJ1392" t="s">
        <v>2025</v>
      </c>
      <c r="AK1392" t="str">
        <f t="shared" si="52"/>
        <v>NCT03010462</v>
      </c>
      <c r="AL1392">
        <v>15010547</v>
      </c>
      <c r="AM1392" t="s">
        <v>86</v>
      </c>
      <c r="AO1392" t="s">
        <v>2028</v>
      </c>
      <c r="AP1392" t="s">
        <v>2027</v>
      </c>
      <c r="AR1392" t="s">
        <v>89</v>
      </c>
      <c r="AS1392" t="s">
        <v>90</v>
      </c>
      <c r="AT1392">
        <v>16</v>
      </c>
      <c r="AU1392">
        <v>16</v>
      </c>
    </row>
    <row r="1393" spans="1:47" x14ac:dyDescent="0.2">
      <c r="A1393" t="s">
        <v>2008</v>
      </c>
      <c r="B1393" t="s">
        <v>2009</v>
      </c>
      <c r="C1393" t="s">
        <v>2010</v>
      </c>
      <c r="D1393" t="s">
        <v>2011</v>
      </c>
      <c r="E1393" t="s">
        <v>2012</v>
      </c>
      <c r="F1393" t="s">
        <v>52</v>
      </c>
      <c r="G1393" t="s">
        <v>53</v>
      </c>
      <c r="H1393" t="s">
        <v>2013</v>
      </c>
      <c r="J1393" t="s">
        <v>2014</v>
      </c>
      <c r="K1393" t="s">
        <v>57</v>
      </c>
      <c r="L1393" s="1">
        <v>42738</v>
      </c>
      <c r="M1393" s="1">
        <v>44284</v>
      </c>
      <c r="N1393" s="1">
        <v>43327</v>
      </c>
      <c r="O1393" t="s">
        <v>75</v>
      </c>
      <c r="P1393" t="s">
        <v>2015</v>
      </c>
      <c r="Q1393" t="s">
        <v>65</v>
      </c>
      <c r="R1393" t="s">
        <v>157</v>
      </c>
      <c r="S1393" t="s">
        <v>2016</v>
      </c>
      <c r="T1393" t="s">
        <v>2017</v>
      </c>
      <c r="U1393" t="s">
        <v>2018</v>
      </c>
      <c r="V1393">
        <v>60</v>
      </c>
      <c r="W1393" t="s">
        <v>63</v>
      </c>
      <c r="X1393" t="s">
        <v>2019</v>
      </c>
      <c r="AB1393" t="s">
        <v>2020</v>
      </c>
      <c r="AD1393" t="s">
        <v>65</v>
      </c>
      <c r="AF1393" t="s">
        <v>2021</v>
      </c>
      <c r="AG1393" t="s">
        <v>2022</v>
      </c>
      <c r="AH1393" t="s">
        <v>2023</v>
      </c>
      <c r="AI1393" t="s">
        <v>2024</v>
      </c>
      <c r="AJ1393" t="s">
        <v>2025</v>
      </c>
      <c r="AK1393" t="str">
        <f t="shared" si="52"/>
        <v>NCT03010462</v>
      </c>
      <c r="AL1393">
        <v>15010548</v>
      </c>
      <c r="AM1393" t="s">
        <v>91</v>
      </c>
      <c r="AO1393" t="s">
        <v>2028</v>
      </c>
      <c r="AP1393" t="s">
        <v>2027</v>
      </c>
      <c r="AR1393" t="s">
        <v>89</v>
      </c>
      <c r="AS1393" t="s">
        <v>90</v>
      </c>
      <c r="AT1393">
        <v>17</v>
      </c>
      <c r="AU1393">
        <v>17</v>
      </c>
    </row>
    <row r="1394" spans="1:47" x14ac:dyDescent="0.2">
      <c r="A1394" t="s">
        <v>2008</v>
      </c>
      <c r="B1394" t="s">
        <v>2009</v>
      </c>
      <c r="C1394" t="s">
        <v>2010</v>
      </c>
      <c r="D1394" t="s">
        <v>2011</v>
      </c>
      <c r="E1394" t="s">
        <v>2012</v>
      </c>
      <c r="F1394" t="s">
        <v>52</v>
      </c>
      <c r="G1394" t="s">
        <v>53</v>
      </c>
      <c r="H1394" t="s">
        <v>2013</v>
      </c>
      <c r="J1394" t="s">
        <v>2014</v>
      </c>
      <c r="K1394" t="s">
        <v>57</v>
      </c>
      <c r="L1394" s="1">
        <v>42738</v>
      </c>
      <c r="M1394" s="1">
        <v>44284</v>
      </c>
      <c r="N1394" s="1">
        <v>43327</v>
      </c>
      <c r="O1394" t="s">
        <v>75</v>
      </c>
      <c r="P1394" t="s">
        <v>2015</v>
      </c>
      <c r="Q1394" t="s">
        <v>65</v>
      </c>
      <c r="R1394" t="s">
        <v>157</v>
      </c>
      <c r="S1394" t="s">
        <v>2016</v>
      </c>
      <c r="T1394" t="s">
        <v>2017</v>
      </c>
      <c r="U1394" t="s">
        <v>2018</v>
      </c>
      <c r="V1394">
        <v>60</v>
      </c>
      <c r="W1394" t="s">
        <v>63</v>
      </c>
      <c r="X1394" t="s">
        <v>2019</v>
      </c>
      <c r="AB1394" t="s">
        <v>2020</v>
      </c>
      <c r="AD1394" t="s">
        <v>65</v>
      </c>
      <c r="AF1394" t="s">
        <v>2021</v>
      </c>
      <c r="AG1394" t="s">
        <v>2022</v>
      </c>
      <c r="AH1394" t="s">
        <v>2023</v>
      </c>
      <c r="AI1394" t="s">
        <v>2024</v>
      </c>
      <c r="AJ1394" t="s">
        <v>2025</v>
      </c>
      <c r="AK1394" t="str">
        <f t="shared" si="52"/>
        <v>NCT03010462</v>
      </c>
      <c r="AL1394">
        <v>15010549</v>
      </c>
      <c r="AM1394" t="s">
        <v>92</v>
      </c>
      <c r="AO1394" t="s">
        <v>2028</v>
      </c>
      <c r="AP1394" t="s">
        <v>2027</v>
      </c>
      <c r="AR1394" t="s">
        <v>89</v>
      </c>
      <c r="AS1394" t="s">
        <v>90</v>
      </c>
      <c r="AT1394">
        <v>33</v>
      </c>
      <c r="AU1394">
        <v>33</v>
      </c>
    </row>
    <row r="1395" spans="1:47" x14ac:dyDescent="0.2">
      <c r="A1395" t="s">
        <v>2008</v>
      </c>
      <c r="B1395" t="s">
        <v>2009</v>
      </c>
      <c r="C1395" t="s">
        <v>2010</v>
      </c>
      <c r="D1395" t="s">
        <v>2011</v>
      </c>
      <c r="E1395" t="s">
        <v>2012</v>
      </c>
      <c r="F1395" t="s">
        <v>52</v>
      </c>
      <c r="G1395" t="s">
        <v>53</v>
      </c>
      <c r="H1395" t="s">
        <v>2013</v>
      </c>
      <c r="J1395" t="s">
        <v>2014</v>
      </c>
      <c r="K1395" t="s">
        <v>57</v>
      </c>
      <c r="L1395" s="1">
        <v>42738</v>
      </c>
      <c r="M1395" s="1">
        <v>44284</v>
      </c>
      <c r="N1395" s="1">
        <v>43327</v>
      </c>
      <c r="O1395" t="s">
        <v>75</v>
      </c>
      <c r="P1395" t="s">
        <v>2015</v>
      </c>
      <c r="Q1395" t="s">
        <v>65</v>
      </c>
      <c r="R1395" t="s">
        <v>157</v>
      </c>
      <c r="S1395" t="s">
        <v>2016</v>
      </c>
      <c r="T1395" t="s">
        <v>2017</v>
      </c>
      <c r="U1395" t="s">
        <v>2018</v>
      </c>
      <c r="V1395">
        <v>60</v>
      </c>
      <c r="W1395" t="s">
        <v>63</v>
      </c>
      <c r="X1395" t="s">
        <v>2019</v>
      </c>
      <c r="AB1395" t="s">
        <v>2020</v>
      </c>
      <c r="AD1395" t="s">
        <v>65</v>
      </c>
      <c r="AF1395" t="s">
        <v>2021</v>
      </c>
      <c r="AG1395" t="s">
        <v>2022</v>
      </c>
      <c r="AH1395" t="s">
        <v>2023</v>
      </c>
      <c r="AI1395" t="s">
        <v>2024</v>
      </c>
      <c r="AJ1395" t="s">
        <v>2025</v>
      </c>
      <c r="AK1395" t="str">
        <f t="shared" si="52"/>
        <v>NCT03010462</v>
      </c>
      <c r="AL1395">
        <v>15010547</v>
      </c>
      <c r="AM1395" t="s">
        <v>86</v>
      </c>
      <c r="AP1395" t="s">
        <v>2029</v>
      </c>
      <c r="AR1395" t="s">
        <v>561</v>
      </c>
      <c r="AS1395" t="s">
        <v>97</v>
      </c>
      <c r="AT1395">
        <v>37.4</v>
      </c>
      <c r="AU1395">
        <v>37.4</v>
      </c>
    </row>
    <row r="1396" spans="1:47" x14ac:dyDescent="0.2">
      <c r="A1396" t="s">
        <v>2008</v>
      </c>
      <c r="B1396" t="s">
        <v>2009</v>
      </c>
      <c r="C1396" t="s">
        <v>2010</v>
      </c>
      <c r="D1396" t="s">
        <v>2011</v>
      </c>
      <c r="E1396" t="s">
        <v>2012</v>
      </c>
      <c r="F1396" t="s">
        <v>52</v>
      </c>
      <c r="G1396" t="s">
        <v>53</v>
      </c>
      <c r="H1396" t="s">
        <v>2013</v>
      </c>
      <c r="J1396" t="s">
        <v>2014</v>
      </c>
      <c r="K1396" t="s">
        <v>57</v>
      </c>
      <c r="L1396" s="1">
        <v>42738</v>
      </c>
      <c r="M1396" s="1">
        <v>44284</v>
      </c>
      <c r="N1396" s="1">
        <v>43327</v>
      </c>
      <c r="O1396" t="s">
        <v>75</v>
      </c>
      <c r="P1396" t="s">
        <v>2015</v>
      </c>
      <c r="Q1396" t="s">
        <v>65</v>
      </c>
      <c r="R1396" t="s">
        <v>157</v>
      </c>
      <c r="S1396" t="s">
        <v>2016</v>
      </c>
      <c r="T1396" t="s">
        <v>2017</v>
      </c>
      <c r="U1396" t="s">
        <v>2018</v>
      </c>
      <c r="V1396">
        <v>60</v>
      </c>
      <c r="W1396" t="s">
        <v>63</v>
      </c>
      <c r="X1396" t="s">
        <v>2019</v>
      </c>
      <c r="AB1396" t="s">
        <v>2020</v>
      </c>
      <c r="AD1396" t="s">
        <v>65</v>
      </c>
      <c r="AF1396" t="s">
        <v>2021</v>
      </c>
      <c r="AG1396" t="s">
        <v>2022</v>
      </c>
      <c r="AH1396" t="s">
        <v>2023</v>
      </c>
      <c r="AI1396" t="s">
        <v>2024</v>
      </c>
      <c r="AJ1396" t="s">
        <v>2025</v>
      </c>
      <c r="AK1396" t="str">
        <f t="shared" si="52"/>
        <v>NCT03010462</v>
      </c>
      <c r="AL1396">
        <v>15010548</v>
      </c>
      <c r="AM1396" t="s">
        <v>91</v>
      </c>
      <c r="AP1396" t="s">
        <v>2029</v>
      </c>
      <c r="AR1396" t="s">
        <v>561</v>
      </c>
      <c r="AS1396" t="s">
        <v>97</v>
      </c>
      <c r="AT1396">
        <v>42.2</v>
      </c>
      <c r="AU1396">
        <v>42.2</v>
      </c>
    </row>
    <row r="1397" spans="1:47" x14ac:dyDescent="0.2">
      <c r="A1397" t="s">
        <v>2008</v>
      </c>
      <c r="B1397" t="s">
        <v>2009</v>
      </c>
      <c r="C1397" t="s">
        <v>2010</v>
      </c>
      <c r="D1397" t="s">
        <v>2011</v>
      </c>
      <c r="E1397" t="s">
        <v>2012</v>
      </c>
      <c r="F1397" t="s">
        <v>52</v>
      </c>
      <c r="G1397" t="s">
        <v>53</v>
      </c>
      <c r="H1397" t="s">
        <v>2013</v>
      </c>
      <c r="J1397" t="s">
        <v>2014</v>
      </c>
      <c r="K1397" t="s">
        <v>57</v>
      </c>
      <c r="L1397" s="1">
        <v>42738</v>
      </c>
      <c r="M1397" s="1">
        <v>44284</v>
      </c>
      <c r="N1397" s="1">
        <v>43327</v>
      </c>
      <c r="O1397" t="s">
        <v>75</v>
      </c>
      <c r="P1397" t="s">
        <v>2015</v>
      </c>
      <c r="Q1397" t="s">
        <v>65</v>
      </c>
      <c r="R1397" t="s">
        <v>157</v>
      </c>
      <c r="S1397" t="s">
        <v>2016</v>
      </c>
      <c r="T1397" t="s">
        <v>2017</v>
      </c>
      <c r="U1397" t="s">
        <v>2018</v>
      </c>
      <c r="V1397">
        <v>60</v>
      </c>
      <c r="W1397" t="s">
        <v>63</v>
      </c>
      <c r="X1397" t="s">
        <v>2019</v>
      </c>
      <c r="AB1397" t="s">
        <v>2020</v>
      </c>
      <c r="AD1397" t="s">
        <v>65</v>
      </c>
      <c r="AF1397" t="s">
        <v>2021</v>
      </c>
      <c r="AG1397" t="s">
        <v>2022</v>
      </c>
      <c r="AH1397" t="s">
        <v>2023</v>
      </c>
      <c r="AI1397" t="s">
        <v>2024</v>
      </c>
      <c r="AJ1397" t="s">
        <v>2025</v>
      </c>
      <c r="AK1397" t="str">
        <f t="shared" si="52"/>
        <v>NCT03010462</v>
      </c>
      <c r="AL1397">
        <v>15010549</v>
      </c>
      <c r="AM1397" t="s">
        <v>92</v>
      </c>
      <c r="AP1397" t="s">
        <v>2029</v>
      </c>
      <c r="AR1397" t="s">
        <v>561</v>
      </c>
      <c r="AS1397" t="s">
        <v>97</v>
      </c>
      <c r="AT1397">
        <v>39.700000000000003</v>
      </c>
      <c r="AU1397">
        <v>39.700000000000003</v>
      </c>
    </row>
    <row r="1398" spans="1:47" x14ac:dyDescent="0.2">
      <c r="A1398" t="s">
        <v>2008</v>
      </c>
      <c r="B1398" t="s">
        <v>2009</v>
      </c>
      <c r="C1398" t="s">
        <v>2010</v>
      </c>
      <c r="D1398" t="s">
        <v>2011</v>
      </c>
      <c r="E1398" t="s">
        <v>2012</v>
      </c>
      <c r="F1398" t="s">
        <v>52</v>
      </c>
      <c r="G1398" t="s">
        <v>53</v>
      </c>
      <c r="H1398" t="s">
        <v>2013</v>
      </c>
      <c r="J1398" t="s">
        <v>2014</v>
      </c>
      <c r="K1398" t="s">
        <v>57</v>
      </c>
      <c r="L1398" s="1">
        <v>42738</v>
      </c>
      <c r="M1398" s="1">
        <v>44284</v>
      </c>
      <c r="N1398" s="1">
        <v>43327</v>
      </c>
      <c r="O1398" t="s">
        <v>75</v>
      </c>
      <c r="P1398" t="s">
        <v>2015</v>
      </c>
      <c r="Q1398" t="s">
        <v>65</v>
      </c>
      <c r="R1398" t="s">
        <v>157</v>
      </c>
      <c r="S1398" t="s">
        <v>2016</v>
      </c>
      <c r="T1398" t="s">
        <v>2017</v>
      </c>
      <c r="U1398" t="s">
        <v>2018</v>
      </c>
      <c r="V1398">
        <v>60</v>
      </c>
      <c r="W1398" t="s">
        <v>63</v>
      </c>
      <c r="X1398" t="s">
        <v>2019</v>
      </c>
      <c r="AB1398" t="s">
        <v>2020</v>
      </c>
      <c r="AD1398" t="s">
        <v>65</v>
      </c>
      <c r="AF1398" t="s">
        <v>2021</v>
      </c>
      <c r="AG1398" t="s">
        <v>2022</v>
      </c>
      <c r="AH1398" t="s">
        <v>2023</v>
      </c>
      <c r="AI1398" t="s">
        <v>2024</v>
      </c>
      <c r="AJ1398" t="s">
        <v>2025</v>
      </c>
      <c r="AK1398" t="str">
        <f t="shared" si="52"/>
        <v>NCT03010462</v>
      </c>
      <c r="AL1398">
        <v>15010547</v>
      </c>
      <c r="AM1398" t="s">
        <v>86</v>
      </c>
      <c r="AP1398" t="s">
        <v>2030</v>
      </c>
      <c r="AR1398" t="s">
        <v>561</v>
      </c>
      <c r="AS1398" t="s">
        <v>97</v>
      </c>
      <c r="AT1398">
        <v>28.9</v>
      </c>
      <c r="AU1398">
        <v>28.9</v>
      </c>
    </row>
    <row r="1399" spans="1:47" x14ac:dyDescent="0.2">
      <c r="A1399" t="s">
        <v>2008</v>
      </c>
      <c r="B1399" t="s">
        <v>2009</v>
      </c>
      <c r="C1399" t="s">
        <v>2010</v>
      </c>
      <c r="D1399" t="s">
        <v>2011</v>
      </c>
      <c r="E1399" t="s">
        <v>2012</v>
      </c>
      <c r="F1399" t="s">
        <v>52</v>
      </c>
      <c r="G1399" t="s">
        <v>53</v>
      </c>
      <c r="H1399" t="s">
        <v>2013</v>
      </c>
      <c r="J1399" t="s">
        <v>2014</v>
      </c>
      <c r="K1399" t="s">
        <v>57</v>
      </c>
      <c r="L1399" s="1">
        <v>42738</v>
      </c>
      <c r="M1399" s="1">
        <v>44284</v>
      </c>
      <c r="N1399" s="1">
        <v>43327</v>
      </c>
      <c r="O1399" t="s">
        <v>75</v>
      </c>
      <c r="P1399" t="s">
        <v>2015</v>
      </c>
      <c r="Q1399" t="s">
        <v>65</v>
      </c>
      <c r="R1399" t="s">
        <v>157</v>
      </c>
      <c r="S1399" t="s">
        <v>2016</v>
      </c>
      <c r="T1399" t="s">
        <v>2017</v>
      </c>
      <c r="U1399" t="s">
        <v>2018</v>
      </c>
      <c r="V1399">
        <v>60</v>
      </c>
      <c r="W1399" t="s">
        <v>63</v>
      </c>
      <c r="X1399" t="s">
        <v>2019</v>
      </c>
      <c r="AB1399" t="s">
        <v>2020</v>
      </c>
      <c r="AD1399" t="s">
        <v>65</v>
      </c>
      <c r="AF1399" t="s">
        <v>2021</v>
      </c>
      <c r="AG1399" t="s">
        <v>2022</v>
      </c>
      <c r="AH1399" t="s">
        <v>2023</v>
      </c>
      <c r="AI1399" t="s">
        <v>2024</v>
      </c>
      <c r="AJ1399" t="s">
        <v>2025</v>
      </c>
      <c r="AK1399" t="str">
        <f t="shared" si="52"/>
        <v>NCT03010462</v>
      </c>
      <c r="AL1399">
        <v>15010548</v>
      </c>
      <c r="AM1399" t="s">
        <v>91</v>
      </c>
      <c r="AP1399" t="s">
        <v>2030</v>
      </c>
      <c r="AR1399" t="s">
        <v>561</v>
      </c>
      <c r="AS1399" t="s">
        <v>97</v>
      </c>
      <c r="AT1399">
        <v>34.700000000000003</v>
      </c>
      <c r="AU1399">
        <v>34.700000000000003</v>
      </c>
    </row>
    <row r="1400" spans="1:47" x14ac:dyDescent="0.2">
      <c r="A1400" t="s">
        <v>2008</v>
      </c>
      <c r="B1400" t="s">
        <v>2009</v>
      </c>
      <c r="C1400" t="s">
        <v>2010</v>
      </c>
      <c r="D1400" t="s">
        <v>2011</v>
      </c>
      <c r="E1400" t="s">
        <v>2012</v>
      </c>
      <c r="F1400" t="s">
        <v>52</v>
      </c>
      <c r="G1400" t="s">
        <v>53</v>
      </c>
      <c r="H1400" t="s">
        <v>2013</v>
      </c>
      <c r="J1400" t="s">
        <v>2014</v>
      </c>
      <c r="K1400" t="s">
        <v>57</v>
      </c>
      <c r="L1400" s="1">
        <v>42738</v>
      </c>
      <c r="M1400" s="1">
        <v>44284</v>
      </c>
      <c r="N1400" s="1">
        <v>43327</v>
      </c>
      <c r="O1400" t="s">
        <v>75</v>
      </c>
      <c r="P1400" t="s">
        <v>2015</v>
      </c>
      <c r="Q1400" t="s">
        <v>65</v>
      </c>
      <c r="R1400" t="s">
        <v>157</v>
      </c>
      <c r="S1400" t="s">
        <v>2016</v>
      </c>
      <c r="T1400" t="s">
        <v>2017</v>
      </c>
      <c r="U1400" t="s">
        <v>2018</v>
      </c>
      <c r="V1400">
        <v>60</v>
      </c>
      <c r="W1400" t="s">
        <v>63</v>
      </c>
      <c r="X1400" t="s">
        <v>2019</v>
      </c>
      <c r="AB1400" t="s">
        <v>2020</v>
      </c>
      <c r="AD1400" t="s">
        <v>65</v>
      </c>
      <c r="AF1400" t="s">
        <v>2021</v>
      </c>
      <c r="AG1400" t="s">
        <v>2022</v>
      </c>
      <c r="AH1400" t="s">
        <v>2023</v>
      </c>
      <c r="AI1400" t="s">
        <v>2024</v>
      </c>
      <c r="AJ1400" t="s">
        <v>2025</v>
      </c>
      <c r="AK1400" t="str">
        <f t="shared" si="52"/>
        <v>NCT03010462</v>
      </c>
      <c r="AL1400">
        <v>15010549</v>
      </c>
      <c r="AM1400" t="s">
        <v>92</v>
      </c>
      <c r="AP1400" t="s">
        <v>2030</v>
      </c>
      <c r="AR1400" t="s">
        <v>561</v>
      </c>
      <c r="AS1400" t="s">
        <v>97</v>
      </c>
      <c r="AT1400">
        <v>31.7</v>
      </c>
      <c r="AU1400">
        <v>31.7</v>
      </c>
    </row>
    <row r="1401" spans="1:47" x14ac:dyDescent="0.2">
      <c r="A1401" t="s">
        <v>2008</v>
      </c>
      <c r="B1401" t="s">
        <v>2009</v>
      </c>
      <c r="C1401" t="s">
        <v>2010</v>
      </c>
      <c r="D1401" t="s">
        <v>2011</v>
      </c>
      <c r="E1401" t="s">
        <v>2012</v>
      </c>
      <c r="F1401" t="s">
        <v>52</v>
      </c>
      <c r="G1401" t="s">
        <v>53</v>
      </c>
      <c r="H1401" t="s">
        <v>2013</v>
      </c>
      <c r="J1401" t="s">
        <v>2014</v>
      </c>
      <c r="K1401" t="s">
        <v>57</v>
      </c>
      <c r="L1401" s="1">
        <v>42738</v>
      </c>
      <c r="M1401" s="1">
        <v>44284</v>
      </c>
      <c r="N1401" s="1">
        <v>43327</v>
      </c>
      <c r="O1401" t="s">
        <v>75</v>
      </c>
      <c r="P1401" t="s">
        <v>2015</v>
      </c>
      <c r="Q1401" t="s">
        <v>65</v>
      </c>
      <c r="R1401" t="s">
        <v>157</v>
      </c>
      <c r="S1401" t="s">
        <v>2016</v>
      </c>
      <c r="T1401" t="s">
        <v>2017</v>
      </c>
      <c r="U1401" t="s">
        <v>2018</v>
      </c>
      <c r="V1401">
        <v>60</v>
      </c>
      <c r="W1401" t="s">
        <v>63</v>
      </c>
      <c r="X1401" t="s">
        <v>2019</v>
      </c>
      <c r="AB1401" t="s">
        <v>2020</v>
      </c>
      <c r="AD1401" t="s">
        <v>65</v>
      </c>
      <c r="AF1401" t="s">
        <v>2021</v>
      </c>
      <c r="AG1401" t="s">
        <v>2022</v>
      </c>
      <c r="AH1401" t="s">
        <v>2023</v>
      </c>
      <c r="AI1401" t="s">
        <v>2024</v>
      </c>
      <c r="AJ1401" t="s">
        <v>2025</v>
      </c>
      <c r="AK1401" t="str">
        <f t="shared" si="52"/>
        <v>NCT03010462</v>
      </c>
      <c r="AL1401">
        <v>15010547</v>
      </c>
      <c r="AM1401" t="s">
        <v>86</v>
      </c>
      <c r="AP1401" t="s">
        <v>2031</v>
      </c>
      <c r="AR1401" t="s">
        <v>561</v>
      </c>
      <c r="AS1401" t="s">
        <v>97</v>
      </c>
      <c r="AT1401">
        <v>2.23</v>
      </c>
      <c r="AU1401">
        <v>2.23</v>
      </c>
    </row>
    <row r="1402" spans="1:47" x14ac:dyDescent="0.2">
      <c r="A1402" t="s">
        <v>2008</v>
      </c>
      <c r="B1402" t="s">
        <v>2009</v>
      </c>
      <c r="C1402" t="s">
        <v>2010</v>
      </c>
      <c r="D1402" t="s">
        <v>2011</v>
      </c>
      <c r="E1402" t="s">
        <v>2012</v>
      </c>
      <c r="F1402" t="s">
        <v>52</v>
      </c>
      <c r="G1402" t="s">
        <v>53</v>
      </c>
      <c r="H1402" t="s">
        <v>2013</v>
      </c>
      <c r="J1402" t="s">
        <v>2014</v>
      </c>
      <c r="K1402" t="s">
        <v>57</v>
      </c>
      <c r="L1402" s="1">
        <v>42738</v>
      </c>
      <c r="M1402" s="1">
        <v>44284</v>
      </c>
      <c r="N1402" s="1">
        <v>43327</v>
      </c>
      <c r="O1402" t="s">
        <v>75</v>
      </c>
      <c r="P1402" t="s">
        <v>2015</v>
      </c>
      <c r="Q1402" t="s">
        <v>65</v>
      </c>
      <c r="R1402" t="s">
        <v>157</v>
      </c>
      <c r="S1402" t="s">
        <v>2016</v>
      </c>
      <c r="T1402" t="s">
        <v>2017</v>
      </c>
      <c r="U1402" t="s">
        <v>2018</v>
      </c>
      <c r="V1402">
        <v>60</v>
      </c>
      <c r="W1402" t="s">
        <v>63</v>
      </c>
      <c r="X1402" t="s">
        <v>2019</v>
      </c>
      <c r="AB1402" t="s">
        <v>2020</v>
      </c>
      <c r="AD1402" t="s">
        <v>65</v>
      </c>
      <c r="AF1402" t="s">
        <v>2021</v>
      </c>
      <c r="AG1402" t="s">
        <v>2022</v>
      </c>
      <c r="AH1402" t="s">
        <v>2023</v>
      </c>
      <c r="AI1402" t="s">
        <v>2024</v>
      </c>
      <c r="AJ1402" t="s">
        <v>2025</v>
      </c>
      <c r="AK1402" t="str">
        <f t="shared" si="52"/>
        <v>NCT03010462</v>
      </c>
      <c r="AL1402">
        <v>15010548</v>
      </c>
      <c r="AM1402" t="s">
        <v>91</v>
      </c>
      <c r="AP1402" t="s">
        <v>2031</v>
      </c>
      <c r="AR1402" t="s">
        <v>561</v>
      </c>
      <c r="AS1402" t="s">
        <v>97</v>
      </c>
      <c r="AT1402">
        <v>1.86</v>
      </c>
      <c r="AU1402">
        <v>1.86</v>
      </c>
    </row>
    <row r="1403" spans="1:47" x14ac:dyDescent="0.2">
      <c r="A1403" t="s">
        <v>2008</v>
      </c>
      <c r="B1403" t="s">
        <v>2009</v>
      </c>
      <c r="C1403" t="s">
        <v>2010</v>
      </c>
      <c r="D1403" t="s">
        <v>2011</v>
      </c>
      <c r="E1403" t="s">
        <v>2012</v>
      </c>
      <c r="F1403" t="s">
        <v>52</v>
      </c>
      <c r="G1403" t="s">
        <v>53</v>
      </c>
      <c r="H1403" t="s">
        <v>2013</v>
      </c>
      <c r="J1403" t="s">
        <v>2014</v>
      </c>
      <c r="K1403" t="s">
        <v>57</v>
      </c>
      <c r="L1403" s="1">
        <v>42738</v>
      </c>
      <c r="M1403" s="1">
        <v>44284</v>
      </c>
      <c r="N1403" s="1">
        <v>43327</v>
      </c>
      <c r="O1403" t="s">
        <v>75</v>
      </c>
      <c r="P1403" t="s">
        <v>2015</v>
      </c>
      <c r="Q1403" t="s">
        <v>65</v>
      </c>
      <c r="R1403" t="s">
        <v>157</v>
      </c>
      <c r="S1403" t="s">
        <v>2016</v>
      </c>
      <c r="T1403" t="s">
        <v>2017</v>
      </c>
      <c r="U1403" t="s">
        <v>2018</v>
      </c>
      <c r="V1403">
        <v>60</v>
      </c>
      <c r="W1403" t="s">
        <v>63</v>
      </c>
      <c r="X1403" t="s">
        <v>2019</v>
      </c>
      <c r="AB1403" t="s">
        <v>2020</v>
      </c>
      <c r="AD1403" t="s">
        <v>65</v>
      </c>
      <c r="AF1403" t="s">
        <v>2021</v>
      </c>
      <c r="AG1403" t="s">
        <v>2022</v>
      </c>
      <c r="AH1403" t="s">
        <v>2023</v>
      </c>
      <c r="AI1403" t="s">
        <v>2024</v>
      </c>
      <c r="AJ1403" t="s">
        <v>2025</v>
      </c>
      <c r="AK1403" t="str">
        <f t="shared" si="52"/>
        <v>NCT03010462</v>
      </c>
      <c r="AL1403">
        <v>15010549</v>
      </c>
      <c r="AM1403" t="s">
        <v>92</v>
      </c>
      <c r="AP1403" t="s">
        <v>2031</v>
      </c>
      <c r="AR1403" t="s">
        <v>561</v>
      </c>
      <c r="AS1403" t="s">
        <v>97</v>
      </c>
      <c r="AT1403">
        <v>2.0499999999999998</v>
      </c>
      <c r="AU1403">
        <v>2.0499999999999998</v>
      </c>
    </row>
    <row r="1404" spans="1:47" x14ac:dyDescent="0.2">
      <c r="A1404" t="s">
        <v>2008</v>
      </c>
      <c r="B1404" t="s">
        <v>2009</v>
      </c>
      <c r="C1404" t="s">
        <v>2010</v>
      </c>
      <c r="D1404" t="s">
        <v>2011</v>
      </c>
      <c r="E1404" t="s">
        <v>2012</v>
      </c>
      <c r="F1404" t="s">
        <v>52</v>
      </c>
      <c r="G1404" t="s">
        <v>53</v>
      </c>
      <c r="H1404" t="s">
        <v>2013</v>
      </c>
      <c r="J1404" t="s">
        <v>2014</v>
      </c>
      <c r="K1404" t="s">
        <v>57</v>
      </c>
      <c r="L1404" s="1">
        <v>42738</v>
      </c>
      <c r="M1404" s="1">
        <v>44284</v>
      </c>
      <c r="N1404" s="1">
        <v>43327</v>
      </c>
      <c r="O1404" t="s">
        <v>75</v>
      </c>
      <c r="P1404" t="s">
        <v>2015</v>
      </c>
      <c r="Q1404" t="s">
        <v>65</v>
      </c>
      <c r="R1404" t="s">
        <v>157</v>
      </c>
      <c r="S1404" t="s">
        <v>2016</v>
      </c>
      <c r="T1404" t="s">
        <v>2017</v>
      </c>
      <c r="U1404" t="s">
        <v>2018</v>
      </c>
      <c r="V1404">
        <v>60</v>
      </c>
      <c r="W1404" t="s">
        <v>63</v>
      </c>
      <c r="X1404" t="s">
        <v>2019</v>
      </c>
      <c r="AB1404" t="s">
        <v>2020</v>
      </c>
      <c r="AD1404" t="s">
        <v>65</v>
      </c>
      <c r="AF1404" t="s">
        <v>2021</v>
      </c>
      <c r="AG1404" t="s">
        <v>2022</v>
      </c>
      <c r="AH1404" t="s">
        <v>2023</v>
      </c>
      <c r="AI1404" t="s">
        <v>2024</v>
      </c>
      <c r="AJ1404" t="s">
        <v>2025</v>
      </c>
      <c r="AK1404" t="str">
        <f t="shared" si="52"/>
        <v>NCT03010462</v>
      </c>
      <c r="AL1404">
        <v>15010547</v>
      </c>
      <c r="AM1404" t="s">
        <v>86</v>
      </c>
      <c r="AP1404" t="s">
        <v>2032</v>
      </c>
      <c r="AR1404" t="s">
        <v>561</v>
      </c>
      <c r="AS1404" t="s">
        <v>97</v>
      </c>
      <c r="AT1404">
        <v>61.8</v>
      </c>
      <c r="AU1404">
        <v>61.8</v>
      </c>
    </row>
    <row r="1405" spans="1:47" x14ac:dyDescent="0.2">
      <c r="A1405" t="s">
        <v>2008</v>
      </c>
      <c r="B1405" t="s">
        <v>2009</v>
      </c>
      <c r="C1405" t="s">
        <v>2010</v>
      </c>
      <c r="D1405" t="s">
        <v>2011</v>
      </c>
      <c r="E1405" t="s">
        <v>2012</v>
      </c>
      <c r="F1405" t="s">
        <v>52</v>
      </c>
      <c r="G1405" t="s">
        <v>53</v>
      </c>
      <c r="H1405" t="s">
        <v>2013</v>
      </c>
      <c r="J1405" t="s">
        <v>2014</v>
      </c>
      <c r="K1405" t="s">
        <v>57</v>
      </c>
      <c r="L1405" s="1">
        <v>42738</v>
      </c>
      <c r="M1405" s="1">
        <v>44284</v>
      </c>
      <c r="N1405" s="1">
        <v>43327</v>
      </c>
      <c r="O1405" t="s">
        <v>75</v>
      </c>
      <c r="P1405" t="s">
        <v>2015</v>
      </c>
      <c r="Q1405" t="s">
        <v>65</v>
      </c>
      <c r="R1405" t="s">
        <v>157</v>
      </c>
      <c r="S1405" t="s">
        <v>2016</v>
      </c>
      <c r="T1405" t="s">
        <v>2017</v>
      </c>
      <c r="U1405" t="s">
        <v>2018</v>
      </c>
      <c r="V1405">
        <v>60</v>
      </c>
      <c r="W1405" t="s">
        <v>63</v>
      </c>
      <c r="X1405" t="s">
        <v>2019</v>
      </c>
      <c r="AB1405" t="s">
        <v>2020</v>
      </c>
      <c r="AD1405" t="s">
        <v>65</v>
      </c>
      <c r="AF1405" t="s">
        <v>2021</v>
      </c>
      <c r="AG1405" t="s">
        <v>2022</v>
      </c>
      <c r="AH1405" t="s">
        <v>2023</v>
      </c>
      <c r="AI1405" t="s">
        <v>2024</v>
      </c>
      <c r="AJ1405" t="s">
        <v>2025</v>
      </c>
      <c r="AK1405" t="str">
        <f t="shared" si="52"/>
        <v>NCT03010462</v>
      </c>
      <c r="AL1405">
        <v>15010548</v>
      </c>
      <c r="AM1405" t="s">
        <v>91</v>
      </c>
      <c r="AP1405" t="s">
        <v>2032</v>
      </c>
      <c r="AR1405" t="s">
        <v>561</v>
      </c>
      <c r="AS1405" t="s">
        <v>97</v>
      </c>
      <c r="AT1405">
        <v>70.099999999999994</v>
      </c>
      <c r="AU1405">
        <v>70.099999999999994</v>
      </c>
    </row>
    <row r="1406" spans="1:47" x14ac:dyDescent="0.2">
      <c r="A1406" t="s">
        <v>2008</v>
      </c>
      <c r="B1406" t="s">
        <v>2009</v>
      </c>
      <c r="C1406" t="s">
        <v>2010</v>
      </c>
      <c r="D1406" t="s">
        <v>2011</v>
      </c>
      <c r="E1406" t="s">
        <v>2012</v>
      </c>
      <c r="F1406" t="s">
        <v>52</v>
      </c>
      <c r="G1406" t="s">
        <v>53</v>
      </c>
      <c r="H1406" t="s">
        <v>2013</v>
      </c>
      <c r="J1406" t="s">
        <v>2014</v>
      </c>
      <c r="K1406" t="s">
        <v>57</v>
      </c>
      <c r="L1406" s="1">
        <v>42738</v>
      </c>
      <c r="M1406" s="1">
        <v>44284</v>
      </c>
      <c r="N1406" s="1">
        <v>43327</v>
      </c>
      <c r="O1406" t="s">
        <v>75</v>
      </c>
      <c r="P1406" t="s">
        <v>2015</v>
      </c>
      <c r="Q1406" t="s">
        <v>65</v>
      </c>
      <c r="R1406" t="s">
        <v>157</v>
      </c>
      <c r="S1406" t="s">
        <v>2016</v>
      </c>
      <c r="T1406" t="s">
        <v>2017</v>
      </c>
      <c r="U1406" t="s">
        <v>2018</v>
      </c>
      <c r="V1406">
        <v>60</v>
      </c>
      <c r="W1406" t="s">
        <v>63</v>
      </c>
      <c r="X1406" t="s">
        <v>2019</v>
      </c>
      <c r="AB1406" t="s">
        <v>2020</v>
      </c>
      <c r="AD1406" t="s">
        <v>65</v>
      </c>
      <c r="AF1406" t="s">
        <v>2021</v>
      </c>
      <c r="AG1406" t="s">
        <v>2022</v>
      </c>
      <c r="AH1406" t="s">
        <v>2023</v>
      </c>
      <c r="AI1406" t="s">
        <v>2024</v>
      </c>
      <c r="AJ1406" t="s">
        <v>2025</v>
      </c>
      <c r="AK1406" t="str">
        <f t="shared" si="52"/>
        <v>NCT03010462</v>
      </c>
      <c r="AL1406">
        <v>15010549</v>
      </c>
      <c r="AM1406" t="s">
        <v>92</v>
      </c>
      <c r="AP1406" t="s">
        <v>2032</v>
      </c>
      <c r="AR1406" t="s">
        <v>561</v>
      </c>
      <c r="AS1406" t="s">
        <v>97</v>
      </c>
      <c r="AT1406">
        <v>65.8</v>
      </c>
      <c r="AU1406">
        <v>65.8</v>
      </c>
    </row>
    <row r="1407" spans="1:47" x14ac:dyDescent="0.2">
      <c r="A1407" t="s">
        <v>2033</v>
      </c>
      <c r="B1407" t="s">
        <v>189</v>
      </c>
      <c r="C1407" t="s">
        <v>2034</v>
      </c>
      <c r="D1407" t="s">
        <v>2035</v>
      </c>
      <c r="E1407" t="s">
        <v>2036</v>
      </c>
      <c r="F1407" t="s">
        <v>52</v>
      </c>
      <c r="G1407" t="s">
        <v>2037</v>
      </c>
      <c r="H1407" t="s">
        <v>2038</v>
      </c>
      <c r="I1407" t="s">
        <v>2039</v>
      </c>
      <c r="K1407" t="s">
        <v>57</v>
      </c>
      <c r="L1407" s="1">
        <v>41712</v>
      </c>
      <c r="M1407" s="1">
        <v>44062</v>
      </c>
      <c r="N1407" s="1">
        <v>42491</v>
      </c>
      <c r="O1407" t="s">
        <v>75</v>
      </c>
      <c r="P1407" t="s">
        <v>2040</v>
      </c>
      <c r="S1407" t="s">
        <v>189</v>
      </c>
      <c r="T1407" t="s">
        <v>2041</v>
      </c>
      <c r="U1407" t="s">
        <v>2042</v>
      </c>
      <c r="V1407">
        <v>199</v>
      </c>
      <c r="W1407" t="s">
        <v>63</v>
      </c>
      <c r="X1407" t="s">
        <v>837</v>
      </c>
      <c r="AA1407" t="s">
        <v>2043</v>
      </c>
      <c r="AB1407" t="s">
        <v>2044</v>
      </c>
      <c r="AD1407" t="s">
        <v>65</v>
      </c>
      <c r="AE1407">
        <v>30354990</v>
      </c>
      <c r="AF1407" t="s">
        <v>2045</v>
      </c>
      <c r="AG1407" t="s">
        <v>2046</v>
      </c>
      <c r="AH1407" t="s">
        <v>2047</v>
      </c>
      <c r="AI1407" t="s">
        <v>2048</v>
      </c>
      <c r="AJ1407" t="s">
        <v>2049</v>
      </c>
      <c r="AK1407" t="str">
        <f t="shared" ref="AK1407:AK1438" si="53">HYPERLINK("https://www.clinicaltrials.gov/ct2/show/results/NCT02089464", "NCT02089464")</f>
        <v>NCT02089464</v>
      </c>
      <c r="AL1407">
        <v>14895906</v>
      </c>
      <c r="AM1407" t="s">
        <v>86</v>
      </c>
      <c r="AP1407" t="s">
        <v>95</v>
      </c>
      <c r="AR1407" t="s">
        <v>96</v>
      </c>
      <c r="AS1407" t="s">
        <v>97</v>
      </c>
      <c r="AT1407">
        <v>59.2</v>
      </c>
      <c r="AU1407">
        <v>59.2</v>
      </c>
    </row>
    <row r="1408" spans="1:47" x14ac:dyDescent="0.2">
      <c r="A1408" t="s">
        <v>2033</v>
      </c>
      <c r="B1408" t="s">
        <v>189</v>
      </c>
      <c r="C1408" t="s">
        <v>2034</v>
      </c>
      <c r="D1408" t="s">
        <v>2035</v>
      </c>
      <c r="E1408" t="s">
        <v>2036</v>
      </c>
      <c r="F1408" t="s">
        <v>52</v>
      </c>
      <c r="G1408" t="s">
        <v>2037</v>
      </c>
      <c r="H1408" t="s">
        <v>2038</v>
      </c>
      <c r="I1408" t="s">
        <v>2039</v>
      </c>
      <c r="K1408" t="s">
        <v>57</v>
      </c>
      <c r="L1408" s="1">
        <v>41712</v>
      </c>
      <c r="M1408" s="1">
        <v>44062</v>
      </c>
      <c r="N1408" s="1">
        <v>42491</v>
      </c>
      <c r="O1408" t="s">
        <v>75</v>
      </c>
      <c r="P1408" t="s">
        <v>2040</v>
      </c>
      <c r="S1408" t="s">
        <v>189</v>
      </c>
      <c r="T1408" t="s">
        <v>2041</v>
      </c>
      <c r="U1408" t="s">
        <v>2042</v>
      </c>
      <c r="V1408">
        <v>199</v>
      </c>
      <c r="W1408" t="s">
        <v>63</v>
      </c>
      <c r="X1408" t="s">
        <v>837</v>
      </c>
      <c r="AA1408" t="s">
        <v>2043</v>
      </c>
      <c r="AB1408" t="s">
        <v>2044</v>
      </c>
      <c r="AD1408" t="s">
        <v>65</v>
      </c>
      <c r="AE1408">
        <v>30354990</v>
      </c>
      <c r="AF1408" t="s">
        <v>2045</v>
      </c>
      <c r="AG1408" t="s">
        <v>2046</v>
      </c>
      <c r="AH1408" t="s">
        <v>2047</v>
      </c>
      <c r="AI1408" t="s">
        <v>2048</v>
      </c>
      <c r="AJ1408" t="s">
        <v>2049</v>
      </c>
      <c r="AK1408" t="str">
        <f t="shared" si="53"/>
        <v>NCT02089464</v>
      </c>
      <c r="AL1408">
        <v>14895907</v>
      </c>
      <c r="AM1408" t="s">
        <v>91</v>
      </c>
      <c r="AP1408" t="s">
        <v>95</v>
      </c>
      <c r="AR1408" t="s">
        <v>96</v>
      </c>
      <c r="AS1408" t="s">
        <v>97</v>
      </c>
      <c r="AT1408">
        <v>57.6</v>
      </c>
      <c r="AU1408">
        <v>57.6</v>
      </c>
    </row>
    <row r="1409" spans="1:47" x14ac:dyDescent="0.2">
      <c r="A1409" t="s">
        <v>2033</v>
      </c>
      <c r="B1409" t="s">
        <v>189</v>
      </c>
      <c r="C1409" t="s">
        <v>2034</v>
      </c>
      <c r="D1409" t="s">
        <v>2035</v>
      </c>
      <c r="E1409" t="s">
        <v>2036</v>
      </c>
      <c r="F1409" t="s">
        <v>52</v>
      </c>
      <c r="G1409" t="s">
        <v>2037</v>
      </c>
      <c r="H1409" t="s">
        <v>2038</v>
      </c>
      <c r="I1409" t="s">
        <v>2039</v>
      </c>
      <c r="K1409" t="s">
        <v>57</v>
      </c>
      <c r="L1409" s="1">
        <v>41712</v>
      </c>
      <c r="M1409" s="1">
        <v>44062</v>
      </c>
      <c r="N1409" s="1">
        <v>42491</v>
      </c>
      <c r="O1409" t="s">
        <v>75</v>
      </c>
      <c r="P1409" t="s">
        <v>2040</v>
      </c>
      <c r="S1409" t="s">
        <v>189</v>
      </c>
      <c r="T1409" t="s">
        <v>2041</v>
      </c>
      <c r="U1409" t="s">
        <v>2042</v>
      </c>
      <c r="V1409">
        <v>199</v>
      </c>
      <c r="W1409" t="s">
        <v>63</v>
      </c>
      <c r="X1409" t="s">
        <v>837</v>
      </c>
      <c r="AA1409" t="s">
        <v>2043</v>
      </c>
      <c r="AB1409" t="s">
        <v>2044</v>
      </c>
      <c r="AD1409" t="s">
        <v>65</v>
      </c>
      <c r="AE1409">
        <v>30354990</v>
      </c>
      <c r="AF1409" t="s">
        <v>2045</v>
      </c>
      <c r="AG1409" t="s">
        <v>2046</v>
      </c>
      <c r="AH1409" t="s">
        <v>2047</v>
      </c>
      <c r="AI1409" t="s">
        <v>2048</v>
      </c>
      <c r="AJ1409" t="s">
        <v>2049</v>
      </c>
      <c r="AK1409" t="str">
        <f t="shared" si="53"/>
        <v>NCT02089464</v>
      </c>
      <c r="AL1409">
        <v>14895908</v>
      </c>
      <c r="AM1409" t="s">
        <v>92</v>
      </c>
      <c r="AP1409" t="s">
        <v>95</v>
      </c>
      <c r="AR1409" t="s">
        <v>96</v>
      </c>
      <c r="AS1409" t="s">
        <v>97</v>
      </c>
      <c r="AT1409">
        <v>58.7</v>
      </c>
      <c r="AU1409">
        <v>58.7</v>
      </c>
    </row>
    <row r="1410" spans="1:47" x14ac:dyDescent="0.2">
      <c r="A1410" t="s">
        <v>2033</v>
      </c>
      <c r="B1410" t="s">
        <v>189</v>
      </c>
      <c r="C1410" t="s">
        <v>2034</v>
      </c>
      <c r="D1410" t="s">
        <v>2035</v>
      </c>
      <c r="E1410" t="s">
        <v>2036</v>
      </c>
      <c r="F1410" t="s">
        <v>52</v>
      </c>
      <c r="G1410" t="s">
        <v>2037</v>
      </c>
      <c r="H1410" t="s">
        <v>2038</v>
      </c>
      <c r="I1410" t="s">
        <v>2039</v>
      </c>
      <c r="K1410" t="s">
        <v>57</v>
      </c>
      <c r="L1410" s="1">
        <v>41712</v>
      </c>
      <c r="M1410" s="1">
        <v>44062</v>
      </c>
      <c r="N1410" s="1">
        <v>42491</v>
      </c>
      <c r="O1410" t="s">
        <v>75</v>
      </c>
      <c r="P1410" t="s">
        <v>2040</v>
      </c>
      <c r="S1410" t="s">
        <v>189</v>
      </c>
      <c r="T1410" t="s">
        <v>2041</v>
      </c>
      <c r="U1410" t="s">
        <v>2042</v>
      </c>
      <c r="V1410">
        <v>199</v>
      </c>
      <c r="W1410" t="s">
        <v>63</v>
      </c>
      <c r="X1410" t="s">
        <v>837</v>
      </c>
      <c r="AA1410" t="s">
        <v>2043</v>
      </c>
      <c r="AB1410" t="s">
        <v>2044</v>
      </c>
      <c r="AD1410" t="s">
        <v>65</v>
      </c>
      <c r="AE1410">
        <v>30354990</v>
      </c>
      <c r="AF1410" t="s">
        <v>2045</v>
      </c>
      <c r="AG1410" t="s">
        <v>2046</v>
      </c>
      <c r="AH1410" t="s">
        <v>2047</v>
      </c>
      <c r="AI1410" t="s">
        <v>2048</v>
      </c>
      <c r="AJ1410" t="s">
        <v>2049</v>
      </c>
      <c r="AK1410" t="str">
        <f t="shared" si="53"/>
        <v>NCT02089464</v>
      </c>
      <c r="AL1410">
        <v>14895906</v>
      </c>
      <c r="AM1410" t="s">
        <v>86</v>
      </c>
      <c r="AO1410" t="s">
        <v>98</v>
      </c>
      <c r="AP1410" t="s">
        <v>99</v>
      </c>
      <c r="AR1410" t="s">
        <v>89</v>
      </c>
      <c r="AS1410" t="s">
        <v>90</v>
      </c>
      <c r="AT1410">
        <v>44</v>
      </c>
      <c r="AU1410">
        <v>44</v>
      </c>
    </row>
    <row r="1411" spans="1:47" x14ac:dyDescent="0.2">
      <c r="A1411" t="s">
        <v>2033</v>
      </c>
      <c r="B1411" t="s">
        <v>189</v>
      </c>
      <c r="C1411" t="s">
        <v>2034</v>
      </c>
      <c r="D1411" t="s">
        <v>2035</v>
      </c>
      <c r="E1411" t="s">
        <v>2036</v>
      </c>
      <c r="F1411" t="s">
        <v>52</v>
      </c>
      <c r="G1411" t="s">
        <v>2037</v>
      </c>
      <c r="H1411" t="s">
        <v>2038</v>
      </c>
      <c r="I1411" t="s">
        <v>2039</v>
      </c>
      <c r="K1411" t="s">
        <v>57</v>
      </c>
      <c r="L1411" s="1">
        <v>41712</v>
      </c>
      <c r="M1411" s="1">
        <v>44062</v>
      </c>
      <c r="N1411" s="1">
        <v>42491</v>
      </c>
      <c r="O1411" t="s">
        <v>75</v>
      </c>
      <c r="P1411" t="s">
        <v>2040</v>
      </c>
      <c r="S1411" t="s">
        <v>189</v>
      </c>
      <c r="T1411" t="s">
        <v>2041</v>
      </c>
      <c r="U1411" t="s">
        <v>2042</v>
      </c>
      <c r="V1411">
        <v>199</v>
      </c>
      <c r="W1411" t="s">
        <v>63</v>
      </c>
      <c r="X1411" t="s">
        <v>837</v>
      </c>
      <c r="AA1411" t="s">
        <v>2043</v>
      </c>
      <c r="AB1411" t="s">
        <v>2044</v>
      </c>
      <c r="AD1411" t="s">
        <v>65</v>
      </c>
      <c r="AE1411">
        <v>30354990</v>
      </c>
      <c r="AF1411" t="s">
        <v>2045</v>
      </c>
      <c r="AG1411" t="s">
        <v>2046</v>
      </c>
      <c r="AH1411" t="s">
        <v>2047</v>
      </c>
      <c r="AI1411" t="s">
        <v>2048</v>
      </c>
      <c r="AJ1411" t="s">
        <v>2049</v>
      </c>
      <c r="AK1411" t="str">
        <f t="shared" si="53"/>
        <v>NCT02089464</v>
      </c>
      <c r="AL1411">
        <v>14895907</v>
      </c>
      <c r="AM1411" t="s">
        <v>91</v>
      </c>
      <c r="AO1411" t="s">
        <v>98</v>
      </c>
      <c r="AP1411" t="s">
        <v>99</v>
      </c>
      <c r="AR1411" t="s">
        <v>89</v>
      </c>
      <c r="AS1411" t="s">
        <v>90</v>
      </c>
      <c r="AT1411">
        <v>25</v>
      </c>
      <c r="AU1411">
        <v>25</v>
      </c>
    </row>
    <row r="1412" spans="1:47" x14ac:dyDescent="0.2">
      <c r="A1412" t="s">
        <v>2033</v>
      </c>
      <c r="B1412" t="s">
        <v>189</v>
      </c>
      <c r="C1412" t="s">
        <v>2034</v>
      </c>
      <c r="D1412" t="s">
        <v>2035</v>
      </c>
      <c r="E1412" t="s">
        <v>2036</v>
      </c>
      <c r="F1412" t="s">
        <v>52</v>
      </c>
      <c r="G1412" t="s">
        <v>2037</v>
      </c>
      <c r="H1412" t="s">
        <v>2038</v>
      </c>
      <c r="I1412" t="s">
        <v>2039</v>
      </c>
      <c r="K1412" t="s">
        <v>57</v>
      </c>
      <c r="L1412" s="1">
        <v>41712</v>
      </c>
      <c r="M1412" s="1">
        <v>44062</v>
      </c>
      <c r="N1412" s="1">
        <v>42491</v>
      </c>
      <c r="O1412" t="s">
        <v>75</v>
      </c>
      <c r="P1412" t="s">
        <v>2040</v>
      </c>
      <c r="S1412" t="s">
        <v>189</v>
      </c>
      <c r="T1412" t="s">
        <v>2041</v>
      </c>
      <c r="U1412" t="s">
        <v>2042</v>
      </c>
      <c r="V1412">
        <v>199</v>
      </c>
      <c r="W1412" t="s">
        <v>63</v>
      </c>
      <c r="X1412" t="s">
        <v>837</v>
      </c>
      <c r="AA1412" t="s">
        <v>2043</v>
      </c>
      <c r="AB1412" t="s">
        <v>2044</v>
      </c>
      <c r="AD1412" t="s">
        <v>65</v>
      </c>
      <c r="AE1412">
        <v>30354990</v>
      </c>
      <c r="AF1412" t="s">
        <v>2045</v>
      </c>
      <c r="AG1412" t="s">
        <v>2046</v>
      </c>
      <c r="AH1412" t="s">
        <v>2047</v>
      </c>
      <c r="AI1412" t="s">
        <v>2048</v>
      </c>
      <c r="AJ1412" t="s">
        <v>2049</v>
      </c>
      <c r="AK1412" t="str">
        <f t="shared" si="53"/>
        <v>NCT02089464</v>
      </c>
      <c r="AL1412">
        <v>14895908</v>
      </c>
      <c r="AM1412" t="s">
        <v>92</v>
      </c>
      <c r="AO1412" t="s">
        <v>98</v>
      </c>
      <c r="AP1412" t="s">
        <v>99</v>
      </c>
      <c r="AR1412" t="s">
        <v>89</v>
      </c>
      <c r="AS1412" t="s">
        <v>90</v>
      </c>
      <c r="AT1412">
        <v>69</v>
      </c>
      <c r="AU1412">
        <v>69</v>
      </c>
    </row>
    <row r="1413" spans="1:47" x14ac:dyDescent="0.2">
      <c r="A1413" t="s">
        <v>2033</v>
      </c>
      <c r="B1413" t="s">
        <v>189</v>
      </c>
      <c r="C1413" t="s">
        <v>2034</v>
      </c>
      <c r="D1413" t="s">
        <v>2035</v>
      </c>
      <c r="E1413" t="s">
        <v>2036</v>
      </c>
      <c r="F1413" t="s">
        <v>52</v>
      </c>
      <c r="G1413" t="s">
        <v>2037</v>
      </c>
      <c r="H1413" t="s">
        <v>2038</v>
      </c>
      <c r="I1413" t="s">
        <v>2039</v>
      </c>
      <c r="K1413" t="s">
        <v>57</v>
      </c>
      <c r="L1413" s="1">
        <v>41712</v>
      </c>
      <c r="M1413" s="1">
        <v>44062</v>
      </c>
      <c r="N1413" s="1">
        <v>42491</v>
      </c>
      <c r="O1413" t="s">
        <v>75</v>
      </c>
      <c r="P1413" t="s">
        <v>2040</v>
      </c>
      <c r="S1413" t="s">
        <v>189</v>
      </c>
      <c r="T1413" t="s">
        <v>2041</v>
      </c>
      <c r="U1413" t="s">
        <v>2042</v>
      </c>
      <c r="V1413">
        <v>199</v>
      </c>
      <c r="W1413" t="s">
        <v>63</v>
      </c>
      <c r="X1413" t="s">
        <v>837</v>
      </c>
      <c r="AA1413" t="s">
        <v>2043</v>
      </c>
      <c r="AB1413" t="s">
        <v>2044</v>
      </c>
      <c r="AD1413" t="s">
        <v>65</v>
      </c>
      <c r="AE1413">
        <v>30354990</v>
      </c>
      <c r="AF1413" t="s">
        <v>2045</v>
      </c>
      <c r="AG1413" t="s">
        <v>2046</v>
      </c>
      <c r="AH1413" t="s">
        <v>2047</v>
      </c>
      <c r="AI1413" t="s">
        <v>2048</v>
      </c>
      <c r="AJ1413" t="s">
        <v>2049</v>
      </c>
      <c r="AK1413" t="str">
        <f t="shared" si="53"/>
        <v>NCT02089464</v>
      </c>
      <c r="AL1413">
        <v>14895906</v>
      </c>
      <c r="AM1413" t="s">
        <v>86</v>
      </c>
      <c r="AO1413" t="s">
        <v>100</v>
      </c>
      <c r="AP1413" t="s">
        <v>99</v>
      </c>
      <c r="AR1413" t="s">
        <v>89</v>
      </c>
      <c r="AS1413" t="s">
        <v>90</v>
      </c>
      <c r="AT1413">
        <v>88</v>
      </c>
      <c r="AU1413">
        <v>88</v>
      </c>
    </row>
    <row r="1414" spans="1:47" x14ac:dyDescent="0.2">
      <c r="A1414" t="s">
        <v>2033</v>
      </c>
      <c r="B1414" t="s">
        <v>189</v>
      </c>
      <c r="C1414" t="s">
        <v>2034</v>
      </c>
      <c r="D1414" t="s">
        <v>2035</v>
      </c>
      <c r="E1414" t="s">
        <v>2036</v>
      </c>
      <c r="F1414" t="s">
        <v>52</v>
      </c>
      <c r="G1414" t="s">
        <v>2037</v>
      </c>
      <c r="H1414" t="s">
        <v>2038</v>
      </c>
      <c r="I1414" t="s">
        <v>2039</v>
      </c>
      <c r="K1414" t="s">
        <v>57</v>
      </c>
      <c r="L1414" s="1">
        <v>41712</v>
      </c>
      <c r="M1414" s="1">
        <v>44062</v>
      </c>
      <c r="N1414" s="1">
        <v>42491</v>
      </c>
      <c r="O1414" t="s">
        <v>75</v>
      </c>
      <c r="P1414" t="s">
        <v>2040</v>
      </c>
      <c r="S1414" t="s">
        <v>189</v>
      </c>
      <c r="T1414" t="s">
        <v>2041</v>
      </c>
      <c r="U1414" t="s">
        <v>2042</v>
      </c>
      <c r="V1414">
        <v>199</v>
      </c>
      <c r="W1414" t="s">
        <v>63</v>
      </c>
      <c r="X1414" t="s">
        <v>837</v>
      </c>
      <c r="AA1414" t="s">
        <v>2043</v>
      </c>
      <c r="AB1414" t="s">
        <v>2044</v>
      </c>
      <c r="AD1414" t="s">
        <v>65</v>
      </c>
      <c r="AE1414">
        <v>30354990</v>
      </c>
      <c r="AF1414" t="s">
        <v>2045</v>
      </c>
      <c r="AG1414" t="s">
        <v>2046</v>
      </c>
      <c r="AH1414" t="s">
        <v>2047</v>
      </c>
      <c r="AI1414" t="s">
        <v>2048</v>
      </c>
      <c r="AJ1414" t="s">
        <v>2049</v>
      </c>
      <c r="AK1414" t="str">
        <f t="shared" si="53"/>
        <v>NCT02089464</v>
      </c>
      <c r="AL1414">
        <v>14895907</v>
      </c>
      <c r="AM1414" t="s">
        <v>91</v>
      </c>
      <c r="AO1414" t="s">
        <v>100</v>
      </c>
      <c r="AP1414" t="s">
        <v>99</v>
      </c>
      <c r="AR1414" t="s">
        <v>89</v>
      </c>
      <c r="AS1414" t="s">
        <v>90</v>
      </c>
      <c r="AT1414">
        <v>42</v>
      </c>
      <c r="AU1414">
        <v>42</v>
      </c>
    </row>
    <row r="1415" spans="1:47" x14ac:dyDescent="0.2">
      <c r="A1415" t="s">
        <v>2033</v>
      </c>
      <c r="B1415" t="s">
        <v>189</v>
      </c>
      <c r="C1415" t="s">
        <v>2034</v>
      </c>
      <c r="D1415" t="s">
        <v>2035</v>
      </c>
      <c r="E1415" t="s">
        <v>2036</v>
      </c>
      <c r="F1415" t="s">
        <v>52</v>
      </c>
      <c r="G1415" t="s">
        <v>2037</v>
      </c>
      <c r="H1415" t="s">
        <v>2038</v>
      </c>
      <c r="I1415" t="s">
        <v>2039</v>
      </c>
      <c r="K1415" t="s">
        <v>57</v>
      </c>
      <c r="L1415" s="1">
        <v>41712</v>
      </c>
      <c r="M1415" s="1">
        <v>44062</v>
      </c>
      <c r="N1415" s="1">
        <v>42491</v>
      </c>
      <c r="O1415" t="s">
        <v>75</v>
      </c>
      <c r="P1415" t="s">
        <v>2040</v>
      </c>
      <c r="S1415" t="s">
        <v>189</v>
      </c>
      <c r="T1415" t="s">
        <v>2041</v>
      </c>
      <c r="U1415" t="s">
        <v>2042</v>
      </c>
      <c r="V1415">
        <v>199</v>
      </c>
      <c r="W1415" t="s">
        <v>63</v>
      </c>
      <c r="X1415" t="s">
        <v>837</v>
      </c>
      <c r="AA1415" t="s">
        <v>2043</v>
      </c>
      <c r="AB1415" t="s">
        <v>2044</v>
      </c>
      <c r="AD1415" t="s">
        <v>65</v>
      </c>
      <c r="AE1415">
        <v>30354990</v>
      </c>
      <c r="AF1415" t="s">
        <v>2045</v>
      </c>
      <c r="AG1415" t="s">
        <v>2046</v>
      </c>
      <c r="AH1415" t="s">
        <v>2047</v>
      </c>
      <c r="AI1415" t="s">
        <v>2048</v>
      </c>
      <c r="AJ1415" t="s">
        <v>2049</v>
      </c>
      <c r="AK1415" t="str">
        <f t="shared" si="53"/>
        <v>NCT02089464</v>
      </c>
      <c r="AL1415">
        <v>14895908</v>
      </c>
      <c r="AM1415" t="s">
        <v>92</v>
      </c>
      <c r="AO1415" t="s">
        <v>100</v>
      </c>
      <c r="AP1415" t="s">
        <v>99</v>
      </c>
      <c r="AR1415" t="s">
        <v>89</v>
      </c>
      <c r="AS1415" t="s">
        <v>90</v>
      </c>
      <c r="AT1415">
        <v>130</v>
      </c>
      <c r="AU1415">
        <v>130</v>
      </c>
    </row>
    <row r="1416" spans="1:47" x14ac:dyDescent="0.2">
      <c r="A1416" t="s">
        <v>2033</v>
      </c>
      <c r="B1416" t="s">
        <v>189</v>
      </c>
      <c r="C1416" t="s">
        <v>2034</v>
      </c>
      <c r="D1416" t="s">
        <v>2035</v>
      </c>
      <c r="E1416" t="s">
        <v>2036</v>
      </c>
      <c r="F1416" t="s">
        <v>52</v>
      </c>
      <c r="G1416" t="s">
        <v>2037</v>
      </c>
      <c r="H1416" t="s">
        <v>2038</v>
      </c>
      <c r="I1416" t="s">
        <v>2039</v>
      </c>
      <c r="K1416" t="s">
        <v>57</v>
      </c>
      <c r="L1416" s="1">
        <v>41712</v>
      </c>
      <c r="M1416" s="1">
        <v>44062</v>
      </c>
      <c r="N1416" s="1">
        <v>42491</v>
      </c>
      <c r="O1416" t="s">
        <v>75</v>
      </c>
      <c r="P1416" t="s">
        <v>2040</v>
      </c>
      <c r="S1416" t="s">
        <v>189</v>
      </c>
      <c r="T1416" t="s">
        <v>2041</v>
      </c>
      <c r="U1416" t="s">
        <v>2042</v>
      </c>
      <c r="V1416">
        <v>199</v>
      </c>
      <c r="W1416" t="s">
        <v>63</v>
      </c>
      <c r="X1416" t="s">
        <v>837</v>
      </c>
      <c r="AA1416" t="s">
        <v>2043</v>
      </c>
      <c r="AB1416" t="s">
        <v>2044</v>
      </c>
      <c r="AD1416" t="s">
        <v>65</v>
      </c>
      <c r="AE1416">
        <v>30354990</v>
      </c>
      <c r="AF1416" t="s">
        <v>2045</v>
      </c>
      <c r="AG1416" t="s">
        <v>2046</v>
      </c>
      <c r="AH1416" t="s">
        <v>2047</v>
      </c>
      <c r="AI1416" t="s">
        <v>2048</v>
      </c>
      <c r="AJ1416" t="s">
        <v>2049</v>
      </c>
      <c r="AK1416" t="str">
        <f t="shared" si="53"/>
        <v>NCT02089464</v>
      </c>
      <c r="AL1416">
        <v>14895906</v>
      </c>
      <c r="AM1416" t="s">
        <v>86</v>
      </c>
      <c r="AO1416" t="s">
        <v>136</v>
      </c>
      <c r="AP1416" t="s">
        <v>137</v>
      </c>
      <c r="AR1416" t="s">
        <v>89</v>
      </c>
      <c r="AS1416" t="s">
        <v>90</v>
      </c>
      <c r="AT1416">
        <v>27</v>
      </c>
      <c r="AU1416">
        <v>27</v>
      </c>
    </row>
    <row r="1417" spans="1:47" x14ac:dyDescent="0.2">
      <c r="A1417" t="s">
        <v>2033</v>
      </c>
      <c r="B1417" t="s">
        <v>189</v>
      </c>
      <c r="C1417" t="s">
        <v>2034</v>
      </c>
      <c r="D1417" t="s">
        <v>2035</v>
      </c>
      <c r="E1417" t="s">
        <v>2036</v>
      </c>
      <c r="F1417" t="s">
        <v>52</v>
      </c>
      <c r="G1417" t="s">
        <v>2037</v>
      </c>
      <c r="H1417" t="s">
        <v>2038</v>
      </c>
      <c r="I1417" t="s">
        <v>2039</v>
      </c>
      <c r="K1417" t="s">
        <v>57</v>
      </c>
      <c r="L1417" s="1">
        <v>41712</v>
      </c>
      <c r="M1417" s="1">
        <v>44062</v>
      </c>
      <c r="N1417" s="1">
        <v>42491</v>
      </c>
      <c r="O1417" t="s">
        <v>75</v>
      </c>
      <c r="P1417" t="s">
        <v>2040</v>
      </c>
      <c r="S1417" t="s">
        <v>189</v>
      </c>
      <c r="T1417" t="s">
        <v>2041</v>
      </c>
      <c r="U1417" t="s">
        <v>2042</v>
      </c>
      <c r="V1417">
        <v>199</v>
      </c>
      <c r="W1417" t="s">
        <v>63</v>
      </c>
      <c r="X1417" t="s">
        <v>837</v>
      </c>
      <c r="AA1417" t="s">
        <v>2043</v>
      </c>
      <c r="AB1417" t="s">
        <v>2044</v>
      </c>
      <c r="AD1417" t="s">
        <v>65</v>
      </c>
      <c r="AE1417">
        <v>30354990</v>
      </c>
      <c r="AF1417" t="s">
        <v>2045</v>
      </c>
      <c r="AG1417" t="s">
        <v>2046</v>
      </c>
      <c r="AH1417" t="s">
        <v>2047</v>
      </c>
      <c r="AI1417" t="s">
        <v>2048</v>
      </c>
      <c r="AJ1417" t="s">
        <v>2049</v>
      </c>
      <c r="AK1417" t="str">
        <f t="shared" si="53"/>
        <v>NCT02089464</v>
      </c>
      <c r="AL1417">
        <v>14895907</v>
      </c>
      <c r="AM1417" t="s">
        <v>91</v>
      </c>
      <c r="AO1417" t="s">
        <v>136</v>
      </c>
      <c r="AP1417" t="s">
        <v>137</v>
      </c>
      <c r="AR1417" t="s">
        <v>89</v>
      </c>
      <c r="AS1417" t="s">
        <v>90</v>
      </c>
      <c r="AT1417">
        <v>18</v>
      </c>
      <c r="AU1417">
        <v>18</v>
      </c>
    </row>
    <row r="1418" spans="1:47" x14ac:dyDescent="0.2">
      <c r="A1418" t="s">
        <v>2033</v>
      </c>
      <c r="B1418" t="s">
        <v>189</v>
      </c>
      <c r="C1418" t="s">
        <v>2034</v>
      </c>
      <c r="D1418" t="s">
        <v>2035</v>
      </c>
      <c r="E1418" t="s">
        <v>2036</v>
      </c>
      <c r="F1418" t="s">
        <v>52</v>
      </c>
      <c r="G1418" t="s">
        <v>2037</v>
      </c>
      <c r="H1418" t="s">
        <v>2038</v>
      </c>
      <c r="I1418" t="s">
        <v>2039</v>
      </c>
      <c r="K1418" t="s">
        <v>57</v>
      </c>
      <c r="L1418" s="1">
        <v>41712</v>
      </c>
      <c r="M1418" s="1">
        <v>44062</v>
      </c>
      <c r="N1418" s="1">
        <v>42491</v>
      </c>
      <c r="O1418" t="s">
        <v>75</v>
      </c>
      <c r="P1418" t="s">
        <v>2040</v>
      </c>
      <c r="S1418" t="s">
        <v>189</v>
      </c>
      <c r="T1418" t="s">
        <v>2041</v>
      </c>
      <c r="U1418" t="s">
        <v>2042</v>
      </c>
      <c r="V1418">
        <v>199</v>
      </c>
      <c r="W1418" t="s">
        <v>63</v>
      </c>
      <c r="X1418" t="s">
        <v>837</v>
      </c>
      <c r="AA1418" t="s">
        <v>2043</v>
      </c>
      <c r="AB1418" t="s">
        <v>2044</v>
      </c>
      <c r="AD1418" t="s">
        <v>65</v>
      </c>
      <c r="AE1418">
        <v>30354990</v>
      </c>
      <c r="AF1418" t="s">
        <v>2045</v>
      </c>
      <c r="AG1418" t="s">
        <v>2046</v>
      </c>
      <c r="AH1418" t="s">
        <v>2047</v>
      </c>
      <c r="AI1418" t="s">
        <v>2048</v>
      </c>
      <c r="AJ1418" t="s">
        <v>2049</v>
      </c>
      <c r="AK1418" t="str">
        <f t="shared" si="53"/>
        <v>NCT02089464</v>
      </c>
      <c r="AL1418">
        <v>14895908</v>
      </c>
      <c r="AM1418" t="s">
        <v>92</v>
      </c>
      <c r="AO1418" t="s">
        <v>136</v>
      </c>
      <c r="AP1418" t="s">
        <v>137</v>
      </c>
      <c r="AR1418" t="s">
        <v>89</v>
      </c>
      <c r="AS1418" t="s">
        <v>90</v>
      </c>
      <c r="AT1418">
        <v>45</v>
      </c>
      <c r="AU1418">
        <v>45</v>
      </c>
    </row>
    <row r="1419" spans="1:47" x14ac:dyDescent="0.2">
      <c r="A1419" t="s">
        <v>2033</v>
      </c>
      <c r="B1419" t="s">
        <v>189</v>
      </c>
      <c r="C1419" t="s">
        <v>2034</v>
      </c>
      <c r="D1419" t="s">
        <v>2035</v>
      </c>
      <c r="E1419" t="s">
        <v>2036</v>
      </c>
      <c r="F1419" t="s">
        <v>52</v>
      </c>
      <c r="G1419" t="s">
        <v>2037</v>
      </c>
      <c r="H1419" t="s">
        <v>2038</v>
      </c>
      <c r="I1419" t="s">
        <v>2039</v>
      </c>
      <c r="K1419" t="s">
        <v>57</v>
      </c>
      <c r="L1419" s="1">
        <v>41712</v>
      </c>
      <c r="M1419" s="1">
        <v>44062</v>
      </c>
      <c r="N1419" s="1">
        <v>42491</v>
      </c>
      <c r="O1419" t="s">
        <v>75</v>
      </c>
      <c r="P1419" t="s">
        <v>2040</v>
      </c>
      <c r="S1419" t="s">
        <v>189</v>
      </c>
      <c r="T1419" t="s">
        <v>2041</v>
      </c>
      <c r="U1419" t="s">
        <v>2042</v>
      </c>
      <c r="V1419">
        <v>199</v>
      </c>
      <c r="W1419" t="s">
        <v>63</v>
      </c>
      <c r="X1419" t="s">
        <v>837</v>
      </c>
      <c r="AA1419" t="s">
        <v>2043</v>
      </c>
      <c r="AB1419" t="s">
        <v>2044</v>
      </c>
      <c r="AD1419" t="s">
        <v>65</v>
      </c>
      <c r="AE1419">
        <v>30354990</v>
      </c>
      <c r="AF1419" t="s">
        <v>2045</v>
      </c>
      <c r="AG1419" t="s">
        <v>2046</v>
      </c>
      <c r="AH1419" t="s">
        <v>2047</v>
      </c>
      <c r="AI1419" t="s">
        <v>2048</v>
      </c>
      <c r="AJ1419" t="s">
        <v>2049</v>
      </c>
      <c r="AK1419" t="str">
        <f t="shared" si="53"/>
        <v>NCT02089464</v>
      </c>
      <c r="AL1419">
        <v>14895906</v>
      </c>
      <c r="AM1419" t="s">
        <v>86</v>
      </c>
      <c r="AO1419" t="s">
        <v>138</v>
      </c>
      <c r="AP1419" t="s">
        <v>137</v>
      </c>
      <c r="AR1419" t="s">
        <v>89</v>
      </c>
      <c r="AS1419" t="s">
        <v>90</v>
      </c>
      <c r="AT1419">
        <v>105</v>
      </c>
      <c r="AU1419">
        <v>105</v>
      </c>
    </row>
    <row r="1420" spans="1:47" x14ac:dyDescent="0.2">
      <c r="A1420" t="s">
        <v>2033</v>
      </c>
      <c r="B1420" t="s">
        <v>189</v>
      </c>
      <c r="C1420" t="s">
        <v>2034</v>
      </c>
      <c r="D1420" t="s">
        <v>2035</v>
      </c>
      <c r="E1420" t="s">
        <v>2036</v>
      </c>
      <c r="F1420" t="s">
        <v>52</v>
      </c>
      <c r="G1420" t="s">
        <v>2037</v>
      </c>
      <c r="H1420" t="s">
        <v>2038</v>
      </c>
      <c r="I1420" t="s">
        <v>2039</v>
      </c>
      <c r="K1420" t="s">
        <v>57</v>
      </c>
      <c r="L1420" s="1">
        <v>41712</v>
      </c>
      <c r="M1420" s="1">
        <v>44062</v>
      </c>
      <c r="N1420" s="1">
        <v>42491</v>
      </c>
      <c r="O1420" t="s">
        <v>75</v>
      </c>
      <c r="P1420" t="s">
        <v>2040</v>
      </c>
      <c r="S1420" t="s">
        <v>189</v>
      </c>
      <c r="T1420" t="s">
        <v>2041</v>
      </c>
      <c r="U1420" t="s">
        <v>2042</v>
      </c>
      <c r="V1420">
        <v>199</v>
      </c>
      <c r="W1420" t="s">
        <v>63</v>
      </c>
      <c r="X1420" t="s">
        <v>837</v>
      </c>
      <c r="AA1420" t="s">
        <v>2043</v>
      </c>
      <c r="AB1420" t="s">
        <v>2044</v>
      </c>
      <c r="AD1420" t="s">
        <v>65</v>
      </c>
      <c r="AE1420">
        <v>30354990</v>
      </c>
      <c r="AF1420" t="s">
        <v>2045</v>
      </c>
      <c r="AG1420" t="s">
        <v>2046</v>
      </c>
      <c r="AH1420" t="s">
        <v>2047</v>
      </c>
      <c r="AI1420" t="s">
        <v>2048</v>
      </c>
      <c r="AJ1420" t="s">
        <v>2049</v>
      </c>
      <c r="AK1420" t="str">
        <f t="shared" si="53"/>
        <v>NCT02089464</v>
      </c>
      <c r="AL1420">
        <v>14895907</v>
      </c>
      <c r="AM1420" t="s">
        <v>91</v>
      </c>
      <c r="AO1420" t="s">
        <v>138</v>
      </c>
      <c r="AP1420" t="s">
        <v>137</v>
      </c>
      <c r="AR1420" t="s">
        <v>89</v>
      </c>
      <c r="AS1420" t="s">
        <v>90</v>
      </c>
      <c r="AT1420">
        <v>49</v>
      </c>
      <c r="AU1420">
        <v>49</v>
      </c>
    </row>
    <row r="1421" spans="1:47" x14ac:dyDescent="0.2">
      <c r="A1421" t="s">
        <v>2033</v>
      </c>
      <c r="B1421" t="s">
        <v>189</v>
      </c>
      <c r="C1421" t="s">
        <v>2034</v>
      </c>
      <c r="D1421" t="s">
        <v>2035</v>
      </c>
      <c r="E1421" t="s">
        <v>2036</v>
      </c>
      <c r="F1421" t="s">
        <v>52</v>
      </c>
      <c r="G1421" t="s">
        <v>2037</v>
      </c>
      <c r="H1421" t="s">
        <v>2038</v>
      </c>
      <c r="I1421" t="s">
        <v>2039</v>
      </c>
      <c r="K1421" t="s">
        <v>57</v>
      </c>
      <c r="L1421" s="1">
        <v>41712</v>
      </c>
      <c r="M1421" s="1">
        <v>44062</v>
      </c>
      <c r="N1421" s="1">
        <v>42491</v>
      </c>
      <c r="O1421" t="s">
        <v>75</v>
      </c>
      <c r="P1421" t="s">
        <v>2040</v>
      </c>
      <c r="S1421" t="s">
        <v>189</v>
      </c>
      <c r="T1421" t="s">
        <v>2041</v>
      </c>
      <c r="U1421" t="s">
        <v>2042</v>
      </c>
      <c r="V1421">
        <v>199</v>
      </c>
      <c r="W1421" t="s">
        <v>63</v>
      </c>
      <c r="X1421" t="s">
        <v>837</v>
      </c>
      <c r="AA1421" t="s">
        <v>2043</v>
      </c>
      <c r="AB1421" t="s">
        <v>2044</v>
      </c>
      <c r="AD1421" t="s">
        <v>65</v>
      </c>
      <c r="AE1421">
        <v>30354990</v>
      </c>
      <c r="AF1421" t="s">
        <v>2045</v>
      </c>
      <c r="AG1421" t="s">
        <v>2046</v>
      </c>
      <c r="AH1421" t="s">
        <v>2047</v>
      </c>
      <c r="AI1421" t="s">
        <v>2048</v>
      </c>
      <c r="AJ1421" t="s">
        <v>2049</v>
      </c>
      <c r="AK1421" t="str">
        <f t="shared" si="53"/>
        <v>NCT02089464</v>
      </c>
      <c r="AL1421">
        <v>14895908</v>
      </c>
      <c r="AM1421" t="s">
        <v>92</v>
      </c>
      <c r="AO1421" t="s">
        <v>138</v>
      </c>
      <c r="AP1421" t="s">
        <v>137</v>
      </c>
      <c r="AR1421" t="s">
        <v>89</v>
      </c>
      <c r="AS1421" t="s">
        <v>90</v>
      </c>
      <c r="AT1421">
        <v>154</v>
      </c>
      <c r="AU1421">
        <v>154</v>
      </c>
    </row>
    <row r="1422" spans="1:47" x14ac:dyDescent="0.2">
      <c r="A1422" t="s">
        <v>2033</v>
      </c>
      <c r="B1422" t="s">
        <v>189</v>
      </c>
      <c r="C1422" t="s">
        <v>2034</v>
      </c>
      <c r="D1422" t="s">
        <v>2035</v>
      </c>
      <c r="E1422" t="s">
        <v>2036</v>
      </c>
      <c r="F1422" t="s">
        <v>52</v>
      </c>
      <c r="G1422" t="s">
        <v>2037</v>
      </c>
      <c r="H1422" t="s">
        <v>2038</v>
      </c>
      <c r="I1422" t="s">
        <v>2039</v>
      </c>
      <c r="K1422" t="s">
        <v>57</v>
      </c>
      <c r="L1422" s="1">
        <v>41712</v>
      </c>
      <c r="M1422" s="1">
        <v>44062</v>
      </c>
      <c r="N1422" s="1">
        <v>42491</v>
      </c>
      <c r="O1422" t="s">
        <v>75</v>
      </c>
      <c r="P1422" t="s">
        <v>2040</v>
      </c>
      <c r="S1422" t="s">
        <v>189</v>
      </c>
      <c r="T1422" t="s">
        <v>2041</v>
      </c>
      <c r="U1422" t="s">
        <v>2042</v>
      </c>
      <c r="V1422">
        <v>199</v>
      </c>
      <c r="W1422" t="s">
        <v>63</v>
      </c>
      <c r="X1422" t="s">
        <v>837</v>
      </c>
      <c r="AA1422" t="s">
        <v>2043</v>
      </c>
      <c r="AB1422" t="s">
        <v>2044</v>
      </c>
      <c r="AD1422" t="s">
        <v>65</v>
      </c>
      <c r="AE1422">
        <v>30354990</v>
      </c>
      <c r="AF1422" t="s">
        <v>2045</v>
      </c>
      <c r="AG1422" t="s">
        <v>2046</v>
      </c>
      <c r="AH1422" t="s">
        <v>2047</v>
      </c>
      <c r="AI1422" t="s">
        <v>2048</v>
      </c>
      <c r="AJ1422" t="s">
        <v>2049</v>
      </c>
      <c r="AK1422" t="str">
        <f t="shared" si="53"/>
        <v>NCT02089464</v>
      </c>
      <c r="AL1422">
        <v>14895906</v>
      </c>
      <c r="AM1422" t="s">
        <v>86</v>
      </c>
      <c r="AO1422" t="s">
        <v>139</v>
      </c>
      <c r="AP1422" t="s">
        <v>137</v>
      </c>
      <c r="AR1422" t="s">
        <v>89</v>
      </c>
      <c r="AS1422" t="s">
        <v>90</v>
      </c>
      <c r="AT1422">
        <v>0</v>
      </c>
      <c r="AU1422">
        <v>0</v>
      </c>
    </row>
    <row r="1423" spans="1:47" x14ac:dyDescent="0.2">
      <c r="A1423" t="s">
        <v>2033</v>
      </c>
      <c r="B1423" t="s">
        <v>189</v>
      </c>
      <c r="C1423" t="s">
        <v>2034</v>
      </c>
      <c r="D1423" t="s">
        <v>2035</v>
      </c>
      <c r="E1423" t="s">
        <v>2036</v>
      </c>
      <c r="F1423" t="s">
        <v>52</v>
      </c>
      <c r="G1423" t="s">
        <v>2037</v>
      </c>
      <c r="H1423" t="s">
        <v>2038</v>
      </c>
      <c r="I1423" t="s">
        <v>2039</v>
      </c>
      <c r="K1423" t="s">
        <v>57</v>
      </c>
      <c r="L1423" s="1">
        <v>41712</v>
      </c>
      <c r="M1423" s="1">
        <v>44062</v>
      </c>
      <c r="N1423" s="1">
        <v>42491</v>
      </c>
      <c r="O1423" t="s">
        <v>75</v>
      </c>
      <c r="P1423" t="s">
        <v>2040</v>
      </c>
      <c r="S1423" t="s">
        <v>189</v>
      </c>
      <c r="T1423" t="s">
        <v>2041</v>
      </c>
      <c r="U1423" t="s">
        <v>2042</v>
      </c>
      <c r="V1423">
        <v>199</v>
      </c>
      <c r="W1423" t="s">
        <v>63</v>
      </c>
      <c r="X1423" t="s">
        <v>837</v>
      </c>
      <c r="AA1423" t="s">
        <v>2043</v>
      </c>
      <c r="AB1423" t="s">
        <v>2044</v>
      </c>
      <c r="AD1423" t="s">
        <v>65</v>
      </c>
      <c r="AE1423">
        <v>30354990</v>
      </c>
      <c r="AF1423" t="s">
        <v>2045</v>
      </c>
      <c r="AG1423" t="s">
        <v>2046</v>
      </c>
      <c r="AH1423" t="s">
        <v>2047</v>
      </c>
      <c r="AI1423" t="s">
        <v>2048</v>
      </c>
      <c r="AJ1423" t="s">
        <v>2049</v>
      </c>
      <c r="AK1423" t="str">
        <f t="shared" si="53"/>
        <v>NCT02089464</v>
      </c>
      <c r="AL1423">
        <v>14895907</v>
      </c>
      <c r="AM1423" t="s">
        <v>91</v>
      </c>
      <c r="AO1423" t="s">
        <v>139</v>
      </c>
      <c r="AP1423" t="s">
        <v>137</v>
      </c>
      <c r="AR1423" t="s">
        <v>89</v>
      </c>
      <c r="AS1423" t="s">
        <v>90</v>
      </c>
      <c r="AT1423">
        <v>0</v>
      </c>
      <c r="AU1423">
        <v>0</v>
      </c>
    </row>
    <row r="1424" spans="1:47" x14ac:dyDescent="0.2">
      <c r="A1424" t="s">
        <v>2033</v>
      </c>
      <c r="B1424" t="s">
        <v>189</v>
      </c>
      <c r="C1424" t="s">
        <v>2034</v>
      </c>
      <c r="D1424" t="s">
        <v>2035</v>
      </c>
      <c r="E1424" t="s">
        <v>2036</v>
      </c>
      <c r="F1424" t="s">
        <v>52</v>
      </c>
      <c r="G1424" t="s">
        <v>2037</v>
      </c>
      <c r="H1424" t="s">
        <v>2038</v>
      </c>
      <c r="I1424" t="s">
        <v>2039</v>
      </c>
      <c r="K1424" t="s">
        <v>57</v>
      </c>
      <c r="L1424" s="1">
        <v>41712</v>
      </c>
      <c r="M1424" s="1">
        <v>44062</v>
      </c>
      <c r="N1424" s="1">
        <v>42491</v>
      </c>
      <c r="O1424" t="s">
        <v>75</v>
      </c>
      <c r="P1424" t="s">
        <v>2040</v>
      </c>
      <c r="S1424" t="s">
        <v>189</v>
      </c>
      <c r="T1424" t="s">
        <v>2041</v>
      </c>
      <c r="U1424" t="s">
        <v>2042</v>
      </c>
      <c r="V1424">
        <v>199</v>
      </c>
      <c r="W1424" t="s">
        <v>63</v>
      </c>
      <c r="X1424" t="s">
        <v>837</v>
      </c>
      <c r="AA1424" t="s">
        <v>2043</v>
      </c>
      <c r="AB1424" t="s">
        <v>2044</v>
      </c>
      <c r="AD1424" t="s">
        <v>65</v>
      </c>
      <c r="AE1424">
        <v>30354990</v>
      </c>
      <c r="AF1424" t="s">
        <v>2045</v>
      </c>
      <c r="AG1424" t="s">
        <v>2046</v>
      </c>
      <c r="AH1424" t="s">
        <v>2047</v>
      </c>
      <c r="AI1424" t="s">
        <v>2048</v>
      </c>
      <c r="AJ1424" t="s">
        <v>2049</v>
      </c>
      <c r="AK1424" t="str">
        <f t="shared" si="53"/>
        <v>NCT02089464</v>
      </c>
      <c r="AL1424">
        <v>14895908</v>
      </c>
      <c r="AM1424" t="s">
        <v>92</v>
      </c>
      <c r="AO1424" t="s">
        <v>139</v>
      </c>
      <c r="AP1424" t="s">
        <v>137</v>
      </c>
      <c r="AR1424" t="s">
        <v>89</v>
      </c>
      <c r="AS1424" t="s">
        <v>90</v>
      </c>
      <c r="AT1424">
        <v>0</v>
      </c>
      <c r="AU1424">
        <v>0</v>
      </c>
    </row>
    <row r="1425" spans="1:47" x14ac:dyDescent="0.2">
      <c r="A1425" t="s">
        <v>2033</v>
      </c>
      <c r="B1425" t="s">
        <v>189</v>
      </c>
      <c r="C1425" t="s">
        <v>2034</v>
      </c>
      <c r="D1425" t="s">
        <v>2035</v>
      </c>
      <c r="E1425" t="s">
        <v>2036</v>
      </c>
      <c r="F1425" t="s">
        <v>52</v>
      </c>
      <c r="G1425" t="s">
        <v>2037</v>
      </c>
      <c r="H1425" t="s">
        <v>2038</v>
      </c>
      <c r="I1425" t="s">
        <v>2039</v>
      </c>
      <c r="K1425" t="s">
        <v>57</v>
      </c>
      <c r="L1425" s="1">
        <v>41712</v>
      </c>
      <c r="M1425" s="1">
        <v>44062</v>
      </c>
      <c r="N1425" s="1">
        <v>42491</v>
      </c>
      <c r="O1425" t="s">
        <v>75</v>
      </c>
      <c r="P1425" t="s">
        <v>2040</v>
      </c>
      <c r="S1425" t="s">
        <v>189</v>
      </c>
      <c r="T1425" t="s">
        <v>2041</v>
      </c>
      <c r="U1425" t="s">
        <v>2042</v>
      </c>
      <c r="V1425">
        <v>199</v>
      </c>
      <c r="W1425" t="s">
        <v>63</v>
      </c>
      <c r="X1425" t="s">
        <v>837</v>
      </c>
      <c r="AA1425" t="s">
        <v>2043</v>
      </c>
      <c r="AB1425" t="s">
        <v>2044</v>
      </c>
      <c r="AD1425" t="s">
        <v>65</v>
      </c>
      <c r="AE1425">
        <v>30354990</v>
      </c>
      <c r="AF1425" t="s">
        <v>2045</v>
      </c>
      <c r="AG1425" t="s">
        <v>2046</v>
      </c>
      <c r="AH1425" t="s">
        <v>2047</v>
      </c>
      <c r="AI1425" t="s">
        <v>2048</v>
      </c>
      <c r="AJ1425" t="s">
        <v>2049</v>
      </c>
      <c r="AK1425" t="str">
        <f t="shared" si="53"/>
        <v>NCT02089464</v>
      </c>
      <c r="AL1425">
        <v>14895906</v>
      </c>
      <c r="AM1425" t="s">
        <v>86</v>
      </c>
      <c r="AO1425" t="s">
        <v>140</v>
      </c>
      <c r="AP1425" t="s">
        <v>141</v>
      </c>
      <c r="AR1425" t="s">
        <v>89</v>
      </c>
      <c r="AS1425" t="s">
        <v>90</v>
      </c>
      <c r="AT1425">
        <v>0</v>
      </c>
      <c r="AU1425">
        <v>0</v>
      </c>
    </row>
    <row r="1426" spans="1:47" x14ac:dyDescent="0.2">
      <c r="A1426" t="s">
        <v>2033</v>
      </c>
      <c r="B1426" t="s">
        <v>189</v>
      </c>
      <c r="C1426" t="s">
        <v>2034</v>
      </c>
      <c r="D1426" t="s">
        <v>2035</v>
      </c>
      <c r="E1426" t="s">
        <v>2036</v>
      </c>
      <c r="F1426" t="s">
        <v>52</v>
      </c>
      <c r="G1426" t="s">
        <v>2037</v>
      </c>
      <c r="H1426" t="s">
        <v>2038</v>
      </c>
      <c r="I1426" t="s">
        <v>2039</v>
      </c>
      <c r="K1426" t="s">
        <v>57</v>
      </c>
      <c r="L1426" s="1">
        <v>41712</v>
      </c>
      <c r="M1426" s="1">
        <v>44062</v>
      </c>
      <c r="N1426" s="1">
        <v>42491</v>
      </c>
      <c r="O1426" t="s">
        <v>75</v>
      </c>
      <c r="P1426" t="s">
        <v>2040</v>
      </c>
      <c r="S1426" t="s">
        <v>189</v>
      </c>
      <c r="T1426" t="s">
        <v>2041</v>
      </c>
      <c r="U1426" t="s">
        <v>2042</v>
      </c>
      <c r="V1426">
        <v>199</v>
      </c>
      <c r="W1426" t="s">
        <v>63</v>
      </c>
      <c r="X1426" t="s">
        <v>837</v>
      </c>
      <c r="AA1426" t="s">
        <v>2043</v>
      </c>
      <c r="AB1426" t="s">
        <v>2044</v>
      </c>
      <c r="AD1426" t="s">
        <v>65</v>
      </c>
      <c r="AE1426">
        <v>30354990</v>
      </c>
      <c r="AF1426" t="s">
        <v>2045</v>
      </c>
      <c r="AG1426" t="s">
        <v>2046</v>
      </c>
      <c r="AH1426" t="s">
        <v>2047</v>
      </c>
      <c r="AI1426" t="s">
        <v>2048</v>
      </c>
      <c r="AJ1426" t="s">
        <v>2049</v>
      </c>
      <c r="AK1426" t="str">
        <f t="shared" si="53"/>
        <v>NCT02089464</v>
      </c>
      <c r="AL1426">
        <v>14895907</v>
      </c>
      <c r="AM1426" t="s">
        <v>91</v>
      </c>
      <c r="AO1426" t="s">
        <v>140</v>
      </c>
      <c r="AP1426" t="s">
        <v>141</v>
      </c>
      <c r="AR1426" t="s">
        <v>89</v>
      </c>
      <c r="AS1426" t="s">
        <v>90</v>
      </c>
      <c r="AT1426">
        <v>0</v>
      </c>
      <c r="AU1426">
        <v>0</v>
      </c>
    </row>
    <row r="1427" spans="1:47" x14ac:dyDescent="0.2">
      <c r="A1427" t="s">
        <v>2033</v>
      </c>
      <c r="B1427" t="s">
        <v>189</v>
      </c>
      <c r="C1427" t="s">
        <v>2034</v>
      </c>
      <c r="D1427" t="s">
        <v>2035</v>
      </c>
      <c r="E1427" t="s">
        <v>2036</v>
      </c>
      <c r="F1427" t="s">
        <v>52</v>
      </c>
      <c r="G1427" t="s">
        <v>2037</v>
      </c>
      <c r="H1427" t="s">
        <v>2038</v>
      </c>
      <c r="I1427" t="s">
        <v>2039</v>
      </c>
      <c r="K1427" t="s">
        <v>57</v>
      </c>
      <c r="L1427" s="1">
        <v>41712</v>
      </c>
      <c r="M1427" s="1">
        <v>44062</v>
      </c>
      <c r="N1427" s="1">
        <v>42491</v>
      </c>
      <c r="O1427" t="s">
        <v>75</v>
      </c>
      <c r="P1427" t="s">
        <v>2040</v>
      </c>
      <c r="S1427" t="s">
        <v>189</v>
      </c>
      <c r="T1427" t="s">
        <v>2041</v>
      </c>
      <c r="U1427" t="s">
        <v>2042</v>
      </c>
      <c r="V1427">
        <v>199</v>
      </c>
      <c r="W1427" t="s">
        <v>63</v>
      </c>
      <c r="X1427" t="s">
        <v>837</v>
      </c>
      <c r="AA1427" t="s">
        <v>2043</v>
      </c>
      <c r="AB1427" t="s">
        <v>2044</v>
      </c>
      <c r="AD1427" t="s">
        <v>65</v>
      </c>
      <c r="AE1427">
        <v>30354990</v>
      </c>
      <c r="AF1427" t="s">
        <v>2045</v>
      </c>
      <c r="AG1427" t="s">
        <v>2046</v>
      </c>
      <c r="AH1427" t="s">
        <v>2047</v>
      </c>
      <c r="AI1427" t="s">
        <v>2048</v>
      </c>
      <c r="AJ1427" t="s">
        <v>2049</v>
      </c>
      <c r="AK1427" t="str">
        <f t="shared" si="53"/>
        <v>NCT02089464</v>
      </c>
      <c r="AL1427">
        <v>14895908</v>
      </c>
      <c r="AM1427" t="s">
        <v>92</v>
      </c>
      <c r="AO1427" t="s">
        <v>140</v>
      </c>
      <c r="AP1427" t="s">
        <v>141</v>
      </c>
      <c r="AR1427" t="s">
        <v>89</v>
      </c>
      <c r="AS1427" t="s">
        <v>90</v>
      </c>
      <c r="AT1427">
        <v>0</v>
      </c>
      <c r="AU1427">
        <v>0</v>
      </c>
    </row>
    <row r="1428" spans="1:47" x14ac:dyDescent="0.2">
      <c r="A1428" t="s">
        <v>2033</v>
      </c>
      <c r="B1428" t="s">
        <v>189</v>
      </c>
      <c r="C1428" t="s">
        <v>2034</v>
      </c>
      <c r="D1428" t="s">
        <v>2035</v>
      </c>
      <c r="E1428" t="s">
        <v>2036</v>
      </c>
      <c r="F1428" t="s">
        <v>52</v>
      </c>
      <c r="G1428" t="s">
        <v>2037</v>
      </c>
      <c r="H1428" t="s">
        <v>2038</v>
      </c>
      <c r="I1428" t="s">
        <v>2039</v>
      </c>
      <c r="K1428" t="s">
        <v>57</v>
      </c>
      <c r="L1428" s="1">
        <v>41712</v>
      </c>
      <c r="M1428" s="1">
        <v>44062</v>
      </c>
      <c r="N1428" s="1">
        <v>42491</v>
      </c>
      <c r="O1428" t="s">
        <v>75</v>
      </c>
      <c r="P1428" t="s">
        <v>2040</v>
      </c>
      <c r="S1428" t="s">
        <v>189</v>
      </c>
      <c r="T1428" t="s">
        <v>2041</v>
      </c>
      <c r="U1428" t="s">
        <v>2042</v>
      </c>
      <c r="V1428">
        <v>199</v>
      </c>
      <c r="W1428" t="s">
        <v>63</v>
      </c>
      <c r="X1428" t="s">
        <v>837</v>
      </c>
      <c r="AA1428" t="s">
        <v>2043</v>
      </c>
      <c r="AB1428" t="s">
        <v>2044</v>
      </c>
      <c r="AD1428" t="s">
        <v>65</v>
      </c>
      <c r="AE1428">
        <v>30354990</v>
      </c>
      <c r="AF1428" t="s">
        <v>2045</v>
      </c>
      <c r="AG1428" t="s">
        <v>2046</v>
      </c>
      <c r="AH1428" t="s">
        <v>2047</v>
      </c>
      <c r="AI1428" t="s">
        <v>2048</v>
      </c>
      <c r="AJ1428" t="s">
        <v>2049</v>
      </c>
      <c r="AK1428" t="str">
        <f t="shared" si="53"/>
        <v>NCT02089464</v>
      </c>
      <c r="AL1428">
        <v>14895906</v>
      </c>
      <c r="AM1428" t="s">
        <v>86</v>
      </c>
      <c r="AO1428" t="s">
        <v>142</v>
      </c>
      <c r="AP1428" t="s">
        <v>141</v>
      </c>
      <c r="AR1428" t="s">
        <v>89</v>
      </c>
      <c r="AS1428" t="s">
        <v>90</v>
      </c>
      <c r="AT1428">
        <v>7</v>
      </c>
      <c r="AU1428">
        <v>7</v>
      </c>
    </row>
    <row r="1429" spans="1:47" x14ac:dyDescent="0.2">
      <c r="A1429" t="s">
        <v>2033</v>
      </c>
      <c r="B1429" t="s">
        <v>189</v>
      </c>
      <c r="C1429" t="s">
        <v>2034</v>
      </c>
      <c r="D1429" t="s">
        <v>2035</v>
      </c>
      <c r="E1429" t="s">
        <v>2036</v>
      </c>
      <c r="F1429" t="s">
        <v>52</v>
      </c>
      <c r="G1429" t="s">
        <v>2037</v>
      </c>
      <c r="H1429" t="s">
        <v>2038</v>
      </c>
      <c r="I1429" t="s">
        <v>2039</v>
      </c>
      <c r="K1429" t="s">
        <v>57</v>
      </c>
      <c r="L1429" s="1">
        <v>41712</v>
      </c>
      <c r="M1429" s="1">
        <v>44062</v>
      </c>
      <c r="N1429" s="1">
        <v>42491</v>
      </c>
      <c r="O1429" t="s">
        <v>75</v>
      </c>
      <c r="P1429" t="s">
        <v>2040</v>
      </c>
      <c r="S1429" t="s">
        <v>189</v>
      </c>
      <c r="T1429" t="s">
        <v>2041</v>
      </c>
      <c r="U1429" t="s">
        <v>2042</v>
      </c>
      <c r="V1429">
        <v>199</v>
      </c>
      <c r="W1429" t="s">
        <v>63</v>
      </c>
      <c r="X1429" t="s">
        <v>837</v>
      </c>
      <c r="AA1429" t="s">
        <v>2043</v>
      </c>
      <c r="AB1429" t="s">
        <v>2044</v>
      </c>
      <c r="AD1429" t="s">
        <v>65</v>
      </c>
      <c r="AE1429">
        <v>30354990</v>
      </c>
      <c r="AF1429" t="s">
        <v>2045</v>
      </c>
      <c r="AG1429" t="s">
        <v>2046</v>
      </c>
      <c r="AH1429" t="s">
        <v>2047</v>
      </c>
      <c r="AI1429" t="s">
        <v>2048</v>
      </c>
      <c r="AJ1429" t="s">
        <v>2049</v>
      </c>
      <c r="AK1429" t="str">
        <f t="shared" si="53"/>
        <v>NCT02089464</v>
      </c>
      <c r="AL1429">
        <v>14895907</v>
      </c>
      <c r="AM1429" t="s">
        <v>91</v>
      </c>
      <c r="AO1429" t="s">
        <v>142</v>
      </c>
      <c r="AP1429" t="s">
        <v>141</v>
      </c>
      <c r="AR1429" t="s">
        <v>89</v>
      </c>
      <c r="AS1429" t="s">
        <v>90</v>
      </c>
      <c r="AT1429">
        <v>5</v>
      </c>
      <c r="AU1429">
        <v>5</v>
      </c>
    </row>
    <row r="1430" spans="1:47" x14ac:dyDescent="0.2">
      <c r="A1430" t="s">
        <v>2033</v>
      </c>
      <c r="B1430" t="s">
        <v>189</v>
      </c>
      <c r="C1430" t="s">
        <v>2034</v>
      </c>
      <c r="D1430" t="s">
        <v>2035</v>
      </c>
      <c r="E1430" t="s">
        <v>2036</v>
      </c>
      <c r="F1430" t="s">
        <v>52</v>
      </c>
      <c r="G1430" t="s">
        <v>2037</v>
      </c>
      <c r="H1430" t="s">
        <v>2038</v>
      </c>
      <c r="I1430" t="s">
        <v>2039</v>
      </c>
      <c r="K1430" t="s">
        <v>57</v>
      </c>
      <c r="L1430" s="1">
        <v>41712</v>
      </c>
      <c r="M1430" s="1">
        <v>44062</v>
      </c>
      <c r="N1430" s="1">
        <v>42491</v>
      </c>
      <c r="O1430" t="s">
        <v>75</v>
      </c>
      <c r="P1430" t="s">
        <v>2040</v>
      </c>
      <c r="S1430" t="s">
        <v>189</v>
      </c>
      <c r="T1430" t="s">
        <v>2041</v>
      </c>
      <c r="U1430" t="s">
        <v>2042</v>
      </c>
      <c r="V1430">
        <v>199</v>
      </c>
      <c r="W1430" t="s">
        <v>63</v>
      </c>
      <c r="X1430" t="s">
        <v>837</v>
      </c>
      <c r="AA1430" t="s">
        <v>2043</v>
      </c>
      <c r="AB1430" t="s">
        <v>2044</v>
      </c>
      <c r="AD1430" t="s">
        <v>65</v>
      </c>
      <c r="AE1430">
        <v>30354990</v>
      </c>
      <c r="AF1430" t="s">
        <v>2045</v>
      </c>
      <c r="AG1430" t="s">
        <v>2046</v>
      </c>
      <c r="AH1430" t="s">
        <v>2047</v>
      </c>
      <c r="AI1430" t="s">
        <v>2048</v>
      </c>
      <c r="AJ1430" t="s">
        <v>2049</v>
      </c>
      <c r="AK1430" t="str">
        <f t="shared" si="53"/>
        <v>NCT02089464</v>
      </c>
      <c r="AL1430">
        <v>14895908</v>
      </c>
      <c r="AM1430" t="s">
        <v>92</v>
      </c>
      <c r="AO1430" t="s">
        <v>142</v>
      </c>
      <c r="AP1430" t="s">
        <v>141</v>
      </c>
      <c r="AR1430" t="s">
        <v>89</v>
      </c>
      <c r="AS1430" t="s">
        <v>90</v>
      </c>
      <c r="AT1430">
        <v>12</v>
      </c>
      <c r="AU1430">
        <v>12</v>
      </c>
    </row>
    <row r="1431" spans="1:47" x14ac:dyDescent="0.2">
      <c r="A1431" t="s">
        <v>2033</v>
      </c>
      <c r="B1431" t="s">
        <v>189</v>
      </c>
      <c r="C1431" t="s">
        <v>2034</v>
      </c>
      <c r="D1431" t="s">
        <v>2035</v>
      </c>
      <c r="E1431" t="s">
        <v>2036</v>
      </c>
      <c r="F1431" t="s">
        <v>52</v>
      </c>
      <c r="G1431" t="s">
        <v>2037</v>
      </c>
      <c r="H1431" t="s">
        <v>2038</v>
      </c>
      <c r="I1431" t="s">
        <v>2039</v>
      </c>
      <c r="K1431" t="s">
        <v>57</v>
      </c>
      <c r="L1431" s="1">
        <v>41712</v>
      </c>
      <c r="M1431" s="1">
        <v>44062</v>
      </c>
      <c r="N1431" s="1">
        <v>42491</v>
      </c>
      <c r="O1431" t="s">
        <v>75</v>
      </c>
      <c r="P1431" t="s">
        <v>2040</v>
      </c>
      <c r="S1431" t="s">
        <v>189</v>
      </c>
      <c r="T1431" t="s">
        <v>2041</v>
      </c>
      <c r="U1431" t="s">
        <v>2042</v>
      </c>
      <c r="V1431">
        <v>199</v>
      </c>
      <c r="W1431" t="s">
        <v>63</v>
      </c>
      <c r="X1431" t="s">
        <v>837</v>
      </c>
      <c r="AA1431" t="s">
        <v>2043</v>
      </c>
      <c r="AB1431" t="s">
        <v>2044</v>
      </c>
      <c r="AD1431" t="s">
        <v>65</v>
      </c>
      <c r="AE1431">
        <v>30354990</v>
      </c>
      <c r="AF1431" t="s">
        <v>2045</v>
      </c>
      <c r="AG1431" t="s">
        <v>2046</v>
      </c>
      <c r="AH1431" t="s">
        <v>2047</v>
      </c>
      <c r="AI1431" t="s">
        <v>2048</v>
      </c>
      <c r="AJ1431" t="s">
        <v>2049</v>
      </c>
      <c r="AK1431" t="str">
        <f t="shared" si="53"/>
        <v>NCT02089464</v>
      </c>
      <c r="AL1431">
        <v>14895906</v>
      </c>
      <c r="AM1431" t="s">
        <v>86</v>
      </c>
      <c r="AO1431" t="s">
        <v>143</v>
      </c>
      <c r="AP1431" t="s">
        <v>141</v>
      </c>
      <c r="AR1431" t="s">
        <v>89</v>
      </c>
      <c r="AS1431" t="s">
        <v>90</v>
      </c>
      <c r="AT1431">
        <v>2</v>
      </c>
      <c r="AU1431">
        <v>2</v>
      </c>
    </row>
    <row r="1432" spans="1:47" x14ac:dyDescent="0.2">
      <c r="A1432" t="s">
        <v>2033</v>
      </c>
      <c r="B1432" t="s">
        <v>189</v>
      </c>
      <c r="C1432" t="s">
        <v>2034</v>
      </c>
      <c r="D1432" t="s">
        <v>2035</v>
      </c>
      <c r="E1432" t="s">
        <v>2036</v>
      </c>
      <c r="F1432" t="s">
        <v>52</v>
      </c>
      <c r="G1432" t="s">
        <v>2037</v>
      </c>
      <c r="H1432" t="s">
        <v>2038</v>
      </c>
      <c r="I1432" t="s">
        <v>2039</v>
      </c>
      <c r="K1432" t="s">
        <v>57</v>
      </c>
      <c r="L1432" s="1">
        <v>41712</v>
      </c>
      <c r="M1432" s="1">
        <v>44062</v>
      </c>
      <c r="N1432" s="1">
        <v>42491</v>
      </c>
      <c r="O1432" t="s">
        <v>75</v>
      </c>
      <c r="P1432" t="s">
        <v>2040</v>
      </c>
      <c r="S1432" t="s">
        <v>189</v>
      </c>
      <c r="T1432" t="s">
        <v>2041</v>
      </c>
      <c r="U1432" t="s">
        <v>2042</v>
      </c>
      <c r="V1432">
        <v>199</v>
      </c>
      <c r="W1432" t="s">
        <v>63</v>
      </c>
      <c r="X1432" t="s">
        <v>837</v>
      </c>
      <c r="AA1432" t="s">
        <v>2043</v>
      </c>
      <c r="AB1432" t="s">
        <v>2044</v>
      </c>
      <c r="AD1432" t="s">
        <v>65</v>
      </c>
      <c r="AE1432">
        <v>30354990</v>
      </c>
      <c r="AF1432" t="s">
        <v>2045</v>
      </c>
      <c r="AG1432" t="s">
        <v>2046</v>
      </c>
      <c r="AH1432" t="s">
        <v>2047</v>
      </c>
      <c r="AI1432" t="s">
        <v>2048</v>
      </c>
      <c r="AJ1432" t="s">
        <v>2049</v>
      </c>
      <c r="AK1432" t="str">
        <f t="shared" si="53"/>
        <v>NCT02089464</v>
      </c>
      <c r="AL1432">
        <v>14895907</v>
      </c>
      <c r="AM1432" t="s">
        <v>91</v>
      </c>
      <c r="AO1432" t="s">
        <v>143</v>
      </c>
      <c r="AP1432" t="s">
        <v>141</v>
      </c>
      <c r="AR1432" t="s">
        <v>89</v>
      </c>
      <c r="AS1432" t="s">
        <v>90</v>
      </c>
      <c r="AT1432">
        <v>0</v>
      </c>
      <c r="AU1432">
        <v>0</v>
      </c>
    </row>
    <row r="1433" spans="1:47" x14ac:dyDescent="0.2">
      <c r="A1433" t="s">
        <v>2033</v>
      </c>
      <c r="B1433" t="s">
        <v>189</v>
      </c>
      <c r="C1433" t="s">
        <v>2034</v>
      </c>
      <c r="D1433" t="s">
        <v>2035</v>
      </c>
      <c r="E1433" t="s">
        <v>2036</v>
      </c>
      <c r="F1433" t="s">
        <v>52</v>
      </c>
      <c r="G1433" t="s">
        <v>2037</v>
      </c>
      <c r="H1433" t="s">
        <v>2038</v>
      </c>
      <c r="I1433" t="s">
        <v>2039</v>
      </c>
      <c r="K1433" t="s">
        <v>57</v>
      </c>
      <c r="L1433" s="1">
        <v>41712</v>
      </c>
      <c r="M1433" s="1">
        <v>44062</v>
      </c>
      <c r="N1433" s="1">
        <v>42491</v>
      </c>
      <c r="O1433" t="s">
        <v>75</v>
      </c>
      <c r="P1433" t="s">
        <v>2040</v>
      </c>
      <c r="S1433" t="s">
        <v>189</v>
      </c>
      <c r="T1433" t="s">
        <v>2041</v>
      </c>
      <c r="U1433" t="s">
        <v>2042</v>
      </c>
      <c r="V1433">
        <v>199</v>
      </c>
      <c r="W1433" t="s">
        <v>63</v>
      </c>
      <c r="X1433" t="s">
        <v>837</v>
      </c>
      <c r="AA1433" t="s">
        <v>2043</v>
      </c>
      <c r="AB1433" t="s">
        <v>2044</v>
      </c>
      <c r="AD1433" t="s">
        <v>65</v>
      </c>
      <c r="AE1433">
        <v>30354990</v>
      </c>
      <c r="AF1433" t="s">
        <v>2045</v>
      </c>
      <c r="AG1433" t="s">
        <v>2046</v>
      </c>
      <c r="AH1433" t="s">
        <v>2047</v>
      </c>
      <c r="AI1433" t="s">
        <v>2048</v>
      </c>
      <c r="AJ1433" t="s">
        <v>2049</v>
      </c>
      <c r="AK1433" t="str">
        <f t="shared" si="53"/>
        <v>NCT02089464</v>
      </c>
      <c r="AL1433">
        <v>14895908</v>
      </c>
      <c r="AM1433" t="s">
        <v>92</v>
      </c>
      <c r="AO1433" t="s">
        <v>143</v>
      </c>
      <c r="AP1433" t="s">
        <v>141</v>
      </c>
      <c r="AR1433" t="s">
        <v>89</v>
      </c>
      <c r="AS1433" t="s">
        <v>90</v>
      </c>
      <c r="AT1433">
        <v>2</v>
      </c>
      <c r="AU1433">
        <v>2</v>
      </c>
    </row>
    <row r="1434" spans="1:47" x14ac:dyDescent="0.2">
      <c r="A1434" t="s">
        <v>2033</v>
      </c>
      <c r="B1434" t="s">
        <v>189</v>
      </c>
      <c r="C1434" t="s">
        <v>2034</v>
      </c>
      <c r="D1434" t="s">
        <v>2035</v>
      </c>
      <c r="E1434" t="s">
        <v>2036</v>
      </c>
      <c r="F1434" t="s">
        <v>52</v>
      </c>
      <c r="G1434" t="s">
        <v>2037</v>
      </c>
      <c r="H1434" t="s">
        <v>2038</v>
      </c>
      <c r="I1434" t="s">
        <v>2039</v>
      </c>
      <c r="K1434" t="s">
        <v>57</v>
      </c>
      <c r="L1434" s="1">
        <v>41712</v>
      </c>
      <c r="M1434" s="1">
        <v>44062</v>
      </c>
      <c r="N1434" s="1">
        <v>42491</v>
      </c>
      <c r="O1434" t="s">
        <v>75</v>
      </c>
      <c r="P1434" t="s">
        <v>2040</v>
      </c>
      <c r="S1434" t="s">
        <v>189</v>
      </c>
      <c r="T1434" t="s">
        <v>2041</v>
      </c>
      <c r="U1434" t="s">
        <v>2042</v>
      </c>
      <c r="V1434">
        <v>199</v>
      </c>
      <c r="W1434" t="s">
        <v>63</v>
      </c>
      <c r="X1434" t="s">
        <v>837</v>
      </c>
      <c r="AA1434" t="s">
        <v>2043</v>
      </c>
      <c r="AB1434" t="s">
        <v>2044</v>
      </c>
      <c r="AD1434" t="s">
        <v>65</v>
      </c>
      <c r="AE1434">
        <v>30354990</v>
      </c>
      <c r="AF1434" t="s">
        <v>2045</v>
      </c>
      <c r="AG1434" t="s">
        <v>2046</v>
      </c>
      <c r="AH1434" t="s">
        <v>2047</v>
      </c>
      <c r="AI1434" t="s">
        <v>2048</v>
      </c>
      <c r="AJ1434" t="s">
        <v>2049</v>
      </c>
      <c r="AK1434" t="str">
        <f t="shared" si="53"/>
        <v>NCT02089464</v>
      </c>
      <c r="AL1434">
        <v>14895906</v>
      </c>
      <c r="AM1434" t="s">
        <v>86</v>
      </c>
      <c r="AO1434" t="s">
        <v>144</v>
      </c>
      <c r="AP1434" t="s">
        <v>141</v>
      </c>
      <c r="AR1434" t="s">
        <v>89</v>
      </c>
      <c r="AS1434" t="s">
        <v>90</v>
      </c>
      <c r="AT1434">
        <v>35</v>
      </c>
      <c r="AU1434">
        <v>35</v>
      </c>
    </row>
    <row r="1435" spans="1:47" x14ac:dyDescent="0.2">
      <c r="A1435" t="s">
        <v>2033</v>
      </c>
      <c r="B1435" t="s">
        <v>189</v>
      </c>
      <c r="C1435" t="s">
        <v>2034</v>
      </c>
      <c r="D1435" t="s">
        <v>2035</v>
      </c>
      <c r="E1435" t="s">
        <v>2036</v>
      </c>
      <c r="F1435" t="s">
        <v>52</v>
      </c>
      <c r="G1435" t="s">
        <v>2037</v>
      </c>
      <c r="H1435" t="s">
        <v>2038</v>
      </c>
      <c r="I1435" t="s">
        <v>2039</v>
      </c>
      <c r="K1435" t="s">
        <v>57</v>
      </c>
      <c r="L1435" s="1">
        <v>41712</v>
      </c>
      <c r="M1435" s="1">
        <v>44062</v>
      </c>
      <c r="N1435" s="1">
        <v>42491</v>
      </c>
      <c r="O1435" t="s">
        <v>75</v>
      </c>
      <c r="P1435" t="s">
        <v>2040</v>
      </c>
      <c r="S1435" t="s">
        <v>189</v>
      </c>
      <c r="T1435" t="s">
        <v>2041</v>
      </c>
      <c r="U1435" t="s">
        <v>2042</v>
      </c>
      <c r="V1435">
        <v>199</v>
      </c>
      <c r="W1435" t="s">
        <v>63</v>
      </c>
      <c r="X1435" t="s">
        <v>837</v>
      </c>
      <c r="AA1435" t="s">
        <v>2043</v>
      </c>
      <c r="AB1435" t="s">
        <v>2044</v>
      </c>
      <c r="AD1435" t="s">
        <v>65</v>
      </c>
      <c r="AE1435">
        <v>30354990</v>
      </c>
      <c r="AF1435" t="s">
        <v>2045</v>
      </c>
      <c r="AG1435" t="s">
        <v>2046</v>
      </c>
      <c r="AH1435" t="s">
        <v>2047</v>
      </c>
      <c r="AI1435" t="s">
        <v>2048</v>
      </c>
      <c r="AJ1435" t="s">
        <v>2049</v>
      </c>
      <c r="AK1435" t="str">
        <f t="shared" si="53"/>
        <v>NCT02089464</v>
      </c>
      <c r="AL1435">
        <v>14895907</v>
      </c>
      <c r="AM1435" t="s">
        <v>91</v>
      </c>
      <c r="AO1435" t="s">
        <v>144</v>
      </c>
      <c r="AP1435" t="s">
        <v>141</v>
      </c>
      <c r="AR1435" t="s">
        <v>89</v>
      </c>
      <c r="AS1435" t="s">
        <v>90</v>
      </c>
      <c r="AT1435">
        <v>12</v>
      </c>
      <c r="AU1435">
        <v>12</v>
      </c>
    </row>
    <row r="1436" spans="1:47" x14ac:dyDescent="0.2">
      <c r="A1436" t="s">
        <v>2033</v>
      </c>
      <c r="B1436" t="s">
        <v>189</v>
      </c>
      <c r="C1436" t="s">
        <v>2034</v>
      </c>
      <c r="D1436" t="s">
        <v>2035</v>
      </c>
      <c r="E1436" t="s">
        <v>2036</v>
      </c>
      <c r="F1436" t="s">
        <v>52</v>
      </c>
      <c r="G1436" t="s">
        <v>2037</v>
      </c>
      <c r="H1436" t="s">
        <v>2038</v>
      </c>
      <c r="I1436" t="s">
        <v>2039</v>
      </c>
      <c r="K1436" t="s">
        <v>57</v>
      </c>
      <c r="L1436" s="1">
        <v>41712</v>
      </c>
      <c r="M1436" s="1">
        <v>44062</v>
      </c>
      <c r="N1436" s="1">
        <v>42491</v>
      </c>
      <c r="O1436" t="s">
        <v>75</v>
      </c>
      <c r="P1436" t="s">
        <v>2040</v>
      </c>
      <c r="S1436" t="s">
        <v>189</v>
      </c>
      <c r="T1436" t="s">
        <v>2041</v>
      </c>
      <c r="U1436" t="s">
        <v>2042</v>
      </c>
      <c r="V1436">
        <v>199</v>
      </c>
      <c r="W1436" t="s">
        <v>63</v>
      </c>
      <c r="X1436" t="s">
        <v>837</v>
      </c>
      <c r="AA1436" t="s">
        <v>2043</v>
      </c>
      <c r="AB1436" t="s">
        <v>2044</v>
      </c>
      <c r="AD1436" t="s">
        <v>65</v>
      </c>
      <c r="AE1436">
        <v>30354990</v>
      </c>
      <c r="AF1436" t="s">
        <v>2045</v>
      </c>
      <c r="AG1436" t="s">
        <v>2046</v>
      </c>
      <c r="AH1436" t="s">
        <v>2047</v>
      </c>
      <c r="AI1436" t="s">
        <v>2048</v>
      </c>
      <c r="AJ1436" t="s">
        <v>2049</v>
      </c>
      <c r="AK1436" t="str">
        <f t="shared" si="53"/>
        <v>NCT02089464</v>
      </c>
      <c r="AL1436">
        <v>14895908</v>
      </c>
      <c r="AM1436" t="s">
        <v>92</v>
      </c>
      <c r="AO1436" t="s">
        <v>144</v>
      </c>
      <c r="AP1436" t="s">
        <v>141</v>
      </c>
      <c r="AR1436" t="s">
        <v>89</v>
      </c>
      <c r="AS1436" t="s">
        <v>90</v>
      </c>
      <c r="AT1436">
        <v>47</v>
      </c>
      <c r="AU1436">
        <v>47</v>
      </c>
    </row>
    <row r="1437" spans="1:47" x14ac:dyDescent="0.2">
      <c r="A1437" t="s">
        <v>2033</v>
      </c>
      <c r="B1437" t="s">
        <v>189</v>
      </c>
      <c r="C1437" t="s">
        <v>2034</v>
      </c>
      <c r="D1437" t="s">
        <v>2035</v>
      </c>
      <c r="E1437" t="s">
        <v>2036</v>
      </c>
      <c r="F1437" t="s">
        <v>52</v>
      </c>
      <c r="G1437" t="s">
        <v>2037</v>
      </c>
      <c r="H1437" t="s">
        <v>2038</v>
      </c>
      <c r="I1437" t="s">
        <v>2039</v>
      </c>
      <c r="K1437" t="s">
        <v>57</v>
      </c>
      <c r="L1437" s="1">
        <v>41712</v>
      </c>
      <c r="M1437" s="1">
        <v>44062</v>
      </c>
      <c r="N1437" s="1">
        <v>42491</v>
      </c>
      <c r="O1437" t="s">
        <v>75</v>
      </c>
      <c r="P1437" t="s">
        <v>2040</v>
      </c>
      <c r="S1437" t="s">
        <v>189</v>
      </c>
      <c r="T1437" t="s">
        <v>2041</v>
      </c>
      <c r="U1437" t="s">
        <v>2042</v>
      </c>
      <c r="V1437">
        <v>199</v>
      </c>
      <c r="W1437" t="s">
        <v>63</v>
      </c>
      <c r="X1437" t="s">
        <v>837</v>
      </c>
      <c r="AA1437" t="s">
        <v>2043</v>
      </c>
      <c r="AB1437" t="s">
        <v>2044</v>
      </c>
      <c r="AD1437" t="s">
        <v>65</v>
      </c>
      <c r="AE1437">
        <v>30354990</v>
      </c>
      <c r="AF1437" t="s">
        <v>2045</v>
      </c>
      <c r="AG1437" t="s">
        <v>2046</v>
      </c>
      <c r="AH1437" t="s">
        <v>2047</v>
      </c>
      <c r="AI1437" t="s">
        <v>2048</v>
      </c>
      <c r="AJ1437" t="s">
        <v>2049</v>
      </c>
      <c r="AK1437" t="str">
        <f t="shared" si="53"/>
        <v>NCT02089464</v>
      </c>
      <c r="AL1437">
        <v>14895906</v>
      </c>
      <c r="AM1437" t="s">
        <v>86</v>
      </c>
      <c r="AO1437" t="s">
        <v>145</v>
      </c>
      <c r="AP1437" t="s">
        <v>141</v>
      </c>
      <c r="AR1437" t="s">
        <v>89</v>
      </c>
      <c r="AS1437" t="s">
        <v>90</v>
      </c>
      <c r="AT1437">
        <v>83</v>
      </c>
      <c r="AU1437">
        <v>83</v>
      </c>
    </row>
    <row r="1438" spans="1:47" x14ac:dyDescent="0.2">
      <c r="A1438" t="s">
        <v>2033</v>
      </c>
      <c r="B1438" t="s">
        <v>189</v>
      </c>
      <c r="C1438" t="s">
        <v>2034</v>
      </c>
      <c r="D1438" t="s">
        <v>2035</v>
      </c>
      <c r="E1438" t="s">
        <v>2036</v>
      </c>
      <c r="F1438" t="s">
        <v>52</v>
      </c>
      <c r="G1438" t="s">
        <v>2037</v>
      </c>
      <c r="H1438" t="s">
        <v>2038</v>
      </c>
      <c r="I1438" t="s">
        <v>2039</v>
      </c>
      <c r="K1438" t="s">
        <v>57</v>
      </c>
      <c r="L1438" s="1">
        <v>41712</v>
      </c>
      <c r="M1438" s="1">
        <v>44062</v>
      </c>
      <c r="N1438" s="1">
        <v>42491</v>
      </c>
      <c r="O1438" t="s">
        <v>75</v>
      </c>
      <c r="P1438" t="s">
        <v>2040</v>
      </c>
      <c r="S1438" t="s">
        <v>189</v>
      </c>
      <c r="T1438" t="s">
        <v>2041</v>
      </c>
      <c r="U1438" t="s">
        <v>2042</v>
      </c>
      <c r="V1438">
        <v>199</v>
      </c>
      <c r="W1438" t="s">
        <v>63</v>
      </c>
      <c r="X1438" t="s">
        <v>837</v>
      </c>
      <c r="AA1438" t="s">
        <v>2043</v>
      </c>
      <c r="AB1438" t="s">
        <v>2044</v>
      </c>
      <c r="AD1438" t="s">
        <v>65</v>
      </c>
      <c r="AE1438">
        <v>30354990</v>
      </c>
      <c r="AF1438" t="s">
        <v>2045</v>
      </c>
      <c r="AG1438" t="s">
        <v>2046</v>
      </c>
      <c r="AH1438" t="s">
        <v>2047</v>
      </c>
      <c r="AI1438" t="s">
        <v>2048</v>
      </c>
      <c r="AJ1438" t="s">
        <v>2049</v>
      </c>
      <c r="AK1438" t="str">
        <f t="shared" si="53"/>
        <v>NCT02089464</v>
      </c>
      <c r="AL1438">
        <v>14895907</v>
      </c>
      <c r="AM1438" t="s">
        <v>91</v>
      </c>
      <c r="AO1438" t="s">
        <v>145</v>
      </c>
      <c r="AP1438" t="s">
        <v>141</v>
      </c>
      <c r="AR1438" t="s">
        <v>89</v>
      </c>
      <c r="AS1438" t="s">
        <v>90</v>
      </c>
      <c r="AT1438">
        <v>47</v>
      </c>
      <c r="AU1438">
        <v>47</v>
      </c>
    </row>
    <row r="1439" spans="1:47" x14ac:dyDescent="0.2">
      <c r="A1439" t="s">
        <v>2033</v>
      </c>
      <c r="B1439" t="s">
        <v>189</v>
      </c>
      <c r="C1439" t="s">
        <v>2034</v>
      </c>
      <c r="D1439" t="s">
        <v>2035</v>
      </c>
      <c r="E1439" t="s">
        <v>2036</v>
      </c>
      <c r="F1439" t="s">
        <v>52</v>
      </c>
      <c r="G1439" t="s">
        <v>2037</v>
      </c>
      <c r="H1439" t="s">
        <v>2038</v>
      </c>
      <c r="I1439" t="s">
        <v>2039</v>
      </c>
      <c r="K1439" t="s">
        <v>57</v>
      </c>
      <c r="L1439" s="1">
        <v>41712</v>
      </c>
      <c r="M1439" s="1">
        <v>44062</v>
      </c>
      <c r="N1439" s="1">
        <v>42491</v>
      </c>
      <c r="O1439" t="s">
        <v>75</v>
      </c>
      <c r="P1439" t="s">
        <v>2040</v>
      </c>
      <c r="S1439" t="s">
        <v>189</v>
      </c>
      <c r="T1439" t="s">
        <v>2041</v>
      </c>
      <c r="U1439" t="s">
        <v>2042</v>
      </c>
      <c r="V1439">
        <v>199</v>
      </c>
      <c r="W1439" t="s">
        <v>63</v>
      </c>
      <c r="X1439" t="s">
        <v>837</v>
      </c>
      <c r="AA1439" t="s">
        <v>2043</v>
      </c>
      <c r="AB1439" t="s">
        <v>2044</v>
      </c>
      <c r="AD1439" t="s">
        <v>65</v>
      </c>
      <c r="AE1439">
        <v>30354990</v>
      </c>
      <c r="AF1439" t="s">
        <v>2045</v>
      </c>
      <c r="AG1439" t="s">
        <v>2046</v>
      </c>
      <c r="AH1439" t="s">
        <v>2047</v>
      </c>
      <c r="AI1439" t="s">
        <v>2048</v>
      </c>
      <c r="AJ1439" t="s">
        <v>2049</v>
      </c>
      <c r="AK1439" t="str">
        <f t="shared" ref="AK1439:AK1475" si="54">HYPERLINK("https://www.clinicaltrials.gov/ct2/show/results/NCT02089464", "NCT02089464")</f>
        <v>NCT02089464</v>
      </c>
      <c r="AL1439">
        <v>14895908</v>
      </c>
      <c r="AM1439" t="s">
        <v>92</v>
      </c>
      <c r="AO1439" t="s">
        <v>145</v>
      </c>
      <c r="AP1439" t="s">
        <v>141</v>
      </c>
      <c r="AR1439" t="s">
        <v>89</v>
      </c>
      <c r="AS1439" t="s">
        <v>90</v>
      </c>
      <c r="AT1439">
        <v>130</v>
      </c>
      <c r="AU1439">
        <v>130</v>
      </c>
    </row>
    <row r="1440" spans="1:47" x14ac:dyDescent="0.2">
      <c r="A1440" t="s">
        <v>2033</v>
      </c>
      <c r="B1440" t="s">
        <v>189</v>
      </c>
      <c r="C1440" t="s">
        <v>2034</v>
      </c>
      <c r="D1440" t="s">
        <v>2035</v>
      </c>
      <c r="E1440" t="s">
        <v>2036</v>
      </c>
      <c r="F1440" t="s">
        <v>52</v>
      </c>
      <c r="G1440" t="s">
        <v>2037</v>
      </c>
      <c r="H1440" t="s">
        <v>2038</v>
      </c>
      <c r="I1440" t="s">
        <v>2039</v>
      </c>
      <c r="K1440" t="s">
        <v>57</v>
      </c>
      <c r="L1440" s="1">
        <v>41712</v>
      </c>
      <c r="M1440" s="1">
        <v>44062</v>
      </c>
      <c r="N1440" s="1">
        <v>42491</v>
      </c>
      <c r="O1440" t="s">
        <v>75</v>
      </c>
      <c r="P1440" t="s">
        <v>2040</v>
      </c>
      <c r="S1440" t="s">
        <v>189</v>
      </c>
      <c r="T1440" t="s">
        <v>2041</v>
      </c>
      <c r="U1440" t="s">
        <v>2042</v>
      </c>
      <c r="V1440">
        <v>199</v>
      </c>
      <c r="W1440" t="s">
        <v>63</v>
      </c>
      <c r="X1440" t="s">
        <v>837</v>
      </c>
      <c r="AA1440" t="s">
        <v>2043</v>
      </c>
      <c r="AB1440" t="s">
        <v>2044</v>
      </c>
      <c r="AD1440" t="s">
        <v>65</v>
      </c>
      <c r="AE1440">
        <v>30354990</v>
      </c>
      <c r="AF1440" t="s">
        <v>2045</v>
      </c>
      <c r="AG1440" t="s">
        <v>2046</v>
      </c>
      <c r="AH1440" t="s">
        <v>2047</v>
      </c>
      <c r="AI1440" t="s">
        <v>2048</v>
      </c>
      <c r="AJ1440" t="s">
        <v>2049</v>
      </c>
      <c r="AK1440" t="str">
        <f t="shared" si="54"/>
        <v>NCT02089464</v>
      </c>
      <c r="AL1440">
        <v>14895906</v>
      </c>
      <c r="AM1440" t="s">
        <v>86</v>
      </c>
      <c r="AO1440" t="s">
        <v>146</v>
      </c>
      <c r="AP1440" t="s">
        <v>141</v>
      </c>
      <c r="AR1440" t="s">
        <v>89</v>
      </c>
      <c r="AS1440" t="s">
        <v>90</v>
      </c>
      <c r="AT1440">
        <v>0</v>
      </c>
      <c r="AU1440">
        <v>0</v>
      </c>
    </row>
    <row r="1441" spans="1:47" x14ac:dyDescent="0.2">
      <c r="A1441" t="s">
        <v>2033</v>
      </c>
      <c r="B1441" t="s">
        <v>189</v>
      </c>
      <c r="C1441" t="s">
        <v>2034</v>
      </c>
      <c r="D1441" t="s">
        <v>2035</v>
      </c>
      <c r="E1441" t="s">
        <v>2036</v>
      </c>
      <c r="F1441" t="s">
        <v>52</v>
      </c>
      <c r="G1441" t="s">
        <v>2037</v>
      </c>
      <c r="H1441" t="s">
        <v>2038</v>
      </c>
      <c r="I1441" t="s">
        <v>2039</v>
      </c>
      <c r="K1441" t="s">
        <v>57</v>
      </c>
      <c r="L1441" s="1">
        <v>41712</v>
      </c>
      <c r="M1441" s="1">
        <v>44062</v>
      </c>
      <c r="N1441" s="1">
        <v>42491</v>
      </c>
      <c r="O1441" t="s">
        <v>75</v>
      </c>
      <c r="P1441" t="s">
        <v>2040</v>
      </c>
      <c r="S1441" t="s">
        <v>189</v>
      </c>
      <c r="T1441" t="s">
        <v>2041</v>
      </c>
      <c r="U1441" t="s">
        <v>2042</v>
      </c>
      <c r="V1441">
        <v>199</v>
      </c>
      <c r="W1441" t="s">
        <v>63</v>
      </c>
      <c r="X1441" t="s">
        <v>837</v>
      </c>
      <c r="AA1441" t="s">
        <v>2043</v>
      </c>
      <c r="AB1441" t="s">
        <v>2044</v>
      </c>
      <c r="AD1441" t="s">
        <v>65</v>
      </c>
      <c r="AE1441">
        <v>30354990</v>
      </c>
      <c r="AF1441" t="s">
        <v>2045</v>
      </c>
      <c r="AG1441" t="s">
        <v>2046</v>
      </c>
      <c r="AH1441" t="s">
        <v>2047</v>
      </c>
      <c r="AI1441" t="s">
        <v>2048</v>
      </c>
      <c r="AJ1441" t="s">
        <v>2049</v>
      </c>
      <c r="AK1441" t="str">
        <f t="shared" si="54"/>
        <v>NCT02089464</v>
      </c>
      <c r="AL1441">
        <v>14895907</v>
      </c>
      <c r="AM1441" t="s">
        <v>91</v>
      </c>
      <c r="AO1441" t="s">
        <v>146</v>
      </c>
      <c r="AP1441" t="s">
        <v>141</v>
      </c>
      <c r="AR1441" t="s">
        <v>89</v>
      </c>
      <c r="AS1441" t="s">
        <v>90</v>
      </c>
      <c r="AT1441">
        <v>0</v>
      </c>
      <c r="AU1441">
        <v>0</v>
      </c>
    </row>
    <row r="1442" spans="1:47" x14ac:dyDescent="0.2">
      <c r="A1442" t="s">
        <v>2033</v>
      </c>
      <c r="B1442" t="s">
        <v>189</v>
      </c>
      <c r="C1442" t="s">
        <v>2034</v>
      </c>
      <c r="D1442" t="s">
        <v>2035</v>
      </c>
      <c r="E1442" t="s">
        <v>2036</v>
      </c>
      <c r="F1442" t="s">
        <v>52</v>
      </c>
      <c r="G1442" t="s">
        <v>2037</v>
      </c>
      <c r="H1442" t="s">
        <v>2038</v>
      </c>
      <c r="I1442" t="s">
        <v>2039</v>
      </c>
      <c r="K1442" t="s">
        <v>57</v>
      </c>
      <c r="L1442" s="1">
        <v>41712</v>
      </c>
      <c r="M1442" s="1">
        <v>44062</v>
      </c>
      <c r="N1442" s="1">
        <v>42491</v>
      </c>
      <c r="O1442" t="s">
        <v>75</v>
      </c>
      <c r="P1442" t="s">
        <v>2040</v>
      </c>
      <c r="S1442" t="s">
        <v>189</v>
      </c>
      <c r="T1442" t="s">
        <v>2041</v>
      </c>
      <c r="U1442" t="s">
        <v>2042</v>
      </c>
      <c r="V1442">
        <v>199</v>
      </c>
      <c r="W1442" t="s">
        <v>63</v>
      </c>
      <c r="X1442" t="s">
        <v>837</v>
      </c>
      <c r="AA1442" t="s">
        <v>2043</v>
      </c>
      <c r="AB1442" t="s">
        <v>2044</v>
      </c>
      <c r="AD1442" t="s">
        <v>65</v>
      </c>
      <c r="AE1442">
        <v>30354990</v>
      </c>
      <c r="AF1442" t="s">
        <v>2045</v>
      </c>
      <c r="AG1442" t="s">
        <v>2046</v>
      </c>
      <c r="AH1442" t="s">
        <v>2047</v>
      </c>
      <c r="AI1442" t="s">
        <v>2048</v>
      </c>
      <c r="AJ1442" t="s">
        <v>2049</v>
      </c>
      <c r="AK1442" t="str">
        <f t="shared" si="54"/>
        <v>NCT02089464</v>
      </c>
      <c r="AL1442">
        <v>14895908</v>
      </c>
      <c r="AM1442" t="s">
        <v>92</v>
      </c>
      <c r="AO1442" t="s">
        <v>146</v>
      </c>
      <c r="AP1442" t="s">
        <v>141</v>
      </c>
      <c r="AR1442" t="s">
        <v>89</v>
      </c>
      <c r="AS1442" t="s">
        <v>90</v>
      </c>
      <c r="AT1442">
        <v>0</v>
      </c>
      <c r="AU1442">
        <v>0</v>
      </c>
    </row>
    <row r="1443" spans="1:47" x14ac:dyDescent="0.2">
      <c r="A1443" t="s">
        <v>2033</v>
      </c>
      <c r="B1443" t="s">
        <v>189</v>
      </c>
      <c r="C1443" t="s">
        <v>2034</v>
      </c>
      <c r="D1443" t="s">
        <v>2035</v>
      </c>
      <c r="E1443" t="s">
        <v>2036</v>
      </c>
      <c r="F1443" t="s">
        <v>52</v>
      </c>
      <c r="G1443" t="s">
        <v>2037</v>
      </c>
      <c r="H1443" t="s">
        <v>2038</v>
      </c>
      <c r="I1443" t="s">
        <v>2039</v>
      </c>
      <c r="K1443" t="s">
        <v>57</v>
      </c>
      <c r="L1443" s="1">
        <v>41712</v>
      </c>
      <c r="M1443" s="1">
        <v>44062</v>
      </c>
      <c r="N1443" s="1">
        <v>42491</v>
      </c>
      <c r="O1443" t="s">
        <v>75</v>
      </c>
      <c r="P1443" t="s">
        <v>2040</v>
      </c>
      <c r="S1443" t="s">
        <v>189</v>
      </c>
      <c r="T1443" t="s">
        <v>2041</v>
      </c>
      <c r="U1443" t="s">
        <v>2042</v>
      </c>
      <c r="V1443">
        <v>199</v>
      </c>
      <c r="W1443" t="s">
        <v>63</v>
      </c>
      <c r="X1443" t="s">
        <v>837</v>
      </c>
      <c r="AA1443" t="s">
        <v>2043</v>
      </c>
      <c r="AB1443" t="s">
        <v>2044</v>
      </c>
      <c r="AD1443" t="s">
        <v>65</v>
      </c>
      <c r="AE1443">
        <v>30354990</v>
      </c>
      <c r="AF1443" t="s">
        <v>2045</v>
      </c>
      <c r="AG1443" t="s">
        <v>2046</v>
      </c>
      <c r="AH1443" t="s">
        <v>2047</v>
      </c>
      <c r="AI1443" t="s">
        <v>2048</v>
      </c>
      <c r="AJ1443" t="s">
        <v>2049</v>
      </c>
      <c r="AK1443" t="str">
        <f t="shared" si="54"/>
        <v>NCT02089464</v>
      </c>
      <c r="AL1443">
        <v>14895906</v>
      </c>
      <c r="AM1443" t="s">
        <v>86</v>
      </c>
      <c r="AO1443" t="s">
        <v>139</v>
      </c>
      <c r="AP1443" t="s">
        <v>141</v>
      </c>
      <c r="AR1443" t="s">
        <v>89</v>
      </c>
      <c r="AS1443" t="s">
        <v>90</v>
      </c>
      <c r="AT1443">
        <v>5</v>
      </c>
      <c r="AU1443">
        <v>5</v>
      </c>
    </row>
    <row r="1444" spans="1:47" x14ac:dyDescent="0.2">
      <c r="A1444" t="s">
        <v>2033</v>
      </c>
      <c r="B1444" t="s">
        <v>189</v>
      </c>
      <c r="C1444" t="s">
        <v>2034</v>
      </c>
      <c r="D1444" t="s">
        <v>2035</v>
      </c>
      <c r="E1444" t="s">
        <v>2036</v>
      </c>
      <c r="F1444" t="s">
        <v>52</v>
      </c>
      <c r="G1444" t="s">
        <v>2037</v>
      </c>
      <c r="H1444" t="s">
        <v>2038</v>
      </c>
      <c r="I1444" t="s">
        <v>2039</v>
      </c>
      <c r="K1444" t="s">
        <v>57</v>
      </c>
      <c r="L1444" s="1">
        <v>41712</v>
      </c>
      <c r="M1444" s="1">
        <v>44062</v>
      </c>
      <c r="N1444" s="1">
        <v>42491</v>
      </c>
      <c r="O1444" t="s">
        <v>75</v>
      </c>
      <c r="P1444" t="s">
        <v>2040</v>
      </c>
      <c r="S1444" t="s">
        <v>189</v>
      </c>
      <c r="T1444" t="s">
        <v>2041</v>
      </c>
      <c r="U1444" t="s">
        <v>2042</v>
      </c>
      <c r="V1444">
        <v>199</v>
      </c>
      <c r="W1444" t="s">
        <v>63</v>
      </c>
      <c r="X1444" t="s">
        <v>837</v>
      </c>
      <c r="AA1444" t="s">
        <v>2043</v>
      </c>
      <c r="AB1444" t="s">
        <v>2044</v>
      </c>
      <c r="AD1444" t="s">
        <v>65</v>
      </c>
      <c r="AE1444">
        <v>30354990</v>
      </c>
      <c r="AF1444" t="s">
        <v>2045</v>
      </c>
      <c r="AG1444" t="s">
        <v>2046</v>
      </c>
      <c r="AH1444" t="s">
        <v>2047</v>
      </c>
      <c r="AI1444" t="s">
        <v>2048</v>
      </c>
      <c r="AJ1444" t="s">
        <v>2049</v>
      </c>
      <c r="AK1444" t="str">
        <f t="shared" si="54"/>
        <v>NCT02089464</v>
      </c>
      <c r="AL1444">
        <v>14895907</v>
      </c>
      <c r="AM1444" t="s">
        <v>91</v>
      </c>
      <c r="AO1444" t="s">
        <v>139</v>
      </c>
      <c r="AP1444" t="s">
        <v>141</v>
      </c>
      <c r="AR1444" t="s">
        <v>89</v>
      </c>
      <c r="AS1444" t="s">
        <v>90</v>
      </c>
      <c r="AT1444">
        <v>3</v>
      </c>
      <c r="AU1444">
        <v>3</v>
      </c>
    </row>
    <row r="1445" spans="1:47" x14ac:dyDescent="0.2">
      <c r="A1445" t="s">
        <v>2033</v>
      </c>
      <c r="B1445" t="s">
        <v>189</v>
      </c>
      <c r="C1445" t="s">
        <v>2034</v>
      </c>
      <c r="D1445" t="s">
        <v>2035</v>
      </c>
      <c r="E1445" t="s">
        <v>2036</v>
      </c>
      <c r="F1445" t="s">
        <v>52</v>
      </c>
      <c r="G1445" t="s">
        <v>2037</v>
      </c>
      <c r="H1445" t="s">
        <v>2038</v>
      </c>
      <c r="I1445" t="s">
        <v>2039</v>
      </c>
      <c r="K1445" t="s">
        <v>57</v>
      </c>
      <c r="L1445" s="1">
        <v>41712</v>
      </c>
      <c r="M1445" s="1">
        <v>44062</v>
      </c>
      <c r="N1445" s="1">
        <v>42491</v>
      </c>
      <c r="O1445" t="s">
        <v>75</v>
      </c>
      <c r="P1445" t="s">
        <v>2040</v>
      </c>
      <c r="S1445" t="s">
        <v>189</v>
      </c>
      <c r="T1445" t="s">
        <v>2041</v>
      </c>
      <c r="U1445" t="s">
        <v>2042</v>
      </c>
      <c r="V1445">
        <v>199</v>
      </c>
      <c r="W1445" t="s">
        <v>63</v>
      </c>
      <c r="X1445" t="s">
        <v>837</v>
      </c>
      <c r="AA1445" t="s">
        <v>2043</v>
      </c>
      <c r="AB1445" t="s">
        <v>2044</v>
      </c>
      <c r="AD1445" t="s">
        <v>65</v>
      </c>
      <c r="AE1445">
        <v>30354990</v>
      </c>
      <c r="AF1445" t="s">
        <v>2045</v>
      </c>
      <c r="AG1445" t="s">
        <v>2046</v>
      </c>
      <c r="AH1445" t="s">
        <v>2047</v>
      </c>
      <c r="AI1445" t="s">
        <v>2048</v>
      </c>
      <c r="AJ1445" t="s">
        <v>2049</v>
      </c>
      <c r="AK1445" t="str">
        <f t="shared" si="54"/>
        <v>NCT02089464</v>
      </c>
      <c r="AL1445">
        <v>14895908</v>
      </c>
      <c r="AM1445" t="s">
        <v>92</v>
      </c>
      <c r="AO1445" t="s">
        <v>139</v>
      </c>
      <c r="AP1445" t="s">
        <v>141</v>
      </c>
      <c r="AR1445" t="s">
        <v>89</v>
      </c>
      <c r="AS1445" t="s">
        <v>90</v>
      </c>
      <c r="AT1445">
        <v>8</v>
      </c>
      <c r="AU1445">
        <v>8</v>
      </c>
    </row>
    <row r="1446" spans="1:47" x14ac:dyDescent="0.2">
      <c r="A1446" t="s">
        <v>2033</v>
      </c>
      <c r="B1446" t="s">
        <v>189</v>
      </c>
      <c r="C1446" t="s">
        <v>2034</v>
      </c>
      <c r="D1446" t="s">
        <v>2035</v>
      </c>
      <c r="E1446" t="s">
        <v>2036</v>
      </c>
      <c r="F1446" t="s">
        <v>52</v>
      </c>
      <c r="G1446" t="s">
        <v>2037</v>
      </c>
      <c r="H1446" t="s">
        <v>2038</v>
      </c>
      <c r="I1446" t="s">
        <v>2039</v>
      </c>
      <c r="K1446" t="s">
        <v>57</v>
      </c>
      <c r="L1446" s="1">
        <v>41712</v>
      </c>
      <c r="M1446" s="1">
        <v>44062</v>
      </c>
      <c r="N1446" s="1">
        <v>42491</v>
      </c>
      <c r="O1446" t="s">
        <v>75</v>
      </c>
      <c r="P1446" t="s">
        <v>2040</v>
      </c>
      <c r="S1446" t="s">
        <v>189</v>
      </c>
      <c r="T1446" t="s">
        <v>2041</v>
      </c>
      <c r="U1446" t="s">
        <v>2042</v>
      </c>
      <c r="V1446">
        <v>199</v>
      </c>
      <c r="W1446" t="s">
        <v>63</v>
      </c>
      <c r="X1446" t="s">
        <v>837</v>
      </c>
      <c r="AA1446" t="s">
        <v>2043</v>
      </c>
      <c r="AB1446" t="s">
        <v>2044</v>
      </c>
      <c r="AD1446" t="s">
        <v>65</v>
      </c>
      <c r="AE1446">
        <v>30354990</v>
      </c>
      <c r="AF1446" t="s">
        <v>2045</v>
      </c>
      <c r="AG1446" t="s">
        <v>2046</v>
      </c>
      <c r="AH1446" t="s">
        <v>2047</v>
      </c>
      <c r="AI1446" t="s">
        <v>2048</v>
      </c>
      <c r="AJ1446" t="s">
        <v>2049</v>
      </c>
      <c r="AK1446" t="str">
        <f t="shared" si="54"/>
        <v>NCT02089464</v>
      </c>
      <c r="AL1446">
        <v>14895906</v>
      </c>
      <c r="AM1446" t="s">
        <v>86</v>
      </c>
      <c r="AN1446" t="s">
        <v>118</v>
      </c>
      <c r="AP1446" t="s">
        <v>102</v>
      </c>
      <c r="AR1446" t="s">
        <v>103</v>
      </c>
      <c r="AS1446" t="s">
        <v>104</v>
      </c>
      <c r="AT1446">
        <v>132</v>
      </c>
      <c r="AU1446">
        <v>132</v>
      </c>
    </row>
    <row r="1447" spans="1:47" x14ac:dyDescent="0.2">
      <c r="A1447" t="s">
        <v>2033</v>
      </c>
      <c r="B1447" t="s">
        <v>189</v>
      </c>
      <c r="C1447" t="s">
        <v>2034</v>
      </c>
      <c r="D1447" t="s">
        <v>2035</v>
      </c>
      <c r="E1447" t="s">
        <v>2036</v>
      </c>
      <c r="F1447" t="s">
        <v>52</v>
      </c>
      <c r="G1447" t="s">
        <v>2037</v>
      </c>
      <c r="H1447" t="s">
        <v>2038</v>
      </c>
      <c r="I1447" t="s">
        <v>2039</v>
      </c>
      <c r="K1447" t="s">
        <v>57</v>
      </c>
      <c r="L1447" s="1">
        <v>41712</v>
      </c>
      <c r="M1447" s="1">
        <v>44062</v>
      </c>
      <c r="N1447" s="1">
        <v>42491</v>
      </c>
      <c r="O1447" t="s">
        <v>75</v>
      </c>
      <c r="P1447" t="s">
        <v>2040</v>
      </c>
      <c r="S1447" t="s">
        <v>189</v>
      </c>
      <c r="T1447" t="s">
        <v>2041</v>
      </c>
      <c r="U1447" t="s">
        <v>2042</v>
      </c>
      <c r="V1447">
        <v>199</v>
      </c>
      <c r="W1447" t="s">
        <v>63</v>
      </c>
      <c r="X1447" t="s">
        <v>837</v>
      </c>
      <c r="AA1447" t="s">
        <v>2043</v>
      </c>
      <c r="AB1447" t="s">
        <v>2044</v>
      </c>
      <c r="AD1447" t="s">
        <v>65</v>
      </c>
      <c r="AE1447">
        <v>30354990</v>
      </c>
      <c r="AF1447" t="s">
        <v>2045</v>
      </c>
      <c r="AG1447" t="s">
        <v>2046</v>
      </c>
      <c r="AH1447" t="s">
        <v>2047</v>
      </c>
      <c r="AI1447" t="s">
        <v>2048</v>
      </c>
      <c r="AJ1447" t="s">
        <v>2049</v>
      </c>
      <c r="AK1447" t="str">
        <f t="shared" si="54"/>
        <v>NCT02089464</v>
      </c>
      <c r="AL1447">
        <v>14895907</v>
      </c>
      <c r="AM1447" t="s">
        <v>91</v>
      </c>
      <c r="AN1447" t="s">
        <v>118</v>
      </c>
      <c r="AP1447" t="s">
        <v>102</v>
      </c>
      <c r="AR1447" t="s">
        <v>103</v>
      </c>
      <c r="AS1447" t="s">
        <v>104</v>
      </c>
      <c r="AT1447">
        <v>67</v>
      </c>
      <c r="AU1447">
        <v>67</v>
      </c>
    </row>
    <row r="1448" spans="1:47" x14ac:dyDescent="0.2">
      <c r="A1448" t="s">
        <v>2033</v>
      </c>
      <c r="B1448" t="s">
        <v>189</v>
      </c>
      <c r="C1448" t="s">
        <v>2034</v>
      </c>
      <c r="D1448" t="s">
        <v>2035</v>
      </c>
      <c r="E1448" t="s">
        <v>2036</v>
      </c>
      <c r="F1448" t="s">
        <v>52</v>
      </c>
      <c r="G1448" t="s">
        <v>2037</v>
      </c>
      <c r="H1448" t="s">
        <v>2038</v>
      </c>
      <c r="I1448" t="s">
        <v>2039</v>
      </c>
      <c r="K1448" t="s">
        <v>57</v>
      </c>
      <c r="L1448" s="1">
        <v>41712</v>
      </c>
      <c r="M1448" s="1">
        <v>44062</v>
      </c>
      <c r="N1448" s="1">
        <v>42491</v>
      </c>
      <c r="O1448" t="s">
        <v>75</v>
      </c>
      <c r="P1448" t="s">
        <v>2040</v>
      </c>
      <c r="S1448" t="s">
        <v>189</v>
      </c>
      <c r="T1448" t="s">
        <v>2041</v>
      </c>
      <c r="U1448" t="s">
        <v>2042</v>
      </c>
      <c r="V1448">
        <v>199</v>
      </c>
      <c r="W1448" t="s">
        <v>63</v>
      </c>
      <c r="X1448" t="s">
        <v>837</v>
      </c>
      <c r="AA1448" t="s">
        <v>2043</v>
      </c>
      <c r="AB1448" t="s">
        <v>2044</v>
      </c>
      <c r="AD1448" t="s">
        <v>65</v>
      </c>
      <c r="AE1448">
        <v>30354990</v>
      </c>
      <c r="AF1448" t="s">
        <v>2045</v>
      </c>
      <c r="AG1448" t="s">
        <v>2046</v>
      </c>
      <c r="AH1448" t="s">
        <v>2047</v>
      </c>
      <c r="AI1448" t="s">
        <v>2048</v>
      </c>
      <c r="AJ1448" t="s">
        <v>2049</v>
      </c>
      <c r="AK1448" t="str">
        <f t="shared" si="54"/>
        <v>NCT02089464</v>
      </c>
      <c r="AL1448">
        <v>14895908</v>
      </c>
      <c r="AM1448" t="s">
        <v>92</v>
      </c>
      <c r="AN1448" t="s">
        <v>118</v>
      </c>
      <c r="AP1448" t="s">
        <v>102</v>
      </c>
      <c r="AR1448" t="s">
        <v>103</v>
      </c>
      <c r="AS1448" t="s">
        <v>104</v>
      </c>
      <c r="AT1448">
        <v>199</v>
      </c>
      <c r="AU1448">
        <v>199</v>
      </c>
    </row>
    <row r="1449" spans="1:47" x14ac:dyDescent="0.2">
      <c r="A1449" t="s">
        <v>2033</v>
      </c>
      <c r="B1449" t="s">
        <v>189</v>
      </c>
      <c r="C1449" t="s">
        <v>2034</v>
      </c>
      <c r="D1449" t="s">
        <v>2035</v>
      </c>
      <c r="E1449" t="s">
        <v>2036</v>
      </c>
      <c r="F1449" t="s">
        <v>52</v>
      </c>
      <c r="G1449" t="s">
        <v>2037</v>
      </c>
      <c r="H1449" t="s">
        <v>2038</v>
      </c>
      <c r="I1449" t="s">
        <v>2039</v>
      </c>
      <c r="K1449" t="s">
        <v>57</v>
      </c>
      <c r="L1449" s="1">
        <v>41712</v>
      </c>
      <c r="M1449" s="1">
        <v>44062</v>
      </c>
      <c r="N1449" s="1">
        <v>42491</v>
      </c>
      <c r="O1449" t="s">
        <v>75</v>
      </c>
      <c r="P1449" t="s">
        <v>2040</v>
      </c>
      <c r="S1449" t="s">
        <v>189</v>
      </c>
      <c r="T1449" t="s">
        <v>2041</v>
      </c>
      <c r="U1449" t="s">
        <v>2042</v>
      </c>
      <c r="V1449">
        <v>199</v>
      </c>
      <c r="W1449" t="s">
        <v>63</v>
      </c>
      <c r="X1449" t="s">
        <v>837</v>
      </c>
      <c r="AA1449" t="s">
        <v>2043</v>
      </c>
      <c r="AB1449" t="s">
        <v>2044</v>
      </c>
      <c r="AD1449" t="s">
        <v>65</v>
      </c>
      <c r="AE1449">
        <v>30354990</v>
      </c>
      <c r="AF1449" t="s">
        <v>2045</v>
      </c>
      <c r="AG1449" t="s">
        <v>2046</v>
      </c>
      <c r="AH1449" t="s">
        <v>2047</v>
      </c>
      <c r="AI1449" t="s">
        <v>2048</v>
      </c>
      <c r="AJ1449" t="s">
        <v>2049</v>
      </c>
      <c r="AK1449" t="str">
        <f t="shared" si="54"/>
        <v>NCT02089464</v>
      </c>
      <c r="AL1449">
        <v>14895906</v>
      </c>
      <c r="AM1449" t="s">
        <v>86</v>
      </c>
      <c r="AP1449" t="s">
        <v>2050</v>
      </c>
      <c r="AQ1449" t="s">
        <v>2051</v>
      </c>
      <c r="AR1449" t="s">
        <v>561</v>
      </c>
      <c r="AS1449" t="s">
        <v>97</v>
      </c>
      <c r="AT1449">
        <v>34</v>
      </c>
      <c r="AU1449">
        <v>34</v>
      </c>
    </row>
    <row r="1450" spans="1:47" x14ac:dyDescent="0.2">
      <c r="A1450" t="s">
        <v>2033</v>
      </c>
      <c r="B1450" t="s">
        <v>189</v>
      </c>
      <c r="C1450" t="s">
        <v>2034</v>
      </c>
      <c r="D1450" t="s">
        <v>2035</v>
      </c>
      <c r="E1450" t="s">
        <v>2036</v>
      </c>
      <c r="F1450" t="s">
        <v>52</v>
      </c>
      <c r="G1450" t="s">
        <v>2037</v>
      </c>
      <c r="H1450" t="s">
        <v>2038</v>
      </c>
      <c r="I1450" t="s">
        <v>2039</v>
      </c>
      <c r="K1450" t="s">
        <v>57</v>
      </c>
      <c r="L1450" s="1">
        <v>41712</v>
      </c>
      <c r="M1450" s="1">
        <v>44062</v>
      </c>
      <c r="N1450" s="1">
        <v>42491</v>
      </c>
      <c r="O1450" t="s">
        <v>75</v>
      </c>
      <c r="P1450" t="s">
        <v>2040</v>
      </c>
      <c r="S1450" t="s">
        <v>189</v>
      </c>
      <c r="T1450" t="s">
        <v>2041</v>
      </c>
      <c r="U1450" t="s">
        <v>2042</v>
      </c>
      <c r="V1450">
        <v>199</v>
      </c>
      <c r="W1450" t="s">
        <v>63</v>
      </c>
      <c r="X1450" t="s">
        <v>837</v>
      </c>
      <c r="AA1450" t="s">
        <v>2043</v>
      </c>
      <c r="AB1450" t="s">
        <v>2044</v>
      </c>
      <c r="AD1450" t="s">
        <v>65</v>
      </c>
      <c r="AE1450">
        <v>30354990</v>
      </c>
      <c r="AF1450" t="s">
        <v>2045</v>
      </c>
      <c r="AG1450" t="s">
        <v>2046</v>
      </c>
      <c r="AH1450" t="s">
        <v>2047</v>
      </c>
      <c r="AI1450" t="s">
        <v>2048</v>
      </c>
      <c r="AJ1450" t="s">
        <v>2049</v>
      </c>
      <c r="AK1450" t="str">
        <f t="shared" si="54"/>
        <v>NCT02089464</v>
      </c>
      <c r="AL1450">
        <v>14895907</v>
      </c>
      <c r="AM1450" t="s">
        <v>91</v>
      </c>
      <c r="AP1450" t="s">
        <v>2050</v>
      </c>
      <c r="AQ1450" t="s">
        <v>2051</v>
      </c>
      <c r="AR1450" t="s">
        <v>561</v>
      </c>
      <c r="AS1450" t="s">
        <v>97</v>
      </c>
      <c r="AT1450">
        <v>35</v>
      </c>
      <c r="AU1450">
        <v>35</v>
      </c>
    </row>
    <row r="1451" spans="1:47" x14ac:dyDescent="0.2">
      <c r="A1451" t="s">
        <v>2033</v>
      </c>
      <c r="B1451" t="s">
        <v>189</v>
      </c>
      <c r="C1451" t="s">
        <v>2034</v>
      </c>
      <c r="D1451" t="s">
        <v>2035</v>
      </c>
      <c r="E1451" t="s">
        <v>2036</v>
      </c>
      <c r="F1451" t="s">
        <v>52</v>
      </c>
      <c r="G1451" t="s">
        <v>2037</v>
      </c>
      <c r="H1451" t="s">
        <v>2038</v>
      </c>
      <c r="I1451" t="s">
        <v>2039</v>
      </c>
      <c r="K1451" t="s">
        <v>57</v>
      </c>
      <c r="L1451" s="1">
        <v>41712</v>
      </c>
      <c r="M1451" s="1">
        <v>44062</v>
      </c>
      <c r="N1451" s="1">
        <v>42491</v>
      </c>
      <c r="O1451" t="s">
        <v>75</v>
      </c>
      <c r="P1451" t="s">
        <v>2040</v>
      </c>
      <c r="S1451" t="s">
        <v>189</v>
      </c>
      <c r="T1451" t="s">
        <v>2041</v>
      </c>
      <c r="U1451" t="s">
        <v>2042</v>
      </c>
      <c r="V1451">
        <v>199</v>
      </c>
      <c r="W1451" t="s">
        <v>63</v>
      </c>
      <c r="X1451" t="s">
        <v>837</v>
      </c>
      <c r="AA1451" t="s">
        <v>2043</v>
      </c>
      <c r="AB1451" t="s">
        <v>2044</v>
      </c>
      <c r="AD1451" t="s">
        <v>65</v>
      </c>
      <c r="AE1451">
        <v>30354990</v>
      </c>
      <c r="AF1451" t="s">
        <v>2045</v>
      </c>
      <c r="AG1451" t="s">
        <v>2046</v>
      </c>
      <c r="AH1451" t="s">
        <v>2047</v>
      </c>
      <c r="AI1451" t="s">
        <v>2048</v>
      </c>
      <c r="AJ1451" t="s">
        <v>2049</v>
      </c>
      <c r="AK1451" t="str">
        <f t="shared" si="54"/>
        <v>NCT02089464</v>
      </c>
      <c r="AL1451">
        <v>14895908</v>
      </c>
      <c r="AM1451" t="s">
        <v>92</v>
      </c>
      <c r="AP1451" t="s">
        <v>2050</v>
      </c>
      <c r="AQ1451" t="s">
        <v>2051</v>
      </c>
      <c r="AR1451" t="s">
        <v>561</v>
      </c>
      <c r="AS1451" t="s">
        <v>97</v>
      </c>
      <c r="AT1451">
        <v>34.299999999999997</v>
      </c>
      <c r="AU1451">
        <v>34.299999999999997</v>
      </c>
    </row>
    <row r="1452" spans="1:47" x14ac:dyDescent="0.2">
      <c r="A1452" t="s">
        <v>2033</v>
      </c>
      <c r="B1452" t="s">
        <v>189</v>
      </c>
      <c r="C1452" t="s">
        <v>2034</v>
      </c>
      <c r="D1452" t="s">
        <v>2035</v>
      </c>
      <c r="E1452" t="s">
        <v>2036</v>
      </c>
      <c r="F1452" t="s">
        <v>52</v>
      </c>
      <c r="G1452" t="s">
        <v>2037</v>
      </c>
      <c r="H1452" t="s">
        <v>2038</v>
      </c>
      <c r="I1452" t="s">
        <v>2039</v>
      </c>
      <c r="K1452" t="s">
        <v>57</v>
      </c>
      <c r="L1452" s="1">
        <v>41712</v>
      </c>
      <c r="M1452" s="1">
        <v>44062</v>
      </c>
      <c r="N1452" s="1">
        <v>42491</v>
      </c>
      <c r="O1452" t="s">
        <v>75</v>
      </c>
      <c r="P1452" t="s">
        <v>2040</v>
      </c>
      <c r="S1452" t="s">
        <v>189</v>
      </c>
      <c r="T1452" t="s">
        <v>2041</v>
      </c>
      <c r="U1452" t="s">
        <v>2042</v>
      </c>
      <c r="V1452">
        <v>199</v>
      </c>
      <c r="W1452" t="s">
        <v>63</v>
      </c>
      <c r="X1452" t="s">
        <v>837</v>
      </c>
      <c r="AA1452" t="s">
        <v>2043</v>
      </c>
      <c r="AB1452" t="s">
        <v>2044</v>
      </c>
      <c r="AD1452" t="s">
        <v>65</v>
      </c>
      <c r="AE1452">
        <v>30354990</v>
      </c>
      <c r="AF1452" t="s">
        <v>2045</v>
      </c>
      <c r="AG1452" t="s">
        <v>2046</v>
      </c>
      <c r="AH1452" t="s">
        <v>2047</v>
      </c>
      <c r="AI1452" t="s">
        <v>2048</v>
      </c>
      <c r="AJ1452" t="s">
        <v>2049</v>
      </c>
      <c r="AK1452" t="str">
        <f t="shared" si="54"/>
        <v>NCT02089464</v>
      </c>
      <c r="AL1452">
        <v>14895906</v>
      </c>
      <c r="AM1452" t="s">
        <v>86</v>
      </c>
      <c r="AP1452" t="s">
        <v>2052</v>
      </c>
      <c r="AQ1452" t="s">
        <v>2053</v>
      </c>
      <c r="AR1452" t="s">
        <v>561</v>
      </c>
      <c r="AS1452" t="s">
        <v>97</v>
      </c>
      <c r="AT1452">
        <v>27.3</v>
      </c>
      <c r="AU1452">
        <v>27.3</v>
      </c>
    </row>
    <row r="1453" spans="1:47" x14ac:dyDescent="0.2">
      <c r="A1453" t="s">
        <v>2033</v>
      </c>
      <c r="B1453" t="s">
        <v>189</v>
      </c>
      <c r="C1453" t="s">
        <v>2034</v>
      </c>
      <c r="D1453" t="s">
        <v>2035</v>
      </c>
      <c r="E1453" t="s">
        <v>2036</v>
      </c>
      <c r="F1453" t="s">
        <v>52</v>
      </c>
      <c r="G1453" t="s">
        <v>2037</v>
      </c>
      <c r="H1453" t="s">
        <v>2038</v>
      </c>
      <c r="I1453" t="s">
        <v>2039</v>
      </c>
      <c r="K1453" t="s">
        <v>57</v>
      </c>
      <c r="L1453" s="1">
        <v>41712</v>
      </c>
      <c r="M1453" s="1">
        <v>44062</v>
      </c>
      <c r="N1453" s="1">
        <v>42491</v>
      </c>
      <c r="O1453" t="s">
        <v>75</v>
      </c>
      <c r="P1453" t="s">
        <v>2040</v>
      </c>
      <c r="S1453" t="s">
        <v>189</v>
      </c>
      <c r="T1453" t="s">
        <v>2041</v>
      </c>
      <c r="U1453" t="s">
        <v>2042</v>
      </c>
      <c r="V1453">
        <v>199</v>
      </c>
      <c r="W1453" t="s">
        <v>63</v>
      </c>
      <c r="X1453" t="s">
        <v>837</v>
      </c>
      <c r="AA1453" t="s">
        <v>2043</v>
      </c>
      <c r="AB1453" t="s">
        <v>2044</v>
      </c>
      <c r="AD1453" t="s">
        <v>65</v>
      </c>
      <c r="AE1453">
        <v>30354990</v>
      </c>
      <c r="AF1453" t="s">
        <v>2045</v>
      </c>
      <c r="AG1453" t="s">
        <v>2046</v>
      </c>
      <c r="AH1453" t="s">
        <v>2047</v>
      </c>
      <c r="AI1453" t="s">
        <v>2048</v>
      </c>
      <c r="AJ1453" t="s">
        <v>2049</v>
      </c>
      <c r="AK1453" t="str">
        <f t="shared" si="54"/>
        <v>NCT02089464</v>
      </c>
      <c r="AL1453">
        <v>14895907</v>
      </c>
      <c r="AM1453" t="s">
        <v>91</v>
      </c>
      <c r="AP1453" t="s">
        <v>2052</v>
      </c>
      <c r="AQ1453" t="s">
        <v>2053</v>
      </c>
      <c r="AR1453" t="s">
        <v>561</v>
      </c>
      <c r="AS1453" t="s">
        <v>97</v>
      </c>
      <c r="AT1453">
        <v>30</v>
      </c>
      <c r="AU1453">
        <v>30</v>
      </c>
    </row>
    <row r="1454" spans="1:47" x14ac:dyDescent="0.2">
      <c r="A1454" t="s">
        <v>2033</v>
      </c>
      <c r="B1454" t="s">
        <v>189</v>
      </c>
      <c r="C1454" t="s">
        <v>2034</v>
      </c>
      <c r="D1454" t="s">
        <v>2035</v>
      </c>
      <c r="E1454" t="s">
        <v>2036</v>
      </c>
      <c r="F1454" t="s">
        <v>52</v>
      </c>
      <c r="G1454" t="s">
        <v>2037</v>
      </c>
      <c r="H1454" t="s">
        <v>2038</v>
      </c>
      <c r="I1454" t="s">
        <v>2039</v>
      </c>
      <c r="K1454" t="s">
        <v>57</v>
      </c>
      <c r="L1454" s="1">
        <v>41712</v>
      </c>
      <c r="M1454" s="1">
        <v>44062</v>
      </c>
      <c r="N1454" s="1">
        <v>42491</v>
      </c>
      <c r="O1454" t="s">
        <v>75</v>
      </c>
      <c r="P1454" t="s">
        <v>2040</v>
      </c>
      <c r="S1454" t="s">
        <v>189</v>
      </c>
      <c r="T1454" t="s">
        <v>2041</v>
      </c>
      <c r="U1454" t="s">
        <v>2042</v>
      </c>
      <c r="V1454">
        <v>199</v>
      </c>
      <c r="W1454" t="s">
        <v>63</v>
      </c>
      <c r="X1454" t="s">
        <v>837</v>
      </c>
      <c r="AA1454" t="s">
        <v>2043</v>
      </c>
      <c r="AB1454" t="s">
        <v>2044</v>
      </c>
      <c r="AD1454" t="s">
        <v>65</v>
      </c>
      <c r="AE1454">
        <v>30354990</v>
      </c>
      <c r="AF1454" t="s">
        <v>2045</v>
      </c>
      <c r="AG1454" t="s">
        <v>2046</v>
      </c>
      <c r="AH1454" t="s">
        <v>2047</v>
      </c>
      <c r="AI1454" t="s">
        <v>2048</v>
      </c>
      <c r="AJ1454" t="s">
        <v>2049</v>
      </c>
      <c r="AK1454" t="str">
        <f t="shared" si="54"/>
        <v>NCT02089464</v>
      </c>
      <c r="AL1454">
        <v>14895908</v>
      </c>
      <c r="AM1454" t="s">
        <v>92</v>
      </c>
      <c r="AP1454" t="s">
        <v>2052</v>
      </c>
      <c r="AQ1454" t="s">
        <v>2053</v>
      </c>
      <c r="AR1454" t="s">
        <v>561</v>
      </c>
      <c r="AS1454" t="s">
        <v>97</v>
      </c>
      <c r="AT1454">
        <v>28.2</v>
      </c>
      <c r="AU1454">
        <v>28.2</v>
      </c>
    </row>
    <row r="1455" spans="1:47" x14ac:dyDescent="0.2">
      <c r="A1455" t="s">
        <v>2033</v>
      </c>
      <c r="B1455" t="s">
        <v>189</v>
      </c>
      <c r="C1455" t="s">
        <v>2034</v>
      </c>
      <c r="D1455" t="s">
        <v>2035</v>
      </c>
      <c r="E1455" t="s">
        <v>2036</v>
      </c>
      <c r="F1455" t="s">
        <v>52</v>
      </c>
      <c r="G1455" t="s">
        <v>2037</v>
      </c>
      <c r="H1455" t="s">
        <v>2038</v>
      </c>
      <c r="I1455" t="s">
        <v>2039</v>
      </c>
      <c r="K1455" t="s">
        <v>57</v>
      </c>
      <c r="L1455" s="1">
        <v>41712</v>
      </c>
      <c r="M1455" s="1">
        <v>44062</v>
      </c>
      <c r="N1455" s="1">
        <v>42491</v>
      </c>
      <c r="O1455" t="s">
        <v>75</v>
      </c>
      <c r="P1455" t="s">
        <v>2040</v>
      </c>
      <c r="S1455" t="s">
        <v>189</v>
      </c>
      <c r="T1455" t="s">
        <v>2041</v>
      </c>
      <c r="U1455" t="s">
        <v>2042</v>
      </c>
      <c r="V1455">
        <v>199</v>
      </c>
      <c r="W1455" t="s">
        <v>63</v>
      </c>
      <c r="X1455" t="s">
        <v>837</v>
      </c>
      <c r="AA1455" t="s">
        <v>2043</v>
      </c>
      <c r="AB1455" t="s">
        <v>2044</v>
      </c>
      <c r="AD1455" t="s">
        <v>65</v>
      </c>
      <c r="AE1455">
        <v>30354990</v>
      </c>
      <c r="AF1455" t="s">
        <v>2045</v>
      </c>
      <c r="AG1455" t="s">
        <v>2046</v>
      </c>
      <c r="AH1455" t="s">
        <v>2047</v>
      </c>
      <c r="AI1455" t="s">
        <v>2048</v>
      </c>
      <c r="AJ1455" t="s">
        <v>2049</v>
      </c>
      <c r="AK1455" t="str">
        <f t="shared" si="54"/>
        <v>NCT02089464</v>
      </c>
      <c r="AL1455">
        <v>14895906</v>
      </c>
      <c r="AM1455" t="s">
        <v>86</v>
      </c>
      <c r="AP1455" t="s">
        <v>2054</v>
      </c>
      <c r="AQ1455" t="s">
        <v>2055</v>
      </c>
      <c r="AR1455" t="s">
        <v>2056</v>
      </c>
      <c r="AS1455" t="s">
        <v>97</v>
      </c>
      <c r="AT1455">
        <v>32.1</v>
      </c>
      <c r="AU1455">
        <v>32.1</v>
      </c>
    </row>
    <row r="1456" spans="1:47" x14ac:dyDescent="0.2">
      <c r="A1456" t="s">
        <v>2033</v>
      </c>
      <c r="B1456" t="s">
        <v>189</v>
      </c>
      <c r="C1456" t="s">
        <v>2034</v>
      </c>
      <c r="D1456" t="s">
        <v>2035</v>
      </c>
      <c r="E1456" t="s">
        <v>2036</v>
      </c>
      <c r="F1456" t="s">
        <v>52</v>
      </c>
      <c r="G1456" t="s">
        <v>2037</v>
      </c>
      <c r="H1456" t="s">
        <v>2038</v>
      </c>
      <c r="I1456" t="s">
        <v>2039</v>
      </c>
      <c r="K1456" t="s">
        <v>57</v>
      </c>
      <c r="L1456" s="1">
        <v>41712</v>
      </c>
      <c r="M1456" s="1">
        <v>44062</v>
      </c>
      <c r="N1456" s="1">
        <v>42491</v>
      </c>
      <c r="O1456" t="s">
        <v>75</v>
      </c>
      <c r="P1456" t="s">
        <v>2040</v>
      </c>
      <c r="S1456" t="s">
        <v>189</v>
      </c>
      <c r="T1456" t="s">
        <v>2041</v>
      </c>
      <c r="U1456" t="s">
        <v>2042</v>
      </c>
      <c r="V1456">
        <v>199</v>
      </c>
      <c r="W1456" t="s">
        <v>63</v>
      </c>
      <c r="X1456" t="s">
        <v>837</v>
      </c>
      <c r="AA1456" t="s">
        <v>2043</v>
      </c>
      <c r="AB1456" t="s">
        <v>2044</v>
      </c>
      <c r="AD1456" t="s">
        <v>65</v>
      </c>
      <c r="AE1456">
        <v>30354990</v>
      </c>
      <c r="AF1456" t="s">
        <v>2045</v>
      </c>
      <c r="AG1456" t="s">
        <v>2046</v>
      </c>
      <c r="AH1456" t="s">
        <v>2047</v>
      </c>
      <c r="AI1456" t="s">
        <v>2048</v>
      </c>
      <c r="AJ1456" t="s">
        <v>2049</v>
      </c>
      <c r="AK1456" t="str">
        <f t="shared" si="54"/>
        <v>NCT02089464</v>
      </c>
      <c r="AL1456">
        <v>14895907</v>
      </c>
      <c r="AM1456" t="s">
        <v>91</v>
      </c>
      <c r="AP1456" t="s">
        <v>2054</v>
      </c>
      <c r="AQ1456" t="s">
        <v>2055</v>
      </c>
      <c r="AR1456" t="s">
        <v>2056</v>
      </c>
      <c r="AS1456" t="s">
        <v>97</v>
      </c>
      <c r="AT1456">
        <v>29.4</v>
      </c>
      <c r="AU1456">
        <v>29.4</v>
      </c>
    </row>
    <row r="1457" spans="1:47" x14ac:dyDescent="0.2">
      <c r="A1457" t="s">
        <v>2033</v>
      </c>
      <c r="B1457" t="s">
        <v>189</v>
      </c>
      <c r="C1457" t="s">
        <v>2034</v>
      </c>
      <c r="D1457" t="s">
        <v>2035</v>
      </c>
      <c r="E1457" t="s">
        <v>2036</v>
      </c>
      <c r="F1457" t="s">
        <v>52</v>
      </c>
      <c r="G1457" t="s">
        <v>2037</v>
      </c>
      <c r="H1457" t="s">
        <v>2038</v>
      </c>
      <c r="I1457" t="s">
        <v>2039</v>
      </c>
      <c r="K1457" t="s">
        <v>57</v>
      </c>
      <c r="L1457" s="1">
        <v>41712</v>
      </c>
      <c r="M1457" s="1">
        <v>44062</v>
      </c>
      <c r="N1457" s="1">
        <v>42491</v>
      </c>
      <c r="O1457" t="s">
        <v>75</v>
      </c>
      <c r="P1457" t="s">
        <v>2040</v>
      </c>
      <c r="S1457" t="s">
        <v>189</v>
      </c>
      <c r="T1457" t="s">
        <v>2041</v>
      </c>
      <c r="U1457" t="s">
        <v>2042</v>
      </c>
      <c r="V1457">
        <v>199</v>
      </c>
      <c r="W1457" t="s">
        <v>63</v>
      </c>
      <c r="X1457" t="s">
        <v>837</v>
      </c>
      <c r="AA1457" t="s">
        <v>2043</v>
      </c>
      <c r="AB1457" t="s">
        <v>2044</v>
      </c>
      <c r="AD1457" t="s">
        <v>65</v>
      </c>
      <c r="AE1457">
        <v>30354990</v>
      </c>
      <c r="AF1457" t="s">
        <v>2045</v>
      </c>
      <c r="AG1457" t="s">
        <v>2046</v>
      </c>
      <c r="AH1457" t="s">
        <v>2047</v>
      </c>
      <c r="AI1457" t="s">
        <v>2048</v>
      </c>
      <c r="AJ1457" t="s">
        <v>2049</v>
      </c>
      <c r="AK1457" t="str">
        <f t="shared" si="54"/>
        <v>NCT02089464</v>
      </c>
      <c r="AL1457">
        <v>14895908</v>
      </c>
      <c r="AM1457" t="s">
        <v>92</v>
      </c>
      <c r="AP1457" t="s">
        <v>2054</v>
      </c>
      <c r="AQ1457" t="s">
        <v>2055</v>
      </c>
      <c r="AR1457" t="s">
        <v>2056</v>
      </c>
      <c r="AS1457" t="s">
        <v>97</v>
      </c>
      <c r="AT1457">
        <v>31.2</v>
      </c>
      <c r="AU1457">
        <v>31.2</v>
      </c>
    </row>
    <row r="1458" spans="1:47" x14ac:dyDescent="0.2">
      <c r="A1458" t="s">
        <v>2033</v>
      </c>
      <c r="B1458" t="s">
        <v>189</v>
      </c>
      <c r="C1458" t="s">
        <v>2034</v>
      </c>
      <c r="D1458" t="s">
        <v>2035</v>
      </c>
      <c r="E1458" t="s">
        <v>2036</v>
      </c>
      <c r="F1458" t="s">
        <v>52</v>
      </c>
      <c r="G1458" t="s">
        <v>2037</v>
      </c>
      <c r="H1458" t="s">
        <v>2038</v>
      </c>
      <c r="I1458" t="s">
        <v>2039</v>
      </c>
      <c r="K1458" t="s">
        <v>57</v>
      </c>
      <c r="L1458" s="1">
        <v>41712</v>
      </c>
      <c r="M1458" s="1">
        <v>44062</v>
      </c>
      <c r="N1458" s="1">
        <v>42491</v>
      </c>
      <c r="O1458" t="s">
        <v>75</v>
      </c>
      <c r="P1458" t="s">
        <v>2040</v>
      </c>
      <c r="S1458" t="s">
        <v>189</v>
      </c>
      <c r="T1458" t="s">
        <v>2041</v>
      </c>
      <c r="U1458" t="s">
        <v>2042</v>
      </c>
      <c r="V1458">
        <v>199</v>
      </c>
      <c r="W1458" t="s">
        <v>63</v>
      </c>
      <c r="X1458" t="s">
        <v>837</v>
      </c>
      <c r="AA1458" t="s">
        <v>2043</v>
      </c>
      <c r="AB1458" t="s">
        <v>2044</v>
      </c>
      <c r="AD1458" t="s">
        <v>65</v>
      </c>
      <c r="AE1458">
        <v>30354990</v>
      </c>
      <c r="AF1458" t="s">
        <v>2045</v>
      </c>
      <c r="AG1458" t="s">
        <v>2046</v>
      </c>
      <c r="AH1458" t="s">
        <v>2047</v>
      </c>
      <c r="AI1458" t="s">
        <v>2048</v>
      </c>
      <c r="AJ1458" t="s">
        <v>2049</v>
      </c>
      <c r="AK1458" t="str">
        <f t="shared" si="54"/>
        <v>NCT02089464</v>
      </c>
      <c r="AL1458">
        <v>14895906</v>
      </c>
      <c r="AM1458" t="s">
        <v>86</v>
      </c>
      <c r="AP1458" t="s">
        <v>2057</v>
      </c>
      <c r="AQ1458" t="s">
        <v>2058</v>
      </c>
      <c r="AR1458" t="s">
        <v>561</v>
      </c>
      <c r="AS1458" t="s">
        <v>97</v>
      </c>
      <c r="AT1458">
        <v>4</v>
      </c>
      <c r="AU1458">
        <v>4</v>
      </c>
    </row>
    <row r="1459" spans="1:47" x14ac:dyDescent="0.2">
      <c r="A1459" t="s">
        <v>2033</v>
      </c>
      <c r="B1459" t="s">
        <v>189</v>
      </c>
      <c r="C1459" t="s">
        <v>2034</v>
      </c>
      <c r="D1459" t="s">
        <v>2035</v>
      </c>
      <c r="E1459" t="s">
        <v>2036</v>
      </c>
      <c r="F1459" t="s">
        <v>52</v>
      </c>
      <c r="G1459" t="s">
        <v>2037</v>
      </c>
      <c r="H1459" t="s">
        <v>2038</v>
      </c>
      <c r="I1459" t="s">
        <v>2039</v>
      </c>
      <c r="K1459" t="s">
        <v>57</v>
      </c>
      <c r="L1459" s="1">
        <v>41712</v>
      </c>
      <c r="M1459" s="1">
        <v>44062</v>
      </c>
      <c r="N1459" s="1">
        <v>42491</v>
      </c>
      <c r="O1459" t="s">
        <v>75</v>
      </c>
      <c r="P1459" t="s">
        <v>2040</v>
      </c>
      <c r="S1459" t="s">
        <v>189</v>
      </c>
      <c r="T1459" t="s">
        <v>2041</v>
      </c>
      <c r="U1459" t="s">
        <v>2042</v>
      </c>
      <c r="V1459">
        <v>199</v>
      </c>
      <c r="W1459" t="s">
        <v>63</v>
      </c>
      <c r="X1459" t="s">
        <v>837</v>
      </c>
      <c r="AA1459" t="s">
        <v>2043</v>
      </c>
      <c r="AB1459" t="s">
        <v>2044</v>
      </c>
      <c r="AD1459" t="s">
        <v>65</v>
      </c>
      <c r="AE1459">
        <v>30354990</v>
      </c>
      <c r="AF1459" t="s">
        <v>2045</v>
      </c>
      <c r="AG1459" t="s">
        <v>2046</v>
      </c>
      <c r="AH1459" t="s">
        <v>2047</v>
      </c>
      <c r="AI1459" t="s">
        <v>2048</v>
      </c>
      <c r="AJ1459" t="s">
        <v>2049</v>
      </c>
      <c r="AK1459" t="str">
        <f t="shared" si="54"/>
        <v>NCT02089464</v>
      </c>
      <c r="AL1459">
        <v>14895907</v>
      </c>
      <c r="AM1459" t="s">
        <v>91</v>
      </c>
      <c r="AP1459" t="s">
        <v>2057</v>
      </c>
      <c r="AQ1459" t="s">
        <v>2058</v>
      </c>
      <c r="AR1459" t="s">
        <v>561</v>
      </c>
      <c r="AS1459" t="s">
        <v>97</v>
      </c>
      <c r="AT1459">
        <v>4.0999999999999996</v>
      </c>
      <c r="AU1459">
        <v>4.0999999999999996</v>
      </c>
    </row>
    <row r="1460" spans="1:47" x14ac:dyDescent="0.2">
      <c r="A1460" t="s">
        <v>2033</v>
      </c>
      <c r="B1460" t="s">
        <v>189</v>
      </c>
      <c r="C1460" t="s">
        <v>2034</v>
      </c>
      <c r="D1460" t="s">
        <v>2035</v>
      </c>
      <c r="E1460" t="s">
        <v>2036</v>
      </c>
      <c r="F1460" t="s">
        <v>52</v>
      </c>
      <c r="G1460" t="s">
        <v>2037</v>
      </c>
      <c r="H1460" t="s">
        <v>2038</v>
      </c>
      <c r="I1460" t="s">
        <v>2039</v>
      </c>
      <c r="K1460" t="s">
        <v>57</v>
      </c>
      <c r="L1460" s="1">
        <v>41712</v>
      </c>
      <c r="M1460" s="1">
        <v>44062</v>
      </c>
      <c r="N1460" s="1">
        <v>42491</v>
      </c>
      <c r="O1460" t="s">
        <v>75</v>
      </c>
      <c r="P1460" t="s">
        <v>2040</v>
      </c>
      <c r="S1460" t="s">
        <v>189</v>
      </c>
      <c r="T1460" t="s">
        <v>2041</v>
      </c>
      <c r="U1460" t="s">
        <v>2042</v>
      </c>
      <c r="V1460">
        <v>199</v>
      </c>
      <c r="W1460" t="s">
        <v>63</v>
      </c>
      <c r="X1460" t="s">
        <v>837</v>
      </c>
      <c r="AA1460" t="s">
        <v>2043</v>
      </c>
      <c r="AB1460" t="s">
        <v>2044</v>
      </c>
      <c r="AD1460" t="s">
        <v>65</v>
      </c>
      <c r="AE1460">
        <v>30354990</v>
      </c>
      <c r="AF1460" t="s">
        <v>2045</v>
      </c>
      <c r="AG1460" t="s">
        <v>2046</v>
      </c>
      <c r="AH1460" t="s">
        <v>2047</v>
      </c>
      <c r="AI1460" t="s">
        <v>2048</v>
      </c>
      <c r="AJ1460" t="s">
        <v>2049</v>
      </c>
      <c r="AK1460" t="str">
        <f t="shared" si="54"/>
        <v>NCT02089464</v>
      </c>
      <c r="AL1460">
        <v>14895908</v>
      </c>
      <c r="AM1460" t="s">
        <v>92</v>
      </c>
      <c r="AP1460" t="s">
        <v>2057</v>
      </c>
      <c r="AQ1460" t="s">
        <v>2058</v>
      </c>
      <c r="AR1460" t="s">
        <v>561</v>
      </c>
      <c r="AS1460" t="s">
        <v>97</v>
      </c>
      <c r="AT1460">
        <v>4</v>
      </c>
      <c r="AU1460">
        <v>4</v>
      </c>
    </row>
    <row r="1461" spans="1:47" x14ac:dyDescent="0.2">
      <c r="A1461" t="s">
        <v>2033</v>
      </c>
      <c r="B1461" t="s">
        <v>189</v>
      </c>
      <c r="C1461" t="s">
        <v>2034</v>
      </c>
      <c r="D1461" t="s">
        <v>2035</v>
      </c>
      <c r="E1461" t="s">
        <v>2036</v>
      </c>
      <c r="F1461" t="s">
        <v>52</v>
      </c>
      <c r="G1461" t="s">
        <v>2037</v>
      </c>
      <c r="H1461" t="s">
        <v>2038</v>
      </c>
      <c r="I1461" t="s">
        <v>2039</v>
      </c>
      <c r="K1461" t="s">
        <v>57</v>
      </c>
      <c r="L1461" s="1">
        <v>41712</v>
      </c>
      <c r="M1461" s="1">
        <v>44062</v>
      </c>
      <c r="N1461" s="1">
        <v>42491</v>
      </c>
      <c r="O1461" t="s">
        <v>75</v>
      </c>
      <c r="P1461" t="s">
        <v>2040</v>
      </c>
      <c r="S1461" t="s">
        <v>189</v>
      </c>
      <c r="T1461" t="s">
        <v>2041</v>
      </c>
      <c r="U1461" t="s">
        <v>2042</v>
      </c>
      <c r="V1461">
        <v>199</v>
      </c>
      <c r="W1461" t="s">
        <v>63</v>
      </c>
      <c r="X1461" t="s">
        <v>837</v>
      </c>
      <c r="AA1461" t="s">
        <v>2043</v>
      </c>
      <c r="AB1461" t="s">
        <v>2044</v>
      </c>
      <c r="AD1461" t="s">
        <v>65</v>
      </c>
      <c r="AE1461">
        <v>30354990</v>
      </c>
      <c r="AF1461" t="s">
        <v>2045</v>
      </c>
      <c r="AG1461" t="s">
        <v>2046</v>
      </c>
      <c r="AH1461" t="s">
        <v>2047</v>
      </c>
      <c r="AI1461" t="s">
        <v>2048</v>
      </c>
      <c r="AJ1461" t="s">
        <v>2049</v>
      </c>
      <c r="AK1461" t="str">
        <f t="shared" si="54"/>
        <v>NCT02089464</v>
      </c>
      <c r="AL1461">
        <v>14895906</v>
      </c>
      <c r="AM1461" t="s">
        <v>86</v>
      </c>
      <c r="AP1461" t="s">
        <v>2059</v>
      </c>
      <c r="AQ1461" t="s">
        <v>2060</v>
      </c>
      <c r="AR1461" t="s">
        <v>561</v>
      </c>
      <c r="AS1461" t="s">
        <v>97</v>
      </c>
      <c r="AT1461">
        <v>3.5</v>
      </c>
      <c r="AU1461">
        <v>3.5</v>
      </c>
    </row>
    <row r="1462" spans="1:47" x14ac:dyDescent="0.2">
      <c r="A1462" t="s">
        <v>2033</v>
      </c>
      <c r="B1462" t="s">
        <v>189</v>
      </c>
      <c r="C1462" t="s">
        <v>2034</v>
      </c>
      <c r="D1462" t="s">
        <v>2035</v>
      </c>
      <c r="E1462" t="s">
        <v>2036</v>
      </c>
      <c r="F1462" t="s">
        <v>52</v>
      </c>
      <c r="G1462" t="s">
        <v>2037</v>
      </c>
      <c r="H1462" t="s">
        <v>2038</v>
      </c>
      <c r="I1462" t="s">
        <v>2039</v>
      </c>
      <c r="K1462" t="s">
        <v>57</v>
      </c>
      <c r="L1462" s="1">
        <v>41712</v>
      </c>
      <c r="M1462" s="1">
        <v>44062</v>
      </c>
      <c r="N1462" s="1">
        <v>42491</v>
      </c>
      <c r="O1462" t="s">
        <v>75</v>
      </c>
      <c r="P1462" t="s">
        <v>2040</v>
      </c>
      <c r="S1462" t="s">
        <v>189</v>
      </c>
      <c r="T1462" t="s">
        <v>2041</v>
      </c>
      <c r="U1462" t="s">
        <v>2042</v>
      </c>
      <c r="V1462">
        <v>199</v>
      </c>
      <c r="W1462" t="s">
        <v>63</v>
      </c>
      <c r="X1462" t="s">
        <v>837</v>
      </c>
      <c r="AA1462" t="s">
        <v>2043</v>
      </c>
      <c r="AB1462" t="s">
        <v>2044</v>
      </c>
      <c r="AD1462" t="s">
        <v>65</v>
      </c>
      <c r="AE1462">
        <v>30354990</v>
      </c>
      <c r="AF1462" t="s">
        <v>2045</v>
      </c>
      <c r="AG1462" t="s">
        <v>2046</v>
      </c>
      <c r="AH1462" t="s">
        <v>2047</v>
      </c>
      <c r="AI1462" t="s">
        <v>2048</v>
      </c>
      <c r="AJ1462" t="s">
        <v>2049</v>
      </c>
      <c r="AK1462" t="str">
        <f t="shared" si="54"/>
        <v>NCT02089464</v>
      </c>
      <c r="AL1462">
        <v>14895907</v>
      </c>
      <c r="AM1462" t="s">
        <v>91</v>
      </c>
      <c r="AP1462" t="s">
        <v>2059</v>
      </c>
      <c r="AQ1462" t="s">
        <v>2060</v>
      </c>
      <c r="AR1462" t="s">
        <v>561</v>
      </c>
      <c r="AS1462" t="s">
        <v>97</v>
      </c>
      <c r="AT1462">
        <v>3.6</v>
      </c>
      <c r="AU1462">
        <v>3.6</v>
      </c>
    </row>
    <row r="1463" spans="1:47" x14ac:dyDescent="0.2">
      <c r="A1463" t="s">
        <v>2033</v>
      </c>
      <c r="B1463" t="s">
        <v>189</v>
      </c>
      <c r="C1463" t="s">
        <v>2034</v>
      </c>
      <c r="D1463" t="s">
        <v>2035</v>
      </c>
      <c r="E1463" t="s">
        <v>2036</v>
      </c>
      <c r="F1463" t="s">
        <v>52</v>
      </c>
      <c r="G1463" t="s">
        <v>2037</v>
      </c>
      <c r="H1463" t="s">
        <v>2038</v>
      </c>
      <c r="I1463" t="s">
        <v>2039</v>
      </c>
      <c r="K1463" t="s">
        <v>57</v>
      </c>
      <c r="L1463" s="1">
        <v>41712</v>
      </c>
      <c r="M1463" s="1">
        <v>44062</v>
      </c>
      <c r="N1463" s="1">
        <v>42491</v>
      </c>
      <c r="O1463" t="s">
        <v>75</v>
      </c>
      <c r="P1463" t="s">
        <v>2040</v>
      </c>
      <c r="S1463" t="s">
        <v>189</v>
      </c>
      <c r="T1463" t="s">
        <v>2041</v>
      </c>
      <c r="U1463" t="s">
        <v>2042</v>
      </c>
      <c r="V1463">
        <v>199</v>
      </c>
      <c r="W1463" t="s">
        <v>63</v>
      </c>
      <c r="X1463" t="s">
        <v>837</v>
      </c>
      <c r="AA1463" t="s">
        <v>2043</v>
      </c>
      <c r="AB1463" t="s">
        <v>2044</v>
      </c>
      <c r="AD1463" t="s">
        <v>65</v>
      </c>
      <c r="AE1463">
        <v>30354990</v>
      </c>
      <c r="AF1463" t="s">
        <v>2045</v>
      </c>
      <c r="AG1463" t="s">
        <v>2046</v>
      </c>
      <c r="AH1463" t="s">
        <v>2047</v>
      </c>
      <c r="AI1463" t="s">
        <v>2048</v>
      </c>
      <c r="AJ1463" t="s">
        <v>2049</v>
      </c>
      <c r="AK1463" t="str">
        <f t="shared" si="54"/>
        <v>NCT02089464</v>
      </c>
      <c r="AL1463">
        <v>14895908</v>
      </c>
      <c r="AM1463" t="s">
        <v>92</v>
      </c>
      <c r="AP1463" t="s">
        <v>2059</v>
      </c>
      <c r="AQ1463" t="s">
        <v>2060</v>
      </c>
      <c r="AR1463" t="s">
        <v>561</v>
      </c>
      <c r="AS1463" t="s">
        <v>97</v>
      </c>
      <c r="AT1463">
        <v>3.5</v>
      </c>
      <c r="AU1463">
        <v>3.5</v>
      </c>
    </row>
    <row r="1464" spans="1:47" x14ac:dyDescent="0.2">
      <c r="A1464" t="s">
        <v>2033</v>
      </c>
      <c r="B1464" t="s">
        <v>189</v>
      </c>
      <c r="C1464" t="s">
        <v>2034</v>
      </c>
      <c r="D1464" t="s">
        <v>2035</v>
      </c>
      <c r="E1464" t="s">
        <v>2036</v>
      </c>
      <c r="F1464" t="s">
        <v>52</v>
      </c>
      <c r="G1464" t="s">
        <v>2037</v>
      </c>
      <c r="H1464" t="s">
        <v>2038</v>
      </c>
      <c r="I1464" t="s">
        <v>2039</v>
      </c>
      <c r="K1464" t="s">
        <v>57</v>
      </c>
      <c r="L1464" s="1">
        <v>41712</v>
      </c>
      <c r="M1464" s="1">
        <v>44062</v>
      </c>
      <c r="N1464" s="1">
        <v>42491</v>
      </c>
      <c r="O1464" t="s">
        <v>75</v>
      </c>
      <c r="P1464" t="s">
        <v>2040</v>
      </c>
      <c r="S1464" t="s">
        <v>189</v>
      </c>
      <c r="T1464" t="s">
        <v>2041</v>
      </c>
      <c r="U1464" t="s">
        <v>2042</v>
      </c>
      <c r="V1464">
        <v>199</v>
      </c>
      <c r="W1464" t="s">
        <v>63</v>
      </c>
      <c r="X1464" t="s">
        <v>837</v>
      </c>
      <c r="AA1464" t="s">
        <v>2043</v>
      </c>
      <c r="AB1464" t="s">
        <v>2044</v>
      </c>
      <c r="AD1464" t="s">
        <v>65</v>
      </c>
      <c r="AE1464">
        <v>30354990</v>
      </c>
      <c r="AF1464" t="s">
        <v>2045</v>
      </c>
      <c r="AG1464" t="s">
        <v>2046</v>
      </c>
      <c r="AH1464" t="s">
        <v>2047</v>
      </c>
      <c r="AI1464" t="s">
        <v>2048</v>
      </c>
      <c r="AJ1464" t="s">
        <v>2049</v>
      </c>
      <c r="AK1464" t="str">
        <f t="shared" si="54"/>
        <v>NCT02089464</v>
      </c>
      <c r="AL1464">
        <v>14895906</v>
      </c>
      <c r="AM1464" t="s">
        <v>86</v>
      </c>
      <c r="AP1464" t="s">
        <v>2061</v>
      </c>
      <c r="AQ1464" t="s">
        <v>2062</v>
      </c>
      <c r="AR1464" t="s">
        <v>561</v>
      </c>
      <c r="AS1464" t="s">
        <v>97</v>
      </c>
      <c r="AT1464">
        <v>2.7</v>
      </c>
      <c r="AU1464">
        <v>2.7</v>
      </c>
    </row>
    <row r="1465" spans="1:47" x14ac:dyDescent="0.2">
      <c r="A1465" t="s">
        <v>2033</v>
      </c>
      <c r="B1465" t="s">
        <v>189</v>
      </c>
      <c r="C1465" t="s">
        <v>2034</v>
      </c>
      <c r="D1465" t="s">
        <v>2035</v>
      </c>
      <c r="E1465" t="s">
        <v>2036</v>
      </c>
      <c r="F1465" t="s">
        <v>52</v>
      </c>
      <c r="G1465" t="s">
        <v>2037</v>
      </c>
      <c r="H1465" t="s">
        <v>2038</v>
      </c>
      <c r="I1465" t="s">
        <v>2039</v>
      </c>
      <c r="K1465" t="s">
        <v>57</v>
      </c>
      <c r="L1465" s="1">
        <v>41712</v>
      </c>
      <c r="M1465" s="1">
        <v>44062</v>
      </c>
      <c r="N1465" s="1">
        <v>42491</v>
      </c>
      <c r="O1465" t="s">
        <v>75</v>
      </c>
      <c r="P1465" t="s">
        <v>2040</v>
      </c>
      <c r="S1465" t="s">
        <v>189</v>
      </c>
      <c r="T1465" t="s">
        <v>2041</v>
      </c>
      <c r="U1465" t="s">
        <v>2042</v>
      </c>
      <c r="V1465">
        <v>199</v>
      </c>
      <c r="W1465" t="s">
        <v>63</v>
      </c>
      <c r="X1465" t="s">
        <v>837</v>
      </c>
      <c r="AA1465" t="s">
        <v>2043</v>
      </c>
      <c r="AB1465" t="s">
        <v>2044</v>
      </c>
      <c r="AD1465" t="s">
        <v>65</v>
      </c>
      <c r="AE1465">
        <v>30354990</v>
      </c>
      <c r="AF1465" t="s">
        <v>2045</v>
      </c>
      <c r="AG1465" t="s">
        <v>2046</v>
      </c>
      <c r="AH1465" t="s">
        <v>2047</v>
      </c>
      <c r="AI1465" t="s">
        <v>2048</v>
      </c>
      <c r="AJ1465" t="s">
        <v>2049</v>
      </c>
      <c r="AK1465" t="str">
        <f t="shared" si="54"/>
        <v>NCT02089464</v>
      </c>
      <c r="AL1465">
        <v>14895907</v>
      </c>
      <c r="AM1465" t="s">
        <v>91</v>
      </c>
      <c r="AP1465" t="s">
        <v>2061</v>
      </c>
      <c r="AQ1465" t="s">
        <v>2062</v>
      </c>
      <c r="AR1465" t="s">
        <v>561</v>
      </c>
      <c r="AS1465" t="s">
        <v>97</v>
      </c>
      <c r="AT1465">
        <v>2.2999999999999998</v>
      </c>
      <c r="AU1465">
        <v>2.2999999999999998</v>
      </c>
    </row>
    <row r="1466" spans="1:47" x14ac:dyDescent="0.2">
      <c r="A1466" t="s">
        <v>2033</v>
      </c>
      <c r="B1466" t="s">
        <v>189</v>
      </c>
      <c r="C1466" t="s">
        <v>2034</v>
      </c>
      <c r="D1466" t="s">
        <v>2035</v>
      </c>
      <c r="E1466" t="s">
        <v>2036</v>
      </c>
      <c r="F1466" t="s">
        <v>52</v>
      </c>
      <c r="G1466" t="s">
        <v>2037</v>
      </c>
      <c r="H1466" t="s">
        <v>2038</v>
      </c>
      <c r="I1466" t="s">
        <v>2039</v>
      </c>
      <c r="K1466" t="s">
        <v>57</v>
      </c>
      <c r="L1466" s="1">
        <v>41712</v>
      </c>
      <c r="M1466" s="1">
        <v>44062</v>
      </c>
      <c r="N1466" s="1">
        <v>42491</v>
      </c>
      <c r="O1466" t="s">
        <v>75</v>
      </c>
      <c r="P1466" t="s">
        <v>2040</v>
      </c>
      <c r="S1466" t="s">
        <v>189</v>
      </c>
      <c r="T1466" t="s">
        <v>2041</v>
      </c>
      <c r="U1466" t="s">
        <v>2042</v>
      </c>
      <c r="V1466">
        <v>199</v>
      </c>
      <c r="W1466" t="s">
        <v>63</v>
      </c>
      <c r="X1466" t="s">
        <v>837</v>
      </c>
      <c r="AA1466" t="s">
        <v>2043</v>
      </c>
      <c r="AB1466" t="s">
        <v>2044</v>
      </c>
      <c r="AD1466" t="s">
        <v>65</v>
      </c>
      <c r="AE1466">
        <v>30354990</v>
      </c>
      <c r="AF1466" t="s">
        <v>2045</v>
      </c>
      <c r="AG1466" t="s">
        <v>2046</v>
      </c>
      <c r="AH1466" t="s">
        <v>2047</v>
      </c>
      <c r="AI1466" t="s">
        <v>2048</v>
      </c>
      <c r="AJ1466" t="s">
        <v>2049</v>
      </c>
      <c r="AK1466" t="str">
        <f t="shared" si="54"/>
        <v>NCT02089464</v>
      </c>
      <c r="AL1466">
        <v>14895908</v>
      </c>
      <c r="AM1466" t="s">
        <v>92</v>
      </c>
      <c r="AP1466" t="s">
        <v>2061</v>
      </c>
      <c r="AQ1466" t="s">
        <v>2062</v>
      </c>
      <c r="AR1466" t="s">
        <v>561</v>
      </c>
      <c r="AS1466" t="s">
        <v>97</v>
      </c>
      <c r="AT1466">
        <v>2.6</v>
      </c>
      <c r="AU1466">
        <v>2.6</v>
      </c>
    </row>
    <row r="1467" spans="1:47" x14ac:dyDescent="0.2">
      <c r="A1467" t="s">
        <v>2033</v>
      </c>
      <c r="B1467" t="s">
        <v>189</v>
      </c>
      <c r="C1467" t="s">
        <v>2034</v>
      </c>
      <c r="D1467" t="s">
        <v>2035</v>
      </c>
      <c r="E1467" t="s">
        <v>2036</v>
      </c>
      <c r="F1467" t="s">
        <v>52</v>
      </c>
      <c r="G1467" t="s">
        <v>2037</v>
      </c>
      <c r="H1467" t="s">
        <v>2038</v>
      </c>
      <c r="I1467" t="s">
        <v>2039</v>
      </c>
      <c r="K1467" t="s">
        <v>57</v>
      </c>
      <c r="L1467" s="1">
        <v>41712</v>
      </c>
      <c r="M1467" s="1">
        <v>44062</v>
      </c>
      <c r="N1467" s="1">
        <v>42491</v>
      </c>
      <c r="O1467" t="s">
        <v>75</v>
      </c>
      <c r="P1467" t="s">
        <v>2040</v>
      </c>
      <c r="S1467" t="s">
        <v>189</v>
      </c>
      <c r="T1467" t="s">
        <v>2041</v>
      </c>
      <c r="U1467" t="s">
        <v>2042</v>
      </c>
      <c r="V1467">
        <v>199</v>
      </c>
      <c r="W1467" t="s">
        <v>63</v>
      </c>
      <c r="X1467" t="s">
        <v>837</v>
      </c>
      <c r="AA1467" t="s">
        <v>2043</v>
      </c>
      <c r="AB1467" t="s">
        <v>2044</v>
      </c>
      <c r="AD1467" t="s">
        <v>65</v>
      </c>
      <c r="AE1467">
        <v>30354990</v>
      </c>
      <c r="AF1467" t="s">
        <v>2045</v>
      </c>
      <c r="AG1467" t="s">
        <v>2046</v>
      </c>
      <c r="AH1467" t="s">
        <v>2047</v>
      </c>
      <c r="AI1467" t="s">
        <v>2048</v>
      </c>
      <c r="AJ1467" t="s">
        <v>2049</v>
      </c>
      <c r="AK1467" t="str">
        <f t="shared" si="54"/>
        <v>NCT02089464</v>
      </c>
      <c r="AL1467">
        <v>14895906</v>
      </c>
      <c r="AM1467" t="s">
        <v>86</v>
      </c>
      <c r="AP1467" t="s">
        <v>2063</v>
      </c>
      <c r="AQ1467" t="s">
        <v>2064</v>
      </c>
      <c r="AR1467" t="s">
        <v>561</v>
      </c>
      <c r="AS1467" t="s">
        <v>97</v>
      </c>
      <c r="AT1467">
        <v>63.3</v>
      </c>
      <c r="AU1467">
        <v>63.3</v>
      </c>
    </row>
    <row r="1468" spans="1:47" x14ac:dyDescent="0.2">
      <c r="A1468" t="s">
        <v>2033</v>
      </c>
      <c r="B1468" t="s">
        <v>189</v>
      </c>
      <c r="C1468" t="s">
        <v>2034</v>
      </c>
      <c r="D1468" t="s">
        <v>2035</v>
      </c>
      <c r="E1468" t="s">
        <v>2036</v>
      </c>
      <c r="F1468" t="s">
        <v>52</v>
      </c>
      <c r="G1468" t="s">
        <v>2037</v>
      </c>
      <c r="H1468" t="s">
        <v>2038</v>
      </c>
      <c r="I1468" t="s">
        <v>2039</v>
      </c>
      <c r="K1468" t="s">
        <v>57</v>
      </c>
      <c r="L1468" s="1">
        <v>41712</v>
      </c>
      <c r="M1468" s="1">
        <v>44062</v>
      </c>
      <c r="N1468" s="1">
        <v>42491</v>
      </c>
      <c r="O1468" t="s">
        <v>75</v>
      </c>
      <c r="P1468" t="s">
        <v>2040</v>
      </c>
      <c r="S1468" t="s">
        <v>189</v>
      </c>
      <c r="T1468" t="s">
        <v>2041</v>
      </c>
      <c r="U1468" t="s">
        <v>2042</v>
      </c>
      <c r="V1468">
        <v>199</v>
      </c>
      <c r="W1468" t="s">
        <v>63</v>
      </c>
      <c r="X1468" t="s">
        <v>837</v>
      </c>
      <c r="AA1468" t="s">
        <v>2043</v>
      </c>
      <c r="AB1468" t="s">
        <v>2044</v>
      </c>
      <c r="AD1468" t="s">
        <v>65</v>
      </c>
      <c r="AE1468">
        <v>30354990</v>
      </c>
      <c r="AF1468" t="s">
        <v>2045</v>
      </c>
      <c r="AG1468" t="s">
        <v>2046</v>
      </c>
      <c r="AH1468" t="s">
        <v>2047</v>
      </c>
      <c r="AI1468" t="s">
        <v>2048</v>
      </c>
      <c r="AJ1468" t="s">
        <v>2049</v>
      </c>
      <c r="AK1468" t="str">
        <f t="shared" si="54"/>
        <v>NCT02089464</v>
      </c>
      <c r="AL1468">
        <v>14895907</v>
      </c>
      <c r="AM1468" t="s">
        <v>91</v>
      </c>
      <c r="AP1468" t="s">
        <v>2063</v>
      </c>
      <c r="AQ1468" t="s">
        <v>2064</v>
      </c>
      <c r="AR1468" t="s">
        <v>561</v>
      </c>
      <c r="AS1468" t="s">
        <v>97</v>
      </c>
      <c r="AT1468">
        <v>65.3</v>
      </c>
      <c r="AU1468">
        <v>65.3</v>
      </c>
    </row>
    <row r="1469" spans="1:47" x14ac:dyDescent="0.2">
      <c r="A1469" t="s">
        <v>2033</v>
      </c>
      <c r="B1469" t="s">
        <v>189</v>
      </c>
      <c r="C1469" t="s">
        <v>2034</v>
      </c>
      <c r="D1469" t="s">
        <v>2035</v>
      </c>
      <c r="E1469" t="s">
        <v>2036</v>
      </c>
      <c r="F1469" t="s">
        <v>52</v>
      </c>
      <c r="G1469" t="s">
        <v>2037</v>
      </c>
      <c r="H1469" t="s">
        <v>2038</v>
      </c>
      <c r="I1469" t="s">
        <v>2039</v>
      </c>
      <c r="K1469" t="s">
        <v>57</v>
      </c>
      <c r="L1469" s="1">
        <v>41712</v>
      </c>
      <c r="M1469" s="1">
        <v>44062</v>
      </c>
      <c r="N1469" s="1">
        <v>42491</v>
      </c>
      <c r="O1469" t="s">
        <v>75</v>
      </c>
      <c r="P1469" t="s">
        <v>2040</v>
      </c>
      <c r="S1469" t="s">
        <v>189</v>
      </c>
      <c r="T1469" t="s">
        <v>2041</v>
      </c>
      <c r="U1469" t="s">
        <v>2042</v>
      </c>
      <c r="V1469">
        <v>199</v>
      </c>
      <c r="W1469" t="s">
        <v>63</v>
      </c>
      <c r="X1469" t="s">
        <v>837</v>
      </c>
      <c r="AA1469" t="s">
        <v>2043</v>
      </c>
      <c r="AB1469" t="s">
        <v>2044</v>
      </c>
      <c r="AD1469" t="s">
        <v>65</v>
      </c>
      <c r="AE1469">
        <v>30354990</v>
      </c>
      <c r="AF1469" t="s">
        <v>2045</v>
      </c>
      <c r="AG1469" t="s">
        <v>2046</v>
      </c>
      <c r="AH1469" t="s">
        <v>2047</v>
      </c>
      <c r="AI1469" t="s">
        <v>2048</v>
      </c>
      <c r="AJ1469" t="s">
        <v>2049</v>
      </c>
      <c r="AK1469" t="str">
        <f t="shared" si="54"/>
        <v>NCT02089464</v>
      </c>
      <c r="AL1469">
        <v>14895908</v>
      </c>
      <c r="AM1469" t="s">
        <v>92</v>
      </c>
      <c r="AP1469" t="s">
        <v>2063</v>
      </c>
      <c r="AQ1469" t="s">
        <v>2064</v>
      </c>
      <c r="AR1469" t="s">
        <v>561</v>
      </c>
      <c r="AS1469" t="s">
        <v>97</v>
      </c>
      <c r="AT1469">
        <v>64.7</v>
      </c>
      <c r="AU1469">
        <v>64.7</v>
      </c>
    </row>
    <row r="1470" spans="1:47" x14ac:dyDescent="0.2">
      <c r="A1470" t="s">
        <v>2033</v>
      </c>
      <c r="B1470" t="s">
        <v>189</v>
      </c>
      <c r="C1470" t="s">
        <v>2034</v>
      </c>
      <c r="D1470" t="s">
        <v>2035</v>
      </c>
      <c r="E1470" t="s">
        <v>2036</v>
      </c>
      <c r="F1470" t="s">
        <v>52</v>
      </c>
      <c r="G1470" t="s">
        <v>2037</v>
      </c>
      <c r="H1470" t="s">
        <v>2038</v>
      </c>
      <c r="I1470" t="s">
        <v>2039</v>
      </c>
      <c r="K1470" t="s">
        <v>57</v>
      </c>
      <c r="L1470" s="1">
        <v>41712</v>
      </c>
      <c r="M1470" s="1">
        <v>44062</v>
      </c>
      <c r="N1470" s="1">
        <v>42491</v>
      </c>
      <c r="O1470" t="s">
        <v>75</v>
      </c>
      <c r="P1470" t="s">
        <v>2040</v>
      </c>
      <c r="S1470" t="s">
        <v>189</v>
      </c>
      <c r="T1470" t="s">
        <v>2041</v>
      </c>
      <c r="U1470" t="s">
        <v>2042</v>
      </c>
      <c r="V1470">
        <v>199</v>
      </c>
      <c r="W1470" t="s">
        <v>63</v>
      </c>
      <c r="X1470" t="s">
        <v>837</v>
      </c>
      <c r="AA1470" t="s">
        <v>2043</v>
      </c>
      <c r="AB1470" t="s">
        <v>2044</v>
      </c>
      <c r="AD1470" t="s">
        <v>65</v>
      </c>
      <c r="AE1470">
        <v>30354990</v>
      </c>
      <c r="AF1470" t="s">
        <v>2045</v>
      </c>
      <c r="AG1470" t="s">
        <v>2046</v>
      </c>
      <c r="AH1470" t="s">
        <v>2047</v>
      </c>
      <c r="AI1470" t="s">
        <v>2048</v>
      </c>
      <c r="AJ1470" t="s">
        <v>2049</v>
      </c>
      <c r="AK1470" t="str">
        <f t="shared" si="54"/>
        <v>NCT02089464</v>
      </c>
      <c r="AL1470">
        <v>14895906</v>
      </c>
      <c r="AM1470" t="s">
        <v>86</v>
      </c>
      <c r="AP1470" t="s">
        <v>2065</v>
      </c>
      <c r="AQ1470" t="s">
        <v>2066</v>
      </c>
      <c r="AR1470" t="s">
        <v>561</v>
      </c>
      <c r="AS1470" t="s">
        <v>97</v>
      </c>
      <c r="AT1470">
        <v>3.5</v>
      </c>
      <c r="AU1470">
        <v>3.5</v>
      </c>
    </row>
    <row r="1471" spans="1:47" x14ac:dyDescent="0.2">
      <c r="A1471" t="s">
        <v>2033</v>
      </c>
      <c r="B1471" t="s">
        <v>189</v>
      </c>
      <c r="C1471" t="s">
        <v>2034</v>
      </c>
      <c r="D1471" t="s">
        <v>2035</v>
      </c>
      <c r="E1471" t="s">
        <v>2036</v>
      </c>
      <c r="F1471" t="s">
        <v>52</v>
      </c>
      <c r="G1471" t="s">
        <v>2037</v>
      </c>
      <c r="H1471" t="s">
        <v>2038</v>
      </c>
      <c r="I1471" t="s">
        <v>2039</v>
      </c>
      <c r="K1471" t="s">
        <v>57</v>
      </c>
      <c r="L1471" s="1">
        <v>41712</v>
      </c>
      <c r="M1471" s="1">
        <v>44062</v>
      </c>
      <c r="N1471" s="1">
        <v>42491</v>
      </c>
      <c r="O1471" t="s">
        <v>75</v>
      </c>
      <c r="P1471" t="s">
        <v>2040</v>
      </c>
      <c r="S1471" t="s">
        <v>189</v>
      </c>
      <c r="T1471" t="s">
        <v>2041</v>
      </c>
      <c r="U1471" t="s">
        <v>2042</v>
      </c>
      <c r="V1471">
        <v>199</v>
      </c>
      <c r="W1471" t="s">
        <v>63</v>
      </c>
      <c r="X1471" t="s">
        <v>837</v>
      </c>
      <c r="AA1471" t="s">
        <v>2043</v>
      </c>
      <c r="AB1471" t="s">
        <v>2044</v>
      </c>
      <c r="AD1471" t="s">
        <v>65</v>
      </c>
      <c r="AE1471">
        <v>30354990</v>
      </c>
      <c r="AF1471" t="s">
        <v>2045</v>
      </c>
      <c r="AG1471" t="s">
        <v>2046</v>
      </c>
      <c r="AH1471" t="s">
        <v>2047</v>
      </c>
      <c r="AI1471" t="s">
        <v>2048</v>
      </c>
      <c r="AJ1471" t="s">
        <v>2049</v>
      </c>
      <c r="AK1471" t="str">
        <f t="shared" si="54"/>
        <v>NCT02089464</v>
      </c>
      <c r="AL1471">
        <v>14895907</v>
      </c>
      <c r="AM1471" t="s">
        <v>91</v>
      </c>
      <c r="AP1471" t="s">
        <v>2065</v>
      </c>
      <c r="AQ1471" t="s">
        <v>2066</v>
      </c>
      <c r="AR1471" t="s">
        <v>561</v>
      </c>
      <c r="AS1471" t="s">
        <v>97</v>
      </c>
      <c r="AT1471">
        <v>3.7</v>
      </c>
      <c r="AU1471">
        <v>3.7</v>
      </c>
    </row>
    <row r="1472" spans="1:47" x14ac:dyDescent="0.2">
      <c r="A1472" t="s">
        <v>2033</v>
      </c>
      <c r="B1472" t="s">
        <v>189</v>
      </c>
      <c r="C1472" t="s">
        <v>2034</v>
      </c>
      <c r="D1472" t="s">
        <v>2035</v>
      </c>
      <c r="E1472" t="s">
        <v>2036</v>
      </c>
      <c r="F1472" t="s">
        <v>52</v>
      </c>
      <c r="G1472" t="s">
        <v>2037</v>
      </c>
      <c r="H1472" t="s">
        <v>2038</v>
      </c>
      <c r="I1472" t="s">
        <v>2039</v>
      </c>
      <c r="K1472" t="s">
        <v>57</v>
      </c>
      <c r="L1472" s="1">
        <v>41712</v>
      </c>
      <c r="M1472" s="1">
        <v>44062</v>
      </c>
      <c r="N1472" s="1">
        <v>42491</v>
      </c>
      <c r="O1472" t="s">
        <v>75</v>
      </c>
      <c r="P1472" t="s">
        <v>2040</v>
      </c>
      <c r="S1472" t="s">
        <v>189</v>
      </c>
      <c r="T1472" t="s">
        <v>2041</v>
      </c>
      <c r="U1472" t="s">
        <v>2042</v>
      </c>
      <c r="V1472">
        <v>199</v>
      </c>
      <c r="W1472" t="s">
        <v>63</v>
      </c>
      <c r="X1472" t="s">
        <v>837</v>
      </c>
      <c r="AA1472" t="s">
        <v>2043</v>
      </c>
      <c r="AB1472" t="s">
        <v>2044</v>
      </c>
      <c r="AD1472" t="s">
        <v>65</v>
      </c>
      <c r="AE1472">
        <v>30354990</v>
      </c>
      <c r="AF1472" t="s">
        <v>2045</v>
      </c>
      <c r="AG1472" t="s">
        <v>2046</v>
      </c>
      <c r="AH1472" t="s">
        <v>2047</v>
      </c>
      <c r="AI1472" t="s">
        <v>2048</v>
      </c>
      <c r="AJ1472" t="s">
        <v>2049</v>
      </c>
      <c r="AK1472" t="str">
        <f t="shared" si="54"/>
        <v>NCT02089464</v>
      </c>
      <c r="AL1472">
        <v>14895908</v>
      </c>
      <c r="AM1472" t="s">
        <v>92</v>
      </c>
      <c r="AP1472" t="s">
        <v>2065</v>
      </c>
      <c r="AQ1472" t="s">
        <v>2066</v>
      </c>
      <c r="AR1472" t="s">
        <v>561</v>
      </c>
      <c r="AS1472" t="s">
        <v>97</v>
      </c>
      <c r="AT1472">
        <v>3.6</v>
      </c>
      <c r="AU1472">
        <v>3.6</v>
      </c>
    </row>
    <row r="1473" spans="1:47" x14ac:dyDescent="0.2">
      <c r="A1473" t="s">
        <v>2033</v>
      </c>
      <c r="B1473" t="s">
        <v>189</v>
      </c>
      <c r="C1473" t="s">
        <v>2034</v>
      </c>
      <c r="D1473" t="s">
        <v>2035</v>
      </c>
      <c r="E1473" t="s">
        <v>2036</v>
      </c>
      <c r="F1473" t="s">
        <v>52</v>
      </c>
      <c r="G1473" t="s">
        <v>2037</v>
      </c>
      <c r="H1473" t="s">
        <v>2038</v>
      </c>
      <c r="I1473" t="s">
        <v>2039</v>
      </c>
      <c r="K1473" t="s">
        <v>57</v>
      </c>
      <c r="L1473" s="1">
        <v>41712</v>
      </c>
      <c r="M1473" s="1">
        <v>44062</v>
      </c>
      <c r="N1473" s="1">
        <v>42491</v>
      </c>
      <c r="O1473" t="s">
        <v>75</v>
      </c>
      <c r="P1473" t="s">
        <v>2040</v>
      </c>
      <c r="S1473" t="s">
        <v>189</v>
      </c>
      <c r="T1473" t="s">
        <v>2041</v>
      </c>
      <c r="U1473" t="s">
        <v>2042</v>
      </c>
      <c r="V1473">
        <v>199</v>
      </c>
      <c r="W1473" t="s">
        <v>63</v>
      </c>
      <c r="X1473" t="s">
        <v>837</v>
      </c>
      <c r="AA1473" t="s">
        <v>2043</v>
      </c>
      <c r="AB1473" t="s">
        <v>2044</v>
      </c>
      <c r="AD1473" t="s">
        <v>65</v>
      </c>
      <c r="AE1473">
        <v>30354990</v>
      </c>
      <c r="AF1473" t="s">
        <v>2045</v>
      </c>
      <c r="AG1473" t="s">
        <v>2046</v>
      </c>
      <c r="AH1473" t="s">
        <v>2047</v>
      </c>
      <c r="AI1473" t="s">
        <v>2048</v>
      </c>
      <c r="AJ1473" t="s">
        <v>2049</v>
      </c>
      <c r="AK1473" t="str">
        <f t="shared" si="54"/>
        <v>NCT02089464</v>
      </c>
      <c r="AL1473">
        <v>14895906</v>
      </c>
      <c r="AM1473" t="s">
        <v>86</v>
      </c>
      <c r="AP1473" t="s">
        <v>2067</v>
      </c>
      <c r="AQ1473" t="s">
        <v>2068</v>
      </c>
      <c r="AR1473" t="s">
        <v>561</v>
      </c>
      <c r="AS1473" t="s">
        <v>97</v>
      </c>
      <c r="AT1473">
        <v>68.2</v>
      </c>
      <c r="AU1473">
        <v>68.2</v>
      </c>
    </row>
    <row r="1474" spans="1:47" x14ac:dyDescent="0.2">
      <c r="A1474" t="s">
        <v>2033</v>
      </c>
      <c r="B1474" t="s">
        <v>189</v>
      </c>
      <c r="C1474" t="s">
        <v>2034</v>
      </c>
      <c r="D1474" t="s">
        <v>2035</v>
      </c>
      <c r="E1474" t="s">
        <v>2036</v>
      </c>
      <c r="F1474" t="s">
        <v>52</v>
      </c>
      <c r="G1474" t="s">
        <v>2037</v>
      </c>
      <c r="H1474" t="s">
        <v>2038</v>
      </c>
      <c r="I1474" t="s">
        <v>2039</v>
      </c>
      <c r="K1474" t="s">
        <v>57</v>
      </c>
      <c r="L1474" s="1">
        <v>41712</v>
      </c>
      <c r="M1474" s="1">
        <v>44062</v>
      </c>
      <c r="N1474" s="1">
        <v>42491</v>
      </c>
      <c r="O1474" t="s">
        <v>75</v>
      </c>
      <c r="P1474" t="s">
        <v>2040</v>
      </c>
      <c r="S1474" t="s">
        <v>189</v>
      </c>
      <c r="T1474" t="s">
        <v>2041</v>
      </c>
      <c r="U1474" t="s">
        <v>2042</v>
      </c>
      <c r="V1474">
        <v>199</v>
      </c>
      <c r="W1474" t="s">
        <v>63</v>
      </c>
      <c r="X1474" t="s">
        <v>837</v>
      </c>
      <c r="AA1474" t="s">
        <v>2043</v>
      </c>
      <c r="AB1474" t="s">
        <v>2044</v>
      </c>
      <c r="AD1474" t="s">
        <v>65</v>
      </c>
      <c r="AE1474">
        <v>30354990</v>
      </c>
      <c r="AF1474" t="s">
        <v>2045</v>
      </c>
      <c r="AG1474" t="s">
        <v>2046</v>
      </c>
      <c r="AH1474" t="s">
        <v>2047</v>
      </c>
      <c r="AI1474" t="s">
        <v>2048</v>
      </c>
      <c r="AJ1474" t="s">
        <v>2049</v>
      </c>
      <c r="AK1474" t="str">
        <f t="shared" si="54"/>
        <v>NCT02089464</v>
      </c>
      <c r="AL1474">
        <v>14895907</v>
      </c>
      <c r="AM1474" t="s">
        <v>91</v>
      </c>
      <c r="AP1474" t="s">
        <v>2067</v>
      </c>
      <c r="AQ1474" t="s">
        <v>2068</v>
      </c>
      <c r="AR1474" t="s">
        <v>561</v>
      </c>
      <c r="AS1474" t="s">
        <v>97</v>
      </c>
      <c r="AT1474">
        <v>70.400000000000006</v>
      </c>
      <c r="AU1474">
        <v>70.400000000000006</v>
      </c>
    </row>
    <row r="1475" spans="1:47" x14ac:dyDescent="0.2">
      <c r="A1475" t="s">
        <v>2033</v>
      </c>
      <c r="B1475" t="s">
        <v>189</v>
      </c>
      <c r="C1475" t="s">
        <v>2034</v>
      </c>
      <c r="D1475" t="s">
        <v>2035</v>
      </c>
      <c r="E1475" t="s">
        <v>2036</v>
      </c>
      <c r="F1475" t="s">
        <v>52</v>
      </c>
      <c r="G1475" t="s">
        <v>2037</v>
      </c>
      <c r="H1475" t="s">
        <v>2038</v>
      </c>
      <c r="I1475" t="s">
        <v>2039</v>
      </c>
      <c r="K1475" t="s">
        <v>57</v>
      </c>
      <c r="L1475" s="1">
        <v>41712</v>
      </c>
      <c r="M1475" s="1">
        <v>44062</v>
      </c>
      <c r="N1475" s="1">
        <v>42491</v>
      </c>
      <c r="O1475" t="s">
        <v>75</v>
      </c>
      <c r="P1475" t="s">
        <v>2040</v>
      </c>
      <c r="S1475" t="s">
        <v>189</v>
      </c>
      <c r="T1475" t="s">
        <v>2041</v>
      </c>
      <c r="U1475" t="s">
        <v>2042</v>
      </c>
      <c r="V1475">
        <v>199</v>
      </c>
      <c r="W1475" t="s">
        <v>63</v>
      </c>
      <c r="X1475" t="s">
        <v>837</v>
      </c>
      <c r="AA1475" t="s">
        <v>2043</v>
      </c>
      <c r="AB1475" t="s">
        <v>2044</v>
      </c>
      <c r="AD1475" t="s">
        <v>65</v>
      </c>
      <c r="AE1475">
        <v>30354990</v>
      </c>
      <c r="AF1475" t="s">
        <v>2045</v>
      </c>
      <c r="AG1475" t="s">
        <v>2046</v>
      </c>
      <c r="AH1475" t="s">
        <v>2047</v>
      </c>
      <c r="AI1475" t="s">
        <v>2048</v>
      </c>
      <c r="AJ1475" t="s">
        <v>2049</v>
      </c>
      <c r="AK1475" t="str">
        <f t="shared" si="54"/>
        <v>NCT02089464</v>
      </c>
      <c r="AL1475">
        <v>14895908</v>
      </c>
      <c r="AM1475" t="s">
        <v>92</v>
      </c>
      <c r="AP1475" t="s">
        <v>2067</v>
      </c>
      <c r="AQ1475" t="s">
        <v>2068</v>
      </c>
      <c r="AR1475" t="s">
        <v>561</v>
      </c>
      <c r="AS1475" t="s">
        <v>97</v>
      </c>
      <c r="AT1475">
        <v>68.8</v>
      </c>
      <c r="AU1475">
        <v>68.8</v>
      </c>
    </row>
    <row r="1476" spans="1:47" x14ac:dyDescent="0.2">
      <c r="A1476" t="s">
        <v>2069</v>
      </c>
      <c r="B1476" t="s">
        <v>298</v>
      </c>
      <c r="C1476" t="s">
        <v>2070</v>
      </c>
      <c r="D1476" t="s">
        <v>2070</v>
      </c>
      <c r="F1476" t="s">
        <v>52</v>
      </c>
      <c r="G1476" t="s">
        <v>908</v>
      </c>
      <c r="H1476" t="s">
        <v>2071</v>
      </c>
      <c r="I1476" t="s">
        <v>2072</v>
      </c>
      <c r="J1476" t="s">
        <v>2073</v>
      </c>
      <c r="K1476" t="s">
        <v>57</v>
      </c>
      <c r="L1476" s="1">
        <v>42690</v>
      </c>
      <c r="M1476" s="1">
        <v>44412</v>
      </c>
      <c r="N1476" s="1">
        <v>43820</v>
      </c>
      <c r="O1476" t="s">
        <v>75</v>
      </c>
      <c r="P1476" t="s">
        <v>2074</v>
      </c>
      <c r="Q1476" t="s">
        <v>65</v>
      </c>
      <c r="R1476" t="s">
        <v>157</v>
      </c>
      <c r="S1476" t="s">
        <v>304</v>
      </c>
      <c r="T1476" t="s">
        <v>2075</v>
      </c>
      <c r="U1476" t="s">
        <v>2076</v>
      </c>
      <c r="V1476">
        <v>101</v>
      </c>
      <c r="W1476" t="s">
        <v>63</v>
      </c>
      <c r="X1476" t="s">
        <v>289</v>
      </c>
      <c r="AB1476" t="s">
        <v>2077</v>
      </c>
      <c r="AD1476" t="s">
        <v>65</v>
      </c>
      <c r="AE1476" t="s">
        <v>2078</v>
      </c>
      <c r="AF1476" t="s">
        <v>132</v>
      </c>
      <c r="AG1476" t="s">
        <v>118</v>
      </c>
      <c r="AH1476" t="s">
        <v>507</v>
      </c>
      <c r="AI1476" t="s">
        <v>508</v>
      </c>
      <c r="AJ1476" t="s">
        <v>2079</v>
      </c>
      <c r="AK1476" t="str">
        <f t="shared" ref="AK1476:AK1517" si="55">HYPERLINK("https://www.clinicaltrials.gov/ct2/show/results/NCT02969707", "NCT02969707")</f>
        <v>NCT02969707</v>
      </c>
      <c r="AL1476">
        <v>15007208</v>
      </c>
      <c r="AM1476" t="s">
        <v>86</v>
      </c>
      <c r="AO1476" t="s">
        <v>87</v>
      </c>
      <c r="AP1476" t="s">
        <v>88</v>
      </c>
      <c r="AR1476" t="s">
        <v>89</v>
      </c>
      <c r="AS1476" t="s">
        <v>90</v>
      </c>
      <c r="AT1476">
        <v>0</v>
      </c>
      <c r="AU1476">
        <v>0</v>
      </c>
    </row>
    <row r="1477" spans="1:47" x14ac:dyDescent="0.2">
      <c r="A1477" t="s">
        <v>2069</v>
      </c>
      <c r="B1477" t="s">
        <v>298</v>
      </c>
      <c r="C1477" t="s">
        <v>2070</v>
      </c>
      <c r="D1477" t="s">
        <v>2070</v>
      </c>
      <c r="F1477" t="s">
        <v>52</v>
      </c>
      <c r="G1477" t="s">
        <v>908</v>
      </c>
      <c r="H1477" t="s">
        <v>2071</v>
      </c>
      <c r="I1477" t="s">
        <v>2072</v>
      </c>
      <c r="J1477" t="s">
        <v>2073</v>
      </c>
      <c r="K1477" t="s">
        <v>57</v>
      </c>
      <c r="L1477" s="1">
        <v>42690</v>
      </c>
      <c r="M1477" s="1">
        <v>44412</v>
      </c>
      <c r="N1477" s="1">
        <v>43820</v>
      </c>
      <c r="O1477" t="s">
        <v>75</v>
      </c>
      <c r="P1477" t="s">
        <v>2074</v>
      </c>
      <c r="Q1477" t="s">
        <v>65</v>
      </c>
      <c r="R1477" t="s">
        <v>157</v>
      </c>
      <c r="S1477" t="s">
        <v>304</v>
      </c>
      <c r="T1477" t="s">
        <v>2075</v>
      </c>
      <c r="U1477" t="s">
        <v>2076</v>
      </c>
      <c r="V1477">
        <v>101</v>
      </c>
      <c r="W1477" t="s">
        <v>63</v>
      </c>
      <c r="X1477" t="s">
        <v>289</v>
      </c>
      <c r="AB1477" t="s">
        <v>2077</v>
      </c>
      <c r="AD1477" t="s">
        <v>65</v>
      </c>
      <c r="AE1477" t="s">
        <v>2078</v>
      </c>
      <c r="AF1477" t="s">
        <v>132</v>
      </c>
      <c r="AG1477" t="s">
        <v>118</v>
      </c>
      <c r="AH1477" t="s">
        <v>507</v>
      </c>
      <c r="AI1477" t="s">
        <v>508</v>
      </c>
      <c r="AJ1477" t="s">
        <v>2079</v>
      </c>
      <c r="AK1477" t="str">
        <f t="shared" si="55"/>
        <v>NCT02969707</v>
      </c>
      <c r="AL1477">
        <v>15007209</v>
      </c>
      <c r="AM1477" t="s">
        <v>91</v>
      </c>
      <c r="AO1477" t="s">
        <v>87</v>
      </c>
      <c r="AP1477" t="s">
        <v>88</v>
      </c>
      <c r="AR1477" t="s">
        <v>89</v>
      </c>
      <c r="AS1477" t="s">
        <v>90</v>
      </c>
      <c r="AT1477">
        <v>1</v>
      </c>
      <c r="AU1477">
        <v>1</v>
      </c>
    </row>
    <row r="1478" spans="1:47" x14ac:dyDescent="0.2">
      <c r="A1478" t="s">
        <v>2069</v>
      </c>
      <c r="B1478" t="s">
        <v>298</v>
      </c>
      <c r="C1478" t="s">
        <v>2070</v>
      </c>
      <c r="D1478" t="s">
        <v>2070</v>
      </c>
      <c r="F1478" t="s">
        <v>52</v>
      </c>
      <c r="G1478" t="s">
        <v>908</v>
      </c>
      <c r="H1478" t="s">
        <v>2071</v>
      </c>
      <c r="I1478" t="s">
        <v>2072</v>
      </c>
      <c r="J1478" t="s">
        <v>2073</v>
      </c>
      <c r="K1478" t="s">
        <v>57</v>
      </c>
      <c r="L1478" s="1">
        <v>42690</v>
      </c>
      <c r="M1478" s="1">
        <v>44412</v>
      </c>
      <c r="N1478" s="1">
        <v>43820</v>
      </c>
      <c r="O1478" t="s">
        <v>75</v>
      </c>
      <c r="P1478" t="s">
        <v>2074</v>
      </c>
      <c r="Q1478" t="s">
        <v>65</v>
      </c>
      <c r="R1478" t="s">
        <v>157</v>
      </c>
      <c r="S1478" t="s">
        <v>304</v>
      </c>
      <c r="T1478" t="s">
        <v>2075</v>
      </c>
      <c r="U1478" t="s">
        <v>2076</v>
      </c>
      <c r="V1478">
        <v>101</v>
      </c>
      <c r="W1478" t="s">
        <v>63</v>
      </c>
      <c r="X1478" t="s">
        <v>289</v>
      </c>
      <c r="AB1478" t="s">
        <v>2077</v>
      </c>
      <c r="AD1478" t="s">
        <v>65</v>
      </c>
      <c r="AE1478" t="s">
        <v>2078</v>
      </c>
      <c r="AF1478" t="s">
        <v>132</v>
      </c>
      <c r="AG1478" t="s">
        <v>118</v>
      </c>
      <c r="AH1478" t="s">
        <v>507</v>
      </c>
      <c r="AI1478" t="s">
        <v>508</v>
      </c>
      <c r="AJ1478" t="s">
        <v>2079</v>
      </c>
      <c r="AK1478" t="str">
        <f t="shared" si="55"/>
        <v>NCT02969707</v>
      </c>
      <c r="AL1478">
        <v>15007210</v>
      </c>
      <c r="AM1478" t="s">
        <v>92</v>
      </c>
      <c r="AO1478" t="s">
        <v>87</v>
      </c>
      <c r="AP1478" t="s">
        <v>88</v>
      </c>
      <c r="AR1478" t="s">
        <v>89</v>
      </c>
      <c r="AS1478" t="s">
        <v>90</v>
      </c>
      <c r="AT1478">
        <v>1</v>
      </c>
      <c r="AU1478">
        <v>1</v>
      </c>
    </row>
    <row r="1479" spans="1:47" x14ac:dyDescent="0.2">
      <c r="A1479" t="s">
        <v>2069</v>
      </c>
      <c r="B1479" t="s">
        <v>298</v>
      </c>
      <c r="C1479" t="s">
        <v>2070</v>
      </c>
      <c r="D1479" t="s">
        <v>2070</v>
      </c>
      <c r="F1479" t="s">
        <v>52</v>
      </c>
      <c r="G1479" t="s">
        <v>908</v>
      </c>
      <c r="H1479" t="s">
        <v>2071</v>
      </c>
      <c r="I1479" t="s">
        <v>2072</v>
      </c>
      <c r="J1479" t="s">
        <v>2073</v>
      </c>
      <c r="K1479" t="s">
        <v>57</v>
      </c>
      <c r="L1479" s="1">
        <v>42690</v>
      </c>
      <c r="M1479" s="1">
        <v>44412</v>
      </c>
      <c r="N1479" s="1">
        <v>43820</v>
      </c>
      <c r="O1479" t="s">
        <v>75</v>
      </c>
      <c r="P1479" t="s">
        <v>2074</v>
      </c>
      <c r="Q1479" t="s">
        <v>65</v>
      </c>
      <c r="R1479" t="s">
        <v>157</v>
      </c>
      <c r="S1479" t="s">
        <v>304</v>
      </c>
      <c r="T1479" t="s">
        <v>2075</v>
      </c>
      <c r="U1479" t="s">
        <v>2076</v>
      </c>
      <c r="V1479">
        <v>101</v>
      </c>
      <c r="W1479" t="s">
        <v>63</v>
      </c>
      <c r="X1479" t="s">
        <v>289</v>
      </c>
      <c r="AB1479" t="s">
        <v>2077</v>
      </c>
      <c r="AD1479" t="s">
        <v>65</v>
      </c>
      <c r="AE1479" t="s">
        <v>2078</v>
      </c>
      <c r="AF1479" t="s">
        <v>132</v>
      </c>
      <c r="AG1479" t="s">
        <v>118</v>
      </c>
      <c r="AH1479" t="s">
        <v>507</v>
      </c>
      <c r="AI1479" t="s">
        <v>508</v>
      </c>
      <c r="AJ1479" t="s">
        <v>2079</v>
      </c>
      <c r="AK1479" t="str">
        <f t="shared" si="55"/>
        <v>NCT02969707</v>
      </c>
      <c r="AL1479">
        <v>15007208</v>
      </c>
      <c r="AM1479" t="s">
        <v>86</v>
      </c>
      <c r="AO1479" t="s">
        <v>93</v>
      </c>
      <c r="AP1479" t="s">
        <v>88</v>
      </c>
      <c r="AR1479" t="s">
        <v>89</v>
      </c>
      <c r="AS1479" t="s">
        <v>90</v>
      </c>
      <c r="AT1479">
        <v>47</v>
      </c>
      <c r="AU1479">
        <v>47</v>
      </c>
    </row>
    <row r="1480" spans="1:47" x14ac:dyDescent="0.2">
      <c r="A1480" t="s">
        <v>2069</v>
      </c>
      <c r="B1480" t="s">
        <v>298</v>
      </c>
      <c r="C1480" t="s">
        <v>2070</v>
      </c>
      <c r="D1480" t="s">
        <v>2070</v>
      </c>
      <c r="F1480" t="s">
        <v>52</v>
      </c>
      <c r="G1480" t="s">
        <v>908</v>
      </c>
      <c r="H1480" t="s">
        <v>2071</v>
      </c>
      <c r="I1480" t="s">
        <v>2072</v>
      </c>
      <c r="J1480" t="s">
        <v>2073</v>
      </c>
      <c r="K1480" t="s">
        <v>57</v>
      </c>
      <c r="L1480" s="1">
        <v>42690</v>
      </c>
      <c r="M1480" s="1">
        <v>44412</v>
      </c>
      <c r="N1480" s="1">
        <v>43820</v>
      </c>
      <c r="O1480" t="s">
        <v>75</v>
      </c>
      <c r="P1480" t="s">
        <v>2074</v>
      </c>
      <c r="Q1480" t="s">
        <v>65</v>
      </c>
      <c r="R1480" t="s">
        <v>157</v>
      </c>
      <c r="S1480" t="s">
        <v>304</v>
      </c>
      <c r="T1480" t="s">
        <v>2075</v>
      </c>
      <c r="U1480" t="s">
        <v>2076</v>
      </c>
      <c r="V1480">
        <v>101</v>
      </c>
      <c r="W1480" t="s">
        <v>63</v>
      </c>
      <c r="X1480" t="s">
        <v>289</v>
      </c>
      <c r="AB1480" t="s">
        <v>2077</v>
      </c>
      <c r="AD1480" t="s">
        <v>65</v>
      </c>
      <c r="AE1480" t="s">
        <v>2078</v>
      </c>
      <c r="AF1480" t="s">
        <v>132</v>
      </c>
      <c r="AG1480" t="s">
        <v>118</v>
      </c>
      <c r="AH1480" t="s">
        <v>507</v>
      </c>
      <c r="AI1480" t="s">
        <v>508</v>
      </c>
      <c r="AJ1480" t="s">
        <v>2079</v>
      </c>
      <c r="AK1480" t="str">
        <f t="shared" si="55"/>
        <v>NCT02969707</v>
      </c>
      <c r="AL1480">
        <v>15007209</v>
      </c>
      <c r="AM1480" t="s">
        <v>91</v>
      </c>
      <c r="AO1480" t="s">
        <v>93</v>
      </c>
      <c r="AP1480" t="s">
        <v>88</v>
      </c>
      <c r="AR1480" t="s">
        <v>89</v>
      </c>
      <c r="AS1480" t="s">
        <v>90</v>
      </c>
      <c r="AT1480">
        <v>50</v>
      </c>
      <c r="AU1480">
        <v>50</v>
      </c>
    </row>
    <row r="1481" spans="1:47" x14ac:dyDescent="0.2">
      <c r="A1481" t="s">
        <v>2069</v>
      </c>
      <c r="B1481" t="s">
        <v>298</v>
      </c>
      <c r="C1481" t="s">
        <v>2070</v>
      </c>
      <c r="D1481" t="s">
        <v>2070</v>
      </c>
      <c r="F1481" t="s">
        <v>52</v>
      </c>
      <c r="G1481" t="s">
        <v>908</v>
      </c>
      <c r="H1481" t="s">
        <v>2071</v>
      </c>
      <c r="I1481" t="s">
        <v>2072</v>
      </c>
      <c r="J1481" t="s">
        <v>2073</v>
      </c>
      <c r="K1481" t="s">
        <v>57</v>
      </c>
      <c r="L1481" s="1">
        <v>42690</v>
      </c>
      <c r="M1481" s="1">
        <v>44412</v>
      </c>
      <c r="N1481" s="1">
        <v>43820</v>
      </c>
      <c r="O1481" t="s">
        <v>75</v>
      </c>
      <c r="P1481" t="s">
        <v>2074</v>
      </c>
      <c r="Q1481" t="s">
        <v>65</v>
      </c>
      <c r="R1481" t="s">
        <v>157</v>
      </c>
      <c r="S1481" t="s">
        <v>304</v>
      </c>
      <c r="T1481" t="s">
        <v>2075</v>
      </c>
      <c r="U1481" t="s">
        <v>2076</v>
      </c>
      <c r="V1481">
        <v>101</v>
      </c>
      <c r="W1481" t="s">
        <v>63</v>
      </c>
      <c r="X1481" t="s">
        <v>289</v>
      </c>
      <c r="AB1481" t="s">
        <v>2077</v>
      </c>
      <c r="AD1481" t="s">
        <v>65</v>
      </c>
      <c r="AE1481" t="s">
        <v>2078</v>
      </c>
      <c r="AF1481" t="s">
        <v>132</v>
      </c>
      <c r="AG1481" t="s">
        <v>118</v>
      </c>
      <c r="AH1481" t="s">
        <v>507</v>
      </c>
      <c r="AI1481" t="s">
        <v>508</v>
      </c>
      <c r="AJ1481" t="s">
        <v>2079</v>
      </c>
      <c r="AK1481" t="str">
        <f t="shared" si="55"/>
        <v>NCT02969707</v>
      </c>
      <c r="AL1481">
        <v>15007210</v>
      </c>
      <c r="AM1481" t="s">
        <v>92</v>
      </c>
      <c r="AO1481" t="s">
        <v>93</v>
      </c>
      <c r="AP1481" t="s">
        <v>88</v>
      </c>
      <c r="AR1481" t="s">
        <v>89</v>
      </c>
      <c r="AS1481" t="s">
        <v>90</v>
      </c>
      <c r="AT1481">
        <v>97</v>
      </c>
      <c r="AU1481">
        <v>97</v>
      </c>
    </row>
    <row r="1482" spans="1:47" x14ac:dyDescent="0.2">
      <c r="A1482" t="s">
        <v>2069</v>
      </c>
      <c r="B1482" t="s">
        <v>298</v>
      </c>
      <c r="C1482" t="s">
        <v>2070</v>
      </c>
      <c r="D1482" t="s">
        <v>2070</v>
      </c>
      <c r="F1482" t="s">
        <v>52</v>
      </c>
      <c r="G1482" t="s">
        <v>908</v>
      </c>
      <c r="H1482" t="s">
        <v>2071</v>
      </c>
      <c r="I1482" t="s">
        <v>2072</v>
      </c>
      <c r="J1482" t="s">
        <v>2073</v>
      </c>
      <c r="K1482" t="s">
        <v>57</v>
      </c>
      <c r="L1482" s="1">
        <v>42690</v>
      </c>
      <c r="M1482" s="1">
        <v>44412</v>
      </c>
      <c r="N1482" s="1">
        <v>43820</v>
      </c>
      <c r="O1482" t="s">
        <v>75</v>
      </c>
      <c r="P1482" t="s">
        <v>2074</v>
      </c>
      <c r="Q1482" t="s">
        <v>65</v>
      </c>
      <c r="R1482" t="s">
        <v>157</v>
      </c>
      <c r="S1482" t="s">
        <v>304</v>
      </c>
      <c r="T1482" t="s">
        <v>2075</v>
      </c>
      <c r="U1482" t="s">
        <v>2076</v>
      </c>
      <c r="V1482">
        <v>101</v>
      </c>
      <c r="W1482" t="s">
        <v>63</v>
      </c>
      <c r="X1482" t="s">
        <v>289</v>
      </c>
      <c r="AB1482" t="s">
        <v>2077</v>
      </c>
      <c r="AD1482" t="s">
        <v>65</v>
      </c>
      <c r="AE1482" t="s">
        <v>2078</v>
      </c>
      <c r="AF1482" t="s">
        <v>132</v>
      </c>
      <c r="AG1482" t="s">
        <v>118</v>
      </c>
      <c r="AH1482" t="s">
        <v>507</v>
      </c>
      <c r="AI1482" t="s">
        <v>508</v>
      </c>
      <c r="AJ1482" t="s">
        <v>2079</v>
      </c>
      <c r="AK1482" t="str">
        <f t="shared" si="55"/>
        <v>NCT02969707</v>
      </c>
      <c r="AL1482">
        <v>15007208</v>
      </c>
      <c r="AM1482" t="s">
        <v>86</v>
      </c>
      <c r="AO1482" t="s">
        <v>94</v>
      </c>
      <c r="AP1482" t="s">
        <v>88</v>
      </c>
      <c r="AR1482" t="s">
        <v>89</v>
      </c>
      <c r="AS1482" t="s">
        <v>90</v>
      </c>
      <c r="AT1482">
        <v>2</v>
      </c>
      <c r="AU1482">
        <v>2</v>
      </c>
    </row>
    <row r="1483" spans="1:47" x14ac:dyDescent="0.2">
      <c r="A1483" t="s">
        <v>2069</v>
      </c>
      <c r="B1483" t="s">
        <v>298</v>
      </c>
      <c r="C1483" t="s">
        <v>2070</v>
      </c>
      <c r="D1483" t="s">
        <v>2070</v>
      </c>
      <c r="F1483" t="s">
        <v>52</v>
      </c>
      <c r="G1483" t="s">
        <v>908</v>
      </c>
      <c r="H1483" t="s">
        <v>2071</v>
      </c>
      <c r="I1483" t="s">
        <v>2072</v>
      </c>
      <c r="J1483" t="s">
        <v>2073</v>
      </c>
      <c r="K1483" t="s">
        <v>57</v>
      </c>
      <c r="L1483" s="1">
        <v>42690</v>
      </c>
      <c r="M1483" s="1">
        <v>44412</v>
      </c>
      <c r="N1483" s="1">
        <v>43820</v>
      </c>
      <c r="O1483" t="s">
        <v>75</v>
      </c>
      <c r="P1483" t="s">
        <v>2074</v>
      </c>
      <c r="Q1483" t="s">
        <v>65</v>
      </c>
      <c r="R1483" t="s">
        <v>157</v>
      </c>
      <c r="S1483" t="s">
        <v>304</v>
      </c>
      <c r="T1483" t="s">
        <v>2075</v>
      </c>
      <c r="U1483" t="s">
        <v>2076</v>
      </c>
      <c r="V1483">
        <v>101</v>
      </c>
      <c r="W1483" t="s">
        <v>63</v>
      </c>
      <c r="X1483" t="s">
        <v>289</v>
      </c>
      <c r="AB1483" t="s">
        <v>2077</v>
      </c>
      <c r="AD1483" t="s">
        <v>65</v>
      </c>
      <c r="AE1483" t="s">
        <v>2078</v>
      </c>
      <c r="AF1483" t="s">
        <v>132</v>
      </c>
      <c r="AG1483" t="s">
        <v>118</v>
      </c>
      <c r="AH1483" t="s">
        <v>507</v>
      </c>
      <c r="AI1483" t="s">
        <v>508</v>
      </c>
      <c r="AJ1483" t="s">
        <v>2079</v>
      </c>
      <c r="AK1483" t="str">
        <f t="shared" si="55"/>
        <v>NCT02969707</v>
      </c>
      <c r="AL1483">
        <v>15007209</v>
      </c>
      <c r="AM1483" t="s">
        <v>91</v>
      </c>
      <c r="AO1483" t="s">
        <v>94</v>
      </c>
      <c r="AP1483" t="s">
        <v>88</v>
      </c>
      <c r="AR1483" t="s">
        <v>89</v>
      </c>
      <c r="AS1483" t="s">
        <v>90</v>
      </c>
      <c r="AT1483">
        <v>1</v>
      </c>
      <c r="AU1483">
        <v>1</v>
      </c>
    </row>
    <row r="1484" spans="1:47" x14ac:dyDescent="0.2">
      <c r="A1484" t="s">
        <v>2069</v>
      </c>
      <c r="B1484" t="s">
        <v>298</v>
      </c>
      <c r="C1484" t="s">
        <v>2070</v>
      </c>
      <c r="D1484" t="s">
        <v>2070</v>
      </c>
      <c r="F1484" t="s">
        <v>52</v>
      </c>
      <c r="G1484" t="s">
        <v>908</v>
      </c>
      <c r="H1484" t="s">
        <v>2071</v>
      </c>
      <c r="I1484" t="s">
        <v>2072</v>
      </c>
      <c r="J1484" t="s">
        <v>2073</v>
      </c>
      <c r="K1484" t="s">
        <v>57</v>
      </c>
      <c r="L1484" s="1">
        <v>42690</v>
      </c>
      <c r="M1484" s="1">
        <v>44412</v>
      </c>
      <c r="N1484" s="1">
        <v>43820</v>
      </c>
      <c r="O1484" t="s">
        <v>75</v>
      </c>
      <c r="P1484" t="s">
        <v>2074</v>
      </c>
      <c r="Q1484" t="s">
        <v>65</v>
      </c>
      <c r="R1484" t="s">
        <v>157</v>
      </c>
      <c r="S1484" t="s">
        <v>304</v>
      </c>
      <c r="T1484" t="s">
        <v>2075</v>
      </c>
      <c r="U1484" t="s">
        <v>2076</v>
      </c>
      <c r="V1484">
        <v>101</v>
      </c>
      <c r="W1484" t="s">
        <v>63</v>
      </c>
      <c r="X1484" t="s">
        <v>289</v>
      </c>
      <c r="AB1484" t="s">
        <v>2077</v>
      </c>
      <c r="AD1484" t="s">
        <v>65</v>
      </c>
      <c r="AE1484" t="s">
        <v>2078</v>
      </c>
      <c r="AF1484" t="s">
        <v>132</v>
      </c>
      <c r="AG1484" t="s">
        <v>118</v>
      </c>
      <c r="AH1484" t="s">
        <v>507</v>
      </c>
      <c r="AI1484" t="s">
        <v>508</v>
      </c>
      <c r="AJ1484" t="s">
        <v>2079</v>
      </c>
      <c r="AK1484" t="str">
        <f t="shared" si="55"/>
        <v>NCT02969707</v>
      </c>
      <c r="AL1484">
        <v>15007210</v>
      </c>
      <c r="AM1484" t="s">
        <v>92</v>
      </c>
      <c r="AO1484" t="s">
        <v>94</v>
      </c>
      <c r="AP1484" t="s">
        <v>88</v>
      </c>
      <c r="AR1484" t="s">
        <v>89</v>
      </c>
      <c r="AS1484" t="s">
        <v>90</v>
      </c>
      <c r="AT1484">
        <v>3</v>
      </c>
      <c r="AU1484">
        <v>3</v>
      </c>
    </row>
    <row r="1485" spans="1:47" x14ac:dyDescent="0.2">
      <c r="A1485" t="s">
        <v>2069</v>
      </c>
      <c r="B1485" t="s">
        <v>298</v>
      </c>
      <c r="C1485" t="s">
        <v>2070</v>
      </c>
      <c r="D1485" t="s">
        <v>2070</v>
      </c>
      <c r="F1485" t="s">
        <v>52</v>
      </c>
      <c r="G1485" t="s">
        <v>908</v>
      </c>
      <c r="H1485" t="s">
        <v>2071</v>
      </c>
      <c r="I1485" t="s">
        <v>2072</v>
      </c>
      <c r="J1485" t="s">
        <v>2073</v>
      </c>
      <c r="K1485" t="s">
        <v>57</v>
      </c>
      <c r="L1485" s="1">
        <v>42690</v>
      </c>
      <c r="M1485" s="1">
        <v>44412</v>
      </c>
      <c r="N1485" s="1">
        <v>43820</v>
      </c>
      <c r="O1485" t="s">
        <v>75</v>
      </c>
      <c r="P1485" t="s">
        <v>2074</v>
      </c>
      <c r="Q1485" t="s">
        <v>65</v>
      </c>
      <c r="R1485" t="s">
        <v>157</v>
      </c>
      <c r="S1485" t="s">
        <v>304</v>
      </c>
      <c r="T1485" t="s">
        <v>2075</v>
      </c>
      <c r="U1485" t="s">
        <v>2076</v>
      </c>
      <c r="V1485">
        <v>101</v>
      </c>
      <c r="W1485" t="s">
        <v>63</v>
      </c>
      <c r="X1485" t="s">
        <v>289</v>
      </c>
      <c r="AB1485" t="s">
        <v>2077</v>
      </c>
      <c r="AD1485" t="s">
        <v>65</v>
      </c>
      <c r="AE1485" t="s">
        <v>2078</v>
      </c>
      <c r="AF1485" t="s">
        <v>132</v>
      </c>
      <c r="AG1485" t="s">
        <v>118</v>
      </c>
      <c r="AH1485" t="s">
        <v>507</v>
      </c>
      <c r="AI1485" t="s">
        <v>508</v>
      </c>
      <c r="AJ1485" t="s">
        <v>2079</v>
      </c>
      <c r="AK1485" t="str">
        <f t="shared" si="55"/>
        <v>NCT02969707</v>
      </c>
      <c r="AL1485">
        <v>15007208</v>
      </c>
      <c r="AM1485" t="s">
        <v>86</v>
      </c>
      <c r="AP1485" t="s">
        <v>95</v>
      </c>
      <c r="AR1485" t="s">
        <v>96</v>
      </c>
      <c r="AS1485" t="s">
        <v>97</v>
      </c>
      <c r="AT1485">
        <v>48.9</v>
      </c>
      <c r="AU1485">
        <v>48.9</v>
      </c>
    </row>
    <row r="1486" spans="1:47" x14ac:dyDescent="0.2">
      <c r="A1486" t="s">
        <v>2069</v>
      </c>
      <c r="B1486" t="s">
        <v>298</v>
      </c>
      <c r="C1486" t="s">
        <v>2070</v>
      </c>
      <c r="D1486" t="s">
        <v>2070</v>
      </c>
      <c r="F1486" t="s">
        <v>52</v>
      </c>
      <c r="G1486" t="s">
        <v>908</v>
      </c>
      <c r="H1486" t="s">
        <v>2071</v>
      </c>
      <c r="I1486" t="s">
        <v>2072</v>
      </c>
      <c r="J1486" t="s">
        <v>2073</v>
      </c>
      <c r="K1486" t="s">
        <v>57</v>
      </c>
      <c r="L1486" s="1">
        <v>42690</v>
      </c>
      <c r="M1486" s="1">
        <v>44412</v>
      </c>
      <c r="N1486" s="1">
        <v>43820</v>
      </c>
      <c r="O1486" t="s">
        <v>75</v>
      </c>
      <c r="P1486" t="s">
        <v>2074</v>
      </c>
      <c r="Q1486" t="s">
        <v>65</v>
      </c>
      <c r="R1486" t="s">
        <v>157</v>
      </c>
      <c r="S1486" t="s">
        <v>304</v>
      </c>
      <c r="T1486" t="s">
        <v>2075</v>
      </c>
      <c r="U1486" t="s">
        <v>2076</v>
      </c>
      <c r="V1486">
        <v>101</v>
      </c>
      <c r="W1486" t="s">
        <v>63</v>
      </c>
      <c r="X1486" t="s">
        <v>289</v>
      </c>
      <c r="AB1486" t="s">
        <v>2077</v>
      </c>
      <c r="AD1486" t="s">
        <v>65</v>
      </c>
      <c r="AE1486" t="s">
        <v>2078</v>
      </c>
      <c r="AF1486" t="s">
        <v>132</v>
      </c>
      <c r="AG1486" t="s">
        <v>118</v>
      </c>
      <c r="AH1486" t="s">
        <v>507</v>
      </c>
      <c r="AI1486" t="s">
        <v>508</v>
      </c>
      <c r="AJ1486" t="s">
        <v>2079</v>
      </c>
      <c r="AK1486" t="str">
        <f t="shared" si="55"/>
        <v>NCT02969707</v>
      </c>
      <c r="AL1486">
        <v>15007209</v>
      </c>
      <c r="AM1486" t="s">
        <v>91</v>
      </c>
      <c r="AP1486" t="s">
        <v>95</v>
      </c>
      <c r="AR1486" t="s">
        <v>96</v>
      </c>
      <c r="AS1486" t="s">
        <v>97</v>
      </c>
      <c r="AT1486">
        <v>50</v>
      </c>
      <c r="AU1486">
        <v>50</v>
      </c>
    </row>
    <row r="1487" spans="1:47" x14ac:dyDescent="0.2">
      <c r="A1487" t="s">
        <v>2069</v>
      </c>
      <c r="B1487" t="s">
        <v>298</v>
      </c>
      <c r="C1487" t="s">
        <v>2070</v>
      </c>
      <c r="D1487" t="s">
        <v>2070</v>
      </c>
      <c r="F1487" t="s">
        <v>52</v>
      </c>
      <c r="G1487" t="s">
        <v>908</v>
      </c>
      <c r="H1487" t="s">
        <v>2071</v>
      </c>
      <c r="I1487" t="s">
        <v>2072</v>
      </c>
      <c r="J1487" t="s">
        <v>2073</v>
      </c>
      <c r="K1487" t="s">
        <v>57</v>
      </c>
      <c r="L1487" s="1">
        <v>42690</v>
      </c>
      <c r="M1487" s="1">
        <v>44412</v>
      </c>
      <c r="N1487" s="1">
        <v>43820</v>
      </c>
      <c r="O1487" t="s">
        <v>75</v>
      </c>
      <c r="P1487" t="s">
        <v>2074</v>
      </c>
      <c r="Q1487" t="s">
        <v>65</v>
      </c>
      <c r="R1487" t="s">
        <v>157</v>
      </c>
      <c r="S1487" t="s">
        <v>304</v>
      </c>
      <c r="T1487" t="s">
        <v>2075</v>
      </c>
      <c r="U1487" t="s">
        <v>2076</v>
      </c>
      <c r="V1487">
        <v>101</v>
      </c>
      <c r="W1487" t="s">
        <v>63</v>
      </c>
      <c r="X1487" t="s">
        <v>289</v>
      </c>
      <c r="AB1487" t="s">
        <v>2077</v>
      </c>
      <c r="AD1487" t="s">
        <v>65</v>
      </c>
      <c r="AE1487" t="s">
        <v>2078</v>
      </c>
      <c r="AF1487" t="s">
        <v>132</v>
      </c>
      <c r="AG1487" t="s">
        <v>118</v>
      </c>
      <c r="AH1487" t="s">
        <v>507</v>
      </c>
      <c r="AI1487" t="s">
        <v>508</v>
      </c>
      <c r="AJ1487" t="s">
        <v>2079</v>
      </c>
      <c r="AK1487" t="str">
        <f t="shared" si="55"/>
        <v>NCT02969707</v>
      </c>
      <c r="AL1487">
        <v>15007210</v>
      </c>
      <c r="AM1487" t="s">
        <v>92</v>
      </c>
      <c r="AP1487" t="s">
        <v>95</v>
      </c>
      <c r="AR1487" t="s">
        <v>96</v>
      </c>
      <c r="AS1487" t="s">
        <v>97</v>
      </c>
      <c r="AT1487">
        <v>49.47</v>
      </c>
      <c r="AU1487">
        <v>49.47</v>
      </c>
    </row>
    <row r="1488" spans="1:47" x14ac:dyDescent="0.2">
      <c r="A1488" t="s">
        <v>2069</v>
      </c>
      <c r="B1488" t="s">
        <v>298</v>
      </c>
      <c r="C1488" t="s">
        <v>2070</v>
      </c>
      <c r="D1488" t="s">
        <v>2070</v>
      </c>
      <c r="F1488" t="s">
        <v>52</v>
      </c>
      <c r="G1488" t="s">
        <v>908</v>
      </c>
      <c r="H1488" t="s">
        <v>2071</v>
      </c>
      <c r="I1488" t="s">
        <v>2072</v>
      </c>
      <c r="J1488" t="s">
        <v>2073</v>
      </c>
      <c r="K1488" t="s">
        <v>57</v>
      </c>
      <c r="L1488" s="1">
        <v>42690</v>
      </c>
      <c r="M1488" s="1">
        <v>44412</v>
      </c>
      <c r="N1488" s="1">
        <v>43820</v>
      </c>
      <c r="O1488" t="s">
        <v>75</v>
      </c>
      <c r="P1488" t="s">
        <v>2074</v>
      </c>
      <c r="Q1488" t="s">
        <v>65</v>
      </c>
      <c r="R1488" t="s">
        <v>157</v>
      </c>
      <c r="S1488" t="s">
        <v>304</v>
      </c>
      <c r="T1488" t="s">
        <v>2075</v>
      </c>
      <c r="U1488" t="s">
        <v>2076</v>
      </c>
      <c r="V1488">
        <v>101</v>
      </c>
      <c r="W1488" t="s">
        <v>63</v>
      </c>
      <c r="X1488" t="s">
        <v>289</v>
      </c>
      <c r="AB1488" t="s">
        <v>2077</v>
      </c>
      <c r="AD1488" t="s">
        <v>65</v>
      </c>
      <c r="AE1488" t="s">
        <v>2078</v>
      </c>
      <c r="AF1488" t="s">
        <v>132</v>
      </c>
      <c r="AG1488" t="s">
        <v>118</v>
      </c>
      <c r="AH1488" t="s">
        <v>507</v>
      </c>
      <c r="AI1488" t="s">
        <v>508</v>
      </c>
      <c r="AJ1488" t="s">
        <v>2079</v>
      </c>
      <c r="AK1488" t="str">
        <f t="shared" si="55"/>
        <v>NCT02969707</v>
      </c>
      <c r="AL1488">
        <v>15007208</v>
      </c>
      <c r="AM1488" t="s">
        <v>86</v>
      </c>
      <c r="AO1488" t="s">
        <v>98</v>
      </c>
      <c r="AP1488" t="s">
        <v>99</v>
      </c>
      <c r="AR1488" t="s">
        <v>89</v>
      </c>
      <c r="AS1488" t="s">
        <v>90</v>
      </c>
      <c r="AT1488">
        <v>48</v>
      </c>
      <c r="AU1488">
        <v>48</v>
      </c>
    </row>
    <row r="1489" spans="1:47" x14ac:dyDescent="0.2">
      <c r="A1489" t="s">
        <v>2069</v>
      </c>
      <c r="B1489" t="s">
        <v>298</v>
      </c>
      <c r="C1489" t="s">
        <v>2070</v>
      </c>
      <c r="D1489" t="s">
        <v>2070</v>
      </c>
      <c r="F1489" t="s">
        <v>52</v>
      </c>
      <c r="G1489" t="s">
        <v>908</v>
      </c>
      <c r="H1489" t="s">
        <v>2071</v>
      </c>
      <c r="I1489" t="s">
        <v>2072</v>
      </c>
      <c r="J1489" t="s">
        <v>2073</v>
      </c>
      <c r="K1489" t="s">
        <v>57</v>
      </c>
      <c r="L1489" s="1">
        <v>42690</v>
      </c>
      <c r="M1489" s="1">
        <v>44412</v>
      </c>
      <c r="N1489" s="1">
        <v>43820</v>
      </c>
      <c r="O1489" t="s">
        <v>75</v>
      </c>
      <c r="P1489" t="s">
        <v>2074</v>
      </c>
      <c r="Q1489" t="s">
        <v>65</v>
      </c>
      <c r="R1489" t="s">
        <v>157</v>
      </c>
      <c r="S1489" t="s">
        <v>304</v>
      </c>
      <c r="T1489" t="s">
        <v>2075</v>
      </c>
      <c r="U1489" t="s">
        <v>2076</v>
      </c>
      <c r="V1489">
        <v>101</v>
      </c>
      <c r="W1489" t="s">
        <v>63</v>
      </c>
      <c r="X1489" t="s">
        <v>289</v>
      </c>
      <c r="AB1489" t="s">
        <v>2077</v>
      </c>
      <c r="AD1489" t="s">
        <v>65</v>
      </c>
      <c r="AE1489" t="s">
        <v>2078</v>
      </c>
      <c r="AF1489" t="s">
        <v>132</v>
      </c>
      <c r="AG1489" t="s">
        <v>118</v>
      </c>
      <c r="AH1489" t="s">
        <v>507</v>
      </c>
      <c r="AI1489" t="s">
        <v>508</v>
      </c>
      <c r="AJ1489" t="s">
        <v>2079</v>
      </c>
      <c r="AK1489" t="str">
        <f t="shared" si="55"/>
        <v>NCT02969707</v>
      </c>
      <c r="AL1489">
        <v>15007209</v>
      </c>
      <c r="AM1489" t="s">
        <v>91</v>
      </c>
      <c r="AO1489" t="s">
        <v>98</v>
      </c>
      <c r="AP1489" t="s">
        <v>99</v>
      </c>
      <c r="AR1489" t="s">
        <v>89</v>
      </c>
      <c r="AS1489" t="s">
        <v>90</v>
      </c>
      <c r="AT1489">
        <v>48</v>
      </c>
      <c r="AU1489">
        <v>48</v>
      </c>
    </row>
    <row r="1490" spans="1:47" x14ac:dyDescent="0.2">
      <c r="A1490" t="s">
        <v>2069</v>
      </c>
      <c r="B1490" t="s">
        <v>298</v>
      </c>
      <c r="C1490" t="s">
        <v>2070</v>
      </c>
      <c r="D1490" t="s">
        <v>2070</v>
      </c>
      <c r="F1490" t="s">
        <v>52</v>
      </c>
      <c r="G1490" t="s">
        <v>908</v>
      </c>
      <c r="H1490" t="s">
        <v>2071</v>
      </c>
      <c r="I1490" t="s">
        <v>2072</v>
      </c>
      <c r="J1490" t="s">
        <v>2073</v>
      </c>
      <c r="K1490" t="s">
        <v>57</v>
      </c>
      <c r="L1490" s="1">
        <v>42690</v>
      </c>
      <c r="M1490" s="1">
        <v>44412</v>
      </c>
      <c r="N1490" s="1">
        <v>43820</v>
      </c>
      <c r="O1490" t="s">
        <v>75</v>
      </c>
      <c r="P1490" t="s">
        <v>2074</v>
      </c>
      <c r="Q1490" t="s">
        <v>65</v>
      </c>
      <c r="R1490" t="s">
        <v>157</v>
      </c>
      <c r="S1490" t="s">
        <v>304</v>
      </c>
      <c r="T1490" t="s">
        <v>2075</v>
      </c>
      <c r="U1490" t="s">
        <v>2076</v>
      </c>
      <c r="V1490">
        <v>101</v>
      </c>
      <c r="W1490" t="s">
        <v>63</v>
      </c>
      <c r="X1490" t="s">
        <v>289</v>
      </c>
      <c r="AB1490" t="s">
        <v>2077</v>
      </c>
      <c r="AD1490" t="s">
        <v>65</v>
      </c>
      <c r="AE1490" t="s">
        <v>2078</v>
      </c>
      <c r="AF1490" t="s">
        <v>132</v>
      </c>
      <c r="AG1490" t="s">
        <v>118</v>
      </c>
      <c r="AH1490" t="s">
        <v>507</v>
      </c>
      <c r="AI1490" t="s">
        <v>508</v>
      </c>
      <c r="AJ1490" t="s">
        <v>2079</v>
      </c>
      <c r="AK1490" t="str">
        <f t="shared" si="55"/>
        <v>NCT02969707</v>
      </c>
      <c r="AL1490">
        <v>15007210</v>
      </c>
      <c r="AM1490" t="s">
        <v>92</v>
      </c>
      <c r="AO1490" t="s">
        <v>98</v>
      </c>
      <c r="AP1490" t="s">
        <v>99</v>
      </c>
      <c r="AR1490" t="s">
        <v>89</v>
      </c>
      <c r="AS1490" t="s">
        <v>90</v>
      </c>
      <c r="AT1490">
        <v>96</v>
      </c>
      <c r="AU1490">
        <v>96</v>
      </c>
    </row>
    <row r="1491" spans="1:47" x14ac:dyDescent="0.2">
      <c r="A1491" t="s">
        <v>2069</v>
      </c>
      <c r="B1491" t="s">
        <v>298</v>
      </c>
      <c r="C1491" t="s">
        <v>2070</v>
      </c>
      <c r="D1491" t="s">
        <v>2070</v>
      </c>
      <c r="F1491" t="s">
        <v>52</v>
      </c>
      <c r="G1491" t="s">
        <v>908</v>
      </c>
      <c r="H1491" t="s">
        <v>2071</v>
      </c>
      <c r="I1491" t="s">
        <v>2072</v>
      </c>
      <c r="J1491" t="s">
        <v>2073</v>
      </c>
      <c r="K1491" t="s">
        <v>57</v>
      </c>
      <c r="L1491" s="1">
        <v>42690</v>
      </c>
      <c r="M1491" s="1">
        <v>44412</v>
      </c>
      <c r="N1491" s="1">
        <v>43820</v>
      </c>
      <c r="O1491" t="s">
        <v>75</v>
      </c>
      <c r="P1491" t="s">
        <v>2074</v>
      </c>
      <c r="Q1491" t="s">
        <v>65</v>
      </c>
      <c r="R1491" t="s">
        <v>157</v>
      </c>
      <c r="S1491" t="s">
        <v>304</v>
      </c>
      <c r="T1491" t="s">
        <v>2075</v>
      </c>
      <c r="U1491" t="s">
        <v>2076</v>
      </c>
      <c r="V1491">
        <v>101</v>
      </c>
      <c r="W1491" t="s">
        <v>63</v>
      </c>
      <c r="X1491" t="s">
        <v>289</v>
      </c>
      <c r="AB1491" t="s">
        <v>2077</v>
      </c>
      <c r="AD1491" t="s">
        <v>65</v>
      </c>
      <c r="AE1491" t="s">
        <v>2078</v>
      </c>
      <c r="AF1491" t="s">
        <v>132</v>
      </c>
      <c r="AG1491" t="s">
        <v>118</v>
      </c>
      <c r="AH1491" t="s">
        <v>507</v>
      </c>
      <c r="AI1491" t="s">
        <v>508</v>
      </c>
      <c r="AJ1491" t="s">
        <v>2079</v>
      </c>
      <c r="AK1491" t="str">
        <f t="shared" si="55"/>
        <v>NCT02969707</v>
      </c>
      <c r="AL1491">
        <v>15007208</v>
      </c>
      <c r="AM1491" t="s">
        <v>86</v>
      </c>
      <c r="AO1491" t="s">
        <v>100</v>
      </c>
      <c r="AP1491" t="s">
        <v>99</v>
      </c>
      <c r="AR1491" t="s">
        <v>89</v>
      </c>
      <c r="AS1491" t="s">
        <v>90</v>
      </c>
      <c r="AT1491">
        <v>1</v>
      </c>
      <c r="AU1491">
        <v>1</v>
      </c>
    </row>
    <row r="1492" spans="1:47" x14ac:dyDescent="0.2">
      <c r="A1492" t="s">
        <v>2069</v>
      </c>
      <c r="B1492" t="s">
        <v>298</v>
      </c>
      <c r="C1492" t="s">
        <v>2070</v>
      </c>
      <c r="D1492" t="s">
        <v>2070</v>
      </c>
      <c r="F1492" t="s">
        <v>52</v>
      </c>
      <c r="G1492" t="s">
        <v>908</v>
      </c>
      <c r="H1492" t="s">
        <v>2071</v>
      </c>
      <c r="I1492" t="s">
        <v>2072</v>
      </c>
      <c r="J1492" t="s">
        <v>2073</v>
      </c>
      <c r="K1492" t="s">
        <v>57</v>
      </c>
      <c r="L1492" s="1">
        <v>42690</v>
      </c>
      <c r="M1492" s="1">
        <v>44412</v>
      </c>
      <c r="N1492" s="1">
        <v>43820</v>
      </c>
      <c r="O1492" t="s">
        <v>75</v>
      </c>
      <c r="P1492" t="s">
        <v>2074</v>
      </c>
      <c r="Q1492" t="s">
        <v>65</v>
      </c>
      <c r="R1492" t="s">
        <v>157</v>
      </c>
      <c r="S1492" t="s">
        <v>304</v>
      </c>
      <c r="T1492" t="s">
        <v>2075</v>
      </c>
      <c r="U1492" t="s">
        <v>2076</v>
      </c>
      <c r="V1492">
        <v>101</v>
      </c>
      <c r="W1492" t="s">
        <v>63</v>
      </c>
      <c r="X1492" t="s">
        <v>289</v>
      </c>
      <c r="AB1492" t="s">
        <v>2077</v>
      </c>
      <c r="AD1492" t="s">
        <v>65</v>
      </c>
      <c r="AE1492" t="s">
        <v>2078</v>
      </c>
      <c r="AF1492" t="s">
        <v>132</v>
      </c>
      <c r="AG1492" t="s">
        <v>118</v>
      </c>
      <c r="AH1492" t="s">
        <v>507</v>
      </c>
      <c r="AI1492" t="s">
        <v>508</v>
      </c>
      <c r="AJ1492" t="s">
        <v>2079</v>
      </c>
      <c r="AK1492" t="str">
        <f t="shared" si="55"/>
        <v>NCT02969707</v>
      </c>
      <c r="AL1492">
        <v>15007209</v>
      </c>
      <c r="AM1492" t="s">
        <v>91</v>
      </c>
      <c r="AO1492" t="s">
        <v>100</v>
      </c>
      <c r="AP1492" t="s">
        <v>99</v>
      </c>
      <c r="AR1492" t="s">
        <v>89</v>
      </c>
      <c r="AS1492" t="s">
        <v>90</v>
      </c>
      <c r="AT1492">
        <v>4</v>
      </c>
      <c r="AU1492">
        <v>4</v>
      </c>
    </row>
    <row r="1493" spans="1:47" x14ac:dyDescent="0.2">
      <c r="A1493" t="s">
        <v>2069</v>
      </c>
      <c r="B1493" t="s">
        <v>298</v>
      </c>
      <c r="C1493" t="s">
        <v>2070</v>
      </c>
      <c r="D1493" t="s">
        <v>2070</v>
      </c>
      <c r="F1493" t="s">
        <v>52</v>
      </c>
      <c r="G1493" t="s">
        <v>908</v>
      </c>
      <c r="H1493" t="s">
        <v>2071</v>
      </c>
      <c r="I1493" t="s">
        <v>2072</v>
      </c>
      <c r="J1493" t="s">
        <v>2073</v>
      </c>
      <c r="K1493" t="s">
        <v>57</v>
      </c>
      <c r="L1493" s="1">
        <v>42690</v>
      </c>
      <c r="M1493" s="1">
        <v>44412</v>
      </c>
      <c r="N1493" s="1">
        <v>43820</v>
      </c>
      <c r="O1493" t="s">
        <v>75</v>
      </c>
      <c r="P1493" t="s">
        <v>2074</v>
      </c>
      <c r="Q1493" t="s">
        <v>65</v>
      </c>
      <c r="R1493" t="s">
        <v>157</v>
      </c>
      <c r="S1493" t="s">
        <v>304</v>
      </c>
      <c r="T1493" t="s">
        <v>2075</v>
      </c>
      <c r="U1493" t="s">
        <v>2076</v>
      </c>
      <c r="V1493">
        <v>101</v>
      </c>
      <c r="W1493" t="s">
        <v>63</v>
      </c>
      <c r="X1493" t="s">
        <v>289</v>
      </c>
      <c r="AB1493" t="s">
        <v>2077</v>
      </c>
      <c r="AD1493" t="s">
        <v>65</v>
      </c>
      <c r="AE1493" t="s">
        <v>2078</v>
      </c>
      <c r="AF1493" t="s">
        <v>132</v>
      </c>
      <c r="AG1493" t="s">
        <v>118</v>
      </c>
      <c r="AH1493" t="s">
        <v>507</v>
      </c>
      <c r="AI1493" t="s">
        <v>508</v>
      </c>
      <c r="AJ1493" t="s">
        <v>2079</v>
      </c>
      <c r="AK1493" t="str">
        <f t="shared" si="55"/>
        <v>NCT02969707</v>
      </c>
      <c r="AL1493">
        <v>15007210</v>
      </c>
      <c r="AM1493" t="s">
        <v>92</v>
      </c>
      <c r="AO1493" t="s">
        <v>100</v>
      </c>
      <c r="AP1493" t="s">
        <v>99</v>
      </c>
      <c r="AR1493" t="s">
        <v>89</v>
      </c>
      <c r="AS1493" t="s">
        <v>90</v>
      </c>
      <c r="AT1493">
        <v>5</v>
      </c>
      <c r="AU1493">
        <v>5</v>
      </c>
    </row>
    <row r="1494" spans="1:47" x14ac:dyDescent="0.2">
      <c r="A1494" t="s">
        <v>2069</v>
      </c>
      <c r="B1494" t="s">
        <v>298</v>
      </c>
      <c r="C1494" t="s">
        <v>2070</v>
      </c>
      <c r="D1494" t="s">
        <v>2070</v>
      </c>
      <c r="F1494" t="s">
        <v>52</v>
      </c>
      <c r="G1494" t="s">
        <v>908</v>
      </c>
      <c r="H1494" t="s">
        <v>2071</v>
      </c>
      <c r="I1494" t="s">
        <v>2072</v>
      </c>
      <c r="J1494" t="s">
        <v>2073</v>
      </c>
      <c r="K1494" t="s">
        <v>57</v>
      </c>
      <c r="L1494" s="1">
        <v>42690</v>
      </c>
      <c r="M1494" s="1">
        <v>44412</v>
      </c>
      <c r="N1494" s="1">
        <v>43820</v>
      </c>
      <c r="O1494" t="s">
        <v>75</v>
      </c>
      <c r="P1494" t="s">
        <v>2074</v>
      </c>
      <c r="Q1494" t="s">
        <v>65</v>
      </c>
      <c r="R1494" t="s">
        <v>157</v>
      </c>
      <c r="S1494" t="s">
        <v>304</v>
      </c>
      <c r="T1494" t="s">
        <v>2075</v>
      </c>
      <c r="U1494" t="s">
        <v>2076</v>
      </c>
      <c r="V1494">
        <v>101</v>
      </c>
      <c r="W1494" t="s">
        <v>63</v>
      </c>
      <c r="X1494" t="s">
        <v>289</v>
      </c>
      <c r="AB1494" t="s">
        <v>2077</v>
      </c>
      <c r="AD1494" t="s">
        <v>65</v>
      </c>
      <c r="AE1494" t="s">
        <v>2078</v>
      </c>
      <c r="AF1494" t="s">
        <v>132</v>
      </c>
      <c r="AG1494" t="s">
        <v>118</v>
      </c>
      <c r="AH1494" t="s">
        <v>507</v>
      </c>
      <c r="AI1494" t="s">
        <v>508</v>
      </c>
      <c r="AJ1494" t="s">
        <v>2079</v>
      </c>
      <c r="AK1494" t="str">
        <f t="shared" si="55"/>
        <v>NCT02969707</v>
      </c>
      <c r="AL1494">
        <v>15007208</v>
      </c>
      <c r="AM1494" t="s">
        <v>86</v>
      </c>
      <c r="AO1494" t="s">
        <v>140</v>
      </c>
      <c r="AP1494" t="s">
        <v>141</v>
      </c>
      <c r="AR1494" t="s">
        <v>89</v>
      </c>
      <c r="AS1494" t="s">
        <v>90</v>
      </c>
      <c r="AT1494">
        <v>1</v>
      </c>
      <c r="AU1494">
        <v>1</v>
      </c>
    </row>
    <row r="1495" spans="1:47" x14ac:dyDescent="0.2">
      <c r="A1495" t="s">
        <v>2069</v>
      </c>
      <c r="B1495" t="s">
        <v>298</v>
      </c>
      <c r="C1495" t="s">
        <v>2070</v>
      </c>
      <c r="D1495" t="s">
        <v>2070</v>
      </c>
      <c r="F1495" t="s">
        <v>52</v>
      </c>
      <c r="G1495" t="s">
        <v>908</v>
      </c>
      <c r="H1495" t="s">
        <v>2071</v>
      </c>
      <c r="I1495" t="s">
        <v>2072</v>
      </c>
      <c r="J1495" t="s">
        <v>2073</v>
      </c>
      <c r="K1495" t="s">
        <v>57</v>
      </c>
      <c r="L1495" s="1">
        <v>42690</v>
      </c>
      <c r="M1495" s="1">
        <v>44412</v>
      </c>
      <c r="N1495" s="1">
        <v>43820</v>
      </c>
      <c r="O1495" t="s">
        <v>75</v>
      </c>
      <c r="P1495" t="s">
        <v>2074</v>
      </c>
      <c r="Q1495" t="s">
        <v>65</v>
      </c>
      <c r="R1495" t="s">
        <v>157</v>
      </c>
      <c r="S1495" t="s">
        <v>304</v>
      </c>
      <c r="T1495" t="s">
        <v>2075</v>
      </c>
      <c r="U1495" t="s">
        <v>2076</v>
      </c>
      <c r="V1495">
        <v>101</v>
      </c>
      <c r="W1495" t="s">
        <v>63</v>
      </c>
      <c r="X1495" t="s">
        <v>289</v>
      </c>
      <c r="AB1495" t="s">
        <v>2077</v>
      </c>
      <c r="AD1495" t="s">
        <v>65</v>
      </c>
      <c r="AE1495" t="s">
        <v>2078</v>
      </c>
      <c r="AF1495" t="s">
        <v>132</v>
      </c>
      <c r="AG1495" t="s">
        <v>118</v>
      </c>
      <c r="AH1495" t="s">
        <v>507</v>
      </c>
      <c r="AI1495" t="s">
        <v>508</v>
      </c>
      <c r="AJ1495" t="s">
        <v>2079</v>
      </c>
      <c r="AK1495" t="str">
        <f t="shared" si="55"/>
        <v>NCT02969707</v>
      </c>
      <c r="AL1495">
        <v>15007209</v>
      </c>
      <c r="AM1495" t="s">
        <v>91</v>
      </c>
      <c r="AO1495" t="s">
        <v>140</v>
      </c>
      <c r="AP1495" t="s">
        <v>141</v>
      </c>
      <c r="AR1495" t="s">
        <v>89</v>
      </c>
      <c r="AS1495" t="s">
        <v>90</v>
      </c>
      <c r="AT1495">
        <v>1</v>
      </c>
      <c r="AU1495">
        <v>1</v>
      </c>
    </row>
    <row r="1496" spans="1:47" x14ac:dyDescent="0.2">
      <c r="A1496" t="s">
        <v>2069</v>
      </c>
      <c r="B1496" t="s">
        <v>298</v>
      </c>
      <c r="C1496" t="s">
        <v>2070</v>
      </c>
      <c r="D1496" t="s">
        <v>2070</v>
      </c>
      <c r="F1496" t="s">
        <v>52</v>
      </c>
      <c r="G1496" t="s">
        <v>908</v>
      </c>
      <c r="H1496" t="s">
        <v>2071</v>
      </c>
      <c r="I1496" t="s">
        <v>2072</v>
      </c>
      <c r="J1496" t="s">
        <v>2073</v>
      </c>
      <c r="K1496" t="s">
        <v>57</v>
      </c>
      <c r="L1496" s="1">
        <v>42690</v>
      </c>
      <c r="M1496" s="1">
        <v>44412</v>
      </c>
      <c r="N1496" s="1">
        <v>43820</v>
      </c>
      <c r="O1496" t="s">
        <v>75</v>
      </c>
      <c r="P1496" t="s">
        <v>2074</v>
      </c>
      <c r="Q1496" t="s">
        <v>65</v>
      </c>
      <c r="R1496" t="s">
        <v>157</v>
      </c>
      <c r="S1496" t="s">
        <v>304</v>
      </c>
      <c r="T1496" t="s">
        <v>2075</v>
      </c>
      <c r="U1496" t="s">
        <v>2076</v>
      </c>
      <c r="V1496">
        <v>101</v>
      </c>
      <c r="W1496" t="s">
        <v>63</v>
      </c>
      <c r="X1496" t="s">
        <v>289</v>
      </c>
      <c r="AB1496" t="s">
        <v>2077</v>
      </c>
      <c r="AD1496" t="s">
        <v>65</v>
      </c>
      <c r="AE1496" t="s">
        <v>2078</v>
      </c>
      <c r="AF1496" t="s">
        <v>132</v>
      </c>
      <c r="AG1496" t="s">
        <v>118</v>
      </c>
      <c r="AH1496" t="s">
        <v>507</v>
      </c>
      <c r="AI1496" t="s">
        <v>508</v>
      </c>
      <c r="AJ1496" t="s">
        <v>2079</v>
      </c>
      <c r="AK1496" t="str">
        <f t="shared" si="55"/>
        <v>NCT02969707</v>
      </c>
      <c r="AL1496">
        <v>15007210</v>
      </c>
      <c r="AM1496" t="s">
        <v>92</v>
      </c>
      <c r="AO1496" t="s">
        <v>140</v>
      </c>
      <c r="AP1496" t="s">
        <v>141</v>
      </c>
      <c r="AR1496" t="s">
        <v>89</v>
      </c>
      <c r="AS1496" t="s">
        <v>90</v>
      </c>
      <c r="AT1496">
        <v>2</v>
      </c>
      <c r="AU1496">
        <v>2</v>
      </c>
    </row>
    <row r="1497" spans="1:47" x14ac:dyDescent="0.2">
      <c r="A1497" t="s">
        <v>2069</v>
      </c>
      <c r="B1497" t="s">
        <v>298</v>
      </c>
      <c r="C1497" t="s">
        <v>2070</v>
      </c>
      <c r="D1497" t="s">
        <v>2070</v>
      </c>
      <c r="F1497" t="s">
        <v>52</v>
      </c>
      <c r="G1497" t="s">
        <v>908</v>
      </c>
      <c r="H1497" t="s">
        <v>2071</v>
      </c>
      <c r="I1497" t="s">
        <v>2072</v>
      </c>
      <c r="J1497" t="s">
        <v>2073</v>
      </c>
      <c r="K1497" t="s">
        <v>57</v>
      </c>
      <c r="L1497" s="1">
        <v>42690</v>
      </c>
      <c r="M1497" s="1">
        <v>44412</v>
      </c>
      <c r="N1497" s="1">
        <v>43820</v>
      </c>
      <c r="O1497" t="s">
        <v>75</v>
      </c>
      <c r="P1497" t="s">
        <v>2074</v>
      </c>
      <c r="Q1497" t="s">
        <v>65</v>
      </c>
      <c r="R1497" t="s">
        <v>157</v>
      </c>
      <c r="S1497" t="s">
        <v>304</v>
      </c>
      <c r="T1497" t="s">
        <v>2075</v>
      </c>
      <c r="U1497" t="s">
        <v>2076</v>
      </c>
      <c r="V1497">
        <v>101</v>
      </c>
      <c r="W1497" t="s">
        <v>63</v>
      </c>
      <c r="X1497" t="s">
        <v>289</v>
      </c>
      <c r="AB1497" t="s">
        <v>2077</v>
      </c>
      <c r="AD1497" t="s">
        <v>65</v>
      </c>
      <c r="AE1497" t="s">
        <v>2078</v>
      </c>
      <c r="AF1497" t="s">
        <v>132</v>
      </c>
      <c r="AG1497" t="s">
        <v>118</v>
      </c>
      <c r="AH1497" t="s">
        <v>507</v>
      </c>
      <c r="AI1497" t="s">
        <v>508</v>
      </c>
      <c r="AJ1497" t="s">
        <v>2079</v>
      </c>
      <c r="AK1497" t="str">
        <f t="shared" si="55"/>
        <v>NCT02969707</v>
      </c>
      <c r="AL1497">
        <v>15007208</v>
      </c>
      <c r="AM1497" t="s">
        <v>86</v>
      </c>
      <c r="AO1497" t="s">
        <v>142</v>
      </c>
      <c r="AP1497" t="s">
        <v>141</v>
      </c>
      <c r="AR1497" t="s">
        <v>89</v>
      </c>
      <c r="AS1497" t="s">
        <v>90</v>
      </c>
      <c r="AT1497">
        <v>3</v>
      </c>
      <c r="AU1497">
        <v>3</v>
      </c>
    </row>
    <row r="1498" spans="1:47" x14ac:dyDescent="0.2">
      <c r="A1498" t="s">
        <v>2069</v>
      </c>
      <c r="B1498" t="s">
        <v>298</v>
      </c>
      <c r="C1498" t="s">
        <v>2070</v>
      </c>
      <c r="D1498" t="s">
        <v>2070</v>
      </c>
      <c r="F1498" t="s">
        <v>52</v>
      </c>
      <c r="G1498" t="s">
        <v>908</v>
      </c>
      <c r="H1498" t="s">
        <v>2071</v>
      </c>
      <c r="I1498" t="s">
        <v>2072</v>
      </c>
      <c r="J1498" t="s">
        <v>2073</v>
      </c>
      <c r="K1498" t="s">
        <v>57</v>
      </c>
      <c r="L1498" s="1">
        <v>42690</v>
      </c>
      <c r="M1498" s="1">
        <v>44412</v>
      </c>
      <c r="N1498" s="1">
        <v>43820</v>
      </c>
      <c r="O1498" t="s">
        <v>75</v>
      </c>
      <c r="P1498" t="s">
        <v>2074</v>
      </c>
      <c r="Q1498" t="s">
        <v>65</v>
      </c>
      <c r="R1498" t="s">
        <v>157</v>
      </c>
      <c r="S1498" t="s">
        <v>304</v>
      </c>
      <c r="T1498" t="s">
        <v>2075</v>
      </c>
      <c r="U1498" t="s">
        <v>2076</v>
      </c>
      <c r="V1498">
        <v>101</v>
      </c>
      <c r="W1498" t="s">
        <v>63</v>
      </c>
      <c r="X1498" t="s">
        <v>289</v>
      </c>
      <c r="AB1498" t="s">
        <v>2077</v>
      </c>
      <c r="AD1498" t="s">
        <v>65</v>
      </c>
      <c r="AE1498" t="s">
        <v>2078</v>
      </c>
      <c r="AF1498" t="s">
        <v>132</v>
      </c>
      <c r="AG1498" t="s">
        <v>118</v>
      </c>
      <c r="AH1498" t="s">
        <v>507</v>
      </c>
      <c r="AI1498" t="s">
        <v>508</v>
      </c>
      <c r="AJ1498" t="s">
        <v>2079</v>
      </c>
      <c r="AK1498" t="str">
        <f t="shared" si="55"/>
        <v>NCT02969707</v>
      </c>
      <c r="AL1498">
        <v>15007209</v>
      </c>
      <c r="AM1498" t="s">
        <v>91</v>
      </c>
      <c r="AO1498" t="s">
        <v>142</v>
      </c>
      <c r="AP1498" t="s">
        <v>141</v>
      </c>
      <c r="AR1498" t="s">
        <v>89</v>
      </c>
      <c r="AS1498" t="s">
        <v>90</v>
      </c>
      <c r="AT1498">
        <v>1</v>
      </c>
      <c r="AU1498">
        <v>1</v>
      </c>
    </row>
    <row r="1499" spans="1:47" x14ac:dyDescent="0.2">
      <c r="A1499" t="s">
        <v>2069</v>
      </c>
      <c r="B1499" t="s">
        <v>298</v>
      </c>
      <c r="C1499" t="s">
        <v>2070</v>
      </c>
      <c r="D1499" t="s">
        <v>2070</v>
      </c>
      <c r="F1499" t="s">
        <v>52</v>
      </c>
      <c r="G1499" t="s">
        <v>908</v>
      </c>
      <c r="H1499" t="s">
        <v>2071</v>
      </c>
      <c r="I1499" t="s">
        <v>2072</v>
      </c>
      <c r="J1499" t="s">
        <v>2073</v>
      </c>
      <c r="K1499" t="s">
        <v>57</v>
      </c>
      <c r="L1499" s="1">
        <v>42690</v>
      </c>
      <c r="M1499" s="1">
        <v>44412</v>
      </c>
      <c r="N1499" s="1">
        <v>43820</v>
      </c>
      <c r="O1499" t="s">
        <v>75</v>
      </c>
      <c r="P1499" t="s">
        <v>2074</v>
      </c>
      <c r="Q1499" t="s">
        <v>65</v>
      </c>
      <c r="R1499" t="s">
        <v>157</v>
      </c>
      <c r="S1499" t="s">
        <v>304</v>
      </c>
      <c r="T1499" t="s">
        <v>2075</v>
      </c>
      <c r="U1499" t="s">
        <v>2076</v>
      </c>
      <c r="V1499">
        <v>101</v>
      </c>
      <c r="W1499" t="s">
        <v>63</v>
      </c>
      <c r="X1499" t="s">
        <v>289</v>
      </c>
      <c r="AB1499" t="s">
        <v>2077</v>
      </c>
      <c r="AD1499" t="s">
        <v>65</v>
      </c>
      <c r="AE1499" t="s">
        <v>2078</v>
      </c>
      <c r="AF1499" t="s">
        <v>132</v>
      </c>
      <c r="AG1499" t="s">
        <v>118</v>
      </c>
      <c r="AH1499" t="s">
        <v>507</v>
      </c>
      <c r="AI1499" t="s">
        <v>508</v>
      </c>
      <c r="AJ1499" t="s">
        <v>2079</v>
      </c>
      <c r="AK1499" t="str">
        <f t="shared" si="55"/>
        <v>NCT02969707</v>
      </c>
      <c r="AL1499">
        <v>15007210</v>
      </c>
      <c r="AM1499" t="s">
        <v>92</v>
      </c>
      <c r="AO1499" t="s">
        <v>142</v>
      </c>
      <c r="AP1499" t="s">
        <v>141</v>
      </c>
      <c r="AR1499" t="s">
        <v>89</v>
      </c>
      <c r="AS1499" t="s">
        <v>90</v>
      </c>
      <c r="AT1499">
        <v>4</v>
      </c>
      <c r="AU1499">
        <v>4</v>
      </c>
    </row>
    <row r="1500" spans="1:47" x14ac:dyDescent="0.2">
      <c r="A1500" t="s">
        <v>2069</v>
      </c>
      <c r="B1500" t="s">
        <v>298</v>
      </c>
      <c r="C1500" t="s">
        <v>2070</v>
      </c>
      <c r="D1500" t="s">
        <v>2070</v>
      </c>
      <c r="F1500" t="s">
        <v>52</v>
      </c>
      <c r="G1500" t="s">
        <v>908</v>
      </c>
      <c r="H1500" t="s">
        <v>2071</v>
      </c>
      <c r="I1500" t="s">
        <v>2072</v>
      </c>
      <c r="J1500" t="s">
        <v>2073</v>
      </c>
      <c r="K1500" t="s">
        <v>57</v>
      </c>
      <c r="L1500" s="1">
        <v>42690</v>
      </c>
      <c r="M1500" s="1">
        <v>44412</v>
      </c>
      <c r="N1500" s="1">
        <v>43820</v>
      </c>
      <c r="O1500" t="s">
        <v>75</v>
      </c>
      <c r="P1500" t="s">
        <v>2074</v>
      </c>
      <c r="Q1500" t="s">
        <v>65</v>
      </c>
      <c r="R1500" t="s">
        <v>157</v>
      </c>
      <c r="S1500" t="s">
        <v>304</v>
      </c>
      <c r="T1500" t="s">
        <v>2075</v>
      </c>
      <c r="U1500" t="s">
        <v>2076</v>
      </c>
      <c r="V1500">
        <v>101</v>
      </c>
      <c r="W1500" t="s">
        <v>63</v>
      </c>
      <c r="X1500" t="s">
        <v>289</v>
      </c>
      <c r="AB1500" t="s">
        <v>2077</v>
      </c>
      <c r="AD1500" t="s">
        <v>65</v>
      </c>
      <c r="AE1500" t="s">
        <v>2078</v>
      </c>
      <c r="AF1500" t="s">
        <v>132</v>
      </c>
      <c r="AG1500" t="s">
        <v>118</v>
      </c>
      <c r="AH1500" t="s">
        <v>507</v>
      </c>
      <c r="AI1500" t="s">
        <v>508</v>
      </c>
      <c r="AJ1500" t="s">
        <v>2079</v>
      </c>
      <c r="AK1500" t="str">
        <f t="shared" si="55"/>
        <v>NCT02969707</v>
      </c>
      <c r="AL1500">
        <v>15007208</v>
      </c>
      <c r="AM1500" t="s">
        <v>86</v>
      </c>
      <c r="AO1500" t="s">
        <v>143</v>
      </c>
      <c r="AP1500" t="s">
        <v>141</v>
      </c>
      <c r="AR1500" t="s">
        <v>89</v>
      </c>
      <c r="AS1500" t="s">
        <v>90</v>
      </c>
      <c r="AT1500">
        <v>0</v>
      </c>
      <c r="AU1500">
        <v>0</v>
      </c>
    </row>
    <row r="1501" spans="1:47" x14ac:dyDescent="0.2">
      <c r="A1501" t="s">
        <v>2069</v>
      </c>
      <c r="B1501" t="s">
        <v>298</v>
      </c>
      <c r="C1501" t="s">
        <v>2070</v>
      </c>
      <c r="D1501" t="s">
        <v>2070</v>
      </c>
      <c r="F1501" t="s">
        <v>52</v>
      </c>
      <c r="G1501" t="s">
        <v>908</v>
      </c>
      <c r="H1501" t="s">
        <v>2071</v>
      </c>
      <c r="I1501" t="s">
        <v>2072</v>
      </c>
      <c r="J1501" t="s">
        <v>2073</v>
      </c>
      <c r="K1501" t="s">
        <v>57</v>
      </c>
      <c r="L1501" s="1">
        <v>42690</v>
      </c>
      <c r="M1501" s="1">
        <v>44412</v>
      </c>
      <c r="N1501" s="1">
        <v>43820</v>
      </c>
      <c r="O1501" t="s">
        <v>75</v>
      </c>
      <c r="P1501" t="s">
        <v>2074</v>
      </c>
      <c r="Q1501" t="s">
        <v>65</v>
      </c>
      <c r="R1501" t="s">
        <v>157</v>
      </c>
      <c r="S1501" t="s">
        <v>304</v>
      </c>
      <c r="T1501" t="s">
        <v>2075</v>
      </c>
      <c r="U1501" t="s">
        <v>2076</v>
      </c>
      <c r="V1501">
        <v>101</v>
      </c>
      <c r="W1501" t="s">
        <v>63</v>
      </c>
      <c r="X1501" t="s">
        <v>289</v>
      </c>
      <c r="AB1501" t="s">
        <v>2077</v>
      </c>
      <c r="AD1501" t="s">
        <v>65</v>
      </c>
      <c r="AE1501" t="s">
        <v>2078</v>
      </c>
      <c r="AF1501" t="s">
        <v>132</v>
      </c>
      <c r="AG1501" t="s">
        <v>118</v>
      </c>
      <c r="AH1501" t="s">
        <v>507</v>
      </c>
      <c r="AI1501" t="s">
        <v>508</v>
      </c>
      <c r="AJ1501" t="s">
        <v>2079</v>
      </c>
      <c r="AK1501" t="str">
        <f t="shared" si="55"/>
        <v>NCT02969707</v>
      </c>
      <c r="AL1501">
        <v>15007209</v>
      </c>
      <c r="AM1501" t="s">
        <v>91</v>
      </c>
      <c r="AO1501" t="s">
        <v>143</v>
      </c>
      <c r="AP1501" t="s">
        <v>141</v>
      </c>
      <c r="AR1501" t="s">
        <v>89</v>
      </c>
      <c r="AS1501" t="s">
        <v>90</v>
      </c>
      <c r="AT1501">
        <v>0</v>
      </c>
      <c r="AU1501">
        <v>0</v>
      </c>
    </row>
    <row r="1502" spans="1:47" x14ac:dyDescent="0.2">
      <c r="A1502" t="s">
        <v>2069</v>
      </c>
      <c r="B1502" t="s">
        <v>298</v>
      </c>
      <c r="C1502" t="s">
        <v>2070</v>
      </c>
      <c r="D1502" t="s">
        <v>2070</v>
      </c>
      <c r="F1502" t="s">
        <v>52</v>
      </c>
      <c r="G1502" t="s">
        <v>908</v>
      </c>
      <c r="H1502" t="s">
        <v>2071</v>
      </c>
      <c r="I1502" t="s">
        <v>2072</v>
      </c>
      <c r="J1502" t="s">
        <v>2073</v>
      </c>
      <c r="K1502" t="s">
        <v>57</v>
      </c>
      <c r="L1502" s="1">
        <v>42690</v>
      </c>
      <c r="M1502" s="1">
        <v>44412</v>
      </c>
      <c r="N1502" s="1">
        <v>43820</v>
      </c>
      <c r="O1502" t="s">
        <v>75</v>
      </c>
      <c r="P1502" t="s">
        <v>2074</v>
      </c>
      <c r="Q1502" t="s">
        <v>65</v>
      </c>
      <c r="R1502" t="s">
        <v>157</v>
      </c>
      <c r="S1502" t="s">
        <v>304</v>
      </c>
      <c r="T1502" t="s">
        <v>2075</v>
      </c>
      <c r="U1502" t="s">
        <v>2076</v>
      </c>
      <c r="V1502">
        <v>101</v>
      </c>
      <c r="W1502" t="s">
        <v>63</v>
      </c>
      <c r="X1502" t="s">
        <v>289</v>
      </c>
      <c r="AB1502" t="s">
        <v>2077</v>
      </c>
      <c r="AD1502" t="s">
        <v>65</v>
      </c>
      <c r="AE1502" t="s">
        <v>2078</v>
      </c>
      <c r="AF1502" t="s">
        <v>132</v>
      </c>
      <c r="AG1502" t="s">
        <v>118</v>
      </c>
      <c r="AH1502" t="s">
        <v>507</v>
      </c>
      <c r="AI1502" t="s">
        <v>508</v>
      </c>
      <c r="AJ1502" t="s">
        <v>2079</v>
      </c>
      <c r="AK1502" t="str">
        <f t="shared" si="55"/>
        <v>NCT02969707</v>
      </c>
      <c r="AL1502">
        <v>15007210</v>
      </c>
      <c r="AM1502" t="s">
        <v>92</v>
      </c>
      <c r="AO1502" t="s">
        <v>143</v>
      </c>
      <c r="AP1502" t="s">
        <v>141</v>
      </c>
      <c r="AR1502" t="s">
        <v>89</v>
      </c>
      <c r="AS1502" t="s">
        <v>90</v>
      </c>
      <c r="AT1502">
        <v>0</v>
      </c>
      <c r="AU1502">
        <v>0</v>
      </c>
    </row>
    <row r="1503" spans="1:47" x14ac:dyDescent="0.2">
      <c r="A1503" t="s">
        <v>2069</v>
      </c>
      <c r="B1503" t="s">
        <v>298</v>
      </c>
      <c r="C1503" t="s">
        <v>2070</v>
      </c>
      <c r="D1503" t="s">
        <v>2070</v>
      </c>
      <c r="F1503" t="s">
        <v>52</v>
      </c>
      <c r="G1503" t="s">
        <v>908</v>
      </c>
      <c r="H1503" t="s">
        <v>2071</v>
      </c>
      <c r="I1503" t="s">
        <v>2072</v>
      </c>
      <c r="J1503" t="s">
        <v>2073</v>
      </c>
      <c r="K1503" t="s">
        <v>57</v>
      </c>
      <c r="L1503" s="1">
        <v>42690</v>
      </c>
      <c r="M1503" s="1">
        <v>44412</v>
      </c>
      <c r="N1503" s="1">
        <v>43820</v>
      </c>
      <c r="O1503" t="s">
        <v>75</v>
      </c>
      <c r="P1503" t="s">
        <v>2074</v>
      </c>
      <c r="Q1503" t="s">
        <v>65</v>
      </c>
      <c r="R1503" t="s">
        <v>157</v>
      </c>
      <c r="S1503" t="s">
        <v>304</v>
      </c>
      <c r="T1503" t="s">
        <v>2075</v>
      </c>
      <c r="U1503" t="s">
        <v>2076</v>
      </c>
      <c r="V1503">
        <v>101</v>
      </c>
      <c r="W1503" t="s">
        <v>63</v>
      </c>
      <c r="X1503" t="s">
        <v>289</v>
      </c>
      <c r="AB1503" t="s">
        <v>2077</v>
      </c>
      <c r="AD1503" t="s">
        <v>65</v>
      </c>
      <c r="AE1503" t="s">
        <v>2078</v>
      </c>
      <c r="AF1503" t="s">
        <v>132</v>
      </c>
      <c r="AG1503" t="s">
        <v>118</v>
      </c>
      <c r="AH1503" t="s">
        <v>507</v>
      </c>
      <c r="AI1503" t="s">
        <v>508</v>
      </c>
      <c r="AJ1503" t="s">
        <v>2079</v>
      </c>
      <c r="AK1503" t="str">
        <f t="shared" si="55"/>
        <v>NCT02969707</v>
      </c>
      <c r="AL1503">
        <v>15007208</v>
      </c>
      <c r="AM1503" t="s">
        <v>86</v>
      </c>
      <c r="AO1503" t="s">
        <v>144</v>
      </c>
      <c r="AP1503" t="s">
        <v>141</v>
      </c>
      <c r="AR1503" t="s">
        <v>89</v>
      </c>
      <c r="AS1503" t="s">
        <v>90</v>
      </c>
      <c r="AT1503">
        <v>0</v>
      </c>
      <c r="AU1503">
        <v>0</v>
      </c>
    </row>
    <row r="1504" spans="1:47" x14ac:dyDescent="0.2">
      <c r="A1504" t="s">
        <v>2069</v>
      </c>
      <c r="B1504" t="s">
        <v>298</v>
      </c>
      <c r="C1504" t="s">
        <v>2070</v>
      </c>
      <c r="D1504" t="s">
        <v>2070</v>
      </c>
      <c r="F1504" t="s">
        <v>52</v>
      </c>
      <c r="G1504" t="s">
        <v>908</v>
      </c>
      <c r="H1504" t="s">
        <v>2071</v>
      </c>
      <c r="I1504" t="s">
        <v>2072</v>
      </c>
      <c r="J1504" t="s">
        <v>2073</v>
      </c>
      <c r="K1504" t="s">
        <v>57</v>
      </c>
      <c r="L1504" s="1">
        <v>42690</v>
      </c>
      <c r="M1504" s="1">
        <v>44412</v>
      </c>
      <c r="N1504" s="1">
        <v>43820</v>
      </c>
      <c r="O1504" t="s">
        <v>75</v>
      </c>
      <c r="P1504" t="s">
        <v>2074</v>
      </c>
      <c r="Q1504" t="s">
        <v>65</v>
      </c>
      <c r="R1504" t="s">
        <v>157</v>
      </c>
      <c r="S1504" t="s">
        <v>304</v>
      </c>
      <c r="T1504" t="s">
        <v>2075</v>
      </c>
      <c r="U1504" t="s">
        <v>2076</v>
      </c>
      <c r="V1504">
        <v>101</v>
      </c>
      <c r="W1504" t="s">
        <v>63</v>
      </c>
      <c r="X1504" t="s">
        <v>289</v>
      </c>
      <c r="AB1504" t="s">
        <v>2077</v>
      </c>
      <c r="AD1504" t="s">
        <v>65</v>
      </c>
      <c r="AE1504" t="s">
        <v>2078</v>
      </c>
      <c r="AF1504" t="s">
        <v>132</v>
      </c>
      <c r="AG1504" t="s">
        <v>118</v>
      </c>
      <c r="AH1504" t="s">
        <v>507</v>
      </c>
      <c r="AI1504" t="s">
        <v>508</v>
      </c>
      <c r="AJ1504" t="s">
        <v>2079</v>
      </c>
      <c r="AK1504" t="str">
        <f t="shared" si="55"/>
        <v>NCT02969707</v>
      </c>
      <c r="AL1504">
        <v>15007209</v>
      </c>
      <c r="AM1504" t="s">
        <v>91</v>
      </c>
      <c r="AO1504" t="s">
        <v>144</v>
      </c>
      <c r="AP1504" t="s">
        <v>141</v>
      </c>
      <c r="AR1504" t="s">
        <v>89</v>
      </c>
      <c r="AS1504" t="s">
        <v>90</v>
      </c>
      <c r="AT1504">
        <v>0</v>
      </c>
      <c r="AU1504">
        <v>0</v>
      </c>
    </row>
    <row r="1505" spans="1:47" x14ac:dyDescent="0.2">
      <c r="A1505" t="s">
        <v>2069</v>
      </c>
      <c r="B1505" t="s">
        <v>298</v>
      </c>
      <c r="C1505" t="s">
        <v>2070</v>
      </c>
      <c r="D1505" t="s">
        <v>2070</v>
      </c>
      <c r="F1505" t="s">
        <v>52</v>
      </c>
      <c r="G1505" t="s">
        <v>908</v>
      </c>
      <c r="H1505" t="s">
        <v>2071</v>
      </c>
      <c r="I1505" t="s">
        <v>2072</v>
      </c>
      <c r="J1505" t="s">
        <v>2073</v>
      </c>
      <c r="K1505" t="s">
        <v>57</v>
      </c>
      <c r="L1505" s="1">
        <v>42690</v>
      </c>
      <c r="M1505" s="1">
        <v>44412</v>
      </c>
      <c r="N1505" s="1">
        <v>43820</v>
      </c>
      <c r="O1505" t="s">
        <v>75</v>
      </c>
      <c r="P1505" t="s">
        <v>2074</v>
      </c>
      <c r="Q1505" t="s">
        <v>65</v>
      </c>
      <c r="R1505" t="s">
        <v>157</v>
      </c>
      <c r="S1505" t="s">
        <v>304</v>
      </c>
      <c r="T1505" t="s">
        <v>2075</v>
      </c>
      <c r="U1505" t="s">
        <v>2076</v>
      </c>
      <c r="V1505">
        <v>101</v>
      </c>
      <c r="W1505" t="s">
        <v>63</v>
      </c>
      <c r="X1505" t="s">
        <v>289</v>
      </c>
      <c r="AB1505" t="s">
        <v>2077</v>
      </c>
      <c r="AD1505" t="s">
        <v>65</v>
      </c>
      <c r="AE1505" t="s">
        <v>2078</v>
      </c>
      <c r="AF1505" t="s">
        <v>132</v>
      </c>
      <c r="AG1505" t="s">
        <v>118</v>
      </c>
      <c r="AH1505" t="s">
        <v>507</v>
      </c>
      <c r="AI1505" t="s">
        <v>508</v>
      </c>
      <c r="AJ1505" t="s">
        <v>2079</v>
      </c>
      <c r="AK1505" t="str">
        <f t="shared" si="55"/>
        <v>NCT02969707</v>
      </c>
      <c r="AL1505">
        <v>15007210</v>
      </c>
      <c r="AM1505" t="s">
        <v>92</v>
      </c>
      <c r="AO1505" t="s">
        <v>144</v>
      </c>
      <c r="AP1505" t="s">
        <v>141</v>
      </c>
      <c r="AR1505" t="s">
        <v>89</v>
      </c>
      <c r="AS1505" t="s">
        <v>90</v>
      </c>
      <c r="AT1505">
        <v>0</v>
      </c>
      <c r="AU1505">
        <v>0</v>
      </c>
    </row>
    <row r="1506" spans="1:47" x14ac:dyDescent="0.2">
      <c r="A1506" t="s">
        <v>2069</v>
      </c>
      <c r="B1506" t="s">
        <v>298</v>
      </c>
      <c r="C1506" t="s">
        <v>2070</v>
      </c>
      <c r="D1506" t="s">
        <v>2070</v>
      </c>
      <c r="F1506" t="s">
        <v>52</v>
      </c>
      <c r="G1506" t="s">
        <v>908</v>
      </c>
      <c r="H1506" t="s">
        <v>2071</v>
      </c>
      <c r="I1506" t="s">
        <v>2072</v>
      </c>
      <c r="J1506" t="s">
        <v>2073</v>
      </c>
      <c r="K1506" t="s">
        <v>57</v>
      </c>
      <c r="L1506" s="1">
        <v>42690</v>
      </c>
      <c r="M1506" s="1">
        <v>44412</v>
      </c>
      <c r="N1506" s="1">
        <v>43820</v>
      </c>
      <c r="O1506" t="s">
        <v>75</v>
      </c>
      <c r="P1506" t="s">
        <v>2074</v>
      </c>
      <c r="Q1506" t="s">
        <v>65</v>
      </c>
      <c r="R1506" t="s">
        <v>157</v>
      </c>
      <c r="S1506" t="s">
        <v>304</v>
      </c>
      <c r="T1506" t="s">
        <v>2075</v>
      </c>
      <c r="U1506" t="s">
        <v>2076</v>
      </c>
      <c r="V1506">
        <v>101</v>
      </c>
      <c r="W1506" t="s">
        <v>63</v>
      </c>
      <c r="X1506" t="s">
        <v>289</v>
      </c>
      <c r="AB1506" t="s">
        <v>2077</v>
      </c>
      <c r="AD1506" t="s">
        <v>65</v>
      </c>
      <c r="AE1506" t="s">
        <v>2078</v>
      </c>
      <c r="AF1506" t="s">
        <v>132</v>
      </c>
      <c r="AG1506" t="s">
        <v>118</v>
      </c>
      <c r="AH1506" t="s">
        <v>507</v>
      </c>
      <c r="AI1506" t="s">
        <v>508</v>
      </c>
      <c r="AJ1506" t="s">
        <v>2079</v>
      </c>
      <c r="AK1506" t="str">
        <f t="shared" si="55"/>
        <v>NCT02969707</v>
      </c>
      <c r="AL1506">
        <v>15007208</v>
      </c>
      <c r="AM1506" t="s">
        <v>86</v>
      </c>
      <c r="AO1506" t="s">
        <v>145</v>
      </c>
      <c r="AP1506" t="s">
        <v>141</v>
      </c>
      <c r="AR1506" t="s">
        <v>89</v>
      </c>
      <c r="AS1506" t="s">
        <v>90</v>
      </c>
      <c r="AT1506">
        <v>35</v>
      </c>
      <c r="AU1506">
        <v>35</v>
      </c>
    </row>
    <row r="1507" spans="1:47" x14ac:dyDescent="0.2">
      <c r="A1507" t="s">
        <v>2069</v>
      </c>
      <c r="B1507" t="s">
        <v>298</v>
      </c>
      <c r="C1507" t="s">
        <v>2070</v>
      </c>
      <c r="D1507" t="s">
        <v>2070</v>
      </c>
      <c r="F1507" t="s">
        <v>52</v>
      </c>
      <c r="G1507" t="s">
        <v>908</v>
      </c>
      <c r="H1507" t="s">
        <v>2071</v>
      </c>
      <c r="I1507" t="s">
        <v>2072</v>
      </c>
      <c r="J1507" t="s">
        <v>2073</v>
      </c>
      <c r="K1507" t="s">
        <v>57</v>
      </c>
      <c r="L1507" s="1">
        <v>42690</v>
      </c>
      <c r="M1507" s="1">
        <v>44412</v>
      </c>
      <c r="N1507" s="1">
        <v>43820</v>
      </c>
      <c r="O1507" t="s">
        <v>75</v>
      </c>
      <c r="P1507" t="s">
        <v>2074</v>
      </c>
      <c r="Q1507" t="s">
        <v>65</v>
      </c>
      <c r="R1507" t="s">
        <v>157</v>
      </c>
      <c r="S1507" t="s">
        <v>304</v>
      </c>
      <c r="T1507" t="s">
        <v>2075</v>
      </c>
      <c r="U1507" t="s">
        <v>2076</v>
      </c>
      <c r="V1507">
        <v>101</v>
      </c>
      <c r="W1507" t="s">
        <v>63</v>
      </c>
      <c r="X1507" t="s">
        <v>289</v>
      </c>
      <c r="AB1507" t="s">
        <v>2077</v>
      </c>
      <c r="AD1507" t="s">
        <v>65</v>
      </c>
      <c r="AE1507" t="s">
        <v>2078</v>
      </c>
      <c r="AF1507" t="s">
        <v>132</v>
      </c>
      <c r="AG1507" t="s">
        <v>118</v>
      </c>
      <c r="AH1507" t="s">
        <v>507</v>
      </c>
      <c r="AI1507" t="s">
        <v>508</v>
      </c>
      <c r="AJ1507" t="s">
        <v>2079</v>
      </c>
      <c r="AK1507" t="str">
        <f t="shared" si="55"/>
        <v>NCT02969707</v>
      </c>
      <c r="AL1507">
        <v>15007209</v>
      </c>
      <c r="AM1507" t="s">
        <v>91</v>
      </c>
      <c r="AO1507" t="s">
        <v>145</v>
      </c>
      <c r="AP1507" t="s">
        <v>141</v>
      </c>
      <c r="AR1507" t="s">
        <v>89</v>
      </c>
      <c r="AS1507" t="s">
        <v>90</v>
      </c>
      <c r="AT1507">
        <v>40</v>
      </c>
      <c r="AU1507">
        <v>40</v>
      </c>
    </row>
    <row r="1508" spans="1:47" x14ac:dyDescent="0.2">
      <c r="A1508" t="s">
        <v>2069</v>
      </c>
      <c r="B1508" t="s">
        <v>298</v>
      </c>
      <c r="C1508" t="s">
        <v>2070</v>
      </c>
      <c r="D1508" t="s">
        <v>2070</v>
      </c>
      <c r="F1508" t="s">
        <v>52</v>
      </c>
      <c r="G1508" t="s">
        <v>908</v>
      </c>
      <c r="H1508" t="s">
        <v>2071</v>
      </c>
      <c r="I1508" t="s">
        <v>2072</v>
      </c>
      <c r="J1508" t="s">
        <v>2073</v>
      </c>
      <c r="K1508" t="s">
        <v>57</v>
      </c>
      <c r="L1508" s="1">
        <v>42690</v>
      </c>
      <c r="M1508" s="1">
        <v>44412</v>
      </c>
      <c r="N1508" s="1">
        <v>43820</v>
      </c>
      <c r="O1508" t="s">
        <v>75</v>
      </c>
      <c r="P1508" t="s">
        <v>2074</v>
      </c>
      <c r="Q1508" t="s">
        <v>65</v>
      </c>
      <c r="R1508" t="s">
        <v>157</v>
      </c>
      <c r="S1508" t="s">
        <v>304</v>
      </c>
      <c r="T1508" t="s">
        <v>2075</v>
      </c>
      <c r="U1508" t="s">
        <v>2076</v>
      </c>
      <c r="V1508">
        <v>101</v>
      </c>
      <c r="W1508" t="s">
        <v>63</v>
      </c>
      <c r="X1508" t="s">
        <v>289</v>
      </c>
      <c r="AB1508" t="s">
        <v>2077</v>
      </c>
      <c r="AD1508" t="s">
        <v>65</v>
      </c>
      <c r="AE1508" t="s">
        <v>2078</v>
      </c>
      <c r="AF1508" t="s">
        <v>132</v>
      </c>
      <c r="AG1508" t="s">
        <v>118</v>
      </c>
      <c r="AH1508" t="s">
        <v>507</v>
      </c>
      <c r="AI1508" t="s">
        <v>508</v>
      </c>
      <c r="AJ1508" t="s">
        <v>2079</v>
      </c>
      <c r="AK1508" t="str">
        <f t="shared" si="55"/>
        <v>NCT02969707</v>
      </c>
      <c r="AL1508">
        <v>15007210</v>
      </c>
      <c r="AM1508" t="s">
        <v>92</v>
      </c>
      <c r="AO1508" t="s">
        <v>145</v>
      </c>
      <c r="AP1508" t="s">
        <v>141</v>
      </c>
      <c r="AR1508" t="s">
        <v>89</v>
      </c>
      <c r="AS1508" t="s">
        <v>90</v>
      </c>
      <c r="AT1508">
        <v>75</v>
      </c>
      <c r="AU1508">
        <v>75</v>
      </c>
    </row>
    <row r="1509" spans="1:47" x14ac:dyDescent="0.2">
      <c r="A1509" t="s">
        <v>2069</v>
      </c>
      <c r="B1509" t="s">
        <v>298</v>
      </c>
      <c r="C1509" t="s">
        <v>2070</v>
      </c>
      <c r="D1509" t="s">
        <v>2070</v>
      </c>
      <c r="F1509" t="s">
        <v>52</v>
      </c>
      <c r="G1509" t="s">
        <v>908</v>
      </c>
      <c r="H1509" t="s">
        <v>2071</v>
      </c>
      <c r="I1509" t="s">
        <v>2072</v>
      </c>
      <c r="J1509" t="s">
        <v>2073</v>
      </c>
      <c r="K1509" t="s">
        <v>57</v>
      </c>
      <c r="L1509" s="1">
        <v>42690</v>
      </c>
      <c r="M1509" s="1">
        <v>44412</v>
      </c>
      <c r="N1509" s="1">
        <v>43820</v>
      </c>
      <c r="O1509" t="s">
        <v>75</v>
      </c>
      <c r="P1509" t="s">
        <v>2074</v>
      </c>
      <c r="Q1509" t="s">
        <v>65</v>
      </c>
      <c r="R1509" t="s">
        <v>157</v>
      </c>
      <c r="S1509" t="s">
        <v>304</v>
      </c>
      <c r="T1509" t="s">
        <v>2075</v>
      </c>
      <c r="U1509" t="s">
        <v>2076</v>
      </c>
      <c r="V1509">
        <v>101</v>
      </c>
      <c r="W1509" t="s">
        <v>63</v>
      </c>
      <c r="X1509" t="s">
        <v>289</v>
      </c>
      <c r="AB1509" t="s">
        <v>2077</v>
      </c>
      <c r="AD1509" t="s">
        <v>65</v>
      </c>
      <c r="AE1509" t="s">
        <v>2078</v>
      </c>
      <c r="AF1509" t="s">
        <v>132</v>
      </c>
      <c r="AG1509" t="s">
        <v>118</v>
      </c>
      <c r="AH1509" t="s">
        <v>507</v>
      </c>
      <c r="AI1509" t="s">
        <v>508</v>
      </c>
      <c r="AJ1509" t="s">
        <v>2079</v>
      </c>
      <c r="AK1509" t="str">
        <f t="shared" si="55"/>
        <v>NCT02969707</v>
      </c>
      <c r="AL1509">
        <v>15007208</v>
      </c>
      <c r="AM1509" t="s">
        <v>86</v>
      </c>
      <c r="AO1509" t="s">
        <v>146</v>
      </c>
      <c r="AP1509" t="s">
        <v>141</v>
      </c>
      <c r="AR1509" t="s">
        <v>89</v>
      </c>
      <c r="AS1509" t="s">
        <v>90</v>
      </c>
      <c r="AT1509">
        <v>5</v>
      </c>
      <c r="AU1509">
        <v>5</v>
      </c>
    </row>
    <row r="1510" spans="1:47" x14ac:dyDescent="0.2">
      <c r="A1510" t="s">
        <v>2069</v>
      </c>
      <c r="B1510" t="s">
        <v>298</v>
      </c>
      <c r="C1510" t="s">
        <v>2070</v>
      </c>
      <c r="D1510" t="s">
        <v>2070</v>
      </c>
      <c r="F1510" t="s">
        <v>52</v>
      </c>
      <c r="G1510" t="s">
        <v>908</v>
      </c>
      <c r="H1510" t="s">
        <v>2071</v>
      </c>
      <c r="I1510" t="s">
        <v>2072</v>
      </c>
      <c r="J1510" t="s">
        <v>2073</v>
      </c>
      <c r="K1510" t="s">
        <v>57</v>
      </c>
      <c r="L1510" s="1">
        <v>42690</v>
      </c>
      <c r="M1510" s="1">
        <v>44412</v>
      </c>
      <c r="N1510" s="1">
        <v>43820</v>
      </c>
      <c r="O1510" t="s">
        <v>75</v>
      </c>
      <c r="P1510" t="s">
        <v>2074</v>
      </c>
      <c r="Q1510" t="s">
        <v>65</v>
      </c>
      <c r="R1510" t="s">
        <v>157</v>
      </c>
      <c r="S1510" t="s">
        <v>304</v>
      </c>
      <c r="T1510" t="s">
        <v>2075</v>
      </c>
      <c r="U1510" t="s">
        <v>2076</v>
      </c>
      <c r="V1510">
        <v>101</v>
      </c>
      <c r="W1510" t="s">
        <v>63</v>
      </c>
      <c r="X1510" t="s">
        <v>289</v>
      </c>
      <c r="AB1510" t="s">
        <v>2077</v>
      </c>
      <c r="AD1510" t="s">
        <v>65</v>
      </c>
      <c r="AE1510" t="s">
        <v>2078</v>
      </c>
      <c r="AF1510" t="s">
        <v>132</v>
      </c>
      <c r="AG1510" t="s">
        <v>118</v>
      </c>
      <c r="AH1510" t="s">
        <v>507</v>
      </c>
      <c r="AI1510" t="s">
        <v>508</v>
      </c>
      <c r="AJ1510" t="s">
        <v>2079</v>
      </c>
      <c r="AK1510" t="str">
        <f t="shared" si="55"/>
        <v>NCT02969707</v>
      </c>
      <c r="AL1510">
        <v>15007209</v>
      </c>
      <c r="AM1510" t="s">
        <v>91</v>
      </c>
      <c r="AO1510" t="s">
        <v>146</v>
      </c>
      <c r="AP1510" t="s">
        <v>141</v>
      </c>
      <c r="AR1510" t="s">
        <v>89</v>
      </c>
      <c r="AS1510" t="s">
        <v>90</v>
      </c>
      <c r="AT1510">
        <v>1</v>
      </c>
      <c r="AU1510">
        <v>1</v>
      </c>
    </row>
    <row r="1511" spans="1:47" x14ac:dyDescent="0.2">
      <c r="A1511" t="s">
        <v>2069</v>
      </c>
      <c r="B1511" t="s">
        <v>298</v>
      </c>
      <c r="C1511" t="s">
        <v>2070</v>
      </c>
      <c r="D1511" t="s">
        <v>2070</v>
      </c>
      <c r="F1511" t="s">
        <v>52</v>
      </c>
      <c r="G1511" t="s">
        <v>908</v>
      </c>
      <c r="H1511" t="s">
        <v>2071</v>
      </c>
      <c r="I1511" t="s">
        <v>2072</v>
      </c>
      <c r="J1511" t="s">
        <v>2073</v>
      </c>
      <c r="K1511" t="s">
        <v>57</v>
      </c>
      <c r="L1511" s="1">
        <v>42690</v>
      </c>
      <c r="M1511" s="1">
        <v>44412</v>
      </c>
      <c r="N1511" s="1">
        <v>43820</v>
      </c>
      <c r="O1511" t="s">
        <v>75</v>
      </c>
      <c r="P1511" t="s">
        <v>2074</v>
      </c>
      <c r="Q1511" t="s">
        <v>65</v>
      </c>
      <c r="R1511" t="s">
        <v>157</v>
      </c>
      <c r="S1511" t="s">
        <v>304</v>
      </c>
      <c r="T1511" t="s">
        <v>2075</v>
      </c>
      <c r="U1511" t="s">
        <v>2076</v>
      </c>
      <c r="V1511">
        <v>101</v>
      </c>
      <c r="W1511" t="s">
        <v>63</v>
      </c>
      <c r="X1511" t="s">
        <v>289</v>
      </c>
      <c r="AB1511" t="s">
        <v>2077</v>
      </c>
      <c r="AD1511" t="s">
        <v>65</v>
      </c>
      <c r="AE1511" t="s">
        <v>2078</v>
      </c>
      <c r="AF1511" t="s">
        <v>132</v>
      </c>
      <c r="AG1511" t="s">
        <v>118</v>
      </c>
      <c r="AH1511" t="s">
        <v>507</v>
      </c>
      <c r="AI1511" t="s">
        <v>508</v>
      </c>
      <c r="AJ1511" t="s">
        <v>2079</v>
      </c>
      <c r="AK1511" t="str">
        <f t="shared" si="55"/>
        <v>NCT02969707</v>
      </c>
      <c r="AL1511">
        <v>15007210</v>
      </c>
      <c r="AM1511" t="s">
        <v>92</v>
      </c>
      <c r="AO1511" t="s">
        <v>146</v>
      </c>
      <c r="AP1511" t="s">
        <v>141</v>
      </c>
      <c r="AR1511" t="s">
        <v>89</v>
      </c>
      <c r="AS1511" t="s">
        <v>90</v>
      </c>
      <c r="AT1511">
        <v>6</v>
      </c>
      <c r="AU1511">
        <v>6</v>
      </c>
    </row>
    <row r="1512" spans="1:47" x14ac:dyDescent="0.2">
      <c r="A1512" t="s">
        <v>2069</v>
      </c>
      <c r="B1512" t="s">
        <v>298</v>
      </c>
      <c r="C1512" t="s">
        <v>2070</v>
      </c>
      <c r="D1512" t="s">
        <v>2070</v>
      </c>
      <c r="F1512" t="s">
        <v>52</v>
      </c>
      <c r="G1512" t="s">
        <v>908</v>
      </c>
      <c r="H1512" t="s">
        <v>2071</v>
      </c>
      <c r="I1512" t="s">
        <v>2072</v>
      </c>
      <c r="J1512" t="s">
        <v>2073</v>
      </c>
      <c r="K1512" t="s">
        <v>57</v>
      </c>
      <c r="L1512" s="1">
        <v>42690</v>
      </c>
      <c r="M1512" s="1">
        <v>44412</v>
      </c>
      <c r="N1512" s="1">
        <v>43820</v>
      </c>
      <c r="O1512" t="s">
        <v>75</v>
      </c>
      <c r="P1512" t="s">
        <v>2074</v>
      </c>
      <c r="Q1512" t="s">
        <v>65</v>
      </c>
      <c r="R1512" t="s">
        <v>157</v>
      </c>
      <c r="S1512" t="s">
        <v>304</v>
      </c>
      <c r="T1512" t="s">
        <v>2075</v>
      </c>
      <c r="U1512" t="s">
        <v>2076</v>
      </c>
      <c r="V1512">
        <v>101</v>
      </c>
      <c r="W1512" t="s">
        <v>63</v>
      </c>
      <c r="X1512" t="s">
        <v>289</v>
      </c>
      <c r="AB1512" t="s">
        <v>2077</v>
      </c>
      <c r="AD1512" t="s">
        <v>65</v>
      </c>
      <c r="AE1512" t="s">
        <v>2078</v>
      </c>
      <c r="AF1512" t="s">
        <v>132</v>
      </c>
      <c r="AG1512" t="s">
        <v>118</v>
      </c>
      <c r="AH1512" t="s">
        <v>507</v>
      </c>
      <c r="AI1512" t="s">
        <v>508</v>
      </c>
      <c r="AJ1512" t="s">
        <v>2079</v>
      </c>
      <c r="AK1512" t="str">
        <f t="shared" si="55"/>
        <v>NCT02969707</v>
      </c>
      <c r="AL1512">
        <v>15007208</v>
      </c>
      <c r="AM1512" t="s">
        <v>86</v>
      </c>
      <c r="AO1512" t="s">
        <v>139</v>
      </c>
      <c r="AP1512" t="s">
        <v>141</v>
      </c>
      <c r="AR1512" t="s">
        <v>89</v>
      </c>
      <c r="AS1512" t="s">
        <v>90</v>
      </c>
      <c r="AT1512">
        <v>5</v>
      </c>
      <c r="AU1512">
        <v>5</v>
      </c>
    </row>
    <row r="1513" spans="1:47" x14ac:dyDescent="0.2">
      <c r="A1513" t="s">
        <v>2069</v>
      </c>
      <c r="B1513" t="s">
        <v>298</v>
      </c>
      <c r="C1513" t="s">
        <v>2070</v>
      </c>
      <c r="D1513" t="s">
        <v>2070</v>
      </c>
      <c r="F1513" t="s">
        <v>52</v>
      </c>
      <c r="G1513" t="s">
        <v>908</v>
      </c>
      <c r="H1513" t="s">
        <v>2071</v>
      </c>
      <c r="I1513" t="s">
        <v>2072</v>
      </c>
      <c r="J1513" t="s">
        <v>2073</v>
      </c>
      <c r="K1513" t="s">
        <v>57</v>
      </c>
      <c r="L1513" s="1">
        <v>42690</v>
      </c>
      <c r="M1513" s="1">
        <v>44412</v>
      </c>
      <c r="N1513" s="1">
        <v>43820</v>
      </c>
      <c r="O1513" t="s">
        <v>75</v>
      </c>
      <c r="P1513" t="s">
        <v>2074</v>
      </c>
      <c r="Q1513" t="s">
        <v>65</v>
      </c>
      <c r="R1513" t="s">
        <v>157</v>
      </c>
      <c r="S1513" t="s">
        <v>304</v>
      </c>
      <c r="T1513" t="s">
        <v>2075</v>
      </c>
      <c r="U1513" t="s">
        <v>2076</v>
      </c>
      <c r="V1513">
        <v>101</v>
      </c>
      <c r="W1513" t="s">
        <v>63</v>
      </c>
      <c r="X1513" t="s">
        <v>289</v>
      </c>
      <c r="AB1513" t="s">
        <v>2077</v>
      </c>
      <c r="AD1513" t="s">
        <v>65</v>
      </c>
      <c r="AE1513" t="s">
        <v>2078</v>
      </c>
      <c r="AF1513" t="s">
        <v>132</v>
      </c>
      <c r="AG1513" t="s">
        <v>118</v>
      </c>
      <c r="AH1513" t="s">
        <v>507</v>
      </c>
      <c r="AI1513" t="s">
        <v>508</v>
      </c>
      <c r="AJ1513" t="s">
        <v>2079</v>
      </c>
      <c r="AK1513" t="str">
        <f t="shared" si="55"/>
        <v>NCT02969707</v>
      </c>
      <c r="AL1513">
        <v>15007209</v>
      </c>
      <c r="AM1513" t="s">
        <v>91</v>
      </c>
      <c r="AO1513" t="s">
        <v>139</v>
      </c>
      <c r="AP1513" t="s">
        <v>141</v>
      </c>
      <c r="AR1513" t="s">
        <v>89</v>
      </c>
      <c r="AS1513" t="s">
        <v>90</v>
      </c>
      <c r="AT1513">
        <v>9</v>
      </c>
      <c r="AU1513">
        <v>9</v>
      </c>
    </row>
    <row r="1514" spans="1:47" x14ac:dyDescent="0.2">
      <c r="A1514" t="s">
        <v>2069</v>
      </c>
      <c r="B1514" t="s">
        <v>298</v>
      </c>
      <c r="C1514" t="s">
        <v>2070</v>
      </c>
      <c r="D1514" t="s">
        <v>2070</v>
      </c>
      <c r="F1514" t="s">
        <v>52</v>
      </c>
      <c r="G1514" t="s">
        <v>908</v>
      </c>
      <c r="H1514" t="s">
        <v>2071</v>
      </c>
      <c r="I1514" t="s">
        <v>2072</v>
      </c>
      <c r="J1514" t="s">
        <v>2073</v>
      </c>
      <c r="K1514" t="s">
        <v>57</v>
      </c>
      <c r="L1514" s="1">
        <v>42690</v>
      </c>
      <c r="M1514" s="1">
        <v>44412</v>
      </c>
      <c r="N1514" s="1">
        <v>43820</v>
      </c>
      <c r="O1514" t="s">
        <v>75</v>
      </c>
      <c r="P1514" t="s">
        <v>2074</v>
      </c>
      <c r="Q1514" t="s">
        <v>65</v>
      </c>
      <c r="R1514" t="s">
        <v>157</v>
      </c>
      <c r="S1514" t="s">
        <v>304</v>
      </c>
      <c r="T1514" t="s">
        <v>2075</v>
      </c>
      <c r="U1514" t="s">
        <v>2076</v>
      </c>
      <c r="V1514">
        <v>101</v>
      </c>
      <c r="W1514" t="s">
        <v>63</v>
      </c>
      <c r="X1514" t="s">
        <v>289</v>
      </c>
      <c r="AB1514" t="s">
        <v>2077</v>
      </c>
      <c r="AD1514" t="s">
        <v>65</v>
      </c>
      <c r="AE1514" t="s">
        <v>2078</v>
      </c>
      <c r="AF1514" t="s">
        <v>132</v>
      </c>
      <c r="AG1514" t="s">
        <v>118</v>
      </c>
      <c r="AH1514" t="s">
        <v>507</v>
      </c>
      <c r="AI1514" t="s">
        <v>508</v>
      </c>
      <c r="AJ1514" t="s">
        <v>2079</v>
      </c>
      <c r="AK1514" t="str">
        <f t="shared" si="55"/>
        <v>NCT02969707</v>
      </c>
      <c r="AL1514">
        <v>15007210</v>
      </c>
      <c r="AM1514" t="s">
        <v>92</v>
      </c>
      <c r="AO1514" t="s">
        <v>139</v>
      </c>
      <c r="AP1514" t="s">
        <v>141</v>
      </c>
      <c r="AR1514" t="s">
        <v>89</v>
      </c>
      <c r="AS1514" t="s">
        <v>90</v>
      </c>
      <c r="AT1514">
        <v>14</v>
      </c>
      <c r="AU1514">
        <v>14</v>
      </c>
    </row>
    <row r="1515" spans="1:47" x14ac:dyDescent="0.2">
      <c r="A1515" t="s">
        <v>2069</v>
      </c>
      <c r="B1515" t="s">
        <v>298</v>
      </c>
      <c r="C1515" t="s">
        <v>2070</v>
      </c>
      <c r="D1515" t="s">
        <v>2070</v>
      </c>
      <c r="F1515" t="s">
        <v>52</v>
      </c>
      <c r="G1515" t="s">
        <v>908</v>
      </c>
      <c r="H1515" t="s">
        <v>2071</v>
      </c>
      <c r="I1515" t="s">
        <v>2072</v>
      </c>
      <c r="J1515" t="s">
        <v>2073</v>
      </c>
      <c r="K1515" t="s">
        <v>57</v>
      </c>
      <c r="L1515" s="1">
        <v>42690</v>
      </c>
      <c r="M1515" s="1">
        <v>44412</v>
      </c>
      <c r="N1515" s="1">
        <v>43820</v>
      </c>
      <c r="O1515" t="s">
        <v>75</v>
      </c>
      <c r="P1515" t="s">
        <v>2074</v>
      </c>
      <c r="Q1515" t="s">
        <v>65</v>
      </c>
      <c r="R1515" t="s">
        <v>157</v>
      </c>
      <c r="S1515" t="s">
        <v>304</v>
      </c>
      <c r="T1515" t="s">
        <v>2075</v>
      </c>
      <c r="U1515" t="s">
        <v>2076</v>
      </c>
      <c r="V1515">
        <v>101</v>
      </c>
      <c r="W1515" t="s">
        <v>63</v>
      </c>
      <c r="X1515" t="s">
        <v>289</v>
      </c>
      <c r="AB1515" t="s">
        <v>2077</v>
      </c>
      <c r="AD1515" t="s">
        <v>65</v>
      </c>
      <c r="AE1515" t="s">
        <v>2078</v>
      </c>
      <c r="AF1515" t="s">
        <v>132</v>
      </c>
      <c r="AG1515" t="s">
        <v>118</v>
      </c>
      <c r="AH1515" t="s">
        <v>507</v>
      </c>
      <c r="AI1515" t="s">
        <v>508</v>
      </c>
      <c r="AJ1515" t="s">
        <v>2079</v>
      </c>
      <c r="AK1515" t="str">
        <f t="shared" si="55"/>
        <v>NCT02969707</v>
      </c>
      <c r="AL1515">
        <v>15007208</v>
      </c>
      <c r="AM1515" t="s">
        <v>86</v>
      </c>
      <c r="AN1515" t="s">
        <v>118</v>
      </c>
      <c r="AP1515" t="s">
        <v>102</v>
      </c>
      <c r="AR1515" t="s">
        <v>103</v>
      </c>
      <c r="AS1515" t="s">
        <v>104</v>
      </c>
      <c r="AT1515">
        <v>49</v>
      </c>
      <c r="AU1515">
        <v>49</v>
      </c>
    </row>
    <row r="1516" spans="1:47" x14ac:dyDescent="0.2">
      <c r="A1516" t="s">
        <v>2069</v>
      </c>
      <c r="B1516" t="s">
        <v>298</v>
      </c>
      <c r="C1516" t="s">
        <v>2070</v>
      </c>
      <c r="D1516" t="s">
        <v>2070</v>
      </c>
      <c r="F1516" t="s">
        <v>52</v>
      </c>
      <c r="G1516" t="s">
        <v>908</v>
      </c>
      <c r="H1516" t="s">
        <v>2071</v>
      </c>
      <c r="I1516" t="s">
        <v>2072</v>
      </c>
      <c r="J1516" t="s">
        <v>2073</v>
      </c>
      <c r="K1516" t="s">
        <v>57</v>
      </c>
      <c r="L1516" s="1">
        <v>42690</v>
      </c>
      <c r="M1516" s="1">
        <v>44412</v>
      </c>
      <c r="N1516" s="1">
        <v>43820</v>
      </c>
      <c r="O1516" t="s">
        <v>75</v>
      </c>
      <c r="P1516" t="s">
        <v>2074</v>
      </c>
      <c r="Q1516" t="s">
        <v>65</v>
      </c>
      <c r="R1516" t="s">
        <v>157</v>
      </c>
      <c r="S1516" t="s">
        <v>304</v>
      </c>
      <c r="T1516" t="s">
        <v>2075</v>
      </c>
      <c r="U1516" t="s">
        <v>2076</v>
      </c>
      <c r="V1516">
        <v>101</v>
      </c>
      <c r="W1516" t="s">
        <v>63</v>
      </c>
      <c r="X1516" t="s">
        <v>289</v>
      </c>
      <c r="AB1516" t="s">
        <v>2077</v>
      </c>
      <c r="AD1516" t="s">
        <v>65</v>
      </c>
      <c r="AE1516" t="s">
        <v>2078</v>
      </c>
      <c r="AF1516" t="s">
        <v>132</v>
      </c>
      <c r="AG1516" t="s">
        <v>118</v>
      </c>
      <c r="AH1516" t="s">
        <v>507</v>
      </c>
      <c r="AI1516" t="s">
        <v>508</v>
      </c>
      <c r="AJ1516" t="s">
        <v>2079</v>
      </c>
      <c r="AK1516" t="str">
        <f t="shared" si="55"/>
        <v>NCT02969707</v>
      </c>
      <c r="AL1516">
        <v>15007209</v>
      </c>
      <c r="AM1516" t="s">
        <v>91</v>
      </c>
      <c r="AN1516" t="s">
        <v>118</v>
      </c>
      <c r="AP1516" t="s">
        <v>102</v>
      </c>
      <c r="AR1516" t="s">
        <v>103</v>
      </c>
      <c r="AS1516" t="s">
        <v>104</v>
      </c>
      <c r="AT1516">
        <v>52</v>
      </c>
      <c r="AU1516">
        <v>52</v>
      </c>
    </row>
    <row r="1517" spans="1:47" x14ac:dyDescent="0.2">
      <c r="A1517" t="s">
        <v>2069</v>
      </c>
      <c r="B1517" t="s">
        <v>298</v>
      </c>
      <c r="C1517" t="s">
        <v>2070</v>
      </c>
      <c r="D1517" t="s">
        <v>2070</v>
      </c>
      <c r="F1517" t="s">
        <v>52</v>
      </c>
      <c r="G1517" t="s">
        <v>908</v>
      </c>
      <c r="H1517" t="s">
        <v>2071</v>
      </c>
      <c r="I1517" t="s">
        <v>2072</v>
      </c>
      <c r="J1517" t="s">
        <v>2073</v>
      </c>
      <c r="K1517" t="s">
        <v>57</v>
      </c>
      <c r="L1517" s="1">
        <v>42690</v>
      </c>
      <c r="M1517" s="1">
        <v>44412</v>
      </c>
      <c r="N1517" s="1">
        <v>43820</v>
      </c>
      <c r="O1517" t="s">
        <v>75</v>
      </c>
      <c r="P1517" t="s">
        <v>2074</v>
      </c>
      <c r="Q1517" t="s">
        <v>65</v>
      </c>
      <c r="R1517" t="s">
        <v>157</v>
      </c>
      <c r="S1517" t="s">
        <v>304</v>
      </c>
      <c r="T1517" t="s">
        <v>2075</v>
      </c>
      <c r="U1517" t="s">
        <v>2076</v>
      </c>
      <c r="V1517">
        <v>101</v>
      </c>
      <c r="W1517" t="s">
        <v>63</v>
      </c>
      <c r="X1517" t="s">
        <v>289</v>
      </c>
      <c r="AB1517" t="s">
        <v>2077</v>
      </c>
      <c r="AD1517" t="s">
        <v>65</v>
      </c>
      <c r="AE1517" t="s">
        <v>2078</v>
      </c>
      <c r="AF1517" t="s">
        <v>132</v>
      </c>
      <c r="AG1517" t="s">
        <v>118</v>
      </c>
      <c r="AH1517" t="s">
        <v>507</v>
      </c>
      <c r="AI1517" t="s">
        <v>508</v>
      </c>
      <c r="AJ1517" t="s">
        <v>2079</v>
      </c>
      <c r="AK1517" t="str">
        <f t="shared" si="55"/>
        <v>NCT02969707</v>
      </c>
      <c r="AL1517">
        <v>15007210</v>
      </c>
      <c r="AM1517" t="s">
        <v>92</v>
      </c>
      <c r="AN1517" t="s">
        <v>118</v>
      </c>
      <c r="AP1517" t="s">
        <v>102</v>
      </c>
      <c r="AR1517" t="s">
        <v>103</v>
      </c>
      <c r="AS1517" t="s">
        <v>104</v>
      </c>
      <c r="AT1517">
        <v>101</v>
      </c>
      <c r="AU1517">
        <v>101</v>
      </c>
    </row>
    <row r="1518" spans="1:47" x14ac:dyDescent="0.2">
      <c r="A1518" t="s">
        <v>2080</v>
      </c>
      <c r="B1518" t="s">
        <v>345</v>
      </c>
      <c r="C1518" t="s">
        <v>2081</v>
      </c>
      <c r="D1518" t="s">
        <v>2082</v>
      </c>
      <c r="F1518" t="s">
        <v>52</v>
      </c>
      <c r="G1518" t="s">
        <v>275</v>
      </c>
      <c r="H1518" t="s">
        <v>285</v>
      </c>
      <c r="I1518" t="s">
        <v>361</v>
      </c>
      <c r="J1518" t="s">
        <v>2083</v>
      </c>
      <c r="K1518" t="s">
        <v>179</v>
      </c>
      <c r="L1518" s="1">
        <v>40183</v>
      </c>
      <c r="M1518" s="1">
        <v>40184</v>
      </c>
      <c r="N1518" s="1">
        <v>40026</v>
      </c>
      <c r="O1518" t="s">
        <v>75</v>
      </c>
      <c r="P1518" t="s">
        <v>2084</v>
      </c>
      <c r="S1518" t="s">
        <v>1250</v>
      </c>
      <c r="V1518">
        <v>30</v>
      </c>
      <c r="W1518" t="s">
        <v>63</v>
      </c>
      <c r="AB1518" t="s">
        <v>2085</v>
      </c>
      <c r="AD1518" t="s">
        <v>65</v>
      </c>
      <c r="AE1518">
        <v>21557884</v>
      </c>
      <c r="AK1518" t="str">
        <f>HYPERLINK("https://www.clinicaltrials.gov/ct2/show/results/NCT01043900", "NCT01043900")</f>
        <v>NCT01043900</v>
      </c>
    </row>
    <row r="1519" spans="1:47" x14ac:dyDescent="0.2">
      <c r="A1519" t="s">
        <v>2086</v>
      </c>
      <c r="B1519" t="s">
        <v>2087</v>
      </c>
      <c r="C1519" t="s">
        <v>2088</v>
      </c>
      <c r="D1519" t="s">
        <v>2089</v>
      </c>
      <c r="F1519" t="s">
        <v>52</v>
      </c>
      <c r="G1519" t="s">
        <v>670</v>
      </c>
      <c r="H1519" t="s">
        <v>2090</v>
      </c>
      <c r="J1519" t="s">
        <v>2091</v>
      </c>
      <c r="K1519" t="s">
        <v>57</v>
      </c>
      <c r="L1519" s="1">
        <v>39675</v>
      </c>
      <c r="M1519" s="1">
        <v>41247</v>
      </c>
      <c r="N1519" s="1">
        <v>40664</v>
      </c>
      <c r="O1519" t="s">
        <v>75</v>
      </c>
      <c r="P1519" t="s">
        <v>2092</v>
      </c>
      <c r="S1519" t="s">
        <v>444</v>
      </c>
      <c r="V1519">
        <v>15</v>
      </c>
      <c r="W1519" t="s">
        <v>63</v>
      </c>
      <c r="AB1519" t="s">
        <v>2093</v>
      </c>
      <c r="AD1519" t="s">
        <v>65</v>
      </c>
      <c r="AE1519">
        <v>29486960</v>
      </c>
      <c r="AF1519" t="s">
        <v>408</v>
      </c>
      <c r="AG1519" t="s">
        <v>101</v>
      </c>
      <c r="AK1519" t="str">
        <f>HYPERLINK("https://www.clinicaltrials.gov/ct2/show/results/NCT00736710", "NCT00736710")</f>
        <v>NCT00736710</v>
      </c>
    </row>
    <row r="1520" spans="1:47" x14ac:dyDescent="0.2">
      <c r="A1520" t="s">
        <v>2094</v>
      </c>
      <c r="B1520" t="s">
        <v>2095</v>
      </c>
      <c r="C1520" t="s">
        <v>2096</v>
      </c>
      <c r="D1520" t="s">
        <v>2097</v>
      </c>
      <c r="F1520" t="s">
        <v>52</v>
      </c>
      <c r="G1520" t="s">
        <v>53</v>
      </c>
      <c r="H1520" t="s">
        <v>970</v>
      </c>
      <c r="J1520" t="s">
        <v>2098</v>
      </c>
      <c r="K1520" t="s">
        <v>57</v>
      </c>
      <c r="L1520" s="1">
        <v>42570</v>
      </c>
      <c r="M1520" s="1">
        <v>43745</v>
      </c>
      <c r="N1520" s="1">
        <v>42917</v>
      </c>
      <c r="O1520" t="s">
        <v>75</v>
      </c>
      <c r="P1520" t="s">
        <v>2099</v>
      </c>
      <c r="T1520" t="s">
        <v>2100</v>
      </c>
      <c r="V1520">
        <v>22</v>
      </c>
      <c r="W1520" t="s">
        <v>63</v>
      </c>
      <c r="AB1520" t="s">
        <v>2101</v>
      </c>
      <c r="AD1520" t="s">
        <v>240</v>
      </c>
      <c r="AE1520" t="s">
        <v>2102</v>
      </c>
      <c r="AF1520" t="s">
        <v>2103</v>
      </c>
      <c r="AG1520" t="s">
        <v>2104</v>
      </c>
      <c r="AK1520" t="str">
        <f>HYPERLINK("https://www.clinicaltrials.gov/ct2/show/results/NCT02840396", "NCT02840396")</f>
        <v>NCT02840396</v>
      </c>
    </row>
    <row r="1521" spans="1:47" x14ac:dyDescent="0.2">
      <c r="A1521" t="s">
        <v>2105</v>
      </c>
      <c r="B1521" t="s">
        <v>230</v>
      </c>
      <c r="C1521" t="s">
        <v>2106</v>
      </c>
      <c r="D1521" t="s">
        <v>2107</v>
      </c>
      <c r="E1521" t="s">
        <v>2108</v>
      </c>
      <c r="F1521" t="s">
        <v>52</v>
      </c>
      <c r="G1521" t="s">
        <v>53</v>
      </c>
      <c r="H1521" t="s">
        <v>2109</v>
      </c>
      <c r="J1521" t="s">
        <v>2110</v>
      </c>
      <c r="K1521" t="s">
        <v>179</v>
      </c>
      <c r="L1521" s="1">
        <v>39491</v>
      </c>
      <c r="M1521" s="1">
        <v>40105</v>
      </c>
      <c r="N1521" s="1">
        <v>39995</v>
      </c>
      <c r="O1521" t="s">
        <v>75</v>
      </c>
      <c r="P1521" t="s">
        <v>2111</v>
      </c>
      <c r="S1521" t="s">
        <v>236</v>
      </c>
      <c r="V1521">
        <v>20</v>
      </c>
      <c r="W1521" t="s">
        <v>63</v>
      </c>
      <c r="AB1521" t="s">
        <v>2112</v>
      </c>
      <c r="AD1521" t="s">
        <v>65</v>
      </c>
      <c r="AF1521" t="s">
        <v>2113</v>
      </c>
      <c r="AG1521" t="s">
        <v>2114</v>
      </c>
      <c r="AK1521" t="str">
        <f>HYPERLINK("https://www.clinicaltrials.gov/ct2/show/results/NCT00625300", "NCT00625300")</f>
        <v>NCT00625300</v>
      </c>
    </row>
    <row r="1522" spans="1:47" x14ac:dyDescent="0.2">
      <c r="A1522" t="s">
        <v>2115</v>
      </c>
      <c r="B1522" t="s">
        <v>399</v>
      </c>
      <c r="C1522" t="s">
        <v>2116</v>
      </c>
      <c r="D1522" t="s">
        <v>2116</v>
      </c>
      <c r="F1522" t="s">
        <v>52</v>
      </c>
      <c r="G1522" t="s">
        <v>109</v>
      </c>
      <c r="H1522" t="s">
        <v>219</v>
      </c>
      <c r="I1522" t="s">
        <v>2117</v>
      </c>
      <c r="J1522" t="s">
        <v>2118</v>
      </c>
      <c r="K1522" t="s">
        <v>57</v>
      </c>
      <c r="L1522" s="1">
        <v>40926</v>
      </c>
      <c r="M1522" s="1">
        <v>42674</v>
      </c>
      <c r="N1522" s="1">
        <v>42644</v>
      </c>
      <c r="O1522" t="s">
        <v>75</v>
      </c>
      <c r="P1522" t="s">
        <v>2119</v>
      </c>
      <c r="S1522" t="s">
        <v>2120</v>
      </c>
      <c r="U1522" t="s">
        <v>2121</v>
      </c>
      <c r="V1522">
        <v>107</v>
      </c>
      <c r="W1522" t="s">
        <v>63</v>
      </c>
      <c r="AB1522" t="s">
        <v>2122</v>
      </c>
      <c r="AD1522" t="s">
        <v>65</v>
      </c>
      <c r="AE1522" t="s">
        <v>2123</v>
      </c>
      <c r="AF1522" t="s">
        <v>408</v>
      </c>
      <c r="AG1522" t="s">
        <v>101</v>
      </c>
      <c r="AK1522" t="str">
        <f>HYPERLINK("https://www.clinicaltrials.gov/ct2/show/results/NCT01515215", "NCT01515215")</f>
        <v>NCT01515215</v>
      </c>
    </row>
    <row r="1523" spans="1:47" x14ac:dyDescent="0.2">
      <c r="A1523" t="s">
        <v>2124</v>
      </c>
      <c r="B1523" t="s">
        <v>2125</v>
      </c>
      <c r="C1523" t="s">
        <v>2126</v>
      </c>
      <c r="D1523" t="s">
        <v>2127</v>
      </c>
      <c r="E1523" t="s">
        <v>2128</v>
      </c>
      <c r="F1523" t="s">
        <v>52</v>
      </c>
      <c r="G1523" t="s">
        <v>53</v>
      </c>
      <c r="H1523" t="s">
        <v>2129</v>
      </c>
      <c r="J1523" t="s">
        <v>2130</v>
      </c>
      <c r="K1523" t="s">
        <v>155</v>
      </c>
      <c r="L1523" s="1">
        <v>40143</v>
      </c>
      <c r="M1523" s="1">
        <v>42213</v>
      </c>
      <c r="N1523" s="1">
        <v>42064</v>
      </c>
      <c r="O1523" t="s">
        <v>75</v>
      </c>
      <c r="P1523" t="s">
        <v>2131</v>
      </c>
      <c r="S1523" t="s">
        <v>1219</v>
      </c>
      <c r="V1523">
        <v>72</v>
      </c>
      <c r="W1523" t="s">
        <v>63</v>
      </c>
      <c r="AB1523" t="s">
        <v>2132</v>
      </c>
      <c r="AD1523" t="s">
        <v>65</v>
      </c>
      <c r="AF1523" t="s">
        <v>675</v>
      </c>
      <c r="AG1523" t="s">
        <v>242</v>
      </c>
      <c r="AK1523" t="str">
        <f>HYPERLINK("https://www.clinicaltrials.gov/ct2/show/results/NCT01022489", "NCT01022489")</f>
        <v>NCT01022489</v>
      </c>
    </row>
    <row r="1524" spans="1:47" x14ac:dyDescent="0.2">
      <c r="A1524" t="s">
        <v>2133</v>
      </c>
      <c r="B1524" t="s">
        <v>2134</v>
      </c>
      <c r="C1524" t="s">
        <v>2135</v>
      </c>
      <c r="D1524" t="s">
        <v>2136</v>
      </c>
      <c r="F1524" t="s">
        <v>52</v>
      </c>
      <c r="G1524" t="s">
        <v>275</v>
      </c>
      <c r="H1524" t="s">
        <v>72</v>
      </c>
      <c r="I1524" t="s">
        <v>2137</v>
      </c>
      <c r="J1524" t="s">
        <v>2138</v>
      </c>
      <c r="K1524" t="s">
        <v>179</v>
      </c>
      <c r="L1524" s="1">
        <v>39861</v>
      </c>
      <c r="M1524" s="1">
        <v>41333</v>
      </c>
      <c r="N1524" s="1">
        <v>41275</v>
      </c>
      <c r="O1524" t="s">
        <v>75</v>
      </c>
      <c r="P1524" t="s">
        <v>2139</v>
      </c>
      <c r="S1524" t="s">
        <v>2140</v>
      </c>
      <c r="V1524">
        <v>20</v>
      </c>
      <c r="W1524" t="s">
        <v>63</v>
      </c>
      <c r="AB1524" t="s">
        <v>2141</v>
      </c>
      <c r="AD1524" t="s">
        <v>240</v>
      </c>
      <c r="AF1524" t="s">
        <v>1332</v>
      </c>
      <c r="AG1524" t="s">
        <v>242</v>
      </c>
      <c r="AK1524" t="str">
        <f>HYPERLINK("https://www.clinicaltrials.gov/ct2/show/results/NCT01801605", "NCT01801605")</f>
        <v>NCT01801605</v>
      </c>
    </row>
    <row r="1525" spans="1:47" x14ac:dyDescent="0.2">
      <c r="A1525" t="s">
        <v>2142</v>
      </c>
      <c r="B1525" t="s">
        <v>2143</v>
      </c>
      <c r="C1525" t="s">
        <v>2144</v>
      </c>
      <c r="D1525" t="s">
        <v>2144</v>
      </c>
      <c r="F1525" t="s">
        <v>52</v>
      </c>
      <c r="G1525" t="s">
        <v>109</v>
      </c>
      <c r="H1525" t="s">
        <v>276</v>
      </c>
      <c r="I1525" t="s">
        <v>72</v>
      </c>
      <c r="J1525" t="s">
        <v>2145</v>
      </c>
      <c r="K1525" t="s">
        <v>57</v>
      </c>
      <c r="L1525" s="1">
        <v>43321</v>
      </c>
      <c r="M1525" s="1">
        <v>44204</v>
      </c>
      <c r="N1525" s="1">
        <v>44044</v>
      </c>
      <c r="O1525" t="s">
        <v>75</v>
      </c>
      <c r="P1525" t="s">
        <v>2146</v>
      </c>
      <c r="Q1525" t="s">
        <v>65</v>
      </c>
      <c r="R1525" t="s">
        <v>65</v>
      </c>
      <c r="S1525" t="s">
        <v>1207</v>
      </c>
      <c r="T1525" t="s">
        <v>2147</v>
      </c>
      <c r="U1525" t="s">
        <v>2148</v>
      </c>
      <c r="V1525">
        <v>72</v>
      </c>
      <c r="W1525" t="s">
        <v>63</v>
      </c>
      <c r="AA1525" t="s">
        <v>2149</v>
      </c>
      <c r="AB1525" t="s">
        <v>2150</v>
      </c>
      <c r="AD1525" t="s">
        <v>240</v>
      </c>
      <c r="AE1525">
        <v>35582784</v>
      </c>
      <c r="AF1525" t="s">
        <v>1518</v>
      </c>
      <c r="AG1525" t="s">
        <v>101</v>
      </c>
      <c r="AK1525" t="str">
        <f>HYPERLINK("https://www.clinicaltrials.gov/ct2/show/results/NCT03642522", "NCT03642522")</f>
        <v>NCT03642522</v>
      </c>
    </row>
    <row r="1526" spans="1:47" x14ac:dyDescent="0.2">
      <c r="A1526" t="s">
        <v>2151</v>
      </c>
      <c r="B1526" t="s">
        <v>2152</v>
      </c>
      <c r="C1526" t="s">
        <v>2153</v>
      </c>
      <c r="D1526" t="s">
        <v>2154</v>
      </c>
      <c r="F1526" t="s">
        <v>52</v>
      </c>
      <c r="G1526" t="s">
        <v>908</v>
      </c>
      <c r="H1526" t="s">
        <v>2155</v>
      </c>
      <c r="J1526" t="s">
        <v>2156</v>
      </c>
      <c r="K1526" t="s">
        <v>57</v>
      </c>
      <c r="L1526" s="1">
        <v>41737</v>
      </c>
      <c r="M1526" s="1">
        <v>43768</v>
      </c>
      <c r="N1526" s="1">
        <v>42887</v>
      </c>
      <c r="O1526" t="s">
        <v>75</v>
      </c>
      <c r="P1526" t="s">
        <v>2157</v>
      </c>
      <c r="S1526" t="s">
        <v>2158</v>
      </c>
      <c r="T1526" t="s">
        <v>2159</v>
      </c>
      <c r="U1526" t="s">
        <v>2160</v>
      </c>
      <c r="V1526">
        <v>3</v>
      </c>
      <c r="W1526" t="s">
        <v>63</v>
      </c>
      <c r="X1526" t="s">
        <v>161</v>
      </c>
      <c r="Y1526" t="s">
        <v>2161</v>
      </c>
      <c r="AA1526" t="s">
        <v>2162</v>
      </c>
      <c r="AB1526" t="s">
        <v>2163</v>
      </c>
      <c r="AD1526" t="s">
        <v>65</v>
      </c>
      <c r="AF1526" t="s">
        <v>377</v>
      </c>
      <c r="AG1526" t="s">
        <v>118</v>
      </c>
      <c r="AH1526" t="s">
        <v>2164</v>
      </c>
      <c r="AI1526" t="s">
        <v>2165</v>
      </c>
      <c r="AJ1526" t="s">
        <v>2166</v>
      </c>
      <c r="AK1526" t="str">
        <f t="shared" ref="AK1526:AK1537" si="56">HYPERLINK("https://www.clinicaltrials.gov/ct2/show/results/NCT02132520", "NCT02132520")</f>
        <v>NCT02132520</v>
      </c>
      <c r="AL1526">
        <v>14902609</v>
      </c>
      <c r="AM1526" t="s">
        <v>91</v>
      </c>
      <c r="AP1526" t="s">
        <v>95</v>
      </c>
      <c r="AR1526" t="s">
        <v>96</v>
      </c>
      <c r="AS1526" t="s">
        <v>97</v>
      </c>
      <c r="AT1526">
        <v>37</v>
      </c>
      <c r="AU1526">
        <v>37</v>
      </c>
    </row>
    <row r="1527" spans="1:47" x14ac:dyDescent="0.2">
      <c r="A1527" t="s">
        <v>2151</v>
      </c>
      <c r="B1527" t="s">
        <v>2152</v>
      </c>
      <c r="C1527" t="s">
        <v>2153</v>
      </c>
      <c r="D1527" t="s">
        <v>2154</v>
      </c>
      <c r="F1527" t="s">
        <v>52</v>
      </c>
      <c r="G1527" t="s">
        <v>908</v>
      </c>
      <c r="H1527" t="s">
        <v>2155</v>
      </c>
      <c r="J1527" t="s">
        <v>2156</v>
      </c>
      <c r="K1527" t="s">
        <v>57</v>
      </c>
      <c r="L1527" s="1">
        <v>41737</v>
      </c>
      <c r="M1527" s="1">
        <v>43768</v>
      </c>
      <c r="N1527" s="1">
        <v>42887</v>
      </c>
      <c r="O1527" t="s">
        <v>75</v>
      </c>
      <c r="P1527" t="s">
        <v>2157</v>
      </c>
      <c r="S1527" t="s">
        <v>2158</v>
      </c>
      <c r="T1527" t="s">
        <v>2159</v>
      </c>
      <c r="U1527" t="s">
        <v>2160</v>
      </c>
      <c r="V1527">
        <v>3</v>
      </c>
      <c r="W1527" t="s">
        <v>63</v>
      </c>
      <c r="X1527" t="s">
        <v>161</v>
      </c>
      <c r="Y1527" t="s">
        <v>2161</v>
      </c>
      <c r="AA1527" t="s">
        <v>2162</v>
      </c>
      <c r="AB1527" t="s">
        <v>2163</v>
      </c>
      <c r="AD1527" t="s">
        <v>65</v>
      </c>
      <c r="AF1527" t="s">
        <v>377</v>
      </c>
      <c r="AG1527" t="s">
        <v>118</v>
      </c>
      <c r="AH1527" t="s">
        <v>2164</v>
      </c>
      <c r="AI1527" t="s">
        <v>2165</v>
      </c>
      <c r="AJ1527" t="s">
        <v>2166</v>
      </c>
      <c r="AK1527" t="str">
        <f t="shared" si="56"/>
        <v>NCT02132520</v>
      </c>
      <c r="AL1527">
        <v>14902610</v>
      </c>
      <c r="AM1527" t="s">
        <v>92</v>
      </c>
      <c r="AP1527" t="s">
        <v>95</v>
      </c>
      <c r="AR1527" t="s">
        <v>96</v>
      </c>
      <c r="AS1527" t="s">
        <v>97</v>
      </c>
      <c r="AT1527">
        <v>64.5</v>
      </c>
      <c r="AU1527">
        <v>64.5</v>
      </c>
    </row>
    <row r="1528" spans="1:47" x14ac:dyDescent="0.2">
      <c r="A1528" t="s">
        <v>2151</v>
      </c>
      <c r="B1528" t="s">
        <v>2152</v>
      </c>
      <c r="C1528" t="s">
        <v>2153</v>
      </c>
      <c r="D1528" t="s">
        <v>2154</v>
      </c>
      <c r="F1528" t="s">
        <v>52</v>
      </c>
      <c r="G1528" t="s">
        <v>908</v>
      </c>
      <c r="H1528" t="s">
        <v>2155</v>
      </c>
      <c r="J1528" t="s">
        <v>2156</v>
      </c>
      <c r="K1528" t="s">
        <v>57</v>
      </c>
      <c r="L1528" s="1">
        <v>41737</v>
      </c>
      <c r="M1528" s="1">
        <v>43768</v>
      </c>
      <c r="N1528" s="1">
        <v>42887</v>
      </c>
      <c r="O1528" t="s">
        <v>75</v>
      </c>
      <c r="P1528" t="s">
        <v>2157</v>
      </c>
      <c r="S1528" t="s">
        <v>2158</v>
      </c>
      <c r="T1528" t="s">
        <v>2159</v>
      </c>
      <c r="U1528" t="s">
        <v>2160</v>
      </c>
      <c r="V1528">
        <v>3</v>
      </c>
      <c r="W1528" t="s">
        <v>63</v>
      </c>
      <c r="X1528" t="s">
        <v>161</v>
      </c>
      <c r="Y1528" t="s">
        <v>2161</v>
      </c>
      <c r="AA1528" t="s">
        <v>2162</v>
      </c>
      <c r="AB1528" t="s">
        <v>2163</v>
      </c>
      <c r="AD1528" t="s">
        <v>65</v>
      </c>
      <c r="AF1528" t="s">
        <v>377</v>
      </c>
      <c r="AG1528" t="s">
        <v>118</v>
      </c>
      <c r="AH1528" t="s">
        <v>2164</v>
      </c>
      <c r="AI1528" t="s">
        <v>2165</v>
      </c>
      <c r="AJ1528" t="s">
        <v>2166</v>
      </c>
      <c r="AK1528" t="str">
        <f t="shared" si="56"/>
        <v>NCT02132520</v>
      </c>
      <c r="AL1528">
        <v>14902611</v>
      </c>
      <c r="AM1528" t="s">
        <v>1099</v>
      </c>
      <c r="AP1528" t="s">
        <v>95</v>
      </c>
      <c r="AR1528" t="s">
        <v>96</v>
      </c>
      <c r="AS1528" t="s">
        <v>97</v>
      </c>
      <c r="AT1528">
        <v>55.3</v>
      </c>
      <c r="AU1528">
        <v>55.3</v>
      </c>
    </row>
    <row r="1529" spans="1:47" x14ac:dyDescent="0.2">
      <c r="A1529" t="s">
        <v>2151</v>
      </c>
      <c r="B1529" t="s">
        <v>2152</v>
      </c>
      <c r="C1529" t="s">
        <v>2153</v>
      </c>
      <c r="D1529" t="s">
        <v>2154</v>
      </c>
      <c r="F1529" t="s">
        <v>52</v>
      </c>
      <c r="G1529" t="s">
        <v>908</v>
      </c>
      <c r="H1529" t="s">
        <v>2155</v>
      </c>
      <c r="J1529" t="s">
        <v>2156</v>
      </c>
      <c r="K1529" t="s">
        <v>57</v>
      </c>
      <c r="L1529" s="1">
        <v>41737</v>
      </c>
      <c r="M1529" s="1">
        <v>43768</v>
      </c>
      <c r="N1529" s="1">
        <v>42887</v>
      </c>
      <c r="O1529" t="s">
        <v>75</v>
      </c>
      <c r="P1529" t="s">
        <v>2157</v>
      </c>
      <c r="S1529" t="s">
        <v>2158</v>
      </c>
      <c r="T1529" t="s">
        <v>2159</v>
      </c>
      <c r="U1529" t="s">
        <v>2160</v>
      </c>
      <c r="V1529">
        <v>3</v>
      </c>
      <c r="W1529" t="s">
        <v>63</v>
      </c>
      <c r="X1529" t="s">
        <v>161</v>
      </c>
      <c r="Y1529" t="s">
        <v>2161</v>
      </c>
      <c r="AA1529" t="s">
        <v>2162</v>
      </c>
      <c r="AB1529" t="s">
        <v>2163</v>
      </c>
      <c r="AD1529" t="s">
        <v>65</v>
      </c>
      <c r="AF1529" t="s">
        <v>377</v>
      </c>
      <c r="AG1529" t="s">
        <v>118</v>
      </c>
      <c r="AH1529" t="s">
        <v>2164</v>
      </c>
      <c r="AI1529" t="s">
        <v>2165</v>
      </c>
      <c r="AJ1529" t="s">
        <v>2166</v>
      </c>
      <c r="AK1529" t="str">
        <f t="shared" si="56"/>
        <v>NCT02132520</v>
      </c>
      <c r="AL1529">
        <v>14902609</v>
      </c>
      <c r="AM1529" t="s">
        <v>91</v>
      </c>
      <c r="AO1529" t="s">
        <v>98</v>
      </c>
      <c r="AP1529" t="s">
        <v>99</v>
      </c>
      <c r="AR1529" t="s">
        <v>89</v>
      </c>
      <c r="AS1529" t="s">
        <v>90</v>
      </c>
      <c r="AT1529">
        <v>1</v>
      </c>
      <c r="AU1529">
        <v>1</v>
      </c>
    </row>
    <row r="1530" spans="1:47" x14ac:dyDescent="0.2">
      <c r="A1530" t="s">
        <v>2151</v>
      </c>
      <c r="B1530" t="s">
        <v>2152</v>
      </c>
      <c r="C1530" t="s">
        <v>2153</v>
      </c>
      <c r="D1530" t="s">
        <v>2154</v>
      </c>
      <c r="F1530" t="s">
        <v>52</v>
      </c>
      <c r="G1530" t="s">
        <v>908</v>
      </c>
      <c r="H1530" t="s">
        <v>2155</v>
      </c>
      <c r="J1530" t="s">
        <v>2156</v>
      </c>
      <c r="K1530" t="s">
        <v>57</v>
      </c>
      <c r="L1530" s="1">
        <v>41737</v>
      </c>
      <c r="M1530" s="1">
        <v>43768</v>
      </c>
      <c r="N1530" s="1">
        <v>42887</v>
      </c>
      <c r="O1530" t="s">
        <v>75</v>
      </c>
      <c r="P1530" t="s">
        <v>2157</v>
      </c>
      <c r="S1530" t="s">
        <v>2158</v>
      </c>
      <c r="T1530" t="s">
        <v>2159</v>
      </c>
      <c r="U1530" t="s">
        <v>2160</v>
      </c>
      <c r="V1530">
        <v>3</v>
      </c>
      <c r="W1530" t="s">
        <v>63</v>
      </c>
      <c r="X1530" t="s">
        <v>161</v>
      </c>
      <c r="Y1530" t="s">
        <v>2161</v>
      </c>
      <c r="AA1530" t="s">
        <v>2162</v>
      </c>
      <c r="AB1530" t="s">
        <v>2163</v>
      </c>
      <c r="AD1530" t="s">
        <v>65</v>
      </c>
      <c r="AF1530" t="s">
        <v>377</v>
      </c>
      <c r="AG1530" t="s">
        <v>118</v>
      </c>
      <c r="AH1530" t="s">
        <v>2164</v>
      </c>
      <c r="AI1530" t="s">
        <v>2165</v>
      </c>
      <c r="AJ1530" t="s">
        <v>2166</v>
      </c>
      <c r="AK1530" t="str">
        <f t="shared" si="56"/>
        <v>NCT02132520</v>
      </c>
      <c r="AL1530">
        <v>14902610</v>
      </c>
      <c r="AM1530" t="s">
        <v>92</v>
      </c>
      <c r="AO1530" t="s">
        <v>98</v>
      </c>
      <c r="AP1530" t="s">
        <v>99</v>
      </c>
      <c r="AR1530" t="s">
        <v>89</v>
      </c>
      <c r="AS1530" t="s">
        <v>90</v>
      </c>
      <c r="AT1530">
        <v>1</v>
      </c>
      <c r="AU1530">
        <v>1</v>
      </c>
    </row>
    <row r="1531" spans="1:47" x14ac:dyDescent="0.2">
      <c r="A1531" t="s">
        <v>2151</v>
      </c>
      <c r="B1531" t="s">
        <v>2152</v>
      </c>
      <c r="C1531" t="s">
        <v>2153</v>
      </c>
      <c r="D1531" t="s">
        <v>2154</v>
      </c>
      <c r="F1531" t="s">
        <v>52</v>
      </c>
      <c r="G1531" t="s">
        <v>908</v>
      </c>
      <c r="H1531" t="s">
        <v>2155</v>
      </c>
      <c r="J1531" t="s">
        <v>2156</v>
      </c>
      <c r="K1531" t="s">
        <v>57</v>
      </c>
      <c r="L1531" s="1">
        <v>41737</v>
      </c>
      <c r="M1531" s="1">
        <v>43768</v>
      </c>
      <c r="N1531" s="1">
        <v>42887</v>
      </c>
      <c r="O1531" t="s">
        <v>75</v>
      </c>
      <c r="P1531" t="s">
        <v>2157</v>
      </c>
      <c r="S1531" t="s">
        <v>2158</v>
      </c>
      <c r="T1531" t="s">
        <v>2159</v>
      </c>
      <c r="U1531" t="s">
        <v>2160</v>
      </c>
      <c r="V1531">
        <v>3</v>
      </c>
      <c r="W1531" t="s">
        <v>63</v>
      </c>
      <c r="X1531" t="s">
        <v>161</v>
      </c>
      <c r="Y1531" t="s">
        <v>2161</v>
      </c>
      <c r="AA1531" t="s">
        <v>2162</v>
      </c>
      <c r="AB1531" t="s">
        <v>2163</v>
      </c>
      <c r="AD1531" t="s">
        <v>65</v>
      </c>
      <c r="AF1531" t="s">
        <v>377</v>
      </c>
      <c r="AG1531" t="s">
        <v>118</v>
      </c>
      <c r="AH1531" t="s">
        <v>2164</v>
      </c>
      <c r="AI1531" t="s">
        <v>2165</v>
      </c>
      <c r="AJ1531" t="s">
        <v>2166</v>
      </c>
      <c r="AK1531" t="str">
        <f t="shared" si="56"/>
        <v>NCT02132520</v>
      </c>
      <c r="AL1531">
        <v>14902611</v>
      </c>
      <c r="AM1531" t="s">
        <v>1099</v>
      </c>
      <c r="AO1531" t="s">
        <v>98</v>
      </c>
      <c r="AP1531" t="s">
        <v>99</v>
      </c>
      <c r="AR1531" t="s">
        <v>89</v>
      </c>
      <c r="AS1531" t="s">
        <v>90</v>
      </c>
      <c r="AT1531">
        <v>2</v>
      </c>
      <c r="AU1531">
        <v>2</v>
      </c>
    </row>
    <row r="1532" spans="1:47" x14ac:dyDescent="0.2">
      <c r="A1532" t="s">
        <v>2151</v>
      </c>
      <c r="B1532" t="s">
        <v>2152</v>
      </c>
      <c r="C1532" t="s">
        <v>2153</v>
      </c>
      <c r="D1532" t="s">
        <v>2154</v>
      </c>
      <c r="F1532" t="s">
        <v>52</v>
      </c>
      <c r="G1532" t="s">
        <v>908</v>
      </c>
      <c r="H1532" t="s">
        <v>2155</v>
      </c>
      <c r="J1532" t="s">
        <v>2156</v>
      </c>
      <c r="K1532" t="s">
        <v>57</v>
      </c>
      <c r="L1532" s="1">
        <v>41737</v>
      </c>
      <c r="M1532" s="1">
        <v>43768</v>
      </c>
      <c r="N1532" s="1">
        <v>42887</v>
      </c>
      <c r="O1532" t="s">
        <v>75</v>
      </c>
      <c r="P1532" t="s">
        <v>2157</v>
      </c>
      <c r="S1532" t="s">
        <v>2158</v>
      </c>
      <c r="T1532" t="s">
        <v>2159</v>
      </c>
      <c r="U1532" t="s">
        <v>2160</v>
      </c>
      <c r="V1532">
        <v>3</v>
      </c>
      <c r="W1532" t="s">
        <v>63</v>
      </c>
      <c r="X1532" t="s">
        <v>161</v>
      </c>
      <c r="Y1532" t="s">
        <v>2161</v>
      </c>
      <c r="AA1532" t="s">
        <v>2162</v>
      </c>
      <c r="AB1532" t="s">
        <v>2163</v>
      </c>
      <c r="AD1532" t="s">
        <v>65</v>
      </c>
      <c r="AF1532" t="s">
        <v>377</v>
      </c>
      <c r="AG1532" t="s">
        <v>118</v>
      </c>
      <c r="AH1532" t="s">
        <v>2164</v>
      </c>
      <c r="AI1532" t="s">
        <v>2165</v>
      </c>
      <c r="AJ1532" t="s">
        <v>2166</v>
      </c>
      <c r="AK1532" t="str">
        <f t="shared" si="56"/>
        <v>NCT02132520</v>
      </c>
      <c r="AL1532">
        <v>14902609</v>
      </c>
      <c r="AM1532" t="s">
        <v>91</v>
      </c>
      <c r="AO1532" t="s">
        <v>100</v>
      </c>
      <c r="AP1532" t="s">
        <v>99</v>
      </c>
      <c r="AR1532" t="s">
        <v>89</v>
      </c>
      <c r="AS1532" t="s">
        <v>90</v>
      </c>
      <c r="AT1532">
        <v>0</v>
      </c>
      <c r="AU1532">
        <v>0</v>
      </c>
    </row>
    <row r="1533" spans="1:47" x14ac:dyDescent="0.2">
      <c r="A1533" t="s">
        <v>2151</v>
      </c>
      <c r="B1533" t="s">
        <v>2152</v>
      </c>
      <c r="C1533" t="s">
        <v>2153</v>
      </c>
      <c r="D1533" t="s">
        <v>2154</v>
      </c>
      <c r="F1533" t="s">
        <v>52</v>
      </c>
      <c r="G1533" t="s">
        <v>908</v>
      </c>
      <c r="H1533" t="s">
        <v>2155</v>
      </c>
      <c r="J1533" t="s">
        <v>2156</v>
      </c>
      <c r="K1533" t="s">
        <v>57</v>
      </c>
      <c r="L1533" s="1">
        <v>41737</v>
      </c>
      <c r="M1533" s="1">
        <v>43768</v>
      </c>
      <c r="N1533" s="1">
        <v>42887</v>
      </c>
      <c r="O1533" t="s">
        <v>75</v>
      </c>
      <c r="P1533" t="s">
        <v>2157</v>
      </c>
      <c r="S1533" t="s">
        <v>2158</v>
      </c>
      <c r="T1533" t="s">
        <v>2159</v>
      </c>
      <c r="U1533" t="s">
        <v>2160</v>
      </c>
      <c r="V1533">
        <v>3</v>
      </c>
      <c r="W1533" t="s">
        <v>63</v>
      </c>
      <c r="X1533" t="s">
        <v>161</v>
      </c>
      <c r="Y1533" t="s">
        <v>2161</v>
      </c>
      <c r="AA1533" t="s">
        <v>2162</v>
      </c>
      <c r="AB1533" t="s">
        <v>2163</v>
      </c>
      <c r="AD1533" t="s">
        <v>65</v>
      </c>
      <c r="AF1533" t="s">
        <v>377</v>
      </c>
      <c r="AG1533" t="s">
        <v>118</v>
      </c>
      <c r="AH1533" t="s">
        <v>2164</v>
      </c>
      <c r="AI1533" t="s">
        <v>2165</v>
      </c>
      <c r="AJ1533" t="s">
        <v>2166</v>
      </c>
      <c r="AK1533" t="str">
        <f t="shared" si="56"/>
        <v>NCT02132520</v>
      </c>
      <c r="AL1533">
        <v>14902610</v>
      </c>
      <c r="AM1533" t="s">
        <v>92</v>
      </c>
      <c r="AO1533" t="s">
        <v>100</v>
      </c>
      <c r="AP1533" t="s">
        <v>99</v>
      </c>
      <c r="AR1533" t="s">
        <v>89</v>
      </c>
      <c r="AS1533" t="s">
        <v>90</v>
      </c>
      <c r="AT1533">
        <v>1</v>
      </c>
      <c r="AU1533">
        <v>1</v>
      </c>
    </row>
    <row r="1534" spans="1:47" x14ac:dyDescent="0.2">
      <c r="A1534" t="s">
        <v>2151</v>
      </c>
      <c r="B1534" t="s">
        <v>2152</v>
      </c>
      <c r="C1534" t="s">
        <v>2153</v>
      </c>
      <c r="D1534" t="s">
        <v>2154</v>
      </c>
      <c r="F1534" t="s">
        <v>52</v>
      </c>
      <c r="G1534" t="s">
        <v>908</v>
      </c>
      <c r="H1534" t="s">
        <v>2155</v>
      </c>
      <c r="J1534" t="s">
        <v>2156</v>
      </c>
      <c r="K1534" t="s">
        <v>57</v>
      </c>
      <c r="L1534" s="1">
        <v>41737</v>
      </c>
      <c r="M1534" s="1">
        <v>43768</v>
      </c>
      <c r="N1534" s="1">
        <v>42887</v>
      </c>
      <c r="O1534" t="s">
        <v>75</v>
      </c>
      <c r="P1534" t="s">
        <v>2157</v>
      </c>
      <c r="S1534" t="s">
        <v>2158</v>
      </c>
      <c r="T1534" t="s">
        <v>2159</v>
      </c>
      <c r="U1534" t="s">
        <v>2160</v>
      </c>
      <c r="V1534">
        <v>3</v>
      </c>
      <c r="W1534" t="s">
        <v>63</v>
      </c>
      <c r="X1534" t="s">
        <v>161</v>
      </c>
      <c r="Y1534" t="s">
        <v>2161</v>
      </c>
      <c r="AA1534" t="s">
        <v>2162</v>
      </c>
      <c r="AB1534" t="s">
        <v>2163</v>
      </c>
      <c r="AD1534" t="s">
        <v>65</v>
      </c>
      <c r="AF1534" t="s">
        <v>377</v>
      </c>
      <c r="AG1534" t="s">
        <v>118</v>
      </c>
      <c r="AH1534" t="s">
        <v>2164</v>
      </c>
      <c r="AI1534" t="s">
        <v>2165</v>
      </c>
      <c r="AJ1534" t="s">
        <v>2166</v>
      </c>
      <c r="AK1534" t="str">
        <f t="shared" si="56"/>
        <v>NCT02132520</v>
      </c>
      <c r="AL1534">
        <v>14902611</v>
      </c>
      <c r="AM1534" t="s">
        <v>1099</v>
      </c>
      <c r="AO1534" t="s">
        <v>100</v>
      </c>
      <c r="AP1534" t="s">
        <v>99</v>
      </c>
      <c r="AR1534" t="s">
        <v>89</v>
      </c>
      <c r="AS1534" t="s">
        <v>90</v>
      </c>
      <c r="AT1534">
        <v>1</v>
      </c>
      <c r="AU1534">
        <v>1</v>
      </c>
    </row>
    <row r="1535" spans="1:47" x14ac:dyDescent="0.2">
      <c r="A1535" t="s">
        <v>2151</v>
      </c>
      <c r="B1535" t="s">
        <v>2152</v>
      </c>
      <c r="C1535" t="s">
        <v>2153</v>
      </c>
      <c r="D1535" t="s">
        <v>2154</v>
      </c>
      <c r="F1535" t="s">
        <v>52</v>
      </c>
      <c r="G1535" t="s">
        <v>908</v>
      </c>
      <c r="H1535" t="s">
        <v>2155</v>
      </c>
      <c r="J1535" t="s">
        <v>2156</v>
      </c>
      <c r="K1535" t="s">
        <v>57</v>
      </c>
      <c r="L1535" s="1">
        <v>41737</v>
      </c>
      <c r="M1535" s="1">
        <v>43768</v>
      </c>
      <c r="N1535" s="1">
        <v>42887</v>
      </c>
      <c r="O1535" t="s">
        <v>75</v>
      </c>
      <c r="P1535" t="s">
        <v>2157</v>
      </c>
      <c r="S1535" t="s">
        <v>2158</v>
      </c>
      <c r="T1535" t="s">
        <v>2159</v>
      </c>
      <c r="U1535" t="s">
        <v>2160</v>
      </c>
      <c r="V1535">
        <v>3</v>
      </c>
      <c r="W1535" t="s">
        <v>63</v>
      </c>
      <c r="X1535" t="s">
        <v>161</v>
      </c>
      <c r="Y1535" t="s">
        <v>2161</v>
      </c>
      <c r="AA1535" t="s">
        <v>2162</v>
      </c>
      <c r="AB1535" t="s">
        <v>2163</v>
      </c>
      <c r="AD1535" t="s">
        <v>65</v>
      </c>
      <c r="AF1535" t="s">
        <v>377</v>
      </c>
      <c r="AG1535" t="s">
        <v>118</v>
      </c>
      <c r="AH1535" t="s">
        <v>2164</v>
      </c>
      <c r="AI1535" t="s">
        <v>2165</v>
      </c>
      <c r="AJ1535" t="s">
        <v>2166</v>
      </c>
      <c r="AK1535" t="str">
        <f t="shared" si="56"/>
        <v>NCT02132520</v>
      </c>
      <c r="AL1535">
        <v>14902609</v>
      </c>
      <c r="AM1535" t="s">
        <v>91</v>
      </c>
      <c r="AN1535" t="s">
        <v>118</v>
      </c>
      <c r="AP1535" t="s">
        <v>102</v>
      </c>
      <c r="AR1535" t="s">
        <v>103</v>
      </c>
      <c r="AS1535" t="s">
        <v>104</v>
      </c>
      <c r="AT1535">
        <v>1</v>
      </c>
      <c r="AU1535">
        <v>1</v>
      </c>
    </row>
    <row r="1536" spans="1:47" x14ac:dyDescent="0.2">
      <c r="A1536" t="s">
        <v>2151</v>
      </c>
      <c r="B1536" t="s">
        <v>2152</v>
      </c>
      <c r="C1536" t="s">
        <v>2153</v>
      </c>
      <c r="D1536" t="s">
        <v>2154</v>
      </c>
      <c r="F1536" t="s">
        <v>52</v>
      </c>
      <c r="G1536" t="s">
        <v>908</v>
      </c>
      <c r="H1536" t="s">
        <v>2155</v>
      </c>
      <c r="J1536" t="s">
        <v>2156</v>
      </c>
      <c r="K1536" t="s">
        <v>57</v>
      </c>
      <c r="L1536" s="1">
        <v>41737</v>
      </c>
      <c r="M1536" s="1">
        <v>43768</v>
      </c>
      <c r="N1536" s="1">
        <v>42887</v>
      </c>
      <c r="O1536" t="s">
        <v>75</v>
      </c>
      <c r="P1536" t="s">
        <v>2157</v>
      </c>
      <c r="S1536" t="s">
        <v>2158</v>
      </c>
      <c r="T1536" t="s">
        <v>2159</v>
      </c>
      <c r="U1536" t="s">
        <v>2160</v>
      </c>
      <c r="V1536">
        <v>3</v>
      </c>
      <c r="W1536" t="s">
        <v>63</v>
      </c>
      <c r="X1536" t="s">
        <v>161</v>
      </c>
      <c r="Y1536" t="s">
        <v>2161</v>
      </c>
      <c r="AA1536" t="s">
        <v>2162</v>
      </c>
      <c r="AB1536" t="s">
        <v>2163</v>
      </c>
      <c r="AD1536" t="s">
        <v>65</v>
      </c>
      <c r="AF1536" t="s">
        <v>377</v>
      </c>
      <c r="AG1536" t="s">
        <v>118</v>
      </c>
      <c r="AH1536" t="s">
        <v>2164</v>
      </c>
      <c r="AI1536" t="s">
        <v>2165</v>
      </c>
      <c r="AJ1536" t="s">
        <v>2166</v>
      </c>
      <c r="AK1536" t="str">
        <f t="shared" si="56"/>
        <v>NCT02132520</v>
      </c>
      <c r="AL1536">
        <v>14902610</v>
      </c>
      <c r="AM1536" t="s">
        <v>92</v>
      </c>
      <c r="AN1536" t="s">
        <v>118</v>
      </c>
      <c r="AP1536" t="s">
        <v>102</v>
      </c>
      <c r="AR1536" t="s">
        <v>103</v>
      </c>
      <c r="AS1536" t="s">
        <v>104</v>
      </c>
      <c r="AT1536">
        <v>2</v>
      </c>
      <c r="AU1536">
        <v>2</v>
      </c>
    </row>
    <row r="1537" spans="1:47" x14ac:dyDescent="0.2">
      <c r="A1537" t="s">
        <v>2151</v>
      </c>
      <c r="B1537" t="s">
        <v>2152</v>
      </c>
      <c r="C1537" t="s">
        <v>2153</v>
      </c>
      <c r="D1537" t="s">
        <v>2154</v>
      </c>
      <c r="F1537" t="s">
        <v>52</v>
      </c>
      <c r="G1537" t="s">
        <v>908</v>
      </c>
      <c r="H1537" t="s">
        <v>2155</v>
      </c>
      <c r="J1537" t="s">
        <v>2156</v>
      </c>
      <c r="K1537" t="s">
        <v>57</v>
      </c>
      <c r="L1537" s="1">
        <v>41737</v>
      </c>
      <c r="M1537" s="1">
        <v>43768</v>
      </c>
      <c r="N1537" s="1">
        <v>42887</v>
      </c>
      <c r="O1537" t="s">
        <v>75</v>
      </c>
      <c r="P1537" t="s">
        <v>2157</v>
      </c>
      <c r="S1537" t="s">
        <v>2158</v>
      </c>
      <c r="T1537" t="s">
        <v>2159</v>
      </c>
      <c r="U1537" t="s">
        <v>2160</v>
      </c>
      <c r="V1537">
        <v>3</v>
      </c>
      <c r="W1537" t="s">
        <v>63</v>
      </c>
      <c r="X1537" t="s">
        <v>161</v>
      </c>
      <c r="Y1537" t="s">
        <v>2161</v>
      </c>
      <c r="AA1537" t="s">
        <v>2162</v>
      </c>
      <c r="AB1537" t="s">
        <v>2163</v>
      </c>
      <c r="AD1537" t="s">
        <v>65</v>
      </c>
      <c r="AF1537" t="s">
        <v>377</v>
      </c>
      <c r="AG1537" t="s">
        <v>118</v>
      </c>
      <c r="AH1537" t="s">
        <v>2164</v>
      </c>
      <c r="AI1537" t="s">
        <v>2165</v>
      </c>
      <c r="AJ1537" t="s">
        <v>2166</v>
      </c>
      <c r="AK1537" t="str">
        <f t="shared" si="56"/>
        <v>NCT02132520</v>
      </c>
      <c r="AL1537">
        <v>14902611</v>
      </c>
      <c r="AM1537" t="s">
        <v>1099</v>
      </c>
      <c r="AN1537" t="s">
        <v>118</v>
      </c>
      <c r="AP1537" t="s">
        <v>102</v>
      </c>
      <c r="AR1537" t="s">
        <v>103</v>
      </c>
      <c r="AS1537" t="s">
        <v>104</v>
      </c>
      <c r="AT1537">
        <v>3</v>
      </c>
      <c r="AU1537">
        <v>3</v>
      </c>
    </row>
    <row r="1538" spans="1:47" x14ac:dyDescent="0.2">
      <c r="A1538" t="s">
        <v>2167</v>
      </c>
      <c r="B1538" t="s">
        <v>77</v>
      </c>
      <c r="C1538" t="s">
        <v>2168</v>
      </c>
      <c r="D1538" t="s">
        <v>2169</v>
      </c>
      <c r="F1538" t="s">
        <v>52</v>
      </c>
      <c r="G1538" t="s">
        <v>109</v>
      </c>
      <c r="H1538" t="s">
        <v>2170</v>
      </c>
      <c r="I1538" t="s">
        <v>2171</v>
      </c>
      <c r="K1538" t="s">
        <v>57</v>
      </c>
      <c r="L1538" s="1">
        <v>41569</v>
      </c>
      <c r="M1538" s="1">
        <v>42619</v>
      </c>
      <c r="N1538" s="1">
        <v>42095</v>
      </c>
      <c r="O1538" t="s">
        <v>58</v>
      </c>
      <c r="P1538" t="s">
        <v>2172</v>
      </c>
      <c r="S1538" t="s">
        <v>77</v>
      </c>
      <c r="T1538" t="s">
        <v>2173</v>
      </c>
      <c r="U1538" t="s">
        <v>2174</v>
      </c>
      <c r="V1538">
        <v>5</v>
      </c>
      <c r="W1538" t="s">
        <v>63</v>
      </c>
      <c r="AB1538" t="s">
        <v>2175</v>
      </c>
      <c r="AD1538" t="s">
        <v>65</v>
      </c>
      <c r="AE1538" t="s">
        <v>2176</v>
      </c>
      <c r="AF1538" t="s">
        <v>2177</v>
      </c>
      <c r="AG1538" t="s">
        <v>101</v>
      </c>
      <c r="AK1538" t="str">
        <f>HYPERLINK("https://www.clinicaltrials.gov/ct2/show/results/NCT01970150", "NCT01970150")</f>
        <v>NCT01970150</v>
      </c>
    </row>
    <row r="1539" spans="1:47" x14ac:dyDescent="0.2">
      <c r="A1539" t="s">
        <v>2178</v>
      </c>
      <c r="B1539" t="s">
        <v>2179</v>
      </c>
      <c r="C1539" t="s">
        <v>2180</v>
      </c>
      <c r="D1539" t="s">
        <v>2181</v>
      </c>
      <c r="F1539" t="s">
        <v>52</v>
      </c>
      <c r="G1539" t="s">
        <v>2182</v>
      </c>
      <c r="H1539" t="s">
        <v>2183</v>
      </c>
      <c r="I1539" t="s">
        <v>2184</v>
      </c>
      <c r="J1539" t="s">
        <v>2185</v>
      </c>
      <c r="K1539" t="s">
        <v>127</v>
      </c>
      <c r="L1539" s="1">
        <v>39639</v>
      </c>
      <c r="M1539" s="1">
        <v>41473</v>
      </c>
      <c r="N1539" s="1">
        <v>41456</v>
      </c>
      <c r="O1539" t="s">
        <v>75</v>
      </c>
      <c r="P1539" t="s">
        <v>2186</v>
      </c>
      <c r="S1539" t="s">
        <v>113</v>
      </c>
      <c r="V1539">
        <v>170</v>
      </c>
      <c r="W1539" t="s">
        <v>63</v>
      </c>
      <c r="AB1539" t="s">
        <v>2187</v>
      </c>
      <c r="AD1539" t="s">
        <v>65</v>
      </c>
      <c r="AE1539">
        <v>25192980</v>
      </c>
      <c r="AF1539" t="s">
        <v>2188</v>
      </c>
      <c r="AG1539" t="s">
        <v>2189</v>
      </c>
      <c r="AK1539" t="str">
        <f>HYPERLINK("https://www.clinicaltrials.gov/ct2/show/results/NCT00714090", "NCT00714090")</f>
        <v>NCT00714090</v>
      </c>
    </row>
    <row r="1540" spans="1:47" x14ac:dyDescent="0.2">
      <c r="A1540" t="s">
        <v>2190</v>
      </c>
      <c r="B1540" t="s">
        <v>2191</v>
      </c>
      <c r="C1540" t="s">
        <v>2192</v>
      </c>
      <c r="D1540" t="s">
        <v>2192</v>
      </c>
      <c r="F1540" t="s">
        <v>52</v>
      </c>
      <c r="G1540" t="s">
        <v>53</v>
      </c>
      <c r="H1540" t="s">
        <v>2193</v>
      </c>
      <c r="J1540" t="s">
        <v>2194</v>
      </c>
      <c r="K1540" t="s">
        <v>57</v>
      </c>
      <c r="L1540" s="1">
        <v>42402</v>
      </c>
      <c r="M1540" s="1">
        <v>43773</v>
      </c>
      <c r="N1540" s="1">
        <v>42813</v>
      </c>
      <c r="O1540" t="s">
        <v>75</v>
      </c>
      <c r="P1540" t="s">
        <v>2195</v>
      </c>
      <c r="T1540" t="s">
        <v>2196</v>
      </c>
      <c r="V1540">
        <v>8</v>
      </c>
      <c r="W1540" t="s">
        <v>63</v>
      </c>
      <c r="X1540" t="s">
        <v>289</v>
      </c>
      <c r="AB1540" t="s">
        <v>2197</v>
      </c>
      <c r="AD1540" t="s">
        <v>240</v>
      </c>
      <c r="AE1540" t="s">
        <v>2198</v>
      </c>
      <c r="AF1540" t="s">
        <v>377</v>
      </c>
      <c r="AG1540" t="s">
        <v>118</v>
      </c>
      <c r="AH1540" t="s">
        <v>507</v>
      </c>
      <c r="AI1540" t="s">
        <v>508</v>
      </c>
      <c r="AJ1540" t="s">
        <v>2199</v>
      </c>
      <c r="AK1540" t="str">
        <f t="shared" ref="AK1540:AK1581" si="57">HYPERLINK("https://www.clinicaltrials.gov/ct2/show/results/NCT02677740", "NCT02677740")</f>
        <v>NCT02677740</v>
      </c>
      <c r="AL1540">
        <v>14975854</v>
      </c>
      <c r="AM1540" t="s">
        <v>86</v>
      </c>
      <c r="AO1540" t="s">
        <v>87</v>
      </c>
      <c r="AP1540" t="s">
        <v>88</v>
      </c>
      <c r="AR1540" t="s">
        <v>89</v>
      </c>
      <c r="AS1540" t="s">
        <v>90</v>
      </c>
      <c r="AT1540">
        <v>0</v>
      </c>
      <c r="AU1540">
        <v>0</v>
      </c>
    </row>
    <row r="1541" spans="1:47" x14ac:dyDescent="0.2">
      <c r="A1541" t="s">
        <v>2190</v>
      </c>
      <c r="B1541" t="s">
        <v>2191</v>
      </c>
      <c r="C1541" t="s">
        <v>2192</v>
      </c>
      <c r="D1541" t="s">
        <v>2192</v>
      </c>
      <c r="F1541" t="s">
        <v>52</v>
      </c>
      <c r="G1541" t="s">
        <v>53</v>
      </c>
      <c r="H1541" t="s">
        <v>2193</v>
      </c>
      <c r="J1541" t="s">
        <v>2194</v>
      </c>
      <c r="K1541" t="s">
        <v>57</v>
      </c>
      <c r="L1541" s="1">
        <v>42402</v>
      </c>
      <c r="M1541" s="1">
        <v>43773</v>
      </c>
      <c r="N1541" s="1">
        <v>42813</v>
      </c>
      <c r="O1541" t="s">
        <v>75</v>
      </c>
      <c r="P1541" t="s">
        <v>2195</v>
      </c>
      <c r="T1541" t="s">
        <v>2196</v>
      </c>
      <c r="V1541">
        <v>8</v>
      </c>
      <c r="W1541" t="s">
        <v>63</v>
      </c>
      <c r="X1541" t="s">
        <v>289</v>
      </c>
      <c r="AB1541" t="s">
        <v>2197</v>
      </c>
      <c r="AD1541" t="s">
        <v>240</v>
      </c>
      <c r="AE1541" t="s">
        <v>2198</v>
      </c>
      <c r="AF1541" t="s">
        <v>377</v>
      </c>
      <c r="AG1541" t="s">
        <v>118</v>
      </c>
      <c r="AH1541" t="s">
        <v>507</v>
      </c>
      <c r="AI1541" t="s">
        <v>508</v>
      </c>
      <c r="AJ1541" t="s">
        <v>2199</v>
      </c>
      <c r="AK1541" t="str">
        <f t="shared" si="57"/>
        <v>NCT02677740</v>
      </c>
      <c r="AL1541">
        <v>14975855</v>
      </c>
      <c r="AM1541" t="s">
        <v>91</v>
      </c>
      <c r="AO1541" t="s">
        <v>87</v>
      </c>
      <c r="AP1541" t="s">
        <v>88</v>
      </c>
      <c r="AR1541" t="s">
        <v>89</v>
      </c>
      <c r="AS1541" t="s">
        <v>90</v>
      </c>
      <c r="AT1541">
        <v>0</v>
      </c>
      <c r="AU1541">
        <v>0</v>
      </c>
    </row>
    <row r="1542" spans="1:47" x14ac:dyDescent="0.2">
      <c r="A1542" t="s">
        <v>2190</v>
      </c>
      <c r="B1542" t="s">
        <v>2191</v>
      </c>
      <c r="C1542" t="s">
        <v>2192</v>
      </c>
      <c r="D1542" t="s">
        <v>2192</v>
      </c>
      <c r="F1542" t="s">
        <v>52</v>
      </c>
      <c r="G1542" t="s">
        <v>53</v>
      </c>
      <c r="H1542" t="s">
        <v>2193</v>
      </c>
      <c r="J1542" t="s">
        <v>2194</v>
      </c>
      <c r="K1542" t="s">
        <v>57</v>
      </c>
      <c r="L1542" s="1">
        <v>42402</v>
      </c>
      <c r="M1542" s="1">
        <v>43773</v>
      </c>
      <c r="N1542" s="1">
        <v>42813</v>
      </c>
      <c r="O1542" t="s">
        <v>75</v>
      </c>
      <c r="P1542" t="s">
        <v>2195</v>
      </c>
      <c r="T1542" t="s">
        <v>2196</v>
      </c>
      <c r="V1542">
        <v>8</v>
      </c>
      <c r="W1542" t="s">
        <v>63</v>
      </c>
      <c r="X1542" t="s">
        <v>289</v>
      </c>
      <c r="AB1542" t="s">
        <v>2197</v>
      </c>
      <c r="AD1542" t="s">
        <v>240</v>
      </c>
      <c r="AE1542" t="s">
        <v>2198</v>
      </c>
      <c r="AF1542" t="s">
        <v>377</v>
      </c>
      <c r="AG1542" t="s">
        <v>118</v>
      </c>
      <c r="AH1542" t="s">
        <v>507</v>
      </c>
      <c r="AI1542" t="s">
        <v>508</v>
      </c>
      <c r="AJ1542" t="s">
        <v>2199</v>
      </c>
      <c r="AK1542" t="str">
        <f t="shared" si="57"/>
        <v>NCT02677740</v>
      </c>
      <c r="AL1542">
        <v>14975856</v>
      </c>
      <c r="AM1542" t="s">
        <v>92</v>
      </c>
      <c r="AO1542" t="s">
        <v>87</v>
      </c>
      <c r="AP1542" t="s">
        <v>88</v>
      </c>
      <c r="AR1542" t="s">
        <v>89</v>
      </c>
      <c r="AS1542" t="s">
        <v>90</v>
      </c>
      <c r="AT1542">
        <v>0</v>
      </c>
      <c r="AU1542">
        <v>0</v>
      </c>
    </row>
    <row r="1543" spans="1:47" x14ac:dyDescent="0.2">
      <c r="A1543" t="s">
        <v>2190</v>
      </c>
      <c r="B1543" t="s">
        <v>2191</v>
      </c>
      <c r="C1543" t="s">
        <v>2192</v>
      </c>
      <c r="D1543" t="s">
        <v>2192</v>
      </c>
      <c r="F1543" t="s">
        <v>52</v>
      </c>
      <c r="G1543" t="s">
        <v>53</v>
      </c>
      <c r="H1543" t="s">
        <v>2193</v>
      </c>
      <c r="J1543" t="s">
        <v>2194</v>
      </c>
      <c r="K1543" t="s">
        <v>57</v>
      </c>
      <c r="L1543" s="1">
        <v>42402</v>
      </c>
      <c r="M1543" s="1">
        <v>43773</v>
      </c>
      <c r="N1543" s="1">
        <v>42813</v>
      </c>
      <c r="O1543" t="s">
        <v>75</v>
      </c>
      <c r="P1543" t="s">
        <v>2195</v>
      </c>
      <c r="T1543" t="s">
        <v>2196</v>
      </c>
      <c r="V1543">
        <v>8</v>
      </c>
      <c r="W1543" t="s">
        <v>63</v>
      </c>
      <c r="X1543" t="s">
        <v>289</v>
      </c>
      <c r="AB1543" t="s">
        <v>2197</v>
      </c>
      <c r="AD1543" t="s">
        <v>240</v>
      </c>
      <c r="AE1543" t="s">
        <v>2198</v>
      </c>
      <c r="AF1543" t="s">
        <v>377</v>
      </c>
      <c r="AG1543" t="s">
        <v>118</v>
      </c>
      <c r="AH1543" t="s">
        <v>507</v>
      </c>
      <c r="AI1543" t="s">
        <v>508</v>
      </c>
      <c r="AJ1543" t="s">
        <v>2199</v>
      </c>
      <c r="AK1543" t="str">
        <f t="shared" si="57"/>
        <v>NCT02677740</v>
      </c>
      <c r="AL1543">
        <v>14975854</v>
      </c>
      <c r="AM1543" t="s">
        <v>86</v>
      </c>
      <c r="AO1543" t="s">
        <v>93</v>
      </c>
      <c r="AP1543" t="s">
        <v>88</v>
      </c>
      <c r="AR1543" t="s">
        <v>89</v>
      </c>
      <c r="AS1543" t="s">
        <v>90</v>
      </c>
      <c r="AT1543">
        <v>7</v>
      </c>
      <c r="AU1543">
        <v>7</v>
      </c>
    </row>
    <row r="1544" spans="1:47" x14ac:dyDescent="0.2">
      <c r="A1544" t="s">
        <v>2190</v>
      </c>
      <c r="B1544" t="s">
        <v>2191</v>
      </c>
      <c r="C1544" t="s">
        <v>2192</v>
      </c>
      <c r="D1544" t="s">
        <v>2192</v>
      </c>
      <c r="F1544" t="s">
        <v>52</v>
      </c>
      <c r="G1544" t="s">
        <v>53</v>
      </c>
      <c r="H1544" t="s">
        <v>2193</v>
      </c>
      <c r="J1544" t="s">
        <v>2194</v>
      </c>
      <c r="K1544" t="s">
        <v>57</v>
      </c>
      <c r="L1544" s="1">
        <v>42402</v>
      </c>
      <c r="M1544" s="1">
        <v>43773</v>
      </c>
      <c r="N1544" s="1">
        <v>42813</v>
      </c>
      <c r="O1544" t="s">
        <v>75</v>
      </c>
      <c r="P1544" t="s">
        <v>2195</v>
      </c>
      <c r="T1544" t="s">
        <v>2196</v>
      </c>
      <c r="V1544">
        <v>8</v>
      </c>
      <c r="W1544" t="s">
        <v>63</v>
      </c>
      <c r="X1544" t="s">
        <v>289</v>
      </c>
      <c r="AB1544" t="s">
        <v>2197</v>
      </c>
      <c r="AD1544" t="s">
        <v>240</v>
      </c>
      <c r="AE1544" t="s">
        <v>2198</v>
      </c>
      <c r="AF1544" t="s">
        <v>377</v>
      </c>
      <c r="AG1544" t="s">
        <v>118</v>
      </c>
      <c r="AH1544" t="s">
        <v>507</v>
      </c>
      <c r="AI1544" t="s">
        <v>508</v>
      </c>
      <c r="AJ1544" t="s">
        <v>2199</v>
      </c>
      <c r="AK1544" t="str">
        <f t="shared" si="57"/>
        <v>NCT02677740</v>
      </c>
      <c r="AL1544">
        <v>14975855</v>
      </c>
      <c r="AM1544" t="s">
        <v>91</v>
      </c>
      <c r="AO1544" t="s">
        <v>93</v>
      </c>
      <c r="AP1544" t="s">
        <v>88</v>
      </c>
      <c r="AR1544" t="s">
        <v>89</v>
      </c>
      <c r="AS1544" t="s">
        <v>90</v>
      </c>
      <c r="AT1544">
        <v>1</v>
      </c>
      <c r="AU1544">
        <v>1</v>
      </c>
    </row>
    <row r="1545" spans="1:47" x14ac:dyDescent="0.2">
      <c r="A1545" t="s">
        <v>2190</v>
      </c>
      <c r="B1545" t="s">
        <v>2191</v>
      </c>
      <c r="C1545" t="s">
        <v>2192</v>
      </c>
      <c r="D1545" t="s">
        <v>2192</v>
      </c>
      <c r="F1545" t="s">
        <v>52</v>
      </c>
      <c r="G1545" t="s">
        <v>53</v>
      </c>
      <c r="H1545" t="s">
        <v>2193</v>
      </c>
      <c r="J1545" t="s">
        <v>2194</v>
      </c>
      <c r="K1545" t="s">
        <v>57</v>
      </c>
      <c r="L1545" s="1">
        <v>42402</v>
      </c>
      <c r="M1545" s="1">
        <v>43773</v>
      </c>
      <c r="N1545" s="1">
        <v>42813</v>
      </c>
      <c r="O1545" t="s">
        <v>75</v>
      </c>
      <c r="P1545" t="s">
        <v>2195</v>
      </c>
      <c r="T1545" t="s">
        <v>2196</v>
      </c>
      <c r="V1545">
        <v>8</v>
      </c>
      <c r="W1545" t="s">
        <v>63</v>
      </c>
      <c r="X1545" t="s">
        <v>289</v>
      </c>
      <c r="AB1545" t="s">
        <v>2197</v>
      </c>
      <c r="AD1545" t="s">
        <v>240</v>
      </c>
      <c r="AE1545" t="s">
        <v>2198</v>
      </c>
      <c r="AF1545" t="s">
        <v>377</v>
      </c>
      <c r="AG1545" t="s">
        <v>118</v>
      </c>
      <c r="AH1545" t="s">
        <v>507</v>
      </c>
      <c r="AI1545" t="s">
        <v>508</v>
      </c>
      <c r="AJ1545" t="s">
        <v>2199</v>
      </c>
      <c r="AK1545" t="str">
        <f t="shared" si="57"/>
        <v>NCT02677740</v>
      </c>
      <c r="AL1545">
        <v>14975856</v>
      </c>
      <c r="AM1545" t="s">
        <v>92</v>
      </c>
      <c r="AO1545" t="s">
        <v>93</v>
      </c>
      <c r="AP1545" t="s">
        <v>88</v>
      </c>
      <c r="AR1545" t="s">
        <v>89</v>
      </c>
      <c r="AS1545" t="s">
        <v>90</v>
      </c>
      <c r="AT1545">
        <v>8</v>
      </c>
      <c r="AU1545">
        <v>8</v>
      </c>
    </row>
    <row r="1546" spans="1:47" x14ac:dyDescent="0.2">
      <c r="A1546" t="s">
        <v>2190</v>
      </c>
      <c r="B1546" t="s">
        <v>2191</v>
      </c>
      <c r="C1546" t="s">
        <v>2192</v>
      </c>
      <c r="D1546" t="s">
        <v>2192</v>
      </c>
      <c r="F1546" t="s">
        <v>52</v>
      </c>
      <c r="G1546" t="s">
        <v>53</v>
      </c>
      <c r="H1546" t="s">
        <v>2193</v>
      </c>
      <c r="J1546" t="s">
        <v>2194</v>
      </c>
      <c r="K1546" t="s">
        <v>57</v>
      </c>
      <c r="L1546" s="1">
        <v>42402</v>
      </c>
      <c r="M1546" s="1">
        <v>43773</v>
      </c>
      <c r="N1546" s="1">
        <v>42813</v>
      </c>
      <c r="O1546" t="s">
        <v>75</v>
      </c>
      <c r="P1546" t="s">
        <v>2195</v>
      </c>
      <c r="T1546" t="s">
        <v>2196</v>
      </c>
      <c r="V1546">
        <v>8</v>
      </c>
      <c r="W1546" t="s">
        <v>63</v>
      </c>
      <c r="X1546" t="s">
        <v>289</v>
      </c>
      <c r="AB1546" t="s">
        <v>2197</v>
      </c>
      <c r="AD1546" t="s">
        <v>240</v>
      </c>
      <c r="AE1546" t="s">
        <v>2198</v>
      </c>
      <c r="AF1546" t="s">
        <v>377</v>
      </c>
      <c r="AG1546" t="s">
        <v>118</v>
      </c>
      <c r="AH1546" t="s">
        <v>507</v>
      </c>
      <c r="AI1546" t="s">
        <v>508</v>
      </c>
      <c r="AJ1546" t="s">
        <v>2199</v>
      </c>
      <c r="AK1546" t="str">
        <f t="shared" si="57"/>
        <v>NCT02677740</v>
      </c>
      <c r="AL1546">
        <v>14975854</v>
      </c>
      <c r="AM1546" t="s">
        <v>86</v>
      </c>
      <c r="AO1546" t="s">
        <v>94</v>
      </c>
      <c r="AP1546" t="s">
        <v>88</v>
      </c>
      <c r="AR1546" t="s">
        <v>89</v>
      </c>
      <c r="AS1546" t="s">
        <v>90</v>
      </c>
      <c r="AT1546">
        <v>0</v>
      </c>
      <c r="AU1546">
        <v>0</v>
      </c>
    </row>
    <row r="1547" spans="1:47" x14ac:dyDescent="0.2">
      <c r="A1547" t="s">
        <v>2190</v>
      </c>
      <c r="B1547" t="s">
        <v>2191</v>
      </c>
      <c r="C1547" t="s">
        <v>2192</v>
      </c>
      <c r="D1547" t="s">
        <v>2192</v>
      </c>
      <c r="F1547" t="s">
        <v>52</v>
      </c>
      <c r="G1547" t="s">
        <v>53</v>
      </c>
      <c r="H1547" t="s">
        <v>2193</v>
      </c>
      <c r="J1547" t="s">
        <v>2194</v>
      </c>
      <c r="K1547" t="s">
        <v>57</v>
      </c>
      <c r="L1547" s="1">
        <v>42402</v>
      </c>
      <c r="M1547" s="1">
        <v>43773</v>
      </c>
      <c r="N1547" s="1">
        <v>42813</v>
      </c>
      <c r="O1547" t="s">
        <v>75</v>
      </c>
      <c r="P1547" t="s">
        <v>2195</v>
      </c>
      <c r="T1547" t="s">
        <v>2196</v>
      </c>
      <c r="V1547">
        <v>8</v>
      </c>
      <c r="W1547" t="s">
        <v>63</v>
      </c>
      <c r="X1547" t="s">
        <v>289</v>
      </c>
      <c r="AB1547" t="s">
        <v>2197</v>
      </c>
      <c r="AD1547" t="s">
        <v>240</v>
      </c>
      <c r="AE1547" t="s">
        <v>2198</v>
      </c>
      <c r="AF1547" t="s">
        <v>377</v>
      </c>
      <c r="AG1547" t="s">
        <v>118</v>
      </c>
      <c r="AH1547" t="s">
        <v>507</v>
      </c>
      <c r="AI1547" t="s">
        <v>508</v>
      </c>
      <c r="AJ1547" t="s">
        <v>2199</v>
      </c>
      <c r="AK1547" t="str">
        <f t="shared" si="57"/>
        <v>NCT02677740</v>
      </c>
      <c r="AL1547">
        <v>14975855</v>
      </c>
      <c r="AM1547" t="s">
        <v>91</v>
      </c>
      <c r="AO1547" t="s">
        <v>94</v>
      </c>
      <c r="AP1547" t="s">
        <v>88</v>
      </c>
      <c r="AR1547" t="s">
        <v>89</v>
      </c>
      <c r="AS1547" t="s">
        <v>90</v>
      </c>
      <c r="AT1547">
        <v>0</v>
      </c>
      <c r="AU1547">
        <v>0</v>
      </c>
    </row>
    <row r="1548" spans="1:47" x14ac:dyDescent="0.2">
      <c r="A1548" t="s">
        <v>2190</v>
      </c>
      <c r="B1548" t="s">
        <v>2191</v>
      </c>
      <c r="C1548" t="s">
        <v>2192</v>
      </c>
      <c r="D1548" t="s">
        <v>2192</v>
      </c>
      <c r="F1548" t="s">
        <v>52</v>
      </c>
      <c r="G1548" t="s">
        <v>53</v>
      </c>
      <c r="H1548" t="s">
        <v>2193</v>
      </c>
      <c r="J1548" t="s">
        <v>2194</v>
      </c>
      <c r="K1548" t="s">
        <v>57</v>
      </c>
      <c r="L1548" s="1">
        <v>42402</v>
      </c>
      <c r="M1548" s="1">
        <v>43773</v>
      </c>
      <c r="N1548" s="1">
        <v>42813</v>
      </c>
      <c r="O1548" t="s">
        <v>75</v>
      </c>
      <c r="P1548" t="s">
        <v>2195</v>
      </c>
      <c r="T1548" t="s">
        <v>2196</v>
      </c>
      <c r="V1548">
        <v>8</v>
      </c>
      <c r="W1548" t="s">
        <v>63</v>
      </c>
      <c r="X1548" t="s">
        <v>289</v>
      </c>
      <c r="AB1548" t="s">
        <v>2197</v>
      </c>
      <c r="AD1548" t="s">
        <v>240</v>
      </c>
      <c r="AE1548" t="s">
        <v>2198</v>
      </c>
      <c r="AF1548" t="s">
        <v>377</v>
      </c>
      <c r="AG1548" t="s">
        <v>118</v>
      </c>
      <c r="AH1548" t="s">
        <v>507</v>
      </c>
      <c r="AI1548" t="s">
        <v>508</v>
      </c>
      <c r="AJ1548" t="s">
        <v>2199</v>
      </c>
      <c r="AK1548" t="str">
        <f t="shared" si="57"/>
        <v>NCT02677740</v>
      </c>
      <c r="AL1548">
        <v>14975856</v>
      </c>
      <c r="AM1548" t="s">
        <v>92</v>
      </c>
      <c r="AO1548" t="s">
        <v>94</v>
      </c>
      <c r="AP1548" t="s">
        <v>88</v>
      </c>
      <c r="AR1548" t="s">
        <v>89</v>
      </c>
      <c r="AS1548" t="s">
        <v>90</v>
      </c>
      <c r="AT1548">
        <v>0</v>
      </c>
      <c r="AU1548">
        <v>0</v>
      </c>
    </row>
    <row r="1549" spans="1:47" x14ac:dyDescent="0.2">
      <c r="A1549" t="s">
        <v>2190</v>
      </c>
      <c r="B1549" t="s">
        <v>2191</v>
      </c>
      <c r="C1549" t="s">
        <v>2192</v>
      </c>
      <c r="D1549" t="s">
        <v>2192</v>
      </c>
      <c r="F1549" t="s">
        <v>52</v>
      </c>
      <c r="G1549" t="s">
        <v>53</v>
      </c>
      <c r="H1549" t="s">
        <v>2193</v>
      </c>
      <c r="J1549" t="s">
        <v>2194</v>
      </c>
      <c r="K1549" t="s">
        <v>57</v>
      </c>
      <c r="L1549" s="1">
        <v>42402</v>
      </c>
      <c r="M1549" s="1">
        <v>43773</v>
      </c>
      <c r="N1549" s="1">
        <v>42813</v>
      </c>
      <c r="O1549" t="s">
        <v>75</v>
      </c>
      <c r="P1549" t="s">
        <v>2195</v>
      </c>
      <c r="T1549" t="s">
        <v>2196</v>
      </c>
      <c r="V1549">
        <v>8</v>
      </c>
      <c r="W1549" t="s">
        <v>63</v>
      </c>
      <c r="X1549" t="s">
        <v>289</v>
      </c>
      <c r="AB1549" t="s">
        <v>2197</v>
      </c>
      <c r="AD1549" t="s">
        <v>240</v>
      </c>
      <c r="AE1549" t="s">
        <v>2198</v>
      </c>
      <c r="AF1549" t="s">
        <v>377</v>
      </c>
      <c r="AG1549" t="s">
        <v>118</v>
      </c>
      <c r="AH1549" t="s">
        <v>507</v>
      </c>
      <c r="AI1549" t="s">
        <v>508</v>
      </c>
      <c r="AJ1549" t="s">
        <v>2199</v>
      </c>
      <c r="AK1549" t="str">
        <f t="shared" si="57"/>
        <v>NCT02677740</v>
      </c>
      <c r="AL1549">
        <v>14975854</v>
      </c>
      <c r="AM1549" t="s">
        <v>86</v>
      </c>
      <c r="AP1549" t="s">
        <v>95</v>
      </c>
      <c r="AR1549" t="s">
        <v>96</v>
      </c>
      <c r="AS1549" t="s">
        <v>97</v>
      </c>
      <c r="AT1549">
        <v>28</v>
      </c>
      <c r="AU1549">
        <v>28</v>
      </c>
    </row>
    <row r="1550" spans="1:47" x14ac:dyDescent="0.2">
      <c r="A1550" t="s">
        <v>2190</v>
      </c>
      <c r="B1550" t="s">
        <v>2191</v>
      </c>
      <c r="C1550" t="s">
        <v>2192</v>
      </c>
      <c r="D1550" t="s">
        <v>2192</v>
      </c>
      <c r="F1550" t="s">
        <v>52</v>
      </c>
      <c r="G1550" t="s">
        <v>53</v>
      </c>
      <c r="H1550" t="s">
        <v>2193</v>
      </c>
      <c r="J1550" t="s">
        <v>2194</v>
      </c>
      <c r="K1550" t="s">
        <v>57</v>
      </c>
      <c r="L1550" s="1">
        <v>42402</v>
      </c>
      <c r="M1550" s="1">
        <v>43773</v>
      </c>
      <c r="N1550" s="1">
        <v>42813</v>
      </c>
      <c r="O1550" t="s">
        <v>75</v>
      </c>
      <c r="P1550" t="s">
        <v>2195</v>
      </c>
      <c r="T1550" t="s">
        <v>2196</v>
      </c>
      <c r="V1550">
        <v>8</v>
      </c>
      <c r="W1550" t="s">
        <v>63</v>
      </c>
      <c r="X1550" t="s">
        <v>289</v>
      </c>
      <c r="AB1550" t="s">
        <v>2197</v>
      </c>
      <c r="AD1550" t="s">
        <v>240</v>
      </c>
      <c r="AE1550" t="s">
        <v>2198</v>
      </c>
      <c r="AF1550" t="s">
        <v>377</v>
      </c>
      <c r="AG1550" t="s">
        <v>118</v>
      </c>
      <c r="AH1550" t="s">
        <v>507</v>
      </c>
      <c r="AI1550" t="s">
        <v>508</v>
      </c>
      <c r="AJ1550" t="s">
        <v>2199</v>
      </c>
      <c r="AK1550" t="str">
        <f t="shared" si="57"/>
        <v>NCT02677740</v>
      </c>
      <c r="AL1550">
        <v>14975855</v>
      </c>
      <c r="AM1550" t="s">
        <v>91</v>
      </c>
      <c r="AP1550" t="s">
        <v>95</v>
      </c>
      <c r="AR1550" t="s">
        <v>96</v>
      </c>
      <c r="AS1550" t="s">
        <v>97</v>
      </c>
      <c r="AT1550">
        <v>22</v>
      </c>
      <c r="AU1550">
        <v>22</v>
      </c>
    </row>
    <row r="1551" spans="1:47" x14ac:dyDescent="0.2">
      <c r="A1551" t="s">
        <v>2190</v>
      </c>
      <c r="B1551" t="s">
        <v>2191</v>
      </c>
      <c r="C1551" t="s">
        <v>2192</v>
      </c>
      <c r="D1551" t="s">
        <v>2192</v>
      </c>
      <c r="F1551" t="s">
        <v>52</v>
      </c>
      <c r="G1551" t="s">
        <v>53</v>
      </c>
      <c r="H1551" t="s">
        <v>2193</v>
      </c>
      <c r="J1551" t="s">
        <v>2194</v>
      </c>
      <c r="K1551" t="s">
        <v>57</v>
      </c>
      <c r="L1551" s="1">
        <v>42402</v>
      </c>
      <c r="M1551" s="1">
        <v>43773</v>
      </c>
      <c r="N1551" s="1">
        <v>42813</v>
      </c>
      <c r="O1551" t="s">
        <v>75</v>
      </c>
      <c r="P1551" t="s">
        <v>2195</v>
      </c>
      <c r="T1551" t="s">
        <v>2196</v>
      </c>
      <c r="V1551">
        <v>8</v>
      </c>
      <c r="W1551" t="s">
        <v>63</v>
      </c>
      <c r="X1551" t="s">
        <v>289</v>
      </c>
      <c r="AB1551" t="s">
        <v>2197</v>
      </c>
      <c r="AD1551" t="s">
        <v>240</v>
      </c>
      <c r="AE1551" t="s">
        <v>2198</v>
      </c>
      <c r="AF1551" t="s">
        <v>377</v>
      </c>
      <c r="AG1551" t="s">
        <v>118</v>
      </c>
      <c r="AH1551" t="s">
        <v>507</v>
      </c>
      <c r="AI1551" t="s">
        <v>508</v>
      </c>
      <c r="AJ1551" t="s">
        <v>2199</v>
      </c>
      <c r="AK1551" t="str">
        <f t="shared" si="57"/>
        <v>NCT02677740</v>
      </c>
      <c r="AL1551">
        <v>14975856</v>
      </c>
      <c r="AM1551" t="s">
        <v>92</v>
      </c>
      <c r="AP1551" t="s">
        <v>95</v>
      </c>
      <c r="AR1551" t="s">
        <v>96</v>
      </c>
      <c r="AS1551" t="s">
        <v>97</v>
      </c>
      <c r="AT1551">
        <v>27</v>
      </c>
      <c r="AU1551">
        <v>27</v>
      </c>
    </row>
    <row r="1552" spans="1:47" x14ac:dyDescent="0.2">
      <c r="A1552" t="s">
        <v>2190</v>
      </c>
      <c r="B1552" t="s">
        <v>2191</v>
      </c>
      <c r="C1552" t="s">
        <v>2192</v>
      </c>
      <c r="D1552" t="s">
        <v>2192</v>
      </c>
      <c r="F1552" t="s">
        <v>52</v>
      </c>
      <c r="G1552" t="s">
        <v>53</v>
      </c>
      <c r="H1552" t="s">
        <v>2193</v>
      </c>
      <c r="J1552" t="s">
        <v>2194</v>
      </c>
      <c r="K1552" t="s">
        <v>57</v>
      </c>
      <c r="L1552" s="1">
        <v>42402</v>
      </c>
      <c r="M1552" s="1">
        <v>43773</v>
      </c>
      <c r="N1552" s="1">
        <v>42813</v>
      </c>
      <c r="O1552" t="s">
        <v>75</v>
      </c>
      <c r="P1552" t="s">
        <v>2195</v>
      </c>
      <c r="T1552" t="s">
        <v>2196</v>
      </c>
      <c r="V1552">
        <v>8</v>
      </c>
      <c r="W1552" t="s">
        <v>63</v>
      </c>
      <c r="X1552" t="s">
        <v>289</v>
      </c>
      <c r="AB1552" t="s">
        <v>2197</v>
      </c>
      <c r="AD1552" t="s">
        <v>240</v>
      </c>
      <c r="AE1552" t="s">
        <v>2198</v>
      </c>
      <c r="AF1552" t="s">
        <v>377</v>
      </c>
      <c r="AG1552" t="s">
        <v>118</v>
      </c>
      <c r="AH1552" t="s">
        <v>507</v>
      </c>
      <c r="AI1552" t="s">
        <v>508</v>
      </c>
      <c r="AJ1552" t="s">
        <v>2199</v>
      </c>
      <c r="AK1552" t="str">
        <f t="shared" si="57"/>
        <v>NCT02677740</v>
      </c>
      <c r="AL1552">
        <v>14975854</v>
      </c>
      <c r="AM1552" t="s">
        <v>86</v>
      </c>
      <c r="AO1552" t="s">
        <v>98</v>
      </c>
      <c r="AP1552" t="s">
        <v>99</v>
      </c>
      <c r="AR1552" t="s">
        <v>89</v>
      </c>
      <c r="AS1552" t="s">
        <v>90</v>
      </c>
      <c r="AT1552">
        <v>0</v>
      </c>
      <c r="AU1552">
        <v>0</v>
      </c>
    </row>
    <row r="1553" spans="1:47" x14ac:dyDescent="0.2">
      <c r="A1553" t="s">
        <v>2190</v>
      </c>
      <c r="B1553" t="s">
        <v>2191</v>
      </c>
      <c r="C1553" t="s">
        <v>2192</v>
      </c>
      <c r="D1553" t="s">
        <v>2192</v>
      </c>
      <c r="F1553" t="s">
        <v>52</v>
      </c>
      <c r="G1553" t="s">
        <v>53</v>
      </c>
      <c r="H1553" t="s">
        <v>2193</v>
      </c>
      <c r="J1553" t="s">
        <v>2194</v>
      </c>
      <c r="K1553" t="s">
        <v>57</v>
      </c>
      <c r="L1553" s="1">
        <v>42402</v>
      </c>
      <c r="M1553" s="1">
        <v>43773</v>
      </c>
      <c r="N1553" s="1">
        <v>42813</v>
      </c>
      <c r="O1553" t="s">
        <v>75</v>
      </c>
      <c r="P1553" t="s">
        <v>2195</v>
      </c>
      <c r="T1553" t="s">
        <v>2196</v>
      </c>
      <c r="V1553">
        <v>8</v>
      </c>
      <c r="W1553" t="s">
        <v>63</v>
      </c>
      <c r="X1553" t="s">
        <v>289</v>
      </c>
      <c r="AB1553" t="s">
        <v>2197</v>
      </c>
      <c r="AD1553" t="s">
        <v>240</v>
      </c>
      <c r="AE1553" t="s">
        <v>2198</v>
      </c>
      <c r="AF1553" t="s">
        <v>377</v>
      </c>
      <c r="AG1553" t="s">
        <v>118</v>
      </c>
      <c r="AH1553" t="s">
        <v>507</v>
      </c>
      <c r="AI1553" t="s">
        <v>508</v>
      </c>
      <c r="AJ1553" t="s">
        <v>2199</v>
      </c>
      <c r="AK1553" t="str">
        <f t="shared" si="57"/>
        <v>NCT02677740</v>
      </c>
      <c r="AL1553">
        <v>14975855</v>
      </c>
      <c r="AM1553" t="s">
        <v>91</v>
      </c>
      <c r="AO1553" t="s">
        <v>98</v>
      </c>
      <c r="AP1553" t="s">
        <v>99</v>
      </c>
      <c r="AR1553" t="s">
        <v>89</v>
      </c>
      <c r="AS1553" t="s">
        <v>90</v>
      </c>
      <c r="AT1553">
        <v>0</v>
      </c>
      <c r="AU1553">
        <v>0</v>
      </c>
    </row>
    <row r="1554" spans="1:47" x14ac:dyDescent="0.2">
      <c r="A1554" t="s">
        <v>2190</v>
      </c>
      <c r="B1554" t="s">
        <v>2191</v>
      </c>
      <c r="C1554" t="s">
        <v>2192</v>
      </c>
      <c r="D1554" t="s">
        <v>2192</v>
      </c>
      <c r="F1554" t="s">
        <v>52</v>
      </c>
      <c r="G1554" t="s">
        <v>53</v>
      </c>
      <c r="H1554" t="s">
        <v>2193</v>
      </c>
      <c r="J1554" t="s">
        <v>2194</v>
      </c>
      <c r="K1554" t="s">
        <v>57</v>
      </c>
      <c r="L1554" s="1">
        <v>42402</v>
      </c>
      <c r="M1554" s="1">
        <v>43773</v>
      </c>
      <c r="N1554" s="1">
        <v>42813</v>
      </c>
      <c r="O1554" t="s">
        <v>75</v>
      </c>
      <c r="P1554" t="s">
        <v>2195</v>
      </c>
      <c r="T1554" t="s">
        <v>2196</v>
      </c>
      <c r="V1554">
        <v>8</v>
      </c>
      <c r="W1554" t="s">
        <v>63</v>
      </c>
      <c r="X1554" t="s">
        <v>289</v>
      </c>
      <c r="AB1554" t="s">
        <v>2197</v>
      </c>
      <c r="AD1554" t="s">
        <v>240</v>
      </c>
      <c r="AE1554" t="s">
        <v>2198</v>
      </c>
      <c r="AF1554" t="s">
        <v>377</v>
      </c>
      <c r="AG1554" t="s">
        <v>118</v>
      </c>
      <c r="AH1554" t="s">
        <v>507</v>
      </c>
      <c r="AI1554" t="s">
        <v>508</v>
      </c>
      <c r="AJ1554" t="s">
        <v>2199</v>
      </c>
      <c r="AK1554" t="str">
        <f t="shared" si="57"/>
        <v>NCT02677740</v>
      </c>
      <c r="AL1554">
        <v>14975856</v>
      </c>
      <c r="AM1554" t="s">
        <v>92</v>
      </c>
      <c r="AO1554" t="s">
        <v>98</v>
      </c>
      <c r="AP1554" t="s">
        <v>99</v>
      </c>
      <c r="AR1554" t="s">
        <v>89</v>
      </c>
      <c r="AS1554" t="s">
        <v>90</v>
      </c>
      <c r="AT1554">
        <v>0</v>
      </c>
      <c r="AU1554">
        <v>0</v>
      </c>
    </row>
    <row r="1555" spans="1:47" x14ac:dyDescent="0.2">
      <c r="A1555" t="s">
        <v>2190</v>
      </c>
      <c r="B1555" t="s">
        <v>2191</v>
      </c>
      <c r="C1555" t="s">
        <v>2192</v>
      </c>
      <c r="D1555" t="s">
        <v>2192</v>
      </c>
      <c r="F1555" t="s">
        <v>52</v>
      </c>
      <c r="G1555" t="s">
        <v>53</v>
      </c>
      <c r="H1555" t="s">
        <v>2193</v>
      </c>
      <c r="J1555" t="s">
        <v>2194</v>
      </c>
      <c r="K1555" t="s">
        <v>57</v>
      </c>
      <c r="L1555" s="1">
        <v>42402</v>
      </c>
      <c r="M1555" s="1">
        <v>43773</v>
      </c>
      <c r="N1555" s="1">
        <v>42813</v>
      </c>
      <c r="O1555" t="s">
        <v>75</v>
      </c>
      <c r="P1555" t="s">
        <v>2195</v>
      </c>
      <c r="T1555" t="s">
        <v>2196</v>
      </c>
      <c r="V1555">
        <v>8</v>
      </c>
      <c r="W1555" t="s">
        <v>63</v>
      </c>
      <c r="X1555" t="s">
        <v>289</v>
      </c>
      <c r="AB1555" t="s">
        <v>2197</v>
      </c>
      <c r="AD1555" t="s">
        <v>240</v>
      </c>
      <c r="AE1555" t="s">
        <v>2198</v>
      </c>
      <c r="AF1555" t="s">
        <v>377</v>
      </c>
      <c r="AG1555" t="s">
        <v>118</v>
      </c>
      <c r="AH1555" t="s">
        <v>507</v>
      </c>
      <c r="AI1555" t="s">
        <v>508</v>
      </c>
      <c r="AJ1555" t="s">
        <v>2199</v>
      </c>
      <c r="AK1555" t="str">
        <f t="shared" si="57"/>
        <v>NCT02677740</v>
      </c>
      <c r="AL1555">
        <v>14975854</v>
      </c>
      <c r="AM1555" t="s">
        <v>86</v>
      </c>
      <c r="AO1555" t="s">
        <v>100</v>
      </c>
      <c r="AP1555" t="s">
        <v>99</v>
      </c>
      <c r="AR1555" t="s">
        <v>89</v>
      </c>
      <c r="AS1555" t="s">
        <v>90</v>
      </c>
      <c r="AT1555">
        <v>7</v>
      </c>
      <c r="AU1555">
        <v>7</v>
      </c>
    </row>
    <row r="1556" spans="1:47" x14ac:dyDescent="0.2">
      <c r="A1556" t="s">
        <v>2190</v>
      </c>
      <c r="B1556" t="s">
        <v>2191</v>
      </c>
      <c r="C1556" t="s">
        <v>2192</v>
      </c>
      <c r="D1556" t="s">
        <v>2192</v>
      </c>
      <c r="F1556" t="s">
        <v>52</v>
      </c>
      <c r="G1556" t="s">
        <v>53</v>
      </c>
      <c r="H1556" t="s">
        <v>2193</v>
      </c>
      <c r="J1556" t="s">
        <v>2194</v>
      </c>
      <c r="K1556" t="s">
        <v>57</v>
      </c>
      <c r="L1556" s="1">
        <v>42402</v>
      </c>
      <c r="M1556" s="1">
        <v>43773</v>
      </c>
      <c r="N1556" s="1">
        <v>42813</v>
      </c>
      <c r="O1556" t="s">
        <v>75</v>
      </c>
      <c r="P1556" t="s">
        <v>2195</v>
      </c>
      <c r="T1556" t="s">
        <v>2196</v>
      </c>
      <c r="V1556">
        <v>8</v>
      </c>
      <c r="W1556" t="s">
        <v>63</v>
      </c>
      <c r="X1556" t="s">
        <v>289</v>
      </c>
      <c r="AB1556" t="s">
        <v>2197</v>
      </c>
      <c r="AD1556" t="s">
        <v>240</v>
      </c>
      <c r="AE1556" t="s">
        <v>2198</v>
      </c>
      <c r="AF1556" t="s">
        <v>377</v>
      </c>
      <c r="AG1556" t="s">
        <v>118</v>
      </c>
      <c r="AH1556" t="s">
        <v>507</v>
      </c>
      <c r="AI1556" t="s">
        <v>508</v>
      </c>
      <c r="AJ1556" t="s">
        <v>2199</v>
      </c>
      <c r="AK1556" t="str">
        <f t="shared" si="57"/>
        <v>NCT02677740</v>
      </c>
      <c r="AL1556">
        <v>14975855</v>
      </c>
      <c r="AM1556" t="s">
        <v>91</v>
      </c>
      <c r="AO1556" t="s">
        <v>100</v>
      </c>
      <c r="AP1556" t="s">
        <v>99</v>
      </c>
      <c r="AR1556" t="s">
        <v>89</v>
      </c>
      <c r="AS1556" t="s">
        <v>90</v>
      </c>
      <c r="AT1556">
        <v>1</v>
      </c>
      <c r="AU1556">
        <v>1</v>
      </c>
    </row>
    <row r="1557" spans="1:47" x14ac:dyDescent="0.2">
      <c r="A1557" t="s">
        <v>2190</v>
      </c>
      <c r="B1557" t="s">
        <v>2191</v>
      </c>
      <c r="C1557" t="s">
        <v>2192</v>
      </c>
      <c r="D1557" t="s">
        <v>2192</v>
      </c>
      <c r="F1557" t="s">
        <v>52</v>
      </c>
      <c r="G1557" t="s">
        <v>53</v>
      </c>
      <c r="H1557" t="s">
        <v>2193</v>
      </c>
      <c r="J1557" t="s">
        <v>2194</v>
      </c>
      <c r="K1557" t="s">
        <v>57</v>
      </c>
      <c r="L1557" s="1">
        <v>42402</v>
      </c>
      <c r="M1557" s="1">
        <v>43773</v>
      </c>
      <c r="N1557" s="1">
        <v>42813</v>
      </c>
      <c r="O1557" t="s">
        <v>75</v>
      </c>
      <c r="P1557" t="s">
        <v>2195</v>
      </c>
      <c r="T1557" t="s">
        <v>2196</v>
      </c>
      <c r="V1557">
        <v>8</v>
      </c>
      <c r="W1557" t="s">
        <v>63</v>
      </c>
      <c r="X1557" t="s">
        <v>289</v>
      </c>
      <c r="AB1557" t="s">
        <v>2197</v>
      </c>
      <c r="AD1557" t="s">
        <v>240</v>
      </c>
      <c r="AE1557" t="s">
        <v>2198</v>
      </c>
      <c r="AF1557" t="s">
        <v>377</v>
      </c>
      <c r="AG1557" t="s">
        <v>118</v>
      </c>
      <c r="AH1557" t="s">
        <v>507</v>
      </c>
      <c r="AI1557" t="s">
        <v>508</v>
      </c>
      <c r="AJ1557" t="s">
        <v>2199</v>
      </c>
      <c r="AK1557" t="str">
        <f t="shared" si="57"/>
        <v>NCT02677740</v>
      </c>
      <c r="AL1557">
        <v>14975856</v>
      </c>
      <c r="AM1557" t="s">
        <v>92</v>
      </c>
      <c r="AO1557" t="s">
        <v>100</v>
      </c>
      <c r="AP1557" t="s">
        <v>99</v>
      </c>
      <c r="AR1557" t="s">
        <v>89</v>
      </c>
      <c r="AS1557" t="s">
        <v>90</v>
      </c>
      <c r="AT1557">
        <v>8</v>
      </c>
      <c r="AU1557">
        <v>8</v>
      </c>
    </row>
    <row r="1558" spans="1:47" x14ac:dyDescent="0.2">
      <c r="A1558" t="s">
        <v>2190</v>
      </c>
      <c r="B1558" t="s">
        <v>2191</v>
      </c>
      <c r="C1558" t="s">
        <v>2192</v>
      </c>
      <c r="D1558" t="s">
        <v>2192</v>
      </c>
      <c r="F1558" t="s">
        <v>52</v>
      </c>
      <c r="G1558" t="s">
        <v>53</v>
      </c>
      <c r="H1558" t="s">
        <v>2193</v>
      </c>
      <c r="J1558" t="s">
        <v>2194</v>
      </c>
      <c r="K1558" t="s">
        <v>57</v>
      </c>
      <c r="L1558" s="1">
        <v>42402</v>
      </c>
      <c r="M1558" s="1">
        <v>43773</v>
      </c>
      <c r="N1558" s="1">
        <v>42813</v>
      </c>
      <c r="O1558" t="s">
        <v>75</v>
      </c>
      <c r="P1558" t="s">
        <v>2195</v>
      </c>
      <c r="T1558" t="s">
        <v>2196</v>
      </c>
      <c r="V1558">
        <v>8</v>
      </c>
      <c r="W1558" t="s">
        <v>63</v>
      </c>
      <c r="X1558" t="s">
        <v>289</v>
      </c>
      <c r="AB1558" t="s">
        <v>2197</v>
      </c>
      <c r="AD1558" t="s">
        <v>240</v>
      </c>
      <c r="AE1558" t="s">
        <v>2198</v>
      </c>
      <c r="AF1558" t="s">
        <v>377</v>
      </c>
      <c r="AG1558" t="s">
        <v>118</v>
      </c>
      <c r="AH1558" t="s">
        <v>507</v>
      </c>
      <c r="AI1558" t="s">
        <v>508</v>
      </c>
      <c r="AJ1558" t="s">
        <v>2199</v>
      </c>
      <c r="AK1558" t="str">
        <f t="shared" si="57"/>
        <v>NCT02677740</v>
      </c>
      <c r="AL1558">
        <v>14975854</v>
      </c>
      <c r="AM1558" t="s">
        <v>86</v>
      </c>
      <c r="AO1558" t="s">
        <v>140</v>
      </c>
      <c r="AP1558" t="s">
        <v>141</v>
      </c>
      <c r="AR1558" t="s">
        <v>89</v>
      </c>
      <c r="AS1558" t="s">
        <v>90</v>
      </c>
      <c r="AT1558">
        <v>0</v>
      </c>
      <c r="AU1558">
        <v>0</v>
      </c>
    </row>
    <row r="1559" spans="1:47" x14ac:dyDescent="0.2">
      <c r="A1559" t="s">
        <v>2190</v>
      </c>
      <c r="B1559" t="s">
        <v>2191</v>
      </c>
      <c r="C1559" t="s">
        <v>2192</v>
      </c>
      <c r="D1559" t="s">
        <v>2192</v>
      </c>
      <c r="F1559" t="s">
        <v>52</v>
      </c>
      <c r="G1559" t="s">
        <v>53</v>
      </c>
      <c r="H1559" t="s">
        <v>2193</v>
      </c>
      <c r="J1559" t="s">
        <v>2194</v>
      </c>
      <c r="K1559" t="s">
        <v>57</v>
      </c>
      <c r="L1559" s="1">
        <v>42402</v>
      </c>
      <c r="M1559" s="1">
        <v>43773</v>
      </c>
      <c r="N1559" s="1">
        <v>42813</v>
      </c>
      <c r="O1559" t="s">
        <v>75</v>
      </c>
      <c r="P1559" t="s">
        <v>2195</v>
      </c>
      <c r="T1559" t="s">
        <v>2196</v>
      </c>
      <c r="V1559">
        <v>8</v>
      </c>
      <c r="W1559" t="s">
        <v>63</v>
      </c>
      <c r="X1559" t="s">
        <v>289</v>
      </c>
      <c r="AB1559" t="s">
        <v>2197</v>
      </c>
      <c r="AD1559" t="s">
        <v>240</v>
      </c>
      <c r="AE1559" t="s">
        <v>2198</v>
      </c>
      <c r="AF1559" t="s">
        <v>377</v>
      </c>
      <c r="AG1559" t="s">
        <v>118</v>
      </c>
      <c r="AH1559" t="s">
        <v>507</v>
      </c>
      <c r="AI1559" t="s">
        <v>508</v>
      </c>
      <c r="AJ1559" t="s">
        <v>2199</v>
      </c>
      <c r="AK1559" t="str">
        <f t="shared" si="57"/>
        <v>NCT02677740</v>
      </c>
      <c r="AL1559">
        <v>14975855</v>
      </c>
      <c r="AM1559" t="s">
        <v>91</v>
      </c>
      <c r="AO1559" t="s">
        <v>140</v>
      </c>
      <c r="AP1559" t="s">
        <v>141</v>
      </c>
      <c r="AR1559" t="s">
        <v>89</v>
      </c>
      <c r="AS1559" t="s">
        <v>90</v>
      </c>
      <c r="AT1559">
        <v>0</v>
      </c>
      <c r="AU1559">
        <v>0</v>
      </c>
    </row>
    <row r="1560" spans="1:47" x14ac:dyDescent="0.2">
      <c r="A1560" t="s">
        <v>2190</v>
      </c>
      <c r="B1560" t="s">
        <v>2191</v>
      </c>
      <c r="C1560" t="s">
        <v>2192</v>
      </c>
      <c r="D1560" t="s">
        <v>2192</v>
      </c>
      <c r="F1560" t="s">
        <v>52</v>
      </c>
      <c r="G1560" t="s">
        <v>53</v>
      </c>
      <c r="H1560" t="s">
        <v>2193</v>
      </c>
      <c r="J1560" t="s">
        <v>2194</v>
      </c>
      <c r="K1560" t="s">
        <v>57</v>
      </c>
      <c r="L1560" s="1">
        <v>42402</v>
      </c>
      <c r="M1560" s="1">
        <v>43773</v>
      </c>
      <c r="N1560" s="1">
        <v>42813</v>
      </c>
      <c r="O1560" t="s">
        <v>75</v>
      </c>
      <c r="P1560" t="s">
        <v>2195</v>
      </c>
      <c r="T1560" t="s">
        <v>2196</v>
      </c>
      <c r="V1560">
        <v>8</v>
      </c>
      <c r="W1560" t="s">
        <v>63</v>
      </c>
      <c r="X1560" t="s">
        <v>289</v>
      </c>
      <c r="AB1560" t="s">
        <v>2197</v>
      </c>
      <c r="AD1560" t="s">
        <v>240</v>
      </c>
      <c r="AE1560" t="s">
        <v>2198</v>
      </c>
      <c r="AF1560" t="s">
        <v>377</v>
      </c>
      <c r="AG1560" t="s">
        <v>118</v>
      </c>
      <c r="AH1560" t="s">
        <v>507</v>
      </c>
      <c r="AI1560" t="s">
        <v>508</v>
      </c>
      <c r="AJ1560" t="s">
        <v>2199</v>
      </c>
      <c r="AK1560" t="str">
        <f t="shared" si="57"/>
        <v>NCT02677740</v>
      </c>
      <c r="AL1560">
        <v>14975856</v>
      </c>
      <c r="AM1560" t="s">
        <v>92</v>
      </c>
      <c r="AO1560" t="s">
        <v>140</v>
      </c>
      <c r="AP1560" t="s">
        <v>141</v>
      </c>
      <c r="AR1560" t="s">
        <v>89</v>
      </c>
      <c r="AS1560" t="s">
        <v>90</v>
      </c>
      <c r="AT1560">
        <v>0</v>
      </c>
      <c r="AU1560">
        <v>0</v>
      </c>
    </row>
    <row r="1561" spans="1:47" x14ac:dyDescent="0.2">
      <c r="A1561" t="s">
        <v>2190</v>
      </c>
      <c r="B1561" t="s">
        <v>2191</v>
      </c>
      <c r="C1561" t="s">
        <v>2192</v>
      </c>
      <c r="D1561" t="s">
        <v>2192</v>
      </c>
      <c r="F1561" t="s">
        <v>52</v>
      </c>
      <c r="G1561" t="s">
        <v>53</v>
      </c>
      <c r="H1561" t="s">
        <v>2193</v>
      </c>
      <c r="J1561" t="s">
        <v>2194</v>
      </c>
      <c r="K1561" t="s">
        <v>57</v>
      </c>
      <c r="L1561" s="1">
        <v>42402</v>
      </c>
      <c r="M1561" s="1">
        <v>43773</v>
      </c>
      <c r="N1561" s="1">
        <v>42813</v>
      </c>
      <c r="O1561" t="s">
        <v>75</v>
      </c>
      <c r="P1561" t="s">
        <v>2195</v>
      </c>
      <c r="T1561" t="s">
        <v>2196</v>
      </c>
      <c r="V1561">
        <v>8</v>
      </c>
      <c r="W1561" t="s">
        <v>63</v>
      </c>
      <c r="X1561" t="s">
        <v>289</v>
      </c>
      <c r="AB1561" t="s">
        <v>2197</v>
      </c>
      <c r="AD1561" t="s">
        <v>240</v>
      </c>
      <c r="AE1561" t="s">
        <v>2198</v>
      </c>
      <c r="AF1561" t="s">
        <v>377</v>
      </c>
      <c r="AG1561" t="s">
        <v>118</v>
      </c>
      <c r="AH1561" t="s">
        <v>507</v>
      </c>
      <c r="AI1561" t="s">
        <v>508</v>
      </c>
      <c r="AJ1561" t="s">
        <v>2199</v>
      </c>
      <c r="AK1561" t="str">
        <f t="shared" si="57"/>
        <v>NCT02677740</v>
      </c>
      <c r="AL1561">
        <v>14975854</v>
      </c>
      <c r="AM1561" t="s">
        <v>86</v>
      </c>
      <c r="AO1561" t="s">
        <v>142</v>
      </c>
      <c r="AP1561" t="s">
        <v>141</v>
      </c>
      <c r="AR1561" t="s">
        <v>89</v>
      </c>
      <c r="AS1561" t="s">
        <v>90</v>
      </c>
      <c r="AT1561">
        <v>1</v>
      </c>
      <c r="AU1561">
        <v>1</v>
      </c>
    </row>
    <row r="1562" spans="1:47" x14ac:dyDescent="0.2">
      <c r="A1562" t="s">
        <v>2190</v>
      </c>
      <c r="B1562" t="s">
        <v>2191</v>
      </c>
      <c r="C1562" t="s">
        <v>2192</v>
      </c>
      <c r="D1562" t="s">
        <v>2192</v>
      </c>
      <c r="F1562" t="s">
        <v>52</v>
      </c>
      <c r="G1562" t="s">
        <v>53</v>
      </c>
      <c r="H1562" t="s">
        <v>2193</v>
      </c>
      <c r="J1562" t="s">
        <v>2194</v>
      </c>
      <c r="K1562" t="s">
        <v>57</v>
      </c>
      <c r="L1562" s="1">
        <v>42402</v>
      </c>
      <c r="M1562" s="1">
        <v>43773</v>
      </c>
      <c r="N1562" s="1">
        <v>42813</v>
      </c>
      <c r="O1562" t="s">
        <v>75</v>
      </c>
      <c r="P1562" t="s">
        <v>2195</v>
      </c>
      <c r="T1562" t="s">
        <v>2196</v>
      </c>
      <c r="V1562">
        <v>8</v>
      </c>
      <c r="W1562" t="s">
        <v>63</v>
      </c>
      <c r="X1562" t="s">
        <v>289</v>
      </c>
      <c r="AB1562" t="s">
        <v>2197</v>
      </c>
      <c r="AD1562" t="s">
        <v>240</v>
      </c>
      <c r="AE1562" t="s">
        <v>2198</v>
      </c>
      <c r="AF1562" t="s">
        <v>377</v>
      </c>
      <c r="AG1562" t="s">
        <v>118</v>
      </c>
      <c r="AH1562" t="s">
        <v>507</v>
      </c>
      <c r="AI1562" t="s">
        <v>508</v>
      </c>
      <c r="AJ1562" t="s">
        <v>2199</v>
      </c>
      <c r="AK1562" t="str">
        <f t="shared" si="57"/>
        <v>NCT02677740</v>
      </c>
      <c r="AL1562">
        <v>14975855</v>
      </c>
      <c r="AM1562" t="s">
        <v>91</v>
      </c>
      <c r="AO1562" t="s">
        <v>142</v>
      </c>
      <c r="AP1562" t="s">
        <v>141</v>
      </c>
      <c r="AR1562" t="s">
        <v>89</v>
      </c>
      <c r="AS1562" t="s">
        <v>90</v>
      </c>
      <c r="AT1562">
        <v>0</v>
      </c>
      <c r="AU1562">
        <v>0</v>
      </c>
    </row>
    <row r="1563" spans="1:47" x14ac:dyDescent="0.2">
      <c r="A1563" t="s">
        <v>2190</v>
      </c>
      <c r="B1563" t="s">
        <v>2191</v>
      </c>
      <c r="C1563" t="s">
        <v>2192</v>
      </c>
      <c r="D1563" t="s">
        <v>2192</v>
      </c>
      <c r="F1563" t="s">
        <v>52</v>
      </c>
      <c r="G1563" t="s">
        <v>53</v>
      </c>
      <c r="H1563" t="s">
        <v>2193</v>
      </c>
      <c r="J1563" t="s">
        <v>2194</v>
      </c>
      <c r="K1563" t="s">
        <v>57</v>
      </c>
      <c r="L1563" s="1">
        <v>42402</v>
      </c>
      <c r="M1563" s="1">
        <v>43773</v>
      </c>
      <c r="N1563" s="1">
        <v>42813</v>
      </c>
      <c r="O1563" t="s">
        <v>75</v>
      </c>
      <c r="P1563" t="s">
        <v>2195</v>
      </c>
      <c r="T1563" t="s">
        <v>2196</v>
      </c>
      <c r="V1563">
        <v>8</v>
      </c>
      <c r="W1563" t="s">
        <v>63</v>
      </c>
      <c r="X1563" t="s">
        <v>289</v>
      </c>
      <c r="AB1563" t="s">
        <v>2197</v>
      </c>
      <c r="AD1563" t="s">
        <v>240</v>
      </c>
      <c r="AE1563" t="s">
        <v>2198</v>
      </c>
      <c r="AF1563" t="s">
        <v>377</v>
      </c>
      <c r="AG1563" t="s">
        <v>118</v>
      </c>
      <c r="AH1563" t="s">
        <v>507</v>
      </c>
      <c r="AI1563" t="s">
        <v>508</v>
      </c>
      <c r="AJ1563" t="s">
        <v>2199</v>
      </c>
      <c r="AK1563" t="str">
        <f t="shared" si="57"/>
        <v>NCT02677740</v>
      </c>
      <c r="AL1563">
        <v>14975856</v>
      </c>
      <c r="AM1563" t="s">
        <v>92</v>
      </c>
      <c r="AO1563" t="s">
        <v>142</v>
      </c>
      <c r="AP1563" t="s">
        <v>141</v>
      </c>
      <c r="AR1563" t="s">
        <v>89</v>
      </c>
      <c r="AS1563" t="s">
        <v>90</v>
      </c>
      <c r="AT1563">
        <v>1</v>
      </c>
      <c r="AU1563">
        <v>1</v>
      </c>
    </row>
    <row r="1564" spans="1:47" x14ac:dyDescent="0.2">
      <c r="A1564" t="s">
        <v>2190</v>
      </c>
      <c r="B1564" t="s">
        <v>2191</v>
      </c>
      <c r="C1564" t="s">
        <v>2192</v>
      </c>
      <c r="D1564" t="s">
        <v>2192</v>
      </c>
      <c r="F1564" t="s">
        <v>52</v>
      </c>
      <c r="G1564" t="s">
        <v>53</v>
      </c>
      <c r="H1564" t="s">
        <v>2193</v>
      </c>
      <c r="J1564" t="s">
        <v>2194</v>
      </c>
      <c r="K1564" t="s">
        <v>57</v>
      </c>
      <c r="L1564" s="1">
        <v>42402</v>
      </c>
      <c r="M1564" s="1">
        <v>43773</v>
      </c>
      <c r="N1564" s="1">
        <v>42813</v>
      </c>
      <c r="O1564" t="s">
        <v>75</v>
      </c>
      <c r="P1564" t="s">
        <v>2195</v>
      </c>
      <c r="T1564" t="s">
        <v>2196</v>
      </c>
      <c r="V1564">
        <v>8</v>
      </c>
      <c r="W1564" t="s">
        <v>63</v>
      </c>
      <c r="X1564" t="s">
        <v>289</v>
      </c>
      <c r="AB1564" t="s">
        <v>2197</v>
      </c>
      <c r="AD1564" t="s">
        <v>240</v>
      </c>
      <c r="AE1564" t="s">
        <v>2198</v>
      </c>
      <c r="AF1564" t="s">
        <v>377</v>
      </c>
      <c r="AG1564" t="s">
        <v>118</v>
      </c>
      <c r="AH1564" t="s">
        <v>507</v>
      </c>
      <c r="AI1564" t="s">
        <v>508</v>
      </c>
      <c r="AJ1564" t="s">
        <v>2199</v>
      </c>
      <c r="AK1564" t="str">
        <f t="shared" si="57"/>
        <v>NCT02677740</v>
      </c>
      <c r="AL1564">
        <v>14975854</v>
      </c>
      <c r="AM1564" t="s">
        <v>86</v>
      </c>
      <c r="AO1564" t="s">
        <v>143</v>
      </c>
      <c r="AP1564" t="s">
        <v>141</v>
      </c>
      <c r="AR1564" t="s">
        <v>89</v>
      </c>
      <c r="AS1564" t="s">
        <v>90</v>
      </c>
      <c r="AT1564">
        <v>0</v>
      </c>
      <c r="AU1564">
        <v>0</v>
      </c>
    </row>
    <row r="1565" spans="1:47" x14ac:dyDescent="0.2">
      <c r="A1565" t="s">
        <v>2190</v>
      </c>
      <c r="B1565" t="s">
        <v>2191</v>
      </c>
      <c r="C1565" t="s">
        <v>2192</v>
      </c>
      <c r="D1565" t="s">
        <v>2192</v>
      </c>
      <c r="F1565" t="s">
        <v>52</v>
      </c>
      <c r="G1565" t="s">
        <v>53</v>
      </c>
      <c r="H1565" t="s">
        <v>2193</v>
      </c>
      <c r="J1565" t="s">
        <v>2194</v>
      </c>
      <c r="K1565" t="s">
        <v>57</v>
      </c>
      <c r="L1565" s="1">
        <v>42402</v>
      </c>
      <c r="M1565" s="1">
        <v>43773</v>
      </c>
      <c r="N1565" s="1">
        <v>42813</v>
      </c>
      <c r="O1565" t="s">
        <v>75</v>
      </c>
      <c r="P1565" t="s">
        <v>2195</v>
      </c>
      <c r="T1565" t="s">
        <v>2196</v>
      </c>
      <c r="V1565">
        <v>8</v>
      </c>
      <c r="W1565" t="s">
        <v>63</v>
      </c>
      <c r="X1565" t="s">
        <v>289</v>
      </c>
      <c r="AB1565" t="s">
        <v>2197</v>
      </c>
      <c r="AD1565" t="s">
        <v>240</v>
      </c>
      <c r="AE1565" t="s">
        <v>2198</v>
      </c>
      <c r="AF1565" t="s">
        <v>377</v>
      </c>
      <c r="AG1565" t="s">
        <v>118</v>
      </c>
      <c r="AH1565" t="s">
        <v>507</v>
      </c>
      <c r="AI1565" t="s">
        <v>508</v>
      </c>
      <c r="AJ1565" t="s">
        <v>2199</v>
      </c>
      <c r="AK1565" t="str">
        <f t="shared" si="57"/>
        <v>NCT02677740</v>
      </c>
      <c r="AL1565">
        <v>14975855</v>
      </c>
      <c r="AM1565" t="s">
        <v>91</v>
      </c>
      <c r="AO1565" t="s">
        <v>143</v>
      </c>
      <c r="AP1565" t="s">
        <v>141</v>
      </c>
      <c r="AR1565" t="s">
        <v>89</v>
      </c>
      <c r="AS1565" t="s">
        <v>90</v>
      </c>
      <c r="AT1565">
        <v>0</v>
      </c>
      <c r="AU1565">
        <v>0</v>
      </c>
    </row>
    <row r="1566" spans="1:47" x14ac:dyDescent="0.2">
      <c r="A1566" t="s">
        <v>2190</v>
      </c>
      <c r="B1566" t="s">
        <v>2191</v>
      </c>
      <c r="C1566" t="s">
        <v>2192</v>
      </c>
      <c r="D1566" t="s">
        <v>2192</v>
      </c>
      <c r="F1566" t="s">
        <v>52</v>
      </c>
      <c r="G1566" t="s">
        <v>53</v>
      </c>
      <c r="H1566" t="s">
        <v>2193</v>
      </c>
      <c r="J1566" t="s">
        <v>2194</v>
      </c>
      <c r="K1566" t="s">
        <v>57</v>
      </c>
      <c r="L1566" s="1">
        <v>42402</v>
      </c>
      <c r="M1566" s="1">
        <v>43773</v>
      </c>
      <c r="N1566" s="1">
        <v>42813</v>
      </c>
      <c r="O1566" t="s">
        <v>75</v>
      </c>
      <c r="P1566" t="s">
        <v>2195</v>
      </c>
      <c r="T1566" t="s">
        <v>2196</v>
      </c>
      <c r="V1566">
        <v>8</v>
      </c>
      <c r="W1566" t="s">
        <v>63</v>
      </c>
      <c r="X1566" t="s">
        <v>289</v>
      </c>
      <c r="AB1566" t="s">
        <v>2197</v>
      </c>
      <c r="AD1566" t="s">
        <v>240</v>
      </c>
      <c r="AE1566" t="s">
        <v>2198</v>
      </c>
      <c r="AF1566" t="s">
        <v>377</v>
      </c>
      <c r="AG1566" t="s">
        <v>118</v>
      </c>
      <c r="AH1566" t="s">
        <v>507</v>
      </c>
      <c r="AI1566" t="s">
        <v>508</v>
      </c>
      <c r="AJ1566" t="s">
        <v>2199</v>
      </c>
      <c r="AK1566" t="str">
        <f t="shared" si="57"/>
        <v>NCT02677740</v>
      </c>
      <c r="AL1566">
        <v>14975856</v>
      </c>
      <c r="AM1566" t="s">
        <v>92</v>
      </c>
      <c r="AO1566" t="s">
        <v>143</v>
      </c>
      <c r="AP1566" t="s">
        <v>141</v>
      </c>
      <c r="AR1566" t="s">
        <v>89</v>
      </c>
      <c r="AS1566" t="s">
        <v>90</v>
      </c>
      <c r="AT1566">
        <v>0</v>
      </c>
      <c r="AU1566">
        <v>0</v>
      </c>
    </row>
    <row r="1567" spans="1:47" x14ac:dyDescent="0.2">
      <c r="A1567" t="s">
        <v>2190</v>
      </c>
      <c r="B1567" t="s">
        <v>2191</v>
      </c>
      <c r="C1567" t="s">
        <v>2192</v>
      </c>
      <c r="D1567" t="s">
        <v>2192</v>
      </c>
      <c r="F1567" t="s">
        <v>52</v>
      </c>
      <c r="G1567" t="s">
        <v>53</v>
      </c>
      <c r="H1567" t="s">
        <v>2193</v>
      </c>
      <c r="J1567" t="s">
        <v>2194</v>
      </c>
      <c r="K1567" t="s">
        <v>57</v>
      </c>
      <c r="L1567" s="1">
        <v>42402</v>
      </c>
      <c r="M1567" s="1">
        <v>43773</v>
      </c>
      <c r="N1567" s="1">
        <v>42813</v>
      </c>
      <c r="O1567" t="s">
        <v>75</v>
      </c>
      <c r="P1567" t="s">
        <v>2195</v>
      </c>
      <c r="T1567" t="s">
        <v>2196</v>
      </c>
      <c r="V1567">
        <v>8</v>
      </c>
      <c r="W1567" t="s">
        <v>63</v>
      </c>
      <c r="X1567" t="s">
        <v>289</v>
      </c>
      <c r="AB1567" t="s">
        <v>2197</v>
      </c>
      <c r="AD1567" t="s">
        <v>240</v>
      </c>
      <c r="AE1567" t="s">
        <v>2198</v>
      </c>
      <c r="AF1567" t="s">
        <v>377</v>
      </c>
      <c r="AG1567" t="s">
        <v>118</v>
      </c>
      <c r="AH1567" t="s">
        <v>507</v>
      </c>
      <c r="AI1567" t="s">
        <v>508</v>
      </c>
      <c r="AJ1567" t="s">
        <v>2199</v>
      </c>
      <c r="AK1567" t="str">
        <f t="shared" si="57"/>
        <v>NCT02677740</v>
      </c>
      <c r="AL1567">
        <v>14975854</v>
      </c>
      <c r="AM1567" t="s">
        <v>86</v>
      </c>
      <c r="AO1567" t="s">
        <v>144</v>
      </c>
      <c r="AP1567" t="s">
        <v>141</v>
      </c>
      <c r="AR1567" t="s">
        <v>89</v>
      </c>
      <c r="AS1567" t="s">
        <v>90</v>
      </c>
      <c r="AT1567">
        <v>0</v>
      </c>
      <c r="AU1567">
        <v>0</v>
      </c>
    </row>
    <row r="1568" spans="1:47" x14ac:dyDescent="0.2">
      <c r="A1568" t="s">
        <v>2190</v>
      </c>
      <c r="B1568" t="s">
        <v>2191</v>
      </c>
      <c r="C1568" t="s">
        <v>2192</v>
      </c>
      <c r="D1568" t="s">
        <v>2192</v>
      </c>
      <c r="F1568" t="s">
        <v>52</v>
      </c>
      <c r="G1568" t="s">
        <v>53</v>
      </c>
      <c r="H1568" t="s">
        <v>2193</v>
      </c>
      <c r="J1568" t="s">
        <v>2194</v>
      </c>
      <c r="K1568" t="s">
        <v>57</v>
      </c>
      <c r="L1568" s="1">
        <v>42402</v>
      </c>
      <c r="M1568" s="1">
        <v>43773</v>
      </c>
      <c r="N1568" s="1">
        <v>42813</v>
      </c>
      <c r="O1568" t="s">
        <v>75</v>
      </c>
      <c r="P1568" t="s">
        <v>2195</v>
      </c>
      <c r="T1568" t="s">
        <v>2196</v>
      </c>
      <c r="V1568">
        <v>8</v>
      </c>
      <c r="W1568" t="s">
        <v>63</v>
      </c>
      <c r="X1568" t="s">
        <v>289</v>
      </c>
      <c r="AB1568" t="s">
        <v>2197</v>
      </c>
      <c r="AD1568" t="s">
        <v>240</v>
      </c>
      <c r="AE1568" t="s">
        <v>2198</v>
      </c>
      <c r="AF1568" t="s">
        <v>377</v>
      </c>
      <c r="AG1568" t="s">
        <v>118</v>
      </c>
      <c r="AH1568" t="s">
        <v>507</v>
      </c>
      <c r="AI1568" t="s">
        <v>508</v>
      </c>
      <c r="AJ1568" t="s">
        <v>2199</v>
      </c>
      <c r="AK1568" t="str">
        <f t="shared" si="57"/>
        <v>NCT02677740</v>
      </c>
      <c r="AL1568">
        <v>14975855</v>
      </c>
      <c r="AM1568" t="s">
        <v>91</v>
      </c>
      <c r="AO1568" t="s">
        <v>144</v>
      </c>
      <c r="AP1568" t="s">
        <v>141</v>
      </c>
      <c r="AR1568" t="s">
        <v>89</v>
      </c>
      <c r="AS1568" t="s">
        <v>90</v>
      </c>
      <c r="AT1568">
        <v>0</v>
      </c>
      <c r="AU1568">
        <v>0</v>
      </c>
    </row>
    <row r="1569" spans="1:47" x14ac:dyDescent="0.2">
      <c r="A1569" t="s">
        <v>2190</v>
      </c>
      <c r="B1569" t="s">
        <v>2191</v>
      </c>
      <c r="C1569" t="s">
        <v>2192</v>
      </c>
      <c r="D1569" t="s">
        <v>2192</v>
      </c>
      <c r="F1569" t="s">
        <v>52</v>
      </c>
      <c r="G1569" t="s">
        <v>53</v>
      </c>
      <c r="H1569" t="s">
        <v>2193</v>
      </c>
      <c r="J1569" t="s">
        <v>2194</v>
      </c>
      <c r="K1569" t="s">
        <v>57</v>
      </c>
      <c r="L1569" s="1">
        <v>42402</v>
      </c>
      <c r="M1569" s="1">
        <v>43773</v>
      </c>
      <c r="N1569" s="1">
        <v>42813</v>
      </c>
      <c r="O1569" t="s">
        <v>75</v>
      </c>
      <c r="P1569" t="s">
        <v>2195</v>
      </c>
      <c r="T1569" t="s">
        <v>2196</v>
      </c>
      <c r="V1569">
        <v>8</v>
      </c>
      <c r="W1569" t="s">
        <v>63</v>
      </c>
      <c r="X1569" t="s">
        <v>289</v>
      </c>
      <c r="AB1569" t="s">
        <v>2197</v>
      </c>
      <c r="AD1569" t="s">
        <v>240</v>
      </c>
      <c r="AE1569" t="s">
        <v>2198</v>
      </c>
      <c r="AF1569" t="s">
        <v>377</v>
      </c>
      <c r="AG1569" t="s">
        <v>118</v>
      </c>
      <c r="AH1569" t="s">
        <v>507</v>
      </c>
      <c r="AI1569" t="s">
        <v>508</v>
      </c>
      <c r="AJ1569" t="s">
        <v>2199</v>
      </c>
      <c r="AK1569" t="str">
        <f t="shared" si="57"/>
        <v>NCT02677740</v>
      </c>
      <c r="AL1569">
        <v>14975856</v>
      </c>
      <c r="AM1569" t="s">
        <v>92</v>
      </c>
      <c r="AO1569" t="s">
        <v>144</v>
      </c>
      <c r="AP1569" t="s">
        <v>141</v>
      </c>
      <c r="AR1569" t="s">
        <v>89</v>
      </c>
      <c r="AS1569" t="s">
        <v>90</v>
      </c>
      <c r="AT1569">
        <v>0</v>
      </c>
      <c r="AU1569">
        <v>0</v>
      </c>
    </row>
    <row r="1570" spans="1:47" x14ac:dyDescent="0.2">
      <c r="A1570" t="s">
        <v>2190</v>
      </c>
      <c r="B1570" t="s">
        <v>2191</v>
      </c>
      <c r="C1570" t="s">
        <v>2192</v>
      </c>
      <c r="D1570" t="s">
        <v>2192</v>
      </c>
      <c r="F1570" t="s">
        <v>52</v>
      </c>
      <c r="G1570" t="s">
        <v>53</v>
      </c>
      <c r="H1570" t="s">
        <v>2193</v>
      </c>
      <c r="J1570" t="s">
        <v>2194</v>
      </c>
      <c r="K1570" t="s">
        <v>57</v>
      </c>
      <c r="L1570" s="1">
        <v>42402</v>
      </c>
      <c r="M1570" s="1">
        <v>43773</v>
      </c>
      <c r="N1570" s="1">
        <v>42813</v>
      </c>
      <c r="O1570" t="s">
        <v>75</v>
      </c>
      <c r="P1570" t="s">
        <v>2195</v>
      </c>
      <c r="T1570" t="s">
        <v>2196</v>
      </c>
      <c r="V1570">
        <v>8</v>
      </c>
      <c r="W1570" t="s">
        <v>63</v>
      </c>
      <c r="X1570" t="s">
        <v>289</v>
      </c>
      <c r="AB1570" t="s">
        <v>2197</v>
      </c>
      <c r="AD1570" t="s">
        <v>240</v>
      </c>
      <c r="AE1570" t="s">
        <v>2198</v>
      </c>
      <c r="AF1570" t="s">
        <v>377</v>
      </c>
      <c r="AG1570" t="s">
        <v>118</v>
      </c>
      <c r="AH1570" t="s">
        <v>507</v>
      </c>
      <c r="AI1570" t="s">
        <v>508</v>
      </c>
      <c r="AJ1570" t="s">
        <v>2199</v>
      </c>
      <c r="AK1570" t="str">
        <f t="shared" si="57"/>
        <v>NCT02677740</v>
      </c>
      <c r="AL1570">
        <v>14975854</v>
      </c>
      <c r="AM1570" t="s">
        <v>86</v>
      </c>
      <c r="AO1570" t="s">
        <v>145</v>
      </c>
      <c r="AP1570" t="s">
        <v>141</v>
      </c>
      <c r="AR1570" t="s">
        <v>89</v>
      </c>
      <c r="AS1570" t="s">
        <v>90</v>
      </c>
      <c r="AT1570">
        <v>6</v>
      </c>
      <c r="AU1570">
        <v>6</v>
      </c>
    </row>
    <row r="1571" spans="1:47" x14ac:dyDescent="0.2">
      <c r="A1571" t="s">
        <v>2190</v>
      </c>
      <c r="B1571" t="s">
        <v>2191</v>
      </c>
      <c r="C1571" t="s">
        <v>2192</v>
      </c>
      <c r="D1571" t="s">
        <v>2192</v>
      </c>
      <c r="F1571" t="s">
        <v>52</v>
      </c>
      <c r="G1571" t="s">
        <v>53</v>
      </c>
      <c r="H1571" t="s">
        <v>2193</v>
      </c>
      <c r="J1571" t="s">
        <v>2194</v>
      </c>
      <c r="K1571" t="s">
        <v>57</v>
      </c>
      <c r="L1571" s="1">
        <v>42402</v>
      </c>
      <c r="M1571" s="1">
        <v>43773</v>
      </c>
      <c r="N1571" s="1">
        <v>42813</v>
      </c>
      <c r="O1571" t="s">
        <v>75</v>
      </c>
      <c r="P1571" t="s">
        <v>2195</v>
      </c>
      <c r="T1571" t="s">
        <v>2196</v>
      </c>
      <c r="V1571">
        <v>8</v>
      </c>
      <c r="W1571" t="s">
        <v>63</v>
      </c>
      <c r="X1571" t="s">
        <v>289</v>
      </c>
      <c r="AB1571" t="s">
        <v>2197</v>
      </c>
      <c r="AD1571" t="s">
        <v>240</v>
      </c>
      <c r="AE1571" t="s">
        <v>2198</v>
      </c>
      <c r="AF1571" t="s">
        <v>377</v>
      </c>
      <c r="AG1571" t="s">
        <v>118</v>
      </c>
      <c r="AH1571" t="s">
        <v>507</v>
      </c>
      <c r="AI1571" t="s">
        <v>508</v>
      </c>
      <c r="AJ1571" t="s">
        <v>2199</v>
      </c>
      <c r="AK1571" t="str">
        <f t="shared" si="57"/>
        <v>NCT02677740</v>
      </c>
      <c r="AL1571">
        <v>14975855</v>
      </c>
      <c r="AM1571" t="s">
        <v>91</v>
      </c>
      <c r="AO1571" t="s">
        <v>145</v>
      </c>
      <c r="AP1571" t="s">
        <v>141</v>
      </c>
      <c r="AR1571" t="s">
        <v>89</v>
      </c>
      <c r="AS1571" t="s">
        <v>90</v>
      </c>
      <c r="AT1571">
        <v>1</v>
      </c>
      <c r="AU1571">
        <v>1</v>
      </c>
    </row>
    <row r="1572" spans="1:47" x14ac:dyDescent="0.2">
      <c r="A1572" t="s">
        <v>2190</v>
      </c>
      <c r="B1572" t="s">
        <v>2191</v>
      </c>
      <c r="C1572" t="s">
        <v>2192</v>
      </c>
      <c r="D1572" t="s">
        <v>2192</v>
      </c>
      <c r="F1572" t="s">
        <v>52</v>
      </c>
      <c r="G1572" t="s">
        <v>53</v>
      </c>
      <c r="H1572" t="s">
        <v>2193</v>
      </c>
      <c r="J1572" t="s">
        <v>2194</v>
      </c>
      <c r="K1572" t="s">
        <v>57</v>
      </c>
      <c r="L1572" s="1">
        <v>42402</v>
      </c>
      <c r="M1572" s="1">
        <v>43773</v>
      </c>
      <c r="N1572" s="1">
        <v>42813</v>
      </c>
      <c r="O1572" t="s">
        <v>75</v>
      </c>
      <c r="P1572" t="s">
        <v>2195</v>
      </c>
      <c r="T1572" t="s">
        <v>2196</v>
      </c>
      <c r="V1572">
        <v>8</v>
      </c>
      <c r="W1572" t="s">
        <v>63</v>
      </c>
      <c r="X1572" t="s">
        <v>289</v>
      </c>
      <c r="AB1572" t="s">
        <v>2197</v>
      </c>
      <c r="AD1572" t="s">
        <v>240</v>
      </c>
      <c r="AE1572" t="s">
        <v>2198</v>
      </c>
      <c r="AF1572" t="s">
        <v>377</v>
      </c>
      <c r="AG1572" t="s">
        <v>118</v>
      </c>
      <c r="AH1572" t="s">
        <v>507</v>
      </c>
      <c r="AI1572" t="s">
        <v>508</v>
      </c>
      <c r="AJ1572" t="s">
        <v>2199</v>
      </c>
      <c r="AK1572" t="str">
        <f t="shared" si="57"/>
        <v>NCT02677740</v>
      </c>
      <c r="AL1572">
        <v>14975856</v>
      </c>
      <c r="AM1572" t="s">
        <v>92</v>
      </c>
      <c r="AO1572" t="s">
        <v>145</v>
      </c>
      <c r="AP1572" t="s">
        <v>141</v>
      </c>
      <c r="AR1572" t="s">
        <v>89</v>
      </c>
      <c r="AS1572" t="s">
        <v>90</v>
      </c>
      <c r="AT1572">
        <v>7</v>
      </c>
      <c r="AU1572">
        <v>7</v>
      </c>
    </row>
    <row r="1573" spans="1:47" x14ac:dyDescent="0.2">
      <c r="A1573" t="s">
        <v>2190</v>
      </c>
      <c r="B1573" t="s">
        <v>2191</v>
      </c>
      <c r="C1573" t="s">
        <v>2192</v>
      </c>
      <c r="D1573" t="s">
        <v>2192</v>
      </c>
      <c r="F1573" t="s">
        <v>52</v>
      </c>
      <c r="G1573" t="s">
        <v>53</v>
      </c>
      <c r="H1573" t="s">
        <v>2193</v>
      </c>
      <c r="J1573" t="s">
        <v>2194</v>
      </c>
      <c r="K1573" t="s">
        <v>57</v>
      </c>
      <c r="L1573" s="1">
        <v>42402</v>
      </c>
      <c r="M1573" s="1">
        <v>43773</v>
      </c>
      <c r="N1573" s="1">
        <v>42813</v>
      </c>
      <c r="O1573" t="s">
        <v>75</v>
      </c>
      <c r="P1573" t="s">
        <v>2195</v>
      </c>
      <c r="T1573" t="s">
        <v>2196</v>
      </c>
      <c r="V1573">
        <v>8</v>
      </c>
      <c r="W1573" t="s">
        <v>63</v>
      </c>
      <c r="X1573" t="s">
        <v>289</v>
      </c>
      <c r="AB1573" t="s">
        <v>2197</v>
      </c>
      <c r="AD1573" t="s">
        <v>240</v>
      </c>
      <c r="AE1573" t="s">
        <v>2198</v>
      </c>
      <c r="AF1573" t="s">
        <v>377</v>
      </c>
      <c r="AG1573" t="s">
        <v>118</v>
      </c>
      <c r="AH1573" t="s">
        <v>507</v>
      </c>
      <c r="AI1573" t="s">
        <v>508</v>
      </c>
      <c r="AJ1573" t="s">
        <v>2199</v>
      </c>
      <c r="AK1573" t="str">
        <f t="shared" si="57"/>
        <v>NCT02677740</v>
      </c>
      <c r="AL1573">
        <v>14975854</v>
      </c>
      <c r="AM1573" t="s">
        <v>86</v>
      </c>
      <c r="AO1573" t="s">
        <v>146</v>
      </c>
      <c r="AP1573" t="s">
        <v>141</v>
      </c>
      <c r="AR1573" t="s">
        <v>89</v>
      </c>
      <c r="AS1573" t="s">
        <v>90</v>
      </c>
      <c r="AT1573">
        <v>0</v>
      </c>
      <c r="AU1573">
        <v>0</v>
      </c>
    </row>
    <row r="1574" spans="1:47" x14ac:dyDescent="0.2">
      <c r="A1574" t="s">
        <v>2190</v>
      </c>
      <c r="B1574" t="s">
        <v>2191</v>
      </c>
      <c r="C1574" t="s">
        <v>2192</v>
      </c>
      <c r="D1574" t="s">
        <v>2192</v>
      </c>
      <c r="F1574" t="s">
        <v>52</v>
      </c>
      <c r="G1574" t="s">
        <v>53</v>
      </c>
      <c r="H1574" t="s">
        <v>2193</v>
      </c>
      <c r="J1574" t="s">
        <v>2194</v>
      </c>
      <c r="K1574" t="s">
        <v>57</v>
      </c>
      <c r="L1574" s="1">
        <v>42402</v>
      </c>
      <c r="M1574" s="1">
        <v>43773</v>
      </c>
      <c r="N1574" s="1">
        <v>42813</v>
      </c>
      <c r="O1574" t="s">
        <v>75</v>
      </c>
      <c r="P1574" t="s">
        <v>2195</v>
      </c>
      <c r="T1574" t="s">
        <v>2196</v>
      </c>
      <c r="V1574">
        <v>8</v>
      </c>
      <c r="W1574" t="s">
        <v>63</v>
      </c>
      <c r="X1574" t="s">
        <v>289</v>
      </c>
      <c r="AB1574" t="s">
        <v>2197</v>
      </c>
      <c r="AD1574" t="s">
        <v>240</v>
      </c>
      <c r="AE1574" t="s">
        <v>2198</v>
      </c>
      <c r="AF1574" t="s">
        <v>377</v>
      </c>
      <c r="AG1574" t="s">
        <v>118</v>
      </c>
      <c r="AH1574" t="s">
        <v>507</v>
      </c>
      <c r="AI1574" t="s">
        <v>508</v>
      </c>
      <c r="AJ1574" t="s">
        <v>2199</v>
      </c>
      <c r="AK1574" t="str">
        <f t="shared" si="57"/>
        <v>NCT02677740</v>
      </c>
      <c r="AL1574">
        <v>14975855</v>
      </c>
      <c r="AM1574" t="s">
        <v>91</v>
      </c>
      <c r="AO1574" t="s">
        <v>146</v>
      </c>
      <c r="AP1574" t="s">
        <v>141</v>
      </c>
      <c r="AR1574" t="s">
        <v>89</v>
      </c>
      <c r="AS1574" t="s">
        <v>90</v>
      </c>
      <c r="AT1574">
        <v>0</v>
      </c>
      <c r="AU1574">
        <v>0</v>
      </c>
    </row>
    <row r="1575" spans="1:47" x14ac:dyDescent="0.2">
      <c r="A1575" t="s">
        <v>2190</v>
      </c>
      <c r="B1575" t="s">
        <v>2191</v>
      </c>
      <c r="C1575" t="s">
        <v>2192</v>
      </c>
      <c r="D1575" t="s">
        <v>2192</v>
      </c>
      <c r="F1575" t="s">
        <v>52</v>
      </c>
      <c r="G1575" t="s">
        <v>53</v>
      </c>
      <c r="H1575" t="s">
        <v>2193</v>
      </c>
      <c r="J1575" t="s">
        <v>2194</v>
      </c>
      <c r="K1575" t="s">
        <v>57</v>
      </c>
      <c r="L1575" s="1">
        <v>42402</v>
      </c>
      <c r="M1575" s="1">
        <v>43773</v>
      </c>
      <c r="N1575" s="1">
        <v>42813</v>
      </c>
      <c r="O1575" t="s">
        <v>75</v>
      </c>
      <c r="P1575" t="s">
        <v>2195</v>
      </c>
      <c r="T1575" t="s">
        <v>2196</v>
      </c>
      <c r="V1575">
        <v>8</v>
      </c>
      <c r="W1575" t="s">
        <v>63</v>
      </c>
      <c r="X1575" t="s">
        <v>289</v>
      </c>
      <c r="AB1575" t="s">
        <v>2197</v>
      </c>
      <c r="AD1575" t="s">
        <v>240</v>
      </c>
      <c r="AE1575" t="s">
        <v>2198</v>
      </c>
      <c r="AF1575" t="s">
        <v>377</v>
      </c>
      <c r="AG1575" t="s">
        <v>118</v>
      </c>
      <c r="AH1575" t="s">
        <v>507</v>
      </c>
      <c r="AI1575" t="s">
        <v>508</v>
      </c>
      <c r="AJ1575" t="s">
        <v>2199</v>
      </c>
      <c r="AK1575" t="str">
        <f t="shared" si="57"/>
        <v>NCT02677740</v>
      </c>
      <c r="AL1575">
        <v>14975856</v>
      </c>
      <c r="AM1575" t="s">
        <v>92</v>
      </c>
      <c r="AO1575" t="s">
        <v>146</v>
      </c>
      <c r="AP1575" t="s">
        <v>141</v>
      </c>
      <c r="AR1575" t="s">
        <v>89</v>
      </c>
      <c r="AS1575" t="s">
        <v>90</v>
      </c>
      <c r="AT1575">
        <v>0</v>
      </c>
      <c r="AU1575">
        <v>0</v>
      </c>
    </row>
    <row r="1576" spans="1:47" x14ac:dyDescent="0.2">
      <c r="A1576" t="s">
        <v>2190</v>
      </c>
      <c r="B1576" t="s">
        <v>2191</v>
      </c>
      <c r="C1576" t="s">
        <v>2192</v>
      </c>
      <c r="D1576" t="s">
        <v>2192</v>
      </c>
      <c r="F1576" t="s">
        <v>52</v>
      </c>
      <c r="G1576" t="s">
        <v>53</v>
      </c>
      <c r="H1576" t="s">
        <v>2193</v>
      </c>
      <c r="J1576" t="s">
        <v>2194</v>
      </c>
      <c r="K1576" t="s">
        <v>57</v>
      </c>
      <c r="L1576" s="1">
        <v>42402</v>
      </c>
      <c r="M1576" s="1">
        <v>43773</v>
      </c>
      <c r="N1576" s="1">
        <v>42813</v>
      </c>
      <c r="O1576" t="s">
        <v>75</v>
      </c>
      <c r="P1576" t="s">
        <v>2195</v>
      </c>
      <c r="T1576" t="s">
        <v>2196</v>
      </c>
      <c r="V1576">
        <v>8</v>
      </c>
      <c r="W1576" t="s">
        <v>63</v>
      </c>
      <c r="X1576" t="s">
        <v>289</v>
      </c>
      <c r="AB1576" t="s">
        <v>2197</v>
      </c>
      <c r="AD1576" t="s">
        <v>240</v>
      </c>
      <c r="AE1576" t="s">
        <v>2198</v>
      </c>
      <c r="AF1576" t="s">
        <v>377</v>
      </c>
      <c r="AG1576" t="s">
        <v>118</v>
      </c>
      <c r="AH1576" t="s">
        <v>507</v>
      </c>
      <c r="AI1576" t="s">
        <v>508</v>
      </c>
      <c r="AJ1576" t="s">
        <v>2199</v>
      </c>
      <c r="AK1576" t="str">
        <f t="shared" si="57"/>
        <v>NCT02677740</v>
      </c>
      <c r="AL1576">
        <v>14975854</v>
      </c>
      <c r="AM1576" t="s">
        <v>86</v>
      </c>
      <c r="AO1576" t="s">
        <v>139</v>
      </c>
      <c r="AP1576" t="s">
        <v>141</v>
      </c>
      <c r="AR1576" t="s">
        <v>89</v>
      </c>
      <c r="AS1576" t="s">
        <v>90</v>
      </c>
      <c r="AT1576">
        <v>0</v>
      </c>
      <c r="AU1576">
        <v>0</v>
      </c>
    </row>
    <row r="1577" spans="1:47" x14ac:dyDescent="0.2">
      <c r="A1577" t="s">
        <v>2190</v>
      </c>
      <c r="B1577" t="s">
        <v>2191</v>
      </c>
      <c r="C1577" t="s">
        <v>2192</v>
      </c>
      <c r="D1577" t="s">
        <v>2192</v>
      </c>
      <c r="F1577" t="s">
        <v>52</v>
      </c>
      <c r="G1577" t="s">
        <v>53</v>
      </c>
      <c r="H1577" t="s">
        <v>2193</v>
      </c>
      <c r="J1577" t="s">
        <v>2194</v>
      </c>
      <c r="K1577" t="s">
        <v>57</v>
      </c>
      <c r="L1577" s="1">
        <v>42402</v>
      </c>
      <c r="M1577" s="1">
        <v>43773</v>
      </c>
      <c r="N1577" s="1">
        <v>42813</v>
      </c>
      <c r="O1577" t="s">
        <v>75</v>
      </c>
      <c r="P1577" t="s">
        <v>2195</v>
      </c>
      <c r="T1577" t="s">
        <v>2196</v>
      </c>
      <c r="V1577">
        <v>8</v>
      </c>
      <c r="W1577" t="s">
        <v>63</v>
      </c>
      <c r="X1577" t="s">
        <v>289</v>
      </c>
      <c r="AB1577" t="s">
        <v>2197</v>
      </c>
      <c r="AD1577" t="s">
        <v>240</v>
      </c>
      <c r="AE1577" t="s">
        <v>2198</v>
      </c>
      <c r="AF1577" t="s">
        <v>377</v>
      </c>
      <c r="AG1577" t="s">
        <v>118</v>
      </c>
      <c r="AH1577" t="s">
        <v>507</v>
      </c>
      <c r="AI1577" t="s">
        <v>508</v>
      </c>
      <c r="AJ1577" t="s">
        <v>2199</v>
      </c>
      <c r="AK1577" t="str">
        <f t="shared" si="57"/>
        <v>NCT02677740</v>
      </c>
      <c r="AL1577">
        <v>14975855</v>
      </c>
      <c r="AM1577" t="s">
        <v>91</v>
      </c>
      <c r="AO1577" t="s">
        <v>139</v>
      </c>
      <c r="AP1577" t="s">
        <v>141</v>
      </c>
      <c r="AR1577" t="s">
        <v>89</v>
      </c>
      <c r="AS1577" t="s">
        <v>90</v>
      </c>
      <c r="AT1577">
        <v>0</v>
      </c>
      <c r="AU1577">
        <v>0</v>
      </c>
    </row>
    <row r="1578" spans="1:47" x14ac:dyDescent="0.2">
      <c r="A1578" t="s">
        <v>2190</v>
      </c>
      <c r="B1578" t="s">
        <v>2191</v>
      </c>
      <c r="C1578" t="s">
        <v>2192</v>
      </c>
      <c r="D1578" t="s">
        <v>2192</v>
      </c>
      <c r="F1578" t="s">
        <v>52</v>
      </c>
      <c r="G1578" t="s">
        <v>53</v>
      </c>
      <c r="H1578" t="s">
        <v>2193</v>
      </c>
      <c r="J1578" t="s">
        <v>2194</v>
      </c>
      <c r="K1578" t="s">
        <v>57</v>
      </c>
      <c r="L1578" s="1">
        <v>42402</v>
      </c>
      <c r="M1578" s="1">
        <v>43773</v>
      </c>
      <c r="N1578" s="1">
        <v>42813</v>
      </c>
      <c r="O1578" t="s">
        <v>75</v>
      </c>
      <c r="P1578" t="s">
        <v>2195</v>
      </c>
      <c r="T1578" t="s">
        <v>2196</v>
      </c>
      <c r="V1578">
        <v>8</v>
      </c>
      <c r="W1578" t="s">
        <v>63</v>
      </c>
      <c r="X1578" t="s">
        <v>289</v>
      </c>
      <c r="AB1578" t="s">
        <v>2197</v>
      </c>
      <c r="AD1578" t="s">
        <v>240</v>
      </c>
      <c r="AE1578" t="s">
        <v>2198</v>
      </c>
      <c r="AF1578" t="s">
        <v>377</v>
      </c>
      <c r="AG1578" t="s">
        <v>118</v>
      </c>
      <c r="AH1578" t="s">
        <v>507</v>
      </c>
      <c r="AI1578" t="s">
        <v>508</v>
      </c>
      <c r="AJ1578" t="s">
        <v>2199</v>
      </c>
      <c r="AK1578" t="str">
        <f t="shared" si="57"/>
        <v>NCT02677740</v>
      </c>
      <c r="AL1578">
        <v>14975856</v>
      </c>
      <c r="AM1578" t="s">
        <v>92</v>
      </c>
      <c r="AO1578" t="s">
        <v>139</v>
      </c>
      <c r="AP1578" t="s">
        <v>141</v>
      </c>
      <c r="AR1578" t="s">
        <v>89</v>
      </c>
      <c r="AS1578" t="s">
        <v>90</v>
      </c>
      <c r="AT1578">
        <v>0</v>
      </c>
      <c r="AU1578">
        <v>0</v>
      </c>
    </row>
    <row r="1579" spans="1:47" x14ac:dyDescent="0.2">
      <c r="A1579" t="s">
        <v>2190</v>
      </c>
      <c r="B1579" t="s">
        <v>2191</v>
      </c>
      <c r="C1579" t="s">
        <v>2192</v>
      </c>
      <c r="D1579" t="s">
        <v>2192</v>
      </c>
      <c r="F1579" t="s">
        <v>52</v>
      </c>
      <c r="G1579" t="s">
        <v>53</v>
      </c>
      <c r="H1579" t="s">
        <v>2193</v>
      </c>
      <c r="J1579" t="s">
        <v>2194</v>
      </c>
      <c r="K1579" t="s">
        <v>57</v>
      </c>
      <c r="L1579" s="1">
        <v>42402</v>
      </c>
      <c r="M1579" s="1">
        <v>43773</v>
      </c>
      <c r="N1579" s="1">
        <v>42813</v>
      </c>
      <c r="O1579" t="s">
        <v>75</v>
      </c>
      <c r="P1579" t="s">
        <v>2195</v>
      </c>
      <c r="T1579" t="s">
        <v>2196</v>
      </c>
      <c r="V1579">
        <v>8</v>
      </c>
      <c r="W1579" t="s">
        <v>63</v>
      </c>
      <c r="X1579" t="s">
        <v>289</v>
      </c>
      <c r="AB1579" t="s">
        <v>2197</v>
      </c>
      <c r="AD1579" t="s">
        <v>240</v>
      </c>
      <c r="AE1579" t="s">
        <v>2198</v>
      </c>
      <c r="AF1579" t="s">
        <v>377</v>
      </c>
      <c r="AG1579" t="s">
        <v>118</v>
      </c>
      <c r="AH1579" t="s">
        <v>507</v>
      </c>
      <c r="AI1579" t="s">
        <v>508</v>
      </c>
      <c r="AJ1579" t="s">
        <v>2199</v>
      </c>
      <c r="AK1579" t="str">
        <f t="shared" si="57"/>
        <v>NCT02677740</v>
      </c>
      <c r="AL1579">
        <v>14975854</v>
      </c>
      <c r="AM1579" t="s">
        <v>86</v>
      </c>
      <c r="AN1579" t="s">
        <v>118</v>
      </c>
      <c r="AP1579" t="s">
        <v>102</v>
      </c>
      <c r="AR1579" t="s">
        <v>103</v>
      </c>
      <c r="AS1579" t="s">
        <v>104</v>
      </c>
      <c r="AT1579">
        <v>7</v>
      </c>
      <c r="AU1579">
        <v>7</v>
      </c>
    </row>
    <row r="1580" spans="1:47" x14ac:dyDescent="0.2">
      <c r="A1580" t="s">
        <v>2190</v>
      </c>
      <c r="B1580" t="s">
        <v>2191</v>
      </c>
      <c r="C1580" t="s">
        <v>2192</v>
      </c>
      <c r="D1580" t="s">
        <v>2192</v>
      </c>
      <c r="F1580" t="s">
        <v>52</v>
      </c>
      <c r="G1580" t="s">
        <v>53</v>
      </c>
      <c r="H1580" t="s">
        <v>2193</v>
      </c>
      <c r="J1580" t="s">
        <v>2194</v>
      </c>
      <c r="K1580" t="s">
        <v>57</v>
      </c>
      <c r="L1580" s="1">
        <v>42402</v>
      </c>
      <c r="M1580" s="1">
        <v>43773</v>
      </c>
      <c r="N1580" s="1">
        <v>42813</v>
      </c>
      <c r="O1580" t="s">
        <v>75</v>
      </c>
      <c r="P1580" t="s">
        <v>2195</v>
      </c>
      <c r="T1580" t="s">
        <v>2196</v>
      </c>
      <c r="V1580">
        <v>8</v>
      </c>
      <c r="W1580" t="s">
        <v>63</v>
      </c>
      <c r="X1580" t="s">
        <v>289</v>
      </c>
      <c r="AB1580" t="s">
        <v>2197</v>
      </c>
      <c r="AD1580" t="s">
        <v>240</v>
      </c>
      <c r="AE1580" t="s">
        <v>2198</v>
      </c>
      <c r="AF1580" t="s">
        <v>377</v>
      </c>
      <c r="AG1580" t="s">
        <v>118</v>
      </c>
      <c r="AH1580" t="s">
        <v>507</v>
      </c>
      <c r="AI1580" t="s">
        <v>508</v>
      </c>
      <c r="AJ1580" t="s">
        <v>2199</v>
      </c>
      <c r="AK1580" t="str">
        <f t="shared" si="57"/>
        <v>NCT02677740</v>
      </c>
      <c r="AL1580">
        <v>14975855</v>
      </c>
      <c r="AM1580" t="s">
        <v>91</v>
      </c>
      <c r="AN1580" t="s">
        <v>118</v>
      </c>
      <c r="AP1580" t="s">
        <v>102</v>
      </c>
      <c r="AR1580" t="s">
        <v>103</v>
      </c>
      <c r="AS1580" t="s">
        <v>104</v>
      </c>
      <c r="AT1580">
        <v>1</v>
      </c>
      <c r="AU1580">
        <v>1</v>
      </c>
    </row>
    <row r="1581" spans="1:47" x14ac:dyDescent="0.2">
      <c r="A1581" t="s">
        <v>2190</v>
      </c>
      <c r="B1581" t="s">
        <v>2191</v>
      </c>
      <c r="C1581" t="s">
        <v>2192</v>
      </c>
      <c r="D1581" t="s">
        <v>2192</v>
      </c>
      <c r="F1581" t="s">
        <v>52</v>
      </c>
      <c r="G1581" t="s">
        <v>53</v>
      </c>
      <c r="H1581" t="s">
        <v>2193</v>
      </c>
      <c r="J1581" t="s">
        <v>2194</v>
      </c>
      <c r="K1581" t="s">
        <v>57</v>
      </c>
      <c r="L1581" s="1">
        <v>42402</v>
      </c>
      <c r="M1581" s="1">
        <v>43773</v>
      </c>
      <c r="N1581" s="1">
        <v>42813</v>
      </c>
      <c r="O1581" t="s">
        <v>75</v>
      </c>
      <c r="P1581" t="s">
        <v>2195</v>
      </c>
      <c r="T1581" t="s">
        <v>2196</v>
      </c>
      <c r="V1581">
        <v>8</v>
      </c>
      <c r="W1581" t="s">
        <v>63</v>
      </c>
      <c r="X1581" t="s">
        <v>289</v>
      </c>
      <c r="AB1581" t="s">
        <v>2197</v>
      </c>
      <c r="AD1581" t="s">
        <v>240</v>
      </c>
      <c r="AE1581" t="s">
        <v>2198</v>
      </c>
      <c r="AF1581" t="s">
        <v>377</v>
      </c>
      <c r="AG1581" t="s">
        <v>118</v>
      </c>
      <c r="AH1581" t="s">
        <v>507</v>
      </c>
      <c r="AI1581" t="s">
        <v>508</v>
      </c>
      <c r="AJ1581" t="s">
        <v>2199</v>
      </c>
      <c r="AK1581" t="str">
        <f t="shared" si="57"/>
        <v>NCT02677740</v>
      </c>
      <c r="AL1581">
        <v>14975856</v>
      </c>
      <c r="AM1581" t="s">
        <v>92</v>
      </c>
      <c r="AN1581" t="s">
        <v>118</v>
      </c>
      <c r="AP1581" t="s">
        <v>102</v>
      </c>
      <c r="AR1581" t="s">
        <v>103</v>
      </c>
      <c r="AS1581" t="s">
        <v>104</v>
      </c>
      <c r="AT1581">
        <v>8</v>
      </c>
      <c r="AU1581">
        <v>8</v>
      </c>
    </row>
    <row r="1582" spans="1:47" x14ac:dyDescent="0.2">
      <c r="A1582" t="s">
        <v>2200</v>
      </c>
      <c r="B1582" t="s">
        <v>2201</v>
      </c>
      <c r="C1582" t="s">
        <v>2202</v>
      </c>
      <c r="D1582" t="s">
        <v>2203</v>
      </c>
      <c r="E1582" t="s">
        <v>2204</v>
      </c>
      <c r="F1582" t="s">
        <v>52</v>
      </c>
      <c r="G1582" t="s">
        <v>53</v>
      </c>
      <c r="H1582" t="s">
        <v>970</v>
      </c>
      <c r="J1582" t="s">
        <v>459</v>
      </c>
      <c r="K1582" t="s">
        <v>57</v>
      </c>
      <c r="L1582" s="1">
        <v>42495</v>
      </c>
      <c r="M1582" s="1">
        <v>44264</v>
      </c>
      <c r="N1582" s="1">
        <v>43906</v>
      </c>
      <c r="O1582" t="s">
        <v>75</v>
      </c>
      <c r="P1582" t="s">
        <v>2205</v>
      </c>
      <c r="Q1582" t="s">
        <v>65</v>
      </c>
      <c r="R1582" t="s">
        <v>157</v>
      </c>
      <c r="T1582" t="s">
        <v>2206</v>
      </c>
      <c r="V1582">
        <v>184</v>
      </c>
      <c r="W1582" t="s">
        <v>63</v>
      </c>
      <c r="X1582" t="s">
        <v>289</v>
      </c>
      <c r="AB1582" t="s">
        <v>2207</v>
      </c>
      <c r="AD1582" t="s">
        <v>240</v>
      </c>
      <c r="AE1582">
        <v>32442638</v>
      </c>
      <c r="AF1582" t="s">
        <v>465</v>
      </c>
      <c r="AG1582" t="s">
        <v>118</v>
      </c>
      <c r="AH1582" t="s">
        <v>507</v>
      </c>
      <c r="AI1582" t="s">
        <v>953</v>
      </c>
      <c r="AJ1582" t="s">
        <v>2208</v>
      </c>
      <c r="AK1582" t="str">
        <f t="shared" ref="AK1582:AK1613" si="58">HYPERLINK("https://www.clinicaltrials.gov/ct2/show/results/NCT02767323", "NCT02767323")</f>
        <v>NCT02767323</v>
      </c>
      <c r="AL1582">
        <v>14988448</v>
      </c>
      <c r="AM1582" t="s">
        <v>86</v>
      </c>
      <c r="AO1582" t="s">
        <v>87</v>
      </c>
      <c r="AP1582" t="s">
        <v>88</v>
      </c>
      <c r="AR1582" t="s">
        <v>89</v>
      </c>
      <c r="AS1582" t="s">
        <v>90</v>
      </c>
      <c r="AT1582">
        <v>0</v>
      </c>
      <c r="AU1582">
        <v>0</v>
      </c>
    </row>
    <row r="1583" spans="1:47" x14ac:dyDescent="0.2">
      <c r="A1583" t="s">
        <v>2200</v>
      </c>
      <c r="B1583" t="s">
        <v>2201</v>
      </c>
      <c r="C1583" t="s">
        <v>2202</v>
      </c>
      <c r="D1583" t="s">
        <v>2203</v>
      </c>
      <c r="E1583" t="s">
        <v>2204</v>
      </c>
      <c r="F1583" t="s">
        <v>52</v>
      </c>
      <c r="G1583" t="s">
        <v>53</v>
      </c>
      <c r="H1583" t="s">
        <v>970</v>
      </c>
      <c r="J1583" t="s">
        <v>459</v>
      </c>
      <c r="K1583" t="s">
        <v>57</v>
      </c>
      <c r="L1583" s="1">
        <v>42495</v>
      </c>
      <c r="M1583" s="1">
        <v>44264</v>
      </c>
      <c r="N1583" s="1">
        <v>43906</v>
      </c>
      <c r="O1583" t="s">
        <v>75</v>
      </c>
      <c r="P1583" t="s">
        <v>2205</v>
      </c>
      <c r="Q1583" t="s">
        <v>65</v>
      </c>
      <c r="R1583" t="s">
        <v>157</v>
      </c>
      <c r="T1583" t="s">
        <v>2206</v>
      </c>
      <c r="V1583">
        <v>184</v>
      </c>
      <c r="W1583" t="s">
        <v>63</v>
      </c>
      <c r="X1583" t="s">
        <v>289</v>
      </c>
      <c r="AB1583" t="s">
        <v>2207</v>
      </c>
      <c r="AD1583" t="s">
        <v>240</v>
      </c>
      <c r="AE1583">
        <v>32442638</v>
      </c>
      <c r="AF1583" t="s">
        <v>465</v>
      </c>
      <c r="AG1583" t="s">
        <v>118</v>
      </c>
      <c r="AH1583" t="s">
        <v>507</v>
      </c>
      <c r="AI1583" t="s">
        <v>953</v>
      </c>
      <c r="AJ1583" t="s">
        <v>2208</v>
      </c>
      <c r="AK1583" t="str">
        <f t="shared" si="58"/>
        <v>NCT02767323</v>
      </c>
      <c r="AL1583">
        <v>14988449</v>
      </c>
      <c r="AM1583" t="s">
        <v>91</v>
      </c>
      <c r="AO1583" t="s">
        <v>87</v>
      </c>
      <c r="AP1583" t="s">
        <v>88</v>
      </c>
      <c r="AR1583" t="s">
        <v>89</v>
      </c>
      <c r="AS1583" t="s">
        <v>90</v>
      </c>
      <c r="AT1583">
        <v>0</v>
      </c>
      <c r="AU1583">
        <v>0</v>
      </c>
    </row>
    <row r="1584" spans="1:47" x14ac:dyDescent="0.2">
      <c r="A1584" t="s">
        <v>2200</v>
      </c>
      <c r="B1584" t="s">
        <v>2201</v>
      </c>
      <c r="C1584" t="s">
        <v>2202</v>
      </c>
      <c r="D1584" t="s">
        <v>2203</v>
      </c>
      <c r="E1584" t="s">
        <v>2204</v>
      </c>
      <c r="F1584" t="s">
        <v>52</v>
      </c>
      <c r="G1584" t="s">
        <v>53</v>
      </c>
      <c r="H1584" t="s">
        <v>970</v>
      </c>
      <c r="J1584" t="s">
        <v>459</v>
      </c>
      <c r="K1584" t="s">
        <v>57</v>
      </c>
      <c r="L1584" s="1">
        <v>42495</v>
      </c>
      <c r="M1584" s="1">
        <v>44264</v>
      </c>
      <c r="N1584" s="1">
        <v>43906</v>
      </c>
      <c r="O1584" t="s">
        <v>75</v>
      </c>
      <c r="P1584" t="s">
        <v>2205</v>
      </c>
      <c r="Q1584" t="s">
        <v>65</v>
      </c>
      <c r="R1584" t="s">
        <v>157</v>
      </c>
      <c r="T1584" t="s">
        <v>2206</v>
      </c>
      <c r="V1584">
        <v>184</v>
      </c>
      <c r="W1584" t="s">
        <v>63</v>
      </c>
      <c r="X1584" t="s">
        <v>289</v>
      </c>
      <c r="AB1584" t="s">
        <v>2207</v>
      </c>
      <c r="AD1584" t="s">
        <v>240</v>
      </c>
      <c r="AE1584">
        <v>32442638</v>
      </c>
      <c r="AF1584" t="s">
        <v>465</v>
      </c>
      <c r="AG1584" t="s">
        <v>118</v>
      </c>
      <c r="AH1584" t="s">
        <v>507</v>
      </c>
      <c r="AI1584" t="s">
        <v>953</v>
      </c>
      <c r="AJ1584" t="s">
        <v>2208</v>
      </c>
      <c r="AK1584" t="str">
        <f t="shared" si="58"/>
        <v>NCT02767323</v>
      </c>
      <c r="AL1584">
        <v>14988450</v>
      </c>
      <c r="AM1584" t="s">
        <v>92</v>
      </c>
      <c r="AO1584" t="s">
        <v>87</v>
      </c>
      <c r="AP1584" t="s">
        <v>88</v>
      </c>
      <c r="AR1584" t="s">
        <v>89</v>
      </c>
      <c r="AS1584" t="s">
        <v>90</v>
      </c>
      <c r="AT1584">
        <v>0</v>
      </c>
      <c r="AU1584">
        <v>0</v>
      </c>
    </row>
    <row r="1585" spans="1:47" x14ac:dyDescent="0.2">
      <c r="A1585" t="s">
        <v>2200</v>
      </c>
      <c r="B1585" t="s">
        <v>2201</v>
      </c>
      <c r="C1585" t="s">
        <v>2202</v>
      </c>
      <c r="D1585" t="s">
        <v>2203</v>
      </c>
      <c r="E1585" t="s">
        <v>2204</v>
      </c>
      <c r="F1585" t="s">
        <v>52</v>
      </c>
      <c r="G1585" t="s">
        <v>53</v>
      </c>
      <c r="H1585" t="s">
        <v>970</v>
      </c>
      <c r="J1585" t="s">
        <v>459</v>
      </c>
      <c r="K1585" t="s">
        <v>57</v>
      </c>
      <c r="L1585" s="1">
        <v>42495</v>
      </c>
      <c r="M1585" s="1">
        <v>44264</v>
      </c>
      <c r="N1585" s="1">
        <v>43906</v>
      </c>
      <c r="O1585" t="s">
        <v>75</v>
      </c>
      <c r="P1585" t="s">
        <v>2205</v>
      </c>
      <c r="Q1585" t="s">
        <v>65</v>
      </c>
      <c r="R1585" t="s">
        <v>157</v>
      </c>
      <c r="T1585" t="s">
        <v>2206</v>
      </c>
      <c r="V1585">
        <v>184</v>
      </c>
      <c r="W1585" t="s">
        <v>63</v>
      </c>
      <c r="X1585" t="s">
        <v>289</v>
      </c>
      <c r="AB1585" t="s">
        <v>2207</v>
      </c>
      <c r="AD1585" t="s">
        <v>240</v>
      </c>
      <c r="AE1585">
        <v>32442638</v>
      </c>
      <c r="AF1585" t="s">
        <v>465</v>
      </c>
      <c r="AG1585" t="s">
        <v>118</v>
      </c>
      <c r="AH1585" t="s">
        <v>507</v>
      </c>
      <c r="AI1585" t="s">
        <v>953</v>
      </c>
      <c r="AJ1585" t="s">
        <v>2208</v>
      </c>
      <c r="AK1585" t="str">
        <f t="shared" si="58"/>
        <v>NCT02767323</v>
      </c>
      <c r="AL1585">
        <v>14988451</v>
      </c>
      <c r="AM1585" t="s">
        <v>1099</v>
      </c>
      <c r="AO1585" t="s">
        <v>87</v>
      </c>
      <c r="AP1585" t="s">
        <v>88</v>
      </c>
      <c r="AR1585" t="s">
        <v>89</v>
      </c>
      <c r="AS1585" t="s">
        <v>90</v>
      </c>
      <c r="AT1585">
        <v>0</v>
      </c>
      <c r="AU1585">
        <v>0</v>
      </c>
    </row>
    <row r="1586" spans="1:47" x14ac:dyDescent="0.2">
      <c r="A1586" t="s">
        <v>2200</v>
      </c>
      <c r="B1586" t="s">
        <v>2201</v>
      </c>
      <c r="C1586" t="s">
        <v>2202</v>
      </c>
      <c r="D1586" t="s">
        <v>2203</v>
      </c>
      <c r="E1586" t="s">
        <v>2204</v>
      </c>
      <c r="F1586" t="s">
        <v>52</v>
      </c>
      <c r="G1586" t="s">
        <v>53</v>
      </c>
      <c r="H1586" t="s">
        <v>970</v>
      </c>
      <c r="J1586" t="s">
        <v>459</v>
      </c>
      <c r="K1586" t="s">
        <v>57</v>
      </c>
      <c r="L1586" s="1">
        <v>42495</v>
      </c>
      <c r="M1586" s="1">
        <v>44264</v>
      </c>
      <c r="N1586" s="1">
        <v>43906</v>
      </c>
      <c r="O1586" t="s">
        <v>75</v>
      </c>
      <c r="P1586" t="s">
        <v>2205</v>
      </c>
      <c r="Q1586" t="s">
        <v>65</v>
      </c>
      <c r="R1586" t="s">
        <v>157</v>
      </c>
      <c r="T1586" t="s">
        <v>2206</v>
      </c>
      <c r="V1586">
        <v>184</v>
      </c>
      <c r="W1586" t="s">
        <v>63</v>
      </c>
      <c r="X1586" t="s">
        <v>289</v>
      </c>
      <c r="AB1586" t="s">
        <v>2207</v>
      </c>
      <c r="AD1586" t="s">
        <v>240</v>
      </c>
      <c r="AE1586">
        <v>32442638</v>
      </c>
      <c r="AF1586" t="s">
        <v>465</v>
      </c>
      <c r="AG1586" t="s">
        <v>118</v>
      </c>
      <c r="AH1586" t="s">
        <v>507</v>
      </c>
      <c r="AI1586" t="s">
        <v>953</v>
      </c>
      <c r="AJ1586" t="s">
        <v>2208</v>
      </c>
      <c r="AK1586" t="str">
        <f t="shared" si="58"/>
        <v>NCT02767323</v>
      </c>
      <c r="AL1586">
        <v>14988452</v>
      </c>
      <c r="AM1586" t="s">
        <v>1305</v>
      </c>
      <c r="AO1586" t="s">
        <v>87</v>
      </c>
      <c r="AP1586" t="s">
        <v>88</v>
      </c>
      <c r="AR1586" t="s">
        <v>89</v>
      </c>
      <c r="AS1586" t="s">
        <v>90</v>
      </c>
      <c r="AT1586">
        <v>0</v>
      </c>
      <c r="AU1586">
        <v>0</v>
      </c>
    </row>
    <row r="1587" spans="1:47" x14ac:dyDescent="0.2">
      <c r="A1587" t="s">
        <v>2200</v>
      </c>
      <c r="B1587" t="s">
        <v>2201</v>
      </c>
      <c r="C1587" t="s">
        <v>2202</v>
      </c>
      <c r="D1587" t="s">
        <v>2203</v>
      </c>
      <c r="E1587" t="s">
        <v>2204</v>
      </c>
      <c r="F1587" t="s">
        <v>52</v>
      </c>
      <c r="G1587" t="s">
        <v>53</v>
      </c>
      <c r="H1587" t="s">
        <v>970</v>
      </c>
      <c r="J1587" t="s">
        <v>459</v>
      </c>
      <c r="K1587" t="s">
        <v>57</v>
      </c>
      <c r="L1587" s="1">
        <v>42495</v>
      </c>
      <c r="M1587" s="1">
        <v>44264</v>
      </c>
      <c r="N1587" s="1">
        <v>43906</v>
      </c>
      <c r="O1587" t="s">
        <v>75</v>
      </c>
      <c r="P1587" t="s">
        <v>2205</v>
      </c>
      <c r="Q1587" t="s">
        <v>65</v>
      </c>
      <c r="R1587" t="s">
        <v>157</v>
      </c>
      <c r="T1587" t="s">
        <v>2206</v>
      </c>
      <c r="V1587">
        <v>184</v>
      </c>
      <c r="W1587" t="s">
        <v>63</v>
      </c>
      <c r="X1587" t="s">
        <v>289</v>
      </c>
      <c r="AB1587" t="s">
        <v>2207</v>
      </c>
      <c r="AD1587" t="s">
        <v>240</v>
      </c>
      <c r="AE1587">
        <v>32442638</v>
      </c>
      <c r="AF1587" t="s">
        <v>465</v>
      </c>
      <c r="AG1587" t="s">
        <v>118</v>
      </c>
      <c r="AH1587" t="s">
        <v>507</v>
      </c>
      <c r="AI1587" t="s">
        <v>953</v>
      </c>
      <c r="AJ1587" t="s">
        <v>2208</v>
      </c>
      <c r="AK1587" t="str">
        <f t="shared" si="58"/>
        <v>NCT02767323</v>
      </c>
      <c r="AL1587">
        <v>14988448</v>
      </c>
      <c r="AM1587" t="s">
        <v>86</v>
      </c>
      <c r="AO1587" t="s">
        <v>93</v>
      </c>
      <c r="AP1587" t="s">
        <v>88</v>
      </c>
      <c r="AR1587" t="s">
        <v>89</v>
      </c>
      <c r="AS1587" t="s">
        <v>90</v>
      </c>
      <c r="AT1587">
        <v>57</v>
      </c>
      <c r="AU1587">
        <v>57</v>
      </c>
    </row>
    <row r="1588" spans="1:47" x14ac:dyDescent="0.2">
      <c r="A1588" t="s">
        <v>2200</v>
      </c>
      <c r="B1588" t="s">
        <v>2201</v>
      </c>
      <c r="C1588" t="s">
        <v>2202</v>
      </c>
      <c r="D1588" t="s">
        <v>2203</v>
      </c>
      <c r="E1588" t="s">
        <v>2204</v>
      </c>
      <c r="F1588" t="s">
        <v>52</v>
      </c>
      <c r="G1588" t="s">
        <v>53</v>
      </c>
      <c r="H1588" t="s">
        <v>970</v>
      </c>
      <c r="J1588" t="s">
        <v>459</v>
      </c>
      <c r="K1588" t="s">
        <v>57</v>
      </c>
      <c r="L1588" s="1">
        <v>42495</v>
      </c>
      <c r="M1588" s="1">
        <v>44264</v>
      </c>
      <c r="N1588" s="1">
        <v>43906</v>
      </c>
      <c r="O1588" t="s">
        <v>75</v>
      </c>
      <c r="P1588" t="s">
        <v>2205</v>
      </c>
      <c r="Q1588" t="s">
        <v>65</v>
      </c>
      <c r="R1588" t="s">
        <v>157</v>
      </c>
      <c r="T1588" t="s">
        <v>2206</v>
      </c>
      <c r="V1588">
        <v>184</v>
      </c>
      <c r="W1588" t="s">
        <v>63</v>
      </c>
      <c r="X1588" t="s">
        <v>289</v>
      </c>
      <c r="AB1588" t="s">
        <v>2207</v>
      </c>
      <c r="AD1588" t="s">
        <v>240</v>
      </c>
      <c r="AE1588">
        <v>32442638</v>
      </c>
      <c r="AF1588" t="s">
        <v>465</v>
      </c>
      <c r="AG1588" t="s">
        <v>118</v>
      </c>
      <c r="AH1588" t="s">
        <v>507</v>
      </c>
      <c r="AI1588" t="s">
        <v>953</v>
      </c>
      <c r="AJ1588" t="s">
        <v>2208</v>
      </c>
      <c r="AK1588" t="str">
        <f t="shared" si="58"/>
        <v>NCT02767323</v>
      </c>
      <c r="AL1588">
        <v>14988449</v>
      </c>
      <c r="AM1588" t="s">
        <v>91</v>
      </c>
      <c r="AO1588" t="s">
        <v>93</v>
      </c>
      <c r="AP1588" t="s">
        <v>88</v>
      </c>
      <c r="AR1588" t="s">
        <v>89</v>
      </c>
      <c r="AS1588" t="s">
        <v>90</v>
      </c>
      <c r="AT1588">
        <v>18</v>
      </c>
      <c r="AU1588">
        <v>18</v>
      </c>
    </row>
    <row r="1589" spans="1:47" x14ac:dyDescent="0.2">
      <c r="A1589" t="s">
        <v>2200</v>
      </c>
      <c r="B1589" t="s">
        <v>2201</v>
      </c>
      <c r="C1589" t="s">
        <v>2202</v>
      </c>
      <c r="D1589" t="s">
        <v>2203</v>
      </c>
      <c r="E1589" t="s">
        <v>2204</v>
      </c>
      <c r="F1589" t="s">
        <v>52</v>
      </c>
      <c r="G1589" t="s">
        <v>53</v>
      </c>
      <c r="H1589" t="s">
        <v>970</v>
      </c>
      <c r="J1589" t="s">
        <v>459</v>
      </c>
      <c r="K1589" t="s">
        <v>57</v>
      </c>
      <c r="L1589" s="1">
        <v>42495</v>
      </c>
      <c r="M1589" s="1">
        <v>44264</v>
      </c>
      <c r="N1589" s="1">
        <v>43906</v>
      </c>
      <c r="O1589" t="s">
        <v>75</v>
      </c>
      <c r="P1589" t="s">
        <v>2205</v>
      </c>
      <c r="Q1589" t="s">
        <v>65</v>
      </c>
      <c r="R1589" t="s">
        <v>157</v>
      </c>
      <c r="T1589" t="s">
        <v>2206</v>
      </c>
      <c r="V1589">
        <v>184</v>
      </c>
      <c r="W1589" t="s">
        <v>63</v>
      </c>
      <c r="X1589" t="s">
        <v>289</v>
      </c>
      <c r="AB1589" t="s">
        <v>2207</v>
      </c>
      <c r="AD1589" t="s">
        <v>240</v>
      </c>
      <c r="AE1589">
        <v>32442638</v>
      </c>
      <c r="AF1589" t="s">
        <v>465</v>
      </c>
      <c r="AG1589" t="s">
        <v>118</v>
      </c>
      <c r="AH1589" t="s">
        <v>507</v>
      </c>
      <c r="AI1589" t="s">
        <v>953</v>
      </c>
      <c r="AJ1589" t="s">
        <v>2208</v>
      </c>
      <c r="AK1589" t="str">
        <f t="shared" si="58"/>
        <v>NCT02767323</v>
      </c>
      <c r="AL1589">
        <v>14988450</v>
      </c>
      <c r="AM1589" t="s">
        <v>92</v>
      </c>
      <c r="AO1589" t="s">
        <v>93</v>
      </c>
      <c r="AP1589" t="s">
        <v>88</v>
      </c>
      <c r="AR1589" t="s">
        <v>89</v>
      </c>
      <c r="AS1589" t="s">
        <v>90</v>
      </c>
      <c r="AT1589">
        <v>58</v>
      </c>
      <c r="AU1589">
        <v>58</v>
      </c>
    </row>
    <row r="1590" spans="1:47" x14ac:dyDescent="0.2">
      <c r="A1590" t="s">
        <v>2200</v>
      </c>
      <c r="B1590" t="s">
        <v>2201</v>
      </c>
      <c r="C1590" t="s">
        <v>2202</v>
      </c>
      <c r="D1590" t="s">
        <v>2203</v>
      </c>
      <c r="E1590" t="s">
        <v>2204</v>
      </c>
      <c r="F1590" t="s">
        <v>52</v>
      </c>
      <c r="G1590" t="s">
        <v>53</v>
      </c>
      <c r="H1590" t="s">
        <v>970</v>
      </c>
      <c r="J1590" t="s">
        <v>459</v>
      </c>
      <c r="K1590" t="s">
        <v>57</v>
      </c>
      <c r="L1590" s="1">
        <v>42495</v>
      </c>
      <c r="M1590" s="1">
        <v>44264</v>
      </c>
      <c r="N1590" s="1">
        <v>43906</v>
      </c>
      <c r="O1590" t="s">
        <v>75</v>
      </c>
      <c r="P1590" t="s">
        <v>2205</v>
      </c>
      <c r="Q1590" t="s">
        <v>65</v>
      </c>
      <c r="R1590" t="s">
        <v>157</v>
      </c>
      <c r="T1590" t="s">
        <v>2206</v>
      </c>
      <c r="V1590">
        <v>184</v>
      </c>
      <c r="W1590" t="s">
        <v>63</v>
      </c>
      <c r="X1590" t="s">
        <v>289</v>
      </c>
      <c r="AB1590" t="s">
        <v>2207</v>
      </c>
      <c r="AD1590" t="s">
        <v>240</v>
      </c>
      <c r="AE1590">
        <v>32442638</v>
      </c>
      <c r="AF1590" t="s">
        <v>465</v>
      </c>
      <c r="AG1590" t="s">
        <v>118</v>
      </c>
      <c r="AH1590" t="s">
        <v>507</v>
      </c>
      <c r="AI1590" t="s">
        <v>953</v>
      </c>
      <c r="AJ1590" t="s">
        <v>2208</v>
      </c>
      <c r="AK1590" t="str">
        <f t="shared" si="58"/>
        <v>NCT02767323</v>
      </c>
      <c r="AL1590">
        <v>14988451</v>
      </c>
      <c r="AM1590" t="s">
        <v>1099</v>
      </c>
      <c r="AO1590" t="s">
        <v>93</v>
      </c>
      <c r="AP1590" t="s">
        <v>88</v>
      </c>
      <c r="AR1590" t="s">
        <v>89</v>
      </c>
      <c r="AS1590" t="s">
        <v>90</v>
      </c>
      <c r="AT1590">
        <v>1</v>
      </c>
      <c r="AU1590">
        <v>1</v>
      </c>
    </row>
    <row r="1591" spans="1:47" x14ac:dyDescent="0.2">
      <c r="A1591" t="s">
        <v>2200</v>
      </c>
      <c r="B1591" t="s">
        <v>2201</v>
      </c>
      <c r="C1591" t="s">
        <v>2202</v>
      </c>
      <c r="D1591" t="s">
        <v>2203</v>
      </c>
      <c r="E1591" t="s">
        <v>2204</v>
      </c>
      <c r="F1591" t="s">
        <v>52</v>
      </c>
      <c r="G1591" t="s">
        <v>53</v>
      </c>
      <c r="H1591" t="s">
        <v>970</v>
      </c>
      <c r="J1591" t="s">
        <v>459</v>
      </c>
      <c r="K1591" t="s">
        <v>57</v>
      </c>
      <c r="L1591" s="1">
        <v>42495</v>
      </c>
      <c r="M1591" s="1">
        <v>44264</v>
      </c>
      <c r="N1591" s="1">
        <v>43906</v>
      </c>
      <c r="O1591" t="s">
        <v>75</v>
      </c>
      <c r="P1591" t="s">
        <v>2205</v>
      </c>
      <c r="Q1591" t="s">
        <v>65</v>
      </c>
      <c r="R1591" t="s">
        <v>157</v>
      </c>
      <c r="T1591" t="s">
        <v>2206</v>
      </c>
      <c r="V1591">
        <v>184</v>
      </c>
      <c r="W1591" t="s">
        <v>63</v>
      </c>
      <c r="X1591" t="s">
        <v>289</v>
      </c>
      <c r="AB1591" t="s">
        <v>2207</v>
      </c>
      <c r="AD1591" t="s">
        <v>240</v>
      </c>
      <c r="AE1591">
        <v>32442638</v>
      </c>
      <c r="AF1591" t="s">
        <v>465</v>
      </c>
      <c r="AG1591" t="s">
        <v>118</v>
      </c>
      <c r="AH1591" t="s">
        <v>507</v>
      </c>
      <c r="AI1591" t="s">
        <v>953</v>
      </c>
      <c r="AJ1591" t="s">
        <v>2208</v>
      </c>
      <c r="AK1591" t="str">
        <f t="shared" si="58"/>
        <v>NCT02767323</v>
      </c>
      <c r="AL1591">
        <v>14988452</v>
      </c>
      <c r="AM1591" t="s">
        <v>1305</v>
      </c>
      <c r="AO1591" t="s">
        <v>93</v>
      </c>
      <c r="AP1591" t="s">
        <v>88</v>
      </c>
      <c r="AR1591" t="s">
        <v>89</v>
      </c>
      <c r="AS1591" t="s">
        <v>90</v>
      </c>
      <c r="AT1591">
        <v>134</v>
      </c>
      <c r="AU1591">
        <v>134</v>
      </c>
    </row>
    <row r="1592" spans="1:47" x14ac:dyDescent="0.2">
      <c r="A1592" t="s">
        <v>2200</v>
      </c>
      <c r="B1592" t="s">
        <v>2201</v>
      </c>
      <c r="C1592" t="s">
        <v>2202</v>
      </c>
      <c r="D1592" t="s">
        <v>2203</v>
      </c>
      <c r="E1592" t="s">
        <v>2204</v>
      </c>
      <c r="F1592" t="s">
        <v>52</v>
      </c>
      <c r="G1592" t="s">
        <v>53</v>
      </c>
      <c r="H1592" t="s">
        <v>970</v>
      </c>
      <c r="J1592" t="s">
        <v>459</v>
      </c>
      <c r="K1592" t="s">
        <v>57</v>
      </c>
      <c r="L1592" s="1">
        <v>42495</v>
      </c>
      <c r="M1592" s="1">
        <v>44264</v>
      </c>
      <c r="N1592" s="1">
        <v>43906</v>
      </c>
      <c r="O1592" t="s">
        <v>75</v>
      </c>
      <c r="P1592" t="s">
        <v>2205</v>
      </c>
      <c r="Q1592" t="s">
        <v>65</v>
      </c>
      <c r="R1592" t="s">
        <v>157</v>
      </c>
      <c r="T1592" t="s">
        <v>2206</v>
      </c>
      <c r="V1592">
        <v>184</v>
      </c>
      <c r="W1592" t="s">
        <v>63</v>
      </c>
      <c r="X1592" t="s">
        <v>289</v>
      </c>
      <c r="AB1592" t="s">
        <v>2207</v>
      </c>
      <c r="AD1592" t="s">
        <v>240</v>
      </c>
      <c r="AE1592">
        <v>32442638</v>
      </c>
      <c r="AF1592" t="s">
        <v>465</v>
      </c>
      <c r="AG1592" t="s">
        <v>118</v>
      </c>
      <c r="AH1592" t="s">
        <v>507</v>
      </c>
      <c r="AI1592" t="s">
        <v>953</v>
      </c>
      <c r="AJ1592" t="s">
        <v>2208</v>
      </c>
      <c r="AK1592" t="str">
        <f t="shared" si="58"/>
        <v>NCT02767323</v>
      </c>
      <c r="AL1592">
        <v>14988448</v>
      </c>
      <c r="AM1592" t="s">
        <v>86</v>
      </c>
      <c r="AO1592" t="s">
        <v>94</v>
      </c>
      <c r="AP1592" t="s">
        <v>88</v>
      </c>
      <c r="AR1592" t="s">
        <v>89</v>
      </c>
      <c r="AS1592" t="s">
        <v>90</v>
      </c>
      <c r="AT1592">
        <v>26</v>
      </c>
      <c r="AU1592">
        <v>26</v>
      </c>
    </row>
    <row r="1593" spans="1:47" x14ac:dyDescent="0.2">
      <c r="A1593" t="s">
        <v>2200</v>
      </c>
      <c r="B1593" t="s">
        <v>2201</v>
      </c>
      <c r="C1593" t="s">
        <v>2202</v>
      </c>
      <c r="D1593" t="s">
        <v>2203</v>
      </c>
      <c r="E1593" t="s">
        <v>2204</v>
      </c>
      <c r="F1593" t="s">
        <v>52</v>
      </c>
      <c r="G1593" t="s">
        <v>53</v>
      </c>
      <c r="H1593" t="s">
        <v>970</v>
      </c>
      <c r="J1593" t="s">
        <v>459</v>
      </c>
      <c r="K1593" t="s">
        <v>57</v>
      </c>
      <c r="L1593" s="1">
        <v>42495</v>
      </c>
      <c r="M1593" s="1">
        <v>44264</v>
      </c>
      <c r="N1593" s="1">
        <v>43906</v>
      </c>
      <c r="O1593" t="s">
        <v>75</v>
      </c>
      <c r="P1593" t="s">
        <v>2205</v>
      </c>
      <c r="Q1593" t="s">
        <v>65</v>
      </c>
      <c r="R1593" t="s">
        <v>157</v>
      </c>
      <c r="T1593" t="s">
        <v>2206</v>
      </c>
      <c r="V1593">
        <v>184</v>
      </c>
      <c r="W1593" t="s">
        <v>63</v>
      </c>
      <c r="X1593" t="s">
        <v>289</v>
      </c>
      <c r="AB1593" t="s">
        <v>2207</v>
      </c>
      <c r="AD1593" t="s">
        <v>240</v>
      </c>
      <c r="AE1593">
        <v>32442638</v>
      </c>
      <c r="AF1593" t="s">
        <v>465</v>
      </c>
      <c r="AG1593" t="s">
        <v>118</v>
      </c>
      <c r="AH1593" t="s">
        <v>507</v>
      </c>
      <c r="AI1593" t="s">
        <v>953</v>
      </c>
      <c r="AJ1593" t="s">
        <v>2208</v>
      </c>
      <c r="AK1593" t="str">
        <f t="shared" si="58"/>
        <v>NCT02767323</v>
      </c>
      <c r="AL1593">
        <v>14988449</v>
      </c>
      <c r="AM1593" t="s">
        <v>91</v>
      </c>
      <c r="AO1593" t="s">
        <v>94</v>
      </c>
      <c r="AP1593" t="s">
        <v>88</v>
      </c>
      <c r="AR1593" t="s">
        <v>89</v>
      </c>
      <c r="AS1593" t="s">
        <v>90</v>
      </c>
      <c r="AT1593">
        <v>24</v>
      </c>
      <c r="AU1593">
        <v>24</v>
      </c>
    </row>
    <row r="1594" spans="1:47" x14ac:dyDescent="0.2">
      <c r="A1594" t="s">
        <v>2200</v>
      </c>
      <c r="B1594" t="s">
        <v>2201</v>
      </c>
      <c r="C1594" t="s">
        <v>2202</v>
      </c>
      <c r="D1594" t="s">
        <v>2203</v>
      </c>
      <c r="E1594" t="s">
        <v>2204</v>
      </c>
      <c r="F1594" t="s">
        <v>52</v>
      </c>
      <c r="G1594" t="s">
        <v>53</v>
      </c>
      <c r="H1594" t="s">
        <v>970</v>
      </c>
      <c r="J1594" t="s">
        <v>459</v>
      </c>
      <c r="K1594" t="s">
        <v>57</v>
      </c>
      <c r="L1594" s="1">
        <v>42495</v>
      </c>
      <c r="M1594" s="1">
        <v>44264</v>
      </c>
      <c r="N1594" s="1">
        <v>43906</v>
      </c>
      <c r="O1594" t="s">
        <v>75</v>
      </c>
      <c r="P1594" t="s">
        <v>2205</v>
      </c>
      <c r="Q1594" t="s">
        <v>65</v>
      </c>
      <c r="R1594" t="s">
        <v>157</v>
      </c>
      <c r="T1594" t="s">
        <v>2206</v>
      </c>
      <c r="V1594">
        <v>184</v>
      </c>
      <c r="W1594" t="s">
        <v>63</v>
      </c>
      <c r="X1594" t="s">
        <v>289</v>
      </c>
      <c r="AB1594" t="s">
        <v>2207</v>
      </c>
      <c r="AD1594" t="s">
        <v>240</v>
      </c>
      <c r="AE1594">
        <v>32442638</v>
      </c>
      <c r="AF1594" t="s">
        <v>465</v>
      </c>
      <c r="AG1594" t="s">
        <v>118</v>
      </c>
      <c r="AH1594" t="s">
        <v>507</v>
      </c>
      <c r="AI1594" t="s">
        <v>953</v>
      </c>
      <c r="AJ1594" t="s">
        <v>2208</v>
      </c>
      <c r="AK1594" t="str">
        <f t="shared" si="58"/>
        <v>NCT02767323</v>
      </c>
      <c r="AL1594">
        <v>14988450</v>
      </c>
      <c r="AM1594" t="s">
        <v>92</v>
      </c>
      <c r="AO1594" t="s">
        <v>94</v>
      </c>
      <c r="AP1594" t="s">
        <v>88</v>
      </c>
      <c r="AR1594" t="s">
        <v>89</v>
      </c>
      <c r="AS1594" t="s">
        <v>90</v>
      </c>
      <c r="AT1594">
        <v>0</v>
      </c>
      <c r="AU1594">
        <v>0</v>
      </c>
    </row>
    <row r="1595" spans="1:47" x14ac:dyDescent="0.2">
      <c r="A1595" t="s">
        <v>2200</v>
      </c>
      <c r="B1595" t="s">
        <v>2201</v>
      </c>
      <c r="C1595" t="s">
        <v>2202</v>
      </c>
      <c r="D1595" t="s">
        <v>2203</v>
      </c>
      <c r="E1595" t="s">
        <v>2204</v>
      </c>
      <c r="F1595" t="s">
        <v>52</v>
      </c>
      <c r="G1595" t="s">
        <v>53</v>
      </c>
      <c r="H1595" t="s">
        <v>970</v>
      </c>
      <c r="J1595" t="s">
        <v>459</v>
      </c>
      <c r="K1595" t="s">
        <v>57</v>
      </c>
      <c r="L1595" s="1">
        <v>42495</v>
      </c>
      <c r="M1595" s="1">
        <v>44264</v>
      </c>
      <c r="N1595" s="1">
        <v>43906</v>
      </c>
      <c r="O1595" t="s">
        <v>75</v>
      </c>
      <c r="P1595" t="s">
        <v>2205</v>
      </c>
      <c r="Q1595" t="s">
        <v>65</v>
      </c>
      <c r="R1595" t="s">
        <v>157</v>
      </c>
      <c r="T1595" t="s">
        <v>2206</v>
      </c>
      <c r="V1595">
        <v>184</v>
      </c>
      <c r="W1595" t="s">
        <v>63</v>
      </c>
      <c r="X1595" t="s">
        <v>289</v>
      </c>
      <c r="AB1595" t="s">
        <v>2207</v>
      </c>
      <c r="AD1595" t="s">
        <v>240</v>
      </c>
      <c r="AE1595">
        <v>32442638</v>
      </c>
      <c r="AF1595" t="s">
        <v>465</v>
      </c>
      <c r="AG1595" t="s">
        <v>118</v>
      </c>
      <c r="AH1595" t="s">
        <v>507</v>
      </c>
      <c r="AI1595" t="s">
        <v>953</v>
      </c>
      <c r="AJ1595" t="s">
        <v>2208</v>
      </c>
      <c r="AK1595" t="str">
        <f t="shared" si="58"/>
        <v>NCT02767323</v>
      </c>
      <c r="AL1595">
        <v>14988451</v>
      </c>
      <c r="AM1595" t="s">
        <v>1099</v>
      </c>
      <c r="AO1595" t="s">
        <v>94</v>
      </c>
      <c r="AP1595" t="s">
        <v>88</v>
      </c>
      <c r="AR1595" t="s">
        <v>89</v>
      </c>
      <c r="AS1595" t="s">
        <v>90</v>
      </c>
      <c r="AT1595">
        <v>0</v>
      </c>
      <c r="AU1595">
        <v>0</v>
      </c>
    </row>
    <row r="1596" spans="1:47" x14ac:dyDescent="0.2">
      <c r="A1596" t="s">
        <v>2200</v>
      </c>
      <c r="B1596" t="s">
        <v>2201</v>
      </c>
      <c r="C1596" t="s">
        <v>2202</v>
      </c>
      <c r="D1596" t="s">
        <v>2203</v>
      </c>
      <c r="E1596" t="s">
        <v>2204</v>
      </c>
      <c r="F1596" t="s">
        <v>52</v>
      </c>
      <c r="G1596" t="s">
        <v>53</v>
      </c>
      <c r="H1596" t="s">
        <v>970</v>
      </c>
      <c r="J1596" t="s">
        <v>459</v>
      </c>
      <c r="K1596" t="s">
        <v>57</v>
      </c>
      <c r="L1596" s="1">
        <v>42495</v>
      </c>
      <c r="M1596" s="1">
        <v>44264</v>
      </c>
      <c r="N1596" s="1">
        <v>43906</v>
      </c>
      <c r="O1596" t="s">
        <v>75</v>
      </c>
      <c r="P1596" t="s">
        <v>2205</v>
      </c>
      <c r="Q1596" t="s">
        <v>65</v>
      </c>
      <c r="R1596" t="s">
        <v>157</v>
      </c>
      <c r="T1596" t="s">
        <v>2206</v>
      </c>
      <c r="V1596">
        <v>184</v>
      </c>
      <c r="W1596" t="s">
        <v>63</v>
      </c>
      <c r="X1596" t="s">
        <v>289</v>
      </c>
      <c r="AB1596" t="s">
        <v>2207</v>
      </c>
      <c r="AD1596" t="s">
        <v>240</v>
      </c>
      <c r="AE1596">
        <v>32442638</v>
      </c>
      <c r="AF1596" t="s">
        <v>465</v>
      </c>
      <c r="AG1596" t="s">
        <v>118</v>
      </c>
      <c r="AH1596" t="s">
        <v>507</v>
      </c>
      <c r="AI1596" t="s">
        <v>953</v>
      </c>
      <c r="AJ1596" t="s">
        <v>2208</v>
      </c>
      <c r="AK1596" t="str">
        <f t="shared" si="58"/>
        <v>NCT02767323</v>
      </c>
      <c r="AL1596">
        <v>14988452</v>
      </c>
      <c r="AM1596" t="s">
        <v>1305</v>
      </c>
      <c r="AO1596" t="s">
        <v>94</v>
      </c>
      <c r="AP1596" t="s">
        <v>88</v>
      </c>
      <c r="AR1596" t="s">
        <v>89</v>
      </c>
      <c r="AS1596" t="s">
        <v>90</v>
      </c>
      <c r="AT1596">
        <v>50</v>
      </c>
      <c r="AU1596">
        <v>50</v>
      </c>
    </row>
    <row r="1597" spans="1:47" x14ac:dyDescent="0.2">
      <c r="A1597" t="s">
        <v>2200</v>
      </c>
      <c r="B1597" t="s">
        <v>2201</v>
      </c>
      <c r="C1597" t="s">
        <v>2202</v>
      </c>
      <c r="D1597" t="s">
        <v>2203</v>
      </c>
      <c r="E1597" t="s">
        <v>2204</v>
      </c>
      <c r="F1597" t="s">
        <v>52</v>
      </c>
      <c r="G1597" t="s">
        <v>53</v>
      </c>
      <c r="H1597" t="s">
        <v>970</v>
      </c>
      <c r="J1597" t="s">
        <v>459</v>
      </c>
      <c r="K1597" t="s">
        <v>57</v>
      </c>
      <c r="L1597" s="1">
        <v>42495</v>
      </c>
      <c r="M1597" s="1">
        <v>44264</v>
      </c>
      <c r="N1597" s="1">
        <v>43906</v>
      </c>
      <c r="O1597" t="s">
        <v>75</v>
      </c>
      <c r="P1597" t="s">
        <v>2205</v>
      </c>
      <c r="Q1597" t="s">
        <v>65</v>
      </c>
      <c r="R1597" t="s">
        <v>157</v>
      </c>
      <c r="T1597" t="s">
        <v>2206</v>
      </c>
      <c r="V1597">
        <v>184</v>
      </c>
      <c r="W1597" t="s">
        <v>63</v>
      </c>
      <c r="X1597" t="s">
        <v>289</v>
      </c>
      <c r="AB1597" t="s">
        <v>2207</v>
      </c>
      <c r="AD1597" t="s">
        <v>240</v>
      </c>
      <c r="AE1597">
        <v>32442638</v>
      </c>
      <c r="AF1597" t="s">
        <v>465</v>
      </c>
      <c r="AG1597" t="s">
        <v>118</v>
      </c>
      <c r="AH1597" t="s">
        <v>507</v>
      </c>
      <c r="AI1597" t="s">
        <v>953</v>
      </c>
      <c r="AJ1597" t="s">
        <v>2208</v>
      </c>
      <c r="AK1597" t="str">
        <f t="shared" si="58"/>
        <v>NCT02767323</v>
      </c>
      <c r="AL1597">
        <v>14988448</v>
      </c>
      <c r="AM1597" t="s">
        <v>86</v>
      </c>
      <c r="AP1597" t="s">
        <v>95</v>
      </c>
      <c r="AR1597" t="s">
        <v>96</v>
      </c>
      <c r="AS1597" t="s">
        <v>97</v>
      </c>
      <c r="AT1597">
        <v>40.85</v>
      </c>
      <c r="AU1597">
        <v>40.85</v>
      </c>
    </row>
    <row r="1598" spans="1:47" x14ac:dyDescent="0.2">
      <c r="A1598" t="s">
        <v>2200</v>
      </c>
      <c r="B1598" t="s">
        <v>2201</v>
      </c>
      <c r="C1598" t="s">
        <v>2202</v>
      </c>
      <c r="D1598" t="s">
        <v>2203</v>
      </c>
      <c r="E1598" t="s">
        <v>2204</v>
      </c>
      <c r="F1598" t="s">
        <v>52</v>
      </c>
      <c r="G1598" t="s">
        <v>53</v>
      </c>
      <c r="H1598" t="s">
        <v>970</v>
      </c>
      <c r="J1598" t="s">
        <v>459</v>
      </c>
      <c r="K1598" t="s">
        <v>57</v>
      </c>
      <c r="L1598" s="1">
        <v>42495</v>
      </c>
      <c r="M1598" s="1">
        <v>44264</v>
      </c>
      <c r="N1598" s="1">
        <v>43906</v>
      </c>
      <c r="O1598" t="s">
        <v>75</v>
      </c>
      <c r="P1598" t="s">
        <v>2205</v>
      </c>
      <c r="Q1598" t="s">
        <v>65</v>
      </c>
      <c r="R1598" t="s">
        <v>157</v>
      </c>
      <c r="T1598" t="s">
        <v>2206</v>
      </c>
      <c r="V1598">
        <v>184</v>
      </c>
      <c r="W1598" t="s">
        <v>63</v>
      </c>
      <c r="X1598" t="s">
        <v>289</v>
      </c>
      <c r="AB1598" t="s">
        <v>2207</v>
      </c>
      <c r="AD1598" t="s">
        <v>240</v>
      </c>
      <c r="AE1598">
        <v>32442638</v>
      </c>
      <c r="AF1598" t="s">
        <v>465</v>
      </c>
      <c r="AG1598" t="s">
        <v>118</v>
      </c>
      <c r="AH1598" t="s">
        <v>507</v>
      </c>
      <c r="AI1598" t="s">
        <v>953</v>
      </c>
      <c r="AJ1598" t="s">
        <v>2208</v>
      </c>
      <c r="AK1598" t="str">
        <f t="shared" si="58"/>
        <v>NCT02767323</v>
      </c>
      <c r="AL1598">
        <v>14988449</v>
      </c>
      <c r="AM1598" t="s">
        <v>91</v>
      </c>
      <c r="AP1598" t="s">
        <v>95</v>
      </c>
      <c r="AR1598" t="s">
        <v>96</v>
      </c>
      <c r="AS1598" t="s">
        <v>97</v>
      </c>
      <c r="AT1598">
        <v>67.260000000000005</v>
      </c>
      <c r="AU1598">
        <v>67.260000000000005</v>
      </c>
    </row>
    <row r="1599" spans="1:47" x14ac:dyDescent="0.2">
      <c r="A1599" t="s">
        <v>2200</v>
      </c>
      <c r="B1599" t="s">
        <v>2201</v>
      </c>
      <c r="C1599" t="s">
        <v>2202</v>
      </c>
      <c r="D1599" t="s">
        <v>2203</v>
      </c>
      <c r="E1599" t="s">
        <v>2204</v>
      </c>
      <c r="F1599" t="s">
        <v>52</v>
      </c>
      <c r="G1599" t="s">
        <v>53</v>
      </c>
      <c r="H1599" t="s">
        <v>970</v>
      </c>
      <c r="J1599" t="s">
        <v>459</v>
      </c>
      <c r="K1599" t="s">
        <v>57</v>
      </c>
      <c r="L1599" s="1">
        <v>42495</v>
      </c>
      <c r="M1599" s="1">
        <v>44264</v>
      </c>
      <c r="N1599" s="1">
        <v>43906</v>
      </c>
      <c r="O1599" t="s">
        <v>75</v>
      </c>
      <c r="P1599" t="s">
        <v>2205</v>
      </c>
      <c r="Q1599" t="s">
        <v>65</v>
      </c>
      <c r="R1599" t="s">
        <v>157</v>
      </c>
      <c r="T1599" t="s">
        <v>2206</v>
      </c>
      <c r="V1599">
        <v>184</v>
      </c>
      <c r="W1599" t="s">
        <v>63</v>
      </c>
      <c r="X1599" t="s">
        <v>289</v>
      </c>
      <c r="AB1599" t="s">
        <v>2207</v>
      </c>
      <c r="AD1599" t="s">
        <v>240</v>
      </c>
      <c r="AE1599">
        <v>32442638</v>
      </c>
      <c r="AF1599" t="s">
        <v>465</v>
      </c>
      <c r="AG1599" t="s">
        <v>118</v>
      </c>
      <c r="AH1599" t="s">
        <v>507</v>
      </c>
      <c r="AI1599" t="s">
        <v>953</v>
      </c>
      <c r="AJ1599" t="s">
        <v>2208</v>
      </c>
      <c r="AK1599" t="str">
        <f t="shared" si="58"/>
        <v>NCT02767323</v>
      </c>
      <c r="AL1599">
        <v>14988450</v>
      </c>
      <c r="AM1599" t="s">
        <v>92</v>
      </c>
      <c r="AP1599" t="s">
        <v>95</v>
      </c>
      <c r="AR1599" t="s">
        <v>96</v>
      </c>
      <c r="AS1599" t="s">
        <v>97</v>
      </c>
      <c r="AT1599">
        <v>23.65</v>
      </c>
      <c r="AU1599">
        <v>23.65</v>
      </c>
    </row>
    <row r="1600" spans="1:47" x14ac:dyDescent="0.2">
      <c r="A1600" t="s">
        <v>2200</v>
      </c>
      <c r="B1600" t="s">
        <v>2201</v>
      </c>
      <c r="C1600" t="s">
        <v>2202</v>
      </c>
      <c r="D1600" t="s">
        <v>2203</v>
      </c>
      <c r="E1600" t="s">
        <v>2204</v>
      </c>
      <c r="F1600" t="s">
        <v>52</v>
      </c>
      <c r="G1600" t="s">
        <v>53</v>
      </c>
      <c r="H1600" t="s">
        <v>970</v>
      </c>
      <c r="J1600" t="s">
        <v>459</v>
      </c>
      <c r="K1600" t="s">
        <v>57</v>
      </c>
      <c r="L1600" s="1">
        <v>42495</v>
      </c>
      <c r="M1600" s="1">
        <v>44264</v>
      </c>
      <c r="N1600" s="1">
        <v>43906</v>
      </c>
      <c r="O1600" t="s">
        <v>75</v>
      </c>
      <c r="P1600" t="s">
        <v>2205</v>
      </c>
      <c r="Q1600" t="s">
        <v>65</v>
      </c>
      <c r="R1600" t="s">
        <v>157</v>
      </c>
      <c r="T1600" t="s">
        <v>2206</v>
      </c>
      <c r="V1600">
        <v>184</v>
      </c>
      <c r="W1600" t="s">
        <v>63</v>
      </c>
      <c r="X1600" t="s">
        <v>289</v>
      </c>
      <c r="AB1600" t="s">
        <v>2207</v>
      </c>
      <c r="AD1600" t="s">
        <v>240</v>
      </c>
      <c r="AE1600">
        <v>32442638</v>
      </c>
      <c r="AF1600" t="s">
        <v>465</v>
      </c>
      <c r="AG1600" t="s">
        <v>118</v>
      </c>
      <c r="AH1600" t="s">
        <v>507</v>
      </c>
      <c r="AI1600" t="s">
        <v>953</v>
      </c>
      <c r="AJ1600" t="s">
        <v>2208</v>
      </c>
      <c r="AK1600" t="str">
        <f t="shared" si="58"/>
        <v>NCT02767323</v>
      </c>
      <c r="AL1600">
        <v>14988451</v>
      </c>
      <c r="AM1600" t="s">
        <v>1099</v>
      </c>
      <c r="AP1600" t="s">
        <v>95</v>
      </c>
      <c r="AR1600" t="s">
        <v>96</v>
      </c>
      <c r="AS1600" t="s">
        <v>97</v>
      </c>
      <c r="AT1600">
        <v>28</v>
      </c>
      <c r="AU1600">
        <v>28</v>
      </c>
    </row>
    <row r="1601" spans="1:47" x14ac:dyDescent="0.2">
      <c r="A1601" t="s">
        <v>2200</v>
      </c>
      <c r="B1601" t="s">
        <v>2201</v>
      </c>
      <c r="C1601" t="s">
        <v>2202</v>
      </c>
      <c r="D1601" t="s">
        <v>2203</v>
      </c>
      <c r="E1601" t="s">
        <v>2204</v>
      </c>
      <c r="F1601" t="s">
        <v>52</v>
      </c>
      <c r="G1601" t="s">
        <v>53</v>
      </c>
      <c r="H1601" t="s">
        <v>970</v>
      </c>
      <c r="J1601" t="s">
        <v>459</v>
      </c>
      <c r="K1601" t="s">
        <v>57</v>
      </c>
      <c r="L1601" s="1">
        <v>42495</v>
      </c>
      <c r="M1601" s="1">
        <v>44264</v>
      </c>
      <c r="N1601" s="1">
        <v>43906</v>
      </c>
      <c r="O1601" t="s">
        <v>75</v>
      </c>
      <c r="P1601" t="s">
        <v>2205</v>
      </c>
      <c r="Q1601" t="s">
        <v>65</v>
      </c>
      <c r="R1601" t="s">
        <v>157</v>
      </c>
      <c r="T1601" t="s">
        <v>2206</v>
      </c>
      <c r="V1601">
        <v>184</v>
      </c>
      <c r="W1601" t="s">
        <v>63</v>
      </c>
      <c r="X1601" t="s">
        <v>289</v>
      </c>
      <c r="AB1601" t="s">
        <v>2207</v>
      </c>
      <c r="AD1601" t="s">
        <v>240</v>
      </c>
      <c r="AE1601">
        <v>32442638</v>
      </c>
      <c r="AF1601" t="s">
        <v>465</v>
      </c>
      <c r="AG1601" t="s">
        <v>118</v>
      </c>
      <c r="AH1601" t="s">
        <v>507</v>
      </c>
      <c r="AI1601" t="s">
        <v>953</v>
      </c>
      <c r="AJ1601" t="s">
        <v>2208</v>
      </c>
      <c r="AK1601" t="str">
        <f t="shared" si="58"/>
        <v>NCT02767323</v>
      </c>
      <c r="AL1601">
        <v>14988452</v>
      </c>
      <c r="AM1601" t="s">
        <v>1305</v>
      </c>
      <c r="AP1601" t="s">
        <v>95</v>
      </c>
      <c r="AR1601" t="s">
        <v>96</v>
      </c>
      <c r="AS1601" t="s">
        <v>97</v>
      </c>
      <c r="AT1601">
        <v>41.31</v>
      </c>
      <c r="AU1601">
        <v>41.31</v>
      </c>
    </row>
    <row r="1602" spans="1:47" x14ac:dyDescent="0.2">
      <c r="A1602" t="s">
        <v>2200</v>
      </c>
      <c r="B1602" t="s">
        <v>2201</v>
      </c>
      <c r="C1602" t="s">
        <v>2202</v>
      </c>
      <c r="D1602" t="s">
        <v>2203</v>
      </c>
      <c r="E1602" t="s">
        <v>2204</v>
      </c>
      <c r="F1602" t="s">
        <v>52</v>
      </c>
      <c r="G1602" t="s">
        <v>53</v>
      </c>
      <c r="H1602" t="s">
        <v>970</v>
      </c>
      <c r="J1602" t="s">
        <v>459</v>
      </c>
      <c r="K1602" t="s">
        <v>57</v>
      </c>
      <c r="L1602" s="1">
        <v>42495</v>
      </c>
      <c r="M1602" s="1">
        <v>44264</v>
      </c>
      <c r="N1602" s="1">
        <v>43906</v>
      </c>
      <c r="O1602" t="s">
        <v>75</v>
      </c>
      <c r="P1602" t="s">
        <v>2205</v>
      </c>
      <c r="Q1602" t="s">
        <v>65</v>
      </c>
      <c r="R1602" t="s">
        <v>157</v>
      </c>
      <c r="T1602" t="s">
        <v>2206</v>
      </c>
      <c r="V1602">
        <v>184</v>
      </c>
      <c r="W1602" t="s">
        <v>63</v>
      </c>
      <c r="X1602" t="s">
        <v>289</v>
      </c>
      <c r="AB1602" t="s">
        <v>2207</v>
      </c>
      <c r="AD1602" t="s">
        <v>240</v>
      </c>
      <c r="AE1602">
        <v>32442638</v>
      </c>
      <c r="AF1602" t="s">
        <v>465</v>
      </c>
      <c r="AG1602" t="s">
        <v>118</v>
      </c>
      <c r="AH1602" t="s">
        <v>507</v>
      </c>
      <c r="AI1602" t="s">
        <v>953</v>
      </c>
      <c r="AJ1602" t="s">
        <v>2208</v>
      </c>
      <c r="AK1602" t="str">
        <f t="shared" si="58"/>
        <v>NCT02767323</v>
      </c>
      <c r="AL1602">
        <v>14988448</v>
      </c>
      <c r="AM1602" t="s">
        <v>86</v>
      </c>
      <c r="AO1602" t="s">
        <v>98</v>
      </c>
      <c r="AP1602" t="s">
        <v>99</v>
      </c>
      <c r="AR1602" t="s">
        <v>89</v>
      </c>
      <c r="AS1602" t="s">
        <v>90</v>
      </c>
      <c r="AT1602">
        <v>52</v>
      </c>
      <c r="AU1602">
        <v>52</v>
      </c>
    </row>
    <row r="1603" spans="1:47" x14ac:dyDescent="0.2">
      <c r="A1603" t="s">
        <v>2200</v>
      </c>
      <c r="B1603" t="s">
        <v>2201</v>
      </c>
      <c r="C1603" t="s">
        <v>2202</v>
      </c>
      <c r="D1603" t="s">
        <v>2203</v>
      </c>
      <c r="E1603" t="s">
        <v>2204</v>
      </c>
      <c r="F1603" t="s">
        <v>52</v>
      </c>
      <c r="G1603" t="s">
        <v>53</v>
      </c>
      <c r="H1603" t="s">
        <v>970</v>
      </c>
      <c r="J1603" t="s">
        <v>459</v>
      </c>
      <c r="K1603" t="s">
        <v>57</v>
      </c>
      <c r="L1603" s="1">
        <v>42495</v>
      </c>
      <c r="M1603" s="1">
        <v>44264</v>
      </c>
      <c r="N1603" s="1">
        <v>43906</v>
      </c>
      <c r="O1603" t="s">
        <v>75</v>
      </c>
      <c r="P1603" t="s">
        <v>2205</v>
      </c>
      <c r="Q1603" t="s">
        <v>65</v>
      </c>
      <c r="R1603" t="s">
        <v>157</v>
      </c>
      <c r="T1603" t="s">
        <v>2206</v>
      </c>
      <c r="V1603">
        <v>184</v>
      </c>
      <c r="W1603" t="s">
        <v>63</v>
      </c>
      <c r="X1603" t="s">
        <v>289</v>
      </c>
      <c r="AB1603" t="s">
        <v>2207</v>
      </c>
      <c r="AD1603" t="s">
        <v>240</v>
      </c>
      <c r="AE1603">
        <v>32442638</v>
      </c>
      <c r="AF1603" t="s">
        <v>465</v>
      </c>
      <c r="AG1603" t="s">
        <v>118</v>
      </c>
      <c r="AH1603" t="s">
        <v>507</v>
      </c>
      <c r="AI1603" t="s">
        <v>953</v>
      </c>
      <c r="AJ1603" t="s">
        <v>2208</v>
      </c>
      <c r="AK1603" t="str">
        <f t="shared" si="58"/>
        <v>NCT02767323</v>
      </c>
      <c r="AL1603">
        <v>14988449</v>
      </c>
      <c r="AM1603" t="s">
        <v>91</v>
      </c>
      <c r="AO1603" t="s">
        <v>98</v>
      </c>
      <c r="AP1603" t="s">
        <v>99</v>
      </c>
      <c r="AR1603" t="s">
        <v>89</v>
      </c>
      <c r="AS1603" t="s">
        <v>90</v>
      </c>
      <c r="AT1603">
        <v>16</v>
      </c>
      <c r="AU1603">
        <v>16</v>
      </c>
    </row>
    <row r="1604" spans="1:47" x14ac:dyDescent="0.2">
      <c r="A1604" t="s">
        <v>2200</v>
      </c>
      <c r="B1604" t="s">
        <v>2201</v>
      </c>
      <c r="C1604" t="s">
        <v>2202</v>
      </c>
      <c r="D1604" t="s">
        <v>2203</v>
      </c>
      <c r="E1604" t="s">
        <v>2204</v>
      </c>
      <c r="F1604" t="s">
        <v>52</v>
      </c>
      <c r="G1604" t="s">
        <v>53</v>
      </c>
      <c r="H1604" t="s">
        <v>970</v>
      </c>
      <c r="J1604" t="s">
        <v>459</v>
      </c>
      <c r="K1604" t="s">
        <v>57</v>
      </c>
      <c r="L1604" s="1">
        <v>42495</v>
      </c>
      <c r="M1604" s="1">
        <v>44264</v>
      </c>
      <c r="N1604" s="1">
        <v>43906</v>
      </c>
      <c r="O1604" t="s">
        <v>75</v>
      </c>
      <c r="P1604" t="s">
        <v>2205</v>
      </c>
      <c r="Q1604" t="s">
        <v>65</v>
      </c>
      <c r="R1604" t="s">
        <v>157</v>
      </c>
      <c r="T1604" t="s">
        <v>2206</v>
      </c>
      <c r="V1604">
        <v>184</v>
      </c>
      <c r="W1604" t="s">
        <v>63</v>
      </c>
      <c r="X1604" t="s">
        <v>289</v>
      </c>
      <c r="AB1604" t="s">
        <v>2207</v>
      </c>
      <c r="AD1604" t="s">
        <v>240</v>
      </c>
      <c r="AE1604">
        <v>32442638</v>
      </c>
      <c r="AF1604" t="s">
        <v>465</v>
      </c>
      <c r="AG1604" t="s">
        <v>118</v>
      </c>
      <c r="AH1604" t="s">
        <v>507</v>
      </c>
      <c r="AI1604" t="s">
        <v>953</v>
      </c>
      <c r="AJ1604" t="s">
        <v>2208</v>
      </c>
      <c r="AK1604" t="str">
        <f t="shared" si="58"/>
        <v>NCT02767323</v>
      </c>
      <c r="AL1604">
        <v>14988450</v>
      </c>
      <c r="AM1604" t="s">
        <v>92</v>
      </c>
      <c r="AO1604" t="s">
        <v>98</v>
      </c>
      <c r="AP1604" t="s">
        <v>99</v>
      </c>
      <c r="AR1604" t="s">
        <v>89</v>
      </c>
      <c r="AS1604" t="s">
        <v>90</v>
      </c>
      <c r="AT1604">
        <v>34</v>
      </c>
      <c r="AU1604">
        <v>34</v>
      </c>
    </row>
    <row r="1605" spans="1:47" x14ac:dyDescent="0.2">
      <c r="A1605" t="s">
        <v>2200</v>
      </c>
      <c r="B1605" t="s">
        <v>2201</v>
      </c>
      <c r="C1605" t="s">
        <v>2202</v>
      </c>
      <c r="D1605" t="s">
        <v>2203</v>
      </c>
      <c r="E1605" t="s">
        <v>2204</v>
      </c>
      <c r="F1605" t="s">
        <v>52</v>
      </c>
      <c r="G1605" t="s">
        <v>53</v>
      </c>
      <c r="H1605" t="s">
        <v>970</v>
      </c>
      <c r="J1605" t="s">
        <v>459</v>
      </c>
      <c r="K1605" t="s">
        <v>57</v>
      </c>
      <c r="L1605" s="1">
        <v>42495</v>
      </c>
      <c r="M1605" s="1">
        <v>44264</v>
      </c>
      <c r="N1605" s="1">
        <v>43906</v>
      </c>
      <c r="O1605" t="s">
        <v>75</v>
      </c>
      <c r="P1605" t="s">
        <v>2205</v>
      </c>
      <c r="Q1605" t="s">
        <v>65</v>
      </c>
      <c r="R1605" t="s">
        <v>157</v>
      </c>
      <c r="T1605" t="s">
        <v>2206</v>
      </c>
      <c r="V1605">
        <v>184</v>
      </c>
      <c r="W1605" t="s">
        <v>63</v>
      </c>
      <c r="X1605" t="s">
        <v>289</v>
      </c>
      <c r="AB1605" t="s">
        <v>2207</v>
      </c>
      <c r="AD1605" t="s">
        <v>240</v>
      </c>
      <c r="AE1605">
        <v>32442638</v>
      </c>
      <c r="AF1605" t="s">
        <v>465</v>
      </c>
      <c r="AG1605" t="s">
        <v>118</v>
      </c>
      <c r="AH1605" t="s">
        <v>507</v>
      </c>
      <c r="AI1605" t="s">
        <v>953</v>
      </c>
      <c r="AJ1605" t="s">
        <v>2208</v>
      </c>
      <c r="AK1605" t="str">
        <f t="shared" si="58"/>
        <v>NCT02767323</v>
      </c>
      <c r="AL1605">
        <v>14988451</v>
      </c>
      <c r="AM1605" t="s">
        <v>1099</v>
      </c>
      <c r="AO1605" t="s">
        <v>98</v>
      </c>
      <c r="AP1605" t="s">
        <v>99</v>
      </c>
      <c r="AR1605" t="s">
        <v>89</v>
      </c>
      <c r="AS1605" t="s">
        <v>90</v>
      </c>
      <c r="AT1605">
        <v>0</v>
      </c>
      <c r="AU1605">
        <v>0</v>
      </c>
    </row>
    <row r="1606" spans="1:47" x14ac:dyDescent="0.2">
      <c r="A1606" t="s">
        <v>2200</v>
      </c>
      <c r="B1606" t="s">
        <v>2201</v>
      </c>
      <c r="C1606" t="s">
        <v>2202</v>
      </c>
      <c r="D1606" t="s">
        <v>2203</v>
      </c>
      <c r="E1606" t="s">
        <v>2204</v>
      </c>
      <c r="F1606" t="s">
        <v>52</v>
      </c>
      <c r="G1606" t="s">
        <v>53</v>
      </c>
      <c r="H1606" t="s">
        <v>970</v>
      </c>
      <c r="J1606" t="s">
        <v>459</v>
      </c>
      <c r="K1606" t="s">
        <v>57</v>
      </c>
      <c r="L1606" s="1">
        <v>42495</v>
      </c>
      <c r="M1606" s="1">
        <v>44264</v>
      </c>
      <c r="N1606" s="1">
        <v>43906</v>
      </c>
      <c r="O1606" t="s">
        <v>75</v>
      </c>
      <c r="P1606" t="s">
        <v>2205</v>
      </c>
      <c r="Q1606" t="s">
        <v>65</v>
      </c>
      <c r="R1606" t="s">
        <v>157</v>
      </c>
      <c r="T1606" t="s">
        <v>2206</v>
      </c>
      <c r="V1606">
        <v>184</v>
      </c>
      <c r="W1606" t="s">
        <v>63</v>
      </c>
      <c r="X1606" t="s">
        <v>289</v>
      </c>
      <c r="AB1606" t="s">
        <v>2207</v>
      </c>
      <c r="AD1606" t="s">
        <v>240</v>
      </c>
      <c r="AE1606">
        <v>32442638</v>
      </c>
      <c r="AF1606" t="s">
        <v>465</v>
      </c>
      <c r="AG1606" t="s">
        <v>118</v>
      </c>
      <c r="AH1606" t="s">
        <v>507</v>
      </c>
      <c r="AI1606" t="s">
        <v>953</v>
      </c>
      <c r="AJ1606" t="s">
        <v>2208</v>
      </c>
      <c r="AK1606" t="str">
        <f t="shared" si="58"/>
        <v>NCT02767323</v>
      </c>
      <c r="AL1606">
        <v>14988452</v>
      </c>
      <c r="AM1606" t="s">
        <v>1305</v>
      </c>
      <c r="AO1606" t="s">
        <v>98</v>
      </c>
      <c r="AP1606" t="s">
        <v>99</v>
      </c>
      <c r="AR1606" t="s">
        <v>89</v>
      </c>
      <c r="AS1606" t="s">
        <v>90</v>
      </c>
      <c r="AT1606">
        <v>102</v>
      </c>
      <c r="AU1606">
        <v>102</v>
      </c>
    </row>
    <row r="1607" spans="1:47" x14ac:dyDescent="0.2">
      <c r="A1607" t="s">
        <v>2200</v>
      </c>
      <c r="B1607" t="s">
        <v>2201</v>
      </c>
      <c r="C1607" t="s">
        <v>2202</v>
      </c>
      <c r="D1607" t="s">
        <v>2203</v>
      </c>
      <c r="E1607" t="s">
        <v>2204</v>
      </c>
      <c r="F1607" t="s">
        <v>52</v>
      </c>
      <c r="G1607" t="s">
        <v>53</v>
      </c>
      <c r="H1607" t="s">
        <v>970</v>
      </c>
      <c r="J1607" t="s">
        <v>459</v>
      </c>
      <c r="K1607" t="s">
        <v>57</v>
      </c>
      <c r="L1607" s="1">
        <v>42495</v>
      </c>
      <c r="M1607" s="1">
        <v>44264</v>
      </c>
      <c r="N1607" s="1">
        <v>43906</v>
      </c>
      <c r="O1607" t="s">
        <v>75</v>
      </c>
      <c r="P1607" t="s">
        <v>2205</v>
      </c>
      <c r="Q1607" t="s">
        <v>65</v>
      </c>
      <c r="R1607" t="s">
        <v>157</v>
      </c>
      <c r="T1607" t="s">
        <v>2206</v>
      </c>
      <c r="V1607">
        <v>184</v>
      </c>
      <c r="W1607" t="s">
        <v>63</v>
      </c>
      <c r="X1607" t="s">
        <v>289</v>
      </c>
      <c r="AB1607" t="s">
        <v>2207</v>
      </c>
      <c r="AD1607" t="s">
        <v>240</v>
      </c>
      <c r="AE1607">
        <v>32442638</v>
      </c>
      <c r="AF1607" t="s">
        <v>465</v>
      </c>
      <c r="AG1607" t="s">
        <v>118</v>
      </c>
      <c r="AH1607" t="s">
        <v>507</v>
      </c>
      <c r="AI1607" t="s">
        <v>953</v>
      </c>
      <c r="AJ1607" t="s">
        <v>2208</v>
      </c>
      <c r="AK1607" t="str">
        <f t="shared" si="58"/>
        <v>NCT02767323</v>
      </c>
      <c r="AL1607">
        <v>14988448</v>
      </c>
      <c r="AM1607" t="s">
        <v>86</v>
      </c>
      <c r="AO1607" t="s">
        <v>100</v>
      </c>
      <c r="AP1607" t="s">
        <v>99</v>
      </c>
      <c r="AR1607" t="s">
        <v>89</v>
      </c>
      <c r="AS1607" t="s">
        <v>90</v>
      </c>
      <c r="AT1607">
        <v>31</v>
      </c>
      <c r="AU1607">
        <v>31</v>
      </c>
    </row>
    <row r="1608" spans="1:47" x14ac:dyDescent="0.2">
      <c r="A1608" t="s">
        <v>2200</v>
      </c>
      <c r="B1608" t="s">
        <v>2201</v>
      </c>
      <c r="C1608" t="s">
        <v>2202</v>
      </c>
      <c r="D1608" t="s">
        <v>2203</v>
      </c>
      <c r="E1608" t="s">
        <v>2204</v>
      </c>
      <c r="F1608" t="s">
        <v>52</v>
      </c>
      <c r="G1608" t="s">
        <v>53</v>
      </c>
      <c r="H1608" t="s">
        <v>970</v>
      </c>
      <c r="J1608" t="s">
        <v>459</v>
      </c>
      <c r="K1608" t="s">
        <v>57</v>
      </c>
      <c r="L1608" s="1">
        <v>42495</v>
      </c>
      <c r="M1608" s="1">
        <v>44264</v>
      </c>
      <c r="N1608" s="1">
        <v>43906</v>
      </c>
      <c r="O1608" t="s">
        <v>75</v>
      </c>
      <c r="P1608" t="s">
        <v>2205</v>
      </c>
      <c r="Q1608" t="s">
        <v>65</v>
      </c>
      <c r="R1608" t="s">
        <v>157</v>
      </c>
      <c r="T1608" t="s">
        <v>2206</v>
      </c>
      <c r="V1608">
        <v>184</v>
      </c>
      <c r="W1608" t="s">
        <v>63</v>
      </c>
      <c r="X1608" t="s">
        <v>289</v>
      </c>
      <c r="AB1608" t="s">
        <v>2207</v>
      </c>
      <c r="AD1608" t="s">
        <v>240</v>
      </c>
      <c r="AE1608">
        <v>32442638</v>
      </c>
      <c r="AF1608" t="s">
        <v>465</v>
      </c>
      <c r="AG1608" t="s">
        <v>118</v>
      </c>
      <c r="AH1608" t="s">
        <v>507</v>
      </c>
      <c r="AI1608" t="s">
        <v>953</v>
      </c>
      <c r="AJ1608" t="s">
        <v>2208</v>
      </c>
      <c r="AK1608" t="str">
        <f t="shared" si="58"/>
        <v>NCT02767323</v>
      </c>
      <c r="AL1608">
        <v>14988449</v>
      </c>
      <c r="AM1608" t="s">
        <v>91</v>
      </c>
      <c r="AO1608" t="s">
        <v>100</v>
      </c>
      <c r="AP1608" t="s">
        <v>99</v>
      </c>
      <c r="AR1608" t="s">
        <v>89</v>
      </c>
      <c r="AS1608" t="s">
        <v>90</v>
      </c>
      <c r="AT1608">
        <v>26</v>
      </c>
      <c r="AU1608">
        <v>26</v>
      </c>
    </row>
    <row r="1609" spans="1:47" x14ac:dyDescent="0.2">
      <c r="A1609" t="s">
        <v>2200</v>
      </c>
      <c r="B1609" t="s">
        <v>2201</v>
      </c>
      <c r="C1609" t="s">
        <v>2202</v>
      </c>
      <c r="D1609" t="s">
        <v>2203</v>
      </c>
      <c r="E1609" t="s">
        <v>2204</v>
      </c>
      <c r="F1609" t="s">
        <v>52</v>
      </c>
      <c r="G1609" t="s">
        <v>53</v>
      </c>
      <c r="H1609" t="s">
        <v>970</v>
      </c>
      <c r="J1609" t="s">
        <v>459</v>
      </c>
      <c r="K1609" t="s">
        <v>57</v>
      </c>
      <c r="L1609" s="1">
        <v>42495</v>
      </c>
      <c r="M1609" s="1">
        <v>44264</v>
      </c>
      <c r="N1609" s="1">
        <v>43906</v>
      </c>
      <c r="O1609" t="s">
        <v>75</v>
      </c>
      <c r="P1609" t="s">
        <v>2205</v>
      </c>
      <c r="Q1609" t="s">
        <v>65</v>
      </c>
      <c r="R1609" t="s">
        <v>157</v>
      </c>
      <c r="T1609" t="s">
        <v>2206</v>
      </c>
      <c r="V1609">
        <v>184</v>
      </c>
      <c r="W1609" t="s">
        <v>63</v>
      </c>
      <c r="X1609" t="s">
        <v>289</v>
      </c>
      <c r="AB1609" t="s">
        <v>2207</v>
      </c>
      <c r="AD1609" t="s">
        <v>240</v>
      </c>
      <c r="AE1609">
        <v>32442638</v>
      </c>
      <c r="AF1609" t="s">
        <v>465</v>
      </c>
      <c r="AG1609" t="s">
        <v>118</v>
      </c>
      <c r="AH1609" t="s">
        <v>507</v>
      </c>
      <c r="AI1609" t="s">
        <v>953</v>
      </c>
      <c r="AJ1609" t="s">
        <v>2208</v>
      </c>
      <c r="AK1609" t="str">
        <f t="shared" si="58"/>
        <v>NCT02767323</v>
      </c>
      <c r="AL1609">
        <v>14988450</v>
      </c>
      <c r="AM1609" t="s">
        <v>92</v>
      </c>
      <c r="AO1609" t="s">
        <v>100</v>
      </c>
      <c r="AP1609" t="s">
        <v>99</v>
      </c>
      <c r="AR1609" t="s">
        <v>89</v>
      </c>
      <c r="AS1609" t="s">
        <v>90</v>
      </c>
      <c r="AT1609">
        <v>24</v>
      </c>
      <c r="AU1609">
        <v>24</v>
      </c>
    </row>
    <row r="1610" spans="1:47" x14ac:dyDescent="0.2">
      <c r="A1610" t="s">
        <v>2200</v>
      </c>
      <c r="B1610" t="s">
        <v>2201</v>
      </c>
      <c r="C1610" t="s">
        <v>2202</v>
      </c>
      <c r="D1610" t="s">
        <v>2203</v>
      </c>
      <c r="E1610" t="s">
        <v>2204</v>
      </c>
      <c r="F1610" t="s">
        <v>52</v>
      </c>
      <c r="G1610" t="s">
        <v>53</v>
      </c>
      <c r="H1610" t="s">
        <v>970</v>
      </c>
      <c r="J1610" t="s">
        <v>459</v>
      </c>
      <c r="K1610" t="s">
        <v>57</v>
      </c>
      <c r="L1610" s="1">
        <v>42495</v>
      </c>
      <c r="M1610" s="1">
        <v>44264</v>
      </c>
      <c r="N1610" s="1">
        <v>43906</v>
      </c>
      <c r="O1610" t="s">
        <v>75</v>
      </c>
      <c r="P1610" t="s">
        <v>2205</v>
      </c>
      <c r="Q1610" t="s">
        <v>65</v>
      </c>
      <c r="R1610" t="s">
        <v>157</v>
      </c>
      <c r="T1610" t="s">
        <v>2206</v>
      </c>
      <c r="V1610">
        <v>184</v>
      </c>
      <c r="W1610" t="s">
        <v>63</v>
      </c>
      <c r="X1610" t="s">
        <v>289</v>
      </c>
      <c r="AB1610" t="s">
        <v>2207</v>
      </c>
      <c r="AD1610" t="s">
        <v>240</v>
      </c>
      <c r="AE1610">
        <v>32442638</v>
      </c>
      <c r="AF1610" t="s">
        <v>465</v>
      </c>
      <c r="AG1610" t="s">
        <v>118</v>
      </c>
      <c r="AH1610" t="s">
        <v>507</v>
      </c>
      <c r="AI1610" t="s">
        <v>953</v>
      </c>
      <c r="AJ1610" t="s">
        <v>2208</v>
      </c>
      <c r="AK1610" t="str">
        <f t="shared" si="58"/>
        <v>NCT02767323</v>
      </c>
      <c r="AL1610">
        <v>14988451</v>
      </c>
      <c r="AM1610" t="s">
        <v>1099</v>
      </c>
      <c r="AO1610" t="s">
        <v>100</v>
      </c>
      <c r="AP1610" t="s">
        <v>99</v>
      </c>
      <c r="AR1610" t="s">
        <v>89</v>
      </c>
      <c r="AS1610" t="s">
        <v>90</v>
      </c>
      <c r="AT1610">
        <v>1</v>
      </c>
      <c r="AU1610">
        <v>1</v>
      </c>
    </row>
    <row r="1611" spans="1:47" x14ac:dyDescent="0.2">
      <c r="A1611" t="s">
        <v>2200</v>
      </c>
      <c r="B1611" t="s">
        <v>2201</v>
      </c>
      <c r="C1611" t="s">
        <v>2202</v>
      </c>
      <c r="D1611" t="s">
        <v>2203</v>
      </c>
      <c r="E1611" t="s">
        <v>2204</v>
      </c>
      <c r="F1611" t="s">
        <v>52</v>
      </c>
      <c r="G1611" t="s">
        <v>53</v>
      </c>
      <c r="H1611" t="s">
        <v>970</v>
      </c>
      <c r="J1611" t="s">
        <v>459</v>
      </c>
      <c r="K1611" t="s">
        <v>57</v>
      </c>
      <c r="L1611" s="1">
        <v>42495</v>
      </c>
      <c r="M1611" s="1">
        <v>44264</v>
      </c>
      <c r="N1611" s="1">
        <v>43906</v>
      </c>
      <c r="O1611" t="s">
        <v>75</v>
      </c>
      <c r="P1611" t="s">
        <v>2205</v>
      </c>
      <c r="Q1611" t="s">
        <v>65</v>
      </c>
      <c r="R1611" t="s">
        <v>157</v>
      </c>
      <c r="T1611" t="s">
        <v>2206</v>
      </c>
      <c r="V1611">
        <v>184</v>
      </c>
      <c r="W1611" t="s">
        <v>63</v>
      </c>
      <c r="X1611" t="s">
        <v>289</v>
      </c>
      <c r="AB1611" t="s">
        <v>2207</v>
      </c>
      <c r="AD1611" t="s">
        <v>240</v>
      </c>
      <c r="AE1611">
        <v>32442638</v>
      </c>
      <c r="AF1611" t="s">
        <v>465</v>
      </c>
      <c r="AG1611" t="s">
        <v>118</v>
      </c>
      <c r="AH1611" t="s">
        <v>507</v>
      </c>
      <c r="AI1611" t="s">
        <v>953</v>
      </c>
      <c r="AJ1611" t="s">
        <v>2208</v>
      </c>
      <c r="AK1611" t="str">
        <f t="shared" si="58"/>
        <v>NCT02767323</v>
      </c>
      <c r="AL1611">
        <v>14988452</v>
      </c>
      <c r="AM1611" t="s">
        <v>1305</v>
      </c>
      <c r="AO1611" t="s">
        <v>100</v>
      </c>
      <c r="AP1611" t="s">
        <v>99</v>
      </c>
      <c r="AR1611" t="s">
        <v>89</v>
      </c>
      <c r="AS1611" t="s">
        <v>90</v>
      </c>
      <c r="AT1611">
        <v>82</v>
      </c>
      <c r="AU1611">
        <v>82</v>
      </c>
    </row>
    <row r="1612" spans="1:47" x14ac:dyDescent="0.2">
      <c r="A1612" t="s">
        <v>2200</v>
      </c>
      <c r="B1612" t="s">
        <v>2201</v>
      </c>
      <c r="C1612" t="s">
        <v>2202</v>
      </c>
      <c r="D1612" t="s">
        <v>2203</v>
      </c>
      <c r="E1612" t="s">
        <v>2204</v>
      </c>
      <c r="F1612" t="s">
        <v>52</v>
      </c>
      <c r="G1612" t="s">
        <v>53</v>
      </c>
      <c r="H1612" t="s">
        <v>970</v>
      </c>
      <c r="J1612" t="s">
        <v>459</v>
      </c>
      <c r="K1612" t="s">
        <v>57</v>
      </c>
      <c r="L1612" s="1">
        <v>42495</v>
      </c>
      <c r="M1612" s="1">
        <v>44264</v>
      </c>
      <c r="N1612" s="1">
        <v>43906</v>
      </c>
      <c r="O1612" t="s">
        <v>75</v>
      </c>
      <c r="P1612" t="s">
        <v>2205</v>
      </c>
      <c r="Q1612" t="s">
        <v>65</v>
      </c>
      <c r="R1612" t="s">
        <v>157</v>
      </c>
      <c r="T1612" t="s">
        <v>2206</v>
      </c>
      <c r="V1612">
        <v>184</v>
      </c>
      <c r="W1612" t="s">
        <v>63</v>
      </c>
      <c r="X1612" t="s">
        <v>289</v>
      </c>
      <c r="AB1612" t="s">
        <v>2207</v>
      </c>
      <c r="AD1612" t="s">
        <v>240</v>
      </c>
      <c r="AE1612">
        <v>32442638</v>
      </c>
      <c r="AF1612" t="s">
        <v>465</v>
      </c>
      <c r="AG1612" t="s">
        <v>118</v>
      </c>
      <c r="AH1612" t="s">
        <v>507</v>
      </c>
      <c r="AI1612" t="s">
        <v>953</v>
      </c>
      <c r="AJ1612" t="s">
        <v>2208</v>
      </c>
      <c r="AK1612" t="str">
        <f t="shared" si="58"/>
        <v>NCT02767323</v>
      </c>
      <c r="AL1612">
        <v>14988448</v>
      </c>
      <c r="AM1612" t="s">
        <v>86</v>
      </c>
      <c r="AO1612" t="s">
        <v>140</v>
      </c>
      <c r="AP1612" t="s">
        <v>141</v>
      </c>
      <c r="AR1612" t="s">
        <v>89</v>
      </c>
      <c r="AS1612" t="s">
        <v>90</v>
      </c>
      <c r="AT1612">
        <v>0</v>
      </c>
      <c r="AU1612">
        <v>0</v>
      </c>
    </row>
    <row r="1613" spans="1:47" x14ac:dyDescent="0.2">
      <c r="A1613" t="s">
        <v>2200</v>
      </c>
      <c r="B1613" t="s">
        <v>2201</v>
      </c>
      <c r="C1613" t="s">
        <v>2202</v>
      </c>
      <c r="D1613" t="s">
        <v>2203</v>
      </c>
      <c r="E1613" t="s">
        <v>2204</v>
      </c>
      <c r="F1613" t="s">
        <v>52</v>
      </c>
      <c r="G1613" t="s">
        <v>53</v>
      </c>
      <c r="H1613" t="s">
        <v>970</v>
      </c>
      <c r="J1613" t="s">
        <v>459</v>
      </c>
      <c r="K1613" t="s">
        <v>57</v>
      </c>
      <c r="L1613" s="1">
        <v>42495</v>
      </c>
      <c r="M1613" s="1">
        <v>44264</v>
      </c>
      <c r="N1613" s="1">
        <v>43906</v>
      </c>
      <c r="O1613" t="s">
        <v>75</v>
      </c>
      <c r="P1613" t="s">
        <v>2205</v>
      </c>
      <c r="Q1613" t="s">
        <v>65</v>
      </c>
      <c r="R1613" t="s">
        <v>157</v>
      </c>
      <c r="T1613" t="s">
        <v>2206</v>
      </c>
      <c r="V1613">
        <v>184</v>
      </c>
      <c r="W1613" t="s">
        <v>63</v>
      </c>
      <c r="X1613" t="s">
        <v>289</v>
      </c>
      <c r="AB1613" t="s">
        <v>2207</v>
      </c>
      <c r="AD1613" t="s">
        <v>240</v>
      </c>
      <c r="AE1613">
        <v>32442638</v>
      </c>
      <c r="AF1613" t="s">
        <v>465</v>
      </c>
      <c r="AG1613" t="s">
        <v>118</v>
      </c>
      <c r="AH1613" t="s">
        <v>507</v>
      </c>
      <c r="AI1613" t="s">
        <v>953</v>
      </c>
      <c r="AJ1613" t="s">
        <v>2208</v>
      </c>
      <c r="AK1613" t="str">
        <f t="shared" si="58"/>
        <v>NCT02767323</v>
      </c>
      <c r="AL1613">
        <v>14988449</v>
      </c>
      <c r="AM1613" t="s">
        <v>91</v>
      </c>
      <c r="AO1613" t="s">
        <v>140</v>
      </c>
      <c r="AP1613" t="s">
        <v>141</v>
      </c>
      <c r="AR1613" t="s">
        <v>89</v>
      </c>
      <c r="AS1613" t="s">
        <v>90</v>
      </c>
      <c r="AT1613">
        <v>0</v>
      </c>
      <c r="AU1613">
        <v>0</v>
      </c>
    </row>
    <row r="1614" spans="1:47" x14ac:dyDescent="0.2">
      <c r="A1614" t="s">
        <v>2200</v>
      </c>
      <c r="B1614" t="s">
        <v>2201</v>
      </c>
      <c r="C1614" t="s">
        <v>2202</v>
      </c>
      <c r="D1614" t="s">
        <v>2203</v>
      </c>
      <c r="E1614" t="s">
        <v>2204</v>
      </c>
      <c r="F1614" t="s">
        <v>52</v>
      </c>
      <c r="G1614" t="s">
        <v>53</v>
      </c>
      <c r="H1614" t="s">
        <v>970</v>
      </c>
      <c r="J1614" t="s">
        <v>459</v>
      </c>
      <c r="K1614" t="s">
        <v>57</v>
      </c>
      <c r="L1614" s="1">
        <v>42495</v>
      </c>
      <c r="M1614" s="1">
        <v>44264</v>
      </c>
      <c r="N1614" s="1">
        <v>43906</v>
      </c>
      <c r="O1614" t="s">
        <v>75</v>
      </c>
      <c r="P1614" t="s">
        <v>2205</v>
      </c>
      <c r="Q1614" t="s">
        <v>65</v>
      </c>
      <c r="R1614" t="s">
        <v>157</v>
      </c>
      <c r="T1614" t="s">
        <v>2206</v>
      </c>
      <c r="V1614">
        <v>184</v>
      </c>
      <c r="W1614" t="s">
        <v>63</v>
      </c>
      <c r="X1614" t="s">
        <v>289</v>
      </c>
      <c r="AB1614" t="s">
        <v>2207</v>
      </c>
      <c r="AD1614" t="s">
        <v>240</v>
      </c>
      <c r="AE1614">
        <v>32442638</v>
      </c>
      <c r="AF1614" t="s">
        <v>465</v>
      </c>
      <c r="AG1614" t="s">
        <v>118</v>
      </c>
      <c r="AH1614" t="s">
        <v>507</v>
      </c>
      <c r="AI1614" t="s">
        <v>953</v>
      </c>
      <c r="AJ1614" t="s">
        <v>2208</v>
      </c>
      <c r="AK1614" t="str">
        <f t="shared" ref="AK1614:AK1645" si="59">HYPERLINK("https://www.clinicaltrials.gov/ct2/show/results/NCT02767323", "NCT02767323")</f>
        <v>NCT02767323</v>
      </c>
      <c r="AL1614">
        <v>14988450</v>
      </c>
      <c r="AM1614" t="s">
        <v>92</v>
      </c>
      <c r="AO1614" t="s">
        <v>140</v>
      </c>
      <c r="AP1614" t="s">
        <v>141</v>
      </c>
      <c r="AR1614" t="s">
        <v>89</v>
      </c>
      <c r="AS1614" t="s">
        <v>90</v>
      </c>
      <c r="AT1614">
        <v>0</v>
      </c>
      <c r="AU1614">
        <v>0</v>
      </c>
    </row>
    <row r="1615" spans="1:47" x14ac:dyDescent="0.2">
      <c r="A1615" t="s">
        <v>2200</v>
      </c>
      <c r="B1615" t="s">
        <v>2201</v>
      </c>
      <c r="C1615" t="s">
        <v>2202</v>
      </c>
      <c r="D1615" t="s">
        <v>2203</v>
      </c>
      <c r="E1615" t="s">
        <v>2204</v>
      </c>
      <c r="F1615" t="s">
        <v>52</v>
      </c>
      <c r="G1615" t="s">
        <v>53</v>
      </c>
      <c r="H1615" t="s">
        <v>970</v>
      </c>
      <c r="J1615" t="s">
        <v>459</v>
      </c>
      <c r="K1615" t="s">
        <v>57</v>
      </c>
      <c r="L1615" s="1">
        <v>42495</v>
      </c>
      <c r="M1615" s="1">
        <v>44264</v>
      </c>
      <c r="N1615" s="1">
        <v>43906</v>
      </c>
      <c r="O1615" t="s">
        <v>75</v>
      </c>
      <c r="P1615" t="s">
        <v>2205</v>
      </c>
      <c r="Q1615" t="s">
        <v>65</v>
      </c>
      <c r="R1615" t="s">
        <v>157</v>
      </c>
      <c r="T1615" t="s">
        <v>2206</v>
      </c>
      <c r="V1615">
        <v>184</v>
      </c>
      <c r="W1615" t="s">
        <v>63</v>
      </c>
      <c r="X1615" t="s">
        <v>289</v>
      </c>
      <c r="AB1615" t="s">
        <v>2207</v>
      </c>
      <c r="AD1615" t="s">
        <v>240</v>
      </c>
      <c r="AE1615">
        <v>32442638</v>
      </c>
      <c r="AF1615" t="s">
        <v>465</v>
      </c>
      <c r="AG1615" t="s">
        <v>118</v>
      </c>
      <c r="AH1615" t="s">
        <v>507</v>
      </c>
      <c r="AI1615" t="s">
        <v>953</v>
      </c>
      <c r="AJ1615" t="s">
        <v>2208</v>
      </c>
      <c r="AK1615" t="str">
        <f t="shared" si="59"/>
        <v>NCT02767323</v>
      </c>
      <c r="AL1615">
        <v>14988451</v>
      </c>
      <c r="AM1615" t="s">
        <v>1099</v>
      </c>
      <c r="AO1615" t="s">
        <v>140</v>
      </c>
      <c r="AP1615" t="s">
        <v>141</v>
      </c>
      <c r="AR1615" t="s">
        <v>89</v>
      </c>
      <c r="AS1615" t="s">
        <v>90</v>
      </c>
      <c r="AT1615">
        <v>0</v>
      </c>
      <c r="AU1615">
        <v>0</v>
      </c>
    </row>
    <row r="1616" spans="1:47" x14ac:dyDescent="0.2">
      <c r="A1616" t="s">
        <v>2200</v>
      </c>
      <c r="B1616" t="s">
        <v>2201</v>
      </c>
      <c r="C1616" t="s">
        <v>2202</v>
      </c>
      <c r="D1616" t="s">
        <v>2203</v>
      </c>
      <c r="E1616" t="s">
        <v>2204</v>
      </c>
      <c r="F1616" t="s">
        <v>52</v>
      </c>
      <c r="G1616" t="s">
        <v>53</v>
      </c>
      <c r="H1616" t="s">
        <v>970</v>
      </c>
      <c r="J1616" t="s">
        <v>459</v>
      </c>
      <c r="K1616" t="s">
        <v>57</v>
      </c>
      <c r="L1616" s="1">
        <v>42495</v>
      </c>
      <c r="M1616" s="1">
        <v>44264</v>
      </c>
      <c r="N1616" s="1">
        <v>43906</v>
      </c>
      <c r="O1616" t="s">
        <v>75</v>
      </c>
      <c r="P1616" t="s">
        <v>2205</v>
      </c>
      <c r="Q1616" t="s">
        <v>65</v>
      </c>
      <c r="R1616" t="s">
        <v>157</v>
      </c>
      <c r="T1616" t="s">
        <v>2206</v>
      </c>
      <c r="V1616">
        <v>184</v>
      </c>
      <c r="W1616" t="s">
        <v>63</v>
      </c>
      <c r="X1616" t="s">
        <v>289</v>
      </c>
      <c r="AB1616" t="s">
        <v>2207</v>
      </c>
      <c r="AD1616" t="s">
        <v>240</v>
      </c>
      <c r="AE1616">
        <v>32442638</v>
      </c>
      <c r="AF1616" t="s">
        <v>465</v>
      </c>
      <c r="AG1616" t="s">
        <v>118</v>
      </c>
      <c r="AH1616" t="s">
        <v>507</v>
      </c>
      <c r="AI1616" t="s">
        <v>953</v>
      </c>
      <c r="AJ1616" t="s">
        <v>2208</v>
      </c>
      <c r="AK1616" t="str">
        <f t="shared" si="59"/>
        <v>NCT02767323</v>
      </c>
      <c r="AL1616">
        <v>14988452</v>
      </c>
      <c r="AM1616" t="s">
        <v>1305</v>
      </c>
      <c r="AO1616" t="s">
        <v>140</v>
      </c>
      <c r="AP1616" t="s">
        <v>141</v>
      </c>
      <c r="AR1616" t="s">
        <v>89</v>
      </c>
      <c r="AS1616" t="s">
        <v>90</v>
      </c>
      <c r="AT1616">
        <v>0</v>
      </c>
      <c r="AU1616">
        <v>0</v>
      </c>
    </row>
    <row r="1617" spans="1:47" x14ac:dyDescent="0.2">
      <c r="A1617" t="s">
        <v>2200</v>
      </c>
      <c r="B1617" t="s">
        <v>2201</v>
      </c>
      <c r="C1617" t="s">
        <v>2202</v>
      </c>
      <c r="D1617" t="s">
        <v>2203</v>
      </c>
      <c r="E1617" t="s">
        <v>2204</v>
      </c>
      <c r="F1617" t="s">
        <v>52</v>
      </c>
      <c r="G1617" t="s">
        <v>53</v>
      </c>
      <c r="H1617" t="s">
        <v>970</v>
      </c>
      <c r="J1617" t="s">
        <v>459</v>
      </c>
      <c r="K1617" t="s">
        <v>57</v>
      </c>
      <c r="L1617" s="1">
        <v>42495</v>
      </c>
      <c r="M1617" s="1">
        <v>44264</v>
      </c>
      <c r="N1617" s="1">
        <v>43906</v>
      </c>
      <c r="O1617" t="s">
        <v>75</v>
      </c>
      <c r="P1617" t="s">
        <v>2205</v>
      </c>
      <c r="Q1617" t="s">
        <v>65</v>
      </c>
      <c r="R1617" t="s">
        <v>157</v>
      </c>
      <c r="T1617" t="s">
        <v>2206</v>
      </c>
      <c r="V1617">
        <v>184</v>
      </c>
      <c r="W1617" t="s">
        <v>63</v>
      </c>
      <c r="X1617" t="s">
        <v>289</v>
      </c>
      <c r="AB1617" t="s">
        <v>2207</v>
      </c>
      <c r="AD1617" t="s">
        <v>240</v>
      </c>
      <c r="AE1617">
        <v>32442638</v>
      </c>
      <c r="AF1617" t="s">
        <v>465</v>
      </c>
      <c r="AG1617" t="s">
        <v>118</v>
      </c>
      <c r="AH1617" t="s">
        <v>507</v>
      </c>
      <c r="AI1617" t="s">
        <v>953</v>
      </c>
      <c r="AJ1617" t="s">
        <v>2208</v>
      </c>
      <c r="AK1617" t="str">
        <f t="shared" si="59"/>
        <v>NCT02767323</v>
      </c>
      <c r="AL1617">
        <v>14988448</v>
      </c>
      <c r="AM1617" t="s">
        <v>86</v>
      </c>
      <c r="AO1617" t="s">
        <v>142</v>
      </c>
      <c r="AP1617" t="s">
        <v>141</v>
      </c>
      <c r="AR1617" t="s">
        <v>89</v>
      </c>
      <c r="AS1617" t="s">
        <v>90</v>
      </c>
      <c r="AT1617">
        <v>14</v>
      </c>
      <c r="AU1617">
        <v>14</v>
      </c>
    </row>
    <row r="1618" spans="1:47" x14ac:dyDescent="0.2">
      <c r="A1618" t="s">
        <v>2200</v>
      </c>
      <c r="B1618" t="s">
        <v>2201</v>
      </c>
      <c r="C1618" t="s">
        <v>2202</v>
      </c>
      <c r="D1618" t="s">
        <v>2203</v>
      </c>
      <c r="E1618" t="s">
        <v>2204</v>
      </c>
      <c r="F1618" t="s">
        <v>52</v>
      </c>
      <c r="G1618" t="s">
        <v>53</v>
      </c>
      <c r="H1618" t="s">
        <v>970</v>
      </c>
      <c r="J1618" t="s">
        <v>459</v>
      </c>
      <c r="K1618" t="s">
        <v>57</v>
      </c>
      <c r="L1618" s="1">
        <v>42495</v>
      </c>
      <c r="M1618" s="1">
        <v>44264</v>
      </c>
      <c r="N1618" s="1">
        <v>43906</v>
      </c>
      <c r="O1618" t="s">
        <v>75</v>
      </c>
      <c r="P1618" t="s">
        <v>2205</v>
      </c>
      <c r="Q1618" t="s">
        <v>65</v>
      </c>
      <c r="R1618" t="s">
        <v>157</v>
      </c>
      <c r="T1618" t="s">
        <v>2206</v>
      </c>
      <c r="V1618">
        <v>184</v>
      </c>
      <c r="W1618" t="s">
        <v>63</v>
      </c>
      <c r="X1618" t="s">
        <v>289</v>
      </c>
      <c r="AB1618" t="s">
        <v>2207</v>
      </c>
      <c r="AD1618" t="s">
        <v>240</v>
      </c>
      <c r="AE1618">
        <v>32442638</v>
      </c>
      <c r="AF1618" t="s">
        <v>465</v>
      </c>
      <c r="AG1618" t="s">
        <v>118</v>
      </c>
      <c r="AH1618" t="s">
        <v>507</v>
      </c>
      <c r="AI1618" t="s">
        <v>953</v>
      </c>
      <c r="AJ1618" t="s">
        <v>2208</v>
      </c>
      <c r="AK1618" t="str">
        <f t="shared" si="59"/>
        <v>NCT02767323</v>
      </c>
      <c r="AL1618">
        <v>14988449</v>
      </c>
      <c r="AM1618" t="s">
        <v>91</v>
      </c>
      <c r="AO1618" t="s">
        <v>142</v>
      </c>
      <c r="AP1618" t="s">
        <v>141</v>
      </c>
      <c r="AR1618" t="s">
        <v>89</v>
      </c>
      <c r="AS1618" t="s">
        <v>90</v>
      </c>
      <c r="AT1618">
        <v>0</v>
      </c>
      <c r="AU1618">
        <v>0</v>
      </c>
    </row>
    <row r="1619" spans="1:47" x14ac:dyDescent="0.2">
      <c r="A1619" t="s">
        <v>2200</v>
      </c>
      <c r="B1619" t="s">
        <v>2201</v>
      </c>
      <c r="C1619" t="s">
        <v>2202</v>
      </c>
      <c r="D1619" t="s">
        <v>2203</v>
      </c>
      <c r="E1619" t="s">
        <v>2204</v>
      </c>
      <c r="F1619" t="s">
        <v>52</v>
      </c>
      <c r="G1619" t="s">
        <v>53</v>
      </c>
      <c r="H1619" t="s">
        <v>970</v>
      </c>
      <c r="J1619" t="s">
        <v>459</v>
      </c>
      <c r="K1619" t="s">
        <v>57</v>
      </c>
      <c r="L1619" s="1">
        <v>42495</v>
      </c>
      <c r="M1619" s="1">
        <v>44264</v>
      </c>
      <c r="N1619" s="1">
        <v>43906</v>
      </c>
      <c r="O1619" t="s">
        <v>75</v>
      </c>
      <c r="P1619" t="s">
        <v>2205</v>
      </c>
      <c r="Q1619" t="s">
        <v>65</v>
      </c>
      <c r="R1619" t="s">
        <v>157</v>
      </c>
      <c r="T1619" t="s">
        <v>2206</v>
      </c>
      <c r="V1619">
        <v>184</v>
      </c>
      <c r="W1619" t="s">
        <v>63</v>
      </c>
      <c r="X1619" t="s">
        <v>289</v>
      </c>
      <c r="AB1619" t="s">
        <v>2207</v>
      </c>
      <c r="AD1619" t="s">
        <v>240</v>
      </c>
      <c r="AE1619">
        <v>32442638</v>
      </c>
      <c r="AF1619" t="s">
        <v>465</v>
      </c>
      <c r="AG1619" t="s">
        <v>118</v>
      </c>
      <c r="AH1619" t="s">
        <v>507</v>
      </c>
      <c r="AI1619" t="s">
        <v>953</v>
      </c>
      <c r="AJ1619" t="s">
        <v>2208</v>
      </c>
      <c r="AK1619" t="str">
        <f t="shared" si="59"/>
        <v>NCT02767323</v>
      </c>
      <c r="AL1619">
        <v>14988450</v>
      </c>
      <c r="AM1619" t="s">
        <v>92</v>
      </c>
      <c r="AO1619" t="s">
        <v>142</v>
      </c>
      <c r="AP1619" t="s">
        <v>141</v>
      </c>
      <c r="AR1619" t="s">
        <v>89</v>
      </c>
      <c r="AS1619" t="s">
        <v>90</v>
      </c>
      <c r="AT1619">
        <v>13</v>
      </c>
      <c r="AU1619">
        <v>13</v>
      </c>
    </row>
    <row r="1620" spans="1:47" x14ac:dyDescent="0.2">
      <c r="A1620" t="s">
        <v>2200</v>
      </c>
      <c r="B1620" t="s">
        <v>2201</v>
      </c>
      <c r="C1620" t="s">
        <v>2202</v>
      </c>
      <c r="D1620" t="s">
        <v>2203</v>
      </c>
      <c r="E1620" t="s">
        <v>2204</v>
      </c>
      <c r="F1620" t="s">
        <v>52</v>
      </c>
      <c r="G1620" t="s">
        <v>53</v>
      </c>
      <c r="H1620" t="s">
        <v>970</v>
      </c>
      <c r="J1620" t="s">
        <v>459</v>
      </c>
      <c r="K1620" t="s">
        <v>57</v>
      </c>
      <c r="L1620" s="1">
        <v>42495</v>
      </c>
      <c r="M1620" s="1">
        <v>44264</v>
      </c>
      <c r="N1620" s="1">
        <v>43906</v>
      </c>
      <c r="O1620" t="s">
        <v>75</v>
      </c>
      <c r="P1620" t="s">
        <v>2205</v>
      </c>
      <c r="Q1620" t="s">
        <v>65</v>
      </c>
      <c r="R1620" t="s">
        <v>157</v>
      </c>
      <c r="T1620" t="s">
        <v>2206</v>
      </c>
      <c r="V1620">
        <v>184</v>
      </c>
      <c r="W1620" t="s">
        <v>63</v>
      </c>
      <c r="X1620" t="s">
        <v>289</v>
      </c>
      <c r="AB1620" t="s">
        <v>2207</v>
      </c>
      <c r="AD1620" t="s">
        <v>240</v>
      </c>
      <c r="AE1620">
        <v>32442638</v>
      </c>
      <c r="AF1620" t="s">
        <v>465</v>
      </c>
      <c r="AG1620" t="s">
        <v>118</v>
      </c>
      <c r="AH1620" t="s">
        <v>507</v>
      </c>
      <c r="AI1620" t="s">
        <v>953</v>
      </c>
      <c r="AJ1620" t="s">
        <v>2208</v>
      </c>
      <c r="AK1620" t="str">
        <f t="shared" si="59"/>
        <v>NCT02767323</v>
      </c>
      <c r="AL1620">
        <v>14988451</v>
      </c>
      <c r="AM1620" t="s">
        <v>1099</v>
      </c>
      <c r="AO1620" t="s">
        <v>142</v>
      </c>
      <c r="AP1620" t="s">
        <v>141</v>
      </c>
      <c r="AR1620" t="s">
        <v>89</v>
      </c>
      <c r="AS1620" t="s">
        <v>90</v>
      </c>
      <c r="AT1620">
        <v>0</v>
      </c>
      <c r="AU1620">
        <v>0</v>
      </c>
    </row>
    <row r="1621" spans="1:47" x14ac:dyDescent="0.2">
      <c r="A1621" t="s">
        <v>2200</v>
      </c>
      <c r="B1621" t="s">
        <v>2201</v>
      </c>
      <c r="C1621" t="s">
        <v>2202</v>
      </c>
      <c r="D1621" t="s">
        <v>2203</v>
      </c>
      <c r="E1621" t="s">
        <v>2204</v>
      </c>
      <c r="F1621" t="s">
        <v>52</v>
      </c>
      <c r="G1621" t="s">
        <v>53</v>
      </c>
      <c r="H1621" t="s">
        <v>970</v>
      </c>
      <c r="J1621" t="s">
        <v>459</v>
      </c>
      <c r="K1621" t="s">
        <v>57</v>
      </c>
      <c r="L1621" s="1">
        <v>42495</v>
      </c>
      <c r="M1621" s="1">
        <v>44264</v>
      </c>
      <c r="N1621" s="1">
        <v>43906</v>
      </c>
      <c r="O1621" t="s">
        <v>75</v>
      </c>
      <c r="P1621" t="s">
        <v>2205</v>
      </c>
      <c r="Q1621" t="s">
        <v>65</v>
      </c>
      <c r="R1621" t="s">
        <v>157</v>
      </c>
      <c r="T1621" t="s">
        <v>2206</v>
      </c>
      <c r="V1621">
        <v>184</v>
      </c>
      <c r="W1621" t="s">
        <v>63</v>
      </c>
      <c r="X1621" t="s">
        <v>289</v>
      </c>
      <c r="AB1621" t="s">
        <v>2207</v>
      </c>
      <c r="AD1621" t="s">
        <v>240</v>
      </c>
      <c r="AE1621">
        <v>32442638</v>
      </c>
      <c r="AF1621" t="s">
        <v>465</v>
      </c>
      <c r="AG1621" t="s">
        <v>118</v>
      </c>
      <c r="AH1621" t="s">
        <v>507</v>
      </c>
      <c r="AI1621" t="s">
        <v>953</v>
      </c>
      <c r="AJ1621" t="s">
        <v>2208</v>
      </c>
      <c r="AK1621" t="str">
        <f t="shared" si="59"/>
        <v>NCT02767323</v>
      </c>
      <c r="AL1621">
        <v>14988452</v>
      </c>
      <c r="AM1621" t="s">
        <v>1305</v>
      </c>
      <c r="AO1621" t="s">
        <v>142</v>
      </c>
      <c r="AP1621" t="s">
        <v>141</v>
      </c>
      <c r="AR1621" t="s">
        <v>89</v>
      </c>
      <c r="AS1621" t="s">
        <v>90</v>
      </c>
      <c r="AT1621">
        <v>27</v>
      </c>
      <c r="AU1621">
        <v>27</v>
      </c>
    </row>
    <row r="1622" spans="1:47" x14ac:dyDescent="0.2">
      <c r="A1622" t="s">
        <v>2200</v>
      </c>
      <c r="B1622" t="s">
        <v>2201</v>
      </c>
      <c r="C1622" t="s">
        <v>2202</v>
      </c>
      <c r="D1622" t="s">
        <v>2203</v>
      </c>
      <c r="E1622" t="s">
        <v>2204</v>
      </c>
      <c r="F1622" t="s">
        <v>52</v>
      </c>
      <c r="G1622" t="s">
        <v>53</v>
      </c>
      <c r="H1622" t="s">
        <v>970</v>
      </c>
      <c r="J1622" t="s">
        <v>459</v>
      </c>
      <c r="K1622" t="s">
        <v>57</v>
      </c>
      <c r="L1622" s="1">
        <v>42495</v>
      </c>
      <c r="M1622" s="1">
        <v>44264</v>
      </c>
      <c r="N1622" s="1">
        <v>43906</v>
      </c>
      <c r="O1622" t="s">
        <v>75</v>
      </c>
      <c r="P1622" t="s">
        <v>2205</v>
      </c>
      <c r="Q1622" t="s">
        <v>65</v>
      </c>
      <c r="R1622" t="s">
        <v>157</v>
      </c>
      <c r="T1622" t="s">
        <v>2206</v>
      </c>
      <c r="V1622">
        <v>184</v>
      </c>
      <c r="W1622" t="s">
        <v>63</v>
      </c>
      <c r="X1622" t="s">
        <v>289</v>
      </c>
      <c r="AB1622" t="s">
        <v>2207</v>
      </c>
      <c r="AD1622" t="s">
        <v>240</v>
      </c>
      <c r="AE1622">
        <v>32442638</v>
      </c>
      <c r="AF1622" t="s">
        <v>465</v>
      </c>
      <c r="AG1622" t="s">
        <v>118</v>
      </c>
      <c r="AH1622" t="s">
        <v>507</v>
      </c>
      <c r="AI1622" t="s">
        <v>953</v>
      </c>
      <c r="AJ1622" t="s">
        <v>2208</v>
      </c>
      <c r="AK1622" t="str">
        <f t="shared" si="59"/>
        <v>NCT02767323</v>
      </c>
      <c r="AL1622">
        <v>14988448</v>
      </c>
      <c r="AM1622" t="s">
        <v>86</v>
      </c>
      <c r="AO1622" t="s">
        <v>143</v>
      </c>
      <c r="AP1622" t="s">
        <v>141</v>
      </c>
      <c r="AR1622" t="s">
        <v>89</v>
      </c>
      <c r="AS1622" t="s">
        <v>90</v>
      </c>
      <c r="AT1622">
        <v>0</v>
      </c>
      <c r="AU1622">
        <v>0</v>
      </c>
    </row>
    <row r="1623" spans="1:47" x14ac:dyDescent="0.2">
      <c r="A1623" t="s">
        <v>2200</v>
      </c>
      <c r="B1623" t="s">
        <v>2201</v>
      </c>
      <c r="C1623" t="s">
        <v>2202</v>
      </c>
      <c r="D1623" t="s">
        <v>2203</v>
      </c>
      <c r="E1623" t="s">
        <v>2204</v>
      </c>
      <c r="F1623" t="s">
        <v>52</v>
      </c>
      <c r="G1623" t="s">
        <v>53</v>
      </c>
      <c r="H1623" t="s">
        <v>970</v>
      </c>
      <c r="J1623" t="s">
        <v>459</v>
      </c>
      <c r="K1623" t="s">
        <v>57</v>
      </c>
      <c r="L1623" s="1">
        <v>42495</v>
      </c>
      <c r="M1623" s="1">
        <v>44264</v>
      </c>
      <c r="N1623" s="1">
        <v>43906</v>
      </c>
      <c r="O1623" t="s">
        <v>75</v>
      </c>
      <c r="P1623" t="s">
        <v>2205</v>
      </c>
      <c r="Q1623" t="s">
        <v>65</v>
      </c>
      <c r="R1623" t="s">
        <v>157</v>
      </c>
      <c r="T1623" t="s">
        <v>2206</v>
      </c>
      <c r="V1623">
        <v>184</v>
      </c>
      <c r="W1623" t="s">
        <v>63</v>
      </c>
      <c r="X1623" t="s">
        <v>289</v>
      </c>
      <c r="AB1623" t="s">
        <v>2207</v>
      </c>
      <c r="AD1623" t="s">
        <v>240</v>
      </c>
      <c r="AE1623">
        <v>32442638</v>
      </c>
      <c r="AF1623" t="s">
        <v>465</v>
      </c>
      <c r="AG1623" t="s">
        <v>118</v>
      </c>
      <c r="AH1623" t="s">
        <v>507</v>
      </c>
      <c r="AI1623" t="s">
        <v>953</v>
      </c>
      <c r="AJ1623" t="s">
        <v>2208</v>
      </c>
      <c r="AK1623" t="str">
        <f t="shared" si="59"/>
        <v>NCT02767323</v>
      </c>
      <c r="AL1623">
        <v>14988449</v>
      </c>
      <c r="AM1623" t="s">
        <v>91</v>
      </c>
      <c r="AO1623" t="s">
        <v>143</v>
      </c>
      <c r="AP1623" t="s">
        <v>141</v>
      </c>
      <c r="AR1623" t="s">
        <v>89</v>
      </c>
      <c r="AS1623" t="s">
        <v>90</v>
      </c>
      <c r="AT1623">
        <v>0</v>
      </c>
      <c r="AU1623">
        <v>0</v>
      </c>
    </row>
    <row r="1624" spans="1:47" x14ac:dyDescent="0.2">
      <c r="A1624" t="s">
        <v>2200</v>
      </c>
      <c r="B1624" t="s">
        <v>2201</v>
      </c>
      <c r="C1624" t="s">
        <v>2202</v>
      </c>
      <c r="D1624" t="s">
        <v>2203</v>
      </c>
      <c r="E1624" t="s">
        <v>2204</v>
      </c>
      <c r="F1624" t="s">
        <v>52</v>
      </c>
      <c r="G1624" t="s">
        <v>53</v>
      </c>
      <c r="H1624" t="s">
        <v>970</v>
      </c>
      <c r="J1624" t="s">
        <v>459</v>
      </c>
      <c r="K1624" t="s">
        <v>57</v>
      </c>
      <c r="L1624" s="1">
        <v>42495</v>
      </c>
      <c r="M1624" s="1">
        <v>44264</v>
      </c>
      <c r="N1624" s="1">
        <v>43906</v>
      </c>
      <c r="O1624" t="s">
        <v>75</v>
      </c>
      <c r="P1624" t="s">
        <v>2205</v>
      </c>
      <c r="Q1624" t="s">
        <v>65</v>
      </c>
      <c r="R1624" t="s">
        <v>157</v>
      </c>
      <c r="T1624" t="s">
        <v>2206</v>
      </c>
      <c r="V1624">
        <v>184</v>
      </c>
      <c r="W1624" t="s">
        <v>63</v>
      </c>
      <c r="X1624" t="s">
        <v>289</v>
      </c>
      <c r="AB1624" t="s">
        <v>2207</v>
      </c>
      <c r="AD1624" t="s">
        <v>240</v>
      </c>
      <c r="AE1624">
        <v>32442638</v>
      </c>
      <c r="AF1624" t="s">
        <v>465</v>
      </c>
      <c r="AG1624" t="s">
        <v>118</v>
      </c>
      <c r="AH1624" t="s">
        <v>507</v>
      </c>
      <c r="AI1624" t="s">
        <v>953</v>
      </c>
      <c r="AJ1624" t="s">
        <v>2208</v>
      </c>
      <c r="AK1624" t="str">
        <f t="shared" si="59"/>
        <v>NCT02767323</v>
      </c>
      <c r="AL1624">
        <v>14988450</v>
      </c>
      <c r="AM1624" t="s">
        <v>92</v>
      </c>
      <c r="AO1624" t="s">
        <v>143</v>
      </c>
      <c r="AP1624" t="s">
        <v>141</v>
      </c>
      <c r="AR1624" t="s">
        <v>89</v>
      </c>
      <c r="AS1624" t="s">
        <v>90</v>
      </c>
      <c r="AT1624">
        <v>0</v>
      </c>
      <c r="AU1624">
        <v>0</v>
      </c>
    </row>
    <row r="1625" spans="1:47" x14ac:dyDescent="0.2">
      <c r="A1625" t="s">
        <v>2200</v>
      </c>
      <c r="B1625" t="s">
        <v>2201</v>
      </c>
      <c r="C1625" t="s">
        <v>2202</v>
      </c>
      <c r="D1625" t="s">
        <v>2203</v>
      </c>
      <c r="E1625" t="s">
        <v>2204</v>
      </c>
      <c r="F1625" t="s">
        <v>52</v>
      </c>
      <c r="G1625" t="s">
        <v>53</v>
      </c>
      <c r="H1625" t="s">
        <v>970</v>
      </c>
      <c r="J1625" t="s">
        <v>459</v>
      </c>
      <c r="K1625" t="s">
        <v>57</v>
      </c>
      <c r="L1625" s="1">
        <v>42495</v>
      </c>
      <c r="M1625" s="1">
        <v>44264</v>
      </c>
      <c r="N1625" s="1">
        <v>43906</v>
      </c>
      <c r="O1625" t="s">
        <v>75</v>
      </c>
      <c r="P1625" t="s">
        <v>2205</v>
      </c>
      <c r="Q1625" t="s">
        <v>65</v>
      </c>
      <c r="R1625" t="s">
        <v>157</v>
      </c>
      <c r="T1625" t="s">
        <v>2206</v>
      </c>
      <c r="V1625">
        <v>184</v>
      </c>
      <c r="W1625" t="s">
        <v>63</v>
      </c>
      <c r="X1625" t="s">
        <v>289</v>
      </c>
      <c r="AB1625" t="s">
        <v>2207</v>
      </c>
      <c r="AD1625" t="s">
        <v>240</v>
      </c>
      <c r="AE1625">
        <v>32442638</v>
      </c>
      <c r="AF1625" t="s">
        <v>465</v>
      </c>
      <c r="AG1625" t="s">
        <v>118</v>
      </c>
      <c r="AH1625" t="s">
        <v>507</v>
      </c>
      <c r="AI1625" t="s">
        <v>953</v>
      </c>
      <c r="AJ1625" t="s">
        <v>2208</v>
      </c>
      <c r="AK1625" t="str">
        <f t="shared" si="59"/>
        <v>NCT02767323</v>
      </c>
      <c r="AL1625">
        <v>14988451</v>
      </c>
      <c r="AM1625" t="s">
        <v>1099</v>
      </c>
      <c r="AO1625" t="s">
        <v>143</v>
      </c>
      <c r="AP1625" t="s">
        <v>141</v>
      </c>
      <c r="AR1625" t="s">
        <v>89</v>
      </c>
      <c r="AS1625" t="s">
        <v>90</v>
      </c>
      <c r="AT1625">
        <v>0</v>
      </c>
      <c r="AU1625">
        <v>0</v>
      </c>
    </row>
    <row r="1626" spans="1:47" x14ac:dyDescent="0.2">
      <c r="A1626" t="s">
        <v>2200</v>
      </c>
      <c r="B1626" t="s">
        <v>2201</v>
      </c>
      <c r="C1626" t="s">
        <v>2202</v>
      </c>
      <c r="D1626" t="s">
        <v>2203</v>
      </c>
      <c r="E1626" t="s">
        <v>2204</v>
      </c>
      <c r="F1626" t="s">
        <v>52</v>
      </c>
      <c r="G1626" t="s">
        <v>53</v>
      </c>
      <c r="H1626" t="s">
        <v>970</v>
      </c>
      <c r="J1626" t="s">
        <v>459</v>
      </c>
      <c r="K1626" t="s">
        <v>57</v>
      </c>
      <c r="L1626" s="1">
        <v>42495</v>
      </c>
      <c r="M1626" s="1">
        <v>44264</v>
      </c>
      <c r="N1626" s="1">
        <v>43906</v>
      </c>
      <c r="O1626" t="s">
        <v>75</v>
      </c>
      <c r="P1626" t="s">
        <v>2205</v>
      </c>
      <c r="Q1626" t="s">
        <v>65</v>
      </c>
      <c r="R1626" t="s">
        <v>157</v>
      </c>
      <c r="T1626" t="s">
        <v>2206</v>
      </c>
      <c r="V1626">
        <v>184</v>
      </c>
      <c r="W1626" t="s">
        <v>63</v>
      </c>
      <c r="X1626" t="s">
        <v>289</v>
      </c>
      <c r="AB1626" t="s">
        <v>2207</v>
      </c>
      <c r="AD1626" t="s">
        <v>240</v>
      </c>
      <c r="AE1626">
        <v>32442638</v>
      </c>
      <c r="AF1626" t="s">
        <v>465</v>
      </c>
      <c r="AG1626" t="s">
        <v>118</v>
      </c>
      <c r="AH1626" t="s">
        <v>507</v>
      </c>
      <c r="AI1626" t="s">
        <v>953</v>
      </c>
      <c r="AJ1626" t="s">
        <v>2208</v>
      </c>
      <c r="AK1626" t="str">
        <f t="shared" si="59"/>
        <v>NCT02767323</v>
      </c>
      <c r="AL1626">
        <v>14988452</v>
      </c>
      <c r="AM1626" t="s">
        <v>1305</v>
      </c>
      <c r="AO1626" t="s">
        <v>143</v>
      </c>
      <c r="AP1626" t="s">
        <v>141</v>
      </c>
      <c r="AR1626" t="s">
        <v>89</v>
      </c>
      <c r="AS1626" t="s">
        <v>90</v>
      </c>
      <c r="AT1626">
        <v>0</v>
      </c>
      <c r="AU1626">
        <v>0</v>
      </c>
    </row>
    <row r="1627" spans="1:47" x14ac:dyDescent="0.2">
      <c r="A1627" t="s">
        <v>2200</v>
      </c>
      <c r="B1627" t="s">
        <v>2201</v>
      </c>
      <c r="C1627" t="s">
        <v>2202</v>
      </c>
      <c r="D1627" t="s">
        <v>2203</v>
      </c>
      <c r="E1627" t="s">
        <v>2204</v>
      </c>
      <c r="F1627" t="s">
        <v>52</v>
      </c>
      <c r="G1627" t="s">
        <v>53</v>
      </c>
      <c r="H1627" t="s">
        <v>970</v>
      </c>
      <c r="J1627" t="s">
        <v>459</v>
      </c>
      <c r="K1627" t="s">
        <v>57</v>
      </c>
      <c r="L1627" s="1">
        <v>42495</v>
      </c>
      <c r="M1627" s="1">
        <v>44264</v>
      </c>
      <c r="N1627" s="1">
        <v>43906</v>
      </c>
      <c r="O1627" t="s">
        <v>75</v>
      </c>
      <c r="P1627" t="s">
        <v>2205</v>
      </c>
      <c r="Q1627" t="s">
        <v>65</v>
      </c>
      <c r="R1627" t="s">
        <v>157</v>
      </c>
      <c r="T1627" t="s">
        <v>2206</v>
      </c>
      <c r="V1627">
        <v>184</v>
      </c>
      <c r="W1627" t="s">
        <v>63</v>
      </c>
      <c r="X1627" t="s">
        <v>289</v>
      </c>
      <c r="AB1627" t="s">
        <v>2207</v>
      </c>
      <c r="AD1627" t="s">
        <v>240</v>
      </c>
      <c r="AE1627">
        <v>32442638</v>
      </c>
      <c r="AF1627" t="s">
        <v>465</v>
      </c>
      <c r="AG1627" t="s">
        <v>118</v>
      </c>
      <c r="AH1627" t="s">
        <v>507</v>
      </c>
      <c r="AI1627" t="s">
        <v>953</v>
      </c>
      <c r="AJ1627" t="s">
        <v>2208</v>
      </c>
      <c r="AK1627" t="str">
        <f t="shared" si="59"/>
        <v>NCT02767323</v>
      </c>
      <c r="AL1627">
        <v>14988448</v>
      </c>
      <c r="AM1627" t="s">
        <v>86</v>
      </c>
      <c r="AO1627" t="s">
        <v>144</v>
      </c>
      <c r="AP1627" t="s">
        <v>141</v>
      </c>
      <c r="AR1627" t="s">
        <v>89</v>
      </c>
      <c r="AS1627" t="s">
        <v>90</v>
      </c>
      <c r="AT1627">
        <v>6</v>
      </c>
      <c r="AU1627">
        <v>6</v>
      </c>
    </row>
    <row r="1628" spans="1:47" x14ac:dyDescent="0.2">
      <c r="A1628" t="s">
        <v>2200</v>
      </c>
      <c r="B1628" t="s">
        <v>2201</v>
      </c>
      <c r="C1628" t="s">
        <v>2202</v>
      </c>
      <c r="D1628" t="s">
        <v>2203</v>
      </c>
      <c r="E1628" t="s">
        <v>2204</v>
      </c>
      <c r="F1628" t="s">
        <v>52</v>
      </c>
      <c r="G1628" t="s">
        <v>53</v>
      </c>
      <c r="H1628" t="s">
        <v>970</v>
      </c>
      <c r="J1628" t="s">
        <v>459</v>
      </c>
      <c r="K1628" t="s">
        <v>57</v>
      </c>
      <c r="L1628" s="1">
        <v>42495</v>
      </c>
      <c r="M1628" s="1">
        <v>44264</v>
      </c>
      <c r="N1628" s="1">
        <v>43906</v>
      </c>
      <c r="O1628" t="s">
        <v>75</v>
      </c>
      <c r="P1628" t="s">
        <v>2205</v>
      </c>
      <c r="Q1628" t="s">
        <v>65</v>
      </c>
      <c r="R1628" t="s">
        <v>157</v>
      </c>
      <c r="T1628" t="s">
        <v>2206</v>
      </c>
      <c r="V1628">
        <v>184</v>
      </c>
      <c r="W1628" t="s">
        <v>63</v>
      </c>
      <c r="X1628" t="s">
        <v>289</v>
      </c>
      <c r="AB1628" t="s">
        <v>2207</v>
      </c>
      <c r="AD1628" t="s">
        <v>240</v>
      </c>
      <c r="AE1628">
        <v>32442638</v>
      </c>
      <c r="AF1628" t="s">
        <v>465</v>
      </c>
      <c r="AG1628" t="s">
        <v>118</v>
      </c>
      <c r="AH1628" t="s">
        <v>507</v>
      </c>
      <c r="AI1628" t="s">
        <v>953</v>
      </c>
      <c r="AJ1628" t="s">
        <v>2208</v>
      </c>
      <c r="AK1628" t="str">
        <f t="shared" si="59"/>
        <v>NCT02767323</v>
      </c>
      <c r="AL1628">
        <v>14988449</v>
      </c>
      <c r="AM1628" t="s">
        <v>91</v>
      </c>
      <c r="AO1628" t="s">
        <v>144</v>
      </c>
      <c r="AP1628" t="s">
        <v>141</v>
      </c>
      <c r="AR1628" t="s">
        <v>89</v>
      </c>
      <c r="AS1628" t="s">
        <v>90</v>
      </c>
      <c r="AT1628">
        <v>5</v>
      </c>
      <c r="AU1628">
        <v>5</v>
      </c>
    </row>
    <row r="1629" spans="1:47" x14ac:dyDescent="0.2">
      <c r="A1629" t="s">
        <v>2200</v>
      </c>
      <c r="B1629" t="s">
        <v>2201</v>
      </c>
      <c r="C1629" t="s">
        <v>2202</v>
      </c>
      <c r="D1629" t="s">
        <v>2203</v>
      </c>
      <c r="E1629" t="s">
        <v>2204</v>
      </c>
      <c r="F1629" t="s">
        <v>52</v>
      </c>
      <c r="G1629" t="s">
        <v>53</v>
      </c>
      <c r="H1629" t="s">
        <v>970</v>
      </c>
      <c r="J1629" t="s">
        <v>459</v>
      </c>
      <c r="K1629" t="s">
        <v>57</v>
      </c>
      <c r="L1629" s="1">
        <v>42495</v>
      </c>
      <c r="M1629" s="1">
        <v>44264</v>
      </c>
      <c r="N1629" s="1">
        <v>43906</v>
      </c>
      <c r="O1629" t="s">
        <v>75</v>
      </c>
      <c r="P1629" t="s">
        <v>2205</v>
      </c>
      <c r="Q1629" t="s">
        <v>65</v>
      </c>
      <c r="R1629" t="s">
        <v>157</v>
      </c>
      <c r="T1629" t="s">
        <v>2206</v>
      </c>
      <c r="V1629">
        <v>184</v>
      </c>
      <c r="W1629" t="s">
        <v>63</v>
      </c>
      <c r="X1629" t="s">
        <v>289</v>
      </c>
      <c r="AB1629" t="s">
        <v>2207</v>
      </c>
      <c r="AD1629" t="s">
        <v>240</v>
      </c>
      <c r="AE1629">
        <v>32442638</v>
      </c>
      <c r="AF1629" t="s">
        <v>465</v>
      </c>
      <c r="AG1629" t="s">
        <v>118</v>
      </c>
      <c r="AH1629" t="s">
        <v>507</v>
      </c>
      <c r="AI1629" t="s">
        <v>953</v>
      </c>
      <c r="AJ1629" t="s">
        <v>2208</v>
      </c>
      <c r="AK1629" t="str">
        <f t="shared" si="59"/>
        <v>NCT02767323</v>
      </c>
      <c r="AL1629">
        <v>14988450</v>
      </c>
      <c r="AM1629" t="s">
        <v>92</v>
      </c>
      <c r="AO1629" t="s">
        <v>144</v>
      </c>
      <c r="AP1629" t="s">
        <v>141</v>
      </c>
      <c r="AR1629" t="s">
        <v>89</v>
      </c>
      <c r="AS1629" t="s">
        <v>90</v>
      </c>
      <c r="AT1629">
        <v>11</v>
      </c>
      <c r="AU1629">
        <v>11</v>
      </c>
    </row>
    <row r="1630" spans="1:47" x14ac:dyDescent="0.2">
      <c r="A1630" t="s">
        <v>2200</v>
      </c>
      <c r="B1630" t="s">
        <v>2201</v>
      </c>
      <c r="C1630" t="s">
        <v>2202</v>
      </c>
      <c r="D1630" t="s">
        <v>2203</v>
      </c>
      <c r="E1630" t="s">
        <v>2204</v>
      </c>
      <c r="F1630" t="s">
        <v>52</v>
      </c>
      <c r="G1630" t="s">
        <v>53</v>
      </c>
      <c r="H1630" t="s">
        <v>970</v>
      </c>
      <c r="J1630" t="s">
        <v>459</v>
      </c>
      <c r="K1630" t="s">
        <v>57</v>
      </c>
      <c r="L1630" s="1">
        <v>42495</v>
      </c>
      <c r="M1630" s="1">
        <v>44264</v>
      </c>
      <c r="N1630" s="1">
        <v>43906</v>
      </c>
      <c r="O1630" t="s">
        <v>75</v>
      </c>
      <c r="P1630" t="s">
        <v>2205</v>
      </c>
      <c r="Q1630" t="s">
        <v>65</v>
      </c>
      <c r="R1630" t="s">
        <v>157</v>
      </c>
      <c r="T1630" t="s">
        <v>2206</v>
      </c>
      <c r="V1630">
        <v>184</v>
      </c>
      <c r="W1630" t="s">
        <v>63</v>
      </c>
      <c r="X1630" t="s">
        <v>289</v>
      </c>
      <c r="AB1630" t="s">
        <v>2207</v>
      </c>
      <c r="AD1630" t="s">
        <v>240</v>
      </c>
      <c r="AE1630">
        <v>32442638</v>
      </c>
      <c r="AF1630" t="s">
        <v>465</v>
      </c>
      <c r="AG1630" t="s">
        <v>118</v>
      </c>
      <c r="AH1630" t="s">
        <v>507</v>
      </c>
      <c r="AI1630" t="s">
        <v>953</v>
      </c>
      <c r="AJ1630" t="s">
        <v>2208</v>
      </c>
      <c r="AK1630" t="str">
        <f t="shared" si="59"/>
        <v>NCT02767323</v>
      </c>
      <c r="AL1630">
        <v>14988451</v>
      </c>
      <c r="AM1630" t="s">
        <v>1099</v>
      </c>
      <c r="AO1630" t="s">
        <v>144</v>
      </c>
      <c r="AP1630" t="s">
        <v>141</v>
      </c>
      <c r="AR1630" t="s">
        <v>89</v>
      </c>
      <c r="AS1630" t="s">
        <v>90</v>
      </c>
      <c r="AT1630">
        <v>1</v>
      </c>
      <c r="AU1630">
        <v>1</v>
      </c>
    </row>
    <row r="1631" spans="1:47" x14ac:dyDescent="0.2">
      <c r="A1631" t="s">
        <v>2200</v>
      </c>
      <c r="B1631" t="s">
        <v>2201</v>
      </c>
      <c r="C1631" t="s">
        <v>2202</v>
      </c>
      <c r="D1631" t="s">
        <v>2203</v>
      </c>
      <c r="E1631" t="s">
        <v>2204</v>
      </c>
      <c r="F1631" t="s">
        <v>52</v>
      </c>
      <c r="G1631" t="s">
        <v>53</v>
      </c>
      <c r="H1631" t="s">
        <v>970</v>
      </c>
      <c r="J1631" t="s">
        <v>459</v>
      </c>
      <c r="K1631" t="s">
        <v>57</v>
      </c>
      <c r="L1631" s="1">
        <v>42495</v>
      </c>
      <c r="M1631" s="1">
        <v>44264</v>
      </c>
      <c r="N1631" s="1">
        <v>43906</v>
      </c>
      <c r="O1631" t="s">
        <v>75</v>
      </c>
      <c r="P1631" t="s">
        <v>2205</v>
      </c>
      <c r="Q1631" t="s">
        <v>65</v>
      </c>
      <c r="R1631" t="s">
        <v>157</v>
      </c>
      <c r="T1631" t="s">
        <v>2206</v>
      </c>
      <c r="V1631">
        <v>184</v>
      </c>
      <c r="W1631" t="s">
        <v>63</v>
      </c>
      <c r="X1631" t="s">
        <v>289</v>
      </c>
      <c r="AB1631" t="s">
        <v>2207</v>
      </c>
      <c r="AD1631" t="s">
        <v>240</v>
      </c>
      <c r="AE1631">
        <v>32442638</v>
      </c>
      <c r="AF1631" t="s">
        <v>465</v>
      </c>
      <c r="AG1631" t="s">
        <v>118</v>
      </c>
      <c r="AH1631" t="s">
        <v>507</v>
      </c>
      <c r="AI1631" t="s">
        <v>953</v>
      </c>
      <c r="AJ1631" t="s">
        <v>2208</v>
      </c>
      <c r="AK1631" t="str">
        <f t="shared" si="59"/>
        <v>NCT02767323</v>
      </c>
      <c r="AL1631">
        <v>14988452</v>
      </c>
      <c r="AM1631" t="s">
        <v>1305</v>
      </c>
      <c r="AO1631" t="s">
        <v>144</v>
      </c>
      <c r="AP1631" t="s">
        <v>141</v>
      </c>
      <c r="AR1631" t="s">
        <v>89</v>
      </c>
      <c r="AS1631" t="s">
        <v>90</v>
      </c>
      <c r="AT1631">
        <v>23</v>
      </c>
      <c r="AU1631">
        <v>23</v>
      </c>
    </row>
    <row r="1632" spans="1:47" x14ac:dyDescent="0.2">
      <c r="A1632" t="s">
        <v>2200</v>
      </c>
      <c r="B1632" t="s">
        <v>2201</v>
      </c>
      <c r="C1632" t="s">
        <v>2202</v>
      </c>
      <c r="D1632" t="s">
        <v>2203</v>
      </c>
      <c r="E1632" t="s">
        <v>2204</v>
      </c>
      <c r="F1632" t="s">
        <v>52</v>
      </c>
      <c r="G1632" t="s">
        <v>53</v>
      </c>
      <c r="H1632" t="s">
        <v>970</v>
      </c>
      <c r="J1632" t="s">
        <v>459</v>
      </c>
      <c r="K1632" t="s">
        <v>57</v>
      </c>
      <c r="L1632" s="1">
        <v>42495</v>
      </c>
      <c r="M1632" s="1">
        <v>44264</v>
      </c>
      <c r="N1632" s="1">
        <v>43906</v>
      </c>
      <c r="O1632" t="s">
        <v>75</v>
      </c>
      <c r="P1632" t="s">
        <v>2205</v>
      </c>
      <c r="Q1632" t="s">
        <v>65</v>
      </c>
      <c r="R1632" t="s">
        <v>157</v>
      </c>
      <c r="T1632" t="s">
        <v>2206</v>
      </c>
      <c r="V1632">
        <v>184</v>
      </c>
      <c r="W1632" t="s">
        <v>63</v>
      </c>
      <c r="X1632" t="s">
        <v>289</v>
      </c>
      <c r="AB1632" t="s">
        <v>2207</v>
      </c>
      <c r="AD1632" t="s">
        <v>240</v>
      </c>
      <c r="AE1632">
        <v>32442638</v>
      </c>
      <c r="AF1632" t="s">
        <v>465</v>
      </c>
      <c r="AG1632" t="s">
        <v>118</v>
      </c>
      <c r="AH1632" t="s">
        <v>507</v>
      </c>
      <c r="AI1632" t="s">
        <v>953</v>
      </c>
      <c r="AJ1632" t="s">
        <v>2208</v>
      </c>
      <c r="AK1632" t="str">
        <f t="shared" si="59"/>
        <v>NCT02767323</v>
      </c>
      <c r="AL1632">
        <v>14988448</v>
      </c>
      <c r="AM1632" t="s">
        <v>86</v>
      </c>
      <c r="AO1632" t="s">
        <v>145</v>
      </c>
      <c r="AP1632" t="s">
        <v>141</v>
      </c>
      <c r="AR1632" t="s">
        <v>89</v>
      </c>
      <c r="AS1632" t="s">
        <v>90</v>
      </c>
      <c r="AT1632">
        <v>62</v>
      </c>
      <c r="AU1632">
        <v>62</v>
      </c>
    </row>
    <row r="1633" spans="1:47" x14ac:dyDescent="0.2">
      <c r="A1633" t="s">
        <v>2200</v>
      </c>
      <c r="B1633" t="s">
        <v>2201</v>
      </c>
      <c r="C1633" t="s">
        <v>2202</v>
      </c>
      <c r="D1633" t="s">
        <v>2203</v>
      </c>
      <c r="E1633" t="s">
        <v>2204</v>
      </c>
      <c r="F1633" t="s">
        <v>52</v>
      </c>
      <c r="G1633" t="s">
        <v>53</v>
      </c>
      <c r="H1633" t="s">
        <v>970</v>
      </c>
      <c r="J1633" t="s">
        <v>459</v>
      </c>
      <c r="K1633" t="s">
        <v>57</v>
      </c>
      <c r="L1633" s="1">
        <v>42495</v>
      </c>
      <c r="M1633" s="1">
        <v>44264</v>
      </c>
      <c r="N1633" s="1">
        <v>43906</v>
      </c>
      <c r="O1633" t="s">
        <v>75</v>
      </c>
      <c r="P1633" t="s">
        <v>2205</v>
      </c>
      <c r="Q1633" t="s">
        <v>65</v>
      </c>
      <c r="R1633" t="s">
        <v>157</v>
      </c>
      <c r="T1633" t="s">
        <v>2206</v>
      </c>
      <c r="V1633">
        <v>184</v>
      </c>
      <c r="W1633" t="s">
        <v>63</v>
      </c>
      <c r="X1633" t="s">
        <v>289</v>
      </c>
      <c r="AB1633" t="s">
        <v>2207</v>
      </c>
      <c r="AD1633" t="s">
        <v>240</v>
      </c>
      <c r="AE1633">
        <v>32442638</v>
      </c>
      <c r="AF1633" t="s">
        <v>465</v>
      </c>
      <c r="AG1633" t="s">
        <v>118</v>
      </c>
      <c r="AH1633" t="s">
        <v>507</v>
      </c>
      <c r="AI1633" t="s">
        <v>953</v>
      </c>
      <c r="AJ1633" t="s">
        <v>2208</v>
      </c>
      <c r="AK1633" t="str">
        <f t="shared" si="59"/>
        <v>NCT02767323</v>
      </c>
      <c r="AL1633">
        <v>14988449</v>
      </c>
      <c r="AM1633" t="s">
        <v>91</v>
      </c>
      <c r="AO1633" t="s">
        <v>145</v>
      </c>
      <c r="AP1633" t="s">
        <v>141</v>
      </c>
      <c r="AR1633" t="s">
        <v>89</v>
      </c>
      <c r="AS1633" t="s">
        <v>90</v>
      </c>
      <c r="AT1633">
        <v>37</v>
      </c>
      <c r="AU1633">
        <v>37</v>
      </c>
    </row>
    <row r="1634" spans="1:47" x14ac:dyDescent="0.2">
      <c r="A1634" t="s">
        <v>2200</v>
      </c>
      <c r="B1634" t="s">
        <v>2201</v>
      </c>
      <c r="C1634" t="s">
        <v>2202</v>
      </c>
      <c r="D1634" t="s">
        <v>2203</v>
      </c>
      <c r="E1634" t="s">
        <v>2204</v>
      </c>
      <c r="F1634" t="s">
        <v>52</v>
      </c>
      <c r="G1634" t="s">
        <v>53</v>
      </c>
      <c r="H1634" t="s">
        <v>970</v>
      </c>
      <c r="J1634" t="s">
        <v>459</v>
      </c>
      <c r="K1634" t="s">
        <v>57</v>
      </c>
      <c r="L1634" s="1">
        <v>42495</v>
      </c>
      <c r="M1634" s="1">
        <v>44264</v>
      </c>
      <c r="N1634" s="1">
        <v>43906</v>
      </c>
      <c r="O1634" t="s">
        <v>75</v>
      </c>
      <c r="P1634" t="s">
        <v>2205</v>
      </c>
      <c r="Q1634" t="s">
        <v>65</v>
      </c>
      <c r="R1634" t="s">
        <v>157</v>
      </c>
      <c r="T1634" t="s">
        <v>2206</v>
      </c>
      <c r="V1634">
        <v>184</v>
      </c>
      <c r="W1634" t="s">
        <v>63</v>
      </c>
      <c r="X1634" t="s">
        <v>289</v>
      </c>
      <c r="AB1634" t="s">
        <v>2207</v>
      </c>
      <c r="AD1634" t="s">
        <v>240</v>
      </c>
      <c r="AE1634">
        <v>32442638</v>
      </c>
      <c r="AF1634" t="s">
        <v>465</v>
      </c>
      <c r="AG1634" t="s">
        <v>118</v>
      </c>
      <c r="AH1634" t="s">
        <v>507</v>
      </c>
      <c r="AI1634" t="s">
        <v>953</v>
      </c>
      <c r="AJ1634" t="s">
        <v>2208</v>
      </c>
      <c r="AK1634" t="str">
        <f t="shared" si="59"/>
        <v>NCT02767323</v>
      </c>
      <c r="AL1634">
        <v>14988450</v>
      </c>
      <c r="AM1634" t="s">
        <v>92</v>
      </c>
      <c r="AO1634" t="s">
        <v>145</v>
      </c>
      <c r="AP1634" t="s">
        <v>141</v>
      </c>
      <c r="AR1634" t="s">
        <v>89</v>
      </c>
      <c r="AS1634" t="s">
        <v>90</v>
      </c>
      <c r="AT1634">
        <v>33</v>
      </c>
      <c r="AU1634">
        <v>33</v>
      </c>
    </row>
    <row r="1635" spans="1:47" x14ac:dyDescent="0.2">
      <c r="A1635" t="s">
        <v>2200</v>
      </c>
      <c r="B1635" t="s">
        <v>2201</v>
      </c>
      <c r="C1635" t="s">
        <v>2202</v>
      </c>
      <c r="D1635" t="s">
        <v>2203</v>
      </c>
      <c r="E1635" t="s">
        <v>2204</v>
      </c>
      <c r="F1635" t="s">
        <v>52</v>
      </c>
      <c r="G1635" t="s">
        <v>53</v>
      </c>
      <c r="H1635" t="s">
        <v>970</v>
      </c>
      <c r="J1635" t="s">
        <v>459</v>
      </c>
      <c r="K1635" t="s">
        <v>57</v>
      </c>
      <c r="L1635" s="1">
        <v>42495</v>
      </c>
      <c r="M1635" s="1">
        <v>44264</v>
      </c>
      <c r="N1635" s="1">
        <v>43906</v>
      </c>
      <c r="O1635" t="s">
        <v>75</v>
      </c>
      <c r="P1635" t="s">
        <v>2205</v>
      </c>
      <c r="Q1635" t="s">
        <v>65</v>
      </c>
      <c r="R1635" t="s">
        <v>157</v>
      </c>
      <c r="T1635" t="s">
        <v>2206</v>
      </c>
      <c r="V1635">
        <v>184</v>
      </c>
      <c r="W1635" t="s">
        <v>63</v>
      </c>
      <c r="X1635" t="s">
        <v>289</v>
      </c>
      <c r="AB1635" t="s">
        <v>2207</v>
      </c>
      <c r="AD1635" t="s">
        <v>240</v>
      </c>
      <c r="AE1635">
        <v>32442638</v>
      </c>
      <c r="AF1635" t="s">
        <v>465</v>
      </c>
      <c r="AG1635" t="s">
        <v>118</v>
      </c>
      <c r="AH1635" t="s">
        <v>507</v>
      </c>
      <c r="AI1635" t="s">
        <v>953</v>
      </c>
      <c r="AJ1635" t="s">
        <v>2208</v>
      </c>
      <c r="AK1635" t="str">
        <f t="shared" si="59"/>
        <v>NCT02767323</v>
      </c>
      <c r="AL1635">
        <v>14988451</v>
      </c>
      <c r="AM1635" t="s">
        <v>1099</v>
      </c>
      <c r="AO1635" t="s">
        <v>145</v>
      </c>
      <c r="AP1635" t="s">
        <v>141</v>
      </c>
      <c r="AR1635" t="s">
        <v>89</v>
      </c>
      <c r="AS1635" t="s">
        <v>90</v>
      </c>
      <c r="AT1635">
        <v>0</v>
      </c>
      <c r="AU1635">
        <v>0</v>
      </c>
    </row>
    <row r="1636" spans="1:47" x14ac:dyDescent="0.2">
      <c r="A1636" t="s">
        <v>2200</v>
      </c>
      <c r="B1636" t="s">
        <v>2201</v>
      </c>
      <c r="C1636" t="s">
        <v>2202</v>
      </c>
      <c r="D1636" t="s">
        <v>2203</v>
      </c>
      <c r="E1636" t="s">
        <v>2204</v>
      </c>
      <c r="F1636" t="s">
        <v>52</v>
      </c>
      <c r="G1636" t="s">
        <v>53</v>
      </c>
      <c r="H1636" t="s">
        <v>970</v>
      </c>
      <c r="J1636" t="s">
        <v>459</v>
      </c>
      <c r="K1636" t="s">
        <v>57</v>
      </c>
      <c r="L1636" s="1">
        <v>42495</v>
      </c>
      <c r="M1636" s="1">
        <v>44264</v>
      </c>
      <c r="N1636" s="1">
        <v>43906</v>
      </c>
      <c r="O1636" t="s">
        <v>75</v>
      </c>
      <c r="P1636" t="s">
        <v>2205</v>
      </c>
      <c r="Q1636" t="s">
        <v>65</v>
      </c>
      <c r="R1636" t="s">
        <v>157</v>
      </c>
      <c r="T1636" t="s">
        <v>2206</v>
      </c>
      <c r="V1636">
        <v>184</v>
      </c>
      <c r="W1636" t="s">
        <v>63</v>
      </c>
      <c r="X1636" t="s">
        <v>289</v>
      </c>
      <c r="AB1636" t="s">
        <v>2207</v>
      </c>
      <c r="AD1636" t="s">
        <v>240</v>
      </c>
      <c r="AE1636">
        <v>32442638</v>
      </c>
      <c r="AF1636" t="s">
        <v>465</v>
      </c>
      <c r="AG1636" t="s">
        <v>118</v>
      </c>
      <c r="AH1636" t="s">
        <v>507</v>
      </c>
      <c r="AI1636" t="s">
        <v>953</v>
      </c>
      <c r="AJ1636" t="s">
        <v>2208</v>
      </c>
      <c r="AK1636" t="str">
        <f t="shared" si="59"/>
        <v>NCT02767323</v>
      </c>
      <c r="AL1636">
        <v>14988452</v>
      </c>
      <c r="AM1636" t="s">
        <v>1305</v>
      </c>
      <c r="AO1636" t="s">
        <v>145</v>
      </c>
      <c r="AP1636" t="s">
        <v>141</v>
      </c>
      <c r="AR1636" t="s">
        <v>89</v>
      </c>
      <c r="AS1636" t="s">
        <v>90</v>
      </c>
      <c r="AT1636">
        <v>132</v>
      </c>
      <c r="AU1636">
        <v>132</v>
      </c>
    </row>
    <row r="1637" spans="1:47" x14ac:dyDescent="0.2">
      <c r="A1637" t="s">
        <v>2200</v>
      </c>
      <c r="B1637" t="s">
        <v>2201</v>
      </c>
      <c r="C1637" t="s">
        <v>2202</v>
      </c>
      <c r="D1637" t="s">
        <v>2203</v>
      </c>
      <c r="E1637" t="s">
        <v>2204</v>
      </c>
      <c r="F1637" t="s">
        <v>52</v>
      </c>
      <c r="G1637" t="s">
        <v>53</v>
      </c>
      <c r="H1637" t="s">
        <v>970</v>
      </c>
      <c r="J1637" t="s">
        <v>459</v>
      </c>
      <c r="K1637" t="s">
        <v>57</v>
      </c>
      <c r="L1637" s="1">
        <v>42495</v>
      </c>
      <c r="M1637" s="1">
        <v>44264</v>
      </c>
      <c r="N1637" s="1">
        <v>43906</v>
      </c>
      <c r="O1637" t="s">
        <v>75</v>
      </c>
      <c r="P1637" t="s">
        <v>2205</v>
      </c>
      <c r="Q1637" t="s">
        <v>65</v>
      </c>
      <c r="R1637" t="s">
        <v>157</v>
      </c>
      <c r="T1637" t="s">
        <v>2206</v>
      </c>
      <c r="V1637">
        <v>184</v>
      </c>
      <c r="W1637" t="s">
        <v>63</v>
      </c>
      <c r="X1637" t="s">
        <v>289</v>
      </c>
      <c r="AB1637" t="s">
        <v>2207</v>
      </c>
      <c r="AD1637" t="s">
        <v>240</v>
      </c>
      <c r="AE1637">
        <v>32442638</v>
      </c>
      <c r="AF1637" t="s">
        <v>465</v>
      </c>
      <c r="AG1637" t="s">
        <v>118</v>
      </c>
      <c r="AH1637" t="s">
        <v>507</v>
      </c>
      <c r="AI1637" t="s">
        <v>953</v>
      </c>
      <c r="AJ1637" t="s">
        <v>2208</v>
      </c>
      <c r="AK1637" t="str">
        <f t="shared" si="59"/>
        <v>NCT02767323</v>
      </c>
      <c r="AL1637">
        <v>14988448</v>
      </c>
      <c r="AM1637" t="s">
        <v>86</v>
      </c>
      <c r="AO1637" t="s">
        <v>146</v>
      </c>
      <c r="AP1637" t="s">
        <v>141</v>
      </c>
      <c r="AR1637" t="s">
        <v>89</v>
      </c>
      <c r="AS1637" t="s">
        <v>90</v>
      </c>
      <c r="AT1637">
        <v>1</v>
      </c>
      <c r="AU1637">
        <v>1</v>
      </c>
    </row>
    <row r="1638" spans="1:47" x14ac:dyDescent="0.2">
      <c r="A1638" t="s">
        <v>2200</v>
      </c>
      <c r="B1638" t="s">
        <v>2201</v>
      </c>
      <c r="C1638" t="s">
        <v>2202</v>
      </c>
      <c r="D1638" t="s">
        <v>2203</v>
      </c>
      <c r="E1638" t="s">
        <v>2204</v>
      </c>
      <c r="F1638" t="s">
        <v>52</v>
      </c>
      <c r="G1638" t="s">
        <v>53</v>
      </c>
      <c r="H1638" t="s">
        <v>970</v>
      </c>
      <c r="J1638" t="s">
        <v>459</v>
      </c>
      <c r="K1638" t="s">
        <v>57</v>
      </c>
      <c r="L1638" s="1">
        <v>42495</v>
      </c>
      <c r="M1638" s="1">
        <v>44264</v>
      </c>
      <c r="N1638" s="1">
        <v>43906</v>
      </c>
      <c r="O1638" t="s">
        <v>75</v>
      </c>
      <c r="P1638" t="s">
        <v>2205</v>
      </c>
      <c r="Q1638" t="s">
        <v>65</v>
      </c>
      <c r="R1638" t="s">
        <v>157</v>
      </c>
      <c r="T1638" t="s">
        <v>2206</v>
      </c>
      <c r="V1638">
        <v>184</v>
      </c>
      <c r="W1638" t="s">
        <v>63</v>
      </c>
      <c r="X1638" t="s">
        <v>289</v>
      </c>
      <c r="AB1638" t="s">
        <v>2207</v>
      </c>
      <c r="AD1638" t="s">
        <v>240</v>
      </c>
      <c r="AE1638">
        <v>32442638</v>
      </c>
      <c r="AF1638" t="s">
        <v>465</v>
      </c>
      <c r="AG1638" t="s">
        <v>118</v>
      </c>
      <c r="AH1638" t="s">
        <v>507</v>
      </c>
      <c r="AI1638" t="s">
        <v>953</v>
      </c>
      <c r="AJ1638" t="s">
        <v>2208</v>
      </c>
      <c r="AK1638" t="str">
        <f t="shared" si="59"/>
        <v>NCT02767323</v>
      </c>
      <c r="AL1638">
        <v>14988449</v>
      </c>
      <c r="AM1638" t="s">
        <v>91</v>
      </c>
      <c r="AO1638" t="s">
        <v>146</v>
      </c>
      <c r="AP1638" t="s">
        <v>141</v>
      </c>
      <c r="AR1638" t="s">
        <v>89</v>
      </c>
      <c r="AS1638" t="s">
        <v>90</v>
      </c>
      <c r="AT1638">
        <v>0</v>
      </c>
      <c r="AU1638">
        <v>0</v>
      </c>
    </row>
    <row r="1639" spans="1:47" x14ac:dyDescent="0.2">
      <c r="A1639" t="s">
        <v>2200</v>
      </c>
      <c r="B1639" t="s">
        <v>2201</v>
      </c>
      <c r="C1639" t="s">
        <v>2202</v>
      </c>
      <c r="D1639" t="s">
        <v>2203</v>
      </c>
      <c r="E1639" t="s">
        <v>2204</v>
      </c>
      <c r="F1639" t="s">
        <v>52</v>
      </c>
      <c r="G1639" t="s">
        <v>53</v>
      </c>
      <c r="H1639" t="s">
        <v>970</v>
      </c>
      <c r="J1639" t="s">
        <v>459</v>
      </c>
      <c r="K1639" t="s">
        <v>57</v>
      </c>
      <c r="L1639" s="1">
        <v>42495</v>
      </c>
      <c r="M1639" s="1">
        <v>44264</v>
      </c>
      <c r="N1639" s="1">
        <v>43906</v>
      </c>
      <c r="O1639" t="s">
        <v>75</v>
      </c>
      <c r="P1639" t="s">
        <v>2205</v>
      </c>
      <c r="Q1639" t="s">
        <v>65</v>
      </c>
      <c r="R1639" t="s">
        <v>157</v>
      </c>
      <c r="T1639" t="s">
        <v>2206</v>
      </c>
      <c r="V1639">
        <v>184</v>
      </c>
      <c r="W1639" t="s">
        <v>63</v>
      </c>
      <c r="X1639" t="s">
        <v>289</v>
      </c>
      <c r="AB1639" t="s">
        <v>2207</v>
      </c>
      <c r="AD1639" t="s">
        <v>240</v>
      </c>
      <c r="AE1639">
        <v>32442638</v>
      </c>
      <c r="AF1639" t="s">
        <v>465</v>
      </c>
      <c r="AG1639" t="s">
        <v>118</v>
      </c>
      <c r="AH1639" t="s">
        <v>507</v>
      </c>
      <c r="AI1639" t="s">
        <v>953</v>
      </c>
      <c r="AJ1639" t="s">
        <v>2208</v>
      </c>
      <c r="AK1639" t="str">
        <f t="shared" si="59"/>
        <v>NCT02767323</v>
      </c>
      <c r="AL1639">
        <v>14988450</v>
      </c>
      <c r="AM1639" t="s">
        <v>92</v>
      </c>
      <c r="AO1639" t="s">
        <v>146</v>
      </c>
      <c r="AP1639" t="s">
        <v>141</v>
      </c>
      <c r="AR1639" t="s">
        <v>89</v>
      </c>
      <c r="AS1639" t="s">
        <v>90</v>
      </c>
      <c r="AT1639">
        <v>1</v>
      </c>
      <c r="AU1639">
        <v>1</v>
      </c>
    </row>
    <row r="1640" spans="1:47" x14ac:dyDescent="0.2">
      <c r="A1640" t="s">
        <v>2200</v>
      </c>
      <c r="B1640" t="s">
        <v>2201</v>
      </c>
      <c r="C1640" t="s">
        <v>2202</v>
      </c>
      <c r="D1640" t="s">
        <v>2203</v>
      </c>
      <c r="E1640" t="s">
        <v>2204</v>
      </c>
      <c r="F1640" t="s">
        <v>52</v>
      </c>
      <c r="G1640" t="s">
        <v>53</v>
      </c>
      <c r="H1640" t="s">
        <v>970</v>
      </c>
      <c r="J1640" t="s">
        <v>459</v>
      </c>
      <c r="K1640" t="s">
        <v>57</v>
      </c>
      <c r="L1640" s="1">
        <v>42495</v>
      </c>
      <c r="M1640" s="1">
        <v>44264</v>
      </c>
      <c r="N1640" s="1">
        <v>43906</v>
      </c>
      <c r="O1640" t="s">
        <v>75</v>
      </c>
      <c r="P1640" t="s">
        <v>2205</v>
      </c>
      <c r="Q1640" t="s">
        <v>65</v>
      </c>
      <c r="R1640" t="s">
        <v>157</v>
      </c>
      <c r="T1640" t="s">
        <v>2206</v>
      </c>
      <c r="V1640">
        <v>184</v>
      </c>
      <c r="W1640" t="s">
        <v>63</v>
      </c>
      <c r="X1640" t="s">
        <v>289</v>
      </c>
      <c r="AB1640" t="s">
        <v>2207</v>
      </c>
      <c r="AD1640" t="s">
        <v>240</v>
      </c>
      <c r="AE1640">
        <v>32442638</v>
      </c>
      <c r="AF1640" t="s">
        <v>465</v>
      </c>
      <c r="AG1640" t="s">
        <v>118</v>
      </c>
      <c r="AH1640" t="s">
        <v>507</v>
      </c>
      <c r="AI1640" t="s">
        <v>953</v>
      </c>
      <c r="AJ1640" t="s">
        <v>2208</v>
      </c>
      <c r="AK1640" t="str">
        <f t="shared" si="59"/>
        <v>NCT02767323</v>
      </c>
      <c r="AL1640">
        <v>14988451</v>
      </c>
      <c r="AM1640" t="s">
        <v>1099</v>
      </c>
      <c r="AO1640" t="s">
        <v>146</v>
      </c>
      <c r="AP1640" t="s">
        <v>141</v>
      </c>
      <c r="AR1640" t="s">
        <v>89</v>
      </c>
      <c r="AS1640" t="s">
        <v>90</v>
      </c>
      <c r="AT1640">
        <v>0</v>
      </c>
      <c r="AU1640">
        <v>0</v>
      </c>
    </row>
    <row r="1641" spans="1:47" x14ac:dyDescent="0.2">
      <c r="A1641" t="s">
        <v>2200</v>
      </c>
      <c r="B1641" t="s">
        <v>2201</v>
      </c>
      <c r="C1641" t="s">
        <v>2202</v>
      </c>
      <c r="D1641" t="s">
        <v>2203</v>
      </c>
      <c r="E1641" t="s">
        <v>2204</v>
      </c>
      <c r="F1641" t="s">
        <v>52</v>
      </c>
      <c r="G1641" t="s">
        <v>53</v>
      </c>
      <c r="H1641" t="s">
        <v>970</v>
      </c>
      <c r="J1641" t="s">
        <v>459</v>
      </c>
      <c r="K1641" t="s">
        <v>57</v>
      </c>
      <c r="L1641" s="1">
        <v>42495</v>
      </c>
      <c r="M1641" s="1">
        <v>44264</v>
      </c>
      <c r="N1641" s="1">
        <v>43906</v>
      </c>
      <c r="O1641" t="s">
        <v>75</v>
      </c>
      <c r="P1641" t="s">
        <v>2205</v>
      </c>
      <c r="Q1641" t="s">
        <v>65</v>
      </c>
      <c r="R1641" t="s">
        <v>157</v>
      </c>
      <c r="T1641" t="s">
        <v>2206</v>
      </c>
      <c r="V1641">
        <v>184</v>
      </c>
      <c r="W1641" t="s">
        <v>63</v>
      </c>
      <c r="X1641" t="s">
        <v>289</v>
      </c>
      <c r="AB1641" t="s">
        <v>2207</v>
      </c>
      <c r="AD1641" t="s">
        <v>240</v>
      </c>
      <c r="AE1641">
        <v>32442638</v>
      </c>
      <c r="AF1641" t="s">
        <v>465</v>
      </c>
      <c r="AG1641" t="s">
        <v>118</v>
      </c>
      <c r="AH1641" t="s">
        <v>507</v>
      </c>
      <c r="AI1641" t="s">
        <v>953</v>
      </c>
      <c r="AJ1641" t="s">
        <v>2208</v>
      </c>
      <c r="AK1641" t="str">
        <f t="shared" si="59"/>
        <v>NCT02767323</v>
      </c>
      <c r="AL1641">
        <v>14988452</v>
      </c>
      <c r="AM1641" t="s">
        <v>1305</v>
      </c>
      <c r="AO1641" t="s">
        <v>146</v>
      </c>
      <c r="AP1641" t="s">
        <v>141</v>
      </c>
      <c r="AR1641" t="s">
        <v>89</v>
      </c>
      <c r="AS1641" t="s">
        <v>90</v>
      </c>
      <c r="AT1641">
        <v>2</v>
      </c>
      <c r="AU1641">
        <v>2</v>
      </c>
    </row>
    <row r="1642" spans="1:47" x14ac:dyDescent="0.2">
      <c r="A1642" t="s">
        <v>2200</v>
      </c>
      <c r="B1642" t="s">
        <v>2201</v>
      </c>
      <c r="C1642" t="s">
        <v>2202</v>
      </c>
      <c r="D1642" t="s">
        <v>2203</v>
      </c>
      <c r="E1642" t="s">
        <v>2204</v>
      </c>
      <c r="F1642" t="s">
        <v>52</v>
      </c>
      <c r="G1642" t="s">
        <v>53</v>
      </c>
      <c r="H1642" t="s">
        <v>970</v>
      </c>
      <c r="J1642" t="s">
        <v>459</v>
      </c>
      <c r="K1642" t="s">
        <v>57</v>
      </c>
      <c r="L1642" s="1">
        <v>42495</v>
      </c>
      <c r="M1642" s="1">
        <v>44264</v>
      </c>
      <c r="N1642" s="1">
        <v>43906</v>
      </c>
      <c r="O1642" t="s">
        <v>75</v>
      </c>
      <c r="P1642" t="s">
        <v>2205</v>
      </c>
      <c r="Q1642" t="s">
        <v>65</v>
      </c>
      <c r="R1642" t="s">
        <v>157</v>
      </c>
      <c r="T1642" t="s">
        <v>2206</v>
      </c>
      <c r="V1642">
        <v>184</v>
      </c>
      <c r="W1642" t="s">
        <v>63</v>
      </c>
      <c r="X1642" t="s">
        <v>289</v>
      </c>
      <c r="AB1642" t="s">
        <v>2207</v>
      </c>
      <c r="AD1642" t="s">
        <v>240</v>
      </c>
      <c r="AE1642">
        <v>32442638</v>
      </c>
      <c r="AF1642" t="s">
        <v>465</v>
      </c>
      <c r="AG1642" t="s">
        <v>118</v>
      </c>
      <c r="AH1642" t="s">
        <v>507</v>
      </c>
      <c r="AI1642" t="s">
        <v>953</v>
      </c>
      <c r="AJ1642" t="s">
        <v>2208</v>
      </c>
      <c r="AK1642" t="str">
        <f t="shared" si="59"/>
        <v>NCT02767323</v>
      </c>
      <c r="AL1642">
        <v>14988448</v>
      </c>
      <c r="AM1642" t="s">
        <v>86</v>
      </c>
      <c r="AO1642" t="s">
        <v>139</v>
      </c>
      <c r="AP1642" t="s">
        <v>141</v>
      </c>
      <c r="AR1642" t="s">
        <v>89</v>
      </c>
      <c r="AS1642" t="s">
        <v>90</v>
      </c>
      <c r="AT1642">
        <v>0</v>
      </c>
      <c r="AU1642">
        <v>0</v>
      </c>
    </row>
    <row r="1643" spans="1:47" x14ac:dyDescent="0.2">
      <c r="A1643" t="s">
        <v>2200</v>
      </c>
      <c r="B1643" t="s">
        <v>2201</v>
      </c>
      <c r="C1643" t="s">
        <v>2202</v>
      </c>
      <c r="D1643" t="s">
        <v>2203</v>
      </c>
      <c r="E1643" t="s">
        <v>2204</v>
      </c>
      <c r="F1643" t="s">
        <v>52</v>
      </c>
      <c r="G1643" t="s">
        <v>53</v>
      </c>
      <c r="H1643" t="s">
        <v>970</v>
      </c>
      <c r="J1643" t="s">
        <v>459</v>
      </c>
      <c r="K1643" t="s">
        <v>57</v>
      </c>
      <c r="L1643" s="1">
        <v>42495</v>
      </c>
      <c r="M1643" s="1">
        <v>44264</v>
      </c>
      <c r="N1643" s="1">
        <v>43906</v>
      </c>
      <c r="O1643" t="s">
        <v>75</v>
      </c>
      <c r="P1643" t="s">
        <v>2205</v>
      </c>
      <c r="Q1643" t="s">
        <v>65</v>
      </c>
      <c r="R1643" t="s">
        <v>157</v>
      </c>
      <c r="T1643" t="s">
        <v>2206</v>
      </c>
      <c r="V1643">
        <v>184</v>
      </c>
      <c r="W1643" t="s">
        <v>63</v>
      </c>
      <c r="X1643" t="s">
        <v>289</v>
      </c>
      <c r="AB1643" t="s">
        <v>2207</v>
      </c>
      <c r="AD1643" t="s">
        <v>240</v>
      </c>
      <c r="AE1643">
        <v>32442638</v>
      </c>
      <c r="AF1643" t="s">
        <v>465</v>
      </c>
      <c r="AG1643" t="s">
        <v>118</v>
      </c>
      <c r="AH1643" t="s">
        <v>507</v>
      </c>
      <c r="AI1643" t="s">
        <v>953</v>
      </c>
      <c r="AJ1643" t="s">
        <v>2208</v>
      </c>
      <c r="AK1643" t="str">
        <f t="shared" si="59"/>
        <v>NCT02767323</v>
      </c>
      <c r="AL1643">
        <v>14988449</v>
      </c>
      <c r="AM1643" t="s">
        <v>91</v>
      </c>
      <c r="AO1643" t="s">
        <v>139</v>
      </c>
      <c r="AP1643" t="s">
        <v>141</v>
      </c>
      <c r="AR1643" t="s">
        <v>89</v>
      </c>
      <c r="AS1643" t="s">
        <v>90</v>
      </c>
      <c r="AT1643">
        <v>0</v>
      </c>
      <c r="AU1643">
        <v>0</v>
      </c>
    </row>
    <row r="1644" spans="1:47" x14ac:dyDescent="0.2">
      <c r="A1644" t="s">
        <v>2200</v>
      </c>
      <c r="B1644" t="s">
        <v>2201</v>
      </c>
      <c r="C1644" t="s">
        <v>2202</v>
      </c>
      <c r="D1644" t="s">
        <v>2203</v>
      </c>
      <c r="E1644" t="s">
        <v>2204</v>
      </c>
      <c r="F1644" t="s">
        <v>52</v>
      </c>
      <c r="G1644" t="s">
        <v>53</v>
      </c>
      <c r="H1644" t="s">
        <v>970</v>
      </c>
      <c r="J1644" t="s">
        <v>459</v>
      </c>
      <c r="K1644" t="s">
        <v>57</v>
      </c>
      <c r="L1644" s="1">
        <v>42495</v>
      </c>
      <c r="M1644" s="1">
        <v>44264</v>
      </c>
      <c r="N1644" s="1">
        <v>43906</v>
      </c>
      <c r="O1644" t="s">
        <v>75</v>
      </c>
      <c r="P1644" t="s">
        <v>2205</v>
      </c>
      <c r="Q1644" t="s">
        <v>65</v>
      </c>
      <c r="R1644" t="s">
        <v>157</v>
      </c>
      <c r="T1644" t="s">
        <v>2206</v>
      </c>
      <c r="V1644">
        <v>184</v>
      </c>
      <c r="W1644" t="s">
        <v>63</v>
      </c>
      <c r="X1644" t="s">
        <v>289</v>
      </c>
      <c r="AB1644" t="s">
        <v>2207</v>
      </c>
      <c r="AD1644" t="s">
        <v>240</v>
      </c>
      <c r="AE1644">
        <v>32442638</v>
      </c>
      <c r="AF1644" t="s">
        <v>465</v>
      </c>
      <c r="AG1644" t="s">
        <v>118</v>
      </c>
      <c r="AH1644" t="s">
        <v>507</v>
      </c>
      <c r="AI1644" t="s">
        <v>953</v>
      </c>
      <c r="AJ1644" t="s">
        <v>2208</v>
      </c>
      <c r="AK1644" t="str">
        <f t="shared" si="59"/>
        <v>NCT02767323</v>
      </c>
      <c r="AL1644">
        <v>14988450</v>
      </c>
      <c r="AM1644" t="s">
        <v>92</v>
      </c>
      <c r="AO1644" t="s">
        <v>139</v>
      </c>
      <c r="AP1644" t="s">
        <v>141</v>
      </c>
      <c r="AR1644" t="s">
        <v>89</v>
      </c>
      <c r="AS1644" t="s">
        <v>90</v>
      </c>
      <c r="AT1644">
        <v>0</v>
      </c>
      <c r="AU1644">
        <v>0</v>
      </c>
    </row>
    <row r="1645" spans="1:47" x14ac:dyDescent="0.2">
      <c r="A1645" t="s">
        <v>2200</v>
      </c>
      <c r="B1645" t="s">
        <v>2201</v>
      </c>
      <c r="C1645" t="s">
        <v>2202</v>
      </c>
      <c r="D1645" t="s">
        <v>2203</v>
      </c>
      <c r="E1645" t="s">
        <v>2204</v>
      </c>
      <c r="F1645" t="s">
        <v>52</v>
      </c>
      <c r="G1645" t="s">
        <v>53</v>
      </c>
      <c r="H1645" t="s">
        <v>970</v>
      </c>
      <c r="J1645" t="s">
        <v>459</v>
      </c>
      <c r="K1645" t="s">
        <v>57</v>
      </c>
      <c r="L1645" s="1">
        <v>42495</v>
      </c>
      <c r="M1645" s="1">
        <v>44264</v>
      </c>
      <c r="N1645" s="1">
        <v>43906</v>
      </c>
      <c r="O1645" t="s">
        <v>75</v>
      </c>
      <c r="P1645" t="s">
        <v>2205</v>
      </c>
      <c r="Q1645" t="s">
        <v>65</v>
      </c>
      <c r="R1645" t="s">
        <v>157</v>
      </c>
      <c r="T1645" t="s">
        <v>2206</v>
      </c>
      <c r="V1645">
        <v>184</v>
      </c>
      <c r="W1645" t="s">
        <v>63</v>
      </c>
      <c r="X1645" t="s">
        <v>289</v>
      </c>
      <c r="AB1645" t="s">
        <v>2207</v>
      </c>
      <c r="AD1645" t="s">
        <v>240</v>
      </c>
      <c r="AE1645">
        <v>32442638</v>
      </c>
      <c r="AF1645" t="s">
        <v>465</v>
      </c>
      <c r="AG1645" t="s">
        <v>118</v>
      </c>
      <c r="AH1645" t="s">
        <v>507</v>
      </c>
      <c r="AI1645" t="s">
        <v>953</v>
      </c>
      <c r="AJ1645" t="s">
        <v>2208</v>
      </c>
      <c r="AK1645" t="str">
        <f t="shared" si="59"/>
        <v>NCT02767323</v>
      </c>
      <c r="AL1645">
        <v>14988451</v>
      </c>
      <c r="AM1645" t="s">
        <v>1099</v>
      </c>
      <c r="AO1645" t="s">
        <v>139</v>
      </c>
      <c r="AP1645" t="s">
        <v>141</v>
      </c>
      <c r="AR1645" t="s">
        <v>89</v>
      </c>
      <c r="AS1645" t="s">
        <v>90</v>
      </c>
      <c r="AT1645">
        <v>0</v>
      </c>
      <c r="AU1645">
        <v>0</v>
      </c>
    </row>
    <row r="1646" spans="1:47" x14ac:dyDescent="0.2">
      <c r="A1646" t="s">
        <v>2200</v>
      </c>
      <c r="B1646" t="s">
        <v>2201</v>
      </c>
      <c r="C1646" t="s">
        <v>2202</v>
      </c>
      <c r="D1646" t="s">
        <v>2203</v>
      </c>
      <c r="E1646" t="s">
        <v>2204</v>
      </c>
      <c r="F1646" t="s">
        <v>52</v>
      </c>
      <c r="G1646" t="s">
        <v>53</v>
      </c>
      <c r="H1646" t="s">
        <v>970</v>
      </c>
      <c r="J1646" t="s">
        <v>459</v>
      </c>
      <c r="K1646" t="s">
        <v>57</v>
      </c>
      <c r="L1646" s="1">
        <v>42495</v>
      </c>
      <c r="M1646" s="1">
        <v>44264</v>
      </c>
      <c r="N1646" s="1">
        <v>43906</v>
      </c>
      <c r="O1646" t="s">
        <v>75</v>
      </c>
      <c r="P1646" t="s">
        <v>2205</v>
      </c>
      <c r="Q1646" t="s">
        <v>65</v>
      </c>
      <c r="R1646" t="s">
        <v>157</v>
      </c>
      <c r="T1646" t="s">
        <v>2206</v>
      </c>
      <c r="V1646">
        <v>184</v>
      </c>
      <c r="W1646" t="s">
        <v>63</v>
      </c>
      <c r="X1646" t="s">
        <v>289</v>
      </c>
      <c r="AB1646" t="s">
        <v>2207</v>
      </c>
      <c r="AD1646" t="s">
        <v>240</v>
      </c>
      <c r="AE1646">
        <v>32442638</v>
      </c>
      <c r="AF1646" t="s">
        <v>465</v>
      </c>
      <c r="AG1646" t="s">
        <v>118</v>
      </c>
      <c r="AH1646" t="s">
        <v>507</v>
      </c>
      <c r="AI1646" t="s">
        <v>953</v>
      </c>
      <c r="AJ1646" t="s">
        <v>2208</v>
      </c>
      <c r="AK1646" t="str">
        <f t="shared" ref="AK1646:AK1651" si="60">HYPERLINK("https://www.clinicaltrials.gov/ct2/show/results/NCT02767323", "NCT02767323")</f>
        <v>NCT02767323</v>
      </c>
      <c r="AL1646">
        <v>14988452</v>
      </c>
      <c r="AM1646" t="s">
        <v>1305</v>
      </c>
      <c r="AO1646" t="s">
        <v>139</v>
      </c>
      <c r="AP1646" t="s">
        <v>141</v>
      </c>
      <c r="AR1646" t="s">
        <v>89</v>
      </c>
      <c r="AS1646" t="s">
        <v>90</v>
      </c>
      <c r="AT1646">
        <v>0</v>
      </c>
      <c r="AU1646">
        <v>0</v>
      </c>
    </row>
    <row r="1647" spans="1:47" x14ac:dyDescent="0.2">
      <c r="A1647" t="s">
        <v>2200</v>
      </c>
      <c r="B1647" t="s">
        <v>2201</v>
      </c>
      <c r="C1647" t="s">
        <v>2202</v>
      </c>
      <c r="D1647" t="s">
        <v>2203</v>
      </c>
      <c r="E1647" t="s">
        <v>2204</v>
      </c>
      <c r="F1647" t="s">
        <v>52</v>
      </c>
      <c r="G1647" t="s">
        <v>53</v>
      </c>
      <c r="H1647" t="s">
        <v>970</v>
      </c>
      <c r="J1647" t="s">
        <v>459</v>
      </c>
      <c r="K1647" t="s">
        <v>57</v>
      </c>
      <c r="L1647" s="1">
        <v>42495</v>
      </c>
      <c r="M1647" s="1">
        <v>44264</v>
      </c>
      <c r="N1647" s="1">
        <v>43906</v>
      </c>
      <c r="O1647" t="s">
        <v>75</v>
      </c>
      <c r="P1647" t="s">
        <v>2205</v>
      </c>
      <c r="Q1647" t="s">
        <v>65</v>
      </c>
      <c r="R1647" t="s">
        <v>157</v>
      </c>
      <c r="T1647" t="s">
        <v>2206</v>
      </c>
      <c r="V1647">
        <v>184</v>
      </c>
      <c r="W1647" t="s">
        <v>63</v>
      </c>
      <c r="X1647" t="s">
        <v>289</v>
      </c>
      <c r="AB1647" t="s">
        <v>2207</v>
      </c>
      <c r="AD1647" t="s">
        <v>240</v>
      </c>
      <c r="AE1647">
        <v>32442638</v>
      </c>
      <c r="AF1647" t="s">
        <v>465</v>
      </c>
      <c r="AG1647" t="s">
        <v>118</v>
      </c>
      <c r="AH1647" t="s">
        <v>507</v>
      </c>
      <c r="AI1647" t="s">
        <v>953</v>
      </c>
      <c r="AJ1647" t="s">
        <v>2208</v>
      </c>
      <c r="AK1647" t="str">
        <f t="shared" si="60"/>
        <v>NCT02767323</v>
      </c>
      <c r="AL1647">
        <v>14988448</v>
      </c>
      <c r="AM1647" t="s">
        <v>86</v>
      </c>
      <c r="AN1647" t="s">
        <v>118</v>
      </c>
      <c r="AP1647" t="s">
        <v>102</v>
      </c>
      <c r="AR1647" t="s">
        <v>89</v>
      </c>
      <c r="AS1647" t="s">
        <v>90</v>
      </c>
      <c r="AT1647">
        <v>83</v>
      </c>
      <c r="AU1647">
        <v>83</v>
      </c>
    </row>
    <row r="1648" spans="1:47" x14ac:dyDescent="0.2">
      <c r="A1648" t="s">
        <v>2200</v>
      </c>
      <c r="B1648" t="s">
        <v>2201</v>
      </c>
      <c r="C1648" t="s">
        <v>2202</v>
      </c>
      <c r="D1648" t="s">
        <v>2203</v>
      </c>
      <c r="E1648" t="s">
        <v>2204</v>
      </c>
      <c r="F1648" t="s">
        <v>52</v>
      </c>
      <c r="G1648" t="s">
        <v>53</v>
      </c>
      <c r="H1648" t="s">
        <v>970</v>
      </c>
      <c r="J1648" t="s">
        <v>459</v>
      </c>
      <c r="K1648" t="s">
        <v>57</v>
      </c>
      <c r="L1648" s="1">
        <v>42495</v>
      </c>
      <c r="M1648" s="1">
        <v>44264</v>
      </c>
      <c r="N1648" s="1">
        <v>43906</v>
      </c>
      <c r="O1648" t="s">
        <v>75</v>
      </c>
      <c r="P1648" t="s">
        <v>2205</v>
      </c>
      <c r="Q1648" t="s">
        <v>65</v>
      </c>
      <c r="R1648" t="s">
        <v>157</v>
      </c>
      <c r="T1648" t="s">
        <v>2206</v>
      </c>
      <c r="V1648">
        <v>184</v>
      </c>
      <c r="W1648" t="s">
        <v>63</v>
      </c>
      <c r="X1648" t="s">
        <v>289</v>
      </c>
      <c r="AB1648" t="s">
        <v>2207</v>
      </c>
      <c r="AD1648" t="s">
        <v>240</v>
      </c>
      <c r="AE1648">
        <v>32442638</v>
      </c>
      <c r="AF1648" t="s">
        <v>465</v>
      </c>
      <c r="AG1648" t="s">
        <v>118</v>
      </c>
      <c r="AH1648" t="s">
        <v>507</v>
      </c>
      <c r="AI1648" t="s">
        <v>953</v>
      </c>
      <c r="AJ1648" t="s">
        <v>2208</v>
      </c>
      <c r="AK1648" t="str">
        <f t="shared" si="60"/>
        <v>NCT02767323</v>
      </c>
      <c r="AL1648">
        <v>14988449</v>
      </c>
      <c r="AM1648" t="s">
        <v>91</v>
      </c>
      <c r="AN1648" t="s">
        <v>118</v>
      </c>
      <c r="AP1648" t="s">
        <v>102</v>
      </c>
      <c r="AR1648" t="s">
        <v>89</v>
      </c>
      <c r="AS1648" t="s">
        <v>90</v>
      </c>
      <c r="AT1648">
        <v>42</v>
      </c>
      <c r="AU1648">
        <v>42</v>
      </c>
    </row>
    <row r="1649" spans="1:47" x14ac:dyDescent="0.2">
      <c r="A1649" t="s">
        <v>2200</v>
      </c>
      <c r="B1649" t="s">
        <v>2201</v>
      </c>
      <c r="C1649" t="s">
        <v>2202</v>
      </c>
      <c r="D1649" t="s">
        <v>2203</v>
      </c>
      <c r="E1649" t="s">
        <v>2204</v>
      </c>
      <c r="F1649" t="s">
        <v>52</v>
      </c>
      <c r="G1649" t="s">
        <v>53</v>
      </c>
      <c r="H1649" t="s">
        <v>970</v>
      </c>
      <c r="J1649" t="s">
        <v>459</v>
      </c>
      <c r="K1649" t="s">
        <v>57</v>
      </c>
      <c r="L1649" s="1">
        <v>42495</v>
      </c>
      <c r="M1649" s="1">
        <v>44264</v>
      </c>
      <c r="N1649" s="1">
        <v>43906</v>
      </c>
      <c r="O1649" t="s">
        <v>75</v>
      </c>
      <c r="P1649" t="s">
        <v>2205</v>
      </c>
      <c r="Q1649" t="s">
        <v>65</v>
      </c>
      <c r="R1649" t="s">
        <v>157</v>
      </c>
      <c r="T1649" t="s">
        <v>2206</v>
      </c>
      <c r="V1649">
        <v>184</v>
      </c>
      <c r="W1649" t="s">
        <v>63</v>
      </c>
      <c r="X1649" t="s">
        <v>289</v>
      </c>
      <c r="AB1649" t="s">
        <v>2207</v>
      </c>
      <c r="AD1649" t="s">
        <v>240</v>
      </c>
      <c r="AE1649">
        <v>32442638</v>
      </c>
      <c r="AF1649" t="s">
        <v>465</v>
      </c>
      <c r="AG1649" t="s">
        <v>118</v>
      </c>
      <c r="AH1649" t="s">
        <v>507</v>
      </c>
      <c r="AI1649" t="s">
        <v>953</v>
      </c>
      <c r="AJ1649" t="s">
        <v>2208</v>
      </c>
      <c r="AK1649" t="str">
        <f t="shared" si="60"/>
        <v>NCT02767323</v>
      </c>
      <c r="AL1649">
        <v>14988450</v>
      </c>
      <c r="AM1649" t="s">
        <v>92</v>
      </c>
      <c r="AN1649" t="s">
        <v>118</v>
      </c>
      <c r="AP1649" t="s">
        <v>102</v>
      </c>
      <c r="AR1649" t="s">
        <v>89</v>
      </c>
      <c r="AS1649" t="s">
        <v>90</v>
      </c>
      <c r="AT1649">
        <v>58</v>
      </c>
      <c r="AU1649">
        <v>58</v>
      </c>
    </row>
    <row r="1650" spans="1:47" x14ac:dyDescent="0.2">
      <c r="A1650" t="s">
        <v>2200</v>
      </c>
      <c r="B1650" t="s">
        <v>2201</v>
      </c>
      <c r="C1650" t="s">
        <v>2202</v>
      </c>
      <c r="D1650" t="s">
        <v>2203</v>
      </c>
      <c r="E1650" t="s">
        <v>2204</v>
      </c>
      <c r="F1650" t="s">
        <v>52</v>
      </c>
      <c r="G1650" t="s">
        <v>53</v>
      </c>
      <c r="H1650" t="s">
        <v>970</v>
      </c>
      <c r="J1650" t="s">
        <v>459</v>
      </c>
      <c r="K1650" t="s">
        <v>57</v>
      </c>
      <c r="L1650" s="1">
        <v>42495</v>
      </c>
      <c r="M1650" s="1">
        <v>44264</v>
      </c>
      <c r="N1650" s="1">
        <v>43906</v>
      </c>
      <c r="O1650" t="s">
        <v>75</v>
      </c>
      <c r="P1650" t="s">
        <v>2205</v>
      </c>
      <c r="Q1650" t="s">
        <v>65</v>
      </c>
      <c r="R1650" t="s">
        <v>157</v>
      </c>
      <c r="T1650" t="s">
        <v>2206</v>
      </c>
      <c r="V1650">
        <v>184</v>
      </c>
      <c r="W1650" t="s">
        <v>63</v>
      </c>
      <c r="X1650" t="s">
        <v>289</v>
      </c>
      <c r="AB1650" t="s">
        <v>2207</v>
      </c>
      <c r="AD1650" t="s">
        <v>240</v>
      </c>
      <c r="AE1650">
        <v>32442638</v>
      </c>
      <c r="AF1650" t="s">
        <v>465</v>
      </c>
      <c r="AG1650" t="s">
        <v>118</v>
      </c>
      <c r="AH1650" t="s">
        <v>507</v>
      </c>
      <c r="AI1650" t="s">
        <v>953</v>
      </c>
      <c r="AJ1650" t="s">
        <v>2208</v>
      </c>
      <c r="AK1650" t="str">
        <f t="shared" si="60"/>
        <v>NCT02767323</v>
      </c>
      <c r="AL1650">
        <v>14988451</v>
      </c>
      <c r="AM1650" t="s">
        <v>1099</v>
      </c>
      <c r="AN1650" t="s">
        <v>118</v>
      </c>
      <c r="AP1650" t="s">
        <v>102</v>
      </c>
      <c r="AR1650" t="s">
        <v>89</v>
      </c>
      <c r="AS1650" t="s">
        <v>90</v>
      </c>
      <c r="AT1650">
        <v>1</v>
      </c>
      <c r="AU1650">
        <v>1</v>
      </c>
    </row>
    <row r="1651" spans="1:47" x14ac:dyDescent="0.2">
      <c r="A1651" t="s">
        <v>2200</v>
      </c>
      <c r="B1651" t="s">
        <v>2201</v>
      </c>
      <c r="C1651" t="s">
        <v>2202</v>
      </c>
      <c r="D1651" t="s">
        <v>2203</v>
      </c>
      <c r="E1651" t="s">
        <v>2204</v>
      </c>
      <c r="F1651" t="s">
        <v>52</v>
      </c>
      <c r="G1651" t="s">
        <v>53</v>
      </c>
      <c r="H1651" t="s">
        <v>970</v>
      </c>
      <c r="J1651" t="s">
        <v>459</v>
      </c>
      <c r="K1651" t="s">
        <v>57</v>
      </c>
      <c r="L1651" s="1">
        <v>42495</v>
      </c>
      <c r="M1651" s="1">
        <v>44264</v>
      </c>
      <c r="N1651" s="1">
        <v>43906</v>
      </c>
      <c r="O1651" t="s">
        <v>75</v>
      </c>
      <c r="P1651" t="s">
        <v>2205</v>
      </c>
      <c r="Q1651" t="s">
        <v>65</v>
      </c>
      <c r="R1651" t="s">
        <v>157</v>
      </c>
      <c r="T1651" t="s">
        <v>2206</v>
      </c>
      <c r="V1651">
        <v>184</v>
      </c>
      <c r="W1651" t="s">
        <v>63</v>
      </c>
      <c r="X1651" t="s">
        <v>289</v>
      </c>
      <c r="AB1651" t="s">
        <v>2207</v>
      </c>
      <c r="AD1651" t="s">
        <v>240</v>
      </c>
      <c r="AE1651">
        <v>32442638</v>
      </c>
      <c r="AF1651" t="s">
        <v>465</v>
      </c>
      <c r="AG1651" t="s">
        <v>118</v>
      </c>
      <c r="AH1651" t="s">
        <v>507</v>
      </c>
      <c r="AI1651" t="s">
        <v>953</v>
      </c>
      <c r="AJ1651" t="s">
        <v>2208</v>
      </c>
      <c r="AK1651" t="str">
        <f t="shared" si="60"/>
        <v>NCT02767323</v>
      </c>
      <c r="AL1651">
        <v>14988452</v>
      </c>
      <c r="AM1651" t="s">
        <v>1305</v>
      </c>
      <c r="AN1651" t="s">
        <v>118</v>
      </c>
      <c r="AP1651" t="s">
        <v>102</v>
      </c>
      <c r="AR1651" t="s">
        <v>89</v>
      </c>
      <c r="AS1651" t="s">
        <v>90</v>
      </c>
      <c r="AT1651">
        <v>184</v>
      </c>
      <c r="AU1651">
        <v>184</v>
      </c>
    </row>
    <row r="1652" spans="1:47" x14ac:dyDescent="0.2">
      <c r="A1652" t="s">
        <v>2209</v>
      </c>
      <c r="B1652" t="s">
        <v>2210</v>
      </c>
      <c r="C1652" t="s">
        <v>2211</v>
      </c>
      <c r="D1652" t="s">
        <v>2212</v>
      </c>
      <c r="F1652" t="s">
        <v>52</v>
      </c>
      <c r="G1652" t="s">
        <v>109</v>
      </c>
      <c r="H1652" t="s">
        <v>2213</v>
      </c>
      <c r="J1652" t="s">
        <v>2214</v>
      </c>
      <c r="K1652" t="s">
        <v>57</v>
      </c>
      <c r="L1652" s="1">
        <v>44111</v>
      </c>
      <c r="M1652" s="1">
        <v>44118</v>
      </c>
      <c r="N1652" s="1">
        <v>43190</v>
      </c>
      <c r="O1652" t="s">
        <v>75</v>
      </c>
      <c r="P1652" t="s">
        <v>2215</v>
      </c>
      <c r="Q1652" t="s">
        <v>65</v>
      </c>
      <c r="R1652" t="s">
        <v>65</v>
      </c>
      <c r="S1652" t="s">
        <v>2216</v>
      </c>
      <c r="T1652" t="s">
        <v>2217</v>
      </c>
      <c r="U1652" t="s">
        <v>2218</v>
      </c>
      <c r="V1652">
        <v>34</v>
      </c>
      <c r="W1652" t="s">
        <v>63</v>
      </c>
      <c r="AB1652" t="s">
        <v>2219</v>
      </c>
      <c r="AD1652" t="s">
        <v>65</v>
      </c>
      <c r="AF1652" t="s">
        <v>2220</v>
      </c>
      <c r="AG1652" t="s">
        <v>1034</v>
      </c>
      <c r="AK1652" t="str">
        <f>HYPERLINK("https://www.clinicaltrials.gov/ct2/show/results/NCT04595578", "NCT04595578")</f>
        <v>NCT04595578</v>
      </c>
    </row>
    <row r="1653" spans="1:47" x14ac:dyDescent="0.2">
      <c r="A1653" t="s">
        <v>2221</v>
      </c>
      <c r="B1653" t="s">
        <v>420</v>
      </c>
      <c r="D1653" t="s">
        <v>2222</v>
      </c>
      <c r="F1653" t="s">
        <v>52</v>
      </c>
      <c r="G1653" t="s">
        <v>587</v>
      </c>
      <c r="H1653" t="s">
        <v>2223</v>
      </c>
      <c r="I1653" t="s">
        <v>2224</v>
      </c>
      <c r="J1653" t="s">
        <v>2225</v>
      </c>
      <c r="K1653" t="s">
        <v>57</v>
      </c>
      <c r="L1653" s="1">
        <v>42645</v>
      </c>
      <c r="M1653" s="1">
        <v>44375</v>
      </c>
      <c r="N1653" s="1">
        <v>42887</v>
      </c>
      <c r="O1653" t="s">
        <v>75</v>
      </c>
      <c r="P1653" t="s">
        <v>2226</v>
      </c>
      <c r="S1653" t="s">
        <v>2227</v>
      </c>
      <c r="T1653" t="s">
        <v>2228</v>
      </c>
      <c r="U1653" t="s">
        <v>2229</v>
      </c>
      <c r="V1653">
        <v>12</v>
      </c>
      <c r="W1653" t="s">
        <v>63</v>
      </c>
      <c r="AB1653" t="s">
        <v>2230</v>
      </c>
      <c r="AD1653" t="s">
        <v>65</v>
      </c>
      <c r="AF1653" t="s">
        <v>916</v>
      </c>
      <c r="AG1653" t="s">
        <v>917</v>
      </c>
      <c r="AK1653" t="str">
        <f>HYPERLINK("https://www.clinicaltrials.gov/ct2/show/results/NCT03014999", "NCT03014999")</f>
        <v>NCT03014999</v>
      </c>
    </row>
    <row r="1654" spans="1:47" x14ac:dyDescent="0.2">
      <c r="A1654" t="s">
        <v>2231</v>
      </c>
      <c r="B1654" t="s">
        <v>2232</v>
      </c>
      <c r="C1654" t="s">
        <v>2233</v>
      </c>
      <c r="D1654" t="s">
        <v>2234</v>
      </c>
      <c r="E1654" t="s">
        <v>2235</v>
      </c>
      <c r="F1654" t="s">
        <v>52</v>
      </c>
      <c r="G1654" t="s">
        <v>53</v>
      </c>
      <c r="H1654" t="s">
        <v>2236</v>
      </c>
      <c r="I1654" t="s">
        <v>2237</v>
      </c>
      <c r="J1654" t="s">
        <v>2238</v>
      </c>
      <c r="K1654" t="s">
        <v>57</v>
      </c>
      <c r="L1654" s="1">
        <v>40933</v>
      </c>
      <c r="M1654" s="1">
        <v>42255</v>
      </c>
      <c r="N1654" s="1">
        <v>42248</v>
      </c>
      <c r="O1654" t="s">
        <v>75</v>
      </c>
      <c r="P1654" t="s">
        <v>2239</v>
      </c>
      <c r="S1654" t="s">
        <v>2240</v>
      </c>
      <c r="T1654" t="s">
        <v>2241</v>
      </c>
      <c r="U1654" t="s">
        <v>2242</v>
      </c>
      <c r="V1654">
        <v>27</v>
      </c>
      <c r="W1654" t="s">
        <v>63</v>
      </c>
      <c r="AB1654" t="s">
        <v>2243</v>
      </c>
      <c r="AD1654" t="s">
        <v>240</v>
      </c>
      <c r="AF1654" t="s">
        <v>408</v>
      </c>
      <c r="AG1654" t="s">
        <v>101</v>
      </c>
      <c r="AK1654" t="str">
        <f>HYPERLINK("https://www.clinicaltrials.gov/ct2/show/results/NCT01523730", "NCT01523730")</f>
        <v>NCT01523730</v>
      </c>
    </row>
    <row r="1655" spans="1:47" x14ac:dyDescent="0.2">
      <c r="A1655" t="s">
        <v>2244</v>
      </c>
      <c r="B1655" t="s">
        <v>2245</v>
      </c>
      <c r="C1655" t="s">
        <v>2246</v>
      </c>
      <c r="D1655" t="s">
        <v>2247</v>
      </c>
      <c r="F1655" t="s">
        <v>52</v>
      </c>
      <c r="G1655" t="s">
        <v>53</v>
      </c>
      <c r="H1655" t="s">
        <v>2248</v>
      </c>
      <c r="J1655" t="s">
        <v>2249</v>
      </c>
      <c r="K1655" t="s">
        <v>57</v>
      </c>
      <c r="L1655" s="1">
        <v>42916</v>
      </c>
      <c r="M1655" s="1">
        <v>43944</v>
      </c>
      <c r="N1655" s="1">
        <v>43829</v>
      </c>
      <c r="O1655" t="s">
        <v>75</v>
      </c>
      <c r="P1655" t="s">
        <v>2250</v>
      </c>
      <c r="Q1655" t="s">
        <v>65</v>
      </c>
      <c r="R1655" t="s">
        <v>65</v>
      </c>
      <c r="S1655" t="s">
        <v>2251</v>
      </c>
      <c r="T1655" t="s">
        <v>2252</v>
      </c>
      <c r="U1655" t="s">
        <v>2253</v>
      </c>
      <c r="V1655">
        <v>42</v>
      </c>
      <c r="W1655" t="s">
        <v>63</v>
      </c>
      <c r="AB1655" t="s">
        <v>2254</v>
      </c>
      <c r="AD1655" t="s">
        <v>65</v>
      </c>
      <c r="AE1655" t="s">
        <v>2255</v>
      </c>
      <c r="AF1655" t="s">
        <v>2256</v>
      </c>
      <c r="AG1655" t="s">
        <v>521</v>
      </c>
      <c r="AK1655" t="str">
        <f>HYPERLINK("https://www.clinicaltrials.gov/ct2/show/results/NCT03207048", "NCT03207048")</f>
        <v>NCT03207048</v>
      </c>
    </row>
    <row r="1656" spans="1:47" x14ac:dyDescent="0.2">
      <c r="A1656" t="s">
        <v>2257</v>
      </c>
      <c r="B1656" t="s">
        <v>1495</v>
      </c>
      <c r="C1656" t="s">
        <v>2258</v>
      </c>
      <c r="D1656" t="s">
        <v>2259</v>
      </c>
      <c r="F1656" t="s">
        <v>52</v>
      </c>
      <c r="G1656" t="s">
        <v>109</v>
      </c>
      <c r="H1656" t="s">
        <v>285</v>
      </c>
      <c r="I1656" t="s">
        <v>1498</v>
      </c>
      <c r="J1656" t="s">
        <v>2260</v>
      </c>
      <c r="K1656" t="s">
        <v>155</v>
      </c>
      <c r="L1656" s="1">
        <v>40606</v>
      </c>
      <c r="M1656" s="1">
        <v>42142</v>
      </c>
      <c r="O1656" t="s">
        <v>58</v>
      </c>
      <c r="P1656" t="s">
        <v>2261</v>
      </c>
      <c r="S1656" t="s">
        <v>1495</v>
      </c>
      <c r="V1656">
        <v>2</v>
      </c>
      <c r="W1656" t="s">
        <v>63</v>
      </c>
      <c r="AB1656" t="s">
        <v>2262</v>
      </c>
      <c r="AD1656" t="s">
        <v>65</v>
      </c>
      <c r="AF1656" t="s">
        <v>2263</v>
      </c>
      <c r="AG1656" t="s">
        <v>1034</v>
      </c>
      <c r="AK1656" t="str">
        <f>HYPERLINK("https://www.clinicaltrials.gov/ct2/show/results/NCT01311271", "NCT01311271")</f>
        <v>NCT01311271</v>
      </c>
    </row>
    <row r="1657" spans="1:47" x14ac:dyDescent="0.2">
      <c r="A1657" t="s">
        <v>2264</v>
      </c>
      <c r="B1657" t="s">
        <v>2265</v>
      </c>
      <c r="C1657" t="s">
        <v>2266</v>
      </c>
      <c r="D1657" t="s">
        <v>2267</v>
      </c>
      <c r="F1657" t="s">
        <v>52</v>
      </c>
      <c r="G1657" t="s">
        <v>53</v>
      </c>
      <c r="H1657" t="s">
        <v>2268</v>
      </c>
      <c r="J1657" t="s">
        <v>2269</v>
      </c>
      <c r="K1657" t="s">
        <v>57</v>
      </c>
      <c r="L1657" s="1">
        <v>44627</v>
      </c>
      <c r="M1657" s="1">
        <v>44832</v>
      </c>
      <c r="N1657" s="1">
        <v>44927</v>
      </c>
      <c r="O1657" t="s">
        <v>695</v>
      </c>
      <c r="P1657" t="s">
        <v>2270</v>
      </c>
      <c r="Q1657" t="s">
        <v>65</v>
      </c>
      <c r="R1657" t="s">
        <v>157</v>
      </c>
      <c r="S1657" t="s">
        <v>1590</v>
      </c>
      <c r="T1657" t="s">
        <v>2271</v>
      </c>
      <c r="U1657" t="s">
        <v>2272</v>
      </c>
      <c r="V1657">
        <v>1</v>
      </c>
      <c r="W1657" t="s">
        <v>63</v>
      </c>
      <c r="AB1657" t="s">
        <v>2273</v>
      </c>
      <c r="AD1657" t="s">
        <v>65</v>
      </c>
      <c r="AF1657" t="s">
        <v>1595</v>
      </c>
      <c r="AG1657" t="s">
        <v>614</v>
      </c>
      <c r="AK1657" t="str">
        <f>HYPERLINK("https://www.clinicaltrials.gov/ct2/show/results/NCT05426967", "NCT05426967")</f>
        <v>NCT05426967</v>
      </c>
    </row>
    <row r="1658" spans="1:47" x14ac:dyDescent="0.2">
      <c r="A1658" t="s">
        <v>2274</v>
      </c>
      <c r="B1658" t="s">
        <v>1767</v>
      </c>
      <c r="C1658" t="s">
        <v>2275</v>
      </c>
      <c r="D1658" t="s">
        <v>2276</v>
      </c>
      <c r="F1658" t="s">
        <v>52</v>
      </c>
      <c r="G1658" t="s">
        <v>53</v>
      </c>
      <c r="H1658" t="s">
        <v>2277</v>
      </c>
      <c r="I1658" t="s">
        <v>2278</v>
      </c>
      <c r="J1658" t="s">
        <v>2279</v>
      </c>
      <c r="K1658" t="s">
        <v>57</v>
      </c>
      <c r="L1658" s="1">
        <v>39482</v>
      </c>
      <c r="M1658" s="1">
        <v>42352</v>
      </c>
      <c r="N1658" s="1">
        <v>41214</v>
      </c>
      <c r="O1658" t="s">
        <v>75</v>
      </c>
      <c r="P1658" t="s">
        <v>2280</v>
      </c>
      <c r="S1658" t="s">
        <v>1250</v>
      </c>
      <c r="V1658">
        <v>24</v>
      </c>
      <c r="W1658" t="s">
        <v>63</v>
      </c>
      <c r="AB1658" t="s">
        <v>2281</v>
      </c>
      <c r="AD1658" t="s">
        <v>65</v>
      </c>
      <c r="AE1658">
        <v>27011177</v>
      </c>
      <c r="AF1658" t="s">
        <v>2282</v>
      </c>
      <c r="AG1658" t="s">
        <v>2283</v>
      </c>
      <c r="AK1658" t="str">
        <f>HYPERLINK("https://www.clinicaltrials.gov/ct2/show/results/NCT00616486", "NCT00616486")</f>
        <v>NCT00616486</v>
      </c>
    </row>
    <row r="1659" spans="1:47" x14ac:dyDescent="0.2">
      <c r="A1659" t="s">
        <v>2284</v>
      </c>
      <c r="B1659" t="s">
        <v>236</v>
      </c>
      <c r="C1659" t="s">
        <v>2285</v>
      </c>
      <c r="D1659" t="s">
        <v>2286</v>
      </c>
      <c r="F1659" t="s">
        <v>52</v>
      </c>
      <c r="G1659" t="s">
        <v>670</v>
      </c>
      <c r="H1659" t="s">
        <v>2287</v>
      </c>
      <c r="K1659" t="s">
        <v>221</v>
      </c>
      <c r="L1659" s="1">
        <v>40068</v>
      </c>
      <c r="M1659" s="1">
        <v>41235</v>
      </c>
      <c r="N1659" s="1">
        <v>40360</v>
      </c>
      <c r="O1659" t="s">
        <v>75</v>
      </c>
      <c r="P1659" t="s">
        <v>2288</v>
      </c>
      <c r="S1659" t="s">
        <v>236</v>
      </c>
      <c r="T1659" t="s">
        <v>2289</v>
      </c>
      <c r="U1659" t="s">
        <v>2290</v>
      </c>
      <c r="V1659">
        <v>26</v>
      </c>
      <c r="W1659" t="s">
        <v>63</v>
      </c>
      <c r="X1659" t="s">
        <v>161</v>
      </c>
      <c r="AB1659" t="s">
        <v>2291</v>
      </c>
      <c r="AD1659" t="s">
        <v>65</v>
      </c>
      <c r="AE1659" t="s">
        <v>2292</v>
      </c>
      <c r="AF1659" t="s">
        <v>1021</v>
      </c>
      <c r="AG1659" t="s">
        <v>118</v>
      </c>
      <c r="AH1659" t="s">
        <v>2293</v>
      </c>
      <c r="AI1659" t="s">
        <v>2294</v>
      </c>
      <c r="AJ1659" t="s">
        <v>2295</v>
      </c>
      <c r="AK1659" t="str">
        <f t="shared" ref="AK1659:AK1690" si="61">HYPERLINK("https://www.clinicaltrials.gov/ct2/show/results/NCT00977184", "NCT00977184")</f>
        <v>NCT00977184</v>
      </c>
      <c r="AL1659">
        <v>14695573</v>
      </c>
      <c r="AM1659" t="s">
        <v>86</v>
      </c>
      <c r="AP1659" t="s">
        <v>323</v>
      </c>
      <c r="AR1659" t="s">
        <v>96</v>
      </c>
      <c r="AS1659" t="s">
        <v>97</v>
      </c>
      <c r="AT1659">
        <v>64.5</v>
      </c>
      <c r="AU1659">
        <v>64.5</v>
      </c>
    </row>
    <row r="1660" spans="1:47" x14ac:dyDescent="0.2">
      <c r="A1660" t="s">
        <v>2284</v>
      </c>
      <c r="B1660" t="s">
        <v>236</v>
      </c>
      <c r="C1660" t="s">
        <v>2285</v>
      </c>
      <c r="D1660" t="s">
        <v>2286</v>
      </c>
      <c r="F1660" t="s">
        <v>52</v>
      </c>
      <c r="G1660" t="s">
        <v>670</v>
      </c>
      <c r="H1660" t="s">
        <v>2287</v>
      </c>
      <c r="K1660" t="s">
        <v>221</v>
      </c>
      <c r="L1660" s="1">
        <v>40068</v>
      </c>
      <c r="M1660" s="1">
        <v>41235</v>
      </c>
      <c r="N1660" s="1">
        <v>40360</v>
      </c>
      <c r="O1660" t="s">
        <v>75</v>
      </c>
      <c r="P1660" t="s">
        <v>2288</v>
      </c>
      <c r="S1660" t="s">
        <v>236</v>
      </c>
      <c r="T1660" t="s">
        <v>2289</v>
      </c>
      <c r="U1660" t="s">
        <v>2290</v>
      </c>
      <c r="V1660">
        <v>26</v>
      </c>
      <c r="W1660" t="s">
        <v>63</v>
      </c>
      <c r="X1660" t="s">
        <v>161</v>
      </c>
      <c r="AB1660" t="s">
        <v>2291</v>
      </c>
      <c r="AD1660" t="s">
        <v>65</v>
      </c>
      <c r="AE1660" t="s">
        <v>2292</v>
      </c>
      <c r="AF1660" t="s">
        <v>1021</v>
      </c>
      <c r="AG1660" t="s">
        <v>118</v>
      </c>
      <c r="AH1660" t="s">
        <v>2293</v>
      </c>
      <c r="AI1660" t="s">
        <v>2294</v>
      </c>
      <c r="AJ1660" t="s">
        <v>2295</v>
      </c>
      <c r="AK1660" t="str">
        <f t="shared" si="61"/>
        <v>NCT00977184</v>
      </c>
      <c r="AL1660">
        <v>14695574</v>
      </c>
      <c r="AM1660" t="s">
        <v>91</v>
      </c>
      <c r="AP1660" t="s">
        <v>323</v>
      </c>
      <c r="AR1660" t="s">
        <v>96</v>
      </c>
      <c r="AS1660" t="s">
        <v>97</v>
      </c>
      <c r="AT1660">
        <v>63.7</v>
      </c>
      <c r="AU1660">
        <v>63.7</v>
      </c>
    </row>
    <row r="1661" spans="1:47" x14ac:dyDescent="0.2">
      <c r="A1661" t="s">
        <v>2284</v>
      </c>
      <c r="B1661" t="s">
        <v>236</v>
      </c>
      <c r="C1661" t="s">
        <v>2285</v>
      </c>
      <c r="D1661" t="s">
        <v>2286</v>
      </c>
      <c r="F1661" t="s">
        <v>52</v>
      </c>
      <c r="G1661" t="s">
        <v>670</v>
      </c>
      <c r="H1661" t="s">
        <v>2287</v>
      </c>
      <c r="K1661" t="s">
        <v>221</v>
      </c>
      <c r="L1661" s="1">
        <v>40068</v>
      </c>
      <c r="M1661" s="1">
        <v>41235</v>
      </c>
      <c r="N1661" s="1">
        <v>40360</v>
      </c>
      <c r="O1661" t="s">
        <v>75</v>
      </c>
      <c r="P1661" t="s">
        <v>2288</v>
      </c>
      <c r="S1661" t="s">
        <v>236</v>
      </c>
      <c r="T1661" t="s">
        <v>2289</v>
      </c>
      <c r="U1661" t="s">
        <v>2290</v>
      </c>
      <c r="V1661">
        <v>26</v>
      </c>
      <c r="W1661" t="s">
        <v>63</v>
      </c>
      <c r="X1661" t="s">
        <v>161</v>
      </c>
      <c r="AB1661" t="s">
        <v>2291</v>
      </c>
      <c r="AD1661" t="s">
        <v>65</v>
      </c>
      <c r="AE1661" t="s">
        <v>2292</v>
      </c>
      <c r="AF1661" t="s">
        <v>1021</v>
      </c>
      <c r="AG1661" t="s">
        <v>118</v>
      </c>
      <c r="AH1661" t="s">
        <v>2293</v>
      </c>
      <c r="AI1661" t="s">
        <v>2294</v>
      </c>
      <c r="AJ1661" t="s">
        <v>2295</v>
      </c>
      <c r="AK1661" t="str">
        <f t="shared" si="61"/>
        <v>NCT00977184</v>
      </c>
      <c r="AL1661">
        <v>14695575</v>
      </c>
      <c r="AM1661" t="s">
        <v>92</v>
      </c>
      <c r="AP1661" t="s">
        <v>323</v>
      </c>
      <c r="AR1661" t="s">
        <v>96</v>
      </c>
      <c r="AS1661" t="s">
        <v>97</v>
      </c>
      <c r="AT1661">
        <v>64.099999999999994</v>
      </c>
      <c r="AU1661">
        <v>64.099999999999994</v>
      </c>
    </row>
    <row r="1662" spans="1:47" x14ac:dyDescent="0.2">
      <c r="A1662" t="s">
        <v>2284</v>
      </c>
      <c r="B1662" t="s">
        <v>236</v>
      </c>
      <c r="C1662" t="s">
        <v>2285</v>
      </c>
      <c r="D1662" t="s">
        <v>2286</v>
      </c>
      <c r="F1662" t="s">
        <v>52</v>
      </c>
      <c r="G1662" t="s">
        <v>670</v>
      </c>
      <c r="H1662" t="s">
        <v>2287</v>
      </c>
      <c r="K1662" t="s">
        <v>221</v>
      </c>
      <c r="L1662" s="1">
        <v>40068</v>
      </c>
      <c r="M1662" s="1">
        <v>41235</v>
      </c>
      <c r="N1662" s="1">
        <v>40360</v>
      </c>
      <c r="O1662" t="s">
        <v>75</v>
      </c>
      <c r="P1662" t="s">
        <v>2288</v>
      </c>
      <c r="S1662" t="s">
        <v>236</v>
      </c>
      <c r="T1662" t="s">
        <v>2289</v>
      </c>
      <c r="U1662" t="s">
        <v>2290</v>
      </c>
      <c r="V1662">
        <v>26</v>
      </c>
      <c r="W1662" t="s">
        <v>63</v>
      </c>
      <c r="X1662" t="s">
        <v>161</v>
      </c>
      <c r="AB1662" t="s">
        <v>2291</v>
      </c>
      <c r="AD1662" t="s">
        <v>65</v>
      </c>
      <c r="AE1662" t="s">
        <v>2292</v>
      </c>
      <c r="AF1662" t="s">
        <v>1021</v>
      </c>
      <c r="AG1662" t="s">
        <v>118</v>
      </c>
      <c r="AH1662" t="s">
        <v>2293</v>
      </c>
      <c r="AI1662" t="s">
        <v>2294</v>
      </c>
      <c r="AJ1662" t="s">
        <v>2295</v>
      </c>
      <c r="AK1662" t="str">
        <f t="shared" si="61"/>
        <v>NCT00977184</v>
      </c>
      <c r="AL1662">
        <v>14695573</v>
      </c>
      <c r="AM1662" t="s">
        <v>86</v>
      </c>
      <c r="AO1662" t="s">
        <v>98</v>
      </c>
      <c r="AP1662" t="s">
        <v>99</v>
      </c>
      <c r="AR1662" t="s">
        <v>89</v>
      </c>
      <c r="AS1662" t="s">
        <v>90</v>
      </c>
      <c r="AT1662">
        <v>2</v>
      </c>
      <c r="AU1662">
        <v>2</v>
      </c>
    </row>
    <row r="1663" spans="1:47" x14ac:dyDescent="0.2">
      <c r="A1663" t="s">
        <v>2284</v>
      </c>
      <c r="B1663" t="s">
        <v>236</v>
      </c>
      <c r="C1663" t="s">
        <v>2285</v>
      </c>
      <c r="D1663" t="s">
        <v>2286</v>
      </c>
      <c r="F1663" t="s">
        <v>52</v>
      </c>
      <c r="G1663" t="s">
        <v>670</v>
      </c>
      <c r="H1663" t="s">
        <v>2287</v>
      </c>
      <c r="K1663" t="s">
        <v>221</v>
      </c>
      <c r="L1663" s="1">
        <v>40068</v>
      </c>
      <c r="M1663" s="1">
        <v>41235</v>
      </c>
      <c r="N1663" s="1">
        <v>40360</v>
      </c>
      <c r="O1663" t="s">
        <v>75</v>
      </c>
      <c r="P1663" t="s">
        <v>2288</v>
      </c>
      <c r="S1663" t="s">
        <v>236</v>
      </c>
      <c r="T1663" t="s">
        <v>2289</v>
      </c>
      <c r="U1663" t="s">
        <v>2290</v>
      </c>
      <c r="V1663">
        <v>26</v>
      </c>
      <c r="W1663" t="s">
        <v>63</v>
      </c>
      <c r="X1663" t="s">
        <v>161</v>
      </c>
      <c r="AB1663" t="s">
        <v>2291</v>
      </c>
      <c r="AD1663" t="s">
        <v>65</v>
      </c>
      <c r="AE1663" t="s">
        <v>2292</v>
      </c>
      <c r="AF1663" t="s">
        <v>1021</v>
      </c>
      <c r="AG1663" t="s">
        <v>118</v>
      </c>
      <c r="AH1663" t="s">
        <v>2293</v>
      </c>
      <c r="AI1663" t="s">
        <v>2294</v>
      </c>
      <c r="AJ1663" t="s">
        <v>2295</v>
      </c>
      <c r="AK1663" t="str">
        <f t="shared" si="61"/>
        <v>NCT00977184</v>
      </c>
      <c r="AL1663">
        <v>14695574</v>
      </c>
      <c r="AM1663" t="s">
        <v>91</v>
      </c>
      <c r="AO1663" t="s">
        <v>98</v>
      </c>
      <c r="AP1663" t="s">
        <v>99</v>
      </c>
      <c r="AR1663" t="s">
        <v>89</v>
      </c>
      <c r="AS1663" t="s">
        <v>90</v>
      </c>
      <c r="AT1663">
        <v>4</v>
      </c>
      <c r="AU1663">
        <v>4</v>
      </c>
    </row>
    <row r="1664" spans="1:47" x14ac:dyDescent="0.2">
      <c r="A1664" t="s">
        <v>2284</v>
      </c>
      <c r="B1664" t="s">
        <v>236</v>
      </c>
      <c r="C1664" t="s">
        <v>2285</v>
      </c>
      <c r="D1664" t="s">
        <v>2286</v>
      </c>
      <c r="F1664" t="s">
        <v>52</v>
      </c>
      <c r="G1664" t="s">
        <v>670</v>
      </c>
      <c r="H1664" t="s">
        <v>2287</v>
      </c>
      <c r="K1664" t="s">
        <v>221</v>
      </c>
      <c r="L1664" s="1">
        <v>40068</v>
      </c>
      <c r="M1664" s="1">
        <v>41235</v>
      </c>
      <c r="N1664" s="1">
        <v>40360</v>
      </c>
      <c r="O1664" t="s">
        <v>75</v>
      </c>
      <c r="P1664" t="s">
        <v>2288</v>
      </c>
      <c r="S1664" t="s">
        <v>236</v>
      </c>
      <c r="T1664" t="s">
        <v>2289</v>
      </c>
      <c r="U1664" t="s">
        <v>2290</v>
      </c>
      <c r="V1664">
        <v>26</v>
      </c>
      <c r="W1664" t="s">
        <v>63</v>
      </c>
      <c r="X1664" t="s">
        <v>161</v>
      </c>
      <c r="AB1664" t="s">
        <v>2291</v>
      </c>
      <c r="AD1664" t="s">
        <v>65</v>
      </c>
      <c r="AE1664" t="s">
        <v>2292</v>
      </c>
      <c r="AF1664" t="s">
        <v>1021</v>
      </c>
      <c r="AG1664" t="s">
        <v>118</v>
      </c>
      <c r="AH1664" t="s">
        <v>2293</v>
      </c>
      <c r="AI1664" t="s">
        <v>2294</v>
      </c>
      <c r="AJ1664" t="s">
        <v>2295</v>
      </c>
      <c r="AK1664" t="str">
        <f t="shared" si="61"/>
        <v>NCT00977184</v>
      </c>
      <c r="AL1664">
        <v>14695575</v>
      </c>
      <c r="AM1664" t="s">
        <v>92</v>
      </c>
      <c r="AO1664" t="s">
        <v>98</v>
      </c>
      <c r="AP1664" t="s">
        <v>99</v>
      </c>
      <c r="AR1664" t="s">
        <v>89</v>
      </c>
      <c r="AS1664" t="s">
        <v>90</v>
      </c>
      <c r="AT1664">
        <v>6</v>
      </c>
      <c r="AU1664">
        <v>6</v>
      </c>
    </row>
    <row r="1665" spans="1:47" x14ac:dyDescent="0.2">
      <c r="A1665" t="s">
        <v>2284</v>
      </c>
      <c r="B1665" t="s">
        <v>236</v>
      </c>
      <c r="C1665" t="s">
        <v>2285</v>
      </c>
      <c r="D1665" t="s">
        <v>2286</v>
      </c>
      <c r="F1665" t="s">
        <v>52</v>
      </c>
      <c r="G1665" t="s">
        <v>670</v>
      </c>
      <c r="H1665" t="s">
        <v>2287</v>
      </c>
      <c r="K1665" t="s">
        <v>221</v>
      </c>
      <c r="L1665" s="1">
        <v>40068</v>
      </c>
      <c r="M1665" s="1">
        <v>41235</v>
      </c>
      <c r="N1665" s="1">
        <v>40360</v>
      </c>
      <c r="O1665" t="s">
        <v>75</v>
      </c>
      <c r="P1665" t="s">
        <v>2288</v>
      </c>
      <c r="S1665" t="s">
        <v>236</v>
      </c>
      <c r="T1665" t="s">
        <v>2289</v>
      </c>
      <c r="U1665" t="s">
        <v>2290</v>
      </c>
      <c r="V1665">
        <v>26</v>
      </c>
      <c r="W1665" t="s">
        <v>63</v>
      </c>
      <c r="X1665" t="s">
        <v>161</v>
      </c>
      <c r="AB1665" t="s">
        <v>2291</v>
      </c>
      <c r="AD1665" t="s">
        <v>65</v>
      </c>
      <c r="AE1665" t="s">
        <v>2292</v>
      </c>
      <c r="AF1665" t="s">
        <v>1021</v>
      </c>
      <c r="AG1665" t="s">
        <v>118</v>
      </c>
      <c r="AH1665" t="s">
        <v>2293</v>
      </c>
      <c r="AI1665" t="s">
        <v>2294</v>
      </c>
      <c r="AJ1665" t="s">
        <v>2295</v>
      </c>
      <c r="AK1665" t="str">
        <f t="shared" si="61"/>
        <v>NCT00977184</v>
      </c>
      <c r="AL1665">
        <v>14695573</v>
      </c>
      <c r="AM1665" t="s">
        <v>86</v>
      </c>
      <c r="AO1665" t="s">
        <v>100</v>
      </c>
      <c r="AP1665" t="s">
        <v>99</v>
      </c>
      <c r="AR1665" t="s">
        <v>89</v>
      </c>
      <c r="AS1665" t="s">
        <v>90</v>
      </c>
      <c r="AT1665">
        <v>11</v>
      </c>
      <c r="AU1665">
        <v>11</v>
      </c>
    </row>
    <row r="1666" spans="1:47" x14ac:dyDescent="0.2">
      <c r="A1666" t="s">
        <v>2284</v>
      </c>
      <c r="B1666" t="s">
        <v>236</v>
      </c>
      <c r="C1666" t="s">
        <v>2285</v>
      </c>
      <c r="D1666" t="s">
        <v>2286</v>
      </c>
      <c r="F1666" t="s">
        <v>52</v>
      </c>
      <c r="G1666" t="s">
        <v>670</v>
      </c>
      <c r="H1666" t="s">
        <v>2287</v>
      </c>
      <c r="K1666" t="s">
        <v>221</v>
      </c>
      <c r="L1666" s="1">
        <v>40068</v>
      </c>
      <c r="M1666" s="1">
        <v>41235</v>
      </c>
      <c r="N1666" s="1">
        <v>40360</v>
      </c>
      <c r="O1666" t="s">
        <v>75</v>
      </c>
      <c r="P1666" t="s">
        <v>2288</v>
      </c>
      <c r="S1666" t="s">
        <v>236</v>
      </c>
      <c r="T1666" t="s">
        <v>2289</v>
      </c>
      <c r="U1666" t="s">
        <v>2290</v>
      </c>
      <c r="V1666">
        <v>26</v>
      </c>
      <c r="W1666" t="s">
        <v>63</v>
      </c>
      <c r="X1666" t="s">
        <v>161</v>
      </c>
      <c r="AB1666" t="s">
        <v>2291</v>
      </c>
      <c r="AD1666" t="s">
        <v>65</v>
      </c>
      <c r="AE1666" t="s">
        <v>2292</v>
      </c>
      <c r="AF1666" t="s">
        <v>1021</v>
      </c>
      <c r="AG1666" t="s">
        <v>118</v>
      </c>
      <c r="AH1666" t="s">
        <v>2293</v>
      </c>
      <c r="AI1666" t="s">
        <v>2294</v>
      </c>
      <c r="AJ1666" t="s">
        <v>2295</v>
      </c>
      <c r="AK1666" t="str">
        <f t="shared" si="61"/>
        <v>NCT00977184</v>
      </c>
      <c r="AL1666">
        <v>14695574</v>
      </c>
      <c r="AM1666" t="s">
        <v>91</v>
      </c>
      <c r="AO1666" t="s">
        <v>100</v>
      </c>
      <c r="AP1666" t="s">
        <v>99</v>
      </c>
      <c r="AR1666" t="s">
        <v>89</v>
      </c>
      <c r="AS1666" t="s">
        <v>90</v>
      </c>
      <c r="AT1666">
        <v>9</v>
      </c>
      <c r="AU1666">
        <v>9</v>
      </c>
    </row>
    <row r="1667" spans="1:47" x14ac:dyDescent="0.2">
      <c r="A1667" t="s">
        <v>2284</v>
      </c>
      <c r="B1667" t="s">
        <v>236</v>
      </c>
      <c r="C1667" t="s">
        <v>2285</v>
      </c>
      <c r="D1667" t="s">
        <v>2286</v>
      </c>
      <c r="F1667" t="s">
        <v>52</v>
      </c>
      <c r="G1667" t="s">
        <v>670</v>
      </c>
      <c r="H1667" t="s">
        <v>2287</v>
      </c>
      <c r="K1667" t="s">
        <v>221</v>
      </c>
      <c r="L1667" s="1">
        <v>40068</v>
      </c>
      <c r="M1667" s="1">
        <v>41235</v>
      </c>
      <c r="N1667" s="1">
        <v>40360</v>
      </c>
      <c r="O1667" t="s">
        <v>75</v>
      </c>
      <c r="P1667" t="s">
        <v>2288</v>
      </c>
      <c r="S1667" t="s">
        <v>236</v>
      </c>
      <c r="T1667" t="s">
        <v>2289</v>
      </c>
      <c r="U1667" t="s">
        <v>2290</v>
      </c>
      <c r="V1667">
        <v>26</v>
      </c>
      <c r="W1667" t="s">
        <v>63</v>
      </c>
      <c r="X1667" t="s">
        <v>161</v>
      </c>
      <c r="AB1667" t="s">
        <v>2291</v>
      </c>
      <c r="AD1667" t="s">
        <v>65</v>
      </c>
      <c r="AE1667" t="s">
        <v>2292</v>
      </c>
      <c r="AF1667" t="s">
        <v>1021</v>
      </c>
      <c r="AG1667" t="s">
        <v>118</v>
      </c>
      <c r="AH1667" t="s">
        <v>2293</v>
      </c>
      <c r="AI1667" t="s">
        <v>2294</v>
      </c>
      <c r="AJ1667" t="s">
        <v>2295</v>
      </c>
      <c r="AK1667" t="str">
        <f t="shared" si="61"/>
        <v>NCT00977184</v>
      </c>
      <c r="AL1667">
        <v>14695575</v>
      </c>
      <c r="AM1667" t="s">
        <v>92</v>
      </c>
      <c r="AO1667" t="s">
        <v>100</v>
      </c>
      <c r="AP1667" t="s">
        <v>99</v>
      </c>
      <c r="AR1667" t="s">
        <v>89</v>
      </c>
      <c r="AS1667" t="s">
        <v>90</v>
      </c>
      <c r="AT1667">
        <v>20</v>
      </c>
      <c r="AU1667">
        <v>20</v>
      </c>
    </row>
    <row r="1668" spans="1:47" x14ac:dyDescent="0.2">
      <c r="A1668" t="s">
        <v>2284</v>
      </c>
      <c r="B1668" t="s">
        <v>236</v>
      </c>
      <c r="C1668" t="s">
        <v>2285</v>
      </c>
      <c r="D1668" t="s">
        <v>2286</v>
      </c>
      <c r="F1668" t="s">
        <v>52</v>
      </c>
      <c r="G1668" t="s">
        <v>670</v>
      </c>
      <c r="H1668" t="s">
        <v>2287</v>
      </c>
      <c r="K1668" t="s">
        <v>221</v>
      </c>
      <c r="L1668" s="1">
        <v>40068</v>
      </c>
      <c r="M1668" s="1">
        <v>41235</v>
      </c>
      <c r="N1668" s="1">
        <v>40360</v>
      </c>
      <c r="O1668" t="s">
        <v>75</v>
      </c>
      <c r="P1668" t="s">
        <v>2288</v>
      </c>
      <c r="S1668" t="s">
        <v>236</v>
      </c>
      <c r="T1668" t="s">
        <v>2289</v>
      </c>
      <c r="U1668" t="s">
        <v>2290</v>
      </c>
      <c r="V1668">
        <v>26</v>
      </c>
      <c r="W1668" t="s">
        <v>63</v>
      </c>
      <c r="X1668" t="s">
        <v>161</v>
      </c>
      <c r="AB1668" t="s">
        <v>2291</v>
      </c>
      <c r="AD1668" t="s">
        <v>65</v>
      </c>
      <c r="AE1668" t="s">
        <v>2292</v>
      </c>
      <c r="AF1668" t="s">
        <v>1021</v>
      </c>
      <c r="AG1668" t="s">
        <v>118</v>
      </c>
      <c r="AH1668" t="s">
        <v>2293</v>
      </c>
      <c r="AI1668" t="s">
        <v>2294</v>
      </c>
      <c r="AJ1668" t="s">
        <v>2295</v>
      </c>
      <c r="AK1668" t="str">
        <f t="shared" si="61"/>
        <v>NCT00977184</v>
      </c>
      <c r="AL1668">
        <v>14695573</v>
      </c>
      <c r="AM1668" t="s">
        <v>86</v>
      </c>
      <c r="AP1668" t="s">
        <v>2296</v>
      </c>
      <c r="AR1668" t="s">
        <v>96</v>
      </c>
      <c r="AS1668" t="s">
        <v>97</v>
      </c>
      <c r="AT1668">
        <v>8.6</v>
      </c>
      <c r="AU1668">
        <v>8.6</v>
      </c>
    </row>
    <row r="1669" spans="1:47" x14ac:dyDescent="0.2">
      <c r="A1669" t="s">
        <v>2284</v>
      </c>
      <c r="B1669" t="s">
        <v>236</v>
      </c>
      <c r="C1669" t="s">
        <v>2285</v>
      </c>
      <c r="D1669" t="s">
        <v>2286</v>
      </c>
      <c r="F1669" t="s">
        <v>52</v>
      </c>
      <c r="G1669" t="s">
        <v>670</v>
      </c>
      <c r="H1669" t="s">
        <v>2287</v>
      </c>
      <c r="K1669" t="s">
        <v>221</v>
      </c>
      <c r="L1669" s="1">
        <v>40068</v>
      </c>
      <c r="M1669" s="1">
        <v>41235</v>
      </c>
      <c r="N1669" s="1">
        <v>40360</v>
      </c>
      <c r="O1669" t="s">
        <v>75</v>
      </c>
      <c r="P1669" t="s">
        <v>2288</v>
      </c>
      <c r="S1669" t="s">
        <v>236</v>
      </c>
      <c r="T1669" t="s">
        <v>2289</v>
      </c>
      <c r="U1669" t="s">
        <v>2290</v>
      </c>
      <c r="V1669">
        <v>26</v>
      </c>
      <c r="W1669" t="s">
        <v>63</v>
      </c>
      <c r="X1669" t="s">
        <v>161</v>
      </c>
      <c r="AB1669" t="s">
        <v>2291</v>
      </c>
      <c r="AD1669" t="s">
        <v>65</v>
      </c>
      <c r="AE1669" t="s">
        <v>2292</v>
      </c>
      <c r="AF1669" t="s">
        <v>1021</v>
      </c>
      <c r="AG1669" t="s">
        <v>118</v>
      </c>
      <c r="AH1669" t="s">
        <v>2293</v>
      </c>
      <c r="AI1669" t="s">
        <v>2294</v>
      </c>
      <c r="AJ1669" t="s">
        <v>2295</v>
      </c>
      <c r="AK1669" t="str">
        <f t="shared" si="61"/>
        <v>NCT00977184</v>
      </c>
      <c r="AL1669">
        <v>14695574</v>
      </c>
      <c r="AM1669" t="s">
        <v>91</v>
      </c>
      <c r="AP1669" t="s">
        <v>2296</v>
      </c>
      <c r="AR1669" t="s">
        <v>96</v>
      </c>
      <c r="AS1669" t="s">
        <v>97</v>
      </c>
      <c r="AT1669">
        <v>9.3000000000000007</v>
      </c>
      <c r="AU1669">
        <v>9.3000000000000007</v>
      </c>
    </row>
    <row r="1670" spans="1:47" x14ac:dyDescent="0.2">
      <c r="A1670" t="s">
        <v>2284</v>
      </c>
      <c r="B1670" t="s">
        <v>236</v>
      </c>
      <c r="C1670" t="s">
        <v>2285</v>
      </c>
      <c r="D1670" t="s">
        <v>2286</v>
      </c>
      <c r="F1670" t="s">
        <v>52</v>
      </c>
      <c r="G1670" t="s">
        <v>670</v>
      </c>
      <c r="H1670" t="s">
        <v>2287</v>
      </c>
      <c r="K1670" t="s">
        <v>221</v>
      </c>
      <c r="L1670" s="1">
        <v>40068</v>
      </c>
      <c r="M1670" s="1">
        <v>41235</v>
      </c>
      <c r="N1670" s="1">
        <v>40360</v>
      </c>
      <c r="O1670" t="s">
        <v>75</v>
      </c>
      <c r="P1670" t="s">
        <v>2288</v>
      </c>
      <c r="S1670" t="s">
        <v>236</v>
      </c>
      <c r="T1670" t="s">
        <v>2289</v>
      </c>
      <c r="U1670" t="s">
        <v>2290</v>
      </c>
      <c r="V1670">
        <v>26</v>
      </c>
      <c r="W1670" t="s">
        <v>63</v>
      </c>
      <c r="X1670" t="s">
        <v>161</v>
      </c>
      <c r="AB1670" t="s">
        <v>2291</v>
      </c>
      <c r="AD1670" t="s">
        <v>65</v>
      </c>
      <c r="AE1670" t="s">
        <v>2292</v>
      </c>
      <c r="AF1670" t="s">
        <v>1021</v>
      </c>
      <c r="AG1670" t="s">
        <v>118</v>
      </c>
      <c r="AH1670" t="s">
        <v>2293</v>
      </c>
      <c r="AI1670" t="s">
        <v>2294</v>
      </c>
      <c r="AJ1670" t="s">
        <v>2295</v>
      </c>
      <c r="AK1670" t="str">
        <f t="shared" si="61"/>
        <v>NCT00977184</v>
      </c>
      <c r="AL1670">
        <v>14695575</v>
      </c>
      <c r="AM1670" t="s">
        <v>92</v>
      </c>
      <c r="AP1670" t="s">
        <v>2296</v>
      </c>
      <c r="AR1670" t="s">
        <v>96</v>
      </c>
      <c r="AS1670" t="s">
        <v>97</v>
      </c>
      <c r="AT1670">
        <v>8.9600000000000009</v>
      </c>
      <c r="AU1670">
        <v>8.9600000000000009</v>
      </c>
    </row>
    <row r="1671" spans="1:47" x14ac:dyDescent="0.2">
      <c r="A1671" t="s">
        <v>2284</v>
      </c>
      <c r="B1671" t="s">
        <v>236</v>
      </c>
      <c r="C1671" t="s">
        <v>2285</v>
      </c>
      <c r="D1671" t="s">
        <v>2286</v>
      </c>
      <c r="F1671" t="s">
        <v>52</v>
      </c>
      <c r="G1671" t="s">
        <v>670</v>
      </c>
      <c r="H1671" t="s">
        <v>2287</v>
      </c>
      <c r="K1671" t="s">
        <v>221</v>
      </c>
      <c r="L1671" s="1">
        <v>40068</v>
      </c>
      <c r="M1671" s="1">
        <v>41235</v>
      </c>
      <c r="N1671" s="1">
        <v>40360</v>
      </c>
      <c r="O1671" t="s">
        <v>75</v>
      </c>
      <c r="P1671" t="s">
        <v>2288</v>
      </c>
      <c r="S1671" t="s">
        <v>236</v>
      </c>
      <c r="T1671" t="s">
        <v>2289</v>
      </c>
      <c r="U1671" t="s">
        <v>2290</v>
      </c>
      <c r="V1671">
        <v>26</v>
      </c>
      <c r="W1671" t="s">
        <v>63</v>
      </c>
      <c r="X1671" t="s">
        <v>161</v>
      </c>
      <c r="AB1671" t="s">
        <v>2291</v>
      </c>
      <c r="AD1671" t="s">
        <v>65</v>
      </c>
      <c r="AE1671" t="s">
        <v>2292</v>
      </c>
      <c r="AF1671" t="s">
        <v>1021</v>
      </c>
      <c r="AG1671" t="s">
        <v>118</v>
      </c>
      <c r="AH1671" t="s">
        <v>2293</v>
      </c>
      <c r="AI1671" t="s">
        <v>2294</v>
      </c>
      <c r="AJ1671" t="s">
        <v>2295</v>
      </c>
      <c r="AK1671" t="str">
        <f t="shared" si="61"/>
        <v>NCT00977184</v>
      </c>
      <c r="AL1671">
        <v>14695573</v>
      </c>
      <c r="AM1671" t="s">
        <v>86</v>
      </c>
      <c r="AP1671" t="s">
        <v>2297</v>
      </c>
      <c r="AQ1671" t="s">
        <v>2298</v>
      </c>
      <c r="AR1671" t="s">
        <v>561</v>
      </c>
      <c r="AS1671" t="s">
        <v>97</v>
      </c>
      <c r="AT1671">
        <v>2.4</v>
      </c>
      <c r="AU1671">
        <v>2.4</v>
      </c>
    </row>
    <row r="1672" spans="1:47" x14ac:dyDescent="0.2">
      <c r="A1672" t="s">
        <v>2284</v>
      </c>
      <c r="B1672" t="s">
        <v>236</v>
      </c>
      <c r="C1672" t="s">
        <v>2285</v>
      </c>
      <c r="D1672" t="s">
        <v>2286</v>
      </c>
      <c r="F1672" t="s">
        <v>52</v>
      </c>
      <c r="G1672" t="s">
        <v>670</v>
      </c>
      <c r="H1672" t="s">
        <v>2287</v>
      </c>
      <c r="K1672" t="s">
        <v>221</v>
      </c>
      <c r="L1672" s="1">
        <v>40068</v>
      </c>
      <c r="M1672" s="1">
        <v>41235</v>
      </c>
      <c r="N1672" s="1">
        <v>40360</v>
      </c>
      <c r="O1672" t="s">
        <v>75</v>
      </c>
      <c r="P1672" t="s">
        <v>2288</v>
      </c>
      <c r="S1672" t="s">
        <v>236</v>
      </c>
      <c r="T1672" t="s">
        <v>2289</v>
      </c>
      <c r="U1672" t="s">
        <v>2290</v>
      </c>
      <c r="V1672">
        <v>26</v>
      </c>
      <c r="W1672" t="s">
        <v>63</v>
      </c>
      <c r="X1672" t="s">
        <v>161</v>
      </c>
      <c r="AB1672" t="s">
        <v>2291</v>
      </c>
      <c r="AD1672" t="s">
        <v>65</v>
      </c>
      <c r="AE1672" t="s">
        <v>2292</v>
      </c>
      <c r="AF1672" t="s">
        <v>1021</v>
      </c>
      <c r="AG1672" t="s">
        <v>118</v>
      </c>
      <c r="AH1672" t="s">
        <v>2293</v>
      </c>
      <c r="AI1672" t="s">
        <v>2294</v>
      </c>
      <c r="AJ1672" t="s">
        <v>2295</v>
      </c>
      <c r="AK1672" t="str">
        <f t="shared" si="61"/>
        <v>NCT00977184</v>
      </c>
      <c r="AL1672">
        <v>14695574</v>
      </c>
      <c r="AM1672" t="s">
        <v>91</v>
      </c>
      <c r="AP1672" t="s">
        <v>2297</v>
      </c>
      <c r="AQ1672" t="s">
        <v>2298</v>
      </c>
      <c r="AR1672" t="s">
        <v>561</v>
      </c>
      <c r="AS1672" t="s">
        <v>97</v>
      </c>
      <c r="AT1672">
        <v>2.5</v>
      </c>
      <c r="AU1672">
        <v>2.5</v>
      </c>
    </row>
    <row r="1673" spans="1:47" x14ac:dyDescent="0.2">
      <c r="A1673" t="s">
        <v>2284</v>
      </c>
      <c r="B1673" t="s">
        <v>236</v>
      </c>
      <c r="C1673" t="s">
        <v>2285</v>
      </c>
      <c r="D1673" t="s">
        <v>2286</v>
      </c>
      <c r="F1673" t="s">
        <v>52</v>
      </c>
      <c r="G1673" t="s">
        <v>670</v>
      </c>
      <c r="H1673" t="s">
        <v>2287</v>
      </c>
      <c r="K1673" t="s">
        <v>221</v>
      </c>
      <c r="L1673" s="1">
        <v>40068</v>
      </c>
      <c r="M1673" s="1">
        <v>41235</v>
      </c>
      <c r="N1673" s="1">
        <v>40360</v>
      </c>
      <c r="O1673" t="s">
        <v>75</v>
      </c>
      <c r="P1673" t="s">
        <v>2288</v>
      </c>
      <c r="S1673" t="s">
        <v>236</v>
      </c>
      <c r="T1673" t="s">
        <v>2289</v>
      </c>
      <c r="U1673" t="s">
        <v>2290</v>
      </c>
      <c r="V1673">
        <v>26</v>
      </c>
      <c r="W1673" t="s">
        <v>63</v>
      </c>
      <c r="X1673" t="s">
        <v>161</v>
      </c>
      <c r="AB1673" t="s">
        <v>2291</v>
      </c>
      <c r="AD1673" t="s">
        <v>65</v>
      </c>
      <c r="AE1673" t="s">
        <v>2292</v>
      </c>
      <c r="AF1673" t="s">
        <v>1021</v>
      </c>
      <c r="AG1673" t="s">
        <v>118</v>
      </c>
      <c r="AH1673" t="s">
        <v>2293</v>
      </c>
      <c r="AI1673" t="s">
        <v>2294</v>
      </c>
      <c r="AJ1673" t="s">
        <v>2295</v>
      </c>
      <c r="AK1673" t="str">
        <f t="shared" si="61"/>
        <v>NCT00977184</v>
      </c>
      <c r="AL1673">
        <v>14695575</v>
      </c>
      <c r="AM1673" t="s">
        <v>92</v>
      </c>
      <c r="AP1673" t="s">
        <v>2297</v>
      </c>
      <c r="AQ1673" t="s">
        <v>2298</v>
      </c>
      <c r="AR1673" t="s">
        <v>561</v>
      </c>
      <c r="AS1673" t="s">
        <v>97</v>
      </c>
      <c r="AT1673">
        <v>2.42</v>
      </c>
      <c r="AU1673">
        <v>2.42</v>
      </c>
    </row>
    <row r="1674" spans="1:47" x14ac:dyDescent="0.2">
      <c r="A1674" t="s">
        <v>2284</v>
      </c>
      <c r="B1674" t="s">
        <v>236</v>
      </c>
      <c r="C1674" t="s">
        <v>2285</v>
      </c>
      <c r="D1674" t="s">
        <v>2286</v>
      </c>
      <c r="F1674" t="s">
        <v>52</v>
      </c>
      <c r="G1674" t="s">
        <v>670</v>
      </c>
      <c r="H1674" t="s">
        <v>2287</v>
      </c>
      <c r="K1674" t="s">
        <v>221</v>
      </c>
      <c r="L1674" s="1">
        <v>40068</v>
      </c>
      <c r="M1674" s="1">
        <v>41235</v>
      </c>
      <c r="N1674" s="1">
        <v>40360</v>
      </c>
      <c r="O1674" t="s">
        <v>75</v>
      </c>
      <c r="P1674" t="s">
        <v>2288</v>
      </c>
      <c r="S1674" t="s">
        <v>236</v>
      </c>
      <c r="T1674" t="s">
        <v>2289</v>
      </c>
      <c r="U1674" t="s">
        <v>2290</v>
      </c>
      <c r="V1674">
        <v>26</v>
      </c>
      <c r="W1674" t="s">
        <v>63</v>
      </c>
      <c r="X1674" t="s">
        <v>161</v>
      </c>
      <c r="AB1674" t="s">
        <v>2291</v>
      </c>
      <c r="AD1674" t="s">
        <v>65</v>
      </c>
      <c r="AE1674" t="s">
        <v>2292</v>
      </c>
      <c r="AF1674" t="s">
        <v>1021</v>
      </c>
      <c r="AG1674" t="s">
        <v>118</v>
      </c>
      <c r="AH1674" t="s">
        <v>2293</v>
      </c>
      <c r="AI1674" t="s">
        <v>2294</v>
      </c>
      <c r="AJ1674" t="s">
        <v>2295</v>
      </c>
      <c r="AK1674" t="str">
        <f t="shared" si="61"/>
        <v>NCT00977184</v>
      </c>
      <c r="AL1674">
        <v>14695573</v>
      </c>
      <c r="AM1674" t="s">
        <v>86</v>
      </c>
      <c r="AP1674" t="s">
        <v>2299</v>
      </c>
      <c r="AQ1674" t="s">
        <v>2300</v>
      </c>
      <c r="AR1674" t="s">
        <v>561</v>
      </c>
      <c r="AS1674" t="s">
        <v>97</v>
      </c>
      <c r="AT1674">
        <v>2.7</v>
      </c>
      <c r="AU1674">
        <v>2.7</v>
      </c>
    </row>
    <row r="1675" spans="1:47" x14ac:dyDescent="0.2">
      <c r="A1675" t="s">
        <v>2284</v>
      </c>
      <c r="B1675" t="s">
        <v>236</v>
      </c>
      <c r="C1675" t="s">
        <v>2285</v>
      </c>
      <c r="D1675" t="s">
        <v>2286</v>
      </c>
      <c r="F1675" t="s">
        <v>52</v>
      </c>
      <c r="G1675" t="s">
        <v>670</v>
      </c>
      <c r="H1675" t="s">
        <v>2287</v>
      </c>
      <c r="K1675" t="s">
        <v>221</v>
      </c>
      <c r="L1675" s="1">
        <v>40068</v>
      </c>
      <c r="M1675" s="1">
        <v>41235</v>
      </c>
      <c r="N1675" s="1">
        <v>40360</v>
      </c>
      <c r="O1675" t="s">
        <v>75</v>
      </c>
      <c r="P1675" t="s">
        <v>2288</v>
      </c>
      <c r="S1675" t="s">
        <v>236</v>
      </c>
      <c r="T1675" t="s">
        <v>2289</v>
      </c>
      <c r="U1675" t="s">
        <v>2290</v>
      </c>
      <c r="V1675">
        <v>26</v>
      </c>
      <c r="W1675" t="s">
        <v>63</v>
      </c>
      <c r="X1675" t="s">
        <v>161</v>
      </c>
      <c r="AB1675" t="s">
        <v>2291</v>
      </c>
      <c r="AD1675" t="s">
        <v>65</v>
      </c>
      <c r="AE1675" t="s">
        <v>2292</v>
      </c>
      <c r="AF1675" t="s">
        <v>1021</v>
      </c>
      <c r="AG1675" t="s">
        <v>118</v>
      </c>
      <c r="AH1675" t="s">
        <v>2293</v>
      </c>
      <c r="AI1675" t="s">
        <v>2294</v>
      </c>
      <c r="AJ1675" t="s">
        <v>2295</v>
      </c>
      <c r="AK1675" t="str">
        <f t="shared" si="61"/>
        <v>NCT00977184</v>
      </c>
      <c r="AL1675">
        <v>14695574</v>
      </c>
      <c r="AM1675" t="s">
        <v>91</v>
      </c>
      <c r="AP1675" t="s">
        <v>2299</v>
      </c>
      <c r="AQ1675" t="s">
        <v>2300</v>
      </c>
      <c r="AR1675" t="s">
        <v>561</v>
      </c>
      <c r="AS1675" t="s">
        <v>97</v>
      </c>
      <c r="AT1675">
        <v>2.9</v>
      </c>
      <c r="AU1675">
        <v>2.9</v>
      </c>
    </row>
    <row r="1676" spans="1:47" x14ac:dyDescent="0.2">
      <c r="A1676" t="s">
        <v>2284</v>
      </c>
      <c r="B1676" t="s">
        <v>236</v>
      </c>
      <c r="C1676" t="s">
        <v>2285</v>
      </c>
      <c r="D1676" t="s">
        <v>2286</v>
      </c>
      <c r="F1676" t="s">
        <v>52</v>
      </c>
      <c r="G1676" t="s">
        <v>670</v>
      </c>
      <c r="H1676" t="s">
        <v>2287</v>
      </c>
      <c r="K1676" t="s">
        <v>221</v>
      </c>
      <c r="L1676" s="1">
        <v>40068</v>
      </c>
      <c r="M1676" s="1">
        <v>41235</v>
      </c>
      <c r="N1676" s="1">
        <v>40360</v>
      </c>
      <c r="O1676" t="s">
        <v>75</v>
      </c>
      <c r="P1676" t="s">
        <v>2288</v>
      </c>
      <c r="S1676" t="s">
        <v>236</v>
      </c>
      <c r="T1676" t="s">
        <v>2289</v>
      </c>
      <c r="U1676" t="s">
        <v>2290</v>
      </c>
      <c r="V1676">
        <v>26</v>
      </c>
      <c r="W1676" t="s">
        <v>63</v>
      </c>
      <c r="X1676" t="s">
        <v>161</v>
      </c>
      <c r="AB1676" t="s">
        <v>2291</v>
      </c>
      <c r="AD1676" t="s">
        <v>65</v>
      </c>
      <c r="AE1676" t="s">
        <v>2292</v>
      </c>
      <c r="AF1676" t="s">
        <v>1021</v>
      </c>
      <c r="AG1676" t="s">
        <v>118</v>
      </c>
      <c r="AH1676" t="s">
        <v>2293</v>
      </c>
      <c r="AI1676" t="s">
        <v>2294</v>
      </c>
      <c r="AJ1676" t="s">
        <v>2295</v>
      </c>
      <c r="AK1676" t="str">
        <f t="shared" si="61"/>
        <v>NCT00977184</v>
      </c>
      <c r="AL1676">
        <v>14695575</v>
      </c>
      <c r="AM1676" t="s">
        <v>92</v>
      </c>
      <c r="AP1676" t="s">
        <v>2299</v>
      </c>
      <c r="AQ1676" t="s">
        <v>2300</v>
      </c>
      <c r="AR1676" t="s">
        <v>561</v>
      </c>
      <c r="AS1676" t="s">
        <v>97</v>
      </c>
      <c r="AT1676">
        <v>2.8</v>
      </c>
      <c r="AU1676">
        <v>2.8</v>
      </c>
    </row>
    <row r="1677" spans="1:47" x14ac:dyDescent="0.2">
      <c r="A1677" t="s">
        <v>2284</v>
      </c>
      <c r="B1677" t="s">
        <v>236</v>
      </c>
      <c r="C1677" t="s">
        <v>2285</v>
      </c>
      <c r="D1677" t="s">
        <v>2286</v>
      </c>
      <c r="F1677" t="s">
        <v>52</v>
      </c>
      <c r="G1677" t="s">
        <v>670</v>
      </c>
      <c r="H1677" t="s">
        <v>2287</v>
      </c>
      <c r="K1677" t="s">
        <v>221</v>
      </c>
      <c r="L1677" s="1">
        <v>40068</v>
      </c>
      <c r="M1677" s="1">
        <v>41235</v>
      </c>
      <c r="N1677" s="1">
        <v>40360</v>
      </c>
      <c r="O1677" t="s">
        <v>75</v>
      </c>
      <c r="P1677" t="s">
        <v>2288</v>
      </c>
      <c r="S1677" t="s">
        <v>236</v>
      </c>
      <c r="T1677" t="s">
        <v>2289</v>
      </c>
      <c r="U1677" t="s">
        <v>2290</v>
      </c>
      <c r="V1677">
        <v>26</v>
      </c>
      <c r="W1677" t="s">
        <v>63</v>
      </c>
      <c r="X1677" t="s">
        <v>161</v>
      </c>
      <c r="AB1677" t="s">
        <v>2291</v>
      </c>
      <c r="AD1677" t="s">
        <v>65</v>
      </c>
      <c r="AE1677" t="s">
        <v>2292</v>
      </c>
      <c r="AF1677" t="s">
        <v>1021</v>
      </c>
      <c r="AG1677" t="s">
        <v>118</v>
      </c>
      <c r="AH1677" t="s">
        <v>2293</v>
      </c>
      <c r="AI1677" t="s">
        <v>2294</v>
      </c>
      <c r="AJ1677" t="s">
        <v>2295</v>
      </c>
      <c r="AK1677" t="str">
        <f t="shared" si="61"/>
        <v>NCT00977184</v>
      </c>
      <c r="AL1677">
        <v>14695573</v>
      </c>
      <c r="AM1677" t="s">
        <v>86</v>
      </c>
      <c r="AP1677" t="s">
        <v>2301</v>
      </c>
      <c r="AQ1677" t="s">
        <v>2302</v>
      </c>
      <c r="AR1677" t="s">
        <v>2303</v>
      </c>
      <c r="AS1677" t="s">
        <v>97</v>
      </c>
      <c r="AT1677">
        <v>861</v>
      </c>
      <c r="AU1677">
        <v>861</v>
      </c>
    </row>
    <row r="1678" spans="1:47" x14ac:dyDescent="0.2">
      <c r="A1678" t="s">
        <v>2284</v>
      </c>
      <c r="B1678" t="s">
        <v>236</v>
      </c>
      <c r="C1678" t="s">
        <v>2285</v>
      </c>
      <c r="D1678" t="s">
        <v>2286</v>
      </c>
      <c r="F1678" t="s">
        <v>52</v>
      </c>
      <c r="G1678" t="s">
        <v>670</v>
      </c>
      <c r="H1678" t="s">
        <v>2287</v>
      </c>
      <c r="K1678" t="s">
        <v>221</v>
      </c>
      <c r="L1678" s="1">
        <v>40068</v>
      </c>
      <c r="M1678" s="1">
        <v>41235</v>
      </c>
      <c r="N1678" s="1">
        <v>40360</v>
      </c>
      <c r="O1678" t="s">
        <v>75</v>
      </c>
      <c r="P1678" t="s">
        <v>2288</v>
      </c>
      <c r="S1678" t="s">
        <v>236</v>
      </c>
      <c r="T1678" t="s">
        <v>2289</v>
      </c>
      <c r="U1678" t="s">
        <v>2290</v>
      </c>
      <c r="V1678">
        <v>26</v>
      </c>
      <c r="W1678" t="s">
        <v>63</v>
      </c>
      <c r="X1678" t="s">
        <v>161</v>
      </c>
      <c r="AB1678" t="s">
        <v>2291</v>
      </c>
      <c r="AD1678" t="s">
        <v>65</v>
      </c>
      <c r="AE1678" t="s">
        <v>2292</v>
      </c>
      <c r="AF1678" t="s">
        <v>1021</v>
      </c>
      <c r="AG1678" t="s">
        <v>118</v>
      </c>
      <c r="AH1678" t="s">
        <v>2293</v>
      </c>
      <c r="AI1678" t="s">
        <v>2294</v>
      </c>
      <c r="AJ1678" t="s">
        <v>2295</v>
      </c>
      <c r="AK1678" t="str">
        <f t="shared" si="61"/>
        <v>NCT00977184</v>
      </c>
      <c r="AL1678">
        <v>14695574</v>
      </c>
      <c r="AM1678" t="s">
        <v>91</v>
      </c>
      <c r="AP1678" t="s">
        <v>2301</v>
      </c>
      <c r="AQ1678" t="s">
        <v>2302</v>
      </c>
      <c r="AR1678" t="s">
        <v>2303</v>
      </c>
      <c r="AS1678" t="s">
        <v>97</v>
      </c>
      <c r="AT1678">
        <v>949</v>
      </c>
      <c r="AU1678">
        <v>949</v>
      </c>
    </row>
    <row r="1679" spans="1:47" x14ac:dyDescent="0.2">
      <c r="A1679" t="s">
        <v>2284</v>
      </c>
      <c r="B1679" t="s">
        <v>236</v>
      </c>
      <c r="C1679" t="s">
        <v>2285</v>
      </c>
      <c r="D1679" t="s">
        <v>2286</v>
      </c>
      <c r="F1679" t="s">
        <v>52</v>
      </c>
      <c r="G1679" t="s">
        <v>670</v>
      </c>
      <c r="H1679" t="s">
        <v>2287</v>
      </c>
      <c r="K1679" t="s">
        <v>221</v>
      </c>
      <c r="L1679" s="1">
        <v>40068</v>
      </c>
      <c r="M1679" s="1">
        <v>41235</v>
      </c>
      <c r="N1679" s="1">
        <v>40360</v>
      </c>
      <c r="O1679" t="s">
        <v>75</v>
      </c>
      <c r="P1679" t="s">
        <v>2288</v>
      </c>
      <c r="S1679" t="s">
        <v>236</v>
      </c>
      <c r="T1679" t="s">
        <v>2289</v>
      </c>
      <c r="U1679" t="s">
        <v>2290</v>
      </c>
      <c r="V1679">
        <v>26</v>
      </c>
      <c r="W1679" t="s">
        <v>63</v>
      </c>
      <c r="X1679" t="s">
        <v>161</v>
      </c>
      <c r="AB1679" t="s">
        <v>2291</v>
      </c>
      <c r="AD1679" t="s">
        <v>65</v>
      </c>
      <c r="AE1679" t="s">
        <v>2292</v>
      </c>
      <c r="AF1679" t="s">
        <v>1021</v>
      </c>
      <c r="AG1679" t="s">
        <v>118</v>
      </c>
      <c r="AH1679" t="s">
        <v>2293</v>
      </c>
      <c r="AI1679" t="s">
        <v>2294</v>
      </c>
      <c r="AJ1679" t="s">
        <v>2295</v>
      </c>
      <c r="AK1679" t="str">
        <f t="shared" si="61"/>
        <v>NCT00977184</v>
      </c>
      <c r="AL1679">
        <v>14695575</v>
      </c>
      <c r="AM1679" t="s">
        <v>92</v>
      </c>
      <c r="AP1679" t="s">
        <v>2301</v>
      </c>
      <c r="AQ1679" t="s">
        <v>2302</v>
      </c>
      <c r="AR1679" t="s">
        <v>2303</v>
      </c>
      <c r="AS1679" t="s">
        <v>97</v>
      </c>
      <c r="AT1679">
        <v>905</v>
      </c>
      <c r="AU1679">
        <v>905</v>
      </c>
    </row>
    <row r="1680" spans="1:47" x14ac:dyDescent="0.2">
      <c r="A1680" t="s">
        <v>2284</v>
      </c>
      <c r="B1680" t="s">
        <v>236</v>
      </c>
      <c r="C1680" t="s">
        <v>2285</v>
      </c>
      <c r="D1680" t="s">
        <v>2286</v>
      </c>
      <c r="F1680" t="s">
        <v>52</v>
      </c>
      <c r="G1680" t="s">
        <v>670</v>
      </c>
      <c r="H1680" t="s">
        <v>2287</v>
      </c>
      <c r="K1680" t="s">
        <v>221</v>
      </c>
      <c r="L1680" s="1">
        <v>40068</v>
      </c>
      <c r="M1680" s="1">
        <v>41235</v>
      </c>
      <c r="N1680" s="1">
        <v>40360</v>
      </c>
      <c r="O1680" t="s">
        <v>75</v>
      </c>
      <c r="P1680" t="s">
        <v>2288</v>
      </c>
      <c r="S1680" t="s">
        <v>236</v>
      </c>
      <c r="T1680" t="s">
        <v>2289</v>
      </c>
      <c r="U1680" t="s">
        <v>2290</v>
      </c>
      <c r="V1680">
        <v>26</v>
      </c>
      <c r="W1680" t="s">
        <v>63</v>
      </c>
      <c r="X1680" t="s">
        <v>161</v>
      </c>
      <c r="AB1680" t="s">
        <v>2291</v>
      </c>
      <c r="AD1680" t="s">
        <v>65</v>
      </c>
      <c r="AE1680" t="s">
        <v>2292</v>
      </c>
      <c r="AF1680" t="s">
        <v>1021</v>
      </c>
      <c r="AG1680" t="s">
        <v>118</v>
      </c>
      <c r="AH1680" t="s">
        <v>2293</v>
      </c>
      <c r="AI1680" t="s">
        <v>2294</v>
      </c>
      <c r="AJ1680" t="s">
        <v>2295</v>
      </c>
      <c r="AK1680" t="str">
        <f t="shared" si="61"/>
        <v>NCT00977184</v>
      </c>
      <c r="AL1680">
        <v>14695573</v>
      </c>
      <c r="AM1680" t="s">
        <v>86</v>
      </c>
      <c r="AN1680" t="s">
        <v>2304</v>
      </c>
      <c r="AP1680" t="s">
        <v>2305</v>
      </c>
      <c r="AR1680" t="s">
        <v>103</v>
      </c>
      <c r="AS1680" t="s">
        <v>104</v>
      </c>
      <c r="AT1680">
        <v>10</v>
      </c>
      <c r="AU1680">
        <v>10</v>
      </c>
    </row>
    <row r="1681" spans="1:47" x14ac:dyDescent="0.2">
      <c r="A1681" t="s">
        <v>2284</v>
      </c>
      <c r="B1681" t="s">
        <v>236</v>
      </c>
      <c r="C1681" t="s">
        <v>2285</v>
      </c>
      <c r="D1681" t="s">
        <v>2286</v>
      </c>
      <c r="F1681" t="s">
        <v>52</v>
      </c>
      <c r="G1681" t="s">
        <v>670</v>
      </c>
      <c r="H1681" t="s">
        <v>2287</v>
      </c>
      <c r="K1681" t="s">
        <v>221</v>
      </c>
      <c r="L1681" s="1">
        <v>40068</v>
      </c>
      <c r="M1681" s="1">
        <v>41235</v>
      </c>
      <c r="N1681" s="1">
        <v>40360</v>
      </c>
      <c r="O1681" t="s">
        <v>75</v>
      </c>
      <c r="P1681" t="s">
        <v>2288</v>
      </c>
      <c r="S1681" t="s">
        <v>236</v>
      </c>
      <c r="T1681" t="s">
        <v>2289</v>
      </c>
      <c r="U1681" t="s">
        <v>2290</v>
      </c>
      <c r="V1681">
        <v>26</v>
      </c>
      <c r="W1681" t="s">
        <v>63</v>
      </c>
      <c r="X1681" t="s">
        <v>161</v>
      </c>
      <c r="AB1681" t="s">
        <v>2291</v>
      </c>
      <c r="AD1681" t="s">
        <v>65</v>
      </c>
      <c r="AE1681" t="s">
        <v>2292</v>
      </c>
      <c r="AF1681" t="s">
        <v>1021</v>
      </c>
      <c r="AG1681" t="s">
        <v>118</v>
      </c>
      <c r="AH1681" t="s">
        <v>2293</v>
      </c>
      <c r="AI1681" t="s">
        <v>2294</v>
      </c>
      <c r="AJ1681" t="s">
        <v>2295</v>
      </c>
      <c r="AK1681" t="str">
        <f t="shared" si="61"/>
        <v>NCT00977184</v>
      </c>
      <c r="AL1681">
        <v>14695574</v>
      </c>
      <c r="AM1681" t="s">
        <v>91</v>
      </c>
      <c r="AN1681" t="s">
        <v>2304</v>
      </c>
      <c r="AP1681" t="s">
        <v>2305</v>
      </c>
      <c r="AR1681" t="s">
        <v>103</v>
      </c>
      <c r="AS1681" t="s">
        <v>104</v>
      </c>
      <c r="AT1681">
        <v>12</v>
      </c>
      <c r="AU1681">
        <v>12</v>
      </c>
    </row>
    <row r="1682" spans="1:47" x14ac:dyDescent="0.2">
      <c r="A1682" t="s">
        <v>2284</v>
      </c>
      <c r="B1682" t="s">
        <v>236</v>
      </c>
      <c r="C1682" t="s">
        <v>2285</v>
      </c>
      <c r="D1682" t="s">
        <v>2286</v>
      </c>
      <c r="F1682" t="s">
        <v>52</v>
      </c>
      <c r="G1682" t="s">
        <v>670</v>
      </c>
      <c r="H1682" t="s">
        <v>2287</v>
      </c>
      <c r="K1682" t="s">
        <v>221</v>
      </c>
      <c r="L1682" s="1">
        <v>40068</v>
      </c>
      <c r="M1682" s="1">
        <v>41235</v>
      </c>
      <c r="N1682" s="1">
        <v>40360</v>
      </c>
      <c r="O1682" t="s">
        <v>75</v>
      </c>
      <c r="P1682" t="s">
        <v>2288</v>
      </c>
      <c r="S1682" t="s">
        <v>236</v>
      </c>
      <c r="T1682" t="s">
        <v>2289</v>
      </c>
      <c r="U1682" t="s">
        <v>2290</v>
      </c>
      <c r="V1682">
        <v>26</v>
      </c>
      <c r="W1682" t="s">
        <v>63</v>
      </c>
      <c r="X1682" t="s">
        <v>161</v>
      </c>
      <c r="AB1682" t="s">
        <v>2291</v>
      </c>
      <c r="AD1682" t="s">
        <v>65</v>
      </c>
      <c r="AE1682" t="s">
        <v>2292</v>
      </c>
      <c r="AF1682" t="s">
        <v>1021</v>
      </c>
      <c r="AG1682" t="s">
        <v>118</v>
      </c>
      <c r="AH1682" t="s">
        <v>2293</v>
      </c>
      <c r="AI1682" t="s">
        <v>2294</v>
      </c>
      <c r="AJ1682" t="s">
        <v>2295</v>
      </c>
      <c r="AK1682" t="str">
        <f t="shared" si="61"/>
        <v>NCT00977184</v>
      </c>
      <c r="AL1682">
        <v>14695575</v>
      </c>
      <c r="AM1682" t="s">
        <v>92</v>
      </c>
      <c r="AN1682" t="s">
        <v>2304</v>
      </c>
      <c r="AP1682" t="s">
        <v>2305</v>
      </c>
      <c r="AR1682" t="s">
        <v>103</v>
      </c>
      <c r="AS1682" t="s">
        <v>104</v>
      </c>
      <c r="AT1682">
        <v>22</v>
      </c>
      <c r="AU1682">
        <v>22</v>
      </c>
    </row>
    <row r="1683" spans="1:47" x14ac:dyDescent="0.2">
      <c r="A1683" t="s">
        <v>2284</v>
      </c>
      <c r="B1683" t="s">
        <v>236</v>
      </c>
      <c r="C1683" t="s">
        <v>2285</v>
      </c>
      <c r="D1683" t="s">
        <v>2286</v>
      </c>
      <c r="F1683" t="s">
        <v>52</v>
      </c>
      <c r="G1683" t="s">
        <v>670</v>
      </c>
      <c r="H1683" t="s">
        <v>2287</v>
      </c>
      <c r="K1683" t="s">
        <v>221</v>
      </c>
      <c r="L1683" s="1">
        <v>40068</v>
      </c>
      <c r="M1683" s="1">
        <v>41235</v>
      </c>
      <c r="N1683" s="1">
        <v>40360</v>
      </c>
      <c r="O1683" t="s">
        <v>75</v>
      </c>
      <c r="P1683" t="s">
        <v>2288</v>
      </c>
      <c r="S1683" t="s">
        <v>236</v>
      </c>
      <c r="T1683" t="s">
        <v>2289</v>
      </c>
      <c r="U1683" t="s">
        <v>2290</v>
      </c>
      <c r="V1683">
        <v>26</v>
      </c>
      <c r="W1683" t="s">
        <v>63</v>
      </c>
      <c r="X1683" t="s">
        <v>161</v>
      </c>
      <c r="AB1683" t="s">
        <v>2291</v>
      </c>
      <c r="AD1683" t="s">
        <v>65</v>
      </c>
      <c r="AE1683" t="s">
        <v>2292</v>
      </c>
      <c r="AF1683" t="s">
        <v>1021</v>
      </c>
      <c r="AG1683" t="s">
        <v>118</v>
      </c>
      <c r="AH1683" t="s">
        <v>2293</v>
      </c>
      <c r="AI1683" t="s">
        <v>2294</v>
      </c>
      <c r="AJ1683" t="s">
        <v>2295</v>
      </c>
      <c r="AK1683" t="str">
        <f t="shared" si="61"/>
        <v>NCT00977184</v>
      </c>
      <c r="AL1683">
        <v>14695573</v>
      </c>
      <c r="AM1683" t="s">
        <v>86</v>
      </c>
      <c r="AN1683" t="s">
        <v>2306</v>
      </c>
      <c r="AP1683" t="s">
        <v>2305</v>
      </c>
      <c r="AR1683" t="s">
        <v>103</v>
      </c>
      <c r="AS1683" t="s">
        <v>104</v>
      </c>
      <c r="AT1683">
        <v>3</v>
      </c>
      <c r="AU1683">
        <v>3</v>
      </c>
    </row>
    <row r="1684" spans="1:47" x14ac:dyDescent="0.2">
      <c r="A1684" t="s">
        <v>2284</v>
      </c>
      <c r="B1684" t="s">
        <v>236</v>
      </c>
      <c r="C1684" t="s">
        <v>2285</v>
      </c>
      <c r="D1684" t="s">
        <v>2286</v>
      </c>
      <c r="F1684" t="s">
        <v>52</v>
      </c>
      <c r="G1684" t="s">
        <v>670</v>
      </c>
      <c r="H1684" t="s">
        <v>2287</v>
      </c>
      <c r="K1684" t="s">
        <v>221</v>
      </c>
      <c r="L1684" s="1">
        <v>40068</v>
      </c>
      <c r="M1684" s="1">
        <v>41235</v>
      </c>
      <c r="N1684" s="1">
        <v>40360</v>
      </c>
      <c r="O1684" t="s">
        <v>75</v>
      </c>
      <c r="P1684" t="s">
        <v>2288</v>
      </c>
      <c r="S1684" t="s">
        <v>236</v>
      </c>
      <c r="T1684" t="s">
        <v>2289</v>
      </c>
      <c r="U1684" t="s">
        <v>2290</v>
      </c>
      <c r="V1684">
        <v>26</v>
      </c>
      <c r="W1684" t="s">
        <v>63</v>
      </c>
      <c r="X1684" t="s">
        <v>161</v>
      </c>
      <c r="AB1684" t="s">
        <v>2291</v>
      </c>
      <c r="AD1684" t="s">
        <v>65</v>
      </c>
      <c r="AE1684" t="s">
        <v>2292</v>
      </c>
      <c r="AF1684" t="s">
        <v>1021</v>
      </c>
      <c r="AG1684" t="s">
        <v>118</v>
      </c>
      <c r="AH1684" t="s">
        <v>2293</v>
      </c>
      <c r="AI1684" t="s">
        <v>2294</v>
      </c>
      <c r="AJ1684" t="s">
        <v>2295</v>
      </c>
      <c r="AK1684" t="str">
        <f t="shared" si="61"/>
        <v>NCT00977184</v>
      </c>
      <c r="AL1684">
        <v>14695574</v>
      </c>
      <c r="AM1684" t="s">
        <v>91</v>
      </c>
      <c r="AN1684" t="s">
        <v>2306</v>
      </c>
      <c r="AP1684" t="s">
        <v>2305</v>
      </c>
      <c r="AR1684" t="s">
        <v>103</v>
      </c>
      <c r="AS1684" t="s">
        <v>104</v>
      </c>
      <c r="AT1684">
        <v>1</v>
      </c>
      <c r="AU1684">
        <v>1</v>
      </c>
    </row>
    <row r="1685" spans="1:47" x14ac:dyDescent="0.2">
      <c r="A1685" t="s">
        <v>2284</v>
      </c>
      <c r="B1685" t="s">
        <v>236</v>
      </c>
      <c r="C1685" t="s">
        <v>2285</v>
      </c>
      <c r="D1685" t="s">
        <v>2286</v>
      </c>
      <c r="F1685" t="s">
        <v>52</v>
      </c>
      <c r="G1685" t="s">
        <v>670</v>
      </c>
      <c r="H1685" t="s">
        <v>2287</v>
      </c>
      <c r="K1685" t="s">
        <v>221</v>
      </c>
      <c r="L1685" s="1">
        <v>40068</v>
      </c>
      <c r="M1685" s="1">
        <v>41235</v>
      </c>
      <c r="N1685" s="1">
        <v>40360</v>
      </c>
      <c r="O1685" t="s">
        <v>75</v>
      </c>
      <c r="P1685" t="s">
        <v>2288</v>
      </c>
      <c r="S1685" t="s">
        <v>236</v>
      </c>
      <c r="T1685" t="s">
        <v>2289</v>
      </c>
      <c r="U1685" t="s">
        <v>2290</v>
      </c>
      <c r="V1685">
        <v>26</v>
      </c>
      <c r="W1685" t="s">
        <v>63</v>
      </c>
      <c r="X1685" t="s">
        <v>161</v>
      </c>
      <c r="AB1685" t="s">
        <v>2291</v>
      </c>
      <c r="AD1685" t="s">
        <v>65</v>
      </c>
      <c r="AE1685" t="s">
        <v>2292</v>
      </c>
      <c r="AF1685" t="s">
        <v>1021</v>
      </c>
      <c r="AG1685" t="s">
        <v>118</v>
      </c>
      <c r="AH1685" t="s">
        <v>2293</v>
      </c>
      <c r="AI1685" t="s">
        <v>2294</v>
      </c>
      <c r="AJ1685" t="s">
        <v>2295</v>
      </c>
      <c r="AK1685" t="str">
        <f t="shared" si="61"/>
        <v>NCT00977184</v>
      </c>
      <c r="AL1685">
        <v>14695575</v>
      </c>
      <c r="AM1685" t="s">
        <v>92</v>
      </c>
      <c r="AN1685" t="s">
        <v>2306</v>
      </c>
      <c r="AP1685" t="s">
        <v>2305</v>
      </c>
      <c r="AR1685" t="s">
        <v>103</v>
      </c>
      <c r="AS1685" t="s">
        <v>104</v>
      </c>
      <c r="AT1685">
        <v>4</v>
      </c>
      <c r="AU1685">
        <v>4</v>
      </c>
    </row>
    <row r="1686" spans="1:47" x14ac:dyDescent="0.2">
      <c r="A1686" t="s">
        <v>2284</v>
      </c>
      <c r="B1686" t="s">
        <v>236</v>
      </c>
      <c r="C1686" t="s">
        <v>2285</v>
      </c>
      <c r="D1686" t="s">
        <v>2286</v>
      </c>
      <c r="F1686" t="s">
        <v>52</v>
      </c>
      <c r="G1686" t="s">
        <v>670</v>
      </c>
      <c r="H1686" t="s">
        <v>2287</v>
      </c>
      <c r="K1686" t="s">
        <v>221</v>
      </c>
      <c r="L1686" s="1">
        <v>40068</v>
      </c>
      <c r="M1686" s="1">
        <v>41235</v>
      </c>
      <c r="N1686" s="1">
        <v>40360</v>
      </c>
      <c r="O1686" t="s">
        <v>75</v>
      </c>
      <c r="P1686" t="s">
        <v>2288</v>
      </c>
      <c r="S1686" t="s">
        <v>236</v>
      </c>
      <c r="T1686" t="s">
        <v>2289</v>
      </c>
      <c r="U1686" t="s">
        <v>2290</v>
      </c>
      <c r="V1686">
        <v>26</v>
      </c>
      <c r="W1686" t="s">
        <v>63</v>
      </c>
      <c r="X1686" t="s">
        <v>161</v>
      </c>
      <c r="AB1686" t="s">
        <v>2291</v>
      </c>
      <c r="AD1686" t="s">
        <v>65</v>
      </c>
      <c r="AE1686" t="s">
        <v>2292</v>
      </c>
      <c r="AF1686" t="s">
        <v>1021</v>
      </c>
      <c r="AG1686" t="s">
        <v>118</v>
      </c>
      <c r="AH1686" t="s">
        <v>2293</v>
      </c>
      <c r="AI1686" t="s">
        <v>2294</v>
      </c>
      <c r="AJ1686" t="s">
        <v>2295</v>
      </c>
      <c r="AK1686" t="str">
        <f t="shared" si="61"/>
        <v>NCT00977184</v>
      </c>
      <c r="AL1686">
        <v>14695573</v>
      </c>
      <c r="AM1686" t="s">
        <v>86</v>
      </c>
      <c r="AN1686" t="s">
        <v>2307</v>
      </c>
      <c r="AP1686" t="s">
        <v>2308</v>
      </c>
      <c r="AR1686" t="s">
        <v>103</v>
      </c>
      <c r="AS1686" t="s">
        <v>104</v>
      </c>
      <c r="AT1686">
        <v>7</v>
      </c>
      <c r="AU1686">
        <v>7</v>
      </c>
    </row>
    <row r="1687" spans="1:47" x14ac:dyDescent="0.2">
      <c r="A1687" t="s">
        <v>2284</v>
      </c>
      <c r="B1687" t="s">
        <v>236</v>
      </c>
      <c r="C1687" t="s">
        <v>2285</v>
      </c>
      <c r="D1687" t="s">
        <v>2286</v>
      </c>
      <c r="F1687" t="s">
        <v>52</v>
      </c>
      <c r="G1687" t="s">
        <v>670</v>
      </c>
      <c r="H1687" t="s">
        <v>2287</v>
      </c>
      <c r="K1687" t="s">
        <v>221</v>
      </c>
      <c r="L1687" s="1">
        <v>40068</v>
      </c>
      <c r="M1687" s="1">
        <v>41235</v>
      </c>
      <c r="N1687" s="1">
        <v>40360</v>
      </c>
      <c r="O1687" t="s">
        <v>75</v>
      </c>
      <c r="P1687" t="s">
        <v>2288</v>
      </c>
      <c r="S1687" t="s">
        <v>236</v>
      </c>
      <c r="T1687" t="s">
        <v>2289</v>
      </c>
      <c r="U1687" t="s">
        <v>2290</v>
      </c>
      <c r="V1687">
        <v>26</v>
      </c>
      <c r="W1687" t="s">
        <v>63</v>
      </c>
      <c r="X1687" t="s">
        <v>161</v>
      </c>
      <c r="AB1687" t="s">
        <v>2291</v>
      </c>
      <c r="AD1687" t="s">
        <v>65</v>
      </c>
      <c r="AE1687" t="s">
        <v>2292</v>
      </c>
      <c r="AF1687" t="s">
        <v>1021</v>
      </c>
      <c r="AG1687" t="s">
        <v>118</v>
      </c>
      <c r="AH1687" t="s">
        <v>2293</v>
      </c>
      <c r="AI1687" t="s">
        <v>2294</v>
      </c>
      <c r="AJ1687" t="s">
        <v>2295</v>
      </c>
      <c r="AK1687" t="str">
        <f t="shared" si="61"/>
        <v>NCT00977184</v>
      </c>
      <c r="AL1687">
        <v>14695574</v>
      </c>
      <c r="AM1687" t="s">
        <v>91</v>
      </c>
      <c r="AN1687" t="s">
        <v>2307</v>
      </c>
      <c r="AP1687" t="s">
        <v>2308</v>
      </c>
      <c r="AR1687" t="s">
        <v>103</v>
      </c>
      <c r="AS1687" t="s">
        <v>104</v>
      </c>
      <c r="AT1687">
        <v>9</v>
      </c>
      <c r="AU1687">
        <v>9</v>
      </c>
    </row>
    <row r="1688" spans="1:47" x14ac:dyDescent="0.2">
      <c r="A1688" t="s">
        <v>2284</v>
      </c>
      <c r="B1688" t="s">
        <v>236</v>
      </c>
      <c r="C1688" t="s">
        <v>2285</v>
      </c>
      <c r="D1688" t="s">
        <v>2286</v>
      </c>
      <c r="F1688" t="s">
        <v>52</v>
      </c>
      <c r="G1688" t="s">
        <v>670</v>
      </c>
      <c r="H1688" t="s">
        <v>2287</v>
      </c>
      <c r="K1688" t="s">
        <v>221</v>
      </c>
      <c r="L1688" s="1">
        <v>40068</v>
      </c>
      <c r="M1688" s="1">
        <v>41235</v>
      </c>
      <c r="N1688" s="1">
        <v>40360</v>
      </c>
      <c r="O1688" t="s">
        <v>75</v>
      </c>
      <c r="P1688" t="s">
        <v>2288</v>
      </c>
      <c r="S1688" t="s">
        <v>236</v>
      </c>
      <c r="T1688" t="s">
        <v>2289</v>
      </c>
      <c r="U1688" t="s">
        <v>2290</v>
      </c>
      <c r="V1688">
        <v>26</v>
      </c>
      <c r="W1688" t="s">
        <v>63</v>
      </c>
      <c r="X1688" t="s">
        <v>161</v>
      </c>
      <c r="AB1688" t="s">
        <v>2291</v>
      </c>
      <c r="AD1688" t="s">
        <v>65</v>
      </c>
      <c r="AE1688" t="s">
        <v>2292</v>
      </c>
      <c r="AF1688" t="s">
        <v>1021</v>
      </c>
      <c r="AG1688" t="s">
        <v>118</v>
      </c>
      <c r="AH1688" t="s">
        <v>2293</v>
      </c>
      <c r="AI1688" t="s">
        <v>2294</v>
      </c>
      <c r="AJ1688" t="s">
        <v>2295</v>
      </c>
      <c r="AK1688" t="str">
        <f t="shared" si="61"/>
        <v>NCT00977184</v>
      </c>
      <c r="AL1688">
        <v>14695575</v>
      </c>
      <c r="AM1688" t="s">
        <v>92</v>
      </c>
      <c r="AN1688" t="s">
        <v>2307</v>
      </c>
      <c r="AP1688" t="s">
        <v>2308</v>
      </c>
      <c r="AR1688" t="s">
        <v>103</v>
      </c>
      <c r="AS1688" t="s">
        <v>104</v>
      </c>
      <c r="AT1688">
        <v>16</v>
      </c>
      <c r="AU1688">
        <v>16</v>
      </c>
    </row>
    <row r="1689" spans="1:47" x14ac:dyDescent="0.2">
      <c r="A1689" t="s">
        <v>2284</v>
      </c>
      <c r="B1689" t="s">
        <v>236</v>
      </c>
      <c r="C1689" t="s">
        <v>2285</v>
      </c>
      <c r="D1689" t="s">
        <v>2286</v>
      </c>
      <c r="F1689" t="s">
        <v>52</v>
      </c>
      <c r="G1689" t="s">
        <v>670</v>
      </c>
      <c r="H1689" t="s">
        <v>2287</v>
      </c>
      <c r="K1689" t="s">
        <v>221</v>
      </c>
      <c r="L1689" s="1">
        <v>40068</v>
      </c>
      <c r="M1689" s="1">
        <v>41235</v>
      </c>
      <c r="N1689" s="1">
        <v>40360</v>
      </c>
      <c r="O1689" t="s">
        <v>75</v>
      </c>
      <c r="P1689" t="s">
        <v>2288</v>
      </c>
      <c r="S1689" t="s">
        <v>236</v>
      </c>
      <c r="T1689" t="s">
        <v>2289</v>
      </c>
      <c r="U1689" t="s">
        <v>2290</v>
      </c>
      <c r="V1689">
        <v>26</v>
      </c>
      <c r="W1689" t="s">
        <v>63</v>
      </c>
      <c r="X1689" t="s">
        <v>161</v>
      </c>
      <c r="AB1689" t="s">
        <v>2291</v>
      </c>
      <c r="AD1689" t="s">
        <v>65</v>
      </c>
      <c r="AE1689" t="s">
        <v>2292</v>
      </c>
      <c r="AF1689" t="s">
        <v>1021</v>
      </c>
      <c r="AG1689" t="s">
        <v>118</v>
      </c>
      <c r="AH1689" t="s">
        <v>2293</v>
      </c>
      <c r="AI1689" t="s">
        <v>2294</v>
      </c>
      <c r="AJ1689" t="s">
        <v>2295</v>
      </c>
      <c r="AK1689" t="str">
        <f t="shared" si="61"/>
        <v>NCT00977184</v>
      </c>
      <c r="AL1689">
        <v>14695573</v>
      </c>
      <c r="AM1689" t="s">
        <v>86</v>
      </c>
      <c r="AN1689" t="s">
        <v>2309</v>
      </c>
      <c r="AP1689" t="s">
        <v>2308</v>
      </c>
      <c r="AR1689" t="s">
        <v>103</v>
      </c>
      <c r="AS1689" t="s">
        <v>104</v>
      </c>
      <c r="AT1689">
        <v>6</v>
      </c>
      <c r="AU1689">
        <v>6</v>
      </c>
    </row>
    <row r="1690" spans="1:47" x14ac:dyDescent="0.2">
      <c r="A1690" t="s">
        <v>2284</v>
      </c>
      <c r="B1690" t="s">
        <v>236</v>
      </c>
      <c r="C1690" t="s">
        <v>2285</v>
      </c>
      <c r="D1690" t="s">
        <v>2286</v>
      </c>
      <c r="F1690" t="s">
        <v>52</v>
      </c>
      <c r="G1690" t="s">
        <v>670</v>
      </c>
      <c r="H1690" t="s">
        <v>2287</v>
      </c>
      <c r="K1690" t="s">
        <v>221</v>
      </c>
      <c r="L1690" s="1">
        <v>40068</v>
      </c>
      <c r="M1690" s="1">
        <v>41235</v>
      </c>
      <c r="N1690" s="1">
        <v>40360</v>
      </c>
      <c r="O1690" t="s">
        <v>75</v>
      </c>
      <c r="P1690" t="s">
        <v>2288</v>
      </c>
      <c r="S1690" t="s">
        <v>236</v>
      </c>
      <c r="T1690" t="s">
        <v>2289</v>
      </c>
      <c r="U1690" t="s">
        <v>2290</v>
      </c>
      <c r="V1690">
        <v>26</v>
      </c>
      <c r="W1690" t="s">
        <v>63</v>
      </c>
      <c r="X1690" t="s">
        <v>161</v>
      </c>
      <c r="AB1690" t="s">
        <v>2291</v>
      </c>
      <c r="AD1690" t="s">
        <v>65</v>
      </c>
      <c r="AE1690" t="s">
        <v>2292</v>
      </c>
      <c r="AF1690" t="s">
        <v>1021</v>
      </c>
      <c r="AG1690" t="s">
        <v>118</v>
      </c>
      <c r="AH1690" t="s">
        <v>2293</v>
      </c>
      <c r="AI1690" t="s">
        <v>2294</v>
      </c>
      <c r="AJ1690" t="s">
        <v>2295</v>
      </c>
      <c r="AK1690" t="str">
        <f t="shared" si="61"/>
        <v>NCT00977184</v>
      </c>
      <c r="AL1690">
        <v>14695574</v>
      </c>
      <c r="AM1690" t="s">
        <v>91</v>
      </c>
      <c r="AN1690" t="s">
        <v>2309</v>
      </c>
      <c r="AP1690" t="s">
        <v>2308</v>
      </c>
      <c r="AR1690" t="s">
        <v>103</v>
      </c>
      <c r="AS1690" t="s">
        <v>104</v>
      </c>
      <c r="AT1690">
        <v>4</v>
      </c>
      <c r="AU1690">
        <v>4</v>
      </c>
    </row>
    <row r="1691" spans="1:47" x14ac:dyDescent="0.2">
      <c r="A1691" t="s">
        <v>2284</v>
      </c>
      <c r="B1691" t="s">
        <v>236</v>
      </c>
      <c r="C1691" t="s">
        <v>2285</v>
      </c>
      <c r="D1691" t="s">
        <v>2286</v>
      </c>
      <c r="F1691" t="s">
        <v>52</v>
      </c>
      <c r="G1691" t="s">
        <v>670</v>
      </c>
      <c r="H1691" t="s">
        <v>2287</v>
      </c>
      <c r="K1691" t="s">
        <v>221</v>
      </c>
      <c r="L1691" s="1">
        <v>40068</v>
      </c>
      <c r="M1691" s="1">
        <v>41235</v>
      </c>
      <c r="N1691" s="1">
        <v>40360</v>
      </c>
      <c r="O1691" t="s">
        <v>75</v>
      </c>
      <c r="P1691" t="s">
        <v>2288</v>
      </c>
      <c r="S1691" t="s">
        <v>236</v>
      </c>
      <c r="T1691" t="s">
        <v>2289</v>
      </c>
      <c r="U1691" t="s">
        <v>2290</v>
      </c>
      <c r="V1691">
        <v>26</v>
      </c>
      <c r="W1691" t="s">
        <v>63</v>
      </c>
      <c r="X1691" t="s">
        <v>161</v>
      </c>
      <c r="AB1691" t="s">
        <v>2291</v>
      </c>
      <c r="AD1691" t="s">
        <v>65</v>
      </c>
      <c r="AE1691" t="s">
        <v>2292</v>
      </c>
      <c r="AF1691" t="s">
        <v>1021</v>
      </c>
      <c r="AG1691" t="s">
        <v>118</v>
      </c>
      <c r="AH1691" t="s">
        <v>2293</v>
      </c>
      <c r="AI1691" t="s">
        <v>2294</v>
      </c>
      <c r="AJ1691" t="s">
        <v>2295</v>
      </c>
      <c r="AK1691" t="str">
        <f t="shared" ref="AK1691:AK1709" si="62">HYPERLINK("https://www.clinicaltrials.gov/ct2/show/results/NCT00977184", "NCT00977184")</f>
        <v>NCT00977184</v>
      </c>
      <c r="AL1691">
        <v>14695575</v>
      </c>
      <c r="AM1691" t="s">
        <v>92</v>
      </c>
      <c r="AN1691" t="s">
        <v>2309</v>
      </c>
      <c r="AP1691" t="s">
        <v>2308</v>
      </c>
      <c r="AR1691" t="s">
        <v>103</v>
      </c>
      <c r="AS1691" t="s">
        <v>104</v>
      </c>
      <c r="AT1691">
        <v>10</v>
      </c>
      <c r="AU1691">
        <v>10</v>
      </c>
    </row>
    <row r="1692" spans="1:47" x14ac:dyDescent="0.2">
      <c r="A1692" t="s">
        <v>2284</v>
      </c>
      <c r="B1692" t="s">
        <v>236</v>
      </c>
      <c r="C1692" t="s">
        <v>2285</v>
      </c>
      <c r="D1692" t="s">
        <v>2286</v>
      </c>
      <c r="F1692" t="s">
        <v>52</v>
      </c>
      <c r="G1692" t="s">
        <v>670</v>
      </c>
      <c r="H1692" t="s">
        <v>2287</v>
      </c>
      <c r="K1692" t="s">
        <v>221</v>
      </c>
      <c r="L1692" s="1">
        <v>40068</v>
      </c>
      <c r="M1692" s="1">
        <v>41235</v>
      </c>
      <c r="N1692" s="1">
        <v>40360</v>
      </c>
      <c r="O1692" t="s">
        <v>75</v>
      </c>
      <c r="P1692" t="s">
        <v>2288</v>
      </c>
      <c r="S1692" t="s">
        <v>236</v>
      </c>
      <c r="T1692" t="s">
        <v>2289</v>
      </c>
      <c r="U1692" t="s">
        <v>2290</v>
      </c>
      <c r="V1692">
        <v>26</v>
      </c>
      <c r="W1692" t="s">
        <v>63</v>
      </c>
      <c r="X1692" t="s">
        <v>161</v>
      </c>
      <c r="AB1692" t="s">
        <v>2291</v>
      </c>
      <c r="AD1692" t="s">
        <v>65</v>
      </c>
      <c r="AE1692" t="s">
        <v>2292</v>
      </c>
      <c r="AF1692" t="s">
        <v>1021</v>
      </c>
      <c r="AG1692" t="s">
        <v>118</v>
      </c>
      <c r="AH1692" t="s">
        <v>2293</v>
      </c>
      <c r="AI1692" t="s">
        <v>2294</v>
      </c>
      <c r="AJ1692" t="s">
        <v>2295</v>
      </c>
      <c r="AK1692" t="str">
        <f t="shared" si="62"/>
        <v>NCT00977184</v>
      </c>
      <c r="AL1692">
        <v>14695573</v>
      </c>
      <c r="AM1692" t="s">
        <v>86</v>
      </c>
      <c r="AN1692" t="s">
        <v>2310</v>
      </c>
      <c r="AP1692" t="s">
        <v>2311</v>
      </c>
      <c r="AR1692" t="s">
        <v>103</v>
      </c>
      <c r="AS1692" t="s">
        <v>104</v>
      </c>
      <c r="AT1692">
        <v>7</v>
      </c>
      <c r="AU1692">
        <v>7</v>
      </c>
    </row>
    <row r="1693" spans="1:47" x14ac:dyDescent="0.2">
      <c r="A1693" t="s">
        <v>2284</v>
      </c>
      <c r="B1693" t="s">
        <v>236</v>
      </c>
      <c r="C1693" t="s">
        <v>2285</v>
      </c>
      <c r="D1693" t="s">
        <v>2286</v>
      </c>
      <c r="F1693" t="s">
        <v>52</v>
      </c>
      <c r="G1693" t="s">
        <v>670</v>
      </c>
      <c r="H1693" t="s">
        <v>2287</v>
      </c>
      <c r="K1693" t="s">
        <v>221</v>
      </c>
      <c r="L1693" s="1">
        <v>40068</v>
      </c>
      <c r="M1693" s="1">
        <v>41235</v>
      </c>
      <c r="N1693" s="1">
        <v>40360</v>
      </c>
      <c r="O1693" t="s">
        <v>75</v>
      </c>
      <c r="P1693" t="s">
        <v>2288</v>
      </c>
      <c r="S1693" t="s">
        <v>236</v>
      </c>
      <c r="T1693" t="s">
        <v>2289</v>
      </c>
      <c r="U1693" t="s">
        <v>2290</v>
      </c>
      <c r="V1693">
        <v>26</v>
      </c>
      <c r="W1693" t="s">
        <v>63</v>
      </c>
      <c r="X1693" t="s">
        <v>161</v>
      </c>
      <c r="AB1693" t="s">
        <v>2291</v>
      </c>
      <c r="AD1693" t="s">
        <v>65</v>
      </c>
      <c r="AE1693" t="s">
        <v>2292</v>
      </c>
      <c r="AF1693" t="s">
        <v>1021</v>
      </c>
      <c r="AG1693" t="s">
        <v>118</v>
      </c>
      <c r="AH1693" t="s">
        <v>2293</v>
      </c>
      <c r="AI1693" t="s">
        <v>2294</v>
      </c>
      <c r="AJ1693" t="s">
        <v>2295</v>
      </c>
      <c r="AK1693" t="str">
        <f t="shared" si="62"/>
        <v>NCT00977184</v>
      </c>
      <c r="AL1693">
        <v>14695574</v>
      </c>
      <c r="AM1693" t="s">
        <v>91</v>
      </c>
      <c r="AN1693" t="s">
        <v>2310</v>
      </c>
      <c r="AP1693" t="s">
        <v>2311</v>
      </c>
      <c r="AR1693" t="s">
        <v>103</v>
      </c>
      <c r="AS1693" t="s">
        <v>104</v>
      </c>
      <c r="AT1693">
        <v>8</v>
      </c>
      <c r="AU1693">
        <v>8</v>
      </c>
    </row>
    <row r="1694" spans="1:47" x14ac:dyDescent="0.2">
      <c r="A1694" t="s">
        <v>2284</v>
      </c>
      <c r="B1694" t="s">
        <v>236</v>
      </c>
      <c r="C1694" t="s">
        <v>2285</v>
      </c>
      <c r="D1694" t="s">
        <v>2286</v>
      </c>
      <c r="F1694" t="s">
        <v>52</v>
      </c>
      <c r="G1694" t="s">
        <v>670</v>
      </c>
      <c r="H1694" t="s">
        <v>2287</v>
      </c>
      <c r="K1694" t="s">
        <v>221</v>
      </c>
      <c r="L1694" s="1">
        <v>40068</v>
      </c>
      <c r="M1694" s="1">
        <v>41235</v>
      </c>
      <c r="N1694" s="1">
        <v>40360</v>
      </c>
      <c r="O1694" t="s">
        <v>75</v>
      </c>
      <c r="P1694" t="s">
        <v>2288</v>
      </c>
      <c r="S1694" t="s">
        <v>236</v>
      </c>
      <c r="T1694" t="s">
        <v>2289</v>
      </c>
      <c r="U1694" t="s">
        <v>2290</v>
      </c>
      <c r="V1694">
        <v>26</v>
      </c>
      <c r="W1694" t="s">
        <v>63</v>
      </c>
      <c r="X1694" t="s">
        <v>161</v>
      </c>
      <c r="AB1694" t="s">
        <v>2291</v>
      </c>
      <c r="AD1694" t="s">
        <v>65</v>
      </c>
      <c r="AE1694" t="s">
        <v>2292</v>
      </c>
      <c r="AF1694" t="s">
        <v>1021</v>
      </c>
      <c r="AG1694" t="s">
        <v>118</v>
      </c>
      <c r="AH1694" t="s">
        <v>2293</v>
      </c>
      <c r="AI1694" t="s">
        <v>2294</v>
      </c>
      <c r="AJ1694" t="s">
        <v>2295</v>
      </c>
      <c r="AK1694" t="str">
        <f t="shared" si="62"/>
        <v>NCT00977184</v>
      </c>
      <c r="AL1694">
        <v>14695575</v>
      </c>
      <c r="AM1694" t="s">
        <v>92</v>
      </c>
      <c r="AN1694" t="s">
        <v>2310</v>
      </c>
      <c r="AP1694" t="s">
        <v>2311</v>
      </c>
      <c r="AR1694" t="s">
        <v>103</v>
      </c>
      <c r="AS1694" t="s">
        <v>104</v>
      </c>
      <c r="AT1694">
        <v>15</v>
      </c>
      <c r="AU1694">
        <v>15</v>
      </c>
    </row>
    <row r="1695" spans="1:47" x14ac:dyDescent="0.2">
      <c r="A1695" t="s">
        <v>2284</v>
      </c>
      <c r="B1695" t="s">
        <v>236</v>
      </c>
      <c r="C1695" t="s">
        <v>2285</v>
      </c>
      <c r="D1695" t="s">
        <v>2286</v>
      </c>
      <c r="F1695" t="s">
        <v>52</v>
      </c>
      <c r="G1695" t="s">
        <v>670</v>
      </c>
      <c r="H1695" t="s">
        <v>2287</v>
      </c>
      <c r="K1695" t="s">
        <v>221</v>
      </c>
      <c r="L1695" s="1">
        <v>40068</v>
      </c>
      <c r="M1695" s="1">
        <v>41235</v>
      </c>
      <c r="N1695" s="1">
        <v>40360</v>
      </c>
      <c r="O1695" t="s">
        <v>75</v>
      </c>
      <c r="P1695" t="s">
        <v>2288</v>
      </c>
      <c r="S1695" t="s">
        <v>236</v>
      </c>
      <c r="T1695" t="s">
        <v>2289</v>
      </c>
      <c r="U1695" t="s">
        <v>2290</v>
      </c>
      <c r="V1695">
        <v>26</v>
      </c>
      <c r="W1695" t="s">
        <v>63</v>
      </c>
      <c r="X1695" t="s">
        <v>161</v>
      </c>
      <c r="AB1695" t="s">
        <v>2291</v>
      </c>
      <c r="AD1695" t="s">
        <v>65</v>
      </c>
      <c r="AE1695" t="s">
        <v>2292</v>
      </c>
      <c r="AF1695" t="s">
        <v>1021</v>
      </c>
      <c r="AG1695" t="s">
        <v>118</v>
      </c>
      <c r="AH1695" t="s">
        <v>2293</v>
      </c>
      <c r="AI1695" t="s">
        <v>2294</v>
      </c>
      <c r="AJ1695" t="s">
        <v>2295</v>
      </c>
      <c r="AK1695" t="str">
        <f t="shared" si="62"/>
        <v>NCT00977184</v>
      </c>
      <c r="AL1695">
        <v>14695573</v>
      </c>
      <c r="AM1695" t="s">
        <v>86</v>
      </c>
      <c r="AN1695" t="s">
        <v>2312</v>
      </c>
      <c r="AP1695" t="s">
        <v>2311</v>
      </c>
      <c r="AR1695" t="s">
        <v>103</v>
      </c>
      <c r="AS1695" t="s">
        <v>104</v>
      </c>
      <c r="AT1695">
        <v>6</v>
      </c>
      <c r="AU1695">
        <v>6</v>
      </c>
    </row>
    <row r="1696" spans="1:47" x14ac:dyDescent="0.2">
      <c r="A1696" t="s">
        <v>2284</v>
      </c>
      <c r="B1696" t="s">
        <v>236</v>
      </c>
      <c r="C1696" t="s">
        <v>2285</v>
      </c>
      <c r="D1696" t="s">
        <v>2286</v>
      </c>
      <c r="F1696" t="s">
        <v>52</v>
      </c>
      <c r="G1696" t="s">
        <v>670</v>
      </c>
      <c r="H1696" t="s">
        <v>2287</v>
      </c>
      <c r="K1696" t="s">
        <v>221</v>
      </c>
      <c r="L1696" s="1">
        <v>40068</v>
      </c>
      <c r="M1696" s="1">
        <v>41235</v>
      </c>
      <c r="N1696" s="1">
        <v>40360</v>
      </c>
      <c r="O1696" t="s">
        <v>75</v>
      </c>
      <c r="P1696" t="s">
        <v>2288</v>
      </c>
      <c r="S1696" t="s">
        <v>236</v>
      </c>
      <c r="T1696" t="s">
        <v>2289</v>
      </c>
      <c r="U1696" t="s">
        <v>2290</v>
      </c>
      <c r="V1696">
        <v>26</v>
      </c>
      <c r="W1696" t="s">
        <v>63</v>
      </c>
      <c r="X1696" t="s">
        <v>161</v>
      </c>
      <c r="AB1696" t="s">
        <v>2291</v>
      </c>
      <c r="AD1696" t="s">
        <v>65</v>
      </c>
      <c r="AE1696" t="s">
        <v>2292</v>
      </c>
      <c r="AF1696" t="s">
        <v>1021</v>
      </c>
      <c r="AG1696" t="s">
        <v>118</v>
      </c>
      <c r="AH1696" t="s">
        <v>2293</v>
      </c>
      <c r="AI1696" t="s">
        <v>2294</v>
      </c>
      <c r="AJ1696" t="s">
        <v>2295</v>
      </c>
      <c r="AK1696" t="str">
        <f t="shared" si="62"/>
        <v>NCT00977184</v>
      </c>
      <c r="AL1696">
        <v>14695574</v>
      </c>
      <c r="AM1696" t="s">
        <v>91</v>
      </c>
      <c r="AN1696" t="s">
        <v>2312</v>
      </c>
      <c r="AP1696" t="s">
        <v>2311</v>
      </c>
      <c r="AR1696" t="s">
        <v>103</v>
      </c>
      <c r="AS1696" t="s">
        <v>104</v>
      </c>
      <c r="AT1696">
        <v>5</v>
      </c>
      <c r="AU1696">
        <v>5</v>
      </c>
    </row>
    <row r="1697" spans="1:47" x14ac:dyDescent="0.2">
      <c r="A1697" t="s">
        <v>2284</v>
      </c>
      <c r="B1697" t="s">
        <v>236</v>
      </c>
      <c r="C1697" t="s">
        <v>2285</v>
      </c>
      <c r="D1697" t="s">
        <v>2286</v>
      </c>
      <c r="F1697" t="s">
        <v>52</v>
      </c>
      <c r="G1697" t="s">
        <v>670</v>
      </c>
      <c r="H1697" t="s">
        <v>2287</v>
      </c>
      <c r="K1697" t="s">
        <v>221</v>
      </c>
      <c r="L1697" s="1">
        <v>40068</v>
      </c>
      <c r="M1697" s="1">
        <v>41235</v>
      </c>
      <c r="N1697" s="1">
        <v>40360</v>
      </c>
      <c r="O1697" t="s">
        <v>75</v>
      </c>
      <c r="P1697" t="s">
        <v>2288</v>
      </c>
      <c r="S1697" t="s">
        <v>236</v>
      </c>
      <c r="T1697" t="s">
        <v>2289</v>
      </c>
      <c r="U1697" t="s">
        <v>2290</v>
      </c>
      <c r="V1697">
        <v>26</v>
      </c>
      <c r="W1697" t="s">
        <v>63</v>
      </c>
      <c r="X1697" t="s">
        <v>161</v>
      </c>
      <c r="AB1697" t="s">
        <v>2291</v>
      </c>
      <c r="AD1697" t="s">
        <v>65</v>
      </c>
      <c r="AE1697" t="s">
        <v>2292</v>
      </c>
      <c r="AF1697" t="s">
        <v>1021</v>
      </c>
      <c r="AG1697" t="s">
        <v>118</v>
      </c>
      <c r="AH1697" t="s">
        <v>2293</v>
      </c>
      <c r="AI1697" t="s">
        <v>2294</v>
      </c>
      <c r="AJ1697" t="s">
        <v>2295</v>
      </c>
      <c r="AK1697" t="str">
        <f t="shared" si="62"/>
        <v>NCT00977184</v>
      </c>
      <c r="AL1697">
        <v>14695575</v>
      </c>
      <c r="AM1697" t="s">
        <v>92</v>
      </c>
      <c r="AN1697" t="s">
        <v>2312</v>
      </c>
      <c r="AP1697" t="s">
        <v>2311</v>
      </c>
      <c r="AR1697" t="s">
        <v>103</v>
      </c>
      <c r="AS1697" t="s">
        <v>104</v>
      </c>
      <c r="AT1697">
        <v>11</v>
      </c>
      <c r="AU1697">
        <v>11</v>
      </c>
    </row>
    <row r="1698" spans="1:47" x14ac:dyDescent="0.2">
      <c r="A1698" t="s">
        <v>2284</v>
      </c>
      <c r="B1698" t="s">
        <v>236</v>
      </c>
      <c r="C1698" t="s">
        <v>2285</v>
      </c>
      <c r="D1698" t="s">
        <v>2286</v>
      </c>
      <c r="F1698" t="s">
        <v>52</v>
      </c>
      <c r="G1698" t="s">
        <v>670</v>
      </c>
      <c r="H1698" t="s">
        <v>2287</v>
      </c>
      <c r="K1698" t="s">
        <v>221</v>
      </c>
      <c r="L1698" s="1">
        <v>40068</v>
      </c>
      <c r="M1698" s="1">
        <v>41235</v>
      </c>
      <c r="N1698" s="1">
        <v>40360</v>
      </c>
      <c r="O1698" t="s">
        <v>75</v>
      </c>
      <c r="P1698" t="s">
        <v>2288</v>
      </c>
      <c r="S1698" t="s">
        <v>236</v>
      </c>
      <c r="T1698" t="s">
        <v>2289</v>
      </c>
      <c r="U1698" t="s">
        <v>2290</v>
      </c>
      <c r="V1698">
        <v>26</v>
      </c>
      <c r="W1698" t="s">
        <v>63</v>
      </c>
      <c r="X1698" t="s">
        <v>161</v>
      </c>
      <c r="AB1698" t="s">
        <v>2291</v>
      </c>
      <c r="AD1698" t="s">
        <v>65</v>
      </c>
      <c r="AE1698" t="s">
        <v>2292</v>
      </c>
      <c r="AF1698" t="s">
        <v>1021</v>
      </c>
      <c r="AG1698" t="s">
        <v>118</v>
      </c>
      <c r="AH1698" t="s">
        <v>2293</v>
      </c>
      <c r="AI1698" t="s">
        <v>2294</v>
      </c>
      <c r="AJ1698" t="s">
        <v>2295</v>
      </c>
      <c r="AK1698" t="str">
        <f t="shared" si="62"/>
        <v>NCT00977184</v>
      </c>
      <c r="AL1698">
        <v>14695573</v>
      </c>
      <c r="AM1698" t="s">
        <v>86</v>
      </c>
      <c r="AN1698" t="s">
        <v>2313</v>
      </c>
      <c r="AP1698" t="s">
        <v>2314</v>
      </c>
      <c r="AQ1698" t="s">
        <v>2315</v>
      </c>
      <c r="AR1698" t="s">
        <v>103</v>
      </c>
      <c r="AS1698" t="s">
        <v>104</v>
      </c>
      <c r="AT1698">
        <v>4</v>
      </c>
      <c r="AU1698">
        <v>4</v>
      </c>
    </row>
    <row r="1699" spans="1:47" x14ac:dyDescent="0.2">
      <c r="A1699" t="s">
        <v>2284</v>
      </c>
      <c r="B1699" t="s">
        <v>236</v>
      </c>
      <c r="C1699" t="s">
        <v>2285</v>
      </c>
      <c r="D1699" t="s">
        <v>2286</v>
      </c>
      <c r="F1699" t="s">
        <v>52</v>
      </c>
      <c r="G1699" t="s">
        <v>670</v>
      </c>
      <c r="H1699" t="s">
        <v>2287</v>
      </c>
      <c r="K1699" t="s">
        <v>221</v>
      </c>
      <c r="L1699" s="1">
        <v>40068</v>
      </c>
      <c r="M1699" s="1">
        <v>41235</v>
      </c>
      <c r="N1699" s="1">
        <v>40360</v>
      </c>
      <c r="O1699" t="s">
        <v>75</v>
      </c>
      <c r="P1699" t="s">
        <v>2288</v>
      </c>
      <c r="S1699" t="s">
        <v>236</v>
      </c>
      <c r="T1699" t="s">
        <v>2289</v>
      </c>
      <c r="U1699" t="s">
        <v>2290</v>
      </c>
      <c r="V1699">
        <v>26</v>
      </c>
      <c r="W1699" t="s">
        <v>63</v>
      </c>
      <c r="X1699" t="s">
        <v>161</v>
      </c>
      <c r="AB1699" t="s">
        <v>2291</v>
      </c>
      <c r="AD1699" t="s">
        <v>65</v>
      </c>
      <c r="AE1699" t="s">
        <v>2292</v>
      </c>
      <c r="AF1699" t="s">
        <v>1021</v>
      </c>
      <c r="AG1699" t="s">
        <v>118</v>
      </c>
      <c r="AH1699" t="s">
        <v>2293</v>
      </c>
      <c r="AI1699" t="s">
        <v>2294</v>
      </c>
      <c r="AJ1699" t="s">
        <v>2295</v>
      </c>
      <c r="AK1699" t="str">
        <f t="shared" si="62"/>
        <v>NCT00977184</v>
      </c>
      <c r="AL1699">
        <v>14695574</v>
      </c>
      <c r="AM1699" t="s">
        <v>91</v>
      </c>
      <c r="AN1699" t="s">
        <v>2313</v>
      </c>
      <c r="AP1699" t="s">
        <v>2314</v>
      </c>
      <c r="AQ1699" t="s">
        <v>2315</v>
      </c>
      <c r="AR1699" t="s">
        <v>103</v>
      </c>
      <c r="AS1699" t="s">
        <v>104</v>
      </c>
      <c r="AT1699">
        <v>5</v>
      </c>
      <c r="AU1699">
        <v>5</v>
      </c>
    </row>
    <row r="1700" spans="1:47" x14ac:dyDescent="0.2">
      <c r="A1700" t="s">
        <v>2284</v>
      </c>
      <c r="B1700" t="s">
        <v>236</v>
      </c>
      <c r="C1700" t="s">
        <v>2285</v>
      </c>
      <c r="D1700" t="s">
        <v>2286</v>
      </c>
      <c r="F1700" t="s">
        <v>52</v>
      </c>
      <c r="G1700" t="s">
        <v>670</v>
      </c>
      <c r="H1700" t="s">
        <v>2287</v>
      </c>
      <c r="K1700" t="s">
        <v>221</v>
      </c>
      <c r="L1700" s="1">
        <v>40068</v>
      </c>
      <c r="M1700" s="1">
        <v>41235</v>
      </c>
      <c r="N1700" s="1">
        <v>40360</v>
      </c>
      <c r="O1700" t="s">
        <v>75</v>
      </c>
      <c r="P1700" t="s">
        <v>2288</v>
      </c>
      <c r="S1700" t="s">
        <v>236</v>
      </c>
      <c r="T1700" t="s">
        <v>2289</v>
      </c>
      <c r="U1700" t="s">
        <v>2290</v>
      </c>
      <c r="V1700">
        <v>26</v>
      </c>
      <c r="W1700" t="s">
        <v>63</v>
      </c>
      <c r="X1700" t="s">
        <v>161</v>
      </c>
      <c r="AB1700" t="s">
        <v>2291</v>
      </c>
      <c r="AD1700" t="s">
        <v>65</v>
      </c>
      <c r="AE1700" t="s">
        <v>2292</v>
      </c>
      <c r="AF1700" t="s">
        <v>1021</v>
      </c>
      <c r="AG1700" t="s">
        <v>118</v>
      </c>
      <c r="AH1700" t="s">
        <v>2293</v>
      </c>
      <c r="AI1700" t="s">
        <v>2294</v>
      </c>
      <c r="AJ1700" t="s">
        <v>2295</v>
      </c>
      <c r="AK1700" t="str">
        <f t="shared" si="62"/>
        <v>NCT00977184</v>
      </c>
      <c r="AL1700">
        <v>14695575</v>
      </c>
      <c r="AM1700" t="s">
        <v>92</v>
      </c>
      <c r="AN1700" t="s">
        <v>2313</v>
      </c>
      <c r="AP1700" t="s">
        <v>2314</v>
      </c>
      <c r="AQ1700" t="s">
        <v>2315</v>
      </c>
      <c r="AR1700" t="s">
        <v>103</v>
      </c>
      <c r="AS1700" t="s">
        <v>104</v>
      </c>
      <c r="AT1700">
        <v>9</v>
      </c>
      <c r="AU1700">
        <v>9</v>
      </c>
    </row>
    <row r="1701" spans="1:47" x14ac:dyDescent="0.2">
      <c r="A1701" t="s">
        <v>2284</v>
      </c>
      <c r="B1701" t="s">
        <v>236</v>
      </c>
      <c r="C1701" t="s">
        <v>2285</v>
      </c>
      <c r="D1701" t="s">
        <v>2286</v>
      </c>
      <c r="F1701" t="s">
        <v>52</v>
      </c>
      <c r="G1701" t="s">
        <v>670</v>
      </c>
      <c r="H1701" t="s">
        <v>2287</v>
      </c>
      <c r="K1701" t="s">
        <v>221</v>
      </c>
      <c r="L1701" s="1">
        <v>40068</v>
      </c>
      <c r="M1701" s="1">
        <v>41235</v>
      </c>
      <c r="N1701" s="1">
        <v>40360</v>
      </c>
      <c r="O1701" t="s">
        <v>75</v>
      </c>
      <c r="P1701" t="s">
        <v>2288</v>
      </c>
      <c r="S1701" t="s">
        <v>236</v>
      </c>
      <c r="T1701" t="s">
        <v>2289</v>
      </c>
      <c r="U1701" t="s">
        <v>2290</v>
      </c>
      <c r="V1701">
        <v>26</v>
      </c>
      <c r="W1701" t="s">
        <v>63</v>
      </c>
      <c r="X1701" t="s">
        <v>161</v>
      </c>
      <c r="AB1701" t="s">
        <v>2291</v>
      </c>
      <c r="AD1701" t="s">
        <v>65</v>
      </c>
      <c r="AE1701" t="s">
        <v>2292</v>
      </c>
      <c r="AF1701" t="s">
        <v>1021</v>
      </c>
      <c r="AG1701" t="s">
        <v>118</v>
      </c>
      <c r="AH1701" t="s">
        <v>2293</v>
      </c>
      <c r="AI1701" t="s">
        <v>2294</v>
      </c>
      <c r="AJ1701" t="s">
        <v>2295</v>
      </c>
      <c r="AK1701" t="str">
        <f t="shared" si="62"/>
        <v>NCT00977184</v>
      </c>
      <c r="AL1701">
        <v>14695573</v>
      </c>
      <c r="AM1701" t="s">
        <v>86</v>
      </c>
      <c r="AN1701" t="s">
        <v>2316</v>
      </c>
      <c r="AP1701" t="s">
        <v>2314</v>
      </c>
      <c r="AQ1701" t="s">
        <v>2315</v>
      </c>
      <c r="AR1701" t="s">
        <v>103</v>
      </c>
      <c r="AS1701" t="s">
        <v>104</v>
      </c>
      <c r="AT1701">
        <v>9</v>
      </c>
      <c r="AU1701">
        <v>9</v>
      </c>
    </row>
    <row r="1702" spans="1:47" x14ac:dyDescent="0.2">
      <c r="A1702" t="s">
        <v>2284</v>
      </c>
      <c r="B1702" t="s">
        <v>236</v>
      </c>
      <c r="C1702" t="s">
        <v>2285</v>
      </c>
      <c r="D1702" t="s">
        <v>2286</v>
      </c>
      <c r="F1702" t="s">
        <v>52</v>
      </c>
      <c r="G1702" t="s">
        <v>670</v>
      </c>
      <c r="H1702" t="s">
        <v>2287</v>
      </c>
      <c r="K1702" t="s">
        <v>221</v>
      </c>
      <c r="L1702" s="1">
        <v>40068</v>
      </c>
      <c r="M1702" s="1">
        <v>41235</v>
      </c>
      <c r="N1702" s="1">
        <v>40360</v>
      </c>
      <c r="O1702" t="s">
        <v>75</v>
      </c>
      <c r="P1702" t="s">
        <v>2288</v>
      </c>
      <c r="S1702" t="s">
        <v>236</v>
      </c>
      <c r="T1702" t="s">
        <v>2289</v>
      </c>
      <c r="U1702" t="s">
        <v>2290</v>
      </c>
      <c r="V1702">
        <v>26</v>
      </c>
      <c r="W1702" t="s">
        <v>63</v>
      </c>
      <c r="X1702" t="s">
        <v>161</v>
      </c>
      <c r="AB1702" t="s">
        <v>2291</v>
      </c>
      <c r="AD1702" t="s">
        <v>65</v>
      </c>
      <c r="AE1702" t="s">
        <v>2292</v>
      </c>
      <c r="AF1702" t="s">
        <v>1021</v>
      </c>
      <c r="AG1702" t="s">
        <v>118</v>
      </c>
      <c r="AH1702" t="s">
        <v>2293</v>
      </c>
      <c r="AI1702" t="s">
        <v>2294</v>
      </c>
      <c r="AJ1702" t="s">
        <v>2295</v>
      </c>
      <c r="AK1702" t="str">
        <f t="shared" si="62"/>
        <v>NCT00977184</v>
      </c>
      <c r="AL1702">
        <v>14695574</v>
      </c>
      <c r="AM1702" t="s">
        <v>91</v>
      </c>
      <c r="AN1702" t="s">
        <v>2316</v>
      </c>
      <c r="AP1702" t="s">
        <v>2314</v>
      </c>
      <c r="AQ1702" t="s">
        <v>2315</v>
      </c>
      <c r="AR1702" t="s">
        <v>103</v>
      </c>
      <c r="AS1702" t="s">
        <v>104</v>
      </c>
      <c r="AT1702">
        <v>8</v>
      </c>
      <c r="AU1702">
        <v>8</v>
      </c>
    </row>
    <row r="1703" spans="1:47" x14ac:dyDescent="0.2">
      <c r="A1703" t="s">
        <v>2284</v>
      </c>
      <c r="B1703" t="s">
        <v>236</v>
      </c>
      <c r="C1703" t="s">
        <v>2285</v>
      </c>
      <c r="D1703" t="s">
        <v>2286</v>
      </c>
      <c r="F1703" t="s">
        <v>52</v>
      </c>
      <c r="G1703" t="s">
        <v>670</v>
      </c>
      <c r="H1703" t="s">
        <v>2287</v>
      </c>
      <c r="K1703" t="s">
        <v>221</v>
      </c>
      <c r="L1703" s="1">
        <v>40068</v>
      </c>
      <c r="M1703" s="1">
        <v>41235</v>
      </c>
      <c r="N1703" s="1">
        <v>40360</v>
      </c>
      <c r="O1703" t="s">
        <v>75</v>
      </c>
      <c r="P1703" t="s">
        <v>2288</v>
      </c>
      <c r="S1703" t="s">
        <v>236</v>
      </c>
      <c r="T1703" t="s">
        <v>2289</v>
      </c>
      <c r="U1703" t="s">
        <v>2290</v>
      </c>
      <c r="V1703">
        <v>26</v>
      </c>
      <c r="W1703" t="s">
        <v>63</v>
      </c>
      <c r="X1703" t="s">
        <v>161</v>
      </c>
      <c r="AB1703" t="s">
        <v>2291</v>
      </c>
      <c r="AD1703" t="s">
        <v>65</v>
      </c>
      <c r="AE1703" t="s">
        <v>2292</v>
      </c>
      <c r="AF1703" t="s">
        <v>1021</v>
      </c>
      <c r="AG1703" t="s">
        <v>118</v>
      </c>
      <c r="AH1703" t="s">
        <v>2293</v>
      </c>
      <c r="AI1703" t="s">
        <v>2294</v>
      </c>
      <c r="AJ1703" t="s">
        <v>2295</v>
      </c>
      <c r="AK1703" t="str">
        <f t="shared" si="62"/>
        <v>NCT00977184</v>
      </c>
      <c r="AL1703">
        <v>14695575</v>
      </c>
      <c r="AM1703" t="s">
        <v>92</v>
      </c>
      <c r="AN1703" t="s">
        <v>2316</v>
      </c>
      <c r="AP1703" t="s">
        <v>2314</v>
      </c>
      <c r="AQ1703" t="s">
        <v>2315</v>
      </c>
      <c r="AR1703" t="s">
        <v>103</v>
      </c>
      <c r="AS1703" t="s">
        <v>104</v>
      </c>
      <c r="AT1703">
        <v>17</v>
      </c>
      <c r="AU1703">
        <v>17</v>
      </c>
    </row>
    <row r="1704" spans="1:47" x14ac:dyDescent="0.2">
      <c r="A1704" t="s">
        <v>2284</v>
      </c>
      <c r="B1704" t="s">
        <v>236</v>
      </c>
      <c r="C1704" t="s">
        <v>2285</v>
      </c>
      <c r="D1704" t="s">
        <v>2286</v>
      </c>
      <c r="F1704" t="s">
        <v>52</v>
      </c>
      <c r="G1704" t="s">
        <v>670</v>
      </c>
      <c r="H1704" t="s">
        <v>2287</v>
      </c>
      <c r="K1704" t="s">
        <v>221</v>
      </c>
      <c r="L1704" s="1">
        <v>40068</v>
      </c>
      <c r="M1704" s="1">
        <v>41235</v>
      </c>
      <c r="N1704" s="1">
        <v>40360</v>
      </c>
      <c r="O1704" t="s">
        <v>75</v>
      </c>
      <c r="P1704" t="s">
        <v>2288</v>
      </c>
      <c r="S1704" t="s">
        <v>236</v>
      </c>
      <c r="T1704" t="s">
        <v>2289</v>
      </c>
      <c r="U1704" t="s">
        <v>2290</v>
      </c>
      <c r="V1704">
        <v>26</v>
      </c>
      <c r="W1704" t="s">
        <v>63</v>
      </c>
      <c r="X1704" t="s">
        <v>161</v>
      </c>
      <c r="AB1704" t="s">
        <v>2291</v>
      </c>
      <c r="AD1704" t="s">
        <v>65</v>
      </c>
      <c r="AE1704" t="s">
        <v>2292</v>
      </c>
      <c r="AF1704" t="s">
        <v>1021</v>
      </c>
      <c r="AG1704" t="s">
        <v>118</v>
      </c>
      <c r="AH1704" t="s">
        <v>2293</v>
      </c>
      <c r="AI1704" t="s">
        <v>2294</v>
      </c>
      <c r="AJ1704" t="s">
        <v>2295</v>
      </c>
      <c r="AK1704" t="str">
        <f t="shared" si="62"/>
        <v>NCT00977184</v>
      </c>
      <c r="AL1704">
        <v>14695573</v>
      </c>
      <c r="AM1704" t="s">
        <v>86</v>
      </c>
      <c r="AN1704" t="s">
        <v>2317</v>
      </c>
      <c r="AP1704" t="s">
        <v>2318</v>
      </c>
      <c r="AR1704" t="s">
        <v>103</v>
      </c>
      <c r="AS1704" t="s">
        <v>104</v>
      </c>
      <c r="AT1704">
        <v>1</v>
      </c>
      <c r="AU1704">
        <v>1</v>
      </c>
    </row>
    <row r="1705" spans="1:47" x14ac:dyDescent="0.2">
      <c r="A1705" t="s">
        <v>2284</v>
      </c>
      <c r="B1705" t="s">
        <v>236</v>
      </c>
      <c r="C1705" t="s">
        <v>2285</v>
      </c>
      <c r="D1705" t="s">
        <v>2286</v>
      </c>
      <c r="F1705" t="s">
        <v>52</v>
      </c>
      <c r="G1705" t="s">
        <v>670</v>
      </c>
      <c r="H1705" t="s">
        <v>2287</v>
      </c>
      <c r="K1705" t="s">
        <v>221</v>
      </c>
      <c r="L1705" s="1">
        <v>40068</v>
      </c>
      <c r="M1705" s="1">
        <v>41235</v>
      </c>
      <c r="N1705" s="1">
        <v>40360</v>
      </c>
      <c r="O1705" t="s">
        <v>75</v>
      </c>
      <c r="P1705" t="s">
        <v>2288</v>
      </c>
      <c r="S1705" t="s">
        <v>236</v>
      </c>
      <c r="T1705" t="s">
        <v>2289</v>
      </c>
      <c r="U1705" t="s">
        <v>2290</v>
      </c>
      <c r="V1705">
        <v>26</v>
      </c>
      <c r="W1705" t="s">
        <v>63</v>
      </c>
      <c r="X1705" t="s">
        <v>161</v>
      </c>
      <c r="AB1705" t="s">
        <v>2291</v>
      </c>
      <c r="AD1705" t="s">
        <v>65</v>
      </c>
      <c r="AE1705" t="s">
        <v>2292</v>
      </c>
      <c r="AF1705" t="s">
        <v>1021</v>
      </c>
      <c r="AG1705" t="s">
        <v>118</v>
      </c>
      <c r="AH1705" t="s">
        <v>2293</v>
      </c>
      <c r="AI1705" t="s">
        <v>2294</v>
      </c>
      <c r="AJ1705" t="s">
        <v>2295</v>
      </c>
      <c r="AK1705" t="str">
        <f t="shared" si="62"/>
        <v>NCT00977184</v>
      </c>
      <c r="AL1705">
        <v>14695574</v>
      </c>
      <c r="AM1705" t="s">
        <v>91</v>
      </c>
      <c r="AN1705" t="s">
        <v>2317</v>
      </c>
      <c r="AP1705" t="s">
        <v>2318</v>
      </c>
      <c r="AR1705" t="s">
        <v>103</v>
      </c>
      <c r="AS1705" t="s">
        <v>104</v>
      </c>
      <c r="AT1705">
        <v>0</v>
      </c>
      <c r="AU1705">
        <v>0</v>
      </c>
    </row>
    <row r="1706" spans="1:47" x14ac:dyDescent="0.2">
      <c r="A1706" t="s">
        <v>2284</v>
      </c>
      <c r="B1706" t="s">
        <v>236</v>
      </c>
      <c r="C1706" t="s">
        <v>2285</v>
      </c>
      <c r="D1706" t="s">
        <v>2286</v>
      </c>
      <c r="F1706" t="s">
        <v>52</v>
      </c>
      <c r="G1706" t="s">
        <v>670</v>
      </c>
      <c r="H1706" t="s">
        <v>2287</v>
      </c>
      <c r="K1706" t="s">
        <v>221</v>
      </c>
      <c r="L1706" s="1">
        <v>40068</v>
      </c>
      <c r="M1706" s="1">
        <v>41235</v>
      </c>
      <c r="N1706" s="1">
        <v>40360</v>
      </c>
      <c r="O1706" t="s">
        <v>75</v>
      </c>
      <c r="P1706" t="s">
        <v>2288</v>
      </c>
      <c r="S1706" t="s">
        <v>236</v>
      </c>
      <c r="T1706" t="s">
        <v>2289</v>
      </c>
      <c r="U1706" t="s">
        <v>2290</v>
      </c>
      <c r="V1706">
        <v>26</v>
      </c>
      <c r="W1706" t="s">
        <v>63</v>
      </c>
      <c r="X1706" t="s">
        <v>161</v>
      </c>
      <c r="AB1706" t="s">
        <v>2291</v>
      </c>
      <c r="AD1706" t="s">
        <v>65</v>
      </c>
      <c r="AE1706" t="s">
        <v>2292</v>
      </c>
      <c r="AF1706" t="s">
        <v>1021</v>
      </c>
      <c r="AG1706" t="s">
        <v>118</v>
      </c>
      <c r="AH1706" t="s">
        <v>2293</v>
      </c>
      <c r="AI1706" t="s">
        <v>2294</v>
      </c>
      <c r="AJ1706" t="s">
        <v>2295</v>
      </c>
      <c r="AK1706" t="str">
        <f t="shared" si="62"/>
        <v>NCT00977184</v>
      </c>
      <c r="AL1706">
        <v>14695575</v>
      </c>
      <c r="AM1706" t="s">
        <v>92</v>
      </c>
      <c r="AN1706" t="s">
        <v>2317</v>
      </c>
      <c r="AP1706" t="s">
        <v>2318</v>
      </c>
      <c r="AR1706" t="s">
        <v>103</v>
      </c>
      <c r="AS1706" t="s">
        <v>104</v>
      </c>
      <c r="AT1706">
        <v>1</v>
      </c>
      <c r="AU1706">
        <v>1</v>
      </c>
    </row>
    <row r="1707" spans="1:47" x14ac:dyDescent="0.2">
      <c r="A1707" t="s">
        <v>2284</v>
      </c>
      <c r="B1707" t="s">
        <v>236</v>
      </c>
      <c r="C1707" t="s">
        <v>2285</v>
      </c>
      <c r="D1707" t="s">
        <v>2286</v>
      </c>
      <c r="F1707" t="s">
        <v>52</v>
      </c>
      <c r="G1707" t="s">
        <v>670</v>
      </c>
      <c r="H1707" t="s">
        <v>2287</v>
      </c>
      <c r="K1707" t="s">
        <v>221</v>
      </c>
      <c r="L1707" s="1">
        <v>40068</v>
      </c>
      <c r="M1707" s="1">
        <v>41235</v>
      </c>
      <c r="N1707" s="1">
        <v>40360</v>
      </c>
      <c r="O1707" t="s">
        <v>75</v>
      </c>
      <c r="P1707" t="s">
        <v>2288</v>
      </c>
      <c r="S1707" t="s">
        <v>236</v>
      </c>
      <c r="T1707" t="s">
        <v>2289</v>
      </c>
      <c r="U1707" t="s">
        <v>2290</v>
      </c>
      <c r="V1707">
        <v>26</v>
      </c>
      <c r="W1707" t="s">
        <v>63</v>
      </c>
      <c r="X1707" t="s">
        <v>161</v>
      </c>
      <c r="AB1707" t="s">
        <v>2291</v>
      </c>
      <c r="AD1707" t="s">
        <v>65</v>
      </c>
      <c r="AE1707" t="s">
        <v>2292</v>
      </c>
      <c r="AF1707" t="s">
        <v>1021</v>
      </c>
      <c r="AG1707" t="s">
        <v>118</v>
      </c>
      <c r="AH1707" t="s">
        <v>2293</v>
      </c>
      <c r="AI1707" t="s">
        <v>2294</v>
      </c>
      <c r="AJ1707" t="s">
        <v>2295</v>
      </c>
      <c r="AK1707" t="str">
        <f t="shared" si="62"/>
        <v>NCT00977184</v>
      </c>
      <c r="AL1707">
        <v>14695573</v>
      </c>
      <c r="AM1707" t="s">
        <v>86</v>
      </c>
      <c r="AN1707" t="s">
        <v>2319</v>
      </c>
      <c r="AP1707" t="s">
        <v>2318</v>
      </c>
      <c r="AR1707" t="s">
        <v>103</v>
      </c>
      <c r="AS1707" t="s">
        <v>104</v>
      </c>
      <c r="AT1707">
        <v>12</v>
      </c>
      <c r="AU1707">
        <v>12</v>
      </c>
    </row>
    <row r="1708" spans="1:47" x14ac:dyDescent="0.2">
      <c r="A1708" t="s">
        <v>2284</v>
      </c>
      <c r="B1708" t="s">
        <v>236</v>
      </c>
      <c r="C1708" t="s">
        <v>2285</v>
      </c>
      <c r="D1708" t="s">
        <v>2286</v>
      </c>
      <c r="F1708" t="s">
        <v>52</v>
      </c>
      <c r="G1708" t="s">
        <v>670</v>
      </c>
      <c r="H1708" t="s">
        <v>2287</v>
      </c>
      <c r="K1708" t="s">
        <v>221</v>
      </c>
      <c r="L1708" s="1">
        <v>40068</v>
      </c>
      <c r="M1708" s="1">
        <v>41235</v>
      </c>
      <c r="N1708" s="1">
        <v>40360</v>
      </c>
      <c r="O1708" t="s">
        <v>75</v>
      </c>
      <c r="P1708" t="s">
        <v>2288</v>
      </c>
      <c r="S1708" t="s">
        <v>236</v>
      </c>
      <c r="T1708" t="s">
        <v>2289</v>
      </c>
      <c r="U1708" t="s">
        <v>2290</v>
      </c>
      <c r="V1708">
        <v>26</v>
      </c>
      <c r="W1708" t="s">
        <v>63</v>
      </c>
      <c r="X1708" t="s">
        <v>161</v>
      </c>
      <c r="AB1708" t="s">
        <v>2291</v>
      </c>
      <c r="AD1708" t="s">
        <v>65</v>
      </c>
      <c r="AE1708" t="s">
        <v>2292</v>
      </c>
      <c r="AF1708" t="s">
        <v>1021</v>
      </c>
      <c r="AG1708" t="s">
        <v>118</v>
      </c>
      <c r="AH1708" t="s">
        <v>2293</v>
      </c>
      <c r="AI1708" t="s">
        <v>2294</v>
      </c>
      <c r="AJ1708" t="s">
        <v>2295</v>
      </c>
      <c r="AK1708" t="str">
        <f t="shared" si="62"/>
        <v>NCT00977184</v>
      </c>
      <c r="AL1708">
        <v>14695574</v>
      </c>
      <c r="AM1708" t="s">
        <v>91</v>
      </c>
      <c r="AN1708" t="s">
        <v>2319</v>
      </c>
      <c r="AP1708" t="s">
        <v>2318</v>
      </c>
      <c r="AR1708" t="s">
        <v>103</v>
      </c>
      <c r="AS1708" t="s">
        <v>104</v>
      </c>
      <c r="AT1708">
        <v>13</v>
      </c>
      <c r="AU1708">
        <v>13</v>
      </c>
    </row>
    <row r="1709" spans="1:47" x14ac:dyDescent="0.2">
      <c r="A1709" t="s">
        <v>2284</v>
      </c>
      <c r="B1709" t="s">
        <v>236</v>
      </c>
      <c r="C1709" t="s">
        <v>2285</v>
      </c>
      <c r="D1709" t="s">
        <v>2286</v>
      </c>
      <c r="F1709" t="s">
        <v>52</v>
      </c>
      <c r="G1709" t="s">
        <v>670</v>
      </c>
      <c r="H1709" t="s">
        <v>2287</v>
      </c>
      <c r="K1709" t="s">
        <v>221</v>
      </c>
      <c r="L1709" s="1">
        <v>40068</v>
      </c>
      <c r="M1709" s="1">
        <v>41235</v>
      </c>
      <c r="N1709" s="1">
        <v>40360</v>
      </c>
      <c r="O1709" t="s">
        <v>75</v>
      </c>
      <c r="P1709" t="s">
        <v>2288</v>
      </c>
      <c r="S1709" t="s">
        <v>236</v>
      </c>
      <c r="T1709" t="s">
        <v>2289</v>
      </c>
      <c r="U1709" t="s">
        <v>2290</v>
      </c>
      <c r="V1709">
        <v>26</v>
      </c>
      <c r="W1709" t="s">
        <v>63</v>
      </c>
      <c r="X1709" t="s">
        <v>161</v>
      </c>
      <c r="AB1709" t="s">
        <v>2291</v>
      </c>
      <c r="AD1709" t="s">
        <v>65</v>
      </c>
      <c r="AE1709" t="s">
        <v>2292</v>
      </c>
      <c r="AF1709" t="s">
        <v>1021</v>
      </c>
      <c r="AG1709" t="s">
        <v>118</v>
      </c>
      <c r="AH1709" t="s">
        <v>2293</v>
      </c>
      <c r="AI1709" t="s">
        <v>2294</v>
      </c>
      <c r="AJ1709" t="s">
        <v>2295</v>
      </c>
      <c r="AK1709" t="str">
        <f t="shared" si="62"/>
        <v>NCT00977184</v>
      </c>
      <c r="AL1709">
        <v>14695575</v>
      </c>
      <c r="AM1709" t="s">
        <v>92</v>
      </c>
      <c r="AN1709" t="s">
        <v>2319</v>
      </c>
      <c r="AP1709" t="s">
        <v>2318</v>
      </c>
      <c r="AR1709" t="s">
        <v>103</v>
      </c>
      <c r="AS1709" t="s">
        <v>104</v>
      </c>
      <c r="AT1709">
        <v>25</v>
      </c>
      <c r="AU1709">
        <v>25</v>
      </c>
    </row>
    <row r="1710" spans="1:47" x14ac:dyDescent="0.2">
      <c r="A1710" t="s">
        <v>2320</v>
      </c>
      <c r="B1710" t="s">
        <v>2321</v>
      </c>
      <c r="C1710" t="s">
        <v>2322</v>
      </c>
      <c r="D1710" t="s">
        <v>2323</v>
      </c>
      <c r="F1710" t="s">
        <v>52</v>
      </c>
      <c r="G1710" t="s">
        <v>53</v>
      </c>
      <c r="H1710" t="s">
        <v>970</v>
      </c>
      <c r="I1710" t="s">
        <v>2324</v>
      </c>
      <c r="J1710" t="s">
        <v>2325</v>
      </c>
      <c r="K1710" t="s">
        <v>179</v>
      </c>
      <c r="L1710" s="1">
        <v>39324</v>
      </c>
      <c r="M1710" s="1">
        <v>41377</v>
      </c>
      <c r="N1710" s="1">
        <v>40513</v>
      </c>
      <c r="O1710" t="s">
        <v>75</v>
      </c>
      <c r="P1710" t="s">
        <v>2326</v>
      </c>
      <c r="S1710" t="s">
        <v>2327</v>
      </c>
      <c r="T1710" t="s">
        <v>2328</v>
      </c>
      <c r="U1710" t="s">
        <v>2329</v>
      </c>
      <c r="V1710">
        <v>19</v>
      </c>
      <c r="W1710" t="s">
        <v>63</v>
      </c>
      <c r="X1710" t="s">
        <v>80</v>
      </c>
      <c r="AB1710" t="s">
        <v>2330</v>
      </c>
      <c r="AD1710" t="s">
        <v>65</v>
      </c>
      <c r="AE1710">
        <v>17502802</v>
      </c>
      <c r="AF1710" t="s">
        <v>2331</v>
      </c>
      <c r="AG1710" t="s">
        <v>118</v>
      </c>
      <c r="AH1710" t="s">
        <v>321</v>
      </c>
      <c r="AI1710" t="s">
        <v>84</v>
      </c>
      <c r="AJ1710" t="s">
        <v>2332</v>
      </c>
      <c r="AK1710" t="str">
        <f t="shared" ref="AK1710:AK1730" si="63">HYPERLINK("https://www.clinicaltrials.gov/ct2/show/results/NCT00524420", "NCT00524420")</f>
        <v>NCT00524420</v>
      </c>
      <c r="AL1710">
        <v>14603208</v>
      </c>
      <c r="AM1710" t="s">
        <v>86</v>
      </c>
      <c r="AO1710" t="s">
        <v>87</v>
      </c>
      <c r="AP1710" t="s">
        <v>88</v>
      </c>
      <c r="AR1710" t="s">
        <v>89</v>
      </c>
      <c r="AS1710" t="s">
        <v>90</v>
      </c>
      <c r="AT1710">
        <v>0</v>
      </c>
      <c r="AU1710">
        <v>0</v>
      </c>
    </row>
    <row r="1711" spans="1:47" x14ac:dyDescent="0.2">
      <c r="A1711" t="s">
        <v>2320</v>
      </c>
      <c r="B1711" t="s">
        <v>2321</v>
      </c>
      <c r="C1711" t="s">
        <v>2322</v>
      </c>
      <c r="D1711" t="s">
        <v>2323</v>
      </c>
      <c r="F1711" t="s">
        <v>52</v>
      </c>
      <c r="G1711" t="s">
        <v>53</v>
      </c>
      <c r="H1711" t="s">
        <v>970</v>
      </c>
      <c r="I1711" t="s">
        <v>2324</v>
      </c>
      <c r="J1711" t="s">
        <v>2325</v>
      </c>
      <c r="K1711" t="s">
        <v>179</v>
      </c>
      <c r="L1711" s="1">
        <v>39324</v>
      </c>
      <c r="M1711" s="1">
        <v>41377</v>
      </c>
      <c r="N1711" s="1">
        <v>40513</v>
      </c>
      <c r="O1711" t="s">
        <v>75</v>
      </c>
      <c r="P1711" t="s">
        <v>2326</v>
      </c>
      <c r="S1711" t="s">
        <v>2327</v>
      </c>
      <c r="T1711" t="s">
        <v>2328</v>
      </c>
      <c r="U1711" t="s">
        <v>2329</v>
      </c>
      <c r="V1711">
        <v>19</v>
      </c>
      <c r="W1711" t="s">
        <v>63</v>
      </c>
      <c r="X1711" t="s">
        <v>80</v>
      </c>
      <c r="AB1711" t="s">
        <v>2330</v>
      </c>
      <c r="AD1711" t="s">
        <v>65</v>
      </c>
      <c r="AE1711">
        <v>17502802</v>
      </c>
      <c r="AF1711" t="s">
        <v>2331</v>
      </c>
      <c r="AG1711" t="s">
        <v>118</v>
      </c>
      <c r="AH1711" t="s">
        <v>321</v>
      </c>
      <c r="AI1711" t="s">
        <v>84</v>
      </c>
      <c r="AJ1711" t="s">
        <v>2332</v>
      </c>
      <c r="AK1711" t="str">
        <f t="shared" si="63"/>
        <v>NCT00524420</v>
      </c>
      <c r="AL1711">
        <v>14603209</v>
      </c>
      <c r="AM1711" t="s">
        <v>91</v>
      </c>
      <c r="AO1711" t="s">
        <v>87</v>
      </c>
      <c r="AP1711" t="s">
        <v>88</v>
      </c>
      <c r="AR1711" t="s">
        <v>89</v>
      </c>
      <c r="AS1711" t="s">
        <v>90</v>
      </c>
      <c r="AT1711">
        <v>0</v>
      </c>
      <c r="AU1711">
        <v>0</v>
      </c>
    </row>
    <row r="1712" spans="1:47" x14ac:dyDescent="0.2">
      <c r="A1712" t="s">
        <v>2320</v>
      </c>
      <c r="B1712" t="s">
        <v>2321</v>
      </c>
      <c r="C1712" t="s">
        <v>2322</v>
      </c>
      <c r="D1712" t="s">
        <v>2323</v>
      </c>
      <c r="F1712" t="s">
        <v>52</v>
      </c>
      <c r="G1712" t="s">
        <v>53</v>
      </c>
      <c r="H1712" t="s">
        <v>970</v>
      </c>
      <c r="I1712" t="s">
        <v>2324</v>
      </c>
      <c r="J1712" t="s">
        <v>2325</v>
      </c>
      <c r="K1712" t="s">
        <v>179</v>
      </c>
      <c r="L1712" s="1">
        <v>39324</v>
      </c>
      <c r="M1712" s="1">
        <v>41377</v>
      </c>
      <c r="N1712" s="1">
        <v>40513</v>
      </c>
      <c r="O1712" t="s">
        <v>75</v>
      </c>
      <c r="P1712" t="s">
        <v>2326</v>
      </c>
      <c r="S1712" t="s">
        <v>2327</v>
      </c>
      <c r="T1712" t="s">
        <v>2328</v>
      </c>
      <c r="U1712" t="s">
        <v>2329</v>
      </c>
      <c r="V1712">
        <v>19</v>
      </c>
      <c r="W1712" t="s">
        <v>63</v>
      </c>
      <c r="X1712" t="s">
        <v>80</v>
      </c>
      <c r="AB1712" t="s">
        <v>2330</v>
      </c>
      <c r="AD1712" t="s">
        <v>65</v>
      </c>
      <c r="AE1712">
        <v>17502802</v>
      </c>
      <c r="AF1712" t="s">
        <v>2331</v>
      </c>
      <c r="AG1712" t="s">
        <v>118</v>
      </c>
      <c r="AH1712" t="s">
        <v>321</v>
      </c>
      <c r="AI1712" t="s">
        <v>84</v>
      </c>
      <c r="AJ1712" t="s">
        <v>2332</v>
      </c>
      <c r="AK1712" t="str">
        <f t="shared" si="63"/>
        <v>NCT00524420</v>
      </c>
      <c r="AL1712">
        <v>14603210</v>
      </c>
      <c r="AM1712" t="s">
        <v>92</v>
      </c>
      <c r="AO1712" t="s">
        <v>87</v>
      </c>
      <c r="AP1712" t="s">
        <v>88</v>
      </c>
      <c r="AR1712" t="s">
        <v>89</v>
      </c>
      <c r="AS1712" t="s">
        <v>90</v>
      </c>
      <c r="AT1712">
        <v>0</v>
      </c>
      <c r="AU1712">
        <v>0</v>
      </c>
    </row>
    <row r="1713" spans="1:47" x14ac:dyDescent="0.2">
      <c r="A1713" t="s">
        <v>2320</v>
      </c>
      <c r="B1713" t="s">
        <v>2321</v>
      </c>
      <c r="C1713" t="s">
        <v>2322</v>
      </c>
      <c r="D1713" t="s">
        <v>2323</v>
      </c>
      <c r="F1713" t="s">
        <v>52</v>
      </c>
      <c r="G1713" t="s">
        <v>53</v>
      </c>
      <c r="H1713" t="s">
        <v>970</v>
      </c>
      <c r="I1713" t="s">
        <v>2324</v>
      </c>
      <c r="J1713" t="s">
        <v>2325</v>
      </c>
      <c r="K1713" t="s">
        <v>179</v>
      </c>
      <c r="L1713" s="1">
        <v>39324</v>
      </c>
      <c r="M1713" s="1">
        <v>41377</v>
      </c>
      <c r="N1713" s="1">
        <v>40513</v>
      </c>
      <c r="O1713" t="s">
        <v>75</v>
      </c>
      <c r="P1713" t="s">
        <v>2326</v>
      </c>
      <c r="S1713" t="s">
        <v>2327</v>
      </c>
      <c r="T1713" t="s">
        <v>2328</v>
      </c>
      <c r="U1713" t="s">
        <v>2329</v>
      </c>
      <c r="V1713">
        <v>19</v>
      </c>
      <c r="W1713" t="s">
        <v>63</v>
      </c>
      <c r="X1713" t="s">
        <v>80</v>
      </c>
      <c r="AB1713" t="s">
        <v>2330</v>
      </c>
      <c r="AD1713" t="s">
        <v>65</v>
      </c>
      <c r="AE1713">
        <v>17502802</v>
      </c>
      <c r="AF1713" t="s">
        <v>2331</v>
      </c>
      <c r="AG1713" t="s">
        <v>118</v>
      </c>
      <c r="AH1713" t="s">
        <v>321</v>
      </c>
      <c r="AI1713" t="s">
        <v>84</v>
      </c>
      <c r="AJ1713" t="s">
        <v>2332</v>
      </c>
      <c r="AK1713" t="str">
        <f t="shared" si="63"/>
        <v>NCT00524420</v>
      </c>
      <c r="AL1713">
        <v>14603208</v>
      </c>
      <c r="AM1713" t="s">
        <v>86</v>
      </c>
      <c r="AO1713" t="s">
        <v>93</v>
      </c>
      <c r="AP1713" t="s">
        <v>88</v>
      </c>
      <c r="AR1713" t="s">
        <v>89</v>
      </c>
      <c r="AS1713" t="s">
        <v>90</v>
      </c>
      <c r="AT1713">
        <v>8</v>
      </c>
      <c r="AU1713">
        <v>8</v>
      </c>
    </row>
    <row r="1714" spans="1:47" x14ac:dyDescent="0.2">
      <c r="A1714" t="s">
        <v>2320</v>
      </c>
      <c r="B1714" t="s">
        <v>2321</v>
      </c>
      <c r="C1714" t="s">
        <v>2322</v>
      </c>
      <c r="D1714" t="s">
        <v>2323</v>
      </c>
      <c r="F1714" t="s">
        <v>52</v>
      </c>
      <c r="G1714" t="s">
        <v>53</v>
      </c>
      <c r="H1714" t="s">
        <v>970</v>
      </c>
      <c r="I1714" t="s">
        <v>2324</v>
      </c>
      <c r="J1714" t="s">
        <v>2325</v>
      </c>
      <c r="K1714" t="s">
        <v>179</v>
      </c>
      <c r="L1714" s="1">
        <v>39324</v>
      </c>
      <c r="M1714" s="1">
        <v>41377</v>
      </c>
      <c r="N1714" s="1">
        <v>40513</v>
      </c>
      <c r="O1714" t="s">
        <v>75</v>
      </c>
      <c r="P1714" t="s">
        <v>2326</v>
      </c>
      <c r="S1714" t="s">
        <v>2327</v>
      </c>
      <c r="T1714" t="s">
        <v>2328</v>
      </c>
      <c r="U1714" t="s">
        <v>2329</v>
      </c>
      <c r="V1714">
        <v>19</v>
      </c>
      <c r="W1714" t="s">
        <v>63</v>
      </c>
      <c r="X1714" t="s">
        <v>80</v>
      </c>
      <c r="AB1714" t="s">
        <v>2330</v>
      </c>
      <c r="AD1714" t="s">
        <v>65</v>
      </c>
      <c r="AE1714">
        <v>17502802</v>
      </c>
      <c r="AF1714" t="s">
        <v>2331</v>
      </c>
      <c r="AG1714" t="s">
        <v>118</v>
      </c>
      <c r="AH1714" t="s">
        <v>321</v>
      </c>
      <c r="AI1714" t="s">
        <v>84</v>
      </c>
      <c r="AJ1714" t="s">
        <v>2332</v>
      </c>
      <c r="AK1714" t="str">
        <f t="shared" si="63"/>
        <v>NCT00524420</v>
      </c>
      <c r="AL1714">
        <v>14603209</v>
      </c>
      <c r="AM1714" t="s">
        <v>91</v>
      </c>
      <c r="AO1714" t="s">
        <v>93</v>
      </c>
      <c r="AP1714" t="s">
        <v>88</v>
      </c>
      <c r="AR1714" t="s">
        <v>89</v>
      </c>
      <c r="AS1714" t="s">
        <v>90</v>
      </c>
      <c r="AT1714">
        <v>11</v>
      </c>
      <c r="AU1714">
        <v>11</v>
      </c>
    </row>
    <row r="1715" spans="1:47" x14ac:dyDescent="0.2">
      <c r="A1715" t="s">
        <v>2320</v>
      </c>
      <c r="B1715" t="s">
        <v>2321</v>
      </c>
      <c r="C1715" t="s">
        <v>2322</v>
      </c>
      <c r="D1715" t="s">
        <v>2323</v>
      </c>
      <c r="F1715" t="s">
        <v>52</v>
      </c>
      <c r="G1715" t="s">
        <v>53</v>
      </c>
      <c r="H1715" t="s">
        <v>970</v>
      </c>
      <c r="I1715" t="s">
        <v>2324</v>
      </c>
      <c r="J1715" t="s">
        <v>2325</v>
      </c>
      <c r="K1715" t="s">
        <v>179</v>
      </c>
      <c r="L1715" s="1">
        <v>39324</v>
      </c>
      <c r="M1715" s="1">
        <v>41377</v>
      </c>
      <c r="N1715" s="1">
        <v>40513</v>
      </c>
      <c r="O1715" t="s">
        <v>75</v>
      </c>
      <c r="P1715" t="s">
        <v>2326</v>
      </c>
      <c r="S1715" t="s">
        <v>2327</v>
      </c>
      <c r="T1715" t="s">
        <v>2328</v>
      </c>
      <c r="U1715" t="s">
        <v>2329</v>
      </c>
      <c r="V1715">
        <v>19</v>
      </c>
      <c r="W1715" t="s">
        <v>63</v>
      </c>
      <c r="X1715" t="s">
        <v>80</v>
      </c>
      <c r="AB1715" t="s">
        <v>2330</v>
      </c>
      <c r="AD1715" t="s">
        <v>65</v>
      </c>
      <c r="AE1715">
        <v>17502802</v>
      </c>
      <c r="AF1715" t="s">
        <v>2331</v>
      </c>
      <c r="AG1715" t="s">
        <v>118</v>
      </c>
      <c r="AH1715" t="s">
        <v>321</v>
      </c>
      <c r="AI1715" t="s">
        <v>84</v>
      </c>
      <c r="AJ1715" t="s">
        <v>2332</v>
      </c>
      <c r="AK1715" t="str">
        <f t="shared" si="63"/>
        <v>NCT00524420</v>
      </c>
      <c r="AL1715">
        <v>14603210</v>
      </c>
      <c r="AM1715" t="s">
        <v>92</v>
      </c>
      <c r="AO1715" t="s">
        <v>93</v>
      </c>
      <c r="AP1715" t="s">
        <v>88</v>
      </c>
      <c r="AR1715" t="s">
        <v>89</v>
      </c>
      <c r="AS1715" t="s">
        <v>90</v>
      </c>
      <c r="AT1715">
        <v>19</v>
      </c>
      <c r="AU1715">
        <v>19</v>
      </c>
    </row>
    <row r="1716" spans="1:47" x14ac:dyDescent="0.2">
      <c r="A1716" t="s">
        <v>2320</v>
      </c>
      <c r="B1716" t="s">
        <v>2321</v>
      </c>
      <c r="C1716" t="s">
        <v>2322</v>
      </c>
      <c r="D1716" t="s">
        <v>2323</v>
      </c>
      <c r="F1716" t="s">
        <v>52</v>
      </c>
      <c r="G1716" t="s">
        <v>53</v>
      </c>
      <c r="H1716" t="s">
        <v>970</v>
      </c>
      <c r="I1716" t="s">
        <v>2324</v>
      </c>
      <c r="J1716" t="s">
        <v>2325</v>
      </c>
      <c r="K1716" t="s">
        <v>179</v>
      </c>
      <c r="L1716" s="1">
        <v>39324</v>
      </c>
      <c r="M1716" s="1">
        <v>41377</v>
      </c>
      <c r="N1716" s="1">
        <v>40513</v>
      </c>
      <c r="O1716" t="s">
        <v>75</v>
      </c>
      <c r="P1716" t="s">
        <v>2326</v>
      </c>
      <c r="S1716" t="s">
        <v>2327</v>
      </c>
      <c r="T1716" t="s">
        <v>2328</v>
      </c>
      <c r="U1716" t="s">
        <v>2329</v>
      </c>
      <c r="V1716">
        <v>19</v>
      </c>
      <c r="W1716" t="s">
        <v>63</v>
      </c>
      <c r="X1716" t="s">
        <v>80</v>
      </c>
      <c r="AB1716" t="s">
        <v>2330</v>
      </c>
      <c r="AD1716" t="s">
        <v>65</v>
      </c>
      <c r="AE1716">
        <v>17502802</v>
      </c>
      <c r="AF1716" t="s">
        <v>2331</v>
      </c>
      <c r="AG1716" t="s">
        <v>118</v>
      </c>
      <c r="AH1716" t="s">
        <v>321</v>
      </c>
      <c r="AI1716" t="s">
        <v>84</v>
      </c>
      <c r="AJ1716" t="s">
        <v>2332</v>
      </c>
      <c r="AK1716" t="str">
        <f t="shared" si="63"/>
        <v>NCT00524420</v>
      </c>
      <c r="AL1716">
        <v>14603208</v>
      </c>
      <c r="AM1716" t="s">
        <v>86</v>
      </c>
      <c r="AO1716" t="s">
        <v>94</v>
      </c>
      <c r="AP1716" t="s">
        <v>88</v>
      </c>
      <c r="AR1716" t="s">
        <v>89</v>
      </c>
      <c r="AS1716" t="s">
        <v>90</v>
      </c>
      <c r="AT1716">
        <v>0</v>
      </c>
      <c r="AU1716">
        <v>0</v>
      </c>
    </row>
    <row r="1717" spans="1:47" x14ac:dyDescent="0.2">
      <c r="A1717" t="s">
        <v>2320</v>
      </c>
      <c r="B1717" t="s">
        <v>2321</v>
      </c>
      <c r="C1717" t="s">
        <v>2322</v>
      </c>
      <c r="D1717" t="s">
        <v>2323</v>
      </c>
      <c r="F1717" t="s">
        <v>52</v>
      </c>
      <c r="G1717" t="s">
        <v>53</v>
      </c>
      <c r="H1717" t="s">
        <v>970</v>
      </c>
      <c r="I1717" t="s">
        <v>2324</v>
      </c>
      <c r="J1717" t="s">
        <v>2325</v>
      </c>
      <c r="K1717" t="s">
        <v>179</v>
      </c>
      <c r="L1717" s="1">
        <v>39324</v>
      </c>
      <c r="M1717" s="1">
        <v>41377</v>
      </c>
      <c r="N1717" s="1">
        <v>40513</v>
      </c>
      <c r="O1717" t="s">
        <v>75</v>
      </c>
      <c r="P1717" t="s">
        <v>2326</v>
      </c>
      <c r="S1717" t="s">
        <v>2327</v>
      </c>
      <c r="T1717" t="s">
        <v>2328</v>
      </c>
      <c r="U1717" t="s">
        <v>2329</v>
      </c>
      <c r="V1717">
        <v>19</v>
      </c>
      <c r="W1717" t="s">
        <v>63</v>
      </c>
      <c r="X1717" t="s">
        <v>80</v>
      </c>
      <c r="AB1717" t="s">
        <v>2330</v>
      </c>
      <c r="AD1717" t="s">
        <v>65</v>
      </c>
      <c r="AE1717">
        <v>17502802</v>
      </c>
      <c r="AF1717" t="s">
        <v>2331</v>
      </c>
      <c r="AG1717" t="s">
        <v>118</v>
      </c>
      <c r="AH1717" t="s">
        <v>321</v>
      </c>
      <c r="AI1717" t="s">
        <v>84</v>
      </c>
      <c r="AJ1717" t="s">
        <v>2332</v>
      </c>
      <c r="AK1717" t="str">
        <f t="shared" si="63"/>
        <v>NCT00524420</v>
      </c>
      <c r="AL1717">
        <v>14603209</v>
      </c>
      <c r="AM1717" t="s">
        <v>91</v>
      </c>
      <c r="AO1717" t="s">
        <v>94</v>
      </c>
      <c r="AP1717" t="s">
        <v>88</v>
      </c>
      <c r="AR1717" t="s">
        <v>89</v>
      </c>
      <c r="AS1717" t="s">
        <v>90</v>
      </c>
      <c r="AT1717">
        <v>0</v>
      </c>
      <c r="AU1717">
        <v>0</v>
      </c>
    </row>
    <row r="1718" spans="1:47" x14ac:dyDescent="0.2">
      <c r="A1718" t="s">
        <v>2320</v>
      </c>
      <c r="B1718" t="s">
        <v>2321</v>
      </c>
      <c r="C1718" t="s">
        <v>2322</v>
      </c>
      <c r="D1718" t="s">
        <v>2323</v>
      </c>
      <c r="F1718" t="s">
        <v>52</v>
      </c>
      <c r="G1718" t="s">
        <v>53</v>
      </c>
      <c r="H1718" t="s">
        <v>970</v>
      </c>
      <c r="I1718" t="s">
        <v>2324</v>
      </c>
      <c r="J1718" t="s">
        <v>2325</v>
      </c>
      <c r="K1718" t="s">
        <v>179</v>
      </c>
      <c r="L1718" s="1">
        <v>39324</v>
      </c>
      <c r="M1718" s="1">
        <v>41377</v>
      </c>
      <c r="N1718" s="1">
        <v>40513</v>
      </c>
      <c r="O1718" t="s">
        <v>75</v>
      </c>
      <c r="P1718" t="s">
        <v>2326</v>
      </c>
      <c r="S1718" t="s">
        <v>2327</v>
      </c>
      <c r="T1718" t="s">
        <v>2328</v>
      </c>
      <c r="U1718" t="s">
        <v>2329</v>
      </c>
      <c r="V1718">
        <v>19</v>
      </c>
      <c r="W1718" t="s">
        <v>63</v>
      </c>
      <c r="X1718" t="s">
        <v>80</v>
      </c>
      <c r="AB1718" t="s">
        <v>2330</v>
      </c>
      <c r="AD1718" t="s">
        <v>65</v>
      </c>
      <c r="AE1718">
        <v>17502802</v>
      </c>
      <c r="AF1718" t="s">
        <v>2331</v>
      </c>
      <c r="AG1718" t="s">
        <v>118</v>
      </c>
      <c r="AH1718" t="s">
        <v>321</v>
      </c>
      <c r="AI1718" t="s">
        <v>84</v>
      </c>
      <c r="AJ1718" t="s">
        <v>2332</v>
      </c>
      <c r="AK1718" t="str">
        <f t="shared" si="63"/>
        <v>NCT00524420</v>
      </c>
      <c r="AL1718">
        <v>14603210</v>
      </c>
      <c r="AM1718" t="s">
        <v>92</v>
      </c>
      <c r="AO1718" t="s">
        <v>94</v>
      </c>
      <c r="AP1718" t="s">
        <v>88</v>
      </c>
      <c r="AR1718" t="s">
        <v>89</v>
      </c>
      <c r="AS1718" t="s">
        <v>90</v>
      </c>
      <c r="AT1718">
        <v>0</v>
      </c>
      <c r="AU1718">
        <v>0</v>
      </c>
    </row>
    <row r="1719" spans="1:47" x14ac:dyDescent="0.2">
      <c r="A1719" t="s">
        <v>2320</v>
      </c>
      <c r="B1719" t="s">
        <v>2321</v>
      </c>
      <c r="C1719" t="s">
        <v>2322</v>
      </c>
      <c r="D1719" t="s">
        <v>2323</v>
      </c>
      <c r="F1719" t="s">
        <v>52</v>
      </c>
      <c r="G1719" t="s">
        <v>53</v>
      </c>
      <c r="H1719" t="s">
        <v>970</v>
      </c>
      <c r="I1719" t="s">
        <v>2324</v>
      </c>
      <c r="J1719" t="s">
        <v>2325</v>
      </c>
      <c r="K1719" t="s">
        <v>179</v>
      </c>
      <c r="L1719" s="1">
        <v>39324</v>
      </c>
      <c r="M1719" s="1">
        <v>41377</v>
      </c>
      <c r="N1719" s="1">
        <v>40513</v>
      </c>
      <c r="O1719" t="s">
        <v>75</v>
      </c>
      <c r="P1719" t="s">
        <v>2326</v>
      </c>
      <c r="S1719" t="s">
        <v>2327</v>
      </c>
      <c r="T1719" t="s">
        <v>2328</v>
      </c>
      <c r="U1719" t="s">
        <v>2329</v>
      </c>
      <c r="V1719">
        <v>19</v>
      </c>
      <c r="W1719" t="s">
        <v>63</v>
      </c>
      <c r="X1719" t="s">
        <v>80</v>
      </c>
      <c r="AB1719" t="s">
        <v>2330</v>
      </c>
      <c r="AD1719" t="s">
        <v>65</v>
      </c>
      <c r="AE1719">
        <v>17502802</v>
      </c>
      <c r="AF1719" t="s">
        <v>2331</v>
      </c>
      <c r="AG1719" t="s">
        <v>118</v>
      </c>
      <c r="AH1719" t="s">
        <v>321</v>
      </c>
      <c r="AI1719" t="s">
        <v>84</v>
      </c>
      <c r="AJ1719" t="s">
        <v>2332</v>
      </c>
      <c r="AK1719" t="str">
        <f t="shared" si="63"/>
        <v>NCT00524420</v>
      </c>
      <c r="AL1719">
        <v>14603208</v>
      </c>
      <c r="AM1719" t="s">
        <v>86</v>
      </c>
      <c r="AP1719" t="s">
        <v>323</v>
      </c>
      <c r="AR1719" t="s">
        <v>96</v>
      </c>
      <c r="AS1719" t="s">
        <v>97</v>
      </c>
      <c r="AT1719">
        <v>54.86</v>
      </c>
      <c r="AU1719">
        <v>54.86</v>
      </c>
    </row>
    <row r="1720" spans="1:47" x14ac:dyDescent="0.2">
      <c r="A1720" t="s">
        <v>2320</v>
      </c>
      <c r="B1720" t="s">
        <v>2321</v>
      </c>
      <c r="C1720" t="s">
        <v>2322</v>
      </c>
      <c r="D1720" t="s">
        <v>2323</v>
      </c>
      <c r="F1720" t="s">
        <v>52</v>
      </c>
      <c r="G1720" t="s">
        <v>53</v>
      </c>
      <c r="H1720" t="s">
        <v>970</v>
      </c>
      <c r="I1720" t="s">
        <v>2324</v>
      </c>
      <c r="J1720" t="s">
        <v>2325</v>
      </c>
      <c r="K1720" t="s">
        <v>179</v>
      </c>
      <c r="L1720" s="1">
        <v>39324</v>
      </c>
      <c r="M1720" s="1">
        <v>41377</v>
      </c>
      <c r="N1720" s="1">
        <v>40513</v>
      </c>
      <c r="O1720" t="s">
        <v>75</v>
      </c>
      <c r="P1720" t="s">
        <v>2326</v>
      </c>
      <c r="S1720" t="s">
        <v>2327</v>
      </c>
      <c r="T1720" t="s">
        <v>2328</v>
      </c>
      <c r="U1720" t="s">
        <v>2329</v>
      </c>
      <c r="V1720">
        <v>19</v>
      </c>
      <c r="W1720" t="s">
        <v>63</v>
      </c>
      <c r="X1720" t="s">
        <v>80</v>
      </c>
      <c r="AB1720" t="s">
        <v>2330</v>
      </c>
      <c r="AD1720" t="s">
        <v>65</v>
      </c>
      <c r="AE1720">
        <v>17502802</v>
      </c>
      <c r="AF1720" t="s">
        <v>2331</v>
      </c>
      <c r="AG1720" t="s">
        <v>118</v>
      </c>
      <c r="AH1720" t="s">
        <v>321</v>
      </c>
      <c r="AI1720" t="s">
        <v>84</v>
      </c>
      <c r="AJ1720" t="s">
        <v>2332</v>
      </c>
      <c r="AK1720" t="str">
        <f t="shared" si="63"/>
        <v>NCT00524420</v>
      </c>
      <c r="AL1720">
        <v>14603209</v>
      </c>
      <c r="AM1720" t="s">
        <v>91</v>
      </c>
      <c r="AP1720" t="s">
        <v>323</v>
      </c>
      <c r="AR1720" t="s">
        <v>96</v>
      </c>
      <c r="AS1720" t="s">
        <v>97</v>
      </c>
      <c r="AT1720">
        <v>52.09</v>
      </c>
      <c r="AU1720">
        <v>52.09</v>
      </c>
    </row>
    <row r="1721" spans="1:47" x14ac:dyDescent="0.2">
      <c r="A1721" t="s">
        <v>2320</v>
      </c>
      <c r="B1721" t="s">
        <v>2321</v>
      </c>
      <c r="C1721" t="s">
        <v>2322</v>
      </c>
      <c r="D1721" t="s">
        <v>2323</v>
      </c>
      <c r="F1721" t="s">
        <v>52</v>
      </c>
      <c r="G1721" t="s">
        <v>53</v>
      </c>
      <c r="H1721" t="s">
        <v>970</v>
      </c>
      <c r="I1721" t="s">
        <v>2324</v>
      </c>
      <c r="J1721" t="s">
        <v>2325</v>
      </c>
      <c r="K1721" t="s">
        <v>179</v>
      </c>
      <c r="L1721" s="1">
        <v>39324</v>
      </c>
      <c r="M1721" s="1">
        <v>41377</v>
      </c>
      <c r="N1721" s="1">
        <v>40513</v>
      </c>
      <c r="O1721" t="s">
        <v>75</v>
      </c>
      <c r="P1721" t="s">
        <v>2326</v>
      </c>
      <c r="S1721" t="s">
        <v>2327</v>
      </c>
      <c r="T1721" t="s">
        <v>2328</v>
      </c>
      <c r="U1721" t="s">
        <v>2329</v>
      </c>
      <c r="V1721">
        <v>19</v>
      </c>
      <c r="W1721" t="s">
        <v>63</v>
      </c>
      <c r="X1721" t="s">
        <v>80</v>
      </c>
      <c r="AB1721" t="s">
        <v>2330</v>
      </c>
      <c r="AD1721" t="s">
        <v>65</v>
      </c>
      <c r="AE1721">
        <v>17502802</v>
      </c>
      <c r="AF1721" t="s">
        <v>2331</v>
      </c>
      <c r="AG1721" t="s">
        <v>118</v>
      </c>
      <c r="AH1721" t="s">
        <v>321</v>
      </c>
      <c r="AI1721" t="s">
        <v>84</v>
      </c>
      <c r="AJ1721" t="s">
        <v>2332</v>
      </c>
      <c r="AK1721" t="str">
        <f t="shared" si="63"/>
        <v>NCT00524420</v>
      </c>
      <c r="AL1721">
        <v>14603210</v>
      </c>
      <c r="AM1721" t="s">
        <v>92</v>
      </c>
      <c r="AP1721" t="s">
        <v>323</v>
      </c>
      <c r="AR1721" t="s">
        <v>96</v>
      </c>
      <c r="AS1721" t="s">
        <v>97</v>
      </c>
      <c r="AT1721">
        <v>53.17</v>
      </c>
      <c r="AU1721">
        <v>53.17</v>
      </c>
    </row>
    <row r="1722" spans="1:47" x14ac:dyDescent="0.2">
      <c r="A1722" t="s">
        <v>2320</v>
      </c>
      <c r="B1722" t="s">
        <v>2321</v>
      </c>
      <c r="C1722" t="s">
        <v>2322</v>
      </c>
      <c r="D1722" t="s">
        <v>2323</v>
      </c>
      <c r="F1722" t="s">
        <v>52</v>
      </c>
      <c r="G1722" t="s">
        <v>53</v>
      </c>
      <c r="H1722" t="s">
        <v>970</v>
      </c>
      <c r="I1722" t="s">
        <v>2324</v>
      </c>
      <c r="J1722" t="s">
        <v>2325</v>
      </c>
      <c r="K1722" t="s">
        <v>179</v>
      </c>
      <c r="L1722" s="1">
        <v>39324</v>
      </c>
      <c r="M1722" s="1">
        <v>41377</v>
      </c>
      <c r="N1722" s="1">
        <v>40513</v>
      </c>
      <c r="O1722" t="s">
        <v>75</v>
      </c>
      <c r="P1722" t="s">
        <v>2326</v>
      </c>
      <c r="S1722" t="s">
        <v>2327</v>
      </c>
      <c r="T1722" t="s">
        <v>2328</v>
      </c>
      <c r="U1722" t="s">
        <v>2329</v>
      </c>
      <c r="V1722">
        <v>19</v>
      </c>
      <c r="W1722" t="s">
        <v>63</v>
      </c>
      <c r="X1722" t="s">
        <v>80</v>
      </c>
      <c r="AB1722" t="s">
        <v>2330</v>
      </c>
      <c r="AD1722" t="s">
        <v>65</v>
      </c>
      <c r="AE1722">
        <v>17502802</v>
      </c>
      <c r="AF1722" t="s">
        <v>2331</v>
      </c>
      <c r="AG1722" t="s">
        <v>118</v>
      </c>
      <c r="AH1722" t="s">
        <v>321</v>
      </c>
      <c r="AI1722" t="s">
        <v>84</v>
      </c>
      <c r="AJ1722" t="s">
        <v>2332</v>
      </c>
      <c r="AK1722" t="str">
        <f t="shared" si="63"/>
        <v>NCT00524420</v>
      </c>
      <c r="AL1722">
        <v>14603208</v>
      </c>
      <c r="AM1722" t="s">
        <v>86</v>
      </c>
      <c r="AO1722" t="s">
        <v>98</v>
      </c>
      <c r="AP1722" t="s">
        <v>99</v>
      </c>
      <c r="AR1722" t="s">
        <v>89</v>
      </c>
      <c r="AS1722" t="s">
        <v>90</v>
      </c>
      <c r="AT1722">
        <v>8</v>
      </c>
      <c r="AU1722">
        <v>8</v>
      </c>
    </row>
    <row r="1723" spans="1:47" x14ac:dyDescent="0.2">
      <c r="A1723" t="s">
        <v>2320</v>
      </c>
      <c r="B1723" t="s">
        <v>2321</v>
      </c>
      <c r="C1723" t="s">
        <v>2322</v>
      </c>
      <c r="D1723" t="s">
        <v>2323</v>
      </c>
      <c r="F1723" t="s">
        <v>52</v>
      </c>
      <c r="G1723" t="s">
        <v>53</v>
      </c>
      <c r="H1723" t="s">
        <v>970</v>
      </c>
      <c r="I1723" t="s">
        <v>2324</v>
      </c>
      <c r="J1723" t="s">
        <v>2325</v>
      </c>
      <c r="K1723" t="s">
        <v>179</v>
      </c>
      <c r="L1723" s="1">
        <v>39324</v>
      </c>
      <c r="M1723" s="1">
        <v>41377</v>
      </c>
      <c r="N1723" s="1">
        <v>40513</v>
      </c>
      <c r="O1723" t="s">
        <v>75</v>
      </c>
      <c r="P1723" t="s">
        <v>2326</v>
      </c>
      <c r="S1723" t="s">
        <v>2327</v>
      </c>
      <c r="T1723" t="s">
        <v>2328</v>
      </c>
      <c r="U1723" t="s">
        <v>2329</v>
      </c>
      <c r="V1723">
        <v>19</v>
      </c>
      <c r="W1723" t="s">
        <v>63</v>
      </c>
      <c r="X1723" t="s">
        <v>80</v>
      </c>
      <c r="AB1723" t="s">
        <v>2330</v>
      </c>
      <c r="AD1723" t="s">
        <v>65</v>
      </c>
      <c r="AE1723">
        <v>17502802</v>
      </c>
      <c r="AF1723" t="s">
        <v>2331</v>
      </c>
      <c r="AG1723" t="s">
        <v>118</v>
      </c>
      <c r="AH1723" t="s">
        <v>321</v>
      </c>
      <c r="AI1723" t="s">
        <v>84</v>
      </c>
      <c r="AJ1723" t="s">
        <v>2332</v>
      </c>
      <c r="AK1723" t="str">
        <f t="shared" si="63"/>
        <v>NCT00524420</v>
      </c>
      <c r="AL1723">
        <v>14603209</v>
      </c>
      <c r="AM1723" t="s">
        <v>91</v>
      </c>
      <c r="AO1723" t="s">
        <v>98</v>
      </c>
      <c r="AP1723" t="s">
        <v>99</v>
      </c>
      <c r="AR1723" t="s">
        <v>89</v>
      </c>
      <c r="AS1723" t="s">
        <v>90</v>
      </c>
      <c r="AT1723">
        <v>11</v>
      </c>
      <c r="AU1723">
        <v>11</v>
      </c>
    </row>
    <row r="1724" spans="1:47" x14ac:dyDescent="0.2">
      <c r="A1724" t="s">
        <v>2320</v>
      </c>
      <c r="B1724" t="s">
        <v>2321</v>
      </c>
      <c r="C1724" t="s">
        <v>2322</v>
      </c>
      <c r="D1724" t="s">
        <v>2323</v>
      </c>
      <c r="F1724" t="s">
        <v>52</v>
      </c>
      <c r="G1724" t="s">
        <v>53</v>
      </c>
      <c r="H1724" t="s">
        <v>970</v>
      </c>
      <c r="I1724" t="s">
        <v>2324</v>
      </c>
      <c r="J1724" t="s">
        <v>2325</v>
      </c>
      <c r="K1724" t="s">
        <v>179</v>
      </c>
      <c r="L1724" s="1">
        <v>39324</v>
      </c>
      <c r="M1724" s="1">
        <v>41377</v>
      </c>
      <c r="N1724" s="1">
        <v>40513</v>
      </c>
      <c r="O1724" t="s">
        <v>75</v>
      </c>
      <c r="P1724" t="s">
        <v>2326</v>
      </c>
      <c r="S1724" t="s">
        <v>2327</v>
      </c>
      <c r="T1724" t="s">
        <v>2328</v>
      </c>
      <c r="U1724" t="s">
        <v>2329</v>
      </c>
      <c r="V1724">
        <v>19</v>
      </c>
      <c r="W1724" t="s">
        <v>63</v>
      </c>
      <c r="X1724" t="s">
        <v>80</v>
      </c>
      <c r="AB1724" t="s">
        <v>2330</v>
      </c>
      <c r="AD1724" t="s">
        <v>65</v>
      </c>
      <c r="AE1724">
        <v>17502802</v>
      </c>
      <c r="AF1724" t="s">
        <v>2331</v>
      </c>
      <c r="AG1724" t="s">
        <v>118</v>
      </c>
      <c r="AH1724" t="s">
        <v>321</v>
      </c>
      <c r="AI1724" t="s">
        <v>84</v>
      </c>
      <c r="AJ1724" t="s">
        <v>2332</v>
      </c>
      <c r="AK1724" t="str">
        <f t="shared" si="63"/>
        <v>NCT00524420</v>
      </c>
      <c r="AL1724">
        <v>14603210</v>
      </c>
      <c r="AM1724" t="s">
        <v>92</v>
      </c>
      <c r="AO1724" t="s">
        <v>98</v>
      </c>
      <c r="AP1724" t="s">
        <v>99</v>
      </c>
      <c r="AR1724" t="s">
        <v>89</v>
      </c>
      <c r="AS1724" t="s">
        <v>90</v>
      </c>
      <c r="AT1724">
        <v>19</v>
      </c>
      <c r="AU1724">
        <v>19</v>
      </c>
    </row>
    <row r="1725" spans="1:47" x14ac:dyDescent="0.2">
      <c r="A1725" t="s">
        <v>2320</v>
      </c>
      <c r="B1725" t="s">
        <v>2321</v>
      </c>
      <c r="C1725" t="s">
        <v>2322</v>
      </c>
      <c r="D1725" t="s">
        <v>2323</v>
      </c>
      <c r="F1725" t="s">
        <v>52</v>
      </c>
      <c r="G1725" t="s">
        <v>53</v>
      </c>
      <c r="H1725" t="s">
        <v>970</v>
      </c>
      <c r="I1725" t="s">
        <v>2324</v>
      </c>
      <c r="J1725" t="s">
        <v>2325</v>
      </c>
      <c r="K1725" t="s">
        <v>179</v>
      </c>
      <c r="L1725" s="1">
        <v>39324</v>
      </c>
      <c r="M1725" s="1">
        <v>41377</v>
      </c>
      <c r="N1725" s="1">
        <v>40513</v>
      </c>
      <c r="O1725" t="s">
        <v>75</v>
      </c>
      <c r="P1725" t="s">
        <v>2326</v>
      </c>
      <c r="S1725" t="s">
        <v>2327</v>
      </c>
      <c r="T1725" t="s">
        <v>2328</v>
      </c>
      <c r="U1725" t="s">
        <v>2329</v>
      </c>
      <c r="V1725">
        <v>19</v>
      </c>
      <c r="W1725" t="s">
        <v>63</v>
      </c>
      <c r="X1725" t="s">
        <v>80</v>
      </c>
      <c r="AB1725" t="s">
        <v>2330</v>
      </c>
      <c r="AD1725" t="s">
        <v>65</v>
      </c>
      <c r="AE1725">
        <v>17502802</v>
      </c>
      <c r="AF1725" t="s">
        <v>2331</v>
      </c>
      <c r="AG1725" t="s">
        <v>118</v>
      </c>
      <c r="AH1725" t="s">
        <v>321</v>
      </c>
      <c r="AI1725" t="s">
        <v>84</v>
      </c>
      <c r="AJ1725" t="s">
        <v>2332</v>
      </c>
      <c r="AK1725" t="str">
        <f t="shared" si="63"/>
        <v>NCT00524420</v>
      </c>
      <c r="AL1725">
        <v>14603208</v>
      </c>
      <c r="AM1725" t="s">
        <v>86</v>
      </c>
      <c r="AO1725" t="s">
        <v>100</v>
      </c>
      <c r="AP1725" t="s">
        <v>99</v>
      </c>
      <c r="AR1725" t="s">
        <v>89</v>
      </c>
      <c r="AS1725" t="s">
        <v>90</v>
      </c>
      <c r="AT1725">
        <v>0</v>
      </c>
      <c r="AU1725">
        <v>0</v>
      </c>
    </row>
    <row r="1726" spans="1:47" x14ac:dyDescent="0.2">
      <c r="A1726" t="s">
        <v>2320</v>
      </c>
      <c r="B1726" t="s">
        <v>2321</v>
      </c>
      <c r="C1726" t="s">
        <v>2322</v>
      </c>
      <c r="D1726" t="s">
        <v>2323</v>
      </c>
      <c r="F1726" t="s">
        <v>52</v>
      </c>
      <c r="G1726" t="s">
        <v>53</v>
      </c>
      <c r="H1726" t="s">
        <v>970</v>
      </c>
      <c r="I1726" t="s">
        <v>2324</v>
      </c>
      <c r="J1726" t="s">
        <v>2325</v>
      </c>
      <c r="K1726" t="s">
        <v>179</v>
      </c>
      <c r="L1726" s="1">
        <v>39324</v>
      </c>
      <c r="M1726" s="1">
        <v>41377</v>
      </c>
      <c r="N1726" s="1">
        <v>40513</v>
      </c>
      <c r="O1726" t="s">
        <v>75</v>
      </c>
      <c r="P1726" t="s">
        <v>2326</v>
      </c>
      <c r="S1726" t="s">
        <v>2327</v>
      </c>
      <c r="T1726" t="s">
        <v>2328</v>
      </c>
      <c r="U1726" t="s">
        <v>2329</v>
      </c>
      <c r="V1726">
        <v>19</v>
      </c>
      <c r="W1726" t="s">
        <v>63</v>
      </c>
      <c r="X1726" t="s">
        <v>80</v>
      </c>
      <c r="AB1726" t="s">
        <v>2330</v>
      </c>
      <c r="AD1726" t="s">
        <v>65</v>
      </c>
      <c r="AE1726">
        <v>17502802</v>
      </c>
      <c r="AF1726" t="s">
        <v>2331</v>
      </c>
      <c r="AG1726" t="s">
        <v>118</v>
      </c>
      <c r="AH1726" t="s">
        <v>321</v>
      </c>
      <c r="AI1726" t="s">
        <v>84</v>
      </c>
      <c r="AJ1726" t="s">
        <v>2332</v>
      </c>
      <c r="AK1726" t="str">
        <f t="shared" si="63"/>
        <v>NCT00524420</v>
      </c>
      <c r="AL1726">
        <v>14603209</v>
      </c>
      <c r="AM1726" t="s">
        <v>91</v>
      </c>
      <c r="AO1726" t="s">
        <v>100</v>
      </c>
      <c r="AP1726" t="s">
        <v>99</v>
      </c>
      <c r="AR1726" t="s">
        <v>89</v>
      </c>
      <c r="AS1726" t="s">
        <v>90</v>
      </c>
      <c r="AT1726">
        <v>0</v>
      </c>
      <c r="AU1726">
        <v>0</v>
      </c>
    </row>
    <row r="1727" spans="1:47" x14ac:dyDescent="0.2">
      <c r="A1727" t="s">
        <v>2320</v>
      </c>
      <c r="B1727" t="s">
        <v>2321</v>
      </c>
      <c r="C1727" t="s">
        <v>2322</v>
      </c>
      <c r="D1727" t="s">
        <v>2323</v>
      </c>
      <c r="F1727" t="s">
        <v>52</v>
      </c>
      <c r="G1727" t="s">
        <v>53</v>
      </c>
      <c r="H1727" t="s">
        <v>970</v>
      </c>
      <c r="I1727" t="s">
        <v>2324</v>
      </c>
      <c r="J1727" t="s">
        <v>2325</v>
      </c>
      <c r="K1727" t="s">
        <v>179</v>
      </c>
      <c r="L1727" s="1">
        <v>39324</v>
      </c>
      <c r="M1727" s="1">
        <v>41377</v>
      </c>
      <c r="N1727" s="1">
        <v>40513</v>
      </c>
      <c r="O1727" t="s">
        <v>75</v>
      </c>
      <c r="P1727" t="s">
        <v>2326</v>
      </c>
      <c r="S1727" t="s">
        <v>2327</v>
      </c>
      <c r="T1727" t="s">
        <v>2328</v>
      </c>
      <c r="U1727" t="s">
        <v>2329</v>
      </c>
      <c r="V1727">
        <v>19</v>
      </c>
      <c r="W1727" t="s">
        <v>63</v>
      </c>
      <c r="X1727" t="s">
        <v>80</v>
      </c>
      <c r="AB1727" t="s">
        <v>2330</v>
      </c>
      <c r="AD1727" t="s">
        <v>65</v>
      </c>
      <c r="AE1727">
        <v>17502802</v>
      </c>
      <c r="AF1727" t="s">
        <v>2331</v>
      </c>
      <c r="AG1727" t="s">
        <v>118</v>
      </c>
      <c r="AH1727" t="s">
        <v>321</v>
      </c>
      <c r="AI1727" t="s">
        <v>84</v>
      </c>
      <c r="AJ1727" t="s">
        <v>2332</v>
      </c>
      <c r="AK1727" t="str">
        <f t="shared" si="63"/>
        <v>NCT00524420</v>
      </c>
      <c r="AL1727">
        <v>14603210</v>
      </c>
      <c r="AM1727" t="s">
        <v>92</v>
      </c>
      <c r="AO1727" t="s">
        <v>100</v>
      </c>
      <c r="AP1727" t="s">
        <v>99</v>
      </c>
      <c r="AR1727" t="s">
        <v>89</v>
      </c>
      <c r="AS1727" t="s">
        <v>90</v>
      </c>
      <c r="AT1727">
        <v>0</v>
      </c>
      <c r="AU1727">
        <v>0</v>
      </c>
    </row>
    <row r="1728" spans="1:47" x14ac:dyDescent="0.2">
      <c r="A1728" t="s">
        <v>2320</v>
      </c>
      <c r="B1728" t="s">
        <v>2321</v>
      </c>
      <c r="C1728" t="s">
        <v>2322</v>
      </c>
      <c r="D1728" t="s">
        <v>2323</v>
      </c>
      <c r="F1728" t="s">
        <v>52</v>
      </c>
      <c r="G1728" t="s">
        <v>53</v>
      </c>
      <c r="H1728" t="s">
        <v>970</v>
      </c>
      <c r="I1728" t="s">
        <v>2324</v>
      </c>
      <c r="J1728" t="s">
        <v>2325</v>
      </c>
      <c r="K1728" t="s">
        <v>179</v>
      </c>
      <c r="L1728" s="1">
        <v>39324</v>
      </c>
      <c r="M1728" s="1">
        <v>41377</v>
      </c>
      <c r="N1728" s="1">
        <v>40513</v>
      </c>
      <c r="O1728" t="s">
        <v>75</v>
      </c>
      <c r="P1728" t="s">
        <v>2326</v>
      </c>
      <c r="S1728" t="s">
        <v>2327</v>
      </c>
      <c r="T1728" t="s">
        <v>2328</v>
      </c>
      <c r="U1728" t="s">
        <v>2329</v>
      </c>
      <c r="V1728">
        <v>19</v>
      </c>
      <c r="W1728" t="s">
        <v>63</v>
      </c>
      <c r="X1728" t="s">
        <v>80</v>
      </c>
      <c r="AB1728" t="s">
        <v>2330</v>
      </c>
      <c r="AD1728" t="s">
        <v>65</v>
      </c>
      <c r="AE1728">
        <v>17502802</v>
      </c>
      <c r="AF1728" t="s">
        <v>2331</v>
      </c>
      <c r="AG1728" t="s">
        <v>118</v>
      </c>
      <c r="AH1728" t="s">
        <v>321</v>
      </c>
      <c r="AI1728" t="s">
        <v>84</v>
      </c>
      <c r="AJ1728" t="s">
        <v>2332</v>
      </c>
      <c r="AK1728" t="str">
        <f t="shared" si="63"/>
        <v>NCT00524420</v>
      </c>
      <c r="AL1728">
        <v>14603208</v>
      </c>
      <c r="AM1728" t="s">
        <v>86</v>
      </c>
      <c r="AN1728" t="s">
        <v>118</v>
      </c>
      <c r="AP1728" t="s">
        <v>102</v>
      </c>
      <c r="AR1728" t="s">
        <v>103</v>
      </c>
      <c r="AS1728" t="s">
        <v>104</v>
      </c>
      <c r="AT1728">
        <v>8</v>
      </c>
      <c r="AU1728">
        <v>8</v>
      </c>
    </row>
    <row r="1729" spans="1:47" x14ac:dyDescent="0.2">
      <c r="A1729" t="s">
        <v>2320</v>
      </c>
      <c r="B1729" t="s">
        <v>2321</v>
      </c>
      <c r="C1729" t="s">
        <v>2322</v>
      </c>
      <c r="D1729" t="s">
        <v>2323</v>
      </c>
      <c r="F1729" t="s">
        <v>52</v>
      </c>
      <c r="G1729" t="s">
        <v>53</v>
      </c>
      <c r="H1729" t="s">
        <v>970</v>
      </c>
      <c r="I1729" t="s">
        <v>2324</v>
      </c>
      <c r="J1729" t="s">
        <v>2325</v>
      </c>
      <c r="K1729" t="s">
        <v>179</v>
      </c>
      <c r="L1729" s="1">
        <v>39324</v>
      </c>
      <c r="M1729" s="1">
        <v>41377</v>
      </c>
      <c r="N1729" s="1">
        <v>40513</v>
      </c>
      <c r="O1729" t="s">
        <v>75</v>
      </c>
      <c r="P1729" t="s">
        <v>2326</v>
      </c>
      <c r="S1729" t="s">
        <v>2327</v>
      </c>
      <c r="T1729" t="s">
        <v>2328</v>
      </c>
      <c r="U1729" t="s">
        <v>2329</v>
      </c>
      <c r="V1729">
        <v>19</v>
      </c>
      <c r="W1729" t="s">
        <v>63</v>
      </c>
      <c r="X1729" t="s">
        <v>80</v>
      </c>
      <c r="AB1729" t="s">
        <v>2330</v>
      </c>
      <c r="AD1729" t="s">
        <v>65</v>
      </c>
      <c r="AE1729">
        <v>17502802</v>
      </c>
      <c r="AF1729" t="s">
        <v>2331</v>
      </c>
      <c r="AG1729" t="s">
        <v>118</v>
      </c>
      <c r="AH1729" t="s">
        <v>321</v>
      </c>
      <c r="AI1729" t="s">
        <v>84</v>
      </c>
      <c r="AJ1729" t="s">
        <v>2332</v>
      </c>
      <c r="AK1729" t="str">
        <f t="shared" si="63"/>
        <v>NCT00524420</v>
      </c>
      <c r="AL1729">
        <v>14603209</v>
      </c>
      <c r="AM1729" t="s">
        <v>91</v>
      </c>
      <c r="AN1729" t="s">
        <v>118</v>
      </c>
      <c r="AP1729" t="s">
        <v>102</v>
      </c>
      <c r="AR1729" t="s">
        <v>103</v>
      </c>
      <c r="AS1729" t="s">
        <v>104</v>
      </c>
      <c r="AT1729">
        <v>11</v>
      </c>
      <c r="AU1729">
        <v>11</v>
      </c>
    </row>
    <row r="1730" spans="1:47" x14ac:dyDescent="0.2">
      <c r="A1730" t="s">
        <v>2320</v>
      </c>
      <c r="B1730" t="s">
        <v>2321</v>
      </c>
      <c r="C1730" t="s">
        <v>2322</v>
      </c>
      <c r="D1730" t="s">
        <v>2323</v>
      </c>
      <c r="F1730" t="s">
        <v>52</v>
      </c>
      <c r="G1730" t="s">
        <v>53</v>
      </c>
      <c r="H1730" t="s">
        <v>970</v>
      </c>
      <c r="I1730" t="s">
        <v>2324</v>
      </c>
      <c r="J1730" t="s">
        <v>2325</v>
      </c>
      <c r="K1730" t="s">
        <v>179</v>
      </c>
      <c r="L1730" s="1">
        <v>39324</v>
      </c>
      <c r="M1730" s="1">
        <v>41377</v>
      </c>
      <c r="N1730" s="1">
        <v>40513</v>
      </c>
      <c r="O1730" t="s">
        <v>75</v>
      </c>
      <c r="P1730" t="s">
        <v>2326</v>
      </c>
      <c r="S1730" t="s">
        <v>2327</v>
      </c>
      <c r="T1730" t="s">
        <v>2328</v>
      </c>
      <c r="U1730" t="s">
        <v>2329</v>
      </c>
      <c r="V1730">
        <v>19</v>
      </c>
      <c r="W1730" t="s">
        <v>63</v>
      </c>
      <c r="X1730" t="s">
        <v>80</v>
      </c>
      <c r="AB1730" t="s">
        <v>2330</v>
      </c>
      <c r="AD1730" t="s">
        <v>65</v>
      </c>
      <c r="AE1730">
        <v>17502802</v>
      </c>
      <c r="AF1730" t="s">
        <v>2331</v>
      </c>
      <c r="AG1730" t="s">
        <v>118</v>
      </c>
      <c r="AH1730" t="s">
        <v>321</v>
      </c>
      <c r="AI1730" t="s">
        <v>84</v>
      </c>
      <c r="AJ1730" t="s">
        <v>2332</v>
      </c>
      <c r="AK1730" t="str">
        <f t="shared" si="63"/>
        <v>NCT00524420</v>
      </c>
      <c r="AL1730">
        <v>14603210</v>
      </c>
      <c r="AM1730" t="s">
        <v>92</v>
      </c>
      <c r="AN1730" t="s">
        <v>118</v>
      </c>
      <c r="AP1730" t="s">
        <v>102</v>
      </c>
      <c r="AR1730" t="s">
        <v>103</v>
      </c>
      <c r="AS1730" t="s">
        <v>104</v>
      </c>
      <c r="AT1730">
        <v>19</v>
      </c>
      <c r="AU1730">
        <v>19</v>
      </c>
    </row>
    <row r="1731" spans="1:47" x14ac:dyDescent="0.2">
      <c r="A1731" t="s">
        <v>2333</v>
      </c>
      <c r="B1731" t="s">
        <v>2334</v>
      </c>
      <c r="C1731" t="s">
        <v>2335</v>
      </c>
      <c r="D1731" t="s">
        <v>2336</v>
      </c>
      <c r="E1731" t="s">
        <v>2337</v>
      </c>
      <c r="F1731" t="s">
        <v>52</v>
      </c>
      <c r="G1731" t="s">
        <v>53</v>
      </c>
      <c r="H1731" t="s">
        <v>2338</v>
      </c>
      <c r="I1731" t="s">
        <v>2339</v>
      </c>
      <c r="J1731" t="s">
        <v>2340</v>
      </c>
      <c r="K1731" t="s">
        <v>57</v>
      </c>
      <c r="L1731" s="1">
        <v>43217</v>
      </c>
      <c r="M1731" s="1">
        <v>44456</v>
      </c>
      <c r="N1731" s="1">
        <v>44561</v>
      </c>
      <c r="O1731" t="s">
        <v>695</v>
      </c>
      <c r="P1731" t="s">
        <v>2341</v>
      </c>
      <c r="Q1731" t="s">
        <v>65</v>
      </c>
      <c r="R1731" t="s">
        <v>65</v>
      </c>
      <c r="S1731" t="s">
        <v>2342</v>
      </c>
      <c r="T1731" t="s">
        <v>2343</v>
      </c>
      <c r="U1731" t="s">
        <v>2344</v>
      </c>
      <c r="V1731">
        <v>76</v>
      </c>
      <c r="W1731" t="s">
        <v>63</v>
      </c>
      <c r="AB1731" t="s">
        <v>2345</v>
      </c>
      <c r="AD1731" t="s">
        <v>65</v>
      </c>
      <c r="AE1731">
        <v>33176870</v>
      </c>
      <c r="AF1731" t="s">
        <v>2346</v>
      </c>
      <c r="AG1731" t="s">
        <v>2347</v>
      </c>
      <c r="AK1731" t="str">
        <f>HYPERLINK("https://www.clinicaltrials.gov/ct2/show/results/NCT03556722", "NCT03556722")</f>
        <v>NCT03556722</v>
      </c>
    </row>
    <row r="1732" spans="1:47" x14ac:dyDescent="0.2">
      <c r="A1732" t="s">
        <v>2348</v>
      </c>
      <c r="B1732" t="s">
        <v>2349</v>
      </c>
      <c r="C1732" t="s">
        <v>2350</v>
      </c>
      <c r="D1732" t="s">
        <v>2351</v>
      </c>
      <c r="F1732" t="s">
        <v>52</v>
      </c>
      <c r="G1732" t="s">
        <v>53</v>
      </c>
      <c r="H1732" t="s">
        <v>2352</v>
      </c>
      <c r="J1732" t="s">
        <v>2353</v>
      </c>
      <c r="K1732" t="s">
        <v>57</v>
      </c>
      <c r="L1732" s="1">
        <v>42045</v>
      </c>
      <c r="M1732" s="1">
        <v>43080</v>
      </c>
      <c r="N1732" s="1">
        <v>43040</v>
      </c>
      <c r="O1732" t="s">
        <v>75</v>
      </c>
      <c r="P1732" t="s">
        <v>2354</v>
      </c>
      <c r="Q1732" t="s">
        <v>65</v>
      </c>
      <c r="R1732" t="s">
        <v>65</v>
      </c>
      <c r="S1732" t="s">
        <v>2355</v>
      </c>
      <c r="T1732" t="s">
        <v>2356</v>
      </c>
      <c r="U1732" t="s">
        <v>2357</v>
      </c>
      <c r="V1732">
        <v>25</v>
      </c>
      <c r="W1732" t="s">
        <v>63</v>
      </c>
      <c r="AB1732" t="s">
        <v>2358</v>
      </c>
      <c r="AD1732" t="s">
        <v>65</v>
      </c>
      <c r="AF1732" t="s">
        <v>1046</v>
      </c>
      <c r="AG1732" t="s">
        <v>118</v>
      </c>
      <c r="AK1732" t="str">
        <f>HYPERLINK("https://www.clinicaltrials.gov/ct2/show/results/NCT02370875", "NCT02370875")</f>
        <v>NCT02370875</v>
      </c>
    </row>
    <row r="1733" spans="1:47" x14ac:dyDescent="0.2">
      <c r="A1733" t="s">
        <v>2359</v>
      </c>
      <c r="B1733" t="s">
        <v>2360</v>
      </c>
      <c r="C1733" t="s">
        <v>2361</v>
      </c>
      <c r="D1733" t="s">
        <v>2362</v>
      </c>
      <c r="E1733" t="s">
        <v>2363</v>
      </c>
      <c r="F1733" t="s">
        <v>52</v>
      </c>
      <c r="G1733" t="s">
        <v>670</v>
      </c>
      <c r="H1733" t="s">
        <v>2364</v>
      </c>
      <c r="J1733" t="s">
        <v>2365</v>
      </c>
      <c r="K1733" t="s">
        <v>57</v>
      </c>
      <c r="L1733" s="1">
        <v>40184</v>
      </c>
      <c r="M1733" s="1">
        <v>42865</v>
      </c>
      <c r="N1733" s="1">
        <v>41000</v>
      </c>
      <c r="O1733" t="s">
        <v>75</v>
      </c>
      <c r="P1733" t="s">
        <v>2366</v>
      </c>
      <c r="S1733" t="s">
        <v>2367</v>
      </c>
      <c r="V1733">
        <v>13</v>
      </c>
      <c r="W1733" t="s">
        <v>63</v>
      </c>
      <c r="AB1733" t="s">
        <v>2368</v>
      </c>
      <c r="AD1733" t="s">
        <v>65</v>
      </c>
      <c r="AE1733">
        <v>24503285</v>
      </c>
      <c r="AF1733" t="s">
        <v>241</v>
      </c>
      <c r="AG1733" t="s">
        <v>242</v>
      </c>
      <c r="AK1733" t="str">
        <f>HYPERLINK("https://www.clinicaltrials.gov/ct2/show/results/NCT01076933", "NCT01076933")</f>
        <v>NCT01076933</v>
      </c>
    </row>
    <row r="1734" spans="1:47" x14ac:dyDescent="0.2">
      <c r="A1734" t="s">
        <v>2369</v>
      </c>
      <c r="B1734" t="s">
        <v>2370</v>
      </c>
      <c r="C1734" t="s">
        <v>2371</v>
      </c>
      <c r="D1734" t="s">
        <v>2372</v>
      </c>
      <c r="E1734" t="s">
        <v>2373</v>
      </c>
      <c r="F1734" t="s">
        <v>52</v>
      </c>
      <c r="G1734" t="s">
        <v>53</v>
      </c>
      <c r="H1734" t="s">
        <v>970</v>
      </c>
      <c r="J1734" t="s">
        <v>2374</v>
      </c>
      <c r="K1734" t="s">
        <v>127</v>
      </c>
      <c r="L1734" s="1">
        <v>41430</v>
      </c>
      <c r="M1734" s="1">
        <v>42404</v>
      </c>
      <c r="N1734" s="1">
        <v>41913</v>
      </c>
      <c r="O1734" t="s">
        <v>75</v>
      </c>
      <c r="P1734" t="s">
        <v>2375</v>
      </c>
      <c r="S1734" t="s">
        <v>2376</v>
      </c>
      <c r="V1734">
        <v>54</v>
      </c>
      <c r="W1734" t="s">
        <v>63</v>
      </c>
      <c r="AB1734" t="s">
        <v>2377</v>
      </c>
      <c r="AD1734" t="s">
        <v>65</v>
      </c>
      <c r="AE1734" t="s">
        <v>2378</v>
      </c>
      <c r="AF1734" t="s">
        <v>2379</v>
      </c>
      <c r="AG1734" t="s">
        <v>2380</v>
      </c>
      <c r="AK1734" t="str">
        <f>HYPERLINK("https://www.clinicaltrials.gov/ct2/show/results/NCT01872481", "NCT01872481")</f>
        <v>NCT01872481</v>
      </c>
    </row>
    <row r="1735" spans="1:47" x14ac:dyDescent="0.2">
      <c r="A1735" t="s">
        <v>2381</v>
      </c>
      <c r="B1735" t="s">
        <v>189</v>
      </c>
      <c r="C1735" t="s">
        <v>2382</v>
      </c>
      <c r="D1735" t="s">
        <v>2383</v>
      </c>
      <c r="F1735" t="s">
        <v>52</v>
      </c>
      <c r="G1735" t="s">
        <v>109</v>
      </c>
      <c r="H1735" t="s">
        <v>2384</v>
      </c>
      <c r="J1735" t="s">
        <v>2385</v>
      </c>
      <c r="K1735" t="s">
        <v>57</v>
      </c>
      <c r="L1735" s="1">
        <v>43140</v>
      </c>
      <c r="M1735" s="1">
        <v>44154</v>
      </c>
      <c r="N1735" s="1">
        <v>43465</v>
      </c>
      <c r="O1735" t="s">
        <v>75</v>
      </c>
      <c r="P1735" t="s">
        <v>2386</v>
      </c>
      <c r="Q1735" t="s">
        <v>65</v>
      </c>
      <c r="R1735" t="s">
        <v>157</v>
      </c>
      <c r="S1735" t="s">
        <v>189</v>
      </c>
      <c r="T1735" t="s">
        <v>2387</v>
      </c>
      <c r="U1735" t="s">
        <v>2388</v>
      </c>
      <c r="V1735">
        <v>15</v>
      </c>
      <c r="W1735" t="s">
        <v>63</v>
      </c>
      <c r="X1735" t="s">
        <v>161</v>
      </c>
      <c r="AB1735" t="s">
        <v>2389</v>
      </c>
      <c r="AD1735" t="s">
        <v>65</v>
      </c>
      <c r="AF1735" t="s">
        <v>1582</v>
      </c>
      <c r="AG1735" t="s">
        <v>118</v>
      </c>
      <c r="AH1735" t="s">
        <v>2390</v>
      </c>
      <c r="AI1735" t="s">
        <v>2391</v>
      </c>
      <c r="AJ1735" t="s">
        <v>2392</v>
      </c>
      <c r="AK1735" t="str">
        <f>HYPERLINK("https://www.clinicaltrials.gov/ct2/show/results/NCT03442868", "NCT03442868")</f>
        <v>NCT03442868</v>
      </c>
      <c r="AL1735">
        <v>15041864</v>
      </c>
      <c r="AM1735" t="s">
        <v>86</v>
      </c>
      <c r="AP1735" t="s">
        <v>95</v>
      </c>
      <c r="AR1735" t="s">
        <v>96</v>
      </c>
      <c r="AS1735" t="s">
        <v>97</v>
      </c>
      <c r="AT1735">
        <v>57.7</v>
      </c>
      <c r="AU1735">
        <v>57.7</v>
      </c>
    </row>
    <row r="1736" spans="1:47" x14ac:dyDescent="0.2">
      <c r="A1736" t="s">
        <v>2381</v>
      </c>
      <c r="B1736" t="s">
        <v>189</v>
      </c>
      <c r="C1736" t="s">
        <v>2382</v>
      </c>
      <c r="D1736" t="s">
        <v>2383</v>
      </c>
      <c r="F1736" t="s">
        <v>52</v>
      </c>
      <c r="G1736" t="s">
        <v>109</v>
      </c>
      <c r="H1736" t="s">
        <v>2384</v>
      </c>
      <c r="J1736" t="s">
        <v>2385</v>
      </c>
      <c r="K1736" t="s">
        <v>57</v>
      </c>
      <c r="L1736" s="1">
        <v>43140</v>
      </c>
      <c r="M1736" s="1">
        <v>44154</v>
      </c>
      <c r="N1736" s="1">
        <v>43465</v>
      </c>
      <c r="O1736" t="s">
        <v>75</v>
      </c>
      <c r="P1736" t="s">
        <v>2386</v>
      </c>
      <c r="Q1736" t="s">
        <v>65</v>
      </c>
      <c r="R1736" t="s">
        <v>157</v>
      </c>
      <c r="S1736" t="s">
        <v>189</v>
      </c>
      <c r="T1736" t="s">
        <v>2387</v>
      </c>
      <c r="U1736" t="s">
        <v>2388</v>
      </c>
      <c r="V1736">
        <v>15</v>
      </c>
      <c r="W1736" t="s">
        <v>63</v>
      </c>
      <c r="X1736" t="s">
        <v>161</v>
      </c>
      <c r="AB1736" t="s">
        <v>2389</v>
      </c>
      <c r="AD1736" t="s">
        <v>65</v>
      </c>
      <c r="AF1736" t="s">
        <v>1582</v>
      </c>
      <c r="AG1736" t="s">
        <v>118</v>
      </c>
      <c r="AH1736" t="s">
        <v>2390</v>
      </c>
      <c r="AI1736" t="s">
        <v>2391</v>
      </c>
      <c r="AJ1736" t="s">
        <v>2392</v>
      </c>
      <c r="AK1736" t="str">
        <f>HYPERLINK("https://www.clinicaltrials.gov/ct2/show/results/NCT03442868", "NCT03442868")</f>
        <v>NCT03442868</v>
      </c>
      <c r="AL1736">
        <v>15041864</v>
      </c>
      <c r="AM1736" t="s">
        <v>86</v>
      </c>
      <c r="AO1736" t="s">
        <v>98</v>
      </c>
      <c r="AP1736" t="s">
        <v>99</v>
      </c>
      <c r="AR1736" t="s">
        <v>89</v>
      </c>
      <c r="AS1736" t="s">
        <v>90</v>
      </c>
      <c r="AT1736">
        <v>5</v>
      </c>
      <c r="AU1736">
        <v>5</v>
      </c>
    </row>
    <row r="1737" spans="1:47" x14ac:dyDescent="0.2">
      <c r="A1737" t="s">
        <v>2381</v>
      </c>
      <c r="B1737" t="s">
        <v>189</v>
      </c>
      <c r="C1737" t="s">
        <v>2382</v>
      </c>
      <c r="D1737" t="s">
        <v>2383</v>
      </c>
      <c r="F1737" t="s">
        <v>52</v>
      </c>
      <c r="G1737" t="s">
        <v>109</v>
      </c>
      <c r="H1737" t="s">
        <v>2384</v>
      </c>
      <c r="J1737" t="s">
        <v>2385</v>
      </c>
      <c r="K1737" t="s">
        <v>57</v>
      </c>
      <c r="L1737" s="1">
        <v>43140</v>
      </c>
      <c r="M1737" s="1">
        <v>44154</v>
      </c>
      <c r="N1737" s="1">
        <v>43465</v>
      </c>
      <c r="O1737" t="s">
        <v>75</v>
      </c>
      <c r="P1737" t="s">
        <v>2386</v>
      </c>
      <c r="Q1737" t="s">
        <v>65</v>
      </c>
      <c r="R1737" t="s">
        <v>157</v>
      </c>
      <c r="S1737" t="s">
        <v>189</v>
      </c>
      <c r="T1737" t="s">
        <v>2387</v>
      </c>
      <c r="U1737" t="s">
        <v>2388</v>
      </c>
      <c r="V1737">
        <v>15</v>
      </c>
      <c r="W1737" t="s">
        <v>63</v>
      </c>
      <c r="X1737" t="s">
        <v>161</v>
      </c>
      <c r="AB1737" t="s">
        <v>2389</v>
      </c>
      <c r="AD1737" t="s">
        <v>65</v>
      </c>
      <c r="AF1737" t="s">
        <v>1582</v>
      </c>
      <c r="AG1737" t="s">
        <v>118</v>
      </c>
      <c r="AH1737" t="s">
        <v>2390</v>
      </c>
      <c r="AI1737" t="s">
        <v>2391</v>
      </c>
      <c r="AJ1737" t="s">
        <v>2392</v>
      </c>
      <c r="AK1737" t="str">
        <f>HYPERLINK("https://www.clinicaltrials.gov/ct2/show/results/NCT03442868", "NCT03442868")</f>
        <v>NCT03442868</v>
      </c>
      <c r="AL1737">
        <v>15041864</v>
      </c>
      <c r="AM1737" t="s">
        <v>86</v>
      </c>
      <c r="AO1737" t="s">
        <v>100</v>
      </c>
      <c r="AP1737" t="s">
        <v>99</v>
      </c>
      <c r="AR1737" t="s">
        <v>89</v>
      </c>
      <c r="AS1737" t="s">
        <v>90</v>
      </c>
      <c r="AT1737">
        <v>10</v>
      </c>
      <c r="AU1737">
        <v>10</v>
      </c>
    </row>
    <row r="1738" spans="1:47" x14ac:dyDescent="0.2">
      <c r="A1738" t="s">
        <v>2381</v>
      </c>
      <c r="B1738" t="s">
        <v>189</v>
      </c>
      <c r="C1738" t="s">
        <v>2382</v>
      </c>
      <c r="D1738" t="s">
        <v>2383</v>
      </c>
      <c r="F1738" t="s">
        <v>52</v>
      </c>
      <c r="G1738" t="s">
        <v>109</v>
      </c>
      <c r="H1738" t="s">
        <v>2384</v>
      </c>
      <c r="J1738" t="s">
        <v>2385</v>
      </c>
      <c r="K1738" t="s">
        <v>57</v>
      </c>
      <c r="L1738" s="1">
        <v>43140</v>
      </c>
      <c r="M1738" s="1">
        <v>44154</v>
      </c>
      <c r="N1738" s="1">
        <v>43465</v>
      </c>
      <c r="O1738" t="s">
        <v>75</v>
      </c>
      <c r="P1738" t="s">
        <v>2386</v>
      </c>
      <c r="Q1738" t="s">
        <v>65</v>
      </c>
      <c r="R1738" t="s">
        <v>157</v>
      </c>
      <c r="S1738" t="s">
        <v>189</v>
      </c>
      <c r="T1738" t="s">
        <v>2387</v>
      </c>
      <c r="U1738" t="s">
        <v>2388</v>
      </c>
      <c r="V1738">
        <v>15</v>
      </c>
      <c r="W1738" t="s">
        <v>63</v>
      </c>
      <c r="X1738" t="s">
        <v>161</v>
      </c>
      <c r="AB1738" t="s">
        <v>2389</v>
      </c>
      <c r="AD1738" t="s">
        <v>65</v>
      </c>
      <c r="AF1738" t="s">
        <v>1582</v>
      </c>
      <c r="AG1738" t="s">
        <v>118</v>
      </c>
      <c r="AH1738" t="s">
        <v>2390</v>
      </c>
      <c r="AI1738" t="s">
        <v>2391</v>
      </c>
      <c r="AJ1738" t="s">
        <v>2392</v>
      </c>
      <c r="AK1738" t="str">
        <f>HYPERLINK("https://www.clinicaltrials.gov/ct2/show/results/NCT03442868", "NCT03442868")</f>
        <v>NCT03442868</v>
      </c>
      <c r="AL1738">
        <v>15041864</v>
      </c>
      <c r="AM1738" t="s">
        <v>86</v>
      </c>
      <c r="AN1738" t="s">
        <v>118</v>
      </c>
      <c r="AP1738" t="s">
        <v>102</v>
      </c>
      <c r="AR1738" t="s">
        <v>103</v>
      </c>
      <c r="AS1738" t="s">
        <v>104</v>
      </c>
      <c r="AT1738">
        <v>15</v>
      </c>
      <c r="AU1738">
        <v>15</v>
      </c>
    </row>
    <row r="1739" spans="1:47" x14ac:dyDescent="0.2">
      <c r="A1739" t="s">
        <v>2393</v>
      </c>
      <c r="B1739" t="s">
        <v>399</v>
      </c>
      <c r="C1739" t="s">
        <v>2394</v>
      </c>
      <c r="D1739" t="s">
        <v>2395</v>
      </c>
      <c r="E1739" t="s">
        <v>2396</v>
      </c>
      <c r="F1739" t="s">
        <v>52</v>
      </c>
      <c r="G1739" t="s">
        <v>53</v>
      </c>
      <c r="H1739" t="s">
        <v>2397</v>
      </c>
      <c r="J1739" t="s">
        <v>2398</v>
      </c>
      <c r="K1739" t="s">
        <v>57</v>
      </c>
      <c r="L1739" s="1">
        <v>41450</v>
      </c>
      <c r="M1739" s="1">
        <v>42761</v>
      </c>
      <c r="N1739" s="1">
        <v>42644</v>
      </c>
      <c r="O1739" t="s">
        <v>75</v>
      </c>
      <c r="P1739" t="s">
        <v>2399</v>
      </c>
      <c r="S1739" t="s">
        <v>1081</v>
      </c>
      <c r="T1739" t="s">
        <v>2400</v>
      </c>
      <c r="V1739">
        <v>414</v>
      </c>
      <c r="W1739" t="s">
        <v>63</v>
      </c>
      <c r="AB1739" t="s">
        <v>2401</v>
      </c>
      <c r="AD1739" t="s">
        <v>65</v>
      </c>
      <c r="AE1739" t="s">
        <v>2402</v>
      </c>
      <c r="AF1739" t="s">
        <v>1418</v>
      </c>
      <c r="AG1739" t="s">
        <v>1419</v>
      </c>
      <c r="AK1739" t="str">
        <f>HYPERLINK("https://www.clinicaltrials.gov/ct2/show/results/NCT01887782", "NCT01887782")</f>
        <v>NCT01887782</v>
      </c>
    </row>
    <row r="1740" spans="1:47" x14ac:dyDescent="0.2">
      <c r="A1740" t="s">
        <v>2403</v>
      </c>
      <c r="B1740" t="s">
        <v>2404</v>
      </c>
      <c r="C1740" t="s">
        <v>2405</v>
      </c>
      <c r="D1740" t="s">
        <v>2406</v>
      </c>
      <c r="E1740" t="s">
        <v>2407</v>
      </c>
      <c r="F1740" t="s">
        <v>52</v>
      </c>
      <c r="G1740" t="s">
        <v>109</v>
      </c>
      <c r="H1740" t="s">
        <v>276</v>
      </c>
      <c r="I1740" t="s">
        <v>2408</v>
      </c>
      <c r="J1740" t="s">
        <v>2409</v>
      </c>
      <c r="K1740" t="s">
        <v>179</v>
      </c>
      <c r="L1740" s="1">
        <v>43571</v>
      </c>
      <c r="M1740" s="1">
        <v>44678</v>
      </c>
      <c r="N1740" s="1">
        <v>45260</v>
      </c>
      <c r="O1740" t="s">
        <v>695</v>
      </c>
      <c r="P1740" t="s">
        <v>2410</v>
      </c>
      <c r="Q1740" t="s">
        <v>65</v>
      </c>
      <c r="R1740" t="s">
        <v>157</v>
      </c>
      <c r="S1740" t="s">
        <v>2411</v>
      </c>
      <c r="T1740" t="s">
        <v>2412</v>
      </c>
      <c r="V1740">
        <v>1</v>
      </c>
      <c r="W1740" t="s">
        <v>63</v>
      </c>
      <c r="AB1740" t="s">
        <v>2413</v>
      </c>
      <c r="AD1740" t="s">
        <v>65</v>
      </c>
      <c r="AF1740" t="s">
        <v>2414</v>
      </c>
      <c r="AG1740" t="s">
        <v>118</v>
      </c>
      <c r="AK1740" t="str">
        <f>HYPERLINK("https://www.clinicaltrials.gov/ct2/show/results/NCT03995173", "NCT03995173")</f>
        <v>NCT03995173</v>
      </c>
    </row>
    <row r="1741" spans="1:47" x14ac:dyDescent="0.2">
      <c r="A1741" t="s">
        <v>2415</v>
      </c>
      <c r="B1741" t="s">
        <v>2416</v>
      </c>
      <c r="C1741" t="s">
        <v>2417</v>
      </c>
      <c r="D1741" t="s">
        <v>2417</v>
      </c>
      <c r="F1741" t="s">
        <v>52</v>
      </c>
      <c r="G1741" t="s">
        <v>53</v>
      </c>
      <c r="H1741" t="s">
        <v>2418</v>
      </c>
      <c r="J1741" t="s">
        <v>2419</v>
      </c>
      <c r="K1741" t="s">
        <v>57</v>
      </c>
      <c r="L1741" s="1">
        <v>41534</v>
      </c>
      <c r="M1741" s="1">
        <v>43154</v>
      </c>
      <c r="N1741" s="1">
        <v>42614</v>
      </c>
      <c r="O1741" t="s">
        <v>75</v>
      </c>
      <c r="P1741" t="s">
        <v>2420</v>
      </c>
      <c r="S1741" t="s">
        <v>2421</v>
      </c>
      <c r="T1741" t="s">
        <v>2422</v>
      </c>
      <c r="U1741" t="s">
        <v>2423</v>
      </c>
      <c r="V1741">
        <v>29</v>
      </c>
      <c r="W1741" t="s">
        <v>63</v>
      </c>
      <c r="X1741" t="s">
        <v>1068</v>
      </c>
      <c r="AB1741" t="s">
        <v>2424</v>
      </c>
      <c r="AD1741" t="s">
        <v>65</v>
      </c>
      <c r="AE1741">
        <v>33953315</v>
      </c>
      <c r="AF1741" t="s">
        <v>714</v>
      </c>
      <c r="AG1741" t="s">
        <v>118</v>
      </c>
      <c r="AH1741" t="s">
        <v>2425</v>
      </c>
      <c r="AI1741" t="s">
        <v>2426</v>
      </c>
      <c r="AJ1741" t="s">
        <v>2427</v>
      </c>
      <c r="AK1741" t="str">
        <f t="shared" ref="AK1741:AK1770" si="64">HYPERLINK("https://www.clinicaltrials.gov/ct2/show/results/NCT01948947", "NCT01948947")</f>
        <v>NCT01948947</v>
      </c>
      <c r="AL1741">
        <v>14873142</v>
      </c>
      <c r="AM1741" t="s">
        <v>86</v>
      </c>
      <c r="AP1741" t="s">
        <v>95</v>
      </c>
      <c r="AR1741" t="s">
        <v>96</v>
      </c>
      <c r="AS1741" t="s">
        <v>97</v>
      </c>
      <c r="AT1741">
        <v>36.130000000000003</v>
      </c>
      <c r="AU1741">
        <v>36.130000000000003</v>
      </c>
    </row>
    <row r="1742" spans="1:47" x14ac:dyDescent="0.2">
      <c r="A1742" t="s">
        <v>2415</v>
      </c>
      <c r="B1742" t="s">
        <v>2416</v>
      </c>
      <c r="C1742" t="s">
        <v>2417</v>
      </c>
      <c r="D1742" t="s">
        <v>2417</v>
      </c>
      <c r="F1742" t="s">
        <v>52</v>
      </c>
      <c r="G1742" t="s">
        <v>53</v>
      </c>
      <c r="H1742" t="s">
        <v>2418</v>
      </c>
      <c r="J1742" t="s">
        <v>2419</v>
      </c>
      <c r="K1742" t="s">
        <v>57</v>
      </c>
      <c r="L1742" s="1">
        <v>41534</v>
      </c>
      <c r="M1742" s="1">
        <v>43154</v>
      </c>
      <c r="N1742" s="1">
        <v>42614</v>
      </c>
      <c r="O1742" t="s">
        <v>75</v>
      </c>
      <c r="P1742" t="s">
        <v>2420</v>
      </c>
      <c r="S1742" t="s">
        <v>2421</v>
      </c>
      <c r="T1742" t="s">
        <v>2422</v>
      </c>
      <c r="U1742" t="s">
        <v>2423</v>
      </c>
      <c r="V1742">
        <v>29</v>
      </c>
      <c r="W1742" t="s">
        <v>63</v>
      </c>
      <c r="X1742" t="s">
        <v>1068</v>
      </c>
      <c r="AB1742" t="s">
        <v>2424</v>
      </c>
      <c r="AD1742" t="s">
        <v>65</v>
      </c>
      <c r="AE1742">
        <v>33953315</v>
      </c>
      <c r="AF1742" t="s">
        <v>714</v>
      </c>
      <c r="AG1742" t="s">
        <v>118</v>
      </c>
      <c r="AH1742" t="s">
        <v>2425</v>
      </c>
      <c r="AI1742" t="s">
        <v>2426</v>
      </c>
      <c r="AJ1742" t="s">
        <v>2427</v>
      </c>
      <c r="AK1742" t="str">
        <f t="shared" si="64"/>
        <v>NCT01948947</v>
      </c>
      <c r="AL1742">
        <v>14873143</v>
      </c>
      <c r="AM1742" t="s">
        <v>91</v>
      </c>
      <c r="AP1742" t="s">
        <v>95</v>
      </c>
      <c r="AR1742" t="s">
        <v>96</v>
      </c>
      <c r="AS1742" t="s">
        <v>97</v>
      </c>
      <c r="AT1742">
        <v>34.43</v>
      </c>
      <c r="AU1742">
        <v>34.43</v>
      </c>
    </row>
    <row r="1743" spans="1:47" x14ac:dyDescent="0.2">
      <c r="A1743" t="s">
        <v>2415</v>
      </c>
      <c r="B1743" t="s">
        <v>2416</v>
      </c>
      <c r="C1743" t="s">
        <v>2417</v>
      </c>
      <c r="D1743" t="s">
        <v>2417</v>
      </c>
      <c r="F1743" t="s">
        <v>52</v>
      </c>
      <c r="G1743" t="s">
        <v>53</v>
      </c>
      <c r="H1743" t="s">
        <v>2418</v>
      </c>
      <c r="J1743" t="s">
        <v>2419</v>
      </c>
      <c r="K1743" t="s">
        <v>57</v>
      </c>
      <c r="L1743" s="1">
        <v>41534</v>
      </c>
      <c r="M1743" s="1">
        <v>43154</v>
      </c>
      <c r="N1743" s="1">
        <v>42614</v>
      </c>
      <c r="O1743" t="s">
        <v>75</v>
      </c>
      <c r="P1743" t="s">
        <v>2420</v>
      </c>
      <c r="S1743" t="s">
        <v>2421</v>
      </c>
      <c r="T1743" t="s">
        <v>2422</v>
      </c>
      <c r="U1743" t="s">
        <v>2423</v>
      </c>
      <c r="V1743">
        <v>29</v>
      </c>
      <c r="W1743" t="s">
        <v>63</v>
      </c>
      <c r="X1743" t="s">
        <v>1068</v>
      </c>
      <c r="AB1743" t="s">
        <v>2424</v>
      </c>
      <c r="AD1743" t="s">
        <v>65</v>
      </c>
      <c r="AE1743">
        <v>33953315</v>
      </c>
      <c r="AF1743" t="s">
        <v>714</v>
      </c>
      <c r="AG1743" t="s">
        <v>118</v>
      </c>
      <c r="AH1743" t="s">
        <v>2425</v>
      </c>
      <c r="AI1743" t="s">
        <v>2426</v>
      </c>
      <c r="AJ1743" t="s">
        <v>2427</v>
      </c>
      <c r="AK1743" t="str">
        <f t="shared" si="64"/>
        <v>NCT01948947</v>
      </c>
      <c r="AL1743">
        <v>14873144</v>
      </c>
      <c r="AM1743" t="s">
        <v>92</v>
      </c>
      <c r="AP1743" t="s">
        <v>95</v>
      </c>
      <c r="AR1743" t="s">
        <v>96</v>
      </c>
      <c r="AS1743" t="s">
        <v>97</v>
      </c>
      <c r="AT1743">
        <v>35.28</v>
      </c>
      <c r="AU1743">
        <v>35.28</v>
      </c>
    </row>
    <row r="1744" spans="1:47" x14ac:dyDescent="0.2">
      <c r="A1744" t="s">
        <v>2415</v>
      </c>
      <c r="B1744" t="s">
        <v>2416</v>
      </c>
      <c r="C1744" t="s">
        <v>2417</v>
      </c>
      <c r="D1744" t="s">
        <v>2417</v>
      </c>
      <c r="F1744" t="s">
        <v>52</v>
      </c>
      <c r="G1744" t="s">
        <v>53</v>
      </c>
      <c r="H1744" t="s">
        <v>2418</v>
      </c>
      <c r="J1744" t="s">
        <v>2419</v>
      </c>
      <c r="K1744" t="s">
        <v>57</v>
      </c>
      <c r="L1744" s="1">
        <v>41534</v>
      </c>
      <c r="M1744" s="1">
        <v>43154</v>
      </c>
      <c r="N1744" s="1">
        <v>42614</v>
      </c>
      <c r="O1744" t="s">
        <v>75</v>
      </c>
      <c r="P1744" t="s">
        <v>2420</v>
      </c>
      <c r="S1744" t="s">
        <v>2421</v>
      </c>
      <c r="T1744" t="s">
        <v>2422</v>
      </c>
      <c r="U1744" t="s">
        <v>2423</v>
      </c>
      <c r="V1744">
        <v>29</v>
      </c>
      <c r="W1744" t="s">
        <v>63</v>
      </c>
      <c r="X1744" t="s">
        <v>1068</v>
      </c>
      <c r="AB1744" t="s">
        <v>2424</v>
      </c>
      <c r="AD1744" t="s">
        <v>65</v>
      </c>
      <c r="AE1744">
        <v>33953315</v>
      </c>
      <c r="AF1744" t="s">
        <v>714</v>
      </c>
      <c r="AG1744" t="s">
        <v>118</v>
      </c>
      <c r="AH1744" t="s">
        <v>2425</v>
      </c>
      <c r="AI1744" t="s">
        <v>2426</v>
      </c>
      <c r="AJ1744" t="s">
        <v>2427</v>
      </c>
      <c r="AK1744" t="str">
        <f t="shared" si="64"/>
        <v>NCT01948947</v>
      </c>
      <c r="AL1744">
        <v>14873142</v>
      </c>
      <c r="AM1744" t="s">
        <v>86</v>
      </c>
      <c r="AO1744" t="s">
        <v>98</v>
      </c>
      <c r="AP1744" t="s">
        <v>99</v>
      </c>
      <c r="AR1744" t="s">
        <v>89</v>
      </c>
      <c r="AS1744" t="s">
        <v>90</v>
      </c>
      <c r="AT1744">
        <v>2</v>
      </c>
      <c r="AU1744">
        <v>2</v>
      </c>
    </row>
    <row r="1745" spans="1:47" x14ac:dyDescent="0.2">
      <c r="A1745" t="s">
        <v>2415</v>
      </c>
      <c r="B1745" t="s">
        <v>2416</v>
      </c>
      <c r="C1745" t="s">
        <v>2417</v>
      </c>
      <c r="D1745" t="s">
        <v>2417</v>
      </c>
      <c r="F1745" t="s">
        <v>52</v>
      </c>
      <c r="G1745" t="s">
        <v>53</v>
      </c>
      <c r="H1745" t="s">
        <v>2418</v>
      </c>
      <c r="J1745" t="s">
        <v>2419</v>
      </c>
      <c r="K1745" t="s">
        <v>57</v>
      </c>
      <c r="L1745" s="1">
        <v>41534</v>
      </c>
      <c r="M1745" s="1">
        <v>43154</v>
      </c>
      <c r="N1745" s="1">
        <v>42614</v>
      </c>
      <c r="O1745" t="s">
        <v>75</v>
      </c>
      <c r="P1745" t="s">
        <v>2420</v>
      </c>
      <c r="S1745" t="s">
        <v>2421</v>
      </c>
      <c r="T1745" t="s">
        <v>2422</v>
      </c>
      <c r="U1745" t="s">
        <v>2423</v>
      </c>
      <c r="V1745">
        <v>29</v>
      </c>
      <c r="W1745" t="s">
        <v>63</v>
      </c>
      <c r="X1745" t="s">
        <v>1068</v>
      </c>
      <c r="AB1745" t="s">
        <v>2424</v>
      </c>
      <c r="AD1745" t="s">
        <v>65</v>
      </c>
      <c r="AE1745">
        <v>33953315</v>
      </c>
      <c r="AF1745" t="s">
        <v>714</v>
      </c>
      <c r="AG1745" t="s">
        <v>118</v>
      </c>
      <c r="AH1745" t="s">
        <v>2425</v>
      </c>
      <c r="AI1745" t="s">
        <v>2426</v>
      </c>
      <c r="AJ1745" t="s">
        <v>2427</v>
      </c>
      <c r="AK1745" t="str">
        <f t="shared" si="64"/>
        <v>NCT01948947</v>
      </c>
      <c r="AL1745">
        <v>14873143</v>
      </c>
      <c r="AM1745" t="s">
        <v>91</v>
      </c>
      <c r="AO1745" t="s">
        <v>98</v>
      </c>
      <c r="AP1745" t="s">
        <v>99</v>
      </c>
      <c r="AR1745" t="s">
        <v>89</v>
      </c>
      <c r="AS1745" t="s">
        <v>90</v>
      </c>
      <c r="AT1745">
        <v>4</v>
      </c>
      <c r="AU1745">
        <v>4</v>
      </c>
    </row>
    <row r="1746" spans="1:47" x14ac:dyDescent="0.2">
      <c r="A1746" t="s">
        <v>2415</v>
      </c>
      <c r="B1746" t="s">
        <v>2416</v>
      </c>
      <c r="C1746" t="s">
        <v>2417</v>
      </c>
      <c r="D1746" t="s">
        <v>2417</v>
      </c>
      <c r="F1746" t="s">
        <v>52</v>
      </c>
      <c r="G1746" t="s">
        <v>53</v>
      </c>
      <c r="H1746" t="s">
        <v>2418</v>
      </c>
      <c r="J1746" t="s">
        <v>2419</v>
      </c>
      <c r="K1746" t="s">
        <v>57</v>
      </c>
      <c r="L1746" s="1">
        <v>41534</v>
      </c>
      <c r="M1746" s="1">
        <v>43154</v>
      </c>
      <c r="N1746" s="1">
        <v>42614</v>
      </c>
      <c r="O1746" t="s">
        <v>75</v>
      </c>
      <c r="P1746" t="s">
        <v>2420</v>
      </c>
      <c r="S1746" t="s">
        <v>2421</v>
      </c>
      <c r="T1746" t="s">
        <v>2422</v>
      </c>
      <c r="U1746" t="s">
        <v>2423</v>
      </c>
      <c r="V1746">
        <v>29</v>
      </c>
      <c r="W1746" t="s">
        <v>63</v>
      </c>
      <c r="X1746" t="s">
        <v>1068</v>
      </c>
      <c r="AB1746" t="s">
        <v>2424</v>
      </c>
      <c r="AD1746" t="s">
        <v>65</v>
      </c>
      <c r="AE1746">
        <v>33953315</v>
      </c>
      <c r="AF1746" t="s">
        <v>714</v>
      </c>
      <c r="AG1746" t="s">
        <v>118</v>
      </c>
      <c r="AH1746" t="s">
        <v>2425</v>
      </c>
      <c r="AI1746" t="s">
        <v>2426</v>
      </c>
      <c r="AJ1746" t="s">
        <v>2427</v>
      </c>
      <c r="AK1746" t="str">
        <f t="shared" si="64"/>
        <v>NCT01948947</v>
      </c>
      <c r="AL1746">
        <v>14873144</v>
      </c>
      <c r="AM1746" t="s">
        <v>92</v>
      </c>
      <c r="AO1746" t="s">
        <v>98</v>
      </c>
      <c r="AP1746" t="s">
        <v>99</v>
      </c>
      <c r="AR1746" t="s">
        <v>89</v>
      </c>
      <c r="AS1746" t="s">
        <v>90</v>
      </c>
      <c r="AT1746">
        <v>6</v>
      </c>
      <c r="AU1746">
        <v>6</v>
      </c>
    </row>
    <row r="1747" spans="1:47" x14ac:dyDescent="0.2">
      <c r="A1747" t="s">
        <v>2415</v>
      </c>
      <c r="B1747" t="s">
        <v>2416</v>
      </c>
      <c r="C1747" t="s">
        <v>2417</v>
      </c>
      <c r="D1747" t="s">
        <v>2417</v>
      </c>
      <c r="F1747" t="s">
        <v>52</v>
      </c>
      <c r="G1747" t="s">
        <v>53</v>
      </c>
      <c r="H1747" t="s">
        <v>2418</v>
      </c>
      <c r="J1747" t="s">
        <v>2419</v>
      </c>
      <c r="K1747" t="s">
        <v>57</v>
      </c>
      <c r="L1747" s="1">
        <v>41534</v>
      </c>
      <c r="M1747" s="1">
        <v>43154</v>
      </c>
      <c r="N1747" s="1">
        <v>42614</v>
      </c>
      <c r="O1747" t="s">
        <v>75</v>
      </c>
      <c r="P1747" t="s">
        <v>2420</v>
      </c>
      <c r="S1747" t="s">
        <v>2421</v>
      </c>
      <c r="T1747" t="s">
        <v>2422</v>
      </c>
      <c r="U1747" t="s">
        <v>2423</v>
      </c>
      <c r="V1747">
        <v>29</v>
      </c>
      <c r="W1747" t="s">
        <v>63</v>
      </c>
      <c r="X1747" t="s">
        <v>1068</v>
      </c>
      <c r="AB1747" t="s">
        <v>2424</v>
      </c>
      <c r="AD1747" t="s">
        <v>65</v>
      </c>
      <c r="AE1747">
        <v>33953315</v>
      </c>
      <c r="AF1747" t="s">
        <v>714</v>
      </c>
      <c r="AG1747" t="s">
        <v>118</v>
      </c>
      <c r="AH1747" t="s">
        <v>2425</v>
      </c>
      <c r="AI1747" t="s">
        <v>2426</v>
      </c>
      <c r="AJ1747" t="s">
        <v>2427</v>
      </c>
      <c r="AK1747" t="str">
        <f t="shared" si="64"/>
        <v>NCT01948947</v>
      </c>
      <c r="AL1747">
        <v>14873142</v>
      </c>
      <c r="AM1747" t="s">
        <v>86</v>
      </c>
      <c r="AO1747" t="s">
        <v>100</v>
      </c>
      <c r="AP1747" t="s">
        <v>99</v>
      </c>
      <c r="AR1747" t="s">
        <v>89</v>
      </c>
      <c r="AS1747" t="s">
        <v>90</v>
      </c>
      <c r="AT1747">
        <v>12</v>
      </c>
      <c r="AU1747">
        <v>12</v>
      </c>
    </row>
    <row r="1748" spans="1:47" x14ac:dyDescent="0.2">
      <c r="A1748" t="s">
        <v>2415</v>
      </c>
      <c r="B1748" t="s">
        <v>2416</v>
      </c>
      <c r="C1748" t="s">
        <v>2417</v>
      </c>
      <c r="D1748" t="s">
        <v>2417</v>
      </c>
      <c r="F1748" t="s">
        <v>52</v>
      </c>
      <c r="G1748" t="s">
        <v>53</v>
      </c>
      <c r="H1748" t="s">
        <v>2418</v>
      </c>
      <c r="J1748" t="s">
        <v>2419</v>
      </c>
      <c r="K1748" t="s">
        <v>57</v>
      </c>
      <c r="L1748" s="1">
        <v>41534</v>
      </c>
      <c r="M1748" s="1">
        <v>43154</v>
      </c>
      <c r="N1748" s="1">
        <v>42614</v>
      </c>
      <c r="O1748" t="s">
        <v>75</v>
      </c>
      <c r="P1748" t="s">
        <v>2420</v>
      </c>
      <c r="S1748" t="s">
        <v>2421</v>
      </c>
      <c r="T1748" t="s">
        <v>2422</v>
      </c>
      <c r="U1748" t="s">
        <v>2423</v>
      </c>
      <c r="V1748">
        <v>29</v>
      </c>
      <c r="W1748" t="s">
        <v>63</v>
      </c>
      <c r="X1748" t="s">
        <v>1068</v>
      </c>
      <c r="AB1748" t="s">
        <v>2424</v>
      </c>
      <c r="AD1748" t="s">
        <v>65</v>
      </c>
      <c r="AE1748">
        <v>33953315</v>
      </c>
      <c r="AF1748" t="s">
        <v>714</v>
      </c>
      <c r="AG1748" t="s">
        <v>118</v>
      </c>
      <c r="AH1748" t="s">
        <v>2425</v>
      </c>
      <c r="AI1748" t="s">
        <v>2426</v>
      </c>
      <c r="AJ1748" t="s">
        <v>2427</v>
      </c>
      <c r="AK1748" t="str">
        <f t="shared" si="64"/>
        <v>NCT01948947</v>
      </c>
      <c r="AL1748">
        <v>14873143</v>
      </c>
      <c r="AM1748" t="s">
        <v>91</v>
      </c>
      <c r="AO1748" t="s">
        <v>100</v>
      </c>
      <c r="AP1748" t="s">
        <v>99</v>
      </c>
      <c r="AR1748" t="s">
        <v>89</v>
      </c>
      <c r="AS1748" t="s">
        <v>90</v>
      </c>
      <c r="AT1748">
        <v>11</v>
      </c>
      <c r="AU1748">
        <v>11</v>
      </c>
    </row>
    <row r="1749" spans="1:47" x14ac:dyDescent="0.2">
      <c r="A1749" t="s">
        <v>2415</v>
      </c>
      <c r="B1749" t="s">
        <v>2416</v>
      </c>
      <c r="C1749" t="s">
        <v>2417</v>
      </c>
      <c r="D1749" t="s">
        <v>2417</v>
      </c>
      <c r="F1749" t="s">
        <v>52</v>
      </c>
      <c r="G1749" t="s">
        <v>53</v>
      </c>
      <c r="H1749" t="s">
        <v>2418</v>
      </c>
      <c r="J1749" t="s">
        <v>2419</v>
      </c>
      <c r="K1749" t="s">
        <v>57</v>
      </c>
      <c r="L1749" s="1">
        <v>41534</v>
      </c>
      <c r="M1749" s="1">
        <v>43154</v>
      </c>
      <c r="N1749" s="1">
        <v>42614</v>
      </c>
      <c r="O1749" t="s">
        <v>75</v>
      </c>
      <c r="P1749" t="s">
        <v>2420</v>
      </c>
      <c r="S1749" t="s">
        <v>2421</v>
      </c>
      <c r="T1749" t="s">
        <v>2422</v>
      </c>
      <c r="U1749" t="s">
        <v>2423</v>
      </c>
      <c r="V1749">
        <v>29</v>
      </c>
      <c r="W1749" t="s">
        <v>63</v>
      </c>
      <c r="X1749" t="s">
        <v>1068</v>
      </c>
      <c r="AB1749" t="s">
        <v>2424</v>
      </c>
      <c r="AD1749" t="s">
        <v>65</v>
      </c>
      <c r="AE1749">
        <v>33953315</v>
      </c>
      <c r="AF1749" t="s">
        <v>714</v>
      </c>
      <c r="AG1749" t="s">
        <v>118</v>
      </c>
      <c r="AH1749" t="s">
        <v>2425</v>
      </c>
      <c r="AI1749" t="s">
        <v>2426</v>
      </c>
      <c r="AJ1749" t="s">
        <v>2427</v>
      </c>
      <c r="AK1749" t="str">
        <f t="shared" si="64"/>
        <v>NCT01948947</v>
      </c>
      <c r="AL1749">
        <v>14873144</v>
      </c>
      <c r="AM1749" t="s">
        <v>92</v>
      </c>
      <c r="AO1749" t="s">
        <v>100</v>
      </c>
      <c r="AP1749" t="s">
        <v>99</v>
      </c>
      <c r="AR1749" t="s">
        <v>89</v>
      </c>
      <c r="AS1749" t="s">
        <v>90</v>
      </c>
      <c r="AT1749">
        <v>23</v>
      </c>
      <c r="AU1749">
        <v>23</v>
      </c>
    </row>
    <row r="1750" spans="1:47" x14ac:dyDescent="0.2">
      <c r="A1750" t="s">
        <v>2415</v>
      </c>
      <c r="B1750" t="s">
        <v>2416</v>
      </c>
      <c r="C1750" t="s">
        <v>2417</v>
      </c>
      <c r="D1750" t="s">
        <v>2417</v>
      </c>
      <c r="F1750" t="s">
        <v>52</v>
      </c>
      <c r="G1750" t="s">
        <v>53</v>
      </c>
      <c r="H1750" t="s">
        <v>2418</v>
      </c>
      <c r="J1750" t="s">
        <v>2419</v>
      </c>
      <c r="K1750" t="s">
        <v>57</v>
      </c>
      <c r="L1750" s="1">
        <v>41534</v>
      </c>
      <c r="M1750" s="1">
        <v>43154</v>
      </c>
      <c r="N1750" s="1">
        <v>42614</v>
      </c>
      <c r="O1750" t="s">
        <v>75</v>
      </c>
      <c r="P1750" t="s">
        <v>2420</v>
      </c>
      <c r="S1750" t="s">
        <v>2421</v>
      </c>
      <c r="T1750" t="s">
        <v>2422</v>
      </c>
      <c r="U1750" t="s">
        <v>2423</v>
      </c>
      <c r="V1750">
        <v>29</v>
      </c>
      <c r="W1750" t="s">
        <v>63</v>
      </c>
      <c r="X1750" t="s">
        <v>1068</v>
      </c>
      <c r="AB1750" t="s">
        <v>2424</v>
      </c>
      <c r="AD1750" t="s">
        <v>65</v>
      </c>
      <c r="AE1750">
        <v>33953315</v>
      </c>
      <c r="AF1750" t="s">
        <v>714</v>
      </c>
      <c r="AG1750" t="s">
        <v>118</v>
      </c>
      <c r="AH1750" t="s">
        <v>2425</v>
      </c>
      <c r="AI1750" t="s">
        <v>2426</v>
      </c>
      <c r="AJ1750" t="s">
        <v>2427</v>
      </c>
      <c r="AK1750" t="str">
        <f t="shared" si="64"/>
        <v>NCT01948947</v>
      </c>
      <c r="AL1750">
        <v>14873142</v>
      </c>
      <c r="AM1750" t="s">
        <v>86</v>
      </c>
      <c r="AO1750" t="s">
        <v>140</v>
      </c>
      <c r="AP1750" t="s">
        <v>141</v>
      </c>
      <c r="AR1750" t="s">
        <v>89</v>
      </c>
      <c r="AS1750" t="s">
        <v>90</v>
      </c>
      <c r="AT1750">
        <v>0</v>
      </c>
      <c r="AU1750">
        <v>0</v>
      </c>
    </row>
    <row r="1751" spans="1:47" x14ac:dyDescent="0.2">
      <c r="A1751" t="s">
        <v>2415</v>
      </c>
      <c r="B1751" t="s">
        <v>2416</v>
      </c>
      <c r="C1751" t="s">
        <v>2417</v>
      </c>
      <c r="D1751" t="s">
        <v>2417</v>
      </c>
      <c r="F1751" t="s">
        <v>52</v>
      </c>
      <c r="G1751" t="s">
        <v>53</v>
      </c>
      <c r="H1751" t="s">
        <v>2418</v>
      </c>
      <c r="J1751" t="s">
        <v>2419</v>
      </c>
      <c r="K1751" t="s">
        <v>57</v>
      </c>
      <c r="L1751" s="1">
        <v>41534</v>
      </c>
      <c r="M1751" s="1">
        <v>43154</v>
      </c>
      <c r="N1751" s="1">
        <v>42614</v>
      </c>
      <c r="O1751" t="s">
        <v>75</v>
      </c>
      <c r="P1751" t="s">
        <v>2420</v>
      </c>
      <c r="S1751" t="s">
        <v>2421</v>
      </c>
      <c r="T1751" t="s">
        <v>2422</v>
      </c>
      <c r="U1751" t="s">
        <v>2423</v>
      </c>
      <c r="V1751">
        <v>29</v>
      </c>
      <c r="W1751" t="s">
        <v>63</v>
      </c>
      <c r="X1751" t="s">
        <v>1068</v>
      </c>
      <c r="AB1751" t="s">
        <v>2424</v>
      </c>
      <c r="AD1751" t="s">
        <v>65</v>
      </c>
      <c r="AE1751">
        <v>33953315</v>
      </c>
      <c r="AF1751" t="s">
        <v>714</v>
      </c>
      <c r="AG1751" t="s">
        <v>118</v>
      </c>
      <c r="AH1751" t="s">
        <v>2425</v>
      </c>
      <c r="AI1751" t="s">
        <v>2426</v>
      </c>
      <c r="AJ1751" t="s">
        <v>2427</v>
      </c>
      <c r="AK1751" t="str">
        <f t="shared" si="64"/>
        <v>NCT01948947</v>
      </c>
      <c r="AL1751">
        <v>14873143</v>
      </c>
      <c r="AM1751" t="s">
        <v>91</v>
      </c>
      <c r="AO1751" t="s">
        <v>140</v>
      </c>
      <c r="AP1751" t="s">
        <v>141</v>
      </c>
      <c r="AR1751" t="s">
        <v>89</v>
      </c>
      <c r="AS1751" t="s">
        <v>90</v>
      </c>
      <c r="AT1751">
        <v>0</v>
      </c>
      <c r="AU1751">
        <v>0</v>
      </c>
    </row>
    <row r="1752" spans="1:47" x14ac:dyDescent="0.2">
      <c r="A1752" t="s">
        <v>2415</v>
      </c>
      <c r="B1752" t="s">
        <v>2416</v>
      </c>
      <c r="C1752" t="s">
        <v>2417</v>
      </c>
      <c r="D1752" t="s">
        <v>2417</v>
      </c>
      <c r="F1752" t="s">
        <v>52</v>
      </c>
      <c r="G1752" t="s">
        <v>53</v>
      </c>
      <c r="H1752" t="s">
        <v>2418</v>
      </c>
      <c r="J1752" t="s">
        <v>2419</v>
      </c>
      <c r="K1752" t="s">
        <v>57</v>
      </c>
      <c r="L1752" s="1">
        <v>41534</v>
      </c>
      <c r="M1752" s="1">
        <v>43154</v>
      </c>
      <c r="N1752" s="1">
        <v>42614</v>
      </c>
      <c r="O1752" t="s">
        <v>75</v>
      </c>
      <c r="P1752" t="s">
        <v>2420</v>
      </c>
      <c r="S1752" t="s">
        <v>2421</v>
      </c>
      <c r="T1752" t="s">
        <v>2422</v>
      </c>
      <c r="U1752" t="s">
        <v>2423</v>
      </c>
      <c r="V1752">
        <v>29</v>
      </c>
      <c r="W1752" t="s">
        <v>63</v>
      </c>
      <c r="X1752" t="s">
        <v>1068</v>
      </c>
      <c r="AB1752" t="s">
        <v>2424</v>
      </c>
      <c r="AD1752" t="s">
        <v>65</v>
      </c>
      <c r="AE1752">
        <v>33953315</v>
      </c>
      <c r="AF1752" t="s">
        <v>714</v>
      </c>
      <c r="AG1752" t="s">
        <v>118</v>
      </c>
      <c r="AH1752" t="s">
        <v>2425</v>
      </c>
      <c r="AI1752" t="s">
        <v>2426</v>
      </c>
      <c r="AJ1752" t="s">
        <v>2427</v>
      </c>
      <c r="AK1752" t="str">
        <f t="shared" si="64"/>
        <v>NCT01948947</v>
      </c>
      <c r="AL1752">
        <v>14873144</v>
      </c>
      <c r="AM1752" t="s">
        <v>92</v>
      </c>
      <c r="AO1752" t="s">
        <v>140</v>
      </c>
      <c r="AP1752" t="s">
        <v>141</v>
      </c>
      <c r="AR1752" t="s">
        <v>89</v>
      </c>
      <c r="AS1752" t="s">
        <v>90</v>
      </c>
      <c r="AT1752">
        <v>0</v>
      </c>
      <c r="AU1752">
        <v>0</v>
      </c>
    </row>
    <row r="1753" spans="1:47" x14ac:dyDescent="0.2">
      <c r="A1753" t="s">
        <v>2415</v>
      </c>
      <c r="B1753" t="s">
        <v>2416</v>
      </c>
      <c r="C1753" t="s">
        <v>2417</v>
      </c>
      <c r="D1753" t="s">
        <v>2417</v>
      </c>
      <c r="F1753" t="s">
        <v>52</v>
      </c>
      <c r="G1753" t="s">
        <v>53</v>
      </c>
      <c r="H1753" t="s">
        <v>2418</v>
      </c>
      <c r="J1753" t="s">
        <v>2419</v>
      </c>
      <c r="K1753" t="s">
        <v>57</v>
      </c>
      <c r="L1753" s="1">
        <v>41534</v>
      </c>
      <c r="M1753" s="1">
        <v>43154</v>
      </c>
      <c r="N1753" s="1">
        <v>42614</v>
      </c>
      <c r="O1753" t="s">
        <v>75</v>
      </c>
      <c r="P1753" t="s">
        <v>2420</v>
      </c>
      <c r="S1753" t="s">
        <v>2421</v>
      </c>
      <c r="T1753" t="s">
        <v>2422</v>
      </c>
      <c r="U1753" t="s">
        <v>2423</v>
      </c>
      <c r="V1753">
        <v>29</v>
      </c>
      <c r="W1753" t="s">
        <v>63</v>
      </c>
      <c r="X1753" t="s">
        <v>1068</v>
      </c>
      <c r="AB1753" t="s">
        <v>2424</v>
      </c>
      <c r="AD1753" t="s">
        <v>65</v>
      </c>
      <c r="AE1753">
        <v>33953315</v>
      </c>
      <c r="AF1753" t="s">
        <v>714</v>
      </c>
      <c r="AG1753" t="s">
        <v>118</v>
      </c>
      <c r="AH1753" t="s">
        <v>2425</v>
      </c>
      <c r="AI1753" t="s">
        <v>2426</v>
      </c>
      <c r="AJ1753" t="s">
        <v>2427</v>
      </c>
      <c r="AK1753" t="str">
        <f t="shared" si="64"/>
        <v>NCT01948947</v>
      </c>
      <c r="AL1753">
        <v>14873142</v>
      </c>
      <c r="AM1753" t="s">
        <v>86</v>
      </c>
      <c r="AO1753" t="s">
        <v>142</v>
      </c>
      <c r="AP1753" t="s">
        <v>141</v>
      </c>
      <c r="AR1753" t="s">
        <v>89</v>
      </c>
      <c r="AS1753" t="s">
        <v>90</v>
      </c>
      <c r="AT1753">
        <v>1</v>
      </c>
      <c r="AU1753">
        <v>1</v>
      </c>
    </row>
    <row r="1754" spans="1:47" x14ac:dyDescent="0.2">
      <c r="A1754" t="s">
        <v>2415</v>
      </c>
      <c r="B1754" t="s">
        <v>2416</v>
      </c>
      <c r="C1754" t="s">
        <v>2417</v>
      </c>
      <c r="D1754" t="s">
        <v>2417</v>
      </c>
      <c r="F1754" t="s">
        <v>52</v>
      </c>
      <c r="G1754" t="s">
        <v>53</v>
      </c>
      <c r="H1754" t="s">
        <v>2418</v>
      </c>
      <c r="J1754" t="s">
        <v>2419</v>
      </c>
      <c r="K1754" t="s">
        <v>57</v>
      </c>
      <c r="L1754" s="1">
        <v>41534</v>
      </c>
      <c r="M1754" s="1">
        <v>43154</v>
      </c>
      <c r="N1754" s="1">
        <v>42614</v>
      </c>
      <c r="O1754" t="s">
        <v>75</v>
      </c>
      <c r="P1754" t="s">
        <v>2420</v>
      </c>
      <c r="S1754" t="s">
        <v>2421</v>
      </c>
      <c r="T1754" t="s">
        <v>2422</v>
      </c>
      <c r="U1754" t="s">
        <v>2423</v>
      </c>
      <c r="V1754">
        <v>29</v>
      </c>
      <c r="W1754" t="s">
        <v>63</v>
      </c>
      <c r="X1754" t="s">
        <v>1068</v>
      </c>
      <c r="AB1754" t="s">
        <v>2424</v>
      </c>
      <c r="AD1754" t="s">
        <v>65</v>
      </c>
      <c r="AE1754">
        <v>33953315</v>
      </c>
      <c r="AF1754" t="s">
        <v>714</v>
      </c>
      <c r="AG1754" t="s">
        <v>118</v>
      </c>
      <c r="AH1754" t="s">
        <v>2425</v>
      </c>
      <c r="AI1754" t="s">
        <v>2426</v>
      </c>
      <c r="AJ1754" t="s">
        <v>2427</v>
      </c>
      <c r="AK1754" t="str">
        <f t="shared" si="64"/>
        <v>NCT01948947</v>
      </c>
      <c r="AL1754">
        <v>14873143</v>
      </c>
      <c r="AM1754" t="s">
        <v>91</v>
      </c>
      <c r="AO1754" t="s">
        <v>142</v>
      </c>
      <c r="AP1754" t="s">
        <v>141</v>
      </c>
      <c r="AR1754" t="s">
        <v>89</v>
      </c>
      <c r="AS1754" t="s">
        <v>90</v>
      </c>
      <c r="AT1754">
        <v>0</v>
      </c>
      <c r="AU1754">
        <v>0</v>
      </c>
    </row>
    <row r="1755" spans="1:47" x14ac:dyDescent="0.2">
      <c r="A1755" t="s">
        <v>2415</v>
      </c>
      <c r="B1755" t="s">
        <v>2416</v>
      </c>
      <c r="C1755" t="s">
        <v>2417</v>
      </c>
      <c r="D1755" t="s">
        <v>2417</v>
      </c>
      <c r="F1755" t="s">
        <v>52</v>
      </c>
      <c r="G1755" t="s">
        <v>53</v>
      </c>
      <c r="H1755" t="s">
        <v>2418</v>
      </c>
      <c r="J1755" t="s">
        <v>2419</v>
      </c>
      <c r="K1755" t="s">
        <v>57</v>
      </c>
      <c r="L1755" s="1">
        <v>41534</v>
      </c>
      <c r="M1755" s="1">
        <v>43154</v>
      </c>
      <c r="N1755" s="1">
        <v>42614</v>
      </c>
      <c r="O1755" t="s">
        <v>75</v>
      </c>
      <c r="P1755" t="s">
        <v>2420</v>
      </c>
      <c r="S1755" t="s">
        <v>2421</v>
      </c>
      <c r="T1755" t="s">
        <v>2422</v>
      </c>
      <c r="U1755" t="s">
        <v>2423</v>
      </c>
      <c r="V1755">
        <v>29</v>
      </c>
      <c r="W1755" t="s">
        <v>63</v>
      </c>
      <c r="X1755" t="s">
        <v>1068</v>
      </c>
      <c r="AB1755" t="s">
        <v>2424</v>
      </c>
      <c r="AD1755" t="s">
        <v>65</v>
      </c>
      <c r="AE1755">
        <v>33953315</v>
      </c>
      <c r="AF1755" t="s">
        <v>714</v>
      </c>
      <c r="AG1755" t="s">
        <v>118</v>
      </c>
      <c r="AH1755" t="s">
        <v>2425</v>
      </c>
      <c r="AI1755" t="s">
        <v>2426</v>
      </c>
      <c r="AJ1755" t="s">
        <v>2427</v>
      </c>
      <c r="AK1755" t="str">
        <f t="shared" si="64"/>
        <v>NCT01948947</v>
      </c>
      <c r="AL1755">
        <v>14873144</v>
      </c>
      <c r="AM1755" t="s">
        <v>92</v>
      </c>
      <c r="AO1755" t="s">
        <v>142</v>
      </c>
      <c r="AP1755" t="s">
        <v>141</v>
      </c>
      <c r="AR1755" t="s">
        <v>89</v>
      </c>
      <c r="AS1755" t="s">
        <v>90</v>
      </c>
      <c r="AT1755">
        <v>1</v>
      </c>
      <c r="AU1755">
        <v>1</v>
      </c>
    </row>
    <row r="1756" spans="1:47" x14ac:dyDescent="0.2">
      <c r="A1756" t="s">
        <v>2415</v>
      </c>
      <c r="B1756" t="s">
        <v>2416</v>
      </c>
      <c r="C1756" t="s">
        <v>2417</v>
      </c>
      <c r="D1756" t="s">
        <v>2417</v>
      </c>
      <c r="F1756" t="s">
        <v>52</v>
      </c>
      <c r="G1756" t="s">
        <v>53</v>
      </c>
      <c r="H1756" t="s">
        <v>2418</v>
      </c>
      <c r="J1756" t="s">
        <v>2419</v>
      </c>
      <c r="K1756" t="s">
        <v>57</v>
      </c>
      <c r="L1756" s="1">
        <v>41534</v>
      </c>
      <c r="M1756" s="1">
        <v>43154</v>
      </c>
      <c r="N1756" s="1">
        <v>42614</v>
      </c>
      <c r="O1756" t="s">
        <v>75</v>
      </c>
      <c r="P1756" t="s">
        <v>2420</v>
      </c>
      <c r="S1756" t="s">
        <v>2421</v>
      </c>
      <c r="T1756" t="s">
        <v>2422</v>
      </c>
      <c r="U1756" t="s">
        <v>2423</v>
      </c>
      <c r="V1756">
        <v>29</v>
      </c>
      <c r="W1756" t="s">
        <v>63</v>
      </c>
      <c r="X1756" t="s">
        <v>1068</v>
      </c>
      <c r="AB1756" t="s">
        <v>2424</v>
      </c>
      <c r="AD1756" t="s">
        <v>65</v>
      </c>
      <c r="AE1756">
        <v>33953315</v>
      </c>
      <c r="AF1756" t="s">
        <v>714</v>
      </c>
      <c r="AG1756" t="s">
        <v>118</v>
      </c>
      <c r="AH1756" t="s">
        <v>2425</v>
      </c>
      <c r="AI1756" t="s">
        <v>2426</v>
      </c>
      <c r="AJ1756" t="s">
        <v>2427</v>
      </c>
      <c r="AK1756" t="str">
        <f t="shared" si="64"/>
        <v>NCT01948947</v>
      </c>
      <c r="AL1756">
        <v>14873142</v>
      </c>
      <c r="AM1756" t="s">
        <v>86</v>
      </c>
      <c r="AO1756" t="s">
        <v>143</v>
      </c>
      <c r="AP1756" t="s">
        <v>141</v>
      </c>
      <c r="AR1756" t="s">
        <v>89</v>
      </c>
      <c r="AS1756" t="s">
        <v>90</v>
      </c>
      <c r="AT1756">
        <v>0</v>
      </c>
      <c r="AU1756">
        <v>0</v>
      </c>
    </row>
    <row r="1757" spans="1:47" x14ac:dyDescent="0.2">
      <c r="A1757" t="s">
        <v>2415</v>
      </c>
      <c r="B1757" t="s">
        <v>2416</v>
      </c>
      <c r="C1757" t="s">
        <v>2417</v>
      </c>
      <c r="D1757" t="s">
        <v>2417</v>
      </c>
      <c r="F1757" t="s">
        <v>52</v>
      </c>
      <c r="G1757" t="s">
        <v>53</v>
      </c>
      <c r="H1757" t="s">
        <v>2418</v>
      </c>
      <c r="J1757" t="s">
        <v>2419</v>
      </c>
      <c r="K1757" t="s">
        <v>57</v>
      </c>
      <c r="L1757" s="1">
        <v>41534</v>
      </c>
      <c r="M1757" s="1">
        <v>43154</v>
      </c>
      <c r="N1757" s="1">
        <v>42614</v>
      </c>
      <c r="O1757" t="s">
        <v>75</v>
      </c>
      <c r="P1757" t="s">
        <v>2420</v>
      </c>
      <c r="S1757" t="s">
        <v>2421</v>
      </c>
      <c r="T1757" t="s">
        <v>2422</v>
      </c>
      <c r="U1757" t="s">
        <v>2423</v>
      </c>
      <c r="V1757">
        <v>29</v>
      </c>
      <c r="W1757" t="s">
        <v>63</v>
      </c>
      <c r="X1757" t="s">
        <v>1068</v>
      </c>
      <c r="AB1757" t="s">
        <v>2424</v>
      </c>
      <c r="AD1757" t="s">
        <v>65</v>
      </c>
      <c r="AE1757">
        <v>33953315</v>
      </c>
      <c r="AF1757" t="s">
        <v>714</v>
      </c>
      <c r="AG1757" t="s">
        <v>118</v>
      </c>
      <c r="AH1757" t="s">
        <v>2425</v>
      </c>
      <c r="AI1757" t="s">
        <v>2426</v>
      </c>
      <c r="AJ1757" t="s">
        <v>2427</v>
      </c>
      <c r="AK1757" t="str">
        <f t="shared" si="64"/>
        <v>NCT01948947</v>
      </c>
      <c r="AL1757">
        <v>14873143</v>
      </c>
      <c r="AM1757" t="s">
        <v>91</v>
      </c>
      <c r="AO1757" t="s">
        <v>143</v>
      </c>
      <c r="AP1757" t="s">
        <v>141</v>
      </c>
      <c r="AR1757" t="s">
        <v>89</v>
      </c>
      <c r="AS1757" t="s">
        <v>90</v>
      </c>
      <c r="AT1757">
        <v>0</v>
      </c>
      <c r="AU1757">
        <v>0</v>
      </c>
    </row>
    <row r="1758" spans="1:47" x14ac:dyDescent="0.2">
      <c r="A1758" t="s">
        <v>2415</v>
      </c>
      <c r="B1758" t="s">
        <v>2416</v>
      </c>
      <c r="C1758" t="s">
        <v>2417</v>
      </c>
      <c r="D1758" t="s">
        <v>2417</v>
      </c>
      <c r="F1758" t="s">
        <v>52</v>
      </c>
      <c r="G1758" t="s">
        <v>53</v>
      </c>
      <c r="H1758" t="s">
        <v>2418</v>
      </c>
      <c r="J1758" t="s">
        <v>2419</v>
      </c>
      <c r="K1758" t="s">
        <v>57</v>
      </c>
      <c r="L1758" s="1">
        <v>41534</v>
      </c>
      <c r="M1758" s="1">
        <v>43154</v>
      </c>
      <c r="N1758" s="1">
        <v>42614</v>
      </c>
      <c r="O1758" t="s">
        <v>75</v>
      </c>
      <c r="P1758" t="s">
        <v>2420</v>
      </c>
      <c r="S1758" t="s">
        <v>2421</v>
      </c>
      <c r="T1758" t="s">
        <v>2422</v>
      </c>
      <c r="U1758" t="s">
        <v>2423</v>
      </c>
      <c r="V1758">
        <v>29</v>
      </c>
      <c r="W1758" t="s">
        <v>63</v>
      </c>
      <c r="X1758" t="s">
        <v>1068</v>
      </c>
      <c r="AB1758" t="s">
        <v>2424</v>
      </c>
      <c r="AD1758" t="s">
        <v>65</v>
      </c>
      <c r="AE1758">
        <v>33953315</v>
      </c>
      <c r="AF1758" t="s">
        <v>714</v>
      </c>
      <c r="AG1758" t="s">
        <v>118</v>
      </c>
      <c r="AH1758" t="s">
        <v>2425</v>
      </c>
      <c r="AI1758" t="s">
        <v>2426</v>
      </c>
      <c r="AJ1758" t="s">
        <v>2427</v>
      </c>
      <c r="AK1758" t="str">
        <f t="shared" si="64"/>
        <v>NCT01948947</v>
      </c>
      <c r="AL1758">
        <v>14873144</v>
      </c>
      <c r="AM1758" t="s">
        <v>92</v>
      </c>
      <c r="AO1758" t="s">
        <v>143</v>
      </c>
      <c r="AP1758" t="s">
        <v>141</v>
      </c>
      <c r="AR1758" t="s">
        <v>89</v>
      </c>
      <c r="AS1758" t="s">
        <v>90</v>
      </c>
      <c r="AT1758">
        <v>0</v>
      </c>
      <c r="AU1758">
        <v>0</v>
      </c>
    </row>
    <row r="1759" spans="1:47" x14ac:dyDescent="0.2">
      <c r="A1759" t="s">
        <v>2415</v>
      </c>
      <c r="B1759" t="s">
        <v>2416</v>
      </c>
      <c r="C1759" t="s">
        <v>2417</v>
      </c>
      <c r="D1759" t="s">
        <v>2417</v>
      </c>
      <c r="F1759" t="s">
        <v>52</v>
      </c>
      <c r="G1759" t="s">
        <v>53</v>
      </c>
      <c r="H1759" t="s">
        <v>2418</v>
      </c>
      <c r="J1759" t="s">
        <v>2419</v>
      </c>
      <c r="K1759" t="s">
        <v>57</v>
      </c>
      <c r="L1759" s="1">
        <v>41534</v>
      </c>
      <c r="M1759" s="1">
        <v>43154</v>
      </c>
      <c r="N1759" s="1">
        <v>42614</v>
      </c>
      <c r="O1759" t="s">
        <v>75</v>
      </c>
      <c r="P1759" t="s">
        <v>2420</v>
      </c>
      <c r="S1759" t="s">
        <v>2421</v>
      </c>
      <c r="T1759" t="s">
        <v>2422</v>
      </c>
      <c r="U1759" t="s">
        <v>2423</v>
      </c>
      <c r="V1759">
        <v>29</v>
      </c>
      <c r="W1759" t="s">
        <v>63</v>
      </c>
      <c r="X1759" t="s">
        <v>1068</v>
      </c>
      <c r="AB1759" t="s">
        <v>2424</v>
      </c>
      <c r="AD1759" t="s">
        <v>65</v>
      </c>
      <c r="AE1759">
        <v>33953315</v>
      </c>
      <c r="AF1759" t="s">
        <v>714</v>
      </c>
      <c r="AG1759" t="s">
        <v>118</v>
      </c>
      <c r="AH1759" t="s">
        <v>2425</v>
      </c>
      <c r="AI1759" t="s">
        <v>2426</v>
      </c>
      <c r="AJ1759" t="s">
        <v>2427</v>
      </c>
      <c r="AK1759" t="str">
        <f t="shared" si="64"/>
        <v>NCT01948947</v>
      </c>
      <c r="AL1759">
        <v>14873142</v>
      </c>
      <c r="AM1759" t="s">
        <v>86</v>
      </c>
      <c r="AO1759" t="s">
        <v>144</v>
      </c>
      <c r="AP1759" t="s">
        <v>141</v>
      </c>
      <c r="AR1759" t="s">
        <v>89</v>
      </c>
      <c r="AS1759" t="s">
        <v>90</v>
      </c>
      <c r="AT1759">
        <v>2</v>
      </c>
      <c r="AU1759">
        <v>2</v>
      </c>
    </row>
    <row r="1760" spans="1:47" x14ac:dyDescent="0.2">
      <c r="A1760" t="s">
        <v>2415</v>
      </c>
      <c r="B1760" t="s">
        <v>2416</v>
      </c>
      <c r="C1760" t="s">
        <v>2417</v>
      </c>
      <c r="D1760" t="s">
        <v>2417</v>
      </c>
      <c r="F1760" t="s">
        <v>52</v>
      </c>
      <c r="G1760" t="s">
        <v>53</v>
      </c>
      <c r="H1760" t="s">
        <v>2418</v>
      </c>
      <c r="J1760" t="s">
        <v>2419</v>
      </c>
      <c r="K1760" t="s">
        <v>57</v>
      </c>
      <c r="L1760" s="1">
        <v>41534</v>
      </c>
      <c r="M1760" s="1">
        <v>43154</v>
      </c>
      <c r="N1760" s="1">
        <v>42614</v>
      </c>
      <c r="O1760" t="s">
        <v>75</v>
      </c>
      <c r="P1760" t="s">
        <v>2420</v>
      </c>
      <c r="S1760" t="s">
        <v>2421</v>
      </c>
      <c r="T1760" t="s">
        <v>2422</v>
      </c>
      <c r="U1760" t="s">
        <v>2423</v>
      </c>
      <c r="V1760">
        <v>29</v>
      </c>
      <c r="W1760" t="s">
        <v>63</v>
      </c>
      <c r="X1760" t="s">
        <v>1068</v>
      </c>
      <c r="AB1760" t="s">
        <v>2424</v>
      </c>
      <c r="AD1760" t="s">
        <v>65</v>
      </c>
      <c r="AE1760">
        <v>33953315</v>
      </c>
      <c r="AF1760" t="s">
        <v>714</v>
      </c>
      <c r="AG1760" t="s">
        <v>118</v>
      </c>
      <c r="AH1760" t="s">
        <v>2425</v>
      </c>
      <c r="AI1760" t="s">
        <v>2426</v>
      </c>
      <c r="AJ1760" t="s">
        <v>2427</v>
      </c>
      <c r="AK1760" t="str">
        <f t="shared" si="64"/>
        <v>NCT01948947</v>
      </c>
      <c r="AL1760">
        <v>14873143</v>
      </c>
      <c r="AM1760" t="s">
        <v>91</v>
      </c>
      <c r="AO1760" t="s">
        <v>144</v>
      </c>
      <c r="AP1760" t="s">
        <v>141</v>
      </c>
      <c r="AR1760" t="s">
        <v>89</v>
      </c>
      <c r="AS1760" t="s">
        <v>90</v>
      </c>
      <c r="AT1760">
        <v>4</v>
      </c>
      <c r="AU1760">
        <v>4</v>
      </c>
    </row>
    <row r="1761" spans="1:47" x14ac:dyDescent="0.2">
      <c r="A1761" t="s">
        <v>2415</v>
      </c>
      <c r="B1761" t="s">
        <v>2416</v>
      </c>
      <c r="C1761" t="s">
        <v>2417</v>
      </c>
      <c r="D1761" t="s">
        <v>2417</v>
      </c>
      <c r="F1761" t="s">
        <v>52</v>
      </c>
      <c r="G1761" t="s">
        <v>53</v>
      </c>
      <c r="H1761" t="s">
        <v>2418</v>
      </c>
      <c r="J1761" t="s">
        <v>2419</v>
      </c>
      <c r="K1761" t="s">
        <v>57</v>
      </c>
      <c r="L1761" s="1">
        <v>41534</v>
      </c>
      <c r="M1761" s="1">
        <v>43154</v>
      </c>
      <c r="N1761" s="1">
        <v>42614</v>
      </c>
      <c r="O1761" t="s">
        <v>75</v>
      </c>
      <c r="P1761" t="s">
        <v>2420</v>
      </c>
      <c r="S1761" t="s">
        <v>2421</v>
      </c>
      <c r="T1761" t="s">
        <v>2422</v>
      </c>
      <c r="U1761" t="s">
        <v>2423</v>
      </c>
      <c r="V1761">
        <v>29</v>
      </c>
      <c r="W1761" t="s">
        <v>63</v>
      </c>
      <c r="X1761" t="s">
        <v>1068</v>
      </c>
      <c r="AB1761" t="s">
        <v>2424</v>
      </c>
      <c r="AD1761" t="s">
        <v>65</v>
      </c>
      <c r="AE1761">
        <v>33953315</v>
      </c>
      <c r="AF1761" t="s">
        <v>714</v>
      </c>
      <c r="AG1761" t="s">
        <v>118</v>
      </c>
      <c r="AH1761" t="s">
        <v>2425</v>
      </c>
      <c r="AI1761" t="s">
        <v>2426</v>
      </c>
      <c r="AJ1761" t="s">
        <v>2427</v>
      </c>
      <c r="AK1761" t="str">
        <f t="shared" si="64"/>
        <v>NCT01948947</v>
      </c>
      <c r="AL1761">
        <v>14873144</v>
      </c>
      <c r="AM1761" t="s">
        <v>92</v>
      </c>
      <c r="AO1761" t="s">
        <v>144</v>
      </c>
      <c r="AP1761" t="s">
        <v>141</v>
      </c>
      <c r="AR1761" t="s">
        <v>89</v>
      </c>
      <c r="AS1761" t="s">
        <v>90</v>
      </c>
      <c r="AT1761">
        <v>6</v>
      </c>
      <c r="AU1761">
        <v>6</v>
      </c>
    </row>
    <row r="1762" spans="1:47" x14ac:dyDescent="0.2">
      <c r="A1762" t="s">
        <v>2415</v>
      </c>
      <c r="B1762" t="s">
        <v>2416</v>
      </c>
      <c r="C1762" t="s">
        <v>2417</v>
      </c>
      <c r="D1762" t="s">
        <v>2417</v>
      </c>
      <c r="F1762" t="s">
        <v>52</v>
      </c>
      <c r="G1762" t="s">
        <v>53</v>
      </c>
      <c r="H1762" t="s">
        <v>2418</v>
      </c>
      <c r="J1762" t="s">
        <v>2419</v>
      </c>
      <c r="K1762" t="s">
        <v>57</v>
      </c>
      <c r="L1762" s="1">
        <v>41534</v>
      </c>
      <c r="M1762" s="1">
        <v>43154</v>
      </c>
      <c r="N1762" s="1">
        <v>42614</v>
      </c>
      <c r="O1762" t="s">
        <v>75</v>
      </c>
      <c r="P1762" t="s">
        <v>2420</v>
      </c>
      <c r="S1762" t="s">
        <v>2421</v>
      </c>
      <c r="T1762" t="s">
        <v>2422</v>
      </c>
      <c r="U1762" t="s">
        <v>2423</v>
      </c>
      <c r="V1762">
        <v>29</v>
      </c>
      <c r="W1762" t="s">
        <v>63</v>
      </c>
      <c r="X1762" t="s">
        <v>1068</v>
      </c>
      <c r="AB1762" t="s">
        <v>2424</v>
      </c>
      <c r="AD1762" t="s">
        <v>65</v>
      </c>
      <c r="AE1762">
        <v>33953315</v>
      </c>
      <c r="AF1762" t="s">
        <v>714</v>
      </c>
      <c r="AG1762" t="s">
        <v>118</v>
      </c>
      <c r="AH1762" t="s">
        <v>2425</v>
      </c>
      <c r="AI1762" t="s">
        <v>2426</v>
      </c>
      <c r="AJ1762" t="s">
        <v>2427</v>
      </c>
      <c r="AK1762" t="str">
        <f t="shared" si="64"/>
        <v>NCT01948947</v>
      </c>
      <c r="AL1762">
        <v>14873142</v>
      </c>
      <c r="AM1762" t="s">
        <v>86</v>
      </c>
      <c r="AO1762" t="s">
        <v>145</v>
      </c>
      <c r="AP1762" t="s">
        <v>141</v>
      </c>
      <c r="AR1762" t="s">
        <v>89</v>
      </c>
      <c r="AS1762" t="s">
        <v>90</v>
      </c>
      <c r="AT1762">
        <v>7</v>
      </c>
      <c r="AU1762">
        <v>7</v>
      </c>
    </row>
    <row r="1763" spans="1:47" x14ac:dyDescent="0.2">
      <c r="A1763" t="s">
        <v>2415</v>
      </c>
      <c r="B1763" t="s">
        <v>2416</v>
      </c>
      <c r="C1763" t="s">
        <v>2417</v>
      </c>
      <c r="D1763" t="s">
        <v>2417</v>
      </c>
      <c r="F1763" t="s">
        <v>52</v>
      </c>
      <c r="G1763" t="s">
        <v>53</v>
      </c>
      <c r="H1763" t="s">
        <v>2418</v>
      </c>
      <c r="J1763" t="s">
        <v>2419</v>
      </c>
      <c r="K1763" t="s">
        <v>57</v>
      </c>
      <c r="L1763" s="1">
        <v>41534</v>
      </c>
      <c r="M1763" s="1">
        <v>43154</v>
      </c>
      <c r="N1763" s="1">
        <v>42614</v>
      </c>
      <c r="O1763" t="s">
        <v>75</v>
      </c>
      <c r="P1763" t="s">
        <v>2420</v>
      </c>
      <c r="S1763" t="s">
        <v>2421</v>
      </c>
      <c r="T1763" t="s">
        <v>2422</v>
      </c>
      <c r="U1763" t="s">
        <v>2423</v>
      </c>
      <c r="V1763">
        <v>29</v>
      </c>
      <c r="W1763" t="s">
        <v>63</v>
      </c>
      <c r="X1763" t="s">
        <v>1068</v>
      </c>
      <c r="AB1763" t="s">
        <v>2424</v>
      </c>
      <c r="AD1763" t="s">
        <v>65</v>
      </c>
      <c r="AE1763">
        <v>33953315</v>
      </c>
      <c r="AF1763" t="s">
        <v>714</v>
      </c>
      <c r="AG1763" t="s">
        <v>118</v>
      </c>
      <c r="AH1763" t="s">
        <v>2425</v>
      </c>
      <c r="AI1763" t="s">
        <v>2426</v>
      </c>
      <c r="AJ1763" t="s">
        <v>2427</v>
      </c>
      <c r="AK1763" t="str">
        <f t="shared" si="64"/>
        <v>NCT01948947</v>
      </c>
      <c r="AL1763">
        <v>14873143</v>
      </c>
      <c r="AM1763" t="s">
        <v>91</v>
      </c>
      <c r="AO1763" t="s">
        <v>145</v>
      </c>
      <c r="AP1763" t="s">
        <v>141</v>
      </c>
      <c r="AR1763" t="s">
        <v>89</v>
      </c>
      <c r="AS1763" t="s">
        <v>90</v>
      </c>
      <c r="AT1763">
        <v>5</v>
      </c>
      <c r="AU1763">
        <v>5</v>
      </c>
    </row>
    <row r="1764" spans="1:47" x14ac:dyDescent="0.2">
      <c r="A1764" t="s">
        <v>2415</v>
      </c>
      <c r="B1764" t="s">
        <v>2416</v>
      </c>
      <c r="C1764" t="s">
        <v>2417</v>
      </c>
      <c r="D1764" t="s">
        <v>2417</v>
      </c>
      <c r="F1764" t="s">
        <v>52</v>
      </c>
      <c r="G1764" t="s">
        <v>53</v>
      </c>
      <c r="H1764" t="s">
        <v>2418</v>
      </c>
      <c r="J1764" t="s">
        <v>2419</v>
      </c>
      <c r="K1764" t="s">
        <v>57</v>
      </c>
      <c r="L1764" s="1">
        <v>41534</v>
      </c>
      <c r="M1764" s="1">
        <v>43154</v>
      </c>
      <c r="N1764" s="1">
        <v>42614</v>
      </c>
      <c r="O1764" t="s">
        <v>75</v>
      </c>
      <c r="P1764" t="s">
        <v>2420</v>
      </c>
      <c r="S1764" t="s">
        <v>2421</v>
      </c>
      <c r="T1764" t="s">
        <v>2422</v>
      </c>
      <c r="U1764" t="s">
        <v>2423</v>
      </c>
      <c r="V1764">
        <v>29</v>
      </c>
      <c r="W1764" t="s">
        <v>63</v>
      </c>
      <c r="X1764" t="s">
        <v>1068</v>
      </c>
      <c r="AB1764" t="s">
        <v>2424</v>
      </c>
      <c r="AD1764" t="s">
        <v>65</v>
      </c>
      <c r="AE1764">
        <v>33953315</v>
      </c>
      <c r="AF1764" t="s">
        <v>714</v>
      </c>
      <c r="AG1764" t="s">
        <v>118</v>
      </c>
      <c r="AH1764" t="s">
        <v>2425</v>
      </c>
      <c r="AI1764" t="s">
        <v>2426</v>
      </c>
      <c r="AJ1764" t="s">
        <v>2427</v>
      </c>
      <c r="AK1764" t="str">
        <f t="shared" si="64"/>
        <v>NCT01948947</v>
      </c>
      <c r="AL1764">
        <v>14873144</v>
      </c>
      <c r="AM1764" t="s">
        <v>92</v>
      </c>
      <c r="AO1764" t="s">
        <v>145</v>
      </c>
      <c r="AP1764" t="s">
        <v>141</v>
      </c>
      <c r="AR1764" t="s">
        <v>89</v>
      </c>
      <c r="AS1764" t="s">
        <v>90</v>
      </c>
      <c r="AT1764">
        <v>12</v>
      </c>
      <c r="AU1764">
        <v>12</v>
      </c>
    </row>
    <row r="1765" spans="1:47" x14ac:dyDescent="0.2">
      <c r="A1765" t="s">
        <v>2415</v>
      </c>
      <c r="B1765" t="s">
        <v>2416</v>
      </c>
      <c r="C1765" t="s">
        <v>2417</v>
      </c>
      <c r="D1765" t="s">
        <v>2417</v>
      </c>
      <c r="F1765" t="s">
        <v>52</v>
      </c>
      <c r="G1765" t="s">
        <v>53</v>
      </c>
      <c r="H1765" t="s">
        <v>2418</v>
      </c>
      <c r="J1765" t="s">
        <v>2419</v>
      </c>
      <c r="K1765" t="s">
        <v>57</v>
      </c>
      <c r="L1765" s="1">
        <v>41534</v>
      </c>
      <c r="M1765" s="1">
        <v>43154</v>
      </c>
      <c r="N1765" s="1">
        <v>42614</v>
      </c>
      <c r="O1765" t="s">
        <v>75</v>
      </c>
      <c r="P1765" t="s">
        <v>2420</v>
      </c>
      <c r="S1765" t="s">
        <v>2421</v>
      </c>
      <c r="T1765" t="s">
        <v>2422</v>
      </c>
      <c r="U1765" t="s">
        <v>2423</v>
      </c>
      <c r="V1765">
        <v>29</v>
      </c>
      <c r="W1765" t="s">
        <v>63</v>
      </c>
      <c r="X1765" t="s">
        <v>1068</v>
      </c>
      <c r="AB1765" t="s">
        <v>2424</v>
      </c>
      <c r="AD1765" t="s">
        <v>65</v>
      </c>
      <c r="AE1765">
        <v>33953315</v>
      </c>
      <c r="AF1765" t="s">
        <v>714</v>
      </c>
      <c r="AG1765" t="s">
        <v>118</v>
      </c>
      <c r="AH1765" t="s">
        <v>2425</v>
      </c>
      <c r="AI1765" t="s">
        <v>2426</v>
      </c>
      <c r="AJ1765" t="s">
        <v>2427</v>
      </c>
      <c r="AK1765" t="str">
        <f t="shared" si="64"/>
        <v>NCT01948947</v>
      </c>
      <c r="AL1765">
        <v>14873142</v>
      </c>
      <c r="AM1765" t="s">
        <v>86</v>
      </c>
      <c r="AO1765" t="s">
        <v>146</v>
      </c>
      <c r="AP1765" t="s">
        <v>141</v>
      </c>
      <c r="AR1765" t="s">
        <v>89</v>
      </c>
      <c r="AS1765" t="s">
        <v>90</v>
      </c>
      <c r="AT1765">
        <v>4</v>
      </c>
      <c r="AU1765">
        <v>4</v>
      </c>
    </row>
    <row r="1766" spans="1:47" x14ac:dyDescent="0.2">
      <c r="A1766" t="s">
        <v>2415</v>
      </c>
      <c r="B1766" t="s">
        <v>2416</v>
      </c>
      <c r="C1766" t="s">
        <v>2417</v>
      </c>
      <c r="D1766" t="s">
        <v>2417</v>
      </c>
      <c r="F1766" t="s">
        <v>52</v>
      </c>
      <c r="G1766" t="s">
        <v>53</v>
      </c>
      <c r="H1766" t="s">
        <v>2418</v>
      </c>
      <c r="J1766" t="s">
        <v>2419</v>
      </c>
      <c r="K1766" t="s">
        <v>57</v>
      </c>
      <c r="L1766" s="1">
        <v>41534</v>
      </c>
      <c r="M1766" s="1">
        <v>43154</v>
      </c>
      <c r="N1766" s="1">
        <v>42614</v>
      </c>
      <c r="O1766" t="s">
        <v>75</v>
      </c>
      <c r="P1766" t="s">
        <v>2420</v>
      </c>
      <c r="S1766" t="s">
        <v>2421</v>
      </c>
      <c r="T1766" t="s">
        <v>2422</v>
      </c>
      <c r="U1766" t="s">
        <v>2423</v>
      </c>
      <c r="V1766">
        <v>29</v>
      </c>
      <c r="W1766" t="s">
        <v>63</v>
      </c>
      <c r="X1766" t="s">
        <v>1068</v>
      </c>
      <c r="AB1766" t="s">
        <v>2424</v>
      </c>
      <c r="AD1766" t="s">
        <v>65</v>
      </c>
      <c r="AE1766">
        <v>33953315</v>
      </c>
      <c r="AF1766" t="s">
        <v>714</v>
      </c>
      <c r="AG1766" t="s">
        <v>118</v>
      </c>
      <c r="AH1766" t="s">
        <v>2425</v>
      </c>
      <c r="AI1766" t="s">
        <v>2426</v>
      </c>
      <c r="AJ1766" t="s">
        <v>2427</v>
      </c>
      <c r="AK1766" t="str">
        <f t="shared" si="64"/>
        <v>NCT01948947</v>
      </c>
      <c r="AL1766">
        <v>14873143</v>
      </c>
      <c r="AM1766" t="s">
        <v>91</v>
      </c>
      <c r="AO1766" t="s">
        <v>146</v>
      </c>
      <c r="AP1766" t="s">
        <v>141</v>
      </c>
      <c r="AR1766" t="s">
        <v>89</v>
      </c>
      <c r="AS1766" t="s">
        <v>90</v>
      </c>
      <c r="AT1766">
        <v>6</v>
      </c>
      <c r="AU1766">
        <v>6</v>
      </c>
    </row>
    <row r="1767" spans="1:47" x14ac:dyDescent="0.2">
      <c r="A1767" t="s">
        <v>2415</v>
      </c>
      <c r="B1767" t="s">
        <v>2416</v>
      </c>
      <c r="C1767" t="s">
        <v>2417</v>
      </c>
      <c r="D1767" t="s">
        <v>2417</v>
      </c>
      <c r="F1767" t="s">
        <v>52</v>
      </c>
      <c r="G1767" t="s">
        <v>53</v>
      </c>
      <c r="H1767" t="s">
        <v>2418</v>
      </c>
      <c r="J1767" t="s">
        <v>2419</v>
      </c>
      <c r="K1767" t="s">
        <v>57</v>
      </c>
      <c r="L1767" s="1">
        <v>41534</v>
      </c>
      <c r="M1767" s="1">
        <v>43154</v>
      </c>
      <c r="N1767" s="1">
        <v>42614</v>
      </c>
      <c r="O1767" t="s">
        <v>75</v>
      </c>
      <c r="P1767" t="s">
        <v>2420</v>
      </c>
      <c r="S1767" t="s">
        <v>2421</v>
      </c>
      <c r="T1767" t="s">
        <v>2422</v>
      </c>
      <c r="U1767" t="s">
        <v>2423</v>
      </c>
      <c r="V1767">
        <v>29</v>
      </c>
      <c r="W1767" t="s">
        <v>63</v>
      </c>
      <c r="X1767" t="s">
        <v>1068</v>
      </c>
      <c r="AB1767" t="s">
        <v>2424</v>
      </c>
      <c r="AD1767" t="s">
        <v>65</v>
      </c>
      <c r="AE1767">
        <v>33953315</v>
      </c>
      <c r="AF1767" t="s">
        <v>714</v>
      </c>
      <c r="AG1767" t="s">
        <v>118</v>
      </c>
      <c r="AH1767" t="s">
        <v>2425</v>
      </c>
      <c r="AI1767" t="s">
        <v>2426</v>
      </c>
      <c r="AJ1767" t="s">
        <v>2427</v>
      </c>
      <c r="AK1767" t="str">
        <f t="shared" si="64"/>
        <v>NCT01948947</v>
      </c>
      <c r="AL1767">
        <v>14873144</v>
      </c>
      <c r="AM1767" t="s">
        <v>92</v>
      </c>
      <c r="AO1767" t="s">
        <v>146</v>
      </c>
      <c r="AP1767" t="s">
        <v>141</v>
      </c>
      <c r="AR1767" t="s">
        <v>89</v>
      </c>
      <c r="AS1767" t="s">
        <v>90</v>
      </c>
      <c r="AT1767">
        <v>10</v>
      </c>
      <c r="AU1767">
        <v>10</v>
      </c>
    </row>
    <row r="1768" spans="1:47" x14ac:dyDescent="0.2">
      <c r="A1768" t="s">
        <v>2415</v>
      </c>
      <c r="B1768" t="s">
        <v>2416</v>
      </c>
      <c r="C1768" t="s">
        <v>2417</v>
      </c>
      <c r="D1768" t="s">
        <v>2417</v>
      </c>
      <c r="F1768" t="s">
        <v>52</v>
      </c>
      <c r="G1768" t="s">
        <v>53</v>
      </c>
      <c r="H1768" t="s">
        <v>2418</v>
      </c>
      <c r="J1768" t="s">
        <v>2419</v>
      </c>
      <c r="K1768" t="s">
        <v>57</v>
      </c>
      <c r="L1768" s="1">
        <v>41534</v>
      </c>
      <c r="M1768" s="1">
        <v>43154</v>
      </c>
      <c r="N1768" s="1">
        <v>42614</v>
      </c>
      <c r="O1768" t="s">
        <v>75</v>
      </c>
      <c r="P1768" t="s">
        <v>2420</v>
      </c>
      <c r="S1768" t="s">
        <v>2421</v>
      </c>
      <c r="T1768" t="s">
        <v>2422</v>
      </c>
      <c r="U1768" t="s">
        <v>2423</v>
      </c>
      <c r="V1768">
        <v>29</v>
      </c>
      <c r="W1768" t="s">
        <v>63</v>
      </c>
      <c r="X1768" t="s">
        <v>1068</v>
      </c>
      <c r="AB1768" t="s">
        <v>2424</v>
      </c>
      <c r="AD1768" t="s">
        <v>65</v>
      </c>
      <c r="AE1768">
        <v>33953315</v>
      </c>
      <c r="AF1768" t="s">
        <v>714</v>
      </c>
      <c r="AG1768" t="s">
        <v>118</v>
      </c>
      <c r="AH1768" t="s">
        <v>2425</v>
      </c>
      <c r="AI1768" t="s">
        <v>2426</v>
      </c>
      <c r="AJ1768" t="s">
        <v>2427</v>
      </c>
      <c r="AK1768" t="str">
        <f t="shared" si="64"/>
        <v>NCT01948947</v>
      </c>
      <c r="AL1768">
        <v>14873142</v>
      </c>
      <c r="AM1768" t="s">
        <v>86</v>
      </c>
      <c r="AO1768" t="s">
        <v>139</v>
      </c>
      <c r="AP1768" t="s">
        <v>141</v>
      </c>
      <c r="AR1768" t="s">
        <v>89</v>
      </c>
      <c r="AS1768" t="s">
        <v>90</v>
      </c>
      <c r="AT1768">
        <v>0</v>
      </c>
      <c r="AU1768">
        <v>0</v>
      </c>
    </row>
    <row r="1769" spans="1:47" x14ac:dyDescent="0.2">
      <c r="A1769" t="s">
        <v>2415</v>
      </c>
      <c r="B1769" t="s">
        <v>2416</v>
      </c>
      <c r="C1769" t="s">
        <v>2417</v>
      </c>
      <c r="D1769" t="s">
        <v>2417</v>
      </c>
      <c r="F1769" t="s">
        <v>52</v>
      </c>
      <c r="G1769" t="s">
        <v>53</v>
      </c>
      <c r="H1769" t="s">
        <v>2418</v>
      </c>
      <c r="J1769" t="s">
        <v>2419</v>
      </c>
      <c r="K1769" t="s">
        <v>57</v>
      </c>
      <c r="L1769" s="1">
        <v>41534</v>
      </c>
      <c r="M1769" s="1">
        <v>43154</v>
      </c>
      <c r="N1769" s="1">
        <v>42614</v>
      </c>
      <c r="O1769" t="s">
        <v>75</v>
      </c>
      <c r="P1769" t="s">
        <v>2420</v>
      </c>
      <c r="S1769" t="s">
        <v>2421</v>
      </c>
      <c r="T1769" t="s">
        <v>2422</v>
      </c>
      <c r="U1769" t="s">
        <v>2423</v>
      </c>
      <c r="V1769">
        <v>29</v>
      </c>
      <c r="W1769" t="s">
        <v>63</v>
      </c>
      <c r="X1769" t="s">
        <v>1068</v>
      </c>
      <c r="AB1769" t="s">
        <v>2424</v>
      </c>
      <c r="AD1769" t="s">
        <v>65</v>
      </c>
      <c r="AE1769">
        <v>33953315</v>
      </c>
      <c r="AF1769" t="s">
        <v>714</v>
      </c>
      <c r="AG1769" t="s">
        <v>118</v>
      </c>
      <c r="AH1769" t="s">
        <v>2425</v>
      </c>
      <c r="AI1769" t="s">
        <v>2426</v>
      </c>
      <c r="AJ1769" t="s">
        <v>2427</v>
      </c>
      <c r="AK1769" t="str">
        <f t="shared" si="64"/>
        <v>NCT01948947</v>
      </c>
      <c r="AL1769">
        <v>14873143</v>
      </c>
      <c r="AM1769" t="s">
        <v>91</v>
      </c>
      <c r="AO1769" t="s">
        <v>139</v>
      </c>
      <c r="AP1769" t="s">
        <v>141</v>
      </c>
      <c r="AR1769" t="s">
        <v>89</v>
      </c>
      <c r="AS1769" t="s">
        <v>90</v>
      </c>
      <c r="AT1769">
        <v>0</v>
      </c>
      <c r="AU1769">
        <v>0</v>
      </c>
    </row>
    <row r="1770" spans="1:47" x14ac:dyDescent="0.2">
      <c r="A1770" t="s">
        <v>2415</v>
      </c>
      <c r="B1770" t="s">
        <v>2416</v>
      </c>
      <c r="C1770" t="s">
        <v>2417</v>
      </c>
      <c r="D1770" t="s">
        <v>2417</v>
      </c>
      <c r="F1770" t="s">
        <v>52</v>
      </c>
      <c r="G1770" t="s">
        <v>53</v>
      </c>
      <c r="H1770" t="s">
        <v>2418</v>
      </c>
      <c r="J1770" t="s">
        <v>2419</v>
      </c>
      <c r="K1770" t="s">
        <v>57</v>
      </c>
      <c r="L1770" s="1">
        <v>41534</v>
      </c>
      <c r="M1770" s="1">
        <v>43154</v>
      </c>
      <c r="N1770" s="1">
        <v>42614</v>
      </c>
      <c r="O1770" t="s">
        <v>75</v>
      </c>
      <c r="P1770" t="s">
        <v>2420</v>
      </c>
      <c r="S1770" t="s">
        <v>2421</v>
      </c>
      <c r="T1770" t="s">
        <v>2422</v>
      </c>
      <c r="U1770" t="s">
        <v>2423</v>
      </c>
      <c r="V1770">
        <v>29</v>
      </c>
      <c r="W1770" t="s">
        <v>63</v>
      </c>
      <c r="X1770" t="s">
        <v>1068</v>
      </c>
      <c r="AB1770" t="s">
        <v>2424</v>
      </c>
      <c r="AD1770" t="s">
        <v>65</v>
      </c>
      <c r="AE1770">
        <v>33953315</v>
      </c>
      <c r="AF1770" t="s">
        <v>714</v>
      </c>
      <c r="AG1770" t="s">
        <v>118</v>
      </c>
      <c r="AH1770" t="s">
        <v>2425</v>
      </c>
      <c r="AI1770" t="s">
        <v>2426</v>
      </c>
      <c r="AJ1770" t="s">
        <v>2427</v>
      </c>
      <c r="AK1770" t="str">
        <f t="shared" si="64"/>
        <v>NCT01948947</v>
      </c>
      <c r="AL1770">
        <v>14873144</v>
      </c>
      <c r="AM1770" t="s">
        <v>92</v>
      </c>
      <c r="AO1770" t="s">
        <v>139</v>
      </c>
      <c r="AP1770" t="s">
        <v>141</v>
      </c>
      <c r="AR1770" t="s">
        <v>89</v>
      </c>
      <c r="AS1770" t="s">
        <v>90</v>
      </c>
      <c r="AT1770">
        <v>0</v>
      </c>
      <c r="AU1770">
        <v>0</v>
      </c>
    </row>
    <row r="1771" spans="1:47" x14ac:dyDescent="0.2">
      <c r="A1771" t="s">
        <v>2428</v>
      </c>
      <c r="B1771" t="s">
        <v>444</v>
      </c>
      <c r="C1771" t="s">
        <v>2429</v>
      </c>
      <c r="D1771" t="s">
        <v>2430</v>
      </c>
      <c r="E1771" t="s">
        <v>2431</v>
      </c>
      <c r="F1771" t="s">
        <v>52</v>
      </c>
      <c r="G1771" t="s">
        <v>706</v>
      </c>
      <c r="H1771" t="s">
        <v>2432</v>
      </c>
      <c r="J1771" t="s">
        <v>2433</v>
      </c>
      <c r="K1771" t="s">
        <v>57</v>
      </c>
      <c r="L1771" s="1">
        <v>39751</v>
      </c>
      <c r="M1771" s="1">
        <v>41579</v>
      </c>
      <c r="N1771" s="1">
        <v>40878</v>
      </c>
      <c r="O1771" t="s">
        <v>75</v>
      </c>
      <c r="P1771" t="s">
        <v>2434</v>
      </c>
      <c r="S1771" t="s">
        <v>444</v>
      </c>
      <c r="V1771">
        <v>197</v>
      </c>
      <c r="W1771" t="s">
        <v>63</v>
      </c>
      <c r="AB1771" t="s">
        <v>2435</v>
      </c>
      <c r="AD1771" t="s">
        <v>65</v>
      </c>
      <c r="AE1771" t="s">
        <v>2436</v>
      </c>
      <c r="AF1771" t="s">
        <v>2437</v>
      </c>
      <c r="AG1771" t="s">
        <v>2438</v>
      </c>
      <c r="AK1771" t="str">
        <f>HYPERLINK("https://www.clinicaltrials.gov/ct2/show/results/NCT00783120", "NCT00783120")</f>
        <v>NCT00783120</v>
      </c>
    </row>
    <row r="1772" spans="1:47" x14ac:dyDescent="0.2">
      <c r="A1772" t="s">
        <v>2439</v>
      </c>
      <c r="B1772" t="s">
        <v>1025</v>
      </c>
      <c r="C1772" t="s">
        <v>2440</v>
      </c>
      <c r="D1772" t="s">
        <v>2441</v>
      </c>
      <c r="F1772" t="s">
        <v>52</v>
      </c>
      <c r="G1772" t="s">
        <v>1867</v>
      </c>
      <c r="H1772" t="s">
        <v>2442</v>
      </c>
      <c r="J1772" t="s">
        <v>2443</v>
      </c>
      <c r="K1772" t="s">
        <v>57</v>
      </c>
      <c r="L1772" s="1">
        <v>38601</v>
      </c>
      <c r="M1772" s="1">
        <v>39388</v>
      </c>
      <c r="N1772" s="1">
        <v>38718</v>
      </c>
      <c r="O1772" t="s">
        <v>75</v>
      </c>
      <c r="P1772" t="s">
        <v>2444</v>
      </c>
      <c r="S1772" t="s">
        <v>405</v>
      </c>
      <c r="V1772">
        <v>61</v>
      </c>
      <c r="W1772" t="s">
        <v>63</v>
      </c>
      <c r="AB1772" t="s">
        <v>2445</v>
      </c>
      <c r="AD1772" t="s">
        <v>65</v>
      </c>
      <c r="AF1772" t="s">
        <v>2446</v>
      </c>
      <c r="AG1772" t="s">
        <v>1186</v>
      </c>
      <c r="AK1772" t="str">
        <f>HYPERLINK("https://www.clinicaltrials.gov/ct2/show/results/NCT00149071", "NCT00149071")</f>
        <v>NCT00149071</v>
      </c>
    </row>
    <row r="1773" spans="1:47" x14ac:dyDescent="0.2">
      <c r="A1773" t="s">
        <v>2447</v>
      </c>
      <c r="B1773" t="s">
        <v>821</v>
      </c>
      <c r="C1773" t="s">
        <v>2448</v>
      </c>
      <c r="D1773" t="s">
        <v>2448</v>
      </c>
      <c r="F1773" t="s">
        <v>52</v>
      </c>
      <c r="G1773" t="s">
        <v>53</v>
      </c>
      <c r="H1773" t="s">
        <v>2449</v>
      </c>
      <c r="I1773" t="s">
        <v>72</v>
      </c>
      <c r="J1773" t="s">
        <v>2450</v>
      </c>
      <c r="K1773" t="s">
        <v>57</v>
      </c>
      <c r="L1773" s="1">
        <v>42762</v>
      </c>
      <c r="M1773" s="1">
        <v>44057</v>
      </c>
      <c r="N1773" s="1">
        <v>43647</v>
      </c>
      <c r="O1773" t="s">
        <v>75</v>
      </c>
      <c r="P1773" t="s">
        <v>2451</v>
      </c>
      <c r="Q1773" t="s">
        <v>65</v>
      </c>
      <c r="R1773" t="s">
        <v>157</v>
      </c>
      <c r="S1773" t="s">
        <v>2452</v>
      </c>
      <c r="T1773" t="s">
        <v>2453</v>
      </c>
      <c r="V1773">
        <v>9</v>
      </c>
      <c r="W1773" t="s">
        <v>63</v>
      </c>
      <c r="X1773" t="s">
        <v>289</v>
      </c>
      <c r="AB1773" t="s">
        <v>2454</v>
      </c>
      <c r="AD1773" t="s">
        <v>65</v>
      </c>
      <c r="AF1773" t="s">
        <v>132</v>
      </c>
      <c r="AG1773" t="s">
        <v>118</v>
      </c>
      <c r="AH1773" t="s">
        <v>2455</v>
      </c>
      <c r="AI1773" t="s">
        <v>976</v>
      </c>
      <c r="AJ1773" t="s">
        <v>2456</v>
      </c>
      <c r="AK1773" t="str">
        <f t="shared" ref="AK1773:AK1817" si="65">HYPERLINK("https://www.clinicaltrials.gov/ct2/show/results/NCT03037983", "NCT03037983")</f>
        <v>NCT03037983</v>
      </c>
      <c r="AL1773">
        <v>15013192</v>
      </c>
      <c r="AM1773" t="s">
        <v>86</v>
      </c>
      <c r="AO1773" t="s">
        <v>87</v>
      </c>
      <c r="AP1773" t="s">
        <v>88</v>
      </c>
      <c r="AR1773" t="s">
        <v>89</v>
      </c>
      <c r="AS1773" t="s">
        <v>90</v>
      </c>
      <c r="AT1773">
        <v>0</v>
      </c>
      <c r="AU1773">
        <v>0</v>
      </c>
    </row>
    <row r="1774" spans="1:47" x14ac:dyDescent="0.2">
      <c r="A1774" t="s">
        <v>2447</v>
      </c>
      <c r="B1774" t="s">
        <v>821</v>
      </c>
      <c r="C1774" t="s">
        <v>2448</v>
      </c>
      <c r="D1774" t="s">
        <v>2448</v>
      </c>
      <c r="F1774" t="s">
        <v>52</v>
      </c>
      <c r="G1774" t="s">
        <v>53</v>
      </c>
      <c r="H1774" t="s">
        <v>2449</v>
      </c>
      <c r="I1774" t="s">
        <v>72</v>
      </c>
      <c r="J1774" t="s">
        <v>2450</v>
      </c>
      <c r="K1774" t="s">
        <v>57</v>
      </c>
      <c r="L1774" s="1">
        <v>42762</v>
      </c>
      <c r="M1774" s="1">
        <v>44057</v>
      </c>
      <c r="N1774" s="1">
        <v>43647</v>
      </c>
      <c r="O1774" t="s">
        <v>75</v>
      </c>
      <c r="P1774" t="s">
        <v>2451</v>
      </c>
      <c r="Q1774" t="s">
        <v>65</v>
      </c>
      <c r="R1774" t="s">
        <v>157</v>
      </c>
      <c r="S1774" t="s">
        <v>2452</v>
      </c>
      <c r="T1774" t="s">
        <v>2453</v>
      </c>
      <c r="V1774">
        <v>9</v>
      </c>
      <c r="W1774" t="s">
        <v>63</v>
      </c>
      <c r="X1774" t="s">
        <v>289</v>
      </c>
      <c r="AB1774" t="s">
        <v>2454</v>
      </c>
      <c r="AD1774" t="s">
        <v>65</v>
      </c>
      <c r="AF1774" t="s">
        <v>132</v>
      </c>
      <c r="AG1774" t="s">
        <v>118</v>
      </c>
      <c r="AH1774" t="s">
        <v>2455</v>
      </c>
      <c r="AI1774" t="s">
        <v>976</v>
      </c>
      <c r="AJ1774" t="s">
        <v>2456</v>
      </c>
      <c r="AK1774" t="str">
        <f t="shared" si="65"/>
        <v>NCT03037983</v>
      </c>
      <c r="AL1774">
        <v>15013193</v>
      </c>
      <c r="AM1774" t="s">
        <v>91</v>
      </c>
      <c r="AO1774" t="s">
        <v>87</v>
      </c>
      <c r="AP1774" t="s">
        <v>88</v>
      </c>
      <c r="AR1774" t="s">
        <v>89</v>
      </c>
      <c r="AS1774" t="s">
        <v>90</v>
      </c>
      <c r="AT1774">
        <v>0</v>
      </c>
      <c r="AU1774">
        <v>0</v>
      </c>
    </row>
    <row r="1775" spans="1:47" x14ac:dyDescent="0.2">
      <c r="A1775" t="s">
        <v>2447</v>
      </c>
      <c r="B1775" t="s">
        <v>821</v>
      </c>
      <c r="C1775" t="s">
        <v>2448</v>
      </c>
      <c r="D1775" t="s">
        <v>2448</v>
      </c>
      <c r="F1775" t="s">
        <v>52</v>
      </c>
      <c r="G1775" t="s">
        <v>53</v>
      </c>
      <c r="H1775" t="s">
        <v>2449</v>
      </c>
      <c r="I1775" t="s">
        <v>72</v>
      </c>
      <c r="J1775" t="s">
        <v>2450</v>
      </c>
      <c r="K1775" t="s">
        <v>57</v>
      </c>
      <c r="L1775" s="1">
        <v>42762</v>
      </c>
      <c r="M1775" s="1">
        <v>44057</v>
      </c>
      <c r="N1775" s="1">
        <v>43647</v>
      </c>
      <c r="O1775" t="s">
        <v>75</v>
      </c>
      <c r="P1775" t="s">
        <v>2451</v>
      </c>
      <c r="Q1775" t="s">
        <v>65</v>
      </c>
      <c r="R1775" t="s">
        <v>157</v>
      </c>
      <c r="S1775" t="s">
        <v>2452</v>
      </c>
      <c r="T1775" t="s">
        <v>2453</v>
      </c>
      <c r="V1775">
        <v>9</v>
      </c>
      <c r="W1775" t="s">
        <v>63</v>
      </c>
      <c r="X1775" t="s">
        <v>289</v>
      </c>
      <c r="AB1775" t="s">
        <v>2454</v>
      </c>
      <c r="AD1775" t="s">
        <v>65</v>
      </c>
      <c r="AF1775" t="s">
        <v>132</v>
      </c>
      <c r="AG1775" t="s">
        <v>118</v>
      </c>
      <c r="AH1775" t="s">
        <v>2455</v>
      </c>
      <c r="AI1775" t="s">
        <v>976</v>
      </c>
      <c r="AJ1775" t="s">
        <v>2456</v>
      </c>
      <c r="AK1775" t="str">
        <f t="shared" si="65"/>
        <v>NCT03037983</v>
      </c>
      <c r="AL1775">
        <v>15013194</v>
      </c>
      <c r="AM1775" t="s">
        <v>92</v>
      </c>
      <c r="AO1775" t="s">
        <v>87</v>
      </c>
      <c r="AP1775" t="s">
        <v>88</v>
      </c>
      <c r="AR1775" t="s">
        <v>89</v>
      </c>
      <c r="AS1775" t="s">
        <v>90</v>
      </c>
      <c r="AT1775">
        <v>0</v>
      </c>
      <c r="AU1775">
        <v>0</v>
      </c>
    </row>
    <row r="1776" spans="1:47" x14ac:dyDescent="0.2">
      <c r="A1776" t="s">
        <v>2447</v>
      </c>
      <c r="B1776" t="s">
        <v>821</v>
      </c>
      <c r="C1776" t="s">
        <v>2448</v>
      </c>
      <c r="D1776" t="s">
        <v>2448</v>
      </c>
      <c r="F1776" t="s">
        <v>52</v>
      </c>
      <c r="G1776" t="s">
        <v>53</v>
      </c>
      <c r="H1776" t="s">
        <v>2449</v>
      </c>
      <c r="I1776" t="s">
        <v>72</v>
      </c>
      <c r="J1776" t="s">
        <v>2450</v>
      </c>
      <c r="K1776" t="s">
        <v>57</v>
      </c>
      <c r="L1776" s="1">
        <v>42762</v>
      </c>
      <c r="M1776" s="1">
        <v>44057</v>
      </c>
      <c r="N1776" s="1">
        <v>43647</v>
      </c>
      <c r="O1776" t="s">
        <v>75</v>
      </c>
      <c r="P1776" t="s">
        <v>2451</v>
      </c>
      <c r="Q1776" t="s">
        <v>65</v>
      </c>
      <c r="R1776" t="s">
        <v>157</v>
      </c>
      <c r="S1776" t="s">
        <v>2452</v>
      </c>
      <c r="T1776" t="s">
        <v>2453</v>
      </c>
      <c r="V1776">
        <v>9</v>
      </c>
      <c r="W1776" t="s">
        <v>63</v>
      </c>
      <c r="X1776" t="s">
        <v>289</v>
      </c>
      <c r="AB1776" t="s">
        <v>2454</v>
      </c>
      <c r="AD1776" t="s">
        <v>65</v>
      </c>
      <c r="AF1776" t="s">
        <v>132</v>
      </c>
      <c r="AG1776" t="s">
        <v>118</v>
      </c>
      <c r="AH1776" t="s">
        <v>2455</v>
      </c>
      <c r="AI1776" t="s">
        <v>976</v>
      </c>
      <c r="AJ1776" t="s">
        <v>2456</v>
      </c>
      <c r="AK1776" t="str">
        <f t="shared" si="65"/>
        <v>NCT03037983</v>
      </c>
      <c r="AL1776">
        <v>15013192</v>
      </c>
      <c r="AM1776" t="s">
        <v>86</v>
      </c>
      <c r="AO1776" t="s">
        <v>93</v>
      </c>
      <c r="AP1776" t="s">
        <v>88</v>
      </c>
      <c r="AR1776" t="s">
        <v>89</v>
      </c>
      <c r="AS1776" t="s">
        <v>90</v>
      </c>
      <c r="AT1776">
        <v>5</v>
      </c>
      <c r="AU1776">
        <v>5</v>
      </c>
    </row>
    <row r="1777" spans="1:47" x14ac:dyDescent="0.2">
      <c r="A1777" t="s">
        <v>2447</v>
      </c>
      <c r="B1777" t="s">
        <v>821</v>
      </c>
      <c r="C1777" t="s">
        <v>2448</v>
      </c>
      <c r="D1777" t="s">
        <v>2448</v>
      </c>
      <c r="F1777" t="s">
        <v>52</v>
      </c>
      <c r="G1777" t="s">
        <v>53</v>
      </c>
      <c r="H1777" t="s">
        <v>2449</v>
      </c>
      <c r="I1777" t="s">
        <v>72</v>
      </c>
      <c r="J1777" t="s">
        <v>2450</v>
      </c>
      <c r="K1777" t="s">
        <v>57</v>
      </c>
      <c r="L1777" s="1">
        <v>42762</v>
      </c>
      <c r="M1777" s="1">
        <v>44057</v>
      </c>
      <c r="N1777" s="1">
        <v>43647</v>
      </c>
      <c r="O1777" t="s">
        <v>75</v>
      </c>
      <c r="P1777" t="s">
        <v>2451</v>
      </c>
      <c r="Q1777" t="s">
        <v>65</v>
      </c>
      <c r="R1777" t="s">
        <v>157</v>
      </c>
      <c r="S1777" t="s">
        <v>2452</v>
      </c>
      <c r="T1777" t="s">
        <v>2453</v>
      </c>
      <c r="V1777">
        <v>9</v>
      </c>
      <c r="W1777" t="s">
        <v>63</v>
      </c>
      <c r="X1777" t="s">
        <v>289</v>
      </c>
      <c r="AB1777" t="s">
        <v>2454</v>
      </c>
      <c r="AD1777" t="s">
        <v>65</v>
      </c>
      <c r="AF1777" t="s">
        <v>132</v>
      </c>
      <c r="AG1777" t="s">
        <v>118</v>
      </c>
      <c r="AH1777" t="s">
        <v>2455</v>
      </c>
      <c r="AI1777" t="s">
        <v>976</v>
      </c>
      <c r="AJ1777" t="s">
        <v>2456</v>
      </c>
      <c r="AK1777" t="str">
        <f t="shared" si="65"/>
        <v>NCT03037983</v>
      </c>
      <c r="AL1777">
        <v>15013193</v>
      </c>
      <c r="AM1777" t="s">
        <v>91</v>
      </c>
      <c r="AO1777" t="s">
        <v>93</v>
      </c>
      <c r="AP1777" t="s">
        <v>88</v>
      </c>
      <c r="AR1777" t="s">
        <v>89</v>
      </c>
      <c r="AS1777" t="s">
        <v>90</v>
      </c>
      <c r="AT1777">
        <v>4</v>
      </c>
      <c r="AU1777">
        <v>4</v>
      </c>
    </row>
    <row r="1778" spans="1:47" x14ac:dyDescent="0.2">
      <c r="A1778" t="s">
        <v>2447</v>
      </c>
      <c r="B1778" t="s">
        <v>821</v>
      </c>
      <c r="C1778" t="s">
        <v>2448</v>
      </c>
      <c r="D1778" t="s">
        <v>2448</v>
      </c>
      <c r="F1778" t="s">
        <v>52</v>
      </c>
      <c r="G1778" t="s">
        <v>53</v>
      </c>
      <c r="H1778" t="s">
        <v>2449</v>
      </c>
      <c r="I1778" t="s">
        <v>72</v>
      </c>
      <c r="J1778" t="s">
        <v>2450</v>
      </c>
      <c r="K1778" t="s">
        <v>57</v>
      </c>
      <c r="L1778" s="1">
        <v>42762</v>
      </c>
      <c r="M1778" s="1">
        <v>44057</v>
      </c>
      <c r="N1778" s="1">
        <v>43647</v>
      </c>
      <c r="O1778" t="s">
        <v>75</v>
      </c>
      <c r="P1778" t="s">
        <v>2451</v>
      </c>
      <c r="Q1778" t="s">
        <v>65</v>
      </c>
      <c r="R1778" t="s">
        <v>157</v>
      </c>
      <c r="S1778" t="s">
        <v>2452</v>
      </c>
      <c r="T1778" t="s">
        <v>2453</v>
      </c>
      <c r="V1778">
        <v>9</v>
      </c>
      <c r="W1778" t="s">
        <v>63</v>
      </c>
      <c r="X1778" t="s">
        <v>289</v>
      </c>
      <c r="AB1778" t="s">
        <v>2454</v>
      </c>
      <c r="AD1778" t="s">
        <v>65</v>
      </c>
      <c r="AF1778" t="s">
        <v>132</v>
      </c>
      <c r="AG1778" t="s">
        <v>118</v>
      </c>
      <c r="AH1778" t="s">
        <v>2455</v>
      </c>
      <c r="AI1778" t="s">
        <v>976</v>
      </c>
      <c r="AJ1778" t="s">
        <v>2456</v>
      </c>
      <c r="AK1778" t="str">
        <f t="shared" si="65"/>
        <v>NCT03037983</v>
      </c>
      <c r="AL1778">
        <v>15013194</v>
      </c>
      <c r="AM1778" t="s">
        <v>92</v>
      </c>
      <c r="AO1778" t="s">
        <v>93</v>
      </c>
      <c r="AP1778" t="s">
        <v>88</v>
      </c>
      <c r="AR1778" t="s">
        <v>89</v>
      </c>
      <c r="AS1778" t="s">
        <v>90</v>
      </c>
      <c r="AT1778">
        <v>9</v>
      </c>
      <c r="AU1778">
        <v>9</v>
      </c>
    </row>
    <row r="1779" spans="1:47" x14ac:dyDescent="0.2">
      <c r="A1779" t="s">
        <v>2447</v>
      </c>
      <c r="B1779" t="s">
        <v>821</v>
      </c>
      <c r="C1779" t="s">
        <v>2448</v>
      </c>
      <c r="D1779" t="s">
        <v>2448</v>
      </c>
      <c r="F1779" t="s">
        <v>52</v>
      </c>
      <c r="G1779" t="s">
        <v>53</v>
      </c>
      <c r="H1779" t="s">
        <v>2449</v>
      </c>
      <c r="I1779" t="s">
        <v>72</v>
      </c>
      <c r="J1779" t="s">
        <v>2450</v>
      </c>
      <c r="K1779" t="s">
        <v>57</v>
      </c>
      <c r="L1779" s="1">
        <v>42762</v>
      </c>
      <c r="M1779" s="1">
        <v>44057</v>
      </c>
      <c r="N1779" s="1">
        <v>43647</v>
      </c>
      <c r="O1779" t="s">
        <v>75</v>
      </c>
      <c r="P1779" t="s">
        <v>2451</v>
      </c>
      <c r="Q1779" t="s">
        <v>65</v>
      </c>
      <c r="R1779" t="s">
        <v>157</v>
      </c>
      <c r="S1779" t="s">
        <v>2452</v>
      </c>
      <c r="T1779" t="s">
        <v>2453</v>
      </c>
      <c r="V1779">
        <v>9</v>
      </c>
      <c r="W1779" t="s">
        <v>63</v>
      </c>
      <c r="X1779" t="s">
        <v>289</v>
      </c>
      <c r="AB1779" t="s">
        <v>2454</v>
      </c>
      <c r="AD1779" t="s">
        <v>65</v>
      </c>
      <c r="AF1779" t="s">
        <v>132</v>
      </c>
      <c r="AG1779" t="s">
        <v>118</v>
      </c>
      <c r="AH1779" t="s">
        <v>2455</v>
      </c>
      <c r="AI1779" t="s">
        <v>976</v>
      </c>
      <c r="AJ1779" t="s">
        <v>2456</v>
      </c>
      <c r="AK1779" t="str">
        <f t="shared" si="65"/>
        <v>NCT03037983</v>
      </c>
      <c r="AL1779">
        <v>15013192</v>
      </c>
      <c r="AM1779" t="s">
        <v>86</v>
      </c>
      <c r="AO1779" t="s">
        <v>94</v>
      </c>
      <c r="AP1779" t="s">
        <v>88</v>
      </c>
      <c r="AR1779" t="s">
        <v>89</v>
      </c>
      <c r="AS1779" t="s">
        <v>90</v>
      </c>
      <c r="AT1779">
        <v>0</v>
      </c>
      <c r="AU1779">
        <v>0</v>
      </c>
    </row>
    <row r="1780" spans="1:47" x14ac:dyDescent="0.2">
      <c r="A1780" t="s">
        <v>2447</v>
      </c>
      <c r="B1780" t="s">
        <v>821</v>
      </c>
      <c r="C1780" t="s">
        <v>2448</v>
      </c>
      <c r="D1780" t="s">
        <v>2448</v>
      </c>
      <c r="F1780" t="s">
        <v>52</v>
      </c>
      <c r="G1780" t="s">
        <v>53</v>
      </c>
      <c r="H1780" t="s">
        <v>2449</v>
      </c>
      <c r="I1780" t="s">
        <v>72</v>
      </c>
      <c r="J1780" t="s">
        <v>2450</v>
      </c>
      <c r="K1780" t="s">
        <v>57</v>
      </c>
      <c r="L1780" s="1">
        <v>42762</v>
      </c>
      <c r="M1780" s="1">
        <v>44057</v>
      </c>
      <c r="N1780" s="1">
        <v>43647</v>
      </c>
      <c r="O1780" t="s">
        <v>75</v>
      </c>
      <c r="P1780" t="s">
        <v>2451</v>
      </c>
      <c r="Q1780" t="s">
        <v>65</v>
      </c>
      <c r="R1780" t="s">
        <v>157</v>
      </c>
      <c r="S1780" t="s">
        <v>2452</v>
      </c>
      <c r="T1780" t="s">
        <v>2453</v>
      </c>
      <c r="V1780">
        <v>9</v>
      </c>
      <c r="W1780" t="s">
        <v>63</v>
      </c>
      <c r="X1780" t="s">
        <v>289</v>
      </c>
      <c r="AB1780" t="s">
        <v>2454</v>
      </c>
      <c r="AD1780" t="s">
        <v>65</v>
      </c>
      <c r="AF1780" t="s">
        <v>132</v>
      </c>
      <c r="AG1780" t="s">
        <v>118</v>
      </c>
      <c r="AH1780" t="s">
        <v>2455</v>
      </c>
      <c r="AI1780" t="s">
        <v>976</v>
      </c>
      <c r="AJ1780" t="s">
        <v>2456</v>
      </c>
      <c r="AK1780" t="str">
        <f t="shared" si="65"/>
        <v>NCT03037983</v>
      </c>
      <c r="AL1780">
        <v>15013193</v>
      </c>
      <c r="AM1780" t="s">
        <v>91</v>
      </c>
      <c r="AO1780" t="s">
        <v>94</v>
      </c>
      <c r="AP1780" t="s">
        <v>88</v>
      </c>
      <c r="AR1780" t="s">
        <v>89</v>
      </c>
      <c r="AS1780" t="s">
        <v>90</v>
      </c>
      <c r="AT1780">
        <v>0</v>
      </c>
      <c r="AU1780">
        <v>0</v>
      </c>
    </row>
    <row r="1781" spans="1:47" x14ac:dyDescent="0.2">
      <c r="A1781" t="s">
        <v>2447</v>
      </c>
      <c r="B1781" t="s">
        <v>821</v>
      </c>
      <c r="C1781" t="s">
        <v>2448</v>
      </c>
      <c r="D1781" t="s">
        <v>2448</v>
      </c>
      <c r="F1781" t="s">
        <v>52</v>
      </c>
      <c r="G1781" t="s">
        <v>53</v>
      </c>
      <c r="H1781" t="s">
        <v>2449</v>
      </c>
      <c r="I1781" t="s">
        <v>72</v>
      </c>
      <c r="J1781" t="s">
        <v>2450</v>
      </c>
      <c r="K1781" t="s">
        <v>57</v>
      </c>
      <c r="L1781" s="1">
        <v>42762</v>
      </c>
      <c r="M1781" s="1">
        <v>44057</v>
      </c>
      <c r="N1781" s="1">
        <v>43647</v>
      </c>
      <c r="O1781" t="s">
        <v>75</v>
      </c>
      <c r="P1781" t="s">
        <v>2451</v>
      </c>
      <c r="Q1781" t="s">
        <v>65</v>
      </c>
      <c r="R1781" t="s">
        <v>157</v>
      </c>
      <c r="S1781" t="s">
        <v>2452</v>
      </c>
      <c r="T1781" t="s">
        <v>2453</v>
      </c>
      <c r="V1781">
        <v>9</v>
      </c>
      <c r="W1781" t="s">
        <v>63</v>
      </c>
      <c r="X1781" t="s">
        <v>289</v>
      </c>
      <c r="AB1781" t="s">
        <v>2454</v>
      </c>
      <c r="AD1781" t="s">
        <v>65</v>
      </c>
      <c r="AF1781" t="s">
        <v>132</v>
      </c>
      <c r="AG1781" t="s">
        <v>118</v>
      </c>
      <c r="AH1781" t="s">
        <v>2455</v>
      </c>
      <c r="AI1781" t="s">
        <v>976</v>
      </c>
      <c r="AJ1781" t="s">
        <v>2456</v>
      </c>
      <c r="AK1781" t="str">
        <f t="shared" si="65"/>
        <v>NCT03037983</v>
      </c>
      <c r="AL1781">
        <v>15013194</v>
      </c>
      <c r="AM1781" t="s">
        <v>92</v>
      </c>
      <c r="AO1781" t="s">
        <v>94</v>
      </c>
      <c r="AP1781" t="s">
        <v>88</v>
      </c>
      <c r="AR1781" t="s">
        <v>89</v>
      </c>
      <c r="AS1781" t="s">
        <v>90</v>
      </c>
      <c r="AT1781">
        <v>0</v>
      </c>
      <c r="AU1781">
        <v>0</v>
      </c>
    </row>
    <row r="1782" spans="1:47" x14ac:dyDescent="0.2">
      <c r="A1782" t="s">
        <v>2447</v>
      </c>
      <c r="B1782" t="s">
        <v>821</v>
      </c>
      <c r="C1782" t="s">
        <v>2448</v>
      </c>
      <c r="D1782" t="s">
        <v>2448</v>
      </c>
      <c r="F1782" t="s">
        <v>52</v>
      </c>
      <c r="G1782" t="s">
        <v>53</v>
      </c>
      <c r="H1782" t="s">
        <v>2449</v>
      </c>
      <c r="I1782" t="s">
        <v>72</v>
      </c>
      <c r="J1782" t="s">
        <v>2450</v>
      </c>
      <c r="K1782" t="s">
        <v>57</v>
      </c>
      <c r="L1782" s="1">
        <v>42762</v>
      </c>
      <c r="M1782" s="1">
        <v>44057</v>
      </c>
      <c r="N1782" s="1">
        <v>43647</v>
      </c>
      <c r="O1782" t="s">
        <v>75</v>
      </c>
      <c r="P1782" t="s">
        <v>2451</v>
      </c>
      <c r="Q1782" t="s">
        <v>65</v>
      </c>
      <c r="R1782" t="s">
        <v>157</v>
      </c>
      <c r="S1782" t="s">
        <v>2452</v>
      </c>
      <c r="T1782" t="s">
        <v>2453</v>
      </c>
      <c r="V1782">
        <v>9</v>
      </c>
      <c r="W1782" t="s">
        <v>63</v>
      </c>
      <c r="X1782" t="s">
        <v>289</v>
      </c>
      <c r="AB1782" t="s">
        <v>2454</v>
      </c>
      <c r="AD1782" t="s">
        <v>65</v>
      </c>
      <c r="AF1782" t="s">
        <v>132</v>
      </c>
      <c r="AG1782" t="s">
        <v>118</v>
      </c>
      <c r="AH1782" t="s">
        <v>2455</v>
      </c>
      <c r="AI1782" t="s">
        <v>976</v>
      </c>
      <c r="AJ1782" t="s">
        <v>2456</v>
      </c>
      <c r="AK1782" t="str">
        <f t="shared" si="65"/>
        <v>NCT03037983</v>
      </c>
      <c r="AL1782">
        <v>15013192</v>
      </c>
      <c r="AM1782" t="s">
        <v>86</v>
      </c>
      <c r="AP1782" t="s">
        <v>95</v>
      </c>
      <c r="AR1782" t="s">
        <v>96</v>
      </c>
      <c r="AS1782" t="s">
        <v>97</v>
      </c>
      <c r="AT1782">
        <v>49.2</v>
      </c>
      <c r="AU1782">
        <v>49.2</v>
      </c>
    </row>
    <row r="1783" spans="1:47" x14ac:dyDescent="0.2">
      <c r="A1783" t="s">
        <v>2447</v>
      </c>
      <c r="B1783" t="s">
        <v>821</v>
      </c>
      <c r="C1783" t="s">
        <v>2448</v>
      </c>
      <c r="D1783" t="s">
        <v>2448</v>
      </c>
      <c r="F1783" t="s">
        <v>52</v>
      </c>
      <c r="G1783" t="s">
        <v>53</v>
      </c>
      <c r="H1783" t="s">
        <v>2449</v>
      </c>
      <c r="I1783" t="s">
        <v>72</v>
      </c>
      <c r="J1783" t="s">
        <v>2450</v>
      </c>
      <c r="K1783" t="s">
        <v>57</v>
      </c>
      <c r="L1783" s="1">
        <v>42762</v>
      </c>
      <c r="M1783" s="1">
        <v>44057</v>
      </c>
      <c r="N1783" s="1">
        <v>43647</v>
      </c>
      <c r="O1783" t="s">
        <v>75</v>
      </c>
      <c r="P1783" t="s">
        <v>2451</v>
      </c>
      <c r="Q1783" t="s">
        <v>65</v>
      </c>
      <c r="R1783" t="s">
        <v>157</v>
      </c>
      <c r="S1783" t="s">
        <v>2452</v>
      </c>
      <c r="T1783" t="s">
        <v>2453</v>
      </c>
      <c r="V1783">
        <v>9</v>
      </c>
      <c r="W1783" t="s">
        <v>63</v>
      </c>
      <c r="X1783" t="s">
        <v>289</v>
      </c>
      <c r="AB1783" t="s">
        <v>2454</v>
      </c>
      <c r="AD1783" t="s">
        <v>65</v>
      </c>
      <c r="AF1783" t="s">
        <v>132</v>
      </c>
      <c r="AG1783" t="s">
        <v>118</v>
      </c>
      <c r="AH1783" t="s">
        <v>2455</v>
      </c>
      <c r="AI1783" t="s">
        <v>976</v>
      </c>
      <c r="AJ1783" t="s">
        <v>2456</v>
      </c>
      <c r="AK1783" t="str">
        <f t="shared" si="65"/>
        <v>NCT03037983</v>
      </c>
      <c r="AL1783">
        <v>15013193</v>
      </c>
      <c r="AM1783" t="s">
        <v>91</v>
      </c>
      <c r="AP1783" t="s">
        <v>95</v>
      </c>
      <c r="AR1783" t="s">
        <v>96</v>
      </c>
      <c r="AS1783" t="s">
        <v>97</v>
      </c>
      <c r="AT1783">
        <v>40.5</v>
      </c>
      <c r="AU1783">
        <v>40.5</v>
      </c>
    </row>
    <row r="1784" spans="1:47" x14ac:dyDescent="0.2">
      <c r="A1784" t="s">
        <v>2447</v>
      </c>
      <c r="B1784" t="s">
        <v>821</v>
      </c>
      <c r="C1784" t="s">
        <v>2448</v>
      </c>
      <c r="D1784" t="s">
        <v>2448</v>
      </c>
      <c r="F1784" t="s">
        <v>52</v>
      </c>
      <c r="G1784" t="s">
        <v>53</v>
      </c>
      <c r="H1784" t="s">
        <v>2449</v>
      </c>
      <c r="I1784" t="s">
        <v>72</v>
      </c>
      <c r="J1784" t="s">
        <v>2450</v>
      </c>
      <c r="K1784" t="s">
        <v>57</v>
      </c>
      <c r="L1784" s="1">
        <v>42762</v>
      </c>
      <c r="M1784" s="1">
        <v>44057</v>
      </c>
      <c r="N1784" s="1">
        <v>43647</v>
      </c>
      <c r="O1784" t="s">
        <v>75</v>
      </c>
      <c r="P1784" t="s">
        <v>2451</v>
      </c>
      <c r="Q1784" t="s">
        <v>65</v>
      </c>
      <c r="R1784" t="s">
        <v>157</v>
      </c>
      <c r="S1784" t="s">
        <v>2452</v>
      </c>
      <c r="T1784" t="s">
        <v>2453</v>
      </c>
      <c r="V1784">
        <v>9</v>
      </c>
      <c r="W1784" t="s">
        <v>63</v>
      </c>
      <c r="X1784" t="s">
        <v>289</v>
      </c>
      <c r="AB1784" t="s">
        <v>2454</v>
      </c>
      <c r="AD1784" t="s">
        <v>65</v>
      </c>
      <c r="AF1784" t="s">
        <v>132</v>
      </c>
      <c r="AG1784" t="s">
        <v>118</v>
      </c>
      <c r="AH1784" t="s">
        <v>2455</v>
      </c>
      <c r="AI1784" t="s">
        <v>976</v>
      </c>
      <c r="AJ1784" t="s">
        <v>2456</v>
      </c>
      <c r="AK1784" t="str">
        <f t="shared" si="65"/>
        <v>NCT03037983</v>
      </c>
      <c r="AL1784">
        <v>15013194</v>
      </c>
      <c r="AM1784" t="s">
        <v>92</v>
      </c>
      <c r="AP1784" t="s">
        <v>95</v>
      </c>
      <c r="AR1784" t="s">
        <v>96</v>
      </c>
      <c r="AS1784" t="s">
        <v>97</v>
      </c>
      <c r="AT1784">
        <v>45.3</v>
      </c>
      <c r="AU1784">
        <v>45.3</v>
      </c>
    </row>
    <row r="1785" spans="1:47" x14ac:dyDescent="0.2">
      <c r="A1785" t="s">
        <v>2447</v>
      </c>
      <c r="B1785" t="s">
        <v>821</v>
      </c>
      <c r="C1785" t="s">
        <v>2448</v>
      </c>
      <c r="D1785" t="s">
        <v>2448</v>
      </c>
      <c r="F1785" t="s">
        <v>52</v>
      </c>
      <c r="G1785" t="s">
        <v>53</v>
      </c>
      <c r="H1785" t="s">
        <v>2449</v>
      </c>
      <c r="I1785" t="s">
        <v>72</v>
      </c>
      <c r="J1785" t="s">
        <v>2450</v>
      </c>
      <c r="K1785" t="s">
        <v>57</v>
      </c>
      <c r="L1785" s="1">
        <v>42762</v>
      </c>
      <c r="M1785" s="1">
        <v>44057</v>
      </c>
      <c r="N1785" s="1">
        <v>43647</v>
      </c>
      <c r="O1785" t="s">
        <v>75</v>
      </c>
      <c r="P1785" t="s">
        <v>2451</v>
      </c>
      <c r="Q1785" t="s">
        <v>65</v>
      </c>
      <c r="R1785" t="s">
        <v>157</v>
      </c>
      <c r="S1785" t="s">
        <v>2452</v>
      </c>
      <c r="T1785" t="s">
        <v>2453</v>
      </c>
      <c r="V1785">
        <v>9</v>
      </c>
      <c r="W1785" t="s">
        <v>63</v>
      </c>
      <c r="X1785" t="s">
        <v>289</v>
      </c>
      <c r="AB1785" t="s">
        <v>2454</v>
      </c>
      <c r="AD1785" t="s">
        <v>65</v>
      </c>
      <c r="AF1785" t="s">
        <v>132</v>
      </c>
      <c r="AG1785" t="s">
        <v>118</v>
      </c>
      <c r="AH1785" t="s">
        <v>2455</v>
      </c>
      <c r="AI1785" t="s">
        <v>976</v>
      </c>
      <c r="AJ1785" t="s">
        <v>2456</v>
      </c>
      <c r="AK1785" t="str">
        <f t="shared" si="65"/>
        <v>NCT03037983</v>
      </c>
      <c r="AL1785">
        <v>15013192</v>
      </c>
      <c r="AM1785" t="s">
        <v>86</v>
      </c>
      <c r="AO1785" t="s">
        <v>98</v>
      </c>
      <c r="AP1785" t="s">
        <v>99</v>
      </c>
      <c r="AR1785" t="s">
        <v>89</v>
      </c>
      <c r="AS1785" t="s">
        <v>90</v>
      </c>
      <c r="AT1785">
        <v>0</v>
      </c>
      <c r="AU1785">
        <v>0</v>
      </c>
    </row>
    <row r="1786" spans="1:47" x14ac:dyDescent="0.2">
      <c r="A1786" t="s">
        <v>2447</v>
      </c>
      <c r="B1786" t="s">
        <v>821</v>
      </c>
      <c r="C1786" t="s">
        <v>2448</v>
      </c>
      <c r="D1786" t="s">
        <v>2448</v>
      </c>
      <c r="F1786" t="s">
        <v>52</v>
      </c>
      <c r="G1786" t="s">
        <v>53</v>
      </c>
      <c r="H1786" t="s">
        <v>2449</v>
      </c>
      <c r="I1786" t="s">
        <v>72</v>
      </c>
      <c r="J1786" t="s">
        <v>2450</v>
      </c>
      <c r="K1786" t="s">
        <v>57</v>
      </c>
      <c r="L1786" s="1">
        <v>42762</v>
      </c>
      <c r="M1786" s="1">
        <v>44057</v>
      </c>
      <c r="N1786" s="1">
        <v>43647</v>
      </c>
      <c r="O1786" t="s">
        <v>75</v>
      </c>
      <c r="P1786" t="s">
        <v>2451</v>
      </c>
      <c r="Q1786" t="s">
        <v>65</v>
      </c>
      <c r="R1786" t="s">
        <v>157</v>
      </c>
      <c r="S1786" t="s">
        <v>2452</v>
      </c>
      <c r="T1786" t="s">
        <v>2453</v>
      </c>
      <c r="V1786">
        <v>9</v>
      </c>
      <c r="W1786" t="s">
        <v>63</v>
      </c>
      <c r="X1786" t="s">
        <v>289</v>
      </c>
      <c r="AB1786" t="s">
        <v>2454</v>
      </c>
      <c r="AD1786" t="s">
        <v>65</v>
      </c>
      <c r="AF1786" t="s">
        <v>132</v>
      </c>
      <c r="AG1786" t="s">
        <v>118</v>
      </c>
      <c r="AH1786" t="s">
        <v>2455</v>
      </c>
      <c r="AI1786" t="s">
        <v>976</v>
      </c>
      <c r="AJ1786" t="s">
        <v>2456</v>
      </c>
      <c r="AK1786" t="str">
        <f t="shared" si="65"/>
        <v>NCT03037983</v>
      </c>
      <c r="AL1786">
        <v>15013193</v>
      </c>
      <c r="AM1786" t="s">
        <v>91</v>
      </c>
      <c r="AO1786" t="s">
        <v>98</v>
      </c>
      <c r="AP1786" t="s">
        <v>99</v>
      </c>
      <c r="AR1786" t="s">
        <v>89</v>
      </c>
      <c r="AS1786" t="s">
        <v>90</v>
      </c>
      <c r="AT1786">
        <v>0</v>
      </c>
      <c r="AU1786">
        <v>0</v>
      </c>
    </row>
    <row r="1787" spans="1:47" x14ac:dyDescent="0.2">
      <c r="A1787" t="s">
        <v>2447</v>
      </c>
      <c r="B1787" t="s">
        <v>821</v>
      </c>
      <c r="C1787" t="s">
        <v>2448</v>
      </c>
      <c r="D1787" t="s">
        <v>2448</v>
      </c>
      <c r="F1787" t="s">
        <v>52</v>
      </c>
      <c r="G1787" t="s">
        <v>53</v>
      </c>
      <c r="H1787" t="s">
        <v>2449</v>
      </c>
      <c r="I1787" t="s">
        <v>72</v>
      </c>
      <c r="J1787" t="s">
        <v>2450</v>
      </c>
      <c r="K1787" t="s">
        <v>57</v>
      </c>
      <c r="L1787" s="1">
        <v>42762</v>
      </c>
      <c r="M1787" s="1">
        <v>44057</v>
      </c>
      <c r="N1787" s="1">
        <v>43647</v>
      </c>
      <c r="O1787" t="s">
        <v>75</v>
      </c>
      <c r="P1787" t="s">
        <v>2451</v>
      </c>
      <c r="Q1787" t="s">
        <v>65</v>
      </c>
      <c r="R1787" t="s">
        <v>157</v>
      </c>
      <c r="S1787" t="s">
        <v>2452</v>
      </c>
      <c r="T1787" t="s">
        <v>2453</v>
      </c>
      <c r="V1787">
        <v>9</v>
      </c>
      <c r="W1787" t="s">
        <v>63</v>
      </c>
      <c r="X1787" t="s">
        <v>289</v>
      </c>
      <c r="AB1787" t="s">
        <v>2454</v>
      </c>
      <c r="AD1787" t="s">
        <v>65</v>
      </c>
      <c r="AF1787" t="s">
        <v>132</v>
      </c>
      <c r="AG1787" t="s">
        <v>118</v>
      </c>
      <c r="AH1787" t="s">
        <v>2455</v>
      </c>
      <c r="AI1787" t="s">
        <v>976</v>
      </c>
      <c r="AJ1787" t="s">
        <v>2456</v>
      </c>
      <c r="AK1787" t="str">
        <f t="shared" si="65"/>
        <v>NCT03037983</v>
      </c>
      <c r="AL1787">
        <v>15013194</v>
      </c>
      <c r="AM1787" t="s">
        <v>92</v>
      </c>
      <c r="AO1787" t="s">
        <v>98</v>
      </c>
      <c r="AP1787" t="s">
        <v>99</v>
      </c>
      <c r="AR1787" t="s">
        <v>89</v>
      </c>
      <c r="AS1787" t="s">
        <v>90</v>
      </c>
      <c r="AT1787">
        <v>0</v>
      </c>
      <c r="AU1787">
        <v>0</v>
      </c>
    </row>
    <row r="1788" spans="1:47" x14ac:dyDescent="0.2">
      <c r="A1788" t="s">
        <v>2447</v>
      </c>
      <c r="B1788" t="s">
        <v>821</v>
      </c>
      <c r="C1788" t="s">
        <v>2448</v>
      </c>
      <c r="D1788" t="s">
        <v>2448</v>
      </c>
      <c r="F1788" t="s">
        <v>52</v>
      </c>
      <c r="G1788" t="s">
        <v>53</v>
      </c>
      <c r="H1788" t="s">
        <v>2449</v>
      </c>
      <c r="I1788" t="s">
        <v>72</v>
      </c>
      <c r="J1788" t="s">
        <v>2450</v>
      </c>
      <c r="K1788" t="s">
        <v>57</v>
      </c>
      <c r="L1788" s="1">
        <v>42762</v>
      </c>
      <c r="M1788" s="1">
        <v>44057</v>
      </c>
      <c r="N1788" s="1">
        <v>43647</v>
      </c>
      <c r="O1788" t="s">
        <v>75</v>
      </c>
      <c r="P1788" t="s">
        <v>2451</v>
      </c>
      <c r="Q1788" t="s">
        <v>65</v>
      </c>
      <c r="R1788" t="s">
        <v>157</v>
      </c>
      <c r="S1788" t="s">
        <v>2452</v>
      </c>
      <c r="T1788" t="s">
        <v>2453</v>
      </c>
      <c r="V1788">
        <v>9</v>
      </c>
      <c r="W1788" t="s">
        <v>63</v>
      </c>
      <c r="X1788" t="s">
        <v>289</v>
      </c>
      <c r="AB1788" t="s">
        <v>2454</v>
      </c>
      <c r="AD1788" t="s">
        <v>65</v>
      </c>
      <c r="AF1788" t="s">
        <v>132</v>
      </c>
      <c r="AG1788" t="s">
        <v>118</v>
      </c>
      <c r="AH1788" t="s">
        <v>2455</v>
      </c>
      <c r="AI1788" t="s">
        <v>976</v>
      </c>
      <c r="AJ1788" t="s">
        <v>2456</v>
      </c>
      <c r="AK1788" t="str">
        <f t="shared" si="65"/>
        <v>NCT03037983</v>
      </c>
      <c r="AL1788">
        <v>15013192</v>
      </c>
      <c r="AM1788" t="s">
        <v>86</v>
      </c>
      <c r="AO1788" t="s">
        <v>100</v>
      </c>
      <c r="AP1788" t="s">
        <v>99</v>
      </c>
      <c r="AR1788" t="s">
        <v>89</v>
      </c>
      <c r="AS1788" t="s">
        <v>90</v>
      </c>
      <c r="AT1788">
        <v>5</v>
      </c>
      <c r="AU1788">
        <v>5</v>
      </c>
    </row>
    <row r="1789" spans="1:47" x14ac:dyDescent="0.2">
      <c r="A1789" t="s">
        <v>2447</v>
      </c>
      <c r="B1789" t="s">
        <v>821</v>
      </c>
      <c r="C1789" t="s">
        <v>2448</v>
      </c>
      <c r="D1789" t="s">
        <v>2448</v>
      </c>
      <c r="F1789" t="s">
        <v>52</v>
      </c>
      <c r="G1789" t="s">
        <v>53</v>
      </c>
      <c r="H1789" t="s">
        <v>2449</v>
      </c>
      <c r="I1789" t="s">
        <v>72</v>
      </c>
      <c r="J1789" t="s">
        <v>2450</v>
      </c>
      <c r="K1789" t="s">
        <v>57</v>
      </c>
      <c r="L1789" s="1">
        <v>42762</v>
      </c>
      <c r="M1789" s="1">
        <v>44057</v>
      </c>
      <c r="N1789" s="1">
        <v>43647</v>
      </c>
      <c r="O1789" t="s">
        <v>75</v>
      </c>
      <c r="P1789" t="s">
        <v>2451</v>
      </c>
      <c r="Q1789" t="s">
        <v>65</v>
      </c>
      <c r="R1789" t="s">
        <v>157</v>
      </c>
      <c r="S1789" t="s">
        <v>2452</v>
      </c>
      <c r="T1789" t="s">
        <v>2453</v>
      </c>
      <c r="V1789">
        <v>9</v>
      </c>
      <c r="W1789" t="s">
        <v>63</v>
      </c>
      <c r="X1789" t="s">
        <v>289</v>
      </c>
      <c r="AB1789" t="s">
        <v>2454</v>
      </c>
      <c r="AD1789" t="s">
        <v>65</v>
      </c>
      <c r="AF1789" t="s">
        <v>132</v>
      </c>
      <c r="AG1789" t="s">
        <v>118</v>
      </c>
      <c r="AH1789" t="s">
        <v>2455</v>
      </c>
      <c r="AI1789" t="s">
        <v>976</v>
      </c>
      <c r="AJ1789" t="s">
        <v>2456</v>
      </c>
      <c r="AK1789" t="str">
        <f t="shared" si="65"/>
        <v>NCT03037983</v>
      </c>
      <c r="AL1789">
        <v>15013193</v>
      </c>
      <c r="AM1789" t="s">
        <v>91</v>
      </c>
      <c r="AO1789" t="s">
        <v>100</v>
      </c>
      <c r="AP1789" t="s">
        <v>99</v>
      </c>
      <c r="AR1789" t="s">
        <v>89</v>
      </c>
      <c r="AS1789" t="s">
        <v>90</v>
      </c>
      <c r="AT1789">
        <v>4</v>
      </c>
      <c r="AU1789">
        <v>4</v>
      </c>
    </row>
    <row r="1790" spans="1:47" x14ac:dyDescent="0.2">
      <c r="A1790" t="s">
        <v>2447</v>
      </c>
      <c r="B1790" t="s">
        <v>821</v>
      </c>
      <c r="C1790" t="s">
        <v>2448</v>
      </c>
      <c r="D1790" t="s">
        <v>2448</v>
      </c>
      <c r="F1790" t="s">
        <v>52</v>
      </c>
      <c r="G1790" t="s">
        <v>53</v>
      </c>
      <c r="H1790" t="s">
        <v>2449</v>
      </c>
      <c r="I1790" t="s">
        <v>72</v>
      </c>
      <c r="J1790" t="s">
        <v>2450</v>
      </c>
      <c r="K1790" t="s">
        <v>57</v>
      </c>
      <c r="L1790" s="1">
        <v>42762</v>
      </c>
      <c r="M1790" s="1">
        <v>44057</v>
      </c>
      <c r="N1790" s="1">
        <v>43647</v>
      </c>
      <c r="O1790" t="s">
        <v>75</v>
      </c>
      <c r="P1790" t="s">
        <v>2451</v>
      </c>
      <c r="Q1790" t="s">
        <v>65</v>
      </c>
      <c r="R1790" t="s">
        <v>157</v>
      </c>
      <c r="S1790" t="s">
        <v>2452</v>
      </c>
      <c r="T1790" t="s">
        <v>2453</v>
      </c>
      <c r="V1790">
        <v>9</v>
      </c>
      <c r="W1790" t="s">
        <v>63</v>
      </c>
      <c r="X1790" t="s">
        <v>289</v>
      </c>
      <c r="AB1790" t="s">
        <v>2454</v>
      </c>
      <c r="AD1790" t="s">
        <v>65</v>
      </c>
      <c r="AF1790" t="s">
        <v>132</v>
      </c>
      <c r="AG1790" t="s">
        <v>118</v>
      </c>
      <c r="AH1790" t="s">
        <v>2455</v>
      </c>
      <c r="AI1790" t="s">
        <v>976</v>
      </c>
      <c r="AJ1790" t="s">
        <v>2456</v>
      </c>
      <c r="AK1790" t="str">
        <f t="shared" si="65"/>
        <v>NCT03037983</v>
      </c>
      <c r="AL1790">
        <v>15013194</v>
      </c>
      <c r="AM1790" t="s">
        <v>92</v>
      </c>
      <c r="AO1790" t="s">
        <v>100</v>
      </c>
      <c r="AP1790" t="s">
        <v>99</v>
      </c>
      <c r="AR1790" t="s">
        <v>89</v>
      </c>
      <c r="AS1790" t="s">
        <v>90</v>
      </c>
      <c r="AT1790">
        <v>9</v>
      </c>
      <c r="AU1790">
        <v>9</v>
      </c>
    </row>
    <row r="1791" spans="1:47" x14ac:dyDescent="0.2">
      <c r="A1791" t="s">
        <v>2447</v>
      </c>
      <c r="B1791" t="s">
        <v>821</v>
      </c>
      <c r="C1791" t="s">
        <v>2448</v>
      </c>
      <c r="D1791" t="s">
        <v>2448</v>
      </c>
      <c r="F1791" t="s">
        <v>52</v>
      </c>
      <c r="G1791" t="s">
        <v>53</v>
      </c>
      <c r="H1791" t="s">
        <v>2449</v>
      </c>
      <c r="I1791" t="s">
        <v>72</v>
      </c>
      <c r="J1791" t="s">
        <v>2450</v>
      </c>
      <c r="K1791" t="s">
        <v>57</v>
      </c>
      <c r="L1791" s="1">
        <v>42762</v>
      </c>
      <c r="M1791" s="1">
        <v>44057</v>
      </c>
      <c r="N1791" s="1">
        <v>43647</v>
      </c>
      <c r="O1791" t="s">
        <v>75</v>
      </c>
      <c r="P1791" t="s">
        <v>2451</v>
      </c>
      <c r="Q1791" t="s">
        <v>65</v>
      </c>
      <c r="R1791" t="s">
        <v>157</v>
      </c>
      <c r="S1791" t="s">
        <v>2452</v>
      </c>
      <c r="T1791" t="s">
        <v>2453</v>
      </c>
      <c r="V1791">
        <v>9</v>
      </c>
      <c r="W1791" t="s">
        <v>63</v>
      </c>
      <c r="X1791" t="s">
        <v>289</v>
      </c>
      <c r="AB1791" t="s">
        <v>2454</v>
      </c>
      <c r="AD1791" t="s">
        <v>65</v>
      </c>
      <c r="AF1791" t="s">
        <v>132</v>
      </c>
      <c r="AG1791" t="s">
        <v>118</v>
      </c>
      <c r="AH1791" t="s">
        <v>2455</v>
      </c>
      <c r="AI1791" t="s">
        <v>976</v>
      </c>
      <c r="AJ1791" t="s">
        <v>2456</v>
      </c>
      <c r="AK1791" t="str">
        <f t="shared" si="65"/>
        <v>NCT03037983</v>
      </c>
      <c r="AL1791">
        <v>15013192</v>
      </c>
      <c r="AM1791" t="s">
        <v>86</v>
      </c>
      <c r="AO1791" t="s">
        <v>140</v>
      </c>
      <c r="AP1791" t="s">
        <v>141</v>
      </c>
      <c r="AR1791" t="s">
        <v>89</v>
      </c>
      <c r="AS1791" t="s">
        <v>90</v>
      </c>
      <c r="AT1791">
        <v>0</v>
      </c>
      <c r="AU1791">
        <v>0</v>
      </c>
    </row>
    <row r="1792" spans="1:47" x14ac:dyDescent="0.2">
      <c r="A1792" t="s">
        <v>2447</v>
      </c>
      <c r="B1792" t="s">
        <v>821</v>
      </c>
      <c r="C1792" t="s">
        <v>2448</v>
      </c>
      <c r="D1792" t="s">
        <v>2448</v>
      </c>
      <c r="F1792" t="s">
        <v>52</v>
      </c>
      <c r="G1792" t="s">
        <v>53</v>
      </c>
      <c r="H1792" t="s">
        <v>2449</v>
      </c>
      <c r="I1792" t="s">
        <v>72</v>
      </c>
      <c r="J1792" t="s">
        <v>2450</v>
      </c>
      <c r="K1792" t="s">
        <v>57</v>
      </c>
      <c r="L1792" s="1">
        <v>42762</v>
      </c>
      <c r="M1792" s="1">
        <v>44057</v>
      </c>
      <c r="N1792" s="1">
        <v>43647</v>
      </c>
      <c r="O1792" t="s">
        <v>75</v>
      </c>
      <c r="P1792" t="s">
        <v>2451</v>
      </c>
      <c r="Q1792" t="s">
        <v>65</v>
      </c>
      <c r="R1792" t="s">
        <v>157</v>
      </c>
      <c r="S1792" t="s">
        <v>2452</v>
      </c>
      <c r="T1792" t="s">
        <v>2453</v>
      </c>
      <c r="V1792">
        <v>9</v>
      </c>
      <c r="W1792" t="s">
        <v>63</v>
      </c>
      <c r="X1792" t="s">
        <v>289</v>
      </c>
      <c r="AB1792" t="s">
        <v>2454</v>
      </c>
      <c r="AD1792" t="s">
        <v>65</v>
      </c>
      <c r="AF1792" t="s">
        <v>132</v>
      </c>
      <c r="AG1792" t="s">
        <v>118</v>
      </c>
      <c r="AH1792" t="s">
        <v>2455</v>
      </c>
      <c r="AI1792" t="s">
        <v>976</v>
      </c>
      <c r="AJ1792" t="s">
        <v>2456</v>
      </c>
      <c r="AK1792" t="str">
        <f t="shared" si="65"/>
        <v>NCT03037983</v>
      </c>
      <c r="AL1792">
        <v>15013193</v>
      </c>
      <c r="AM1792" t="s">
        <v>91</v>
      </c>
      <c r="AO1792" t="s">
        <v>140</v>
      </c>
      <c r="AP1792" t="s">
        <v>141</v>
      </c>
      <c r="AR1792" t="s">
        <v>89</v>
      </c>
      <c r="AS1792" t="s">
        <v>90</v>
      </c>
      <c r="AT1792">
        <v>0</v>
      </c>
      <c r="AU1792">
        <v>0</v>
      </c>
    </row>
    <row r="1793" spans="1:47" x14ac:dyDescent="0.2">
      <c r="A1793" t="s">
        <v>2447</v>
      </c>
      <c r="B1793" t="s">
        <v>821</v>
      </c>
      <c r="C1793" t="s">
        <v>2448</v>
      </c>
      <c r="D1793" t="s">
        <v>2448</v>
      </c>
      <c r="F1793" t="s">
        <v>52</v>
      </c>
      <c r="G1793" t="s">
        <v>53</v>
      </c>
      <c r="H1793" t="s">
        <v>2449</v>
      </c>
      <c r="I1793" t="s">
        <v>72</v>
      </c>
      <c r="J1793" t="s">
        <v>2450</v>
      </c>
      <c r="K1793" t="s">
        <v>57</v>
      </c>
      <c r="L1793" s="1">
        <v>42762</v>
      </c>
      <c r="M1793" s="1">
        <v>44057</v>
      </c>
      <c r="N1793" s="1">
        <v>43647</v>
      </c>
      <c r="O1793" t="s">
        <v>75</v>
      </c>
      <c r="P1793" t="s">
        <v>2451</v>
      </c>
      <c r="Q1793" t="s">
        <v>65</v>
      </c>
      <c r="R1793" t="s">
        <v>157</v>
      </c>
      <c r="S1793" t="s">
        <v>2452</v>
      </c>
      <c r="T1793" t="s">
        <v>2453</v>
      </c>
      <c r="V1793">
        <v>9</v>
      </c>
      <c r="W1793" t="s">
        <v>63</v>
      </c>
      <c r="X1793" t="s">
        <v>289</v>
      </c>
      <c r="AB1793" t="s">
        <v>2454</v>
      </c>
      <c r="AD1793" t="s">
        <v>65</v>
      </c>
      <c r="AF1793" t="s">
        <v>132</v>
      </c>
      <c r="AG1793" t="s">
        <v>118</v>
      </c>
      <c r="AH1793" t="s">
        <v>2455</v>
      </c>
      <c r="AI1793" t="s">
        <v>976</v>
      </c>
      <c r="AJ1793" t="s">
        <v>2456</v>
      </c>
      <c r="AK1793" t="str">
        <f t="shared" si="65"/>
        <v>NCT03037983</v>
      </c>
      <c r="AL1793">
        <v>15013194</v>
      </c>
      <c r="AM1793" t="s">
        <v>92</v>
      </c>
      <c r="AO1793" t="s">
        <v>140</v>
      </c>
      <c r="AP1793" t="s">
        <v>141</v>
      </c>
      <c r="AR1793" t="s">
        <v>89</v>
      </c>
      <c r="AS1793" t="s">
        <v>90</v>
      </c>
      <c r="AT1793">
        <v>0</v>
      </c>
      <c r="AU1793">
        <v>0</v>
      </c>
    </row>
    <row r="1794" spans="1:47" x14ac:dyDescent="0.2">
      <c r="A1794" t="s">
        <v>2447</v>
      </c>
      <c r="B1794" t="s">
        <v>821</v>
      </c>
      <c r="C1794" t="s">
        <v>2448</v>
      </c>
      <c r="D1794" t="s">
        <v>2448</v>
      </c>
      <c r="F1794" t="s">
        <v>52</v>
      </c>
      <c r="G1794" t="s">
        <v>53</v>
      </c>
      <c r="H1794" t="s">
        <v>2449</v>
      </c>
      <c r="I1794" t="s">
        <v>72</v>
      </c>
      <c r="J1794" t="s">
        <v>2450</v>
      </c>
      <c r="K1794" t="s">
        <v>57</v>
      </c>
      <c r="L1794" s="1">
        <v>42762</v>
      </c>
      <c r="M1794" s="1">
        <v>44057</v>
      </c>
      <c r="N1794" s="1">
        <v>43647</v>
      </c>
      <c r="O1794" t="s">
        <v>75</v>
      </c>
      <c r="P1794" t="s">
        <v>2451</v>
      </c>
      <c r="Q1794" t="s">
        <v>65</v>
      </c>
      <c r="R1794" t="s">
        <v>157</v>
      </c>
      <c r="S1794" t="s">
        <v>2452</v>
      </c>
      <c r="T1794" t="s">
        <v>2453</v>
      </c>
      <c r="V1794">
        <v>9</v>
      </c>
      <c r="W1794" t="s">
        <v>63</v>
      </c>
      <c r="X1794" t="s">
        <v>289</v>
      </c>
      <c r="AB1794" t="s">
        <v>2454</v>
      </c>
      <c r="AD1794" t="s">
        <v>65</v>
      </c>
      <c r="AF1794" t="s">
        <v>132</v>
      </c>
      <c r="AG1794" t="s">
        <v>118</v>
      </c>
      <c r="AH1794" t="s">
        <v>2455</v>
      </c>
      <c r="AI1794" t="s">
        <v>976</v>
      </c>
      <c r="AJ1794" t="s">
        <v>2456</v>
      </c>
      <c r="AK1794" t="str">
        <f t="shared" si="65"/>
        <v>NCT03037983</v>
      </c>
      <c r="AL1794">
        <v>15013192</v>
      </c>
      <c r="AM1794" t="s">
        <v>86</v>
      </c>
      <c r="AO1794" t="s">
        <v>142</v>
      </c>
      <c r="AP1794" t="s">
        <v>141</v>
      </c>
      <c r="AR1794" t="s">
        <v>89</v>
      </c>
      <c r="AS1794" t="s">
        <v>90</v>
      </c>
      <c r="AT1794">
        <v>0</v>
      </c>
      <c r="AU1794">
        <v>0</v>
      </c>
    </row>
    <row r="1795" spans="1:47" x14ac:dyDescent="0.2">
      <c r="A1795" t="s">
        <v>2447</v>
      </c>
      <c r="B1795" t="s">
        <v>821</v>
      </c>
      <c r="C1795" t="s">
        <v>2448</v>
      </c>
      <c r="D1795" t="s">
        <v>2448</v>
      </c>
      <c r="F1795" t="s">
        <v>52</v>
      </c>
      <c r="G1795" t="s">
        <v>53</v>
      </c>
      <c r="H1795" t="s">
        <v>2449</v>
      </c>
      <c r="I1795" t="s">
        <v>72</v>
      </c>
      <c r="J1795" t="s">
        <v>2450</v>
      </c>
      <c r="K1795" t="s">
        <v>57</v>
      </c>
      <c r="L1795" s="1">
        <v>42762</v>
      </c>
      <c r="M1795" s="1">
        <v>44057</v>
      </c>
      <c r="N1795" s="1">
        <v>43647</v>
      </c>
      <c r="O1795" t="s">
        <v>75</v>
      </c>
      <c r="P1795" t="s">
        <v>2451</v>
      </c>
      <c r="Q1795" t="s">
        <v>65</v>
      </c>
      <c r="R1795" t="s">
        <v>157</v>
      </c>
      <c r="S1795" t="s">
        <v>2452</v>
      </c>
      <c r="T1795" t="s">
        <v>2453</v>
      </c>
      <c r="V1795">
        <v>9</v>
      </c>
      <c r="W1795" t="s">
        <v>63</v>
      </c>
      <c r="X1795" t="s">
        <v>289</v>
      </c>
      <c r="AB1795" t="s">
        <v>2454</v>
      </c>
      <c r="AD1795" t="s">
        <v>65</v>
      </c>
      <c r="AF1795" t="s">
        <v>132</v>
      </c>
      <c r="AG1795" t="s">
        <v>118</v>
      </c>
      <c r="AH1795" t="s">
        <v>2455</v>
      </c>
      <c r="AI1795" t="s">
        <v>976</v>
      </c>
      <c r="AJ1795" t="s">
        <v>2456</v>
      </c>
      <c r="AK1795" t="str">
        <f t="shared" si="65"/>
        <v>NCT03037983</v>
      </c>
      <c r="AL1795">
        <v>15013193</v>
      </c>
      <c r="AM1795" t="s">
        <v>91</v>
      </c>
      <c r="AO1795" t="s">
        <v>142</v>
      </c>
      <c r="AP1795" t="s">
        <v>141</v>
      </c>
      <c r="AR1795" t="s">
        <v>89</v>
      </c>
      <c r="AS1795" t="s">
        <v>90</v>
      </c>
      <c r="AT1795">
        <v>1</v>
      </c>
      <c r="AU1795">
        <v>1</v>
      </c>
    </row>
    <row r="1796" spans="1:47" x14ac:dyDescent="0.2">
      <c r="A1796" t="s">
        <v>2447</v>
      </c>
      <c r="B1796" t="s">
        <v>821</v>
      </c>
      <c r="C1796" t="s">
        <v>2448</v>
      </c>
      <c r="D1796" t="s">
        <v>2448</v>
      </c>
      <c r="F1796" t="s">
        <v>52</v>
      </c>
      <c r="G1796" t="s">
        <v>53</v>
      </c>
      <c r="H1796" t="s">
        <v>2449</v>
      </c>
      <c r="I1796" t="s">
        <v>72</v>
      </c>
      <c r="J1796" t="s">
        <v>2450</v>
      </c>
      <c r="K1796" t="s">
        <v>57</v>
      </c>
      <c r="L1796" s="1">
        <v>42762</v>
      </c>
      <c r="M1796" s="1">
        <v>44057</v>
      </c>
      <c r="N1796" s="1">
        <v>43647</v>
      </c>
      <c r="O1796" t="s">
        <v>75</v>
      </c>
      <c r="P1796" t="s">
        <v>2451</v>
      </c>
      <c r="Q1796" t="s">
        <v>65</v>
      </c>
      <c r="R1796" t="s">
        <v>157</v>
      </c>
      <c r="S1796" t="s">
        <v>2452</v>
      </c>
      <c r="T1796" t="s">
        <v>2453</v>
      </c>
      <c r="V1796">
        <v>9</v>
      </c>
      <c r="W1796" t="s">
        <v>63</v>
      </c>
      <c r="X1796" t="s">
        <v>289</v>
      </c>
      <c r="AB1796" t="s">
        <v>2454</v>
      </c>
      <c r="AD1796" t="s">
        <v>65</v>
      </c>
      <c r="AF1796" t="s">
        <v>132</v>
      </c>
      <c r="AG1796" t="s">
        <v>118</v>
      </c>
      <c r="AH1796" t="s">
        <v>2455</v>
      </c>
      <c r="AI1796" t="s">
        <v>976</v>
      </c>
      <c r="AJ1796" t="s">
        <v>2456</v>
      </c>
      <c r="AK1796" t="str">
        <f t="shared" si="65"/>
        <v>NCT03037983</v>
      </c>
      <c r="AL1796">
        <v>15013194</v>
      </c>
      <c r="AM1796" t="s">
        <v>92</v>
      </c>
      <c r="AO1796" t="s">
        <v>142</v>
      </c>
      <c r="AP1796" t="s">
        <v>141</v>
      </c>
      <c r="AR1796" t="s">
        <v>89</v>
      </c>
      <c r="AS1796" t="s">
        <v>90</v>
      </c>
      <c r="AT1796">
        <v>1</v>
      </c>
      <c r="AU1796">
        <v>1</v>
      </c>
    </row>
    <row r="1797" spans="1:47" x14ac:dyDescent="0.2">
      <c r="A1797" t="s">
        <v>2447</v>
      </c>
      <c r="B1797" t="s">
        <v>821</v>
      </c>
      <c r="C1797" t="s">
        <v>2448</v>
      </c>
      <c r="D1797" t="s">
        <v>2448</v>
      </c>
      <c r="F1797" t="s">
        <v>52</v>
      </c>
      <c r="G1797" t="s">
        <v>53</v>
      </c>
      <c r="H1797" t="s">
        <v>2449</v>
      </c>
      <c r="I1797" t="s">
        <v>72</v>
      </c>
      <c r="J1797" t="s">
        <v>2450</v>
      </c>
      <c r="K1797" t="s">
        <v>57</v>
      </c>
      <c r="L1797" s="1">
        <v>42762</v>
      </c>
      <c r="M1797" s="1">
        <v>44057</v>
      </c>
      <c r="N1797" s="1">
        <v>43647</v>
      </c>
      <c r="O1797" t="s">
        <v>75</v>
      </c>
      <c r="P1797" t="s">
        <v>2451</v>
      </c>
      <c r="Q1797" t="s">
        <v>65</v>
      </c>
      <c r="R1797" t="s">
        <v>157</v>
      </c>
      <c r="S1797" t="s">
        <v>2452</v>
      </c>
      <c r="T1797" t="s">
        <v>2453</v>
      </c>
      <c r="V1797">
        <v>9</v>
      </c>
      <c r="W1797" t="s">
        <v>63</v>
      </c>
      <c r="X1797" t="s">
        <v>289</v>
      </c>
      <c r="AB1797" t="s">
        <v>2454</v>
      </c>
      <c r="AD1797" t="s">
        <v>65</v>
      </c>
      <c r="AF1797" t="s">
        <v>132</v>
      </c>
      <c r="AG1797" t="s">
        <v>118</v>
      </c>
      <c r="AH1797" t="s">
        <v>2455</v>
      </c>
      <c r="AI1797" t="s">
        <v>976</v>
      </c>
      <c r="AJ1797" t="s">
        <v>2456</v>
      </c>
      <c r="AK1797" t="str">
        <f t="shared" si="65"/>
        <v>NCT03037983</v>
      </c>
      <c r="AL1797">
        <v>15013192</v>
      </c>
      <c r="AM1797" t="s">
        <v>86</v>
      </c>
      <c r="AO1797" t="s">
        <v>143</v>
      </c>
      <c r="AP1797" t="s">
        <v>141</v>
      </c>
      <c r="AR1797" t="s">
        <v>89</v>
      </c>
      <c r="AS1797" t="s">
        <v>90</v>
      </c>
      <c r="AT1797">
        <v>0</v>
      </c>
      <c r="AU1797">
        <v>0</v>
      </c>
    </row>
    <row r="1798" spans="1:47" x14ac:dyDescent="0.2">
      <c r="A1798" t="s">
        <v>2447</v>
      </c>
      <c r="B1798" t="s">
        <v>821</v>
      </c>
      <c r="C1798" t="s">
        <v>2448</v>
      </c>
      <c r="D1798" t="s">
        <v>2448</v>
      </c>
      <c r="F1798" t="s">
        <v>52</v>
      </c>
      <c r="G1798" t="s">
        <v>53</v>
      </c>
      <c r="H1798" t="s">
        <v>2449</v>
      </c>
      <c r="I1798" t="s">
        <v>72</v>
      </c>
      <c r="J1798" t="s">
        <v>2450</v>
      </c>
      <c r="K1798" t="s">
        <v>57</v>
      </c>
      <c r="L1798" s="1">
        <v>42762</v>
      </c>
      <c r="M1798" s="1">
        <v>44057</v>
      </c>
      <c r="N1798" s="1">
        <v>43647</v>
      </c>
      <c r="O1798" t="s">
        <v>75</v>
      </c>
      <c r="P1798" t="s">
        <v>2451</v>
      </c>
      <c r="Q1798" t="s">
        <v>65</v>
      </c>
      <c r="R1798" t="s">
        <v>157</v>
      </c>
      <c r="S1798" t="s">
        <v>2452</v>
      </c>
      <c r="T1798" t="s">
        <v>2453</v>
      </c>
      <c r="V1798">
        <v>9</v>
      </c>
      <c r="W1798" t="s">
        <v>63</v>
      </c>
      <c r="X1798" t="s">
        <v>289</v>
      </c>
      <c r="AB1798" t="s">
        <v>2454</v>
      </c>
      <c r="AD1798" t="s">
        <v>65</v>
      </c>
      <c r="AF1798" t="s">
        <v>132</v>
      </c>
      <c r="AG1798" t="s">
        <v>118</v>
      </c>
      <c r="AH1798" t="s">
        <v>2455</v>
      </c>
      <c r="AI1798" t="s">
        <v>976</v>
      </c>
      <c r="AJ1798" t="s">
        <v>2456</v>
      </c>
      <c r="AK1798" t="str">
        <f t="shared" si="65"/>
        <v>NCT03037983</v>
      </c>
      <c r="AL1798">
        <v>15013193</v>
      </c>
      <c r="AM1798" t="s">
        <v>91</v>
      </c>
      <c r="AO1798" t="s">
        <v>143</v>
      </c>
      <c r="AP1798" t="s">
        <v>141</v>
      </c>
      <c r="AR1798" t="s">
        <v>89</v>
      </c>
      <c r="AS1798" t="s">
        <v>90</v>
      </c>
      <c r="AT1798">
        <v>0</v>
      </c>
      <c r="AU1798">
        <v>0</v>
      </c>
    </row>
    <row r="1799" spans="1:47" x14ac:dyDescent="0.2">
      <c r="A1799" t="s">
        <v>2447</v>
      </c>
      <c r="B1799" t="s">
        <v>821</v>
      </c>
      <c r="C1799" t="s">
        <v>2448</v>
      </c>
      <c r="D1799" t="s">
        <v>2448</v>
      </c>
      <c r="F1799" t="s">
        <v>52</v>
      </c>
      <c r="G1799" t="s">
        <v>53</v>
      </c>
      <c r="H1799" t="s">
        <v>2449</v>
      </c>
      <c r="I1799" t="s">
        <v>72</v>
      </c>
      <c r="J1799" t="s">
        <v>2450</v>
      </c>
      <c r="K1799" t="s">
        <v>57</v>
      </c>
      <c r="L1799" s="1">
        <v>42762</v>
      </c>
      <c r="M1799" s="1">
        <v>44057</v>
      </c>
      <c r="N1799" s="1">
        <v>43647</v>
      </c>
      <c r="O1799" t="s">
        <v>75</v>
      </c>
      <c r="P1799" t="s">
        <v>2451</v>
      </c>
      <c r="Q1799" t="s">
        <v>65</v>
      </c>
      <c r="R1799" t="s">
        <v>157</v>
      </c>
      <c r="S1799" t="s">
        <v>2452</v>
      </c>
      <c r="T1799" t="s">
        <v>2453</v>
      </c>
      <c r="V1799">
        <v>9</v>
      </c>
      <c r="W1799" t="s">
        <v>63</v>
      </c>
      <c r="X1799" t="s">
        <v>289</v>
      </c>
      <c r="AB1799" t="s">
        <v>2454</v>
      </c>
      <c r="AD1799" t="s">
        <v>65</v>
      </c>
      <c r="AF1799" t="s">
        <v>132</v>
      </c>
      <c r="AG1799" t="s">
        <v>118</v>
      </c>
      <c r="AH1799" t="s">
        <v>2455</v>
      </c>
      <c r="AI1799" t="s">
        <v>976</v>
      </c>
      <c r="AJ1799" t="s">
        <v>2456</v>
      </c>
      <c r="AK1799" t="str">
        <f t="shared" si="65"/>
        <v>NCT03037983</v>
      </c>
      <c r="AL1799">
        <v>15013194</v>
      </c>
      <c r="AM1799" t="s">
        <v>92</v>
      </c>
      <c r="AO1799" t="s">
        <v>143</v>
      </c>
      <c r="AP1799" t="s">
        <v>141</v>
      </c>
      <c r="AR1799" t="s">
        <v>89</v>
      </c>
      <c r="AS1799" t="s">
        <v>90</v>
      </c>
      <c r="AT1799">
        <v>0</v>
      </c>
      <c r="AU1799">
        <v>0</v>
      </c>
    </row>
    <row r="1800" spans="1:47" x14ac:dyDescent="0.2">
      <c r="A1800" t="s">
        <v>2447</v>
      </c>
      <c r="B1800" t="s">
        <v>821</v>
      </c>
      <c r="C1800" t="s">
        <v>2448</v>
      </c>
      <c r="D1800" t="s">
        <v>2448</v>
      </c>
      <c r="F1800" t="s">
        <v>52</v>
      </c>
      <c r="G1800" t="s">
        <v>53</v>
      </c>
      <c r="H1800" t="s">
        <v>2449</v>
      </c>
      <c r="I1800" t="s">
        <v>72</v>
      </c>
      <c r="J1800" t="s">
        <v>2450</v>
      </c>
      <c r="K1800" t="s">
        <v>57</v>
      </c>
      <c r="L1800" s="1">
        <v>42762</v>
      </c>
      <c r="M1800" s="1">
        <v>44057</v>
      </c>
      <c r="N1800" s="1">
        <v>43647</v>
      </c>
      <c r="O1800" t="s">
        <v>75</v>
      </c>
      <c r="P1800" t="s">
        <v>2451</v>
      </c>
      <c r="Q1800" t="s">
        <v>65</v>
      </c>
      <c r="R1800" t="s">
        <v>157</v>
      </c>
      <c r="S1800" t="s">
        <v>2452</v>
      </c>
      <c r="T1800" t="s">
        <v>2453</v>
      </c>
      <c r="V1800">
        <v>9</v>
      </c>
      <c r="W1800" t="s">
        <v>63</v>
      </c>
      <c r="X1800" t="s">
        <v>289</v>
      </c>
      <c r="AB1800" t="s">
        <v>2454</v>
      </c>
      <c r="AD1800" t="s">
        <v>65</v>
      </c>
      <c r="AF1800" t="s">
        <v>132</v>
      </c>
      <c r="AG1800" t="s">
        <v>118</v>
      </c>
      <c r="AH1800" t="s">
        <v>2455</v>
      </c>
      <c r="AI1800" t="s">
        <v>976</v>
      </c>
      <c r="AJ1800" t="s">
        <v>2456</v>
      </c>
      <c r="AK1800" t="str">
        <f t="shared" si="65"/>
        <v>NCT03037983</v>
      </c>
      <c r="AL1800">
        <v>15013192</v>
      </c>
      <c r="AM1800" t="s">
        <v>86</v>
      </c>
      <c r="AO1800" t="s">
        <v>144</v>
      </c>
      <c r="AP1800" t="s">
        <v>141</v>
      </c>
      <c r="AR1800" t="s">
        <v>89</v>
      </c>
      <c r="AS1800" t="s">
        <v>90</v>
      </c>
      <c r="AT1800">
        <v>0</v>
      </c>
      <c r="AU1800">
        <v>0</v>
      </c>
    </row>
    <row r="1801" spans="1:47" x14ac:dyDescent="0.2">
      <c r="A1801" t="s">
        <v>2447</v>
      </c>
      <c r="B1801" t="s">
        <v>821</v>
      </c>
      <c r="C1801" t="s">
        <v>2448</v>
      </c>
      <c r="D1801" t="s">
        <v>2448</v>
      </c>
      <c r="F1801" t="s">
        <v>52</v>
      </c>
      <c r="G1801" t="s">
        <v>53</v>
      </c>
      <c r="H1801" t="s">
        <v>2449</v>
      </c>
      <c r="I1801" t="s">
        <v>72</v>
      </c>
      <c r="J1801" t="s">
        <v>2450</v>
      </c>
      <c r="K1801" t="s">
        <v>57</v>
      </c>
      <c r="L1801" s="1">
        <v>42762</v>
      </c>
      <c r="M1801" s="1">
        <v>44057</v>
      </c>
      <c r="N1801" s="1">
        <v>43647</v>
      </c>
      <c r="O1801" t="s">
        <v>75</v>
      </c>
      <c r="P1801" t="s">
        <v>2451</v>
      </c>
      <c r="Q1801" t="s">
        <v>65</v>
      </c>
      <c r="R1801" t="s">
        <v>157</v>
      </c>
      <c r="S1801" t="s">
        <v>2452</v>
      </c>
      <c r="T1801" t="s">
        <v>2453</v>
      </c>
      <c r="V1801">
        <v>9</v>
      </c>
      <c r="W1801" t="s">
        <v>63</v>
      </c>
      <c r="X1801" t="s">
        <v>289</v>
      </c>
      <c r="AB1801" t="s">
        <v>2454</v>
      </c>
      <c r="AD1801" t="s">
        <v>65</v>
      </c>
      <c r="AF1801" t="s">
        <v>132</v>
      </c>
      <c r="AG1801" t="s">
        <v>118</v>
      </c>
      <c r="AH1801" t="s">
        <v>2455</v>
      </c>
      <c r="AI1801" t="s">
        <v>976</v>
      </c>
      <c r="AJ1801" t="s">
        <v>2456</v>
      </c>
      <c r="AK1801" t="str">
        <f t="shared" si="65"/>
        <v>NCT03037983</v>
      </c>
      <c r="AL1801">
        <v>15013193</v>
      </c>
      <c r="AM1801" t="s">
        <v>91</v>
      </c>
      <c r="AO1801" t="s">
        <v>144</v>
      </c>
      <c r="AP1801" t="s">
        <v>141</v>
      </c>
      <c r="AR1801" t="s">
        <v>89</v>
      </c>
      <c r="AS1801" t="s">
        <v>90</v>
      </c>
      <c r="AT1801">
        <v>0</v>
      </c>
      <c r="AU1801">
        <v>0</v>
      </c>
    </row>
    <row r="1802" spans="1:47" x14ac:dyDescent="0.2">
      <c r="A1802" t="s">
        <v>2447</v>
      </c>
      <c r="B1802" t="s">
        <v>821</v>
      </c>
      <c r="C1802" t="s">
        <v>2448</v>
      </c>
      <c r="D1802" t="s">
        <v>2448</v>
      </c>
      <c r="F1802" t="s">
        <v>52</v>
      </c>
      <c r="G1802" t="s">
        <v>53</v>
      </c>
      <c r="H1802" t="s">
        <v>2449</v>
      </c>
      <c r="I1802" t="s">
        <v>72</v>
      </c>
      <c r="J1802" t="s">
        <v>2450</v>
      </c>
      <c r="K1802" t="s">
        <v>57</v>
      </c>
      <c r="L1802" s="1">
        <v>42762</v>
      </c>
      <c r="M1802" s="1">
        <v>44057</v>
      </c>
      <c r="N1802" s="1">
        <v>43647</v>
      </c>
      <c r="O1802" t="s">
        <v>75</v>
      </c>
      <c r="P1802" t="s">
        <v>2451</v>
      </c>
      <c r="Q1802" t="s">
        <v>65</v>
      </c>
      <c r="R1802" t="s">
        <v>157</v>
      </c>
      <c r="S1802" t="s">
        <v>2452</v>
      </c>
      <c r="T1802" t="s">
        <v>2453</v>
      </c>
      <c r="V1802">
        <v>9</v>
      </c>
      <c r="W1802" t="s">
        <v>63</v>
      </c>
      <c r="X1802" t="s">
        <v>289</v>
      </c>
      <c r="AB1802" t="s">
        <v>2454</v>
      </c>
      <c r="AD1802" t="s">
        <v>65</v>
      </c>
      <c r="AF1802" t="s">
        <v>132</v>
      </c>
      <c r="AG1802" t="s">
        <v>118</v>
      </c>
      <c r="AH1802" t="s">
        <v>2455</v>
      </c>
      <c r="AI1802" t="s">
        <v>976</v>
      </c>
      <c r="AJ1802" t="s">
        <v>2456</v>
      </c>
      <c r="AK1802" t="str">
        <f t="shared" si="65"/>
        <v>NCT03037983</v>
      </c>
      <c r="AL1802">
        <v>15013194</v>
      </c>
      <c r="AM1802" t="s">
        <v>92</v>
      </c>
      <c r="AO1802" t="s">
        <v>144</v>
      </c>
      <c r="AP1802" t="s">
        <v>141</v>
      </c>
      <c r="AR1802" t="s">
        <v>89</v>
      </c>
      <c r="AS1802" t="s">
        <v>90</v>
      </c>
      <c r="AT1802">
        <v>0</v>
      </c>
      <c r="AU1802">
        <v>0</v>
      </c>
    </row>
    <row r="1803" spans="1:47" x14ac:dyDescent="0.2">
      <c r="A1803" t="s">
        <v>2447</v>
      </c>
      <c r="B1803" t="s">
        <v>821</v>
      </c>
      <c r="C1803" t="s">
        <v>2448</v>
      </c>
      <c r="D1803" t="s">
        <v>2448</v>
      </c>
      <c r="F1803" t="s">
        <v>52</v>
      </c>
      <c r="G1803" t="s">
        <v>53</v>
      </c>
      <c r="H1803" t="s">
        <v>2449</v>
      </c>
      <c r="I1803" t="s">
        <v>72</v>
      </c>
      <c r="J1803" t="s">
        <v>2450</v>
      </c>
      <c r="K1803" t="s">
        <v>57</v>
      </c>
      <c r="L1803" s="1">
        <v>42762</v>
      </c>
      <c r="M1803" s="1">
        <v>44057</v>
      </c>
      <c r="N1803" s="1">
        <v>43647</v>
      </c>
      <c r="O1803" t="s">
        <v>75</v>
      </c>
      <c r="P1803" t="s">
        <v>2451</v>
      </c>
      <c r="Q1803" t="s">
        <v>65</v>
      </c>
      <c r="R1803" t="s">
        <v>157</v>
      </c>
      <c r="S1803" t="s">
        <v>2452</v>
      </c>
      <c r="T1803" t="s">
        <v>2453</v>
      </c>
      <c r="V1803">
        <v>9</v>
      </c>
      <c r="W1803" t="s">
        <v>63</v>
      </c>
      <c r="X1803" t="s">
        <v>289</v>
      </c>
      <c r="AB1803" t="s">
        <v>2454</v>
      </c>
      <c r="AD1803" t="s">
        <v>65</v>
      </c>
      <c r="AF1803" t="s">
        <v>132</v>
      </c>
      <c r="AG1803" t="s">
        <v>118</v>
      </c>
      <c r="AH1803" t="s">
        <v>2455</v>
      </c>
      <c r="AI1803" t="s">
        <v>976</v>
      </c>
      <c r="AJ1803" t="s">
        <v>2456</v>
      </c>
      <c r="AK1803" t="str">
        <f t="shared" si="65"/>
        <v>NCT03037983</v>
      </c>
      <c r="AL1803">
        <v>15013192</v>
      </c>
      <c r="AM1803" t="s">
        <v>86</v>
      </c>
      <c r="AO1803" t="s">
        <v>145</v>
      </c>
      <c r="AP1803" t="s">
        <v>141</v>
      </c>
      <c r="AR1803" t="s">
        <v>89</v>
      </c>
      <c r="AS1803" t="s">
        <v>90</v>
      </c>
      <c r="AT1803">
        <v>5</v>
      </c>
      <c r="AU1803">
        <v>5</v>
      </c>
    </row>
    <row r="1804" spans="1:47" x14ac:dyDescent="0.2">
      <c r="A1804" t="s">
        <v>2447</v>
      </c>
      <c r="B1804" t="s">
        <v>821</v>
      </c>
      <c r="C1804" t="s">
        <v>2448</v>
      </c>
      <c r="D1804" t="s">
        <v>2448</v>
      </c>
      <c r="F1804" t="s">
        <v>52</v>
      </c>
      <c r="G1804" t="s">
        <v>53</v>
      </c>
      <c r="H1804" t="s">
        <v>2449</v>
      </c>
      <c r="I1804" t="s">
        <v>72</v>
      </c>
      <c r="J1804" t="s">
        <v>2450</v>
      </c>
      <c r="K1804" t="s">
        <v>57</v>
      </c>
      <c r="L1804" s="1">
        <v>42762</v>
      </c>
      <c r="M1804" s="1">
        <v>44057</v>
      </c>
      <c r="N1804" s="1">
        <v>43647</v>
      </c>
      <c r="O1804" t="s">
        <v>75</v>
      </c>
      <c r="P1804" t="s">
        <v>2451</v>
      </c>
      <c r="Q1804" t="s">
        <v>65</v>
      </c>
      <c r="R1804" t="s">
        <v>157</v>
      </c>
      <c r="S1804" t="s">
        <v>2452</v>
      </c>
      <c r="T1804" t="s">
        <v>2453</v>
      </c>
      <c r="V1804">
        <v>9</v>
      </c>
      <c r="W1804" t="s">
        <v>63</v>
      </c>
      <c r="X1804" t="s">
        <v>289</v>
      </c>
      <c r="AB1804" t="s">
        <v>2454</v>
      </c>
      <c r="AD1804" t="s">
        <v>65</v>
      </c>
      <c r="AF1804" t="s">
        <v>132</v>
      </c>
      <c r="AG1804" t="s">
        <v>118</v>
      </c>
      <c r="AH1804" t="s">
        <v>2455</v>
      </c>
      <c r="AI1804" t="s">
        <v>976</v>
      </c>
      <c r="AJ1804" t="s">
        <v>2456</v>
      </c>
      <c r="AK1804" t="str">
        <f t="shared" si="65"/>
        <v>NCT03037983</v>
      </c>
      <c r="AL1804">
        <v>15013193</v>
      </c>
      <c r="AM1804" t="s">
        <v>91</v>
      </c>
      <c r="AO1804" t="s">
        <v>145</v>
      </c>
      <c r="AP1804" t="s">
        <v>141</v>
      </c>
      <c r="AR1804" t="s">
        <v>89</v>
      </c>
      <c r="AS1804" t="s">
        <v>90</v>
      </c>
      <c r="AT1804">
        <v>3</v>
      </c>
      <c r="AU1804">
        <v>3</v>
      </c>
    </row>
    <row r="1805" spans="1:47" x14ac:dyDescent="0.2">
      <c r="A1805" t="s">
        <v>2447</v>
      </c>
      <c r="B1805" t="s">
        <v>821</v>
      </c>
      <c r="C1805" t="s">
        <v>2448</v>
      </c>
      <c r="D1805" t="s">
        <v>2448</v>
      </c>
      <c r="F1805" t="s">
        <v>52</v>
      </c>
      <c r="G1805" t="s">
        <v>53</v>
      </c>
      <c r="H1805" t="s">
        <v>2449</v>
      </c>
      <c r="I1805" t="s">
        <v>72</v>
      </c>
      <c r="J1805" t="s">
        <v>2450</v>
      </c>
      <c r="K1805" t="s">
        <v>57</v>
      </c>
      <c r="L1805" s="1">
        <v>42762</v>
      </c>
      <c r="M1805" s="1">
        <v>44057</v>
      </c>
      <c r="N1805" s="1">
        <v>43647</v>
      </c>
      <c r="O1805" t="s">
        <v>75</v>
      </c>
      <c r="P1805" t="s">
        <v>2451</v>
      </c>
      <c r="Q1805" t="s">
        <v>65</v>
      </c>
      <c r="R1805" t="s">
        <v>157</v>
      </c>
      <c r="S1805" t="s">
        <v>2452</v>
      </c>
      <c r="T1805" t="s">
        <v>2453</v>
      </c>
      <c r="V1805">
        <v>9</v>
      </c>
      <c r="W1805" t="s">
        <v>63</v>
      </c>
      <c r="X1805" t="s">
        <v>289</v>
      </c>
      <c r="AB1805" t="s">
        <v>2454</v>
      </c>
      <c r="AD1805" t="s">
        <v>65</v>
      </c>
      <c r="AF1805" t="s">
        <v>132</v>
      </c>
      <c r="AG1805" t="s">
        <v>118</v>
      </c>
      <c r="AH1805" t="s">
        <v>2455</v>
      </c>
      <c r="AI1805" t="s">
        <v>976</v>
      </c>
      <c r="AJ1805" t="s">
        <v>2456</v>
      </c>
      <c r="AK1805" t="str">
        <f t="shared" si="65"/>
        <v>NCT03037983</v>
      </c>
      <c r="AL1805">
        <v>15013194</v>
      </c>
      <c r="AM1805" t="s">
        <v>92</v>
      </c>
      <c r="AO1805" t="s">
        <v>145</v>
      </c>
      <c r="AP1805" t="s">
        <v>141</v>
      </c>
      <c r="AR1805" t="s">
        <v>89</v>
      </c>
      <c r="AS1805" t="s">
        <v>90</v>
      </c>
      <c r="AT1805">
        <v>8</v>
      </c>
      <c r="AU1805">
        <v>8</v>
      </c>
    </row>
    <row r="1806" spans="1:47" x14ac:dyDescent="0.2">
      <c r="A1806" t="s">
        <v>2447</v>
      </c>
      <c r="B1806" t="s">
        <v>821</v>
      </c>
      <c r="C1806" t="s">
        <v>2448</v>
      </c>
      <c r="D1806" t="s">
        <v>2448</v>
      </c>
      <c r="F1806" t="s">
        <v>52</v>
      </c>
      <c r="G1806" t="s">
        <v>53</v>
      </c>
      <c r="H1806" t="s">
        <v>2449</v>
      </c>
      <c r="I1806" t="s">
        <v>72</v>
      </c>
      <c r="J1806" t="s">
        <v>2450</v>
      </c>
      <c r="K1806" t="s">
        <v>57</v>
      </c>
      <c r="L1806" s="1">
        <v>42762</v>
      </c>
      <c r="M1806" s="1">
        <v>44057</v>
      </c>
      <c r="N1806" s="1">
        <v>43647</v>
      </c>
      <c r="O1806" t="s">
        <v>75</v>
      </c>
      <c r="P1806" t="s">
        <v>2451</v>
      </c>
      <c r="Q1806" t="s">
        <v>65</v>
      </c>
      <c r="R1806" t="s">
        <v>157</v>
      </c>
      <c r="S1806" t="s">
        <v>2452</v>
      </c>
      <c r="T1806" t="s">
        <v>2453</v>
      </c>
      <c r="V1806">
        <v>9</v>
      </c>
      <c r="W1806" t="s">
        <v>63</v>
      </c>
      <c r="X1806" t="s">
        <v>289</v>
      </c>
      <c r="AB1806" t="s">
        <v>2454</v>
      </c>
      <c r="AD1806" t="s">
        <v>65</v>
      </c>
      <c r="AF1806" t="s">
        <v>132</v>
      </c>
      <c r="AG1806" t="s">
        <v>118</v>
      </c>
      <c r="AH1806" t="s">
        <v>2455</v>
      </c>
      <c r="AI1806" t="s">
        <v>976</v>
      </c>
      <c r="AJ1806" t="s">
        <v>2456</v>
      </c>
      <c r="AK1806" t="str">
        <f t="shared" si="65"/>
        <v>NCT03037983</v>
      </c>
      <c r="AL1806">
        <v>15013192</v>
      </c>
      <c r="AM1806" t="s">
        <v>86</v>
      </c>
      <c r="AO1806" t="s">
        <v>146</v>
      </c>
      <c r="AP1806" t="s">
        <v>141</v>
      </c>
      <c r="AR1806" t="s">
        <v>89</v>
      </c>
      <c r="AS1806" t="s">
        <v>90</v>
      </c>
      <c r="AT1806">
        <v>0</v>
      </c>
      <c r="AU1806">
        <v>0</v>
      </c>
    </row>
    <row r="1807" spans="1:47" x14ac:dyDescent="0.2">
      <c r="A1807" t="s">
        <v>2447</v>
      </c>
      <c r="B1807" t="s">
        <v>821</v>
      </c>
      <c r="C1807" t="s">
        <v>2448</v>
      </c>
      <c r="D1807" t="s">
        <v>2448</v>
      </c>
      <c r="F1807" t="s">
        <v>52</v>
      </c>
      <c r="G1807" t="s">
        <v>53</v>
      </c>
      <c r="H1807" t="s">
        <v>2449</v>
      </c>
      <c r="I1807" t="s">
        <v>72</v>
      </c>
      <c r="J1807" t="s">
        <v>2450</v>
      </c>
      <c r="K1807" t="s">
        <v>57</v>
      </c>
      <c r="L1807" s="1">
        <v>42762</v>
      </c>
      <c r="M1807" s="1">
        <v>44057</v>
      </c>
      <c r="N1807" s="1">
        <v>43647</v>
      </c>
      <c r="O1807" t="s">
        <v>75</v>
      </c>
      <c r="P1807" t="s">
        <v>2451</v>
      </c>
      <c r="Q1807" t="s">
        <v>65</v>
      </c>
      <c r="R1807" t="s">
        <v>157</v>
      </c>
      <c r="S1807" t="s">
        <v>2452</v>
      </c>
      <c r="T1807" t="s">
        <v>2453</v>
      </c>
      <c r="V1807">
        <v>9</v>
      </c>
      <c r="W1807" t="s">
        <v>63</v>
      </c>
      <c r="X1807" t="s">
        <v>289</v>
      </c>
      <c r="AB1807" t="s">
        <v>2454</v>
      </c>
      <c r="AD1807" t="s">
        <v>65</v>
      </c>
      <c r="AF1807" t="s">
        <v>132</v>
      </c>
      <c r="AG1807" t="s">
        <v>118</v>
      </c>
      <c r="AH1807" t="s">
        <v>2455</v>
      </c>
      <c r="AI1807" t="s">
        <v>976</v>
      </c>
      <c r="AJ1807" t="s">
        <v>2456</v>
      </c>
      <c r="AK1807" t="str">
        <f t="shared" si="65"/>
        <v>NCT03037983</v>
      </c>
      <c r="AL1807">
        <v>15013193</v>
      </c>
      <c r="AM1807" t="s">
        <v>91</v>
      </c>
      <c r="AO1807" t="s">
        <v>146</v>
      </c>
      <c r="AP1807" t="s">
        <v>141</v>
      </c>
      <c r="AR1807" t="s">
        <v>89</v>
      </c>
      <c r="AS1807" t="s">
        <v>90</v>
      </c>
      <c r="AT1807">
        <v>0</v>
      </c>
      <c r="AU1807">
        <v>0</v>
      </c>
    </row>
    <row r="1808" spans="1:47" x14ac:dyDescent="0.2">
      <c r="A1808" t="s">
        <v>2447</v>
      </c>
      <c r="B1808" t="s">
        <v>821</v>
      </c>
      <c r="C1808" t="s">
        <v>2448</v>
      </c>
      <c r="D1808" t="s">
        <v>2448</v>
      </c>
      <c r="F1808" t="s">
        <v>52</v>
      </c>
      <c r="G1808" t="s">
        <v>53</v>
      </c>
      <c r="H1808" t="s">
        <v>2449</v>
      </c>
      <c r="I1808" t="s">
        <v>72</v>
      </c>
      <c r="J1808" t="s">
        <v>2450</v>
      </c>
      <c r="K1808" t="s">
        <v>57</v>
      </c>
      <c r="L1808" s="1">
        <v>42762</v>
      </c>
      <c r="M1808" s="1">
        <v>44057</v>
      </c>
      <c r="N1808" s="1">
        <v>43647</v>
      </c>
      <c r="O1808" t="s">
        <v>75</v>
      </c>
      <c r="P1808" t="s">
        <v>2451</v>
      </c>
      <c r="Q1808" t="s">
        <v>65</v>
      </c>
      <c r="R1808" t="s">
        <v>157</v>
      </c>
      <c r="S1808" t="s">
        <v>2452</v>
      </c>
      <c r="T1808" t="s">
        <v>2453</v>
      </c>
      <c r="V1808">
        <v>9</v>
      </c>
      <c r="W1808" t="s">
        <v>63</v>
      </c>
      <c r="X1808" t="s">
        <v>289</v>
      </c>
      <c r="AB1808" t="s">
        <v>2454</v>
      </c>
      <c r="AD1808" t="s">
        <v>65</v>
      </c>
      <c r="AF1808" t="s">
        <v>132</v>
      </c>
      <c r="AG1808" t="s">
        <v>118</v>
      </c>
      <c r="AH1808" t="s">
        <v>2455</v>
      </c>
      <c r="AI1808" t="s">
        <v>976</v>
      </c>
      <c r="AJ1808" t="s">
        <v>2456</v>
      </c>
      <c r="AK1808" t="str">
        <f t="shared" si="65"/>
        <v>NCT03037983</v>
      </c>
      <c r="AL1808">
        <v>15013194</v>
      </c>
      <c r="AM1808" t="s">
        <v>92</v>
      </c>
      <c r="AO1808" t="s">
        <v>146</v>
      </c>
      <c r="AP1808" t="s">
        <v>141</v>
      </c>
      <c r="AR1808" t="s">
        <v>89</v>
      </c>
      <c r="AS1808" t="s">
        <v>90</v>
      </c>
      <c r="AT1808">
        <v>0</v>
      </c>
      <c r="AU1808">
        <v>0</v>
      </c>
    </row>
    <row r="1809" spans="1:47" x14ac:dyDescent="0.2">
      <c r="A1809" t="s">
        <v>2447</v>
      </c>
      <c r="B1809" t="s">
        <v>821</v>
      </c>
      <c r="C1809" t="s">
        <v>2448</v>
      </c>
      <c r="D1809" t="s">
        <v>2448</v>
      </c>
      <c r="F1809" t="s">
        <v>52</v>
      </c>
      <c r="G1809" t="s">
        <v>53</v>
      </c>
      <c r="H1809" t="s">
        <v>2449</v>
      </c>
      <c r="I1809" t="s">
        <v>72</v>
      </c>
      <c r="J1809" t="s">
        <v>2450</v>
      </c>
      <c r="K1809" t="s">
        <v>57</v>
      </c>
      <c r="L1809" s="1">
        <v>42762</v>
      </c>
      <c r="M1809" s="1">
        <v>44057</v>
      </c>
      <c r="N1809" s="1">
        <v>43647</v>
      </c>
      <c r="O1809" t="s">
        <v>75</v>
      </c>
      <c r="P1809" t="s">
        <v>2451</v>
      </c>
      <c r="Q1809" t="s">
        <v>65</v>
      </c>
      <c r="R1809" t="s">
        <v>157</v>
      </c>
      <c r="S1809" t="s">
        <v>2452</v>
      </c>
      <c r="T1809" t="s">
        <v>2453</v>
      </c>
      <c r="V1809">
        <v>9</v>
      </c>
      <c r="W1809" t="s">
        <v>63</v>
      </c>
      <c r="X1809" t="s">
        <v>289</v>
      </c>
      <c r="AB1809" t="s">
        <v>2454</v>
      </c>
      <c r="AD1809" t="s">
        <v>65</v>
      </c>
      <c r="AF1809" t="s">
        <v>132</v>
      </c>
      <c r="AG1809" t="s">
        <v>118</v>
      </c>
      <c r="AH1809" t="s">
        <v>2455</v>
      </c>
      <c r="AI1809" t="s">
        <v>976</v>
      </c>
      <c r="AJ1809" t="s">
        <v>2456</v>
      </c>
      <c r="AK1809" t="str">
        <f t="shared" si="65"/>
        <v>NCT03037983</v>
      </c>
      <c r="AL1809">
        <v>15013192</v>
      </c>
      <c r="AM1809" t="s">
        <v>86</v>
      </c>
      <c r="AO1809" t="s">
        <v>139</v>
      </c>
      <c r="AP1809" t="s">
        <v>141</v>
      </c>
      <c r="AR1809" t="s">
        <v>89</v>
      </c>
      <c r="AS1809" t="s">
        <v>90</v>
      </c>
      <c r="AT1809">
        <v>0</v>
      </c>
      <c r="AU1809">
        <v>0</v>
      </c>
    </row>
    <row r="1810" spans="1:47" x14ac:dyDescent="0.2">
      <c r="A1810" t="s">
        <v>2447</v>
      </c>
      <c r="B1810" t="s">
        <v>821</v>
      </c>
      <c r="C1810" t="s">
        <v>2448</v>
      </c>
      <c r="D1810" t="s">
        <v>2448</v>
      </c>
      <c r="F1810" t="s">
        <v>52</v>
      </c>
      <c r="G1810" t="s">
        <v>53</v>
      </c>
      <c r="H1810" t="s">
        <v>2449</v>
      </c>
      <c r="I1810" t="s">
        <v>72</v>
      </c>
      <c r="J1810" t="s">
        <v>2450</v>
      </c>
      <c r="K1810" t="s">
        <v>57</v>
      </c>
      <c r="L1810" s="1">
        <v>42762</v>
      </c>
      <c r="M1810" s="1">
        <v>44057</v>
      </c>
      <c r="N1810" s="1">
        <v>43647</v>
      </c>
      <c r="O1810" t="s">
        <v>75</v>
      </c>
      <c r="P1810" t="s">
        <v>2451</v>
      </c>
      <c r="Q1810" t="s">
        <v>65</v>
      </c>
      <c r="R1810" t="s">
        <v>157</v>
      </c>
      <c r="S1810" t="s">
        <v>2452</v>
      </c>
      <c r="T1810" t="s">
        <v>2453</v>
      </c>
      <c r="V1810">
        <v>9</v>
      </c>
      <c r="W1810" t="s">
        <v>63</v>
      </c>
      <c r="X1810" t="s">
        <v>289</v>
      </c>
      <c r="AB1810" t="s">
        <v>2454</v>
      </c>
      <c r="AD1810" t="s">
        <v>65</v>
      </c>
      <c r="AF1810" t="s">
        <v>132</v>
      </c>
      <c r="AG1810" t="s">
        <v>118</v>
      </c>
      <c r="AH1810" t="s">
        <v>2455</v>
      </c>
      <c r="AI1810" t="s">
        <v>976</v>
      </c>
      <c r="AJ1810" t="s">
        <v>2456</v>
      </c>
      <c r="AK1810" t="str">
        <f t="shared" si="65"/>
        <v>NCT03037983</v>
      </c>
      <c r="AL1810">
        <v>15013193</v>
      </c>
      <c r="AM1810" t="s">
        <v>91</v>
      </c>
      <c r="AO1810" t="s">
        <v>139</v>
      </c>
      <c r="AP1810" t="s">
        <v>141</v>
      </c>
      <c r="AR1810" t="s">
        <v>89</v>
      </c>
      <c r="AS1810" t="s">
        <v>90</v>
      </c>
      <c r="AT1810">
        <v>0</v>
      </c>
      <c r="AU1810">
        <v>0</v>
      </c>
    </row>
    <row r="1811" spans="1:47" x14ac:dyDescent="0.2">
      <c r="A1811" t="s">
        <v>2447</v>
      </c>
      <c r="B1811" t="s">
        <v>821</v>
      </c>
      <c r="C1811" t="s">
        <v>2448</v>
      </c>
      <c r="D1811" t="s">
        <v>2448</v>
      </c>
      <c r="F1811" t="s">
        <v>52</v>
      </c>
      <c r="G1811" t="s">
        <v>53</v>
      </c>
      <c r="H1811" t="s">
        <v>2449</v>
      </c>
      <c r="I1811" t="s">
        <v>72</v>
      </c>
      <c r="J1811" t="s">
        <v>2450</v>
      </c>
      <c r="K1811" t="s">
        <v>57</v>
      </c>
      <c r="L1811" s="1">
        <v>42762</v>
      </c>
      <c r="M1811" s="1">
        <v>44057</v>
      </c>
      <c r="N1811" s="1">
        <v>43647</v>
      </c>
      <c r="O1811" t="s">
        <v>75</v>
      </c>
      <c r="P1811" t="s">
        <v>2451</v>
      </c>
      <c r="Q1811" t="s">
        <v>65</v>
      </c>
      <c r="R1811" t="s">
        <v>157</v>
      </c>
      <c r="S1811" t="s">
        <v>2452</v>
      </c>
      <c r="T1811" t="s">
        <v>2453</v>
      </c>
      <c r="V1811">
        <v>9</v>
      </c>
      <c r="W1811" t="s">
        <v>63</v>
      </c>
      <c r="X1811" t="s">
        <v>289</v>
      </c>
      <c r="AB1811" t="s">
        <v>2454</v>
      </c>
      <c r="AD1811" t="s">
        <v>65</v>
      </c>
      <c r="AF1811" t="s">
        <v>132</v>
      </c>
      <c r="AG1811" t="s">
        <v>118</v>
      </c>
      <c r="AH1811" t="s">
        <v>2455</v>
      </c>
      <c r="AI1811" t="s">
        <v>976</v>
      </c>
      <c r="AJ1811" t="s">
        <v>2456</v>
      </c>
      <c r="AK1811" t="str">
        <f t="shared" si="65"/>
        <v>NCT03037983</v>
      </c>
      <c r="AL1811">
        <v>15013194</v>
      </c>
      <c r="AM1811" t="s">
        <v>92</v>
      </c>
      <c r="AO1811" t="s">
        <v>139</v>
      </c>
      <c r="AP1811" t="s">
        <v>141</v>
      </c>
      <c r="AR1811" t="s">
        <v>89</v>
      </c>
      <c r="AS1811" t="s">
        <v>90</v>
      </c>
      <c r="AT1811">
        <v>0</v>
      </c>
      <c r="AU1811">
        <v>0</v>
      </c>
    </row>
    <row r="1812" spans="1:47" x14ac:dyDescent="0.2">
      <c r="A1812" t="s">
        <v>2447</v>
      </c>
      <c r="B1812" t="s">
        <v>821</v>
      </c>
      <c r="C1812" t="s">
        <v>2448</v>
      </c>
      <c r="D1812" t="s">
        <v>2448</v>
      </c>
      <c r="F1812" t="s">
        <v>52</v>
      </c>
      <c r="G1812" t="s">
        <v>53</v>
      </c>
      <c r="H1812" t="s">
        <v>2449</v>
      </c>
      <c r="I1812" t="s">
        <v>72</v>
      </c>
      <c r="J1812" t="s">
        <v>2450</v>
      </c>
      <c r="K1812" t="s">
        <v>57</v>
      </c>
      <c r="L1812" s="1">
        <v>42762</v>
      </c>
      <c r="M1812" s="1">
        <v>44057</v>
      </c>
      <c r="N1812" s="1">
        <v>43647</v>
      </c>
      <c r="O1812" t="s">
        <v>75</v>
      </c>
      <c r="P1812" t="s">
        <v>2451</v>
      </c>
      <c r="Q1812" t="s">
        <v>65</v>
      </c>
      <c r="R1812" t="s">
        <v>157</v>
      </c>
      <c r="S1812" t="s">
        <v>2452</v>
      </c>
      <c r="T1812" t="s">
        <v>2453</v>
      </c>
      <c r="V1812">
        <v>9</v>
      </c>
      <c r="W1812" t="s">
        <v>63</v>
      </c>
      <c r="X1812" t="s">
        <v>289</v>
      </c>
      <c r="AB1812" t="s">
        <v>2454</v>
      </c>
      <c r="AD1812" t="s">
        <v>65</v>
      </c>
      <c r="AF1812" t="s">
        <v>132</v>
      </c>
      <c r="AG1812" t="s">
        <v>118</v>
      </c>
      <c r="AH1812" t="s">
        <v>2455</v>
      </c>
      <c r="AI1812" t="s">
        <v>976</v>
      </c>
      <c r="AJ1812" t="s">
        <v>2456</v>
      </c>
      <c r="AK1812" t="str">
        <f t="shared" si="65"/>
        <v>NCT03037983</v>
      </c>
      <c r="AL1812">
        <v>15013192</v>
      </c>
      <c r="AM1812" t="s">
        <v>86</v>
      </c>
      <c r="AN1812" t="s">
        <v>118</v>
      </c>
      <c r="AP1812" t="s">
        <v>102</v>
      </c>
      <c r="AR1812" t="s">
        <v>89</v>
      </c>
      <c r="AS1812" t="s">
        <v>90</v>
      </c>
      <c r="AT1812">
        <v>5</v>
      </c>
      <c r="AU1812">
        <v>5</v>
      </c>
    </row>
    <row r="1813" spans="1:47" x14ac:dyDescent="0.2">
      <c r="A1813" t="s">
        <v>2447</v>
      </c>
      <c r="B1813" t="s">
        <v>821</v>
      </c>
      <c r="C1813" t="s">
        <v>2448</v>
      </c>
      <c r="D1813" t="s">
        <v>2448</v>
      </c>
      <c r="F1813" t="s">
        <v>52</v>
      </c>
      <c r="G1813" t="s">
        <v>53</v>
      </c>
      <c r="H1813" t="s">
        <v>2449</v>
      </c>
      <c r="I1813" t="s">
        <v>72</v>
      </c>
      <c r="J1813" t="s">
        <v>2450</v>
      </c>
      <c r="K1813" t="s">
        <v>57</v>
      </c>
      <c r="L1813" s="1">
        <v>42762</v>
      </c>
      <c r="M1813" s="1">
        <v>44057</v>
      </c>
      <c r="N1813" s="1">
        <v>43647</v>
      </c>
      <c r="O1813" t="s">
        <v>75</v>
      </c>
      <c r="P1813" t="s">
        <v>2451</v>
      </c>
      <c r="Q1813" t="s">
        <v>65</v>
      </c>
      <c r="R1813" t="s">
        <v>157</v>
      </c>
      <c r="S1813" t="s">
        <v>2452</v>
      </c>
      <c r="T1813" t="s">
        <v>2453</v>
      </c>
      <c r="V1813">
        <v>9</v>
      </c>
      <c r="W1813" t="s">
        <v>63</v>
      </c>
      <c r="X1813" t="s">
        <v>289</v>
      </c>
      <c r="AB1813" t="s">
        <v>2454</v>
      </c>
      <c r="AD1813" t="s">
        <v>65</v>
      </c>
      <c r="AF1813" t="s">
        <v>132</v>
      </c>
      <c r="AG1813" t="s">
        <v>118</v>
      </c>
      <c r="AH1813" t="s">
        <v>2455</v>
      </c>
      <c r="AI1813" t="s">
        <v>976</v>
      </c>
      <c r="AJ1813" t="s">
        <v>2456</v>
      </c>
      <c r="AK1813" t="str">
        <f t="shared" si="65"/>
        <v>NCT03037983</v>
      </c>
      <c r="AL1813">
        <v>15013193</v>
      </c>
      <c r="AM1813" t="s">
        <v>91</v>
      </c>
      <c r="AN1813" t="s">
        <v>118</v>
      </c>
      <c r="AP1813" t="s">
        <v>102</v>
      </c>
      <c r="AR1813" t="s">
        <v>89</v>
      </c>
      <c r="AS1813" t="s">
        <v>90</v>
      </c>
      <c r="AT1813">
        <v>4</v>
      </c>
      <c r="AU1813">
        <v>4</v>
      </c>
    </row>
    <row r="1814" spans="1:47" x14ac:dyDescent="0.2">
      <c r="A1814" t="s">
        <v>2447</v>
      </c>
      <c r="B1814" t="s">
        <v>821</v>
      </c>
      <c r="C1814" t="s">
        <v>2448</v>
      </c>
      <c r="D1814" t="s">
        <v>2448</v>
      </c>
      <c r="F1814" t="s">
        <v>52</v>
      </c>
      <c r="G1814" t="s">
        <v>53</v>
      </c>
      <c r="H1814" t="s">
        <v>2449</v>
      </c>
      <c r="I1814" t="s">
        <v>72</v>
      </c>
      <c r="J1814" t="s">
        <v>2450</v>
      </c>
      <c r="K1814" t="s">
        <v>57</v>
      </c>
      <c r="L1814" s="1">
        <v>42762</v>
      </c>
      <c r="M1814" s="1">
        <v>44057</v>
      </c>
      <c r="N1814" s="1">
        <v>43647</v>
      </c>
      <c r="O1814" t="s">
        <v>75</v>
      </c>
      <c r="P1814" t="s">
        <v>2451</v>
      </c>
      <c r="Q1814" t="s">
        <v>65</v>
      </c>
      <c r="R1814" t="s">
        <v>157</v>
      </c>
      <c r="S1814" t="s">
        <v>2452</v>
      </c>
      <c r="T1814" t="s">
        <v>2453</v>
      </c>
      <c r="V1814">
        <v>9</v>
      </c>
      <c r="W1814" t="s">
        <v>63</v>
      </c>
      <c r="X1814" t="s">
        <v>289</v>
      </c>
      <c r="AB1814" t="s">
        <v>2454</v>
      </c>
      <c r="AD1814" t="s">
        <v>65</v>
      </c>
      <c r="AF1814" t="s">
        <v>132</v>
      </c>
      <c r="AG1814" t="s">
        <v>118</v>
      </c>
      <c r="AH1814" t="s">
        <v>2455</v>
      </c>
      <c r="AI1814" t="s">
        <v>976</v>
      </c>
      <c r="AJ1814" t="s">
        <v>2456</v>
      </c>
      <c r="AK1814" t="str">
        <f t="shared" si="65"/>
        <v>NCT03037983</v>
      </c>
      <c r="AL1814">
        <v>15013194</v>
      </c>
      <c r="AM1814" t="s">
        <v>92</v>
      </c>
      <c r="AN1814" t="s">
        <v>118</v>
      </c>
      <c r="AP1814" t="s">
        <v>102</v>
      </c>
      <c r="AR1814" t="s">
        <v>89</v>
      </c>
      <c r="AS1814" t="s">
        <v>90</v>
      </c>
      <c r="AT1814">
        <v>9</v>
      </c>
      <c r="AU1814">
        <v>9</v>
      </c>
    </row>
    <row r="1815" spans="1:47" x14ac:dyDescent="0.2">
      <c r="A1815" t="s">
        <v>2447</v>
      </c>
      <c r="B1815" t="s">
        <v>821</v>
      </c>
      <c r="C1815" t="s">
        <v>2448</v>
      </c>
      <c r="D1815" t="s">
        <v>2448</v>
      </c>
      <c r="F1815" t="s">
        <v>52</v>
      </c>
      <c r="G1815" t="s">
        <v>53</v>
      </c>
      <c r="H1815" t="s">
        <v>2449</v>
      </c>
      <c r="I1815" t="s">
        <v>72</v>
      </c>
      <c r="J1815" t="s">
        <v>2450</v>
      </c>
      <c r="K1815" t="s">
        <v>57</v>
      </c>
      <c r="L1815" s="1">
        <v>42762</v>
      </c>
      <c r="M1815" s="1">
        <v>44057</v>
      </c>
      <c r="N1815" s="1">
        <v>43647</v>
      </c>
      <c r="O1815" t="s">
        <v>75</v>
      </c>
      <c r="P1815" t="s">
        <v>2451</v>
      </c>
      <c r="Q1815" t="s">
        <v>65</v>
      </c>
      <c r="R1815" t="s">
        <v>157</v>
      </c>
      <c r="S1815" t="s">
        <v>2452</v>
      </c>
      <c r="T1815" t="s">
        <v>2453</v>
      </c>
      <c r="V1815">
        <v>9</v>
      </c>
      <c r="W1815" t="s">
        <v>63</v>
      </c>
      <c r="X1815" t="s">
        <v>289</v>
      </c>
      <c r="AB1815" t="s">
        <v>2454</v>
      </c>
      <c r="AD1815" t="s">
        <v>65</v>
      </c>
      <c r="AF1815" t="s">
        <v>132</v>
      </c>
      <c r="AG1815" t="s">
        <v>118</v>
      </c>
      <c r="AH1815" t="s">
        <v>2455</v>
      </c>
      <c r="AI1815" t="s">
        <v>976</v>
      </c>
      <c r="AJ1815" t="s">
        <v>2456</v>
      </c>
      <c r="AK1815" t="str">
        <f t="shared" si="65"/>
        <v>NCT03037983</v>
      </c>
      <c r="AL1815">
        <v>15013192</v>
      </c>
      <c r="AM1815" t="s">
        <v>86</v>
      </c>
      <c r="AP1815" t="s">
        <v>2457</v>
      </c>
      <c r="AQ1815" t="s">
        <v>2458</v>
      </c>
      <c r="AR1815" t="s">
        <v>980</v>
      </c>
      <c r="AS1815" t="s">
        <v>97</v>
      </c>
      <c r="AT1815">
        <v>33.75</v>
      </c>
      <c r="AU1815">
        <v>33.75</v>
      </c>
    </row>
    <row r="1816" spans="1:47" x14ac:dyDescent="0.2">
      <c r="A1816" t="s">
        <v>2447</v>
      </c>
      <c r="B1816" t="s">
        <v>821</v>
      </c>
      <c r="C1816" t="s">
        <v>2448</v>
      </c>
      <c r="D1816" t="s">
        <v>2448</v>
      </c>
      <c r="F1816" t="s">
        <v>52</v>
      </c>
      <c r="G1816" t="s">
        <v>53</v>
      </c>
      <c r="H1816" t="s">
        <v>2449</v>
      </c>
      <c r="I1816" t="s">
        <v>72</v>
      </c>
      <c r="J1816" t="s">
        <v>2450</v>
      </c>
      <c r="K1816" t="s">
        <v>57</v>
      </c>
      <c r="L1816" s="1">
        <v>42762</v>
      </c>
      <c r="M1816" s="1">
        <v>44057</v>
      </c>
      <c r="N1816" s="1">
        <v>43647</v>
      </c>
      <c r="O1816" t="s">
        <v>75</v>
      </c>
      <c r="P1816" t="s">
        <v>2451</v>
      </c>
      <c r="Q1816" t="s">
        <v>65</v>
      </c>
      <c r="R1816" t="s">
        <v>157</v>
      </c>
      <c r="S1816" t="s">
        <v>2452</v>
      </c>
      <c r="T1816" t="s">
        <v>2453</v>
      </c>
      <c r="V1816">
        <v>9</v>
      </c>
      <c r="W1816" t="s">
        <v>63</v>
      </c>
      <c r="X1816" t="s">
        <v>289</v>
      </c>
      <c r="AB1816" t="s">
        <v>2454</v>
      </c>
      <c r="AD1816" t="s">
        <v>65</v>
      </c>
      <c r="AF1816" t="s">
        <v>132</v>
      </c>
      <c r="AG1816" t="s">
        <v>118</v>
      </c>
      <c r="AH1816" t="s">
        <v>2455</v>
      </c>
      <c r="AI1816" t="s">
        <v>976</v>
      </c>
      <c r="AJ1816" t="s">
        <v>2456</v>
      </c>
      <c r="AK1816" t="str">
        <f t="shared" si="65"/>
        <v>NCT03037983</v>
      </c>
      <c r="AL1816">
        <v>15013193</v>
      </c>
      <c r="AM1816" t="s">
        <v>91</v>
      </c>
      <c r="AP1816" t="s">
        <v>2457</v>
      </c>
      <c r="AQ1816" t="s">
        <v>2458</v>
      </c>
      <c r="AR1816" t="s">
        <v>980</v>
      </c>
      <c r="AS1816" t="s">
        <v>97</v>
      </c>
      <c r="AT1816">
        <v>33.5</v>
      </c>
      <c r="AU1816">
        <v>33.5</v>
      </c>
    </row>
    <row r="1817" spans="1:47" x14ac:dyDescent="0.2">
      <c r="A1817" t="s">
        <v>2447</v>
      </c>
      <c r="B1817" t="s">
        <v>821</v>
      </c>
      <c r="C1817" t="s">
        <v>2448</v>
      </c>
      <c r="D1817" t="s">
        <v>2448</v>
      </c>
      <c r="F1817" t="s">
        <v>52</v>
      </c>
      <c r="G1817" t="s">
        <v>53</v>
      </c>
      <c r="H1817" t="s">
        <v>2449</v>
      </c>
      <c r="I1817" t="s">
        <v>72</v>
      </c>
      <c r="J1817" t="s">
        <v>2450</v>
      </c>
      <c r="K1817" t="s">
        <v>57</v>
      </c>
      <c r="L1817" s="1">
        <v>42762</v>
      </c>
      <c r="M1817" s="1">
        <v>44057</v>
      </c>
      <c r="N1817" s="1">
        <v>43647</v>
      </c>
      <c r="O1817" t="s">
        <v>75</v>
      </c>
      <c r="P1817" t="s">
        <v>2451</v>
      </c>
      <c r="Q1817" t="s">
        <v>65</v>
      </c>
      <c r="R1817" t="s">
        <v>157</v>
      </c>
      <c r="S1817" t="s">
        <v>2452</v>
      </c>
      <c r="T1817" t="s">
        <v>2453</v>
      </c>
      <c r="V1817">
        <v>9</v>
      </c>
      <c r="W1817" t="s">
        <v>63</v>
      </c>
      <c r="X1817" t="s">
        <v>289</v>
      </c>
      <c r="AB1817" t="s">
        <v>2454</v>
      </c>
      <c r="AD1817" t="s">
        <v>65</v>
      </c>
      <c r="AF1817" t="s">
        <v>132</v>
      </c>
      <c r="AG1817" t="s">
        <v>118</v>
      </c>
      <c r="AH1817" t="s">
        <v>2455</v>
      </c>
      <c r="AI1817" t="s">
        <v>976</v>
      </c>
      <c r="AJ1817" t="s">
        <v>2456</v>
      </c>
      <c r="AK1817" t="str">
        <f t="shared" si="65"/>
        <v>NCT03037983</v>
      </c>
      <c r="AL1817">
        <v>15013194</v>
      </c>
      <c r="AM1817" t="s">
        <v>92</v>
      </c>
      <c r="AP1817" t="s">
        <v>2457</v>
      </c>
      <c r="AQ1817" t="s">
        <v>2458</v>
      </c>
      <c r="AR1817" t="s">
        <v>980</v>
      </c>
      <c r="AS1817" t="s">
        <v>97</v>
      </c>
      <c r="AT1817">
        <v>33.619999999999997</v>
      </c>
      <c r="AU1817">
        <v>33.619999999999997</v>
      </c>
    </row>
    <row r="1818" spans="1:47" x14ac:dyDescent="0.2">
      <c r="A1818" t="s">
        <v>2459</v>
      </c>
      <c r="B1818" t="s">
        <v>2460</v>
      </c>
      <c r="D1818" t="s">
        <v>2461</v>
      </c>
      <c r="F1818" t="s">
        <v>52</v>
      </c>
      <c r="G1818" t="s">
        <v>53</v>
      </c>
      <c r="H1818" t="s">
        <v>1815</v>
      </c>
      <c r="J1818" t="s">
        <v>2462</v>
      </c>
      <c r="K1818" t="s">
        <v>57</v>
      </c>
      <c r="L1818" s="1">
        <v>41533</v>
      </c>
      <c r="M1818" s="1">
        <v>42436</v>
      </c>
      <c r="N1818" s="1">
        <v>42401</v>
      </c>
      <c r="O1818" t="s">
        <v>75</v>
      </c>
      <c r="P1818" t="s">
        <v>2463</v>
      </c>
      <c r="S1818" t="s">
        <v>444</v>
      </c>
      <c r="V1818">
        <v>12</v>
      </c>
      <c r="W1818" t="s">
        <v>63</v>
      </c>
      <c r="AB1818" t="s">
        <v>2464</v>
      </c>
      <c r="AD1818" t="s">
        <v>65</v>
      </c>
      <c r="AF1818" t="s">
        <v>1221</v>
      </c>
      <c r="AG1818" t="s">
        <v>917</v>
      </c>
      <c r="AK1818" t="str">
        <f>HYPERLINK("https://www.clinicaltrials.gov/ct2/show/results/NCT02105064", "NCT02105064")</f>
        <v>NCT02105064</v>
      </c>
    </row>
    <row r="1819" spans="1:47" x14ac:dyDescent="0.2">
      <c r="A1819" t="s">
        <v>2465</v>
      </c>
      <c r="B1819" t="s">
        <v>2466</v>
      </c>
      <c r="C1819" t="s">
        <v>2467</v>
      </c>
      <c r="D1819" t="s">
        <v>2468</v>
      </c>
      <c r="F1819" t="s">
        <v>52</v>
      </c>
      <c r="G1819" t="s">
        <v>109</v>
      </c>
      <c r="H1819" t="s">
        <v>2408</v>
      </c>
      <c r="J1819" t="s">
        <v>2469</v>
      </c>
      <c r="K1819" t="s">
        <v>57</v>
      </c>
      <c r="L1819" s="1">
        <v>43217</v>
      </c>
      <c r="M1819" s="1">
        <v>44297</v>
      </c>
      <c r="N1819" s="1">
        <v>43487</v>
      </c>
      <c r="O1819" t="s">
        <v>58</v>
      </c>
      <c r="P1819" t="s">
        <v>2470</v>
      </c>
      <c r="Q1819" t="s">
        <v>65</v>
      </c>
      <c r="R1819" t="s">
        <v>157</v>
      </c>
      <c r="S1819" t="s">
        <v>1219</v>
      </c>
      <c r="T1819" t="s">
        <v>2471</v>
      </c>
      <c r="V1819">
        <v>5</v>
      </c>
      <c r="W1819" t="s">
        <v>63</v>
      </c>
      <c r="X1819" t="s">
        <v>837</v>
      </c>
      <c r="AB1819" t="s">
        <v>2472</v>
      </c>
      <c r="AD1819" t="s">
        <v>65</v>
      </c>
      <c r="AF1819" t="s">
        <v>2473</v>
      </c>
      <c r="AG1819" t="s">
        <v>118</v>
      </c>
      <c r="AH1819" t="s">
        <v>2474</v>
      </c>
      <c r="AI1819" t="s">
        <v>2475</v>
      </c>
      <c r="AJ1819" t="s">
        <v>2476</v>
      </c>
      <c r="AK1819" t="str">
        <f t="shared" ref="AK1819:AK1850" si="66">HYPERLINK("https://www.clinicaltrials.gov/ct2/show/results/NCT03544333", "NCT03544333")</f>
        <v>NCT03544333</v>
      </c>
      <c r="AL1819">
        <v>15047548</v>
      </c>
      <c r="AM1819" t="s">
        <v>86</v>
      </c>
      <c r="AP1819" t="s">
        <v>95</v>
      </c>
      <c r="AR1819" t="s">
        <v>96</v>
      </c>
      <c r="AS1819" t="s">
        <v>97</v>
      </c>
      <c r="AT1819">
        <v>32.67</v>
      </c>
      <c r="AU1819">
        <v>32.67</v>
      </c>
    </row>
    <row r="1820" spans="1:47" x14ac:dyDescent="0.2">
      <c r="A1820" t="s">
        <v>2465</v>
      </c>
      <c r="B1820" t="s">
        <v>2466</v>
      </c>
      <c r="C1820" t="s">
        <v>2467</v>
      </c>
      <c r="D1820" t="s">
        <v>2468</v>
      </c>
      <c r="F1820" t="s">
        <v>52</v>
      </c>
      <c r="G1820" t="s">
        <v>109</v>
      </c>
      <c r="H1820" t="s">
        <v>2408</v>
      </c>
      <c r="J1820" t="s">
        <v>2469</v>
      </c>
      <c r="K1820" t="s">
        <v>57</v>
      </c>
      <c r="L1820" s="1">
        <v>43217</v>
      </c>
      <c r="M1820" s="1">
        <v>44297</v>
      </c>
      <c r="N1820" s="1">
        <v>43487</v>
      </c>
      <c r="O1820" t="s">
        <v>58</v>
      </c>
      <c r="P1820" t="s">
        <v>2470</v>
      </c>
      <c r="Q1820" t="s">
        <v>65</v>
      </c>
      <c r="R1820" t="s">
        <v>157</v>
      </c>
      <c r="S1820" t="s">
        <v>1219</v>
      </c>
      <c r="T1820" t="s">
        <v>2471</v>
      </c>
      <c r="V1820">
        <v>5</v>
      </c>
      <c r="W1820" t="s">
        <v>63</v>
      </c>
      <c r="X1820" t="s">
        <v>837</v>
      </c>
      <c r="AB1820" t="s">
        <v>2472</v>
      </c>
      <c r="AD1820" t="s">
        <v>65</v>
      </c>
      <c r="AF1820" t="s">
        <v>2473</v>
      </c>
      <c r="AG1820" t="s">
        <v>118</v>
      </c>
      <c r="AH1820" t="s">
        <v>2474</v>
      </c>
      <c r="AI1820" t="s">
        <v>2475</v>
      </c>
      <c r="AJ1820" t="s">
        <v>2476</v>
      </c>
      <c r="AK1820" t="str">
        <f t="shared" si="66"/>
        <v>NCT03544333</v>
      </c>
      <c r="AL1820">
        <v>15047549</v>
      </c>
      <c r="AM1820" t="s">
        <v>91</v>
      </c>
      <c r="AP1820" t="s">
        <v>95</v>
      </c>
      <c r="AR1820" t="s">
        <v>96</v>
      </c>
      <c r="AS1820" t="s">
        <v>97</v>
      </c>
      <c r="AT1820">
        <v>27.02</v>
      </c>
      <c r="AU1820">
        <v>27.02</v>
      </c>
    </row>
    <row r="1821" spans="1:47" x14ac:dyDescent="0.2">
      <c r="A1821" t="s">
        <v>2465</v>
      </c>
      <c r="B1821" t="s">
        <v>2466</v>
      </c>
      <c r="C1821" t="s">
        <v>2467</v>
      </c>
      <c r="D1821" t="s">
        <v>2468</v>
      </c>
      <c r="F1821" t="s">
        <v>52</v>
      </c>
      <c r="G1821" t="s">
        <v>109</v>
      </c>
      <c r="H1821" t="s">
        <v>2408</v>
      </c>
      <c r="J1821" t="s">
        <v>2469</v>
      </c>
      <c r="K1821" t="s">
        <v>57</v>
      </c>
      <c r="L1821" s="1">
        <v>43217</v>
      </c>
      <c r="M1821" s="1">
        <v>44297</v>
      </c>
      <c r="N1821" s="1">
        <v>43487</v>
      </c>
      <c r="O1821" t="s">
        <v>58</v>
      </c>
      <c r="P1821" t="s">
        <v>2470</v>
      </c>
      <c r="Q1821" t="s">
        <v>65</v>
      </c>
      <c r="R1821" t="s">
        <v>157</v>
      </c>
      <c r="S1821" t="s">
        <v>1219</v>
      </c>
      <c r="T1821" t="s">
        <v>2471</v>
      </c>
      <c r="V1821">
        <v>5</v>
      </c>
      <c r="W1821" t="s">
        <v>63</v>
      </c>
      <c r="X1821" t="s">
        <v>837</v>
      </c>
      <c r="AB1821" t="s">
        <v>2472</v>
      </c>
      <c r="AD1821" t="s">
        <v>65</v>
      </c>
      <c r="AF1821" t="s">
        <v>2473</v>
      </c>
      <c r="AG1821" t="s">
        <v>118</v>
      </c>
      <c r="AH1821" t="s">
        <v>2474</v>
      </c>
      <c r="AI1821" t="s">
        <v>2475</v>
      </c>
      <c r="AJ1821" t="s">
        <v>2476</v>
      </c>
      <c r="AK1821" t="str">
        <f t="shared" si="66"/>
        <v>NCT03544333</v>
      </c>
      <c r="AL1821">
        <v>15047550</v>
      </c>
      <c r="AM1821" t="s">
        <v>92</v>
      </c>
      <c r="AP1821" t="s">
        <v>95</v>
      </c>
      <c r="AR1821" t="s">
        <v>96</v>
      </c>
      <c r="AS1821" t="s">
        <v>97</v>
      </c>
      <c r="AT1821">
        <v>29.84</v>
      </c>
      <c r="AU1821">
        <v>29.84</v>
      </c>
    </row>
    <row r="1822" spans="1:47" x14ac:dyDescent="0.2">
      <c r="A1822" t="s">
        <v>2465</v>
      </c>
      <c r="B1822" t="s">
        <v>2466</v>
      </c>
      <c r="C1822" t="s">
        <v>2467</v>
      </c>
      <c r="D1822" t="s">
        <v>2468</v>
      </c>
      <c r="F1822" t="s">
        <v>52</v>
      </c>
      <c r="G1822" t="s">
        <v>109</v>
      </c>
      <c r="H1822" t="s">
        <v>2408</v>
      </c>
      <c r="J1822" t="s">
        <v>2469</v>
      </c>
      <c r="K1822" t="s">
        <v>57</v>
      </c>
      <c r="L1822" s="1">
        <v>43217</v>
      </c>
      <c r="M1822" s="1">
        <v>44297</v>
      </c>
      <c r="N1822" s="1">
        <v>43487</v>
      </c>
      <c r="O1822" t="s">
        <v>58</v>
      </c>
      <c r="P1822" t="s">
        <v>2470</v>
      </c>
      <c r="Q1822" t="s">
        <v>65</v>
      </c>
      <c r="R1822" t="s">
        <v>157</v>
      </c>
      <c r="S1822" t="s">
        <v>1219</v>
      </c>
      <c r="T1822" t="s">
        <v>2471</v>
      </c>
      <c r="V1822">
        <v>5</v>
      </c>
      <c r="W1822" t="s">
        <v>63</v>
      </c>
      <c r="X1822" t="s">
        <v>837</v>
      </c>
      <c r="AB1822" t="s">
        <v>2472</v>
      </c>
      <c r="AD1822" t="s">
        <v>65</v>
      </c>
      <c r="AF1822" t="s">
        <v>2473</v>
      </c>
      <c r="AG1822" t="s">
        <v>118</v>
      </c>
      <c r="AH1822" t="s">
        <v>2474</v>
      </c>
      <c r="AI1822" t="s">
        <v>2475</v>
      </c>
      <c r="AJ1822" t="s">
        <v>2476</v>
      </c>
      <c r="AK1822" t="str">
        <f t="shared" si="66"/>
        <v>NCT03544333</v>
      </c>
      <c r="AL1822">
        <v>15047548</v>
      </c>
      <c r="AM1822" t="s">
        <v>86</v>
      </c>
      <c r="AO1822" t="s">
        <v>98</v>
      </c>
      <c r="AP1822" t="s">
        <v>99</v>
      </c>
      <c r="AR1822" t="s">
        <v>89</v>
      </c>
      <c r="AS1822" t="s">
        <v>90</v>
      </c>
      <c r="AT1822">
        <v>1</v>
      </c>
      <c r="AU1822">
        <v>1</v>
      </c>
    </row>
    <row r="1823" spans="1:47" x14ac:dyDescent="0.2">
      <c r="A1823" t="s">
        <v>2465</v>
      </c>
      <c r="B1823" t="s">
        <v>2466</v>
      </c>
      <c r="C1823" t="s">
        <v>2467</v>
      </c>
      <c r="D1823" t="s">
        <v>2468</v>
      </c>
      <c r="F1823" t="s">
        <v>52</v>
      </c>
      <c r="G1823" t="s">
        <v>109</v>
      </c>
      <c r="H1823" t="s">
        <v>2408</v>
      </c>
      <c r="J1823" t="s">
        <v>2469</v>
      </c>
      <c r="K1823" t="s">
        <v>57</v>
      </c>
      <c r="L1823" s="1">
        <v>43217</v>
      </c>
      <c r="M1823" s="1">
        <v>44297</v>
      </c>
      <c r="N1823" s="1">
        <v>43487</v>
      </c>
      <c r="O1823" t="s">
        <v>58</v>
      </c>
      <c r="P1823" t="s">
        <v>2470</v>
      </c>
      <c r="Q1823" t="s">
        <v>65</v>
      </c>
      <c r="R1823" t="s">
        <v>157</v>
      </c>
      <c r="S1823" t="s">
        <v>1219</v>
      </c>
      <c r="T1823" t="s">
        <v>2471</v>
      </c>
      <c r="V1823">
        <v>5</v>
      </c>
      <c r="W1823" t="s">
        <v>63</v>
      </c>
      <c r="X1823" t="s">
        <v>837</v>
      </c>
      <c r="AB1823" t="s">
        <v>2472</v>
      </c>
      <c r="AD1823" t="s">
        <v>65</v>
      </c>
      <c r="AF1823" t="s">
        <v>2473</v>
      </c>
      <c r="AG1823" t="s">
        <v>118</v>
      </c>
      <c r="AH1823" t="s">
        <v>2474</v>
      </c>
      <c r="AI1823" t="s">
        <v>2475</v>
      </c>
      <c r="AJ1823" t="s">
        <v>2476</v>
      </c>
      <c r="AK1823" t="str">
        <f t="shared" si="66"/>
        <v>NCT03544333</v>
      </c>
      <c r="AL1823">
        <v>15047549</v>
      </c>
      <c r="AM1823" t="s">
        <v>91</v>
      </c>
      <c r="AO1823" t="s">
        <v>98</v>
      </c>
      <c r="AP1823" t="s">
        <v>99</v>
      </c>
      <c r="AR1823" t="s">
        <v>89</v>
      </c>
      <c r="AS1823" t="s">
        <v>90</v>
      </c>
      <c r="AT1823">
        <v>0</v>
      </c>
      <c r="AU1823">
        <v>0</v>
      </c>
    </row>
    <row r="1824" spans="1:47" x14ac:dyDescent="0.2">
      <c r="A1824" t="s">
        <v>2465</v>
      </c>
      <c r="B1824" t="s">
        <v>2466</v>
      </c>
      <c r="C1824" t="s">
        <v>2467</v>
      </c>
      <c r="D1824" t="s">
        <v>2468</v>
      </c>
      <c r="F1824" t="s">
        <v>52</v>
      </c>
      <c r="G1824" t="s">
        <v>109</v>
      </c>
      <c r="H1824" t="s">
        <v>2408</v>
      </c>
      <c r="J1824" t="s">
        <v>2469</v>
      </c>
      <c r="K1824" t="s">
        <v>57</v>
      </c>
      <c r="L1824" s="1">
        <v>43217</v>
      </c>
      <c r="M1824" s="1">
        <v>44297</v>
      </c>
      <c r="N1824" s="1">
        <v>43487</v>
      </c>
      <c r="O1824" t="s">
        <v>58</v>
      </c>
      <c r="P1824" t="s">
        <v>2470</v>
      </c>
      <c r="Q1824" t="s">
        <v>65</v>
      </c>
      <c r="R1824" t="s">
        <v>157</v>
      </c>
      <c r="S1824" t="s">
        <v>1219</v>
      </c>
      <c r="T1824" t="s">
        <v>2471</v>
      </c>
      <c r="V1824">
        <v>5</v>
      </c>
      <c r="W1824" t="s">
        <v>63</v>
      </c>
      <c r="X1824" t="s">
        <v>837</v>
      </c>
      <c r="AB1824" t="s">
        <v>2472</v>
      </c>
      <c r="AD1824" t="s">
        <v>65</v>
      </c>
      <c r="AF1824" t="s">
        <v>2473</v>
      </c>
      <c r="AG1824" t="s">
        <v>118</v>
      </c>
      <c r="AH1824" t="s">
        <v>2474</v>
      </c>
      <c r="AI1824" t="s">
        <v>2475</v>
      </c>
      <c r="AJ1824" t="s">
        <v>2476</v>
      </c>
      <c r="AK1824" t="str">
        <f t="shared" si="66"/>
        <v>NCT03544333</v>
      </c>
      <c r="AL1824">
        <v>15047550</v>
      </c>
      <c r="AM1824" t="s">
        <v>92</v>
      </c>
      <c r="AO1824" t="s">
        <v>98</v>
      </c>
      <c r="AP1824" t="s">
        <v>99</v>
      </c>
      <c r="AR1824" t="s">
        <v>89</v>
      </c>
      <c r="AS1824" t="s">
        <v>90</v>
      </c>
      <c r="AT1824">
        <v>1</v>
      </c>
      <c r="AU1824">
        <v>1</v>
      </c>
    </row>
    <row r="1825" spans="1:47" x14ac:dyDescent="0.2">
      <c r="A1825" t="s">
        <v>2465</v>
      </c>
      <c r="B1825" t="s">
        <v>2466</v>
      </c>
      <c r="C1825" t="s">
        <v>2467</v>
      </c>
      <c r="D1825" t="s">
        <v>2468</v>
      </c>
      <c r="F1825" t="s">
        <v>52</v>
      </c>
      <c r="G1825" t="s">
        <v>109</v>
      </c>
      <c r="H1825" t="s">
        <v>2408</v>
      </c>
      <c r="J1825" t="s">
        <v>2469</v>
      </c>
      <c r="K1825" t="s">
        <v>57</v>
      </c>
      <c r="L1825" s="1">
        <v>43217</v>
      </c>
      <c r="M1825" s="1">
        <v>44297</v>
      </c>
      <c r="N1825" s="1">
        <v>43487</v>
      </c>
      <c r="O1825" t="s">
        <v>58</v>
      </c>
      <c r="P1825" t="s">
        <v>2470</v>
      </c>
      <c r="Q1825" t="s">
        <v>65</v>
      </c>
      <c r="R1825" t="s">
        <v>157</v>
      </c>
      <c r="S1825" t="s">
        <v>1219</v>
      </c>
      <c r="T1825" t="s">
        <v>2471</v>
      </c>
      <c r="V1825">
        <v>5</v>
      </c>
      <c r="W1825" t="s">
        <v>63</v>
      </c>
      <c r="X1825" t="s">
        <v>837</v>
      </c>
      <c r="AB1825" t="s">
        <v>2472</v>
      </c>
      <c r="AD1825" t="s">
        <v>65</v>
      </c>
      <c r="AF1825" t="s">
        <v>2473</v>
      </c>
      <c r="AG1825" t="s">
        <v>118</v>
      </c>
      <c r="AH1825" t="s">
        <v>2474</v>
      </c>
      <c r="AI1825" t="s">
        <v>2475</v>
      </c>
      <c r="AJ1825" t="s">
        <v>2476</v>
      </c>
      <c r="AK1825" t="str">
        <f t="shared" si="66"/>
        <v>NCT03544333</v>
      </c>
      <c r="AL1825">
        <v>15047548</v>
      </c>
      <c r="AM1825" t="s">
        <v>86</v>
      </c>
      <c r="AO1825" t="s">
        <v>100</v>
      </c>
      <c r="AP1825" t="s">
        <v>99</v>
      </c>
      <c r="AR1825" t="s">
        <v>89</v>
      </c>
      <c r="AS1825" t="s">
        <v>90</v>
      </c>
      <c r="AT1825">
        <v>1</v>
      </c>
      <c r="AU1825">
        <v>1</v>
      </c>
    </row>
    <row r="1826" spans="1:47" x14ac:dyDescent="0.2">
      <c r="A1826" t="s">
        <v>2465</v>
      </c>
      <c r="B1826" t="s">
        <v>2466</v>
      </c>
      <c r="C1826" t="s">
        <v>2467</v>
      </c>
      <c r="D1826" t="s">
        <v>2468</v>
      </c>
      <c r="F1826" t="s">
        <v>52</v>
      </c>
      <c r="G1826" t="s">
        <v>109</v>
      </c>
      <c r="H1826" t="s">
        <v>2408</v>
      </c>
      <c r="J1826" t="s">
        <v>2469</v>
      </c>
      <c r="K1826" t="s">
        <v>57</v>
      </c>
      <c r="L1826" s="1">
        <v>43217</v>
      </c>
      <c r="M1826" s="1">
        <v>44297</v>
      </c>
      <c r="N1826" s="1">
        <v>43487</v>
      </c>
      <c r="O1826" t="s">
        <v>58</v>
      </c>
      <c r="P1826" t="s">
        <v>2470</v>
      </c>
      <c r="Q1826" t="s">
        <v>65</v>
      </c>
      <c r="R1826" t="s">
        <v>157</v>
      </c>
      <c r="S1826" t="s">
        <v>1219</v>
      </c>
      <c r="T1826" t="s">
        <v>2471</v>
      </c>
      <c r="V1826">
        <v>5</v>
      </c>
      <c r="W1826" t="s">
        <v>63</v>
      </c>
      <c r="X1826" t="s">
        <v>837</v>
      </c>
      <c r="AB1826" t="s">
        <v>2472</v>
      </c>
      <c r="AD1826" t="s">
        <v>65</v>
      </c>
      <c r="AF1826" t="s">
        <v>2473</v>
      </c>
      <c r="AG1826" t="s">
        <v>118</v>
      </c>
      <c r="AH1826" t="s">
        <v>2474</v>
      </c>
      <c r="AI1826" t="s">
        <v>2475</v>
      </c>
      <c r="AJ1826" t="s">
        <v>2476</v>
      </c>
      <c r="AK1826" t="str">
        <f t="shared" si="66"/>
        <v>NCT03544333</v>
      </c>
      <c r="AL1826">
        <v>15047549</v>
      </c>
      <c r="AM1826" t="s">
        <v>91</v>
      </c>
      <c r="AO1826" t="s">
        <v>100</v>
      </c>
      <c r="AP1826" t="s">
        <v>99</v>
      </c>
      <c r="AR1826" t="s">
        <v>89</v>
      </c>
      <c r="AS1826" t="s">
        <v>90</v>
      </c>
      <c r="AT1826">
        <v>2</v>
      </c>
      <c r="AU1826">
        <v>2</v>
      </c>
    </row>
    <row r="1827" spans="1:47" x14ac:dyDescent="0.2">
      <c r="A1827" t="s">
        <v>2465</v>
      </c>
      <c r="B1827" t="s">
        <v>2466</v>
      </c>
      <c r="C1827" t="s">
        <v>2467</v>
      </c>
      <c r="D1827" t="s">
        <v>2468</v>
      </c>
      <c r="F1827" t="s">
        <v>52</v>
      </c>
      <c r="G1827" t="s">
        <v>109</v>
      </c>
      <c r="H1827" t="s">
        <v>2408</v>
      </c>
      <c r="J1827" t="s">
        <v>2469</v>
      </c>
      <c r="K1827" t="s">
        <v>57</v>
      </c>
      <c r="L1827" s="1">
        <v>43217</v>
      </c>
      <c r="M1827" s="1">
        <v>44297</v>
      </c>
      <c r="N1827" s="1">
        <v>43487</v>
      </c>
      <c r="O1827" t="s">
        <v>58</v>
      </c>
      <c r="P1827" t="s">
        <v>2470</v>
      </c>
      <c r="Q1827" t="s">
        <v>65</v>
      </c>
      <c r="R1827" t="s">
        <v>157</v>
      </c>
      <c r="S1827" t="s">
        <v>1219</v>
      </c>
      <c r="T1827" t="s">
        <v>2471</v>
      </c>
      <c r="V1827">
        <v>5</v>
      </c>
      <c r="W1827" t="s">
        <v>63</v>
      </c>
      <c r="X1827" t="s">
        <v>837</v>
      </c>
      <c r="AB1827" t="s">
        <v>2472</v>
      </c>
      <c r="AD1827" t="s">
        <v>65</v>
      </c>
      <c r="AF1827" t="s">
        <v>2473</v>
      </c>
      <c r="AG1827" t="s">
        <v>118</v>
      </c>
      <c r="AH1827" t="s">
        <v>2474</v>
      </c>
      <c r="AI1827" t="s">
        <v>2475</v>
      </c>
      <c r="AJ1827" t="s">
        <v>2476</v>
      </c>
      <c r="AK1827" t="str">
        <f t="shared" si="66"/>
        <v>NCT03544333</v>
      </c>
      <c r="AL1827">
        <v>15047550</v>
      </c>
      <c r="AM1827" t="s">
        <v>92</v>
      </c>
      <c r="AO1827" t="s">
        <v>100</v>
      </c>
      <c r="AP1827" t="s">
        <v>99</v>
      </c>
      <c r="AR1827" t="s">
        <v>89</v>
      </c>
      <c r="AS1827" t="s">
        <v>90</v>
      </c>
      <c r="AT1827">
        <v>3</v>
      </c>
      <c r="AU1827">
        <v>3</v>
      </c>
    </row>
    <row r="1828" spans="1:47" x14ac:dyDescent="0.2">
      <c r="A1828" t="s">
        <v>2465</v>
      </c>
      <c r="B1828" t="s">
        <v>2466</v>
      </c>
      <c r="C1828" t="s">
        <v>2467</v>
      </c>
      <c r="D1828" t="s">
        <v>2468</v>
      </c>
      <c r="F1828" t="s">
        <v>52</v>
      </c>
      <c r="G1828" t="s">
        <v>109</v>
      </c>
      <c r="H1828" t="s">
        <v>2408</v>
      </c>
      <c r="J1828" t="s">
        <v>2469</v>
      </c>
      <c r="K1828" t="s">
        <v>57</v>
      </c>
      <c r="L1828" s="1">
        <v>43217</v>
      </c>
      <c r="M1828" s="1">
        <v>44297</v>
      </c>
      <c r="N1828" s="1">
        <v>43487</v>
      </c>
      <c r="O1828" t="s">
        <v>58</v>
      </c>
      <c r="P1828" t="s">
        <v>2470</v>
      </c>
      <c r="Q1828" t="s">
        <v>65</v>
      </c>
      <c r="R1828" t="s">
        <v>157</v>
      </c>
      <c r="S1828" t="s">
        <v>1219</v>
      </c>
      <c r="T1828" t="s">
        <v>2471</v>
      </c>
      <c r="V1828">
        <v>5</v>
      </c>
      <c r="W1828" t="s">
        <v>63</v>
      </c>
      <c r="X1828" t="s">
        <v>837</v>
      </c>
      <c r="AB1828" t="s">
        <v>2472</v>
      </c>
      <c r="AD1828" t="s">
        <v>65</v>
      </c>
      <c r="AF1828" t="s">
        <v>2473</v>
      </c>
      <c r="AG1828" t="s">
        <v>118</v>
      </c>
      <c r="AH1828" t="s">
        <v>2474</v>
      </c>
      <c r="AI1828" t="s">
        <v>2475</v>
      </c>
      <c r="AJ1828" t="s">
        <v>2476</v>
      </c>
      <c r="AK1828" t="str">
        <f t="shared" si="66"/>
        <v>NCT03544333</v>
      </c>
      <c r="AL1828">
        <v>15047548</v>
      </c>
      <c r="AM1828" t="s">
        <v>86</v>
      </c>
      <c r="AO1828" t="s">
        <v>136</v>
      </c>
      <c r="AP1828" t="s">
        <v>137</v>
      </c>
      <c r="AR1828" t="s">
        <v>89</v>
      </c>
      <c r="AS1828" t="s">
        <v>90</v>
      </c>
      <c r="AT1828">
        <v>0</v>
      </c>
      <c r="AU1828">
        <v>0</v>
      </c>
    </row>
    <row r="1829" spans="1:47" x14ac:dyDescent="0.2">
      <c r="A1829" t="s">
        <v>2465</v>
      </c>
      <c r="B1829" t="s">
        <v>2466</v>
      </c>
      <c r="C1829" t="s">
        <v>2467</v>
      </c>
      <c r="D1829" t="s">
        <v>2468</v>
      </c>
      <c r="F1829" t="s">
        <v>52</v>
      </c>
      <c r="G1829" t="s">
        <v>109</v>
      </c>
      <c r="H1829" t="s">
        <v>2408</v>
      </c>
      <c r="J1829" t="s">
        <v>2469</v>
      </c>
      <c r="K1829" t="s">
        <v>57</v>
      </c>
      <c r="L1829" s="1">
        <v>43217</v>
      </c>
      <c r="M1829" s="1">
        <v>44297</v>
      </c>
      <c r="N1829" s="1">
        <v>43487</v>
      </c>
      <c r="O1829" t="s">
        <v>58</v>
      </c>
      <c r="P1829" t="s">
        <v>2470</v>
      </c>
      <c r="Q1829" t="s">
        <v>65</v>
      </c>
      <c r="R1829" t="s">
        <v>157</v>
      </c>
      <c r="S1829" t="s">
        <v>1219</v>
      </c>
      <c r="T1829" t="s">
        <v>2471</v>
      </c>
      <c r="V1829">
        <v>5</v>
      </c>
      <c r="W1829" t="s">
        <v>63</v>
      </c>
      <c r="X1829" t="s">
        <v>837</v>
      </c>
      <c r="AB1829" t="s">
        <v>2472</v>
      </c>
      <c r="AD1829" t="s">
        <v>65</v>
      </c>
      <c r="AF1829" t="s">
        <v>2473</v>
      </c>
      <c r="AG1829" t="s">
        <v>118</v>
      </c>
      <c r="AH1829" t="s">
        <v>2474</v>
      </c>
      <c r="AI1829" t="s">
        <v>2475</v>
      </c>
      <c r="AJ1829" t="s">
        <v>2476</v>
      </c>
      <c r="AK1829" t="str">
        <f t="shared" si="66"/>
        <v>NCT03544333</v>
      </c>
      <c r="AL1829">
        <v>15047549</v>
      </c>
      <c r="AM1829" t="s">
        <v>91</v>
      </c>
      <c r="AO1829" t="s">
        <v>136</v>
      </c>
      <c r="AP1829" t="s">
        <v>137</v>
      </c>
      <c r="AR1829" t="s">
        <v>89</v>
      </c>
      <c r="AS1829" t="s">
        <v>90</v>
      </c>
      <c r="AT1829">
        <v>0</v>
      </c>
      <c r="AU1829">
        <v>0</v>
      </c>
    </row>
    <row r="1830" spans="1:47" x14ac:dyDescent="0.2">
      <c r="A1830" t="s">
        <v>2465</v>
      </c>
      <c r="B1830" t="s">
        <v>2466</v>
      </c>
      <c r="C1830" t="s">
        <v>2467</v>
      </c>
      <c r="D1830" t="s">
        <v>2468</v>
      </c>
      <c r="F1830" t="s">
        <v>52</v>
      </c>
      <c r="G1830" t="s">
        <v>109</v>
      </c>
      <c r="H1830" t="s">
        <v>2408</v>
      </c>
      <c r="J1830" t="s">
        <v>2469</v>
      </c>
      <c r="K1830" t="s">
        <v>57</v>
      </c>
      <c r="L1830" s="1">
        <v>43217</v>
      </c>
      <c r="M1830" s="1">
        <v>44297</v>
      </c>
      <c r="N1830" s="1">
        <v>43487</v>
      </c>
      <c r="O1830" t="s">
        <v>58</v>
      </c>
      <c r="P1830" t="s">
        <v>2470</v>
      </c>
      <c r="Q1830" t="s">
        <v>65</v>
      </c>
      <c r="R1830" t="s">
        <v>157</v>
      </c>
      <c r="S1830" t="s">
        <v>1219</v>
      </c>
      <c r="T1830" t="s">
        <v>2471</v>
      </c>
      <c r="V1830">
        <v>5</v>
      </c>
      <c r="W1830" t="s">
        <v>63</v>
      </c>
      <c r="X1830" t="s">
        <v>837</v>
      </c>
      <c r="AB1830" t="s">
        <v>2472</v>
      </c>
      <c r="AD1830" t="s">
        <v>65</v>
      </c>
      <c r="AF1830" t="s">
        <v>2473</v>
      </c>
      <c r="AG1830" t="s">
        <v>118</v>
      </c>
      <c r="AH1830" t="s">
        <v>2474</v>
      </c>
      <c r="AI1830" t="s">
        <v>2475</v>
      </c>
      <c r="AJ1830" t="s">
        <v>2476</v>
      </c>
      <c r="AK1830" t="str">
        <f t="shared" si="66"/>
        <v>NCT03544333</v>
      </c>
      <c r="AL1830">
        <v>15047550</v>
      </c>
      <c r="AM1830" t="s">
        <v>92</v>
      </c>
      <c r="AO1830" t="s">
        <v>136</v>
      </c>
      <c r="AP1830" t="s">
        <v>137</v>
      </c>
      <c r="AR1830" t="s">
        <v>89</v>
      </c>
      <c r="AS1830" t="s">
        <v>90</v>
      </c>
      <c r="AT1830">
        <v>0</v>
      </c>
      <c r="AU1830">
        <v>0</v>
      </c>
    </row>
    <row r="1831" spans="1:47" x14ac:dyDescent="0.2">
      <c r="A1831" t="s">
        <v>2465</v>
      </c>
      <c r="B1831" t="s">
        <v>2466</v>
      </c>
      <c r="C1831" t="s">
        <v>2467</v>
      </c>
      <c r="D1831" t="s">
        <v>2468</v>
      </c>
      <c r="F1831" t="s">
        <v>52</v>
      </c>
      <c r="G1831" t="s">
        <v>109</v>
      </c>
      <c r="H1831" t="s">
        <v>2408</v>
      </c>
      <c r="J1831" t="s">
        <v>2469</v>
      </c>
      <c r="K1831" t="s">
        <v>57</v>
      </c>
      <c r="L1831" s="1">
        <v>43217</v>
      </c>
      <c r="M1831" s="1">
        <v>44297</v>
      </c>
      <c r="N1831" s="1">
        <v>43487</v>
      </c>
      <c r="O1831" t="s">
        <v>58</v>
      </c>
      <c r="P1831" t="s">
        <v>2470</v>
      </c>
      <c r="Q1831" t="s">
        <v>65</v>
      </c>
      <c r="R1831" t="s">
        <v>157</v>
      </c>
      <c r="S1831" t="s">
        <v>1219</v>
      </c>
      <c r="T1831" t="s">
        <v>2471</v>
      </c>
      <c r="V1831">
        <v>5</v>
      </c>
      <c r="W1831" t="s">
        <v>63</v>
      </c>
      <c r="X1831" t="s">
        <v>837</v>
      </c>
      <c r="AB1831" t="s">
        <v>2472</v>
      </c>
      <c r="AD1831" t="s">
        <v>65</v>
      </c>
      <c r="AF1831" t="s">
        <v>2473</v>
      </c>
      <c r="AG1831" t="s">
        <v>118</v>
      </c>
      <c r="AH1831" t="s">
        <v>2474</v>
      </c>
      <c r="AI1831" t="s">
        <v>2475</v>
      </c>
      <c r="AJ1831" t="s">
        <v>2476</v>
      </c>
      <c r="AK1831" t="str">
        <f t="shared" si="66"/>
        <v>NCT03544333</v>
      </c>
      <c r="AL1831">
        <v>15047548</v>
      </c>
      <c r="AM1831" t="s">
        <v>86</v>
      </c>
      <c r="AO1831" t="s">
        <v>138</v>
      </c>
      <c r="AP1831" t="s">
        <v>137</v>
      </c>
      <c r="AR1831" t="s">
        <v>89</v>
      </c>
      <c r="AS1831" t="s">
        <v>90</v>
      </c>
      <c r="AT1831">
        <v>2</v>
      </c>
      <c r="AU1831">
        <v>2</v>
      </c>
    </row>
    <row r="1832" spans="1:47" x14ac:dyDescent="0.2">
      <c r="A1832" t="s">
        <v>2465</v>
      </c>
      <c r="B1832" t="s">
        <v>2466</v>
      </c>
      <c r="C1832" t="s">
        <v>2467</v>
      </c>
      <c r="D1832" t="s">
        <v>2468</v>
      </c>
      <c r="F1832" t="s">
        <v>52</v>
      </c>
      <c r="G1832" t="s">
        <v>109</v>
      </c>
      <c r="H1832" t="s">
        <v>2408</v>
      </c>
      <c r="J1832" t="s">
        <v>2469</v>
      </c>
      <c r="K1832" t="s">
        <v>57</v>
      </c>
      <c r="L1832" s="1">
        <v>43217</v>
      </c>
      <c r="M1832" s="1">
        <v>44297</v>
      </c>
      <c r="N1832" s="1">
        <v>43487</v>
      </c>
      <c r="O1832" t="s">
        <v>58</v>
      </c>
      <c r="P1832" t="s">
        <v>2470</v>
      </c>
      <c r="Q1832" t="s">
        <v>65</v>
      </c>
      <c r="R1832" t="s">
        <v>157</v>
      </c>
      <c r="S1832" t="s">
        <v>1219</v>
      </c>
      <c r="T1832" t="s">
        <v>2471</v>
      </c>
      <c r="V1832">
        <v>5</v>
      </c>
      <c r="W1832" t="s">
        <v>63</v>
      </c>
      <c r="X1832" t="s">
        <v>837</v>
      </c>
      <c r="AB1832" t="s">
        <v>2472</v>
      </c>
      <c r="AD1832" t="s">
        <v>65</v>
      </c>
      <c r="AF1832" t="s">
        <v>2473</v>
      </c>
      <c r="AG1832" t="s">
        <v>118</v>
      </c>
      <c r="AH1832" t="s">
        <v>2474</v>
      </c>
      <c r="AI1832" t="s">
        <v>2475</v>
      </c>
      <c r="AJ1832" t="s">
        <v>2476</v>
      </c>
      <c r="AK1832" t="str">
        <f t="shared" si="66"/>
        <v>NCT03544333</v>
      </c>
      <c r="AL1832">
        <v>15047549</v>
      </c>
      <c r="AM1832" t="s">
        <v>91</v>
      </c>
      <c r="AO1832" t="s">
        <v>138</v>
      </c>
      <c r="AP1832" t="s">
        <v>137</v>
      </c>
      <c r="AR1832" t="s">
        <v>89</v>
      </c>
      <c r="AS1832" t="s">
        <v>90</v>
      </c>
      <c r="AT1832">
        <v>2</v>
      </c>
      <c r="AU1832">
        <v>2</v>
      </c>
    </row>
    <row r="1833" spans="1:47" x14ac:dyDescent="0.2">
      <c r="A1833" t="s">
        <v>2465</v>
      </c>
      <c r="B1833" t="s">
        <v>2466</v>
      </c>
      <c r="C1833" t="s">
        <v>2467</v>
      </c>
      <c r="D1833" t="s">
        <v>2468</v>
      </c>
      <c r="F1833" t="s">
        <v>52</v>
      </c>
      <c r="G1833" t="s">
        <v>109</v>
      </c>
      <c r="H1833" t="s">
        <v>2408</v>
      </c>
      <c r="J1833" t="s">
        <v>2469</v>
      </c>
      <c r="K1833" t="s">
        <v>57</v>
      </c>
      <c r="L1833" s="1">
        <v>43217</v>
      </c>
      <c r="M1833" s="1">
        <v>44297</v>
      </c>
      <c r="N1833" s="1">
        <v>43487</v>
      </c>
      <c r="O1833" t="s">
        <v>58</v>
      </c>
      <c r="P1833" t="s">
        <v>2470</v>
      </c>
      <c r="Q1833" t="s">
        <v>65</v>
      </c>
      <c r="R1833" t="s">
        <v>157</v>
      </c>
      <c r="S1833" t="s">
        <v>1219</v>
      </c>
      <c r="T1833" t="s">
        <v>2471</v>
      </c>
      <c r="V1833">
        <v>5</v>
      </c>
      <c r="W1833" t="s">
        <v>63</v>
      </c>
      <c r="X1833" t="s">
        <v>837</v>
      </c>
      <c r="AB1833" t="s">
        <v>2472</v>
      </c>
      <c r="AD1833" t="s">
        <v>65</v>
      </c>
      <c r="AF1833" t="s">
        <v>2473</v>
      </c>
      <c r="AG1833" t="s">
        <v>118</v>
      </c>
      <c r="AH1833" t="s">
        <v>2474</v>
      </c>
      <c r="AI1833" t="s">
        <v>2475</v>
      </c>
      <c r="AJ1833" t="s">
        <v>2476</v>
      </c>
      <c r="AK1833" t="str">
        <f t="shared" si="66"/>
        <v>NCT03544333</v>
      </c>
      <c r="AL1833">
        <v>15047550</v>
      </c>
      <c r="AM1833" t="s">
        <v>92</v>
      </c>
      <c r="AO1833" t="s">
        <v>138</v>
      </c>
      <c r="AP1833" t="s">
        <v>137</v>
      </c>
      <c r="AR1833" t="s">
        <v>89</v>
      </c>
      <c r="AS1833" t="s">
        <v>90</v>
      </c>
      <c r="AT1833">
        <v>4</v>
      </c>
      <c r="AU1833">
        <v>4</v>
      </c>
    </row>
    <row r="1834" spans="1:47" x14ac:dyDescent="0.2">
      <c r="A1834" t="s">
        <v>2465</v>
      </c>
      <c r="B1834" t="s">
        <v>2466</v>
      </c>
      <c r="C1834" t="s">
        <v>2467</v>
      </c>
      <c r="D1834" t="s">
        <v>2468</v>
      </c>
      <c r="F1834" t="s">
        <v>52</v>
      </c>
      <c r="G1834" t="s">
        <v>109</v>
      </c>
      <c r="H1834" t="s">
        <v>2408</v>
      </c>
      <c r="J1834" t="s">
        <v>2469</v>
      </c>
      <c r="K1834" t="s">
        <v>57</v>
      </c>
      <c r="L1834" s="1">
        <v>43217</v>
      </c>
      <c r="M1834" s="1">
        <v>44297</v>
      </c>
      <c r="N1834" s="1">
        <v>43487</v>
      </c>
      <c r="O1834" t="s">
        <v>58</v>
      </c>
      <c r="P1834" t="s">
        <v>2470</v>
      </c>
      <c r="Q1834" t="s">
        <v>65</v>
      </c>
      <c r="R1834" t="s">
        <v>157</v>
      </c>
      <c r="S1834" t="s">
        <v>1219</v>
      </c>
      <c r="T1834" t="s">
        <v>2471</v>
      </c>
      <c r="V1834">
        <v>5</v>
      </c>
      <c r="W1834" t="s">
        <v>63</v>
      </c>
      <c r="X1834" t="s">
        <v>837</v>
      </c>
      <c r="AB1834" t="s">
        <v>2472</v>
      </c>
      <c r="AD1834" t="s">
        <v>65</v>
      </c>
      <c r="AF1834" t="s">
        <v>2473</v>
      </c>
      <c r="AG1834" t="s">
        <v>118</v>
      </c>
      <c r="AH1834" t="s">
        <v>2474</v>
      </c>
      <c r="AI1834" t="s">
        <v>2475</v>
      </c>
      <c r="AJ1834" t="s">
        <v>2476</v>
      </c>
      <c r="AK1834" t="str">
        <f t="shared" si="66"/>
        <v>NCT03544333</v>
      </c>
      <c r="AL1834">
        <v>15047548</v>
      </c>
      <c r="AM1834" t="s">
        <v>86</v>
      </c>
      <c r="AO1834" t="s">
        <v>139</v>
      </c>
      <c r="AP1834" t="s">
        <v>137</v>
      </c>
      <c r="AR1834" t="s">
        <v>89</v>
      </c>
      <c r="AS1834" t="s">
        <v>90</v>
      </c>
      <c r="AT1834">
        <v>0</v>
      </c>
      <c r="AU1834">
        <v>0</v>
      </c>
    </row>
    <row r="1835" spans="1:47" x14ac:dyDescent="0.2">
      <c r="A1835" t="s">
        <v>2465</v>
      </c>
      <c r="B1835" t="s">
        <v>2466</v>
      </c>
      <c r="C1835" t="s">
        <v>2467</v>
      </c>
      <c r="D1835" t="s">
        <v>2468</v>
      </c>
      <c r="F1835" t="s">
        <v>52</v>
      </c>
      <c r="G1835" t="s">
        <v>109</v>
      </c>
      <c r="H1835" t="s">
        <v>2408</v>
      </c>
      <c r="J1835" t="s">
        <v>2469</v>
      </c>
      <c r="K1835" t="s">
        <v>57</v>
      </c>
      <c r="L1835" s="1">
        <v>43217</v>
      </c>
      <c r="M1835" s="1">
        <v>44297</v>
      </c>
      <c r="N1835" s="1">
        <v>43487</v>
      </c>
      <c r="O1835" t="s">
        <v>58</v>
      </c>
      <c r="P1835" t="s">
        <v>2470</v>
      </c>
      <c r="Q1835" t="s">
        <v>65</v>
      </c>
      <c r="R1835" t="s">
        <v>157</v>
      </c>
      <c r="S1835" t="s">
        <v>1219</v>
      </c>
      <c r="T1835" t="s">
        <v>2471</v>
      </c>
      <c r="V1835">
        <v>5</v>
      </c>
      <c r="W1835" t="s">
        <v>63</v>
      </c>
      <c r="X1835" t="s">
        <v>837</v>
      </c>
      <c r="AB1835" t="s">
        <v>2472</v>
      </c>
      <c r="AD1835" t="s">
        <v>65</v>
      </c>
      <c r="AF1835" t="s">
        <v>2473</v>
      </c>
      <c r="AG1835" t="s">
        <v>118</v>
      </c>
      <c r="AH1835" t="s">
        <v>2474</v>
      </c>
      <c r="AI1835" t="s">
        <v>2475</v>
      </c>
      <c r="AJ1835" t="s">
        <v>2476</v>
      </c>
      <c r="AK1835" t="str">
        <f t="shared" si="66"/>
        <v>NCT03544333</v>
      </c>
      <c r="AL1835">
        <v>15047549</v>
      </c>
      <c r="AM1835" t="s">
        <v>91</v>
      </c>
      <c r="AO1835" t="s">
        <v>139</v>
      </c>
      <c r="AP1835" t="s">
        <v>137</v>
      </c>
      <c r="AR1835" t="s">
        <v>89</v>
      </c>
      <c r="AS1835" t="s">
        <v>90</v>
      </c>
      <c r="AT1835">
        <v>0</v>
      </c>
      <c r="AU1835">
        <v>0</v>
      </c>
    </row>
    <row r="1836" spans="1:47" x14ac:dyDescent="0.2">
      <c r="A1836" t="s">
        <v>2465</v>
      </c>
      <c r="B1836" t="s">
        <v>2466</v>
      </c>
      <c r="C1836" t="s">
        <v>2467</v>
      </c>
      <c r="D1836" t="s">
        <v>2468</v>
      </c>
      <c r="F1836" t="s">
        <v>52</v>
      </c>
      <c r="G1836" t="s">
        <v>109</v>
      </c>
      <c r="H1836" t="s">
        <v>2408</v>
      </c>
      <c r="J1836" t="s">
        <v>2469</v>
      </c>
      <c r="K1836" t="s">
        <v>57</v>
      </c>
      <c r="L1836" s="1">
        <v>43217</v>
      </c>
      <c r="M1836" s="1">
        <v>44297</v>
      </c>
      <c r="N1836" s="1">
        <v>43487</v>
      </c>
      <c r="O1836" t="s">
        <v>58</v>
      </c>
      <c r="P1836" t="s">
        <v>2470</v>
      </c>
      <c r="Q1836" t="s">
        <v>65</v>
      </c>
      <c r="R1836" t="s">
        <v>157</v>
      </c>
      <c r="S1836" t="s">
        <v>1219</v>
      </c>
      <c r="T1836" t="s">
        <v>2471</v>
      </c>
      <c r="V1836">
        <v>5</v>
      </c>
      <c r="W1836" t="s">
        <v>63</v>
      </c>
      <c r="X1836" t="s">
        <v>837</v>
      </c>
      <c r="AB1836" t="s">
        <v>2472</v>
      </c>
      <c r="AD1836" t="s">
        <v>65</v>
      </c>
      <c r="AF1836" t="s">
        <v>2473</v>
      </c>
      <c r="AG1836" t="s">
        <v>118</v>
      </c>
      <c r="AH1836" t="s">
        <v>2474</v>
      </c>
      <c r="AI1836" t="s">
        <v>2475</v>
      </c>
      <c r="AJ1836" t="s">
        <v>2476</v>
      </c>
      <c r="AK1836" t="str">
        <f t="shared" si="66"/>
        <v>NCT03544333</v>
      </c>
      <c r="AL1836">
        <v>15047550</v>
      </c>
      <c r="AM1836" t="s">
        <v>92</v>
      </c>
      <c r="AO1836" t="s">
        <v>139</v>
      </c>
      <c r="AP1836" t="s">
        <v>137</v>
      </c>
      <c r="AR1836" t="s">
        <v>89</v>
      </c>
      <c r="AS1836" t="s">
        <v>90</v>
      </c>
      <c r="AT1836">
        <v>0</v>
      </c>
      <c r="AU1836">
        <v>0</v>
      </c>
    </row>
    <row r="1837" spans="1:47" x14ac:dyDescent="0.2">
      <c r="A1837" t="s">
        <v>2465</v>
      </c>
      <c r="B1837" t="s">
        <v>2466</v>
      </c>
      <c r="C1837" t="s">
        <v>2467</v>
      </c>
      <c r="D1837" t="s">
        <v>2468</v>
      </c>
      <c r="F1837" t="s">
        <v>52</v>
      </c>
      <c r="G1837" t="s">
        <v>109</v>
      </c>
      <c r="H1837" t="s">
        <v>2408</v>
      </c>
      <c r="J1837" t="s">
        <v>2469</v>
      </c>
      <c r="K1837" t="s">
        <v>57</v>
      </c>
      <c r="L1837" s="1">
        <v>43217</v>
      </c>
      <c r="M1837" s="1">
        <v>44297</v>
      </c>
      <c r="N1837" s="1">
        <v>43487</v>
      </c>
      <c r="O1837" t="s">
        <v>58</v>
      </c>
      <c r="P1837" t="s">
        <v>2470</v>
      </c>
      <c r="Q1837" t="s">
        <v>65</v>
      </c>
      <c r="R1837" t="s">
        <v>157</v>
      </c>
      <c r="S1837" t="s">
        <v>1219</v>
      </c>
      <c r="T1837" t="s">
        <v>2471</v>
      </c>
      <c r="V1837">
        <v>5</v>
      </c>
      <c r="W1837" t="s">
        <v>63</v>
      </c>
      <c r="X1837" t="s">
        <v>837</v>
      </c>
      <c r="AB1837" t="s">
        <v>2472</v>
      </c>
      <c r="AD1837" t="s">
        <v>65</v>
      </c>
      <c r="AF1837" t="s">
        <v>2473</v>
      </c>
      <c r="AG1837" t="s">
        <v>118</v>
      </c>
      <c r="AH1837" t="s">
        <v>2474</v>
      </c>
      <c r="AI1837" t="s">
        <v>2475</v>
      </c>
      <c r="AJ1837" t="s">
        <v>2476</v>
      </c>
      <c r="AK1837" t="str">
        <f t="shared" si="66"/>
        <v>NCT03544333</v>
      </c>
      <c r="AL1837">
        <v>15047548</v>
      </c>
      <c r="AM1837" t="s">
        <v>86</v>
      </c>
      <c r="AO1837" t="s">
        <v>140</v>
      </c>
      <c r="AP1837" t="s">
        <v>141</v>
      </c>
      <c r="AR1837" t="s">
        <v>89</v>
      </c>
      <c r="AS1837" t="s">
        <v>90</v>
      </c>
      <c r="AT1837">
        <v>0</v>
      </c>
      <c r="AU1837">
        <v>0</v>
      </c>
    </row>
    <row r="1838" spans="1:47" x14ac:dyDescent="0.2">
      <c r="A1838" t="s">
        <v>2465</v>
      </c>
      <c r="B1838" t="s">
        <v>2466</v>
      </c>
      <c r="C1838" t="s">
        <v>2467</v>
      </c>
      <c r="D1838" t="s">
        <v>2468</v>
      </c>
      <c r="F1838" t="s">
        <v>52</v>
      </c>
      <c r="G1838" t="s">
        <v>109</v>
      </c>
      <c r="H1838" t="s">
        <v>2408</v>
      </c>
      <c r="J1838" t="s">
        <v>2469</v>
      </c>
      <c r="K1838" t="s">
        <v>57</v>
      </c>
      <c r="L1838" s="1">
        <v>43217</v>
      </c>
      <c r="M1838" s="1">
        <v>44297</v>
      </c>
      <c r="N1838" s="1">
        <v>43487</v>
      </c>
      <c r="O1838" t="s">
        <v>58</v>
      </c>
      <c r="P1838" t="s">
        <v>2470</v>
      </c>
      <c r="Q1838" t="s">
        <v>65</v>
      </c>
      <c r="R1838" t="s">
        <v>157</v>
      </c>
      <c r="S1838" t="s">
        <v>1219</v>
      </c>
      <c r="T1838" t="s">
        <v>2471</v>
      </c>
      <c r="V1838">
        <v>5</v>
      </c>
      <c r="W1838" t="s">
        <v>63</v>
      </c>
      <c r="X1838" t="s">
        <v>837</v>
      </c>
      <c r="AB1838" t="s">
        <v>2472</v>
      </c>
      <c r="AD1838" t="s">
        <v>65</v>
      </c>
      <c r="AF1838" t="s">
        <v>2473</v>
      </c>
      <c r="AG1838" t="s">
        <v>118</v>
      </c>
      <c r="AH1838" t="s">
        <v>2474</v>
      </c>
      <c r="AI1838" t="s">
        <v>2475</v>
      </c>
      <c r="AJ1838" t="s">
        <v>2476</v>
      </c>
      <c r="AK1838" t="str">
        <f t="shared" si="66"/>
        <v>NCT03544333</v>
      </c>
      <c r="AL1838">
        <v>15047549</v>
      </c>
      <c r="AM1838" t="s">
        <v>91</v>
      </c>
      <c r="AO1838" t="s">
        <v>140</v>
      </c>
      <c r="AP1838" t="s">
        <v>141</v>
      </c>
      <c r="AR1838" t="s">
        <v>89</v>
      </c>
      <c r="AS1838" t="s">
        <v>90</v>
      </c>
      <c r="AT1838">
        <v>0</v>
      </c>
      <c r="AU1838">
        <v>0</v>
      </c>
    </row>
    <row r="1839" spans="1:47" x14ac:dyDescent="0.2">
      <c r="A1839" t="s">
        <v>2465</v>
      </c>
      <c r="B1839" t="s">
        <v>2466</v>
      </c>
      <c r="C1839" t="s">
        <v>2467</v>
      </c>
      <c r="D1839" t="s">
        <v>2468</v>
      </c>
      <c r="F1839" t="s">
        <v>52</v>
      </c>
      <c r="G1839" t="s">
        <v>109</v>
      </c>
      <c r="H1839" t="s">
        <v>2408</v>
      </c>
      <c r="J1839" t="s">
        <v>2469</v>
      </c>
      <c r="K1839" t="s">
        <v>57</v>
      </c>
      <c r="L1839" s="1">
        <v>43217</v>
      </c>
      <c r="M1839" s="1">
        <v>44297</v>
      </c>
      <c r="N1839" s="1">
        <v>43487</v>
      </c>
      <c r="O1839" t="s">
        <v>58</v>
      </c>
      <c r="P1839" t="s">
        <v>2470</v>
      </c>
      <c r="Q1839" t="s">
        <v>65</v>
      </c>
      <c r="R1839" t="s">
        <v>157</v>
      </c>
      <c r="S1839" t="s">
        <v>1219</v>
      </c>
      <c r="T1839" t="s">
        <v>2471</v>
      </c>
      <c r="V1839">
        <v>5</v>
      </c>
      <c r="W1839" t="s">
        <v>63</v>
      </c>
      <c r="X1839" t="s">
        <v>837</v>
      </c>
      <c r="AB1839" t="s">
        <v>2472</v>
      </c>
      <c r="AD1839" t="s">
        <v>65</v>
      </c>
      <c r="AF1839" t="s">
        <v>2473</v>
      </c>
      <c r="AG1839" t="s">
        <v>118</v>
      </c>
      <c r="AH1839" t="s">
        <v>2474</v>
      </c>
      <c r="AI1839" t="s">
        <v>2475</v>
      </c>
      <c r="AJ1839" t="s">
        <v>2476</v>
      </c>
      <c r="AK1839" t="str">
        <f t="shared" si="66"/>
        <v>NCT03544333</v>
      </c>
      <c r="AL1839">
        <v>15047550</v>
      </c>
      <c r="AM1839" t="s">
        <v>92</v>
      </c>
      <c r="AO1839" t="s">
        <v>140</v>
      </c>
      <c r="AP1839" t="s">
        <v>141</v>
      </c>
      <c r="AR1839" t="s">
        <v>89</v>
      </c>
      <c r="AS1839" t="s">
        <v>90</v>
      </c>
      <c r="AT1839">
        <v>0</v>
      </c>
      <c r="AU1839">
        <v>0</v>
      </c>
    </row>
    <row r="1840" spans="1:47" x14ac:dyDescent="0.2">
      <c r="A1840" t="s">
        <v>2465</v>
      </c>
      <c r="B1840" t="s">
        <v>2466</v>
      </c>
      <c r="C1840" t="s">
        <v>2467</v>
      </c>
      <c r="D1840" t="s">
        <v>2468</v>
      </c>
      <c r="F1840" t="s">
        <v>52</v>
      </c>
      <c r="G1840" t="s">
        <v>109</v>
      </c>
      <c r="H1840" t="s">
        <v>2408</v>
      </c>
      <c r="J1840" t="s">
        <v>2469</v>
      </c>
      <c r="K1840" t="s">
        <v>57</v>
      </c>
      <c r="L1840" s="1">
        <v>43217</v>
      </c>
      <c r="M1840" s="1">
        <v>44297</v>
      </c>
      <c r="N1840" s="1">
        <v>43487</v>
      </c>
      <c r="O1840" t="s">
        <v>58</v>
      </c>
      <c r="P1840" t="s">
        <v>2470</v>
      </c>
      <c r="Q1840" t="s">
        <v>65</v>
      </c>
      <c r="R1840" t="s">
        <v>157</v>
      </c>
      <c r="S1840" t="s">
        <v>1219</v>
      </c>
      <c r="T1840" t="s">
        <v>2471</v>
      </c>
      <c r="V1840">
        <v>5</v>
      </c>
      <c r="W1840" t="s">
        <v>63</v>
      </c>
      <c r="X1840" t="s">
        <v>837</v>
      </c>
      <c r="AB1840" t="s">
        <v>2472</v>
      </c>
      <c r="AD1840" t="s">
        <v>65</v>
      </c>
      <c r="AF1840" t="s">
        <v>2473</v>
      </c>
      <c r="AG1840" t="s">
        <v>118</v>
      </c>
      <c r="AH1840" t="s">
        <v>2474</v>
      </c>
      <c r="AI1840" t="s">
        <v>2475</v>
      </c>
      <c r="AJ1840" t="s">
        <v>2476</v>
      </c>
      <c r="AK1840" t="str">
        <f t="shared" si="66"/>
        <v>NCT03544333</v>
      </c>
      <c r="AL1840">
        <v>15047548</v>
      </c>
      <c r="AM1840" t="s">
        <v>86</v>
      </c>
      <c r="AO1840" t="s">
        <v>142</v>
      </c>
      <c r="AP1840" t="s">
        <v>141</v>
      </c>
      <c r="AR1840" t="s">
        <v>89</v>
      </c>
      <c r="AS1840" t="s">
        <v>90</v>
      </c>
      <c r="AT1840">
        <v>0</v>
      </c>
      <c r="AU1840">
        <v>0</v>
      </c>
    </row>
    <row r="1841" spans="1:47" x14ac:dyDescent="0.2">
      <c r="A1841" t="s">
        <v>2465</v>
      </c>
      <c r="B1841" t="s">
        <v>2466</v>
      </c>
      <c r="C1841" t="s">
        <v>2467</v>
      </c>
      <c r="D1841" t="s">
        <v>2468</v>
      </c>
      <c r="F1841" t="s">
        <v>52</v>
      </c>
      <c r="G1841" t="s">
        <v>109</v>
      </c>
      <c r="H1841" t="s">
        <v>2408</v>
      </c>
      <c r="J1841" t="s">
        <v>2469</v>
      </c>
      <c r="K1841" t="s">
        <v>57</v>
      </c>
      <c r="L1841" s="1">
        <v>43217</v>
      </c>
      <c r="M1841" s="1">
        <v>44297</v>
      </c>
      <c r="N1841" s="1">
        <v>43487</v>
      </c>
      <c r="O1841" t="s">
        <v>58</v>
      </c>
      <c r="P1841" t="s">
        <v>2470</v>
      </c>
      <c r="Q1841" t="s">
        <v>65</v>
      </c>
      <c r="R1841" t="s">
        <v>157</v>
      </c>
      <c r="S1841" t="s">
        <v>1219</v>
      </c>
      <c r="T1841" t="s">
        <v>2471</v>
      </c>
      <c r="V1841">
        <v>5</v>
      </c>
      <c r="W1841" t="s">
        <v>63</v>
      </c>
      <c r="X1841" t="s">
        <v>837</v>
      </c>
      <c r="AB1841" t="s">
        <v>2472</v>
      </c>
      <c r="AD1841" t="s">
        <v>65</v>
      </c>
      <c r="AF1841" t="s">
        <v>2473</v>
      </c>
      <c r="AG1841" t="s">
        <v>118</v>
      </c>
      <c r="AH1841" t="s">
        <v>2474</v>
      </c>
      <c r="AI1841" t="s">
        <v>2475</v>
      </c>
      <c r="AJ1841" t="s">
        <v>2476</v>
      </c>
      <c r="AK1841" t="str">
        <f t="shared" si="66"/>
        <v>NCT03544333</v>
      </c>
      <c r="AL1841">
        <v>15047549</v>
      </c>
      <c r="AM1841" t="s">
        <v>91</v>
      </c>
      <c r="AO1841" t="s">
        <v>142</v>
      </c>
      <c r="AP1841" t="s">
        <v>141</v>
      </c>
      <c r="AR1841" t="s">
        <v>89</v>
      </c>
      <c r="AS1841" t="s">
        <v>90</v>
      </c>
      <c r="AT1841">
        <v>0</v>
      </c>
      <c r="AU1841">
        <v>0</v>
      </c>
    </row>
    <row r="1842" spans="1:47" x14ac:dyDescent="0.2">
      <c r="A1842" t="s">
        <v>2465</v>
      </c>
      <c r="B1842" t="s">
        <v>2466</v>
      </c>
      <c r="C1842" t="s">
        <v>2467</v>
      </c>
      <c r="D1842" t="s">
        <v>2468</v>
      </c>
      <c r="F1842" t="s">
        <v>52</v>
      </c>
      <c r="G1842" t="s">
        <v>109</v>
      </c>
      <c r="H1842" t="s">
        <v>2408</v>
      </c>
      <c r="J1842" t="s">
        <v>2469</v>
      </c>
      <c r="K1842" t="s">
        <v>57</v>
      </c>
      <c r="L1842" s="1">
        <v>43217</v>
      </c>
      <c r="M1842" s="1">
        <v>44297</v>
      </c>
      <c r="N1842" s="1">
        <v>43487</v>
      </c>
      <c r="O1842" t="s">
        <v>58</v>
      </c>
      <c r="P1842" t="s">
        <v>2470</v>
      </c>
      <c r="Q1842" t="s">
        <v>65</v>
      </c>
      <c r="R1842" t="s">
        <v>157</v>
      </c>
      <c r="S1842" t="s">
        <v>1219</v>
      </c>
      <c r="T1842" t="s">
        <v>2471</v>
      </c>
      <c r="V1842">
        <v>5</v>
      </c>
      <c r="W1842" t="s">
        <v>63</v>
      </c>
      <c r="X1842" t="s">
        <v>837</v>
      </c>
      <c r="AB1842" t="s">
        <v>2472</v>
      </c>
      <c r="AD1842" t="s">
        <v>65</v>
      </c>
      <c r="AF1842" t="s">
        <v>2473</v>
      </c>
      <c r="AG1842" t="s">
        <v>118</v>
      </c>
      <c r="AH1842" t="s">
        <v>2474</v>
      </c>
      <c r="AI1842" t="s">
        <v>2475</v>
      </c>
      <c r="AJ1842" t="s">
        <v>2476</v>
      </c>
      <c r="AK1842" t="str">
        <f t="shared" si="66"/>
        <v>NCT03544333</v>
      </c>
      <c r="AL1842">
        <v>15047550</v>
      </c>
      <c r="AM1842" t="s">
        <v>92</v>
      </c>
      <c r="AO1842" t="s">
        <v>142</v>
      </c>
      <c r="AP1842" t="s">
        <v>141</v>
      </c>
      <c r="AR1842" t="s">
        <v>89</v>
      </c>
      <c r="AS1842" t="s">
        <v>90</v>
      </c>
      <c r="AT1842">
        <v>0</v>
      </c>
      <c r="AU1842">
        <v>0</v>
      </c>
    </row>
    <row r="1843" spans="1:47" x14ac:dyDescent="0.2">
      <c r="A1843" t="s">
        <v>2465</v>
      </c>
      <c r="B1843" t="s">
        <v>2466</v>
      </c>
      <c r="C1843" t="s">
        <v>2467</v>
      </c>
      <c r="D1843" t="s">
        <v>2468</v>
      </c>
      <c r="F1843" t="s">
        <v>52</v>
      </c>
      <c r="G1843" t="s">
        <v>109</v>
      </c>
      <c r="H1843" t="s">
        <v>2408</v>
      </c>
      <c r="J1843" t="s">
        <v>2469</v>
      </c>
      <c r="K1843" t="s">
        <v>57</v>
      </c>
      <c r="L1843" s="1">
        <v>43217</v>
      </c>
      <c r="M1843" s="1">
        <v>44297</v>
      </c>
      <c r="N1843" s="1">
        <v>43487</v>
      </c>
      <c r="O1843" t="s">
        <v>58</v>
      </c>
      <c r="P1843" t="s">
        <v>2470</v>
      </c>
      <c r="Q1843" t="s">
        <v>65</v>
      </c>
      <c r="R1843" t="s">
        <v>157</v>
      </c>
      <c r="S1843" t="s">
        <v>1219</v>
      </c>
      <c r="T1843" t="s">
        <v>2471</v>
      </c>
      <c r="V1843">
        <v>5</v>
      </c>
      <c r="W1843" t="s">
        <v>63</v>
      </c>
      <c r="X1843" t="s">
        <v>837</v>
      </c>
      <c r="AB1843" t="s">
        <v>2472</v>
      </c>
      <c r="AD1843" t="s">
        <v>65</v>
      </c>
      <c r="AF1843" t="s">
        <v>2473</v>
      </c>
      <c r="AG1843" t="s">
        <v>118</v>
      </c>
      <c r="AH1843" t="s">
        <v>2474</v>
      </c>
      <c r="AI1843" t="s">
        <v>2475</v>
      </c>
      <c r="AJ1843" t="s">
        <v>2476</v>
      </c>
      <c r="AK1843" t="str">
        <f t="shared" si="66"/>
        <v>NCT03544333</v>
      </c>
      <c r="AL1843">
        <v>15047548</v>
      </c>
      <c r="AM1843" t="s">
        <v>86</v>
      </c>
      <c r="AO1843" t="s">
        <v>143</v>
      </c>
      <c r="AP1843" t="s">
        <v>141</v>
      </c>
      <c r="AR1843" t="s">
        <v>89</v>
      </c>
      <c r="AS1843" t="s">
        <v>90</v>
      </c>
      <c r="AT1843">
        <v>0</v>
      </c>
      <c r="AU1843">
        <v>0</v>
      </c>
    </row>
    <row r="1844" spans="1:47" x14ac:dyDescent="0.2">
      <c r="A1844" t="s">
        <v>2465</v>
      </c>
      <c r="B1844" t="s">
        <v>2466</v>
      </c>
      <c r="C1844" t="s">
        <v>2467</v>
      </c>
      <c r="D1844" t="s">
        <v>2468</v>
      </c>
      <c r="F1844" t="s">
        <v>52</v>
      </c>
      <c r="G1844" t="s">
        <v>109</v>
      </c>
      <c r="H1844" t="s">
        <v>2408</v>
      </c>
      <c r="J1844" t="s">
        <v>2469</v>
      </c>
      <c r="K1844" t="s">
        <v>57</v>
      </c>
      <c r="L1844" s="1">
        <v>43217</v>
      </c>
      <c r="M1844" s="1">
        <v>44297</v>
      </c>
      <c r="N1844" s="1">
        <v>43487</v>
      </c>
      <c r="O1844" t="s">
        <v>58</v>
      </c>
      <c r="P1844" t="s">
        <v>2470</v>
      </c>
      <c r="Q1844" t="s">
        <v>65</v>
      </c>
      <c r="R1844" t="s">
        <v>157</v>
      </c>
      <c r="S1844" t="s">
        <v>1219</v>
      </c>
      <c r="T1844" t="s">
        <v>2471</v>
      </c>
      <c r="V1844">
        <v>5</v>
      </c>
      <c r="W1844" t="s">
        <v>63</v>
      </c>
      <c r="X1844" t="s">
        <v>837</v>
      </c>
      <c r="AB1844" t="s">
        <v>2472</v>
      </c>
      <c r="AD1844" t="s">
        <v>65</v>
      </c>
      <c r="AF1844" t="s">
        <v>2473</v>
      </c>
      <c r="AG1844" t="s">
        <v>118</v>
      </c>
      <c r="AH1844" t="s">
        <v>2474</v>
      </c>
      <c r="AI1844" t="s">
        <v>2475</v>
      </c>
      <c r="AJ1844" t="s">
        <v>2476</v>
      </c>
      <c r="AK1844" t="str">
        <f t="shared" si="66"/>
        <v>NCT03544333</v>
      </c>
      <c r="AL1844">
        <v>15047549</v>
      </c>
      <c r="AM1844" t="s">
        <v>91</v>
      </c>
      <c r="AO1844" t="s">
        <v>143</v>
      </c>
      <c r="AP1844" t="s">
        <v>141</v>
      </c>
      <c r="AR1844" t="s">
        <v>89</v>
      </c>
      <c r="AS1844" t="s">
        <v>90</v>
      </c>
      <c r="AT1844">
        <v>0</v>
      </c>
      <c r="AU1844">
        <v>0</v>
      </c>
    </row>
    <row r="1845" spans="1:47" x14ac:dyDescent="0.2">
      <c r="A1845" t="s">
        <v>2465</v>
      </c>
      <c r="B1845" t="s">
        <v>2466</v>
      </c>
      <c r="C1845" t="s">
        <v>2467</v>
      </c>
      <c r="D1845" t="s">
        <v>2468</v>
      </c>
      <c r="F1845" t="s">
        <v>52</v>
      </c>
      <c r="G1845" t="s">
        <v>109</v>
      </c>
      <c r="H1845" t="s">
        <v>2408</v>
      </c>
      <c r="J1845" t="s">
        <v>2469</v>
      </c>
      <c r="K1845" t="s">
        <v>57</v>
      </c>
      <c r="L1845" s="1">
        <v>43217</v>
      </c>
      <c r="M1845" s="1">
        <v>44297</v>
      </c>
      <c r="N1845" s="1">
        <v>43487</v>
      </c>
      <c r="O1845" t="s">
        <v>58</v>
      </c>
      <c r="P1845" t="s">
        <v>2470</v>
      </c>
      <c r="Q1845" t="s">
        <v>65</v>
      </c>
      <c r="R1845" t="s">
        <v>157</v>
      </c>
      <c r="S1845" t="s">
        <v>1219</v>
      </c>
      <c r="T1845" t="s">
        <v>2471</v>
      </c>
      <c r="V1845">
        <v>5</v>
      </c>
      <c r="W1845" t="s">
        <v>63</v>
      </c>
      <c r="X1845" t="s">
        <v>837</v>
      </c>
      <c r="AB1845" t="s">
        <v>2472</v>
      </c>
      <c r="AD1845" t="s">
        <v>65</v>
      </c>
      <c r="AF1845" t="s">
        <v>2473</v>
      </c>
      <c r="AG1845" t="s">
        <v>118</v>
      </c>
      <c r="AH1845" t="s">
        <v>2474</v>
      </c>
      <c r="AI1845" t="s">
        <v>2475</v>
      </c>
      <c r="AJ1845" t="s">
        <v>2476</v>
      </c>
      <c r="AK1845" t="str">
        <f t="shared" si="66"/>
        <v>NCT03544333</v>
      </c>
      <c r="AL1845">
        <v>15047550</v>
      </c>
      <c r="AM1845" t="s">
        <v>92</v>
      </c>
      <c r="AO1845" t="s">
        <v>143</v>
      </c>
      <c r="AP1845" t="s">
        <v>141</v>
      </c>
      <c r="AR1845" t="s">
        <v>89</v>
      </c>
      <c r="AS1845" t="s">
        <v>90</v>
      </c>
      <c r="AT1845">
        <v>0</v>
      </c>
      <c r="AU1845">
        <v>0</v>
      </c>
    </row>
    <row r="1846" spans="1:47" x14ac:dyDescent="0.2">
      <c r="A1846" t="s">
        <v>2465</v>
      </c>
      <c r="B1846" t="s">
        <v>2466</v>
      </c>
      <c r="C1846" t="s">
        <v>2467</v>
      </c>
      <c r="D1846" t="s">
        <v>2468</v>
      </c>
      <c r="F1846" t="s">
        <v>52</v>
      </c>
      <c r="G1846" t="s">
        <v>109</v>
      </c>
      <c r="H1846" t="s">
        <v>2408</v>
      </c>
      <c r="J1846" t="s">
        <v>2469</v>
      </c>
      <c r="K1846" t="s">
        <v>57</v>
      </c>
      <c r="L1846" s="1">
        <v>43217</v>
      </c>
      <c r="M1846" s="1">
        <v>44297</v>
      </c>
      <c r="N1846" s="1">
        <v>43487</v>
      </c>
      <c r="O1846" t="s">
        <v>58</v>
      </c>
      <c r="P1846" t="s">
        <v>2470</v>
      </c>
      <c r="Q1846" t="s">
        <v>65</v>
      </c>
      <c r="R1846" t="s">
        <v>157</v>
      </c>
      <c r="S1846" t="s">
        <v>1219</v>
      </c>
      <c r="T1846" t="s">
        <v>2471</v>
      </c>
      <c r="V1846">
        <v>5</v>
      </c>
      <c r="W1846" t="s">
        <v>63</v>
      </c>
      <c r="X1846" t="s">
        <v>837</v>
      </c>
      <c r="AB1846" t="s">
        <v>2472</v>
      </c>
      <c r="AD1846" t="s">
        <v>65</v>
      </c>
      <c r="AF1846" t="s">
        <v>2473</v>
      </c>
      <c r="AG1846" t="s">
        <v>118</v>
      </c>
      <c r="AH1846" t="s">
        <v>2474</v>
      </c>
      <c r="AI1846" t="s">
        <v>2475</v>
      </c>
      <c r="AJ1846" t="s">
        <v>2476</v>
      </c>
      <c r="AK1846" t="str">
        <f t="shared" si="66"/>
        <v>NCT03544333</v>
      </c>
      <c r="AL1846">
        <v>15047548</v>
      </c>
      <c r="AM1846" t="s">
        <v>86</v>
      </c>
      <c r="AO1846" t="s">
        <v>144</v>
      </c>
      <c r="AP1846" t="s">
        <v>141</v>
      </c>
      <c r="AR1846" t="s">
        <v>89</v>
      </c>
      <c r="AS1846" t="s">
        <v>90</v>
      </c>
      <c r="AT1846">
        <v>1</v>
      </c>
      <c r="AU1846">
        <v>1</v>
      </c>
    </row>
    <row r="1847" spans="1:47" x14ac:dyDescent="0.2">
      <c r="A1847" t="s">
        <v>2465</v>
      </c>
      <c r="B1847" t="s">
        <v>2466</v>
      </c>
      <c r="C1847" t="s">
        <v>2467</v>
      </c>
      <c r="D1847" t="s">
        <v>2468</v>
      </c>
      <c r="F1847" t="s">
        <v>52</v>
      </c>
      <c r="G1847" t="s">
        <v>109</v>
      </c>
      <c r="H1847" t="s">
        <v>2408</v>
      </c>
      <c r="J1847" t="s">
        <v>2469</v>
      </c>
      <c r="K1847" t="s">
        <v>57</v>
      </c>
      <c r="L1847" s="1">
        <v>43217</v>
      </c>
      <c r="M1847" s="1">
        <v>44297</v>
      </c>
      <c r="N1847" s="1">
        <v>43487</v>
      </c>
      <c r="O1847" t="s">
        <v>58</v>
      </c>
      <c r="P1847" t="s">
        <v>2470</v>
      </c>
      <c r="Q1847" t="s">
        <v>65</v>
      </c>
      <c r="R1847" t="s">
        <v>157</v>
      </c>
      <c r="S1847" t="s">
        <v>1219</v>
      </c>
      <c r="T1847" t="s">
        <v>2471</v>
      </c>
      <c r="V1847">
        <v>5</v>
      </c>
      <c r="W1847" t="s">
        <v>63</v>
      </c>
      <c r="X1847" t="s">
        <v>837</v>
      </c>
      <c r="AB1847" t="s">
        <v>2472</v>
      </c>
      <c r="AD1847" t="s">
        <v>65</v>
      </c>
      <c r="AF1847" t="s">
        <v>2473</v>
      </c>
      <c r="AG1847" t="s">
        <v>118</v>
      </c>
      <c r="AH1847" t="s">
        <v>2474</v>
      </c>
      <c r="AI1847" t="s">
        <v>2475</v>
      </c>
      <c r="AJ1847" t="s">
        <v>2476</v>
      </c>
      <c r="AK1847" t="str">
        <f t="shared" si="66"/>
        <v>NCT03544333</v>
      </c>
      <c r="AL1847">
        <v>15047549</v>
      </c>
      <c r="AM1847" t="s">
        <v>91</v>
      </c>
      <c r="AO1847" t="s">
        <v>144</v>
      </c>
      <c r="AP1847" t="s">
        <v>141</v>
      </c>
      <c r="AR1847" t="s">
        <v>89</v>
      </c>
      <c r="AS1847" t="s">
        <v>90</v>
      </c>
      <c r="AT1847">
        <v>1</v>
      </c>
      <c r="AU1847">
        <v>1</v>
      </c>
    </row>
    <row r="1848" spans="1:47" x14ac:dyDescent="0.2">
      <c r="A1848" t="s">
        <v>2465</v>
      </c>
      <c r="B1848" t="s">
        <v>2466</v>
      </c>
      <c r="C1848" t="s">
        <v>2467</v>
      </c>
      <c r="D1848" t="s">
        <v>2468</v>
      </c>
      <c r="F1848" t="s">
        <v>52</v>
      </c>
      <c r="G1848" t="s">
        <v>109</v>
      </c>
      <c r="H1848" t="s">
        <v>2408</v>
      </c>
      <c r="J1848" t="s">
        <v>2469</v>
      </c>
      <c r="K1848" t="s">
        <v>57</v>
      </c>
      <c r="L1848" s="1">
        <v>43217</v>
      </c>
      <c r="M1848" s="1">
        <v>44297</v>
      </c>
      <c r="N1848" s="1">
        <v>43487</v>
      </c>
      <c r="O1848" t="s">
        <v>58</v>
      </c>
      <c r="P1848" t="s">
        <v>2470</v>
      </c>
      <c r="Q1848" t="s">
        <v>65</v>
      </c>
      <c r="R1848" t="s">
        <v>157</v>
      </c>
      <c r="S1848" t="s">
        <v>1219</v>
      </c>
      <c r="T1848" t="s">
        <v>2471</v>
      </c>
      <c r="V1848">
        <v>5</v>
      </c>
      <c r="W1848" t="s">
        <v>63</v>
      </c>
      <c r="X1848" t="s">
        <v>837</v>
      </c>
      <c r="AB1848" t="s">
        <v>2472</v>
      </c>
      <c r="AD1848" t="s">
        <v>65</v>
      </c>
      <c r="AF1848" t="s">
        <v>2473</v>
      </c>
      <c r="AG1848" t="s">
        <v>118</v>
      </c>
      <c r="AH1848" t="s">
        <v>2474</v>
      </c>
      <c r="AI1848" t="s">
        <v>2475</v>
      </c>
      <c r="AJ1848" t="s">
        <v>2476</v>
      </c>
      <c r="AK1848" t="str">
        <f t="shared" si="66"/>
        <v>NCT03544333</v>
      </c>
      <c r="AL1848">
        <v>15047550</v>
      </c>
      <c r="AM1848" t="s">
        <v>92</v>
      </c>
      <c r="AO1848" t="s">
        <v>144</v>
      </c>
      <c r="AP1848" t="s">
        <v>141</v>
      </c>
      <c r="AR1848" t="s">
        <v>89</v>
      </c>
      <c r="AS1848" t="s">
        <v>90</v>
      </c>
      <c r="AT1848">
        <v>2</v>
      </c>
      <c r="AU1848">
        <v>2</v>
      </c>
    </row>
    <row r="1849" spans="1:47" x14ac:dyDescent="0.2">
      <c r="A1849" t="s">
        <v>2465</v>
      </c>
      <c r="B1849" t="s">
        <v>2466</v>
      </c>
      <c r="C1849" t="s">
        <v>2467</v>
      </c>
      <c r="D1849" t="s">
        <v>2468</v>
      </c>
      <c r="F1849" t="s">
        <v>52</v>
      </c>
      <c r="G1849" t="s">
        <v>109</v>
      </c>
      <c r="H1849" t="s">
        <v>2408</v>
      </c>
      <c r="J1849" t="s">
        <v>2469</v>
      </c>
      <c r="K1849" t="s">
        <v>57</v>
      </c>
      <c r="L1849" s="1">
        <v>43217</v>
      </c>
      <c r="M1849" s="1">
        <v>44297</v>
      </c>
      <c r="N1849" s="1">
        <v>43487</v>
      </c>
      <c r="O1849" t="s">
        <v>58</v>
      </c>
      <c r="P1849" t="s">
        <v>2470</v>
      </c>
      <c r="Q1849" t="s">
        <v>65</v>
      </c>
      <c r="R1849" t="s">
        <v>157</v>
      </c>
      <c r="S1849" t="s">
        <v>1219</v>
      </c>
      <c r="T1849" t="s">
        <v>2471</v>
      </c>
      <c r="V1849">
        <v>5</v>
      </c>
      <c r="W1849" t="s">
        <v>63</v>
      </c>
      <c r="X1849" t="s">
        <v>837</v>
      </c>
      <c r="AB1849" t="s">
        <v>2472</v>
      </c>
      <c r="AD1849" t="s">
        <v>65</v>
      </c>
      <c r="AF1849" t="s">
        <v>2473</v>
      </c>
      <c r="AG1849" t="s">
        <v>118</v>
      </c>
      <c r="AH1849" t="s">
        <v>2474</v>
      </c>
      <c r="AI1849" t="s">
        <v>2475</v>
      </c>
      <c r="AJ1849" t="s">
        <v>2476</v>
      </c>
      <c r="AK1849" t="str">
        <f t="shared" si="66"/>
        <v>NCT03544333</v>
      </c>
      <c r="AL1849">
        <v>15047548</v>
      </c>
      <c r="AM1849" t="s">
        <v>86</v>
      </c>
      <c r="AO1849" t="s">
        <v>145</v>
      </c>
      <c r="AP1849" t="s">
        <v>141</v>
      </c>
      <c r="AR1849" t="s">
        <v>89</v>
      </c>
      <c r="AS1849" t="s">
        <v>90</v>
      </c>
      <c r="AT1849">
        <v>1</v>
      </c>
      <c r="AU1849">
        <v>1</v>
      </c>
    </row>
    <row r="1850" spans="1:47" x14ac:dyDescent="0.2">
      <c r="A1850" t="s">
        <v>2465</v>
      </c>
      <c r="B1850" t="s">
        <v>2466</v>
      </c>
      <c r="C1850" t="s">
        <v>2467</v>
      </c>
      <c r="D1850" t="s">
        <v>2468</v>
      </c>
      <c r="F1850" t="s">
        <v>52</v>
      </c>
      <c r="G1850" t="s">
        <v>109</v>
      </c>
      <c r="H1850" t="s">
        <v>2408</v>
      </c>
      <c r="J1850" t="s">
        <v>2469</v>
      </c>
      <c r="K1850" t="s">
        <v>57</v>
      </c>
      <c r="L1850" s="1">
        <v>43217</v>
      </c>
      <c r="M1850" s="1">
        <v>44297</v>
      </c>
      <c r="N1850" s="1">
        <v>43487</v>
      </c>
      <c r="O1850" t="s">
        <v>58</v>
      </c>
      <c r="P1850" t="s">
        <v>2470</v>
      </c>
      <c r="Q1850" t="s">
        <v>65</v>
      </c>
      <c r="R1850" t="s">
        <v>157</v>
      </c>
      <c r="S1850" t="s">
        <v>1219</v>
      </c>
      <c r="T1850" t="s">
        <v>2471</v>
      </c>
      <c r="V1850">
        <v>5</v>
      </c>
      <c r="W1850" t="s">
        <v>63</v>
      </c>
      <c r="X1850" t="s">
        <v>837</v>
      </c>
      <c r="AB1850" t="s">
        <v>2472</v>
      </c>
      <c r="AD1850" t="s">
        <v>65</v>
      </c>
      <c r="AF1850" t="s">
        <v>2473</v>
      </c>
      <c r="AG1850" t="s">
        <v>118</v>
      </c>
      <c r="AH1850" t="s">
        <v>2474</v>
      </c>
      <c r="AI1850" t="s">
        <v>2475</v>
      </c>
      <c r="AJ1850" t="s">
        <v>2476</v>
      </c>
      <c r="AK1850" t="str">
        <f t="shared" si="66"/>
        <v>NCT03544333</v>
      </c>
      <c r="AL1850">
        <v>15047549</v>
      </c>
      <c r="AM1850" t="s">
        <v>91</v>
      </c>
      <c r="AO1850" t="s">
        <v>145</v>
      </c>
      <c r="AP1850" t="s">
        <v>141</v>
      </c>
      <c r="AR1850" t="s">
        <v>89</v>
      </c>
      <c r="AS1850" t="s">
        <v>90</v>
      </c>
      <c r="AT1850">
        <v>1</v>
      </c>
      <c r="AU1850">
        <v>1</v>
      </c>
    </row>
    <row r="1851" spans="1:47" x14ac:dyDescent="0.2">
      <c r="A1851" t="s">
        <v>2465</v>
      </c>
      <c r="B1851" t="s">
        <v>2466</v>
      </c>
      <c r="C1851" t="s">
        <v>2467</v>
      </c>
      <c r="D1851" t="s">
        <v>2468</v>
      </c>
      <c r="F1851" t="s">
        <v>52</v>
      </c>
      <c r="G1851" t="s">
        <v>109</v>
      </c>
      <c r="H1851" t="s">
        <v>2408</v>
      </c>
      <c r="J1851" t="s">
        <v>2469</v>
      </c>
      <c r="K1851" t="s">
        <v>57</v>
      </c>
      <c r="L1851" s="1">
        <v>43217</v>
      </c>
      <c r="M1851" s="1">
        <v>44297</v>
      </c>
      <c r="N1851" s="1">
        <v>43487</v>
      </c>
      <c r="O1851" t="s">
        <v>58</v>
      </c>
      <c r="P1851" t="s">
        <v>2470</v>
      </c>
      <c r="Q1851" t="s">
        <v>65</v>
      </c>
      <c r="R1851" t="s">
        <v>157</v>
      </c>
      <c r="S1851" t="s">
        <v>1219</v>
      </c>
      <c r="T1851" t="s">
        <v>2471</v>
      </c>
      <c r="V1851">
        <v>5</v>
      </c>
      <c r="W1851" t="s">
        <v>63</v>
      </c>
      <c r="X1851" t="s">
        <v>837</v>
      </c>
      <c r="AB1851" t="s">
        <v>2472</v>
      </c>
      <c r="AD1851" t="s">
        <v>65</v>
      </c>
      <c r="AF1851" t="s">
        <v>2473</v>
      </c>
      <c r="AG1851" t="s">
        <v>118</v>
      </c>
      <c r="AH1851" t="s">
        <v>2474</v>
      </c>
      <c r="AI1851" t="s">
        <v>2475</v>
      </c>
      <c r="AJ1851" t="s">
        <v>2476</v>
      </c>
      <c r="AK1851" t="str">
        <f t="shared" ref="AK1851:AK1869" si="67">HYPERLINK("https://www.clinicaltrials.gov/ct2/show/results/NCT03544333", "NCT03544333")</f>
        <v>NCT03544333</v>
      </c>
      <c r="AL1851">
        <v>15047550</v>
      </c>
      <c r="AM1851" t="s">
        <v>92</v>
      </c>
      <c r="AO1851" t="s">
        <v>145</v>
      </c>
      <c r="AP1851" t="s">
        <v>141</v>
      </c>
      <c r="AR1851" t="s">
        <v>89</v>
      </c>
      <c r="AS1851" t="s">
        <v>90</v>
      </c>
      <c r="AT1851">
        <v>2</v>
      </c>
      <c r="AU1851">
        <v>2</v>
      </c>
    </row>
    <row r="1852" spans="1:47" x14ac:dyDescent="0.2">
      <c r="A1852" t="s">
        <v>2465</v>
      </c>
      <c r="B1852" t="s">
        <v>2466</v>
      </c>
      <c r="C1852" t="s">
        <v>2467</v>
      </c>
      <c r="D1852" t="s">
        <v>2468</v>
      </c>
      <c r="F1852" t="s">
        <v>52</v>
      </c>
      <c r="G1852" t="s">
        <v>109</v>
      </c>
      <c r="H1852" t="s">
        <v>2408</v>
      </c>
      <c r="J1852" t="s">
        <v>2469</v>
      </c>
      <c r="K1852" t="s">
        <v>57</v>
      </c>
      <c r="L1852" s="1">
        <v>43217</v>
      </c>
      <c r="M1852" s="1">
        <v>44297</v>
      </c>
      <c r="N1852" s="1">
        <v>43487</v>
      </c>
      <c r="O1852" t="s">
        <v>58</v>
      </c>
      <c r="P1852" t="s">
        <v>2470</v>
      </c>
      <c r="Q1852" t="s">
        <v>65</v>
      </c>
      <c r="R1852" t="s">
        <v>157</v>
      </c>
      <c r="S1852" t="s">
        <v>1219</v>
      </c>
      <c r="T1852" t="s">
        <v>2471</v>
      </c>
      <c r="V1852">
        <v>5</v>
      </c>
      <c r="W1852" t="s">
        <v>63</v>
      </c>
      <c r="X1852" t="s">
        <v>837</v>
      </c>
      <c r="AB1852" t="s">
        <v>2472</v>
      </c>
      <c r="AD1852" t="s">
        <v>65</v>
      </c>
      <c r="AF1852" t="s">
        <v>2473</v>
      </c>
      <c r="AG1852" t="s">
        <v>118</v>
      </c>
      <c r="AH1852" t="s">
        <v>2474</v>
      </c>
      <c r="AI1852" t="s">
        <v>2475</v>
      </c>
      <c r="AJ1852" t="s">
        <v>2476</v>
      </c>
      <c r="AK1852" t="str">
        <f t="shared" si="67"/>
        <v>NCT03544333</v>
      </c>
      <c r="AL1852">
        <v>15047548</v>
      </c>
      <c r="AM1852" t="s">
        <v>86</v>
      </c>
      <c r="AO1852" t="s">
        <v>146</v>
      </c>
      <c r="AP1852" t="s">
        <v>141</v>
      </c>
      <c r="AR1852" t="s">
        <v>89</v>
      </c>
      <c r="AS1852" t="s">
        <v>90</v>
      </c>
      <c r="AT1852">
        <v>0</v>
      </c>
      <c r="AU1852">
        <v>0</v>
      </c>
    </row>
    <row r="1853" spans="1:47" x14ac:dyDescent="0.2">
      <c r="A1853" t="s">
        <v>2465</v>
      </c>
      <c r="B1853" t="s">
        <v>2466</v>
      </c>
      <c r="C1853" t="s">
        <v>2467</v>
      </c>
      <c r="D1853" t="s">
        <v>2468</v>
      </c>
      <c r="F1853" t="s">
        <v>52</v>
      </c>
      <c r="G1853" t="s">
        <v>109</v>
      </c>
      <c r="H1853" t="s">
        <v>2408</v>
      </c>
      <c r="J1853" t="s">
        <v>2469</v>
      </c>
      <c r="K1853" t="s">
        <v>57</v>
      </c>
      <c r="L1853" s="1">
        <v>43217</v>
      </c>
      <c r="M1853" s="1">
        <v>44297</v>
      </c>
      <c r="N1853" s="1">
        <v>43487</v>
      </c>
      <c r="O1853" t="s">
        <v>58</v>
      </c>
      <c r="P1853" t="s">
        <v>2470</v>
      </c>
      <c r="Q1853" t="s">
        <v>65</v>
      </c>
      <c r="R1853" t="s">
        <v>157</v>
      </c>
      <c r="S1853" t="s">
        <v>1219</v>
      </c>
      <c r="T1853" t="s">
        <v>2471</v>
      </c>
      <c r="V1853">
        <v>5</v>
      </c>
      <c r="W1853" t="s">
        <v>63</v>
      </c>
      <c r="X1853" t="s">
        <v>837</v>
      </c>
      <c r="AB1853" t="s">
        <v>2472</v>
      </c>
      <c r="AD1853" t="s">
        <v>65</v>
      </c>
      <c r="AF1853" t="s">
        <v>2473</v>
      </c>
      <c r="AG1853" t="s">
        <v>118</v>
      </c>
      <c r="AH1853" t="s">
        <v>2474</v>
      </c>
      <c r="AI1853" t="s">
        <v>2475</v>
      </c>
      <c r="AJ1853" t="s">
        <v>2476</v>
      </c>
      <c r="AK1853" t="str">
        <f t="shared" si="67"/>
        <v>NCT03544333</v>
      </c>
      <c r="AL1853">
        <v>15047549</v>
      </c>
      <c r="AM1853" t="s">
        <v>91</v>
      </c>
      <c r="AO1853" t="s">
        <v>146</v>
      </c>
      <c r="AP1853" t="s">
        <v>141</v>
      </c>
      <c r="AR1853" t="s">
        <v>89</v>
      </c>
      <c r="AS1853" t="s">
        <v>90</v>
      </c>
      <c r="AT1853">
        <v>0</v>
      </c>
      <c r="AU1853">
        <v>0</v>
      </c>
    </row>
    <row r="1854" spans="1:47" x14ac:dyDescent="0.2">
      <c r="A1854" t="s">
        <v>2465</v>
      </c>
      <c r="B1854" t="s">
        <v>2466</v>
      </c>
      <c r="C1854" t="s">
        <v>2467</v>
      </c>
      <c r="D1854" t="s">
        <v>2468</v>
      </c>
      <c r="F1854" t="s">
        <v>52</v>
      </c>
      <c r="G1854" t="s">
        <v>109</v>
      </c>
      <c r="H1854" t="s">
        <v>2408</v>
      </c>
      <c r="J1854" t="s">
        <v>2469</v>
      </c>
      <c r="K1854" t="s">
        <v>57</v>
      </c>
      <c r="L1854" s="1">
        <v>43217</v>
      </c>
      <c r="M1854" s="1">
        <v>44297</v>
      </c>
      <c r="N1854" s="1">
        <v>43487</v>
      </c>
      <c r="O1854" t="s">
        <v>58</v>
      </c>
      <c r="P1854" t="s">
        <v>2470</v>
      </c>
      <c r="Q1854" t="s">
        <v>65</v>
      </c>
      <c r="R1854" t="s">
        <v>157</v>
      </c>
      <c r="S1854" t="s">
        <v>1219</v>
      </c>
      <c r="T1854" t="s">
        <v>2471</v>
      </c>
      <c r="V1854">
        <v>5</v>
      </c>
      <c r="W1854" t="s">
        <v>63</v>
      </c>
      <c r="X1854" t="s">
        <v>837</v>
      </c>
      <c r="AB1854" t="s">
        <v>2472</v>
      </c>
      <c r="AD1854" t="s">
        <v>65</v>
      </c>
      <c r="AF1854" t="s">
        <v>2473</v>
      </c>
      <c r="AG1854" t="s">
        <v>118</v>
      </c>
      <c r="AH1854" t="s">
        <v>2474</v>
      </c>
      <c r="AI1854" t="s">
        <v>2475</v>
      </c>
      <c r="AJ1854" t="s">
        <v>2476</v>
      </c>
      <c r="AK1854" t="str">
        <f t="shared" si="67"/>
        <v>NCT03544333</v>
      </c>
      <c r="AL1854">
        <v>15047550</v>
      </c>
      <c r="AM1854" t="s">
        <v>92</v>
      </c>
      <c r="AO1854" t="s">
        <v>146</v>
      </c>
      <c r="AP1854" t="s">
        <v>141</v>
      </c>
      <c r="AR1854" t="s">
        <v>89</v>
      </c>
      <c r="AS1854" t="s">
        <v>90</v>
      </c>
      <c r="AT1854">
        <v>0</v>
      </c>
      <c r="AU1854">
        <v>0</v>
      </c>
    </row>
    <row r="1855" spans="1:47" x14ac:dyDescent="0.2">
      <c r="A1855" t="s">
        <v>2465</v>
      </c>
      <c r="B1855" t="s">
        <v>2466</v>
      </c>
      <c r="C1855" t="s">
        <v>2467</v>
      </c>
      <c r="D1855" t="s">
        <v>2468</v>
      </c>
      <c r="F1855" t="s">
        <v>52</v>
      </c>
      <c r="G1855" t="s">
        <v>109</v>
      </c>
      <c r="H1855" t="s">
        <v>2408</v>
      </c>
      <c r="J1855" t="s">
        <v>2469</v>
      </c>
      <c r="K1855" t="s">
        <v>57</v>
      </c>
      <c r="L1855" s="1">
        <v>43217</v>
      </c>
      <c r="M1855" s="1">
        <v>44297</v>
      </c>
      <c r="N1855" s="1">
        <v>43487</v>
      </c>
      <c r="O1855" t="s">
        <v>58</v>
      </c>
      <c r="P1855" t="s">
        <v>2470</v>
      </c>
      <c r="Q1855" t="s">
        <v>65</v>
      </c>
      <c r="R1855" t="s">
        <v>157</v>
      </c>
      <c r="S1855" t="s">
        <v>1219</v>
      </c>
      <c r="T1855" t="s">
        <v>2471</v>
      </c>
      <c r="V1855">
        <v>5</v>
      </c>
      <c r="W1855" t="s">
        <v>63</v>
      </c>
      <c r="X1855" t="s">
        <v>837</v>
      </c>
      <c r="AB1855" t="s">
        <v>2472</v>
      </c>
      <c r="AD1855" t="s">
        <v>65</v>
      </c>
      <c r="AF1855" t="s">
        <v>2473</v>
      </c>
      <c r="AG1855" t="s">
        <v>118</v>
      </c>
      <c r="AH1855" t="s">
        <v>2474</v>
      </c>
      <c r="AI1855" t="s">
        <v>2475</v>
      </c>
      <c r="AJ1855" t="s">
        <v>2476</v>
      </c>
      <c r="AK1855" t="str">
        <f t="shared" si="67"/>
        <v>NCT03544333</v>
      </c>
      <c r="AL1855">
        <v>15047548</v>
      </c>
      <c r="AM1855" t="s">
        <v>86</v>
      </c>
      <c r="AO1855" t="s">
        <v>139</v>
      </c>
      <c r="AP1855" t="s">
        <v>141</v>
      </c>
      <c r="AR1855" t="s">
        <v>89</v>
      </c>
      <c r="AS1855" t="s">
        <v>90</v>
      </c>
      <c r="AT1855">
        <v>0</v>
      </c>
      <c r="AU1855">
        <v>0</v>
      </c>
    </row>
    <row r="1856" spans="1:47" x14ac:dyDescent="0.2">
      <c r="A1856" t="s">
        <v>2465</v>
      </c>
      <c r="B1856" t="s">
        <v>2466</v>
      </c>
      <c r="C1856" t="s">
        <v>2467</v>
      </c>
      <c r="D1856" t="s">
        <v>2468</v>
      </c>
      <c r="F1856" t="s">
        <v>52</v>
      </c>
      <c r="G1856" t="s">
        <v>109</v>
      </c>
      <c r="H1856" t="s">
        <v>2408</v>
      </c>
      <c r="J1856" t="s">
        <v>2469</v>
      </c>
      <c r="K1856" t="s">
        <v>57</v>
      </c>
      <c r="L1856" s="1">
        <v>43217</v>
      </c>
      <c r="M1856" s="1">
        <v>44297</v>
      </c>
      <c r="N1856" s="1">
        <v>43487</v>
      </c>
      <c r="O1856" t="s">
        <v>58</v>
      </c>
      <c r="P1856" t="s">
        <v>2470</v>
      </c>
      <c r="Q1856" t="s">
        <v>65</v>
      </c>
      <c r="R1856" t="s">
        <v>157</v>
      </c>
      <c r="S1856" t="s">
        <v>1219</v>
      </c>
      <c r="T1856" t="s">
        <v>2471</v>
      </c>
      <c r="V1856">
        <v>5</v>
      </c>
      <c r="W1856" t="s">
        <v>63</v>
      </c>
      <c r="X1856" t="s">
        <v>837</v>
      </c>
      <c r="AB1856" t="s">
        <v>2472</v>
      </c>
      <c r="AD1856" t="s">
        <v>65</v>
      </c>
      <c r="AF1856" t="s">
        <v>2473</v>
      </c>
      <c r="AG1856" t="s">
        <v>118</v>
      </c>
      <c r="AH1856" t="s">
        <v>2474</v>
      </c>
      <c r="AI1856" t="s">
        <v>2475</v>
      </c>
      <c r="AJ1856" t="s">
        <v>2476</v>
      </c>
      <c r="AK1856" t="str">
        <f t="shared" si="67"/>
        <v>NCT03544333</v>
      </c>
      <c r="AL1856">
        <v>15047549</v>
      </c>
      <c r="AM1856" t="s">
        <v>91</v>
      </c>
      <c r="AO1856" t="s">
        <v>139</v>
      </c>
      <c r="AP1856" t="s">
        <v>141</v>
      </c>
      <c r="AR1856" t="s">
        <v>89</v>
      </c>
      <c r="AS1856" t="s">
        <v>90</v>
      </c>
      <c r="AT1856">
        <v>0</v>
      </c>
      <c r="AU1856">
        <v>0</v>
      </c>
    </row>
    <row r="1857" spans="1:47" x14ac:dyDescent="0.2">
      <c r="A1857" t="s">
        <v>2465</v>
      </c>
      <c r="B1857" t="s">
        <v>2466</v>
      </c>
      <c r="C1857" t="s">
        <v>2467</v>
      </c>
      <c r="D1857" t="s">
        <v>2468</v>
      </c>
      <c r="F1857" t="s">
        <v>52</v>
      </c>
      <c r="G1857" t="s">
        <v>109</v>
      </c>
      <c r="H1857" t="s">
        <v>2408</v>
      </c>
      <c r="J1857" t="s">
        <v>2469</v>
      </c>
      <c r="K1857" t="s">
        <v>57</v>
      </c>
      <c r="L1857" s="1">
        <v>43217</v>
      </c>
      <c r="M1857" s="1">
        <v>44297</v>
      </c>
      <c r="N1857" s="1">
        <v>43487</v>
      </c>
      <c r="O1857" t="s">
        <v>58</v>
      </c>
      <c r="P1857" t="s">
        <v>2470</v>
      </c>
      <c r="Q1857" t="s">
        <v>65</v>
      </c>
      <c r="R1857" t="s">
        <v>157</v>
      </c>
      <c r="S1857" t="s">
        <v>1219</v>
      </c>
      <c r="T1857" t="s">
        <v>2471</v>
      </c>
      <c r="V1857">
        <v>5</v>
      </c>
      <c r="W1857" t="s">
        <v>63</v>
      </c>
      <c r="X1857" t="s">
        <v>837</v>
      </c>
      <c r="AB1857" t="s">
        <v>2472</v>
      </c>
      <c r="AD1857" t="s">
        <v>65</v>
      </c>
      <c r="AF1857" t="s">
        <v>2473</v>
      </c>
      <c r="AG1857" t="s">
        <v>118</v>
      </c>
      <c r="AH1857" t="s">
        <v>2474</v>
      </c>
      <c r="AI1857" t="s">
        <v>2475</v>
      </c>
      <c r="AJ1857" t="s">
        <v>2476</v>
      </c>
      <c r="AK1857" t="str">
        <f t="shared" si="67"/>
        <v>NCT03544333</v>
      </c>
      <c r="AL1857">
        <v>15047550</v>
      </c>
      <c r="AM1857" t="s">
        <v>92</v>
      </c>
      <c r="AO1857" t="s">
        <v>139</v>
      </c>
      <c r="AP1857" t="s">
        <v>141</v>
      </c>
      <c r="AR1857" t="s">
        <v>89</v>
      </c>
      <c r="AS1857" t="s">
        <v>90</v>
      </c>
      <c r="AT1857">
        <v>0</v>
      </c>
      <c r="AU1857">
        <v>0</v>
      </c>
    </row>
    <row r="1858" spans="1:47" x14ac:dyDescent="0.2">
      <c r="A1858" t="s">
        <v>2465</v>
      </c>
      <c r="B1858" t="s">
        <v>2466</v>
      </c>
      <c r="C1858" t="s">
        <v>2467</v>
      </c>
      <c r="D1858" t="s">
        <v>2468</v>
      </c>
      <c r="F1858" t="s">
        <v>52</v>
      </c>
      <c r="G1858" t="s">
        <v>109</v>
      </c>
      <c r="H1858" t="s">
        <v>2408</v>
      </c>
      <c r="J1858" t="s">
        <v>2469</v>
      </c>
      <c r="K1858" t="s">
        <v>57</v>
      </c>
      <c r="L1858" s="1">
        <v>43217</v>
      </c>
      <c r="M1858" s="1">
        <v>44297</v>
      </c>
      <c r="N1858" s="1">
        <v>43487</v>
      </c>
      <c r="O1858" t="s">
        <v>58</v>
      </c>
      <c r="P1858" t="s">
        <v>2470</v>
      </c>
      <c r="Q1858" t="s">
        <v>65</v>
      </c>
      <c r="R1858" t="s">
        <v>157</v>
      </c>
      <c r="S1858" t="s">
        <v>1219</v>
      </c>
      <c r="T1858" t="s">
        <v>2471</v>
      </c>
      <c r="V1858">
        <v>5</v>
      </c>
      <c r="W1858" t="s">
        <v>63</v>
      </c>
      <c r="X1858" t="s">
        <v>837</v>
      </c>
      <c r="AB1858" t="s">
        <v>2472</v>
      </c>
      <c r="AD1858" t="s">
        <v>65</v>
      </c>
      <c r="AF1858" t="s">
        <v>2473</v>
      </c>
      <c r="AG1858" t="s">
        <v>118</v>
      </c>
      <c r="AH1858" t="s">
        <v>2474</v>
      </c>
      <c r="AI1858" t="s">
        <v>2475</v>
      </c>
      <c r="AJ1858" t="s">
        <v>2476</v>
      </c>
      <c r="AK1858" t="str">
        <f t="shared" si="67"/>
        <v>NCT03544333</v>
      </c>
      <c r="AL1858">
        <v>15047548</v>
      </c>
      <c r="AM1858" t="s">
        <v>86</v>
      </c>
      <c r="AN1858" t="s">
        <v>118</v>
      </c>
      <c r="AP1858" t="s">
        <v>102</v>
      </c>
      <c r="AR1858" t="s">
        <v>103</v>
      </c>
      <c r="AS1858" t="s">
        <v>104</v>
      </c>
      <c r="AT1858">
        <v>2</v>
      </c>
      <c r="AU1858">
        <v>2</v>
      </c>
    </row>
    <row r="1859" spans="1:47" x14ac:dyDescent="0.2">
      <c r="A1859" t="s">
        <v>2465</v>
      </c>
      <c r="B1859" t="s">
        <v>2466</v>
      </c>
      <c r="C1859" t="s">
        <v>2467</v>
      </c>
      <c r="D1859" t="s">
        <v>2468</v>
      </c>
      <c r="F1859" t="s">
        <v>52</v>
      </c>
      <c r="G1859" t="s">
        <v>109</v>
      </c>
      <c r="H1859" t="s">
        <v>2408</v>
      </c>
      <c r="J1859" t="s">
        <v>2469</v>
      </c>
      <c r="K1859" t="s">
        <v>57</v>
      </c>
      <c r="L1859" s="1">
        <v>43217</v>
      </c>
      <c r="M1859" s="1">
        <v>44297</v>
      </c>
      <c r="N1859" s="1">
        <v>43487</v>
      </c>
      <c r="O1859" t="s">
        <v>58</v>
      </c>
      <c r="P1859" t="s">
        <v>2470</v>
      </c>
      <c r="Q1859" t="s">
        <v>65</v>
      </c>
      <c r="R1859" t="s">
        <v>157</v>
      </c>
      <c r="S1859" t="s">
        <v>1219</v>
      </c>
      <c r="T1859" t="s">
        <v>2471</v>
      </c>
      <c r="V1859">
        <v>5</v>
      </c>
      <c r="W1859" t="s">
        <v>63</v>
      </c>
      <c r="X1859" t="s">
        <v>837</v>
      </c>
      <c r="AB1859" t="s">
        <v>2472</v>
      </c>
      <c r="AD1859" t="s">
        <v>65</v>
      </c>
      <c r="AF1859" t="s">
        <v>2473</v>
      </c>
      <c r="AG1859" t="s">
        <v>118</v>
      </c>
      <c r="AH1859" t="s">
        <v>2474</v>
      </c>
      <c r="AI1859" t="s">
        <v>2475</v>
      </c>
      <c r="AJ1859" t="s">
        <v>2476</v>
      </c>
      <c r="AK1859" t="str">
        <f t="shared" si="67"/>
        <v>NCT03544333</v>
      </c>
      <c r="AL1859">
        <v>15047549</v>
      </c>
      <c r="AM1859" t="s">
        <v>91</v>
      </c>
      <c r="AN1859" t="s">
        <v>118</v>
      </c>
      <c r="AP1859" t="s">
        <v>102</v>
      </c>
      <c r="AR1859" t="s">
        <v>103</v>
      </c>
      <c r="AS1859" t="s">
        <v>104</v>
      </c>
      <c r="AT1859">
        <v>2</v>
      </c>
      <c r="AU1859">
        <v>2</v>
      </c>
    </row>
    <row r="1860" spans="1:47" x14ac:dyDescent="0.2">
      <c r="A1860" t="s">
        <v>2465</v>
      </c>
      <c r="B1860" t="s">
        <v>2466</v>
      </c>
      <c r="C1860" t="s">
        <v>2467</v>
      </c>
      <c r="D1860" t="s">
        <v>2468</v>
      </c>
      <c r="F1860" t="s">
        <v>52</v>
      </c>
      <c r="G1860" t="s">
        <v>109</v>
      </c>
      <c r="H1860" t="s">
        <v>2408</v>
      </c>
      <c r="J1860" t="s">
        <v>2469</v>
      </c>
      <c r="K1860" t="s">
        <v>57</v>
      </c>
      <c r="L1860" s="1">
        <v>43217</v>
      </c>
      <c r="M1860" s="1">
        <v>44297</v>
      </c>
      <c r="N1860" s="1">
        <v>43487</v>
      </c>
      <c r="O1860" t="s">
        <v>58</v>
      </c>
      <c r="P1860" t="s">
        <v>2470</v>
      </c>
      <c r="Q1860" t="s">
        <v>65</v>
      </c>
      <c r="R1860" t="s">
        <v>157</v>
      </c>
      <c r="S1860" t="s">
        <v>1219</v>
      </c>
      <c r="T1860" t="s">
        <v>2471</v>
      </c>
      <c r="V1860">
        <v>5</v>
      </c>
      <c r="W1860" t="s">
        <v>63</v>
      </c>
      <c r="X1860" t="s">
        <v>837</v>
      </c>
      <c r="AB1860" t="s">
        <v>2472</v>
      </c>
      <c r="AD1860" t="s">
        <v>65</v>
      </c>
      <c r="AF1860" t="s">
        <v>2473</v>
      </c>
      <c r="AG1860" t="s">
        <v>118</v>
      </c>
      <c r="AH1860" t="s">
        <v>2474</v>
      </c>
      <c r="AI1860" t="s">
        <v>2475</v>
      </c>
      <c r="AJ1860" t="s">
        <v>2476</v>
      </c>
      <c r="AK1860" t="str">
        <f t="shared" si="67"/>
        <v>NCT03544333</v>
      </c>
      <c r="AL1860">
        <v>15047550</v>
      </c>
      <c r="AM1860" t="s">
        <v>92</v>
      </c>
      <c r="AN1860" t="s">
        <v>118</v>
      </c>
      <c r="AP1860" t="s">
        <v>102</v>
      </c>
      <c r="AR1860" t="s">
        <v>103</v>
      </c>
      <c r="AS1860" t="s">
        <v>104</v>
      </c>
      <c r="AT1860">
        <v>4</v>
      </c>
      <c r="AU1860">
        <v>4</v>
      </c>
    </row>
    <row r="1861" spans="1:47" x14ac:dyDescent="0.2">
      <c r="A1861" t="s">
        <v>2465</v>
      </c>
      <c r="B1861" t="s">
        <v>2466</v>
      </c>
      <c r="C1861" t="s">
        <v>2467</v>
      </c>
      <c r="D1861" t="s">
        <v>2468</v>
      </c>
      <c r="F1861" t="s">
        <v>52</v>
      </c>
      <c r="G1861" t="s">
        <v>109</v>
      </c>
      <c r="H1861" t="s">
        <v>2408</v>
      </c>
      <c r="J1861" t="s">
        <v>2469</v>
      </c>
      <c r="K1861" t="s">
        <v>57</v>
      </c>
      <c r="L1861" s="1">
        <v>43217</v>
      </c>
      <c r="M1861" s="1">
        <v>44297</v>
      </c>
      <c r="N1861" s="1">
        <v>43487</v>
      </c>
      <c r="O1861" t="s">
        <v>58</v>
      </c>
      <c r="P1861" t="s">
        <v>2470</v>
      </c>
      <c r="Q1861" t="s">
        <v>65</v>
      </c>
      <c r="R1861" t="s">
        <v>157</v>
      </c>
      <c r="S1861" t="s">
        <v>1219</v>
      </c>
      <c r="T1861" t="s">
        <v>2471</v>
      </c>
      <c r="V1861">
        <v>5</v>
      </c>
      <c r="W1861" t="s">
        <v>63</v>
      </c>
      <c r="X1861" t="s">
        <v>837</v>
      </c>
      <c r="AB1861" t="s">
        <v>2472</v>
      </c>
      <c r="AD1861" t="s">
        <v>65</v>
      </c>
      <c r="AF1861" t="s">
        <v>2473</v>
      </c>
      <c r="AG1861" t="s">
        <v>118</v>
      </c>
      <c r="AH1861" t="s">
        <v>2474</v>
      </c>
      <c r="AI1861" t="s">
        <v>2475</v>
      </c>
      <c r="AJ1861" t="s">
        <v>2476</v>
      </c>
      <c r="AK1861" t="str">
        <f t="shared" si="67"/>
        <v>NCT03544333</v>
      </c>
      <c r="AL1861">
        <v>15047548</v>
      </c>
      <c r="AM1861" t="s">
        <v>86</v>
      </c>
      <c r="AP1861" t="s">
        <v>2477</v>
      </c>
      <c r="AQ1861" t="s">
        <v>2478</v>
      </c>
      <c r="AR1861" t="s">
        <v>561</v>
      </c>
      <c r="AS1861" t="s">
        <v>97</v>
      </c>
      <c r="AT1861">
        <v>36</v>
      </c>
      <c r="AU1861">
        <v>36</v>
      </c>
    </row>
    <row r="1862" spans="1:47" x14ac:dyDescent="0.2">
      <c r="A1862" t="s">
        <v>2465</v>
      </c>
      <c r="B1862" t="s">
        <v>2466</v>
      </c>
      <c r="C1862" t="s">
        <v>2467</v>
      </c>
      <c r="D1862" t="s">
        <v>2468</v>
      </c>
      <c r="F1862" t="s">
        <v>52</v>
      </c>
      <c r="G1862" t="s">
        <v>109</v>
      </c>
      <c r="H1862" t="s">
        <v>2408</v>
      </c>
      <c r="J1862" t="s">
        <v>2469</v>
      </c>
      <c r="K1862" t="s">
        <v>57</v>
      </c>
      <c r="L1862" s="1">
        <v>43217</v>
      </c>
      <c r="M1862" s="1">
        <v>44297</v>
      </c>
      <c r="N1862" s="1">
        <v>43487</v>
      </c>
      <c r="O1862" t="s">
        <v>58</v>
      </c>
      <c r="P1862" t="s">
        <v>2470</v>
      </c>
      <c r="Q1862" t="s">
        <v>65</v>
      </c>
      <c r="R1862" t="s">
        <v>157</v>
      </c>
      <c r="S1862" t="s">
        <v>1219</v>
      </c>
      <c r="T1862" t="s">
        <v>2471</v>
      </c>
      <c r="V1862">
        <v>5</v>
      </c>
      <c r="W1862" t="s">
        <v>63</v>
      </c>
      <c r="X1862" t="s">
        <v>837</v>
      </c>
      <c r="AB1862" t="s">
        <v>2472</v>
      </c>
      <c r="AD1862" t="s">
        <v>65</v>
      </c>
      <c r="AF1862" t="s">
        <v>2473</v>
      </c>
      <c r="AG1862" t="s">
        <v>118</v>
      </c>
      <c r="AH1862" t="s">
        <v>2474</v>
      </c>
      <c r="AI1862" t="s">
        <v>2475</v>
      </c>
      <c r="AJ1862" t="s">
        <v>2476</v>
      </c>
      <c r="AK1862" t="str">
        <f t="shared" si="67"/>
        <v>NCT03544333</v>
      </c>
      <c r="AL1862">
        <v>15047549</v>
      </c>
      <c r="AM1862" t="s">
        <v>91</v>
      </c>
      <c r="AP1862" t="s">
        <v>2477</v>
      </c>
      <c r="AQ1862" t="s">
        <v>2478</v>
      </c>
      <c r="AR1862" t="s">
        <v>561</v>
      </c>
      <c r="AS1862" t="s">
        <v>97</v>
      </c>
      <c r="AT1862">
        <v>38</v>
      </c>
      <c r="AU1862">
        <v>38</v>
      </c>
    </row>
    <row r="1863" spans="1:47" x14ac:dyDescent="0.2">
      <c r="A1863" t="s">
        <v>2465</v>
      </c>
      <c r="B1863" t="s">
        <v>2466</v>
      </c>
      <c r="C1863" t="s">
        <v>2467</v>
      </c>
      <c r="D1863" t="s">
        <v>2468</v>
      </c>
      <c r="F1863" t="s">
        <v>52</v>
      </c>
      <c r="G1863" t="s">
        <v>109</v>
      </c>
      <c r="H1863" t="s">
        <v>2408</v>
      </c>
      <c r="J1863" t="s">
        <v>2469</v>
      </c>
      <c r="K1863" t="s">
        <v>57</v>
      </c>
      <c r="L1863" s="1">
        <v>43217</v>
      </c>
      <c r="M1863" s="1">
        <v>44297</v>
      </c>
      <c r="N1863" s="1">
        <v>43487</v>
      </c>
      <c r="O1863" t="s">
        <v>58</v>
      </c>
      <c r="P1863" t="s">
        <v>2470</v>
      </c>
      <c r="Q1863" t="s">
        <v>65</v>
      </c>
      <c r="R1863" t="s">
        <v>157</v>
      </c>
      <c r="S1863" t="s">
        <v>1219</v>
      </c>
      <c r="T1863" t="s">
        <v>2471</v>
      </c>
      <c r="V1863">
        <v>5</v>
      </c>
      <c r="W1863" t="s">
        <v>63</v>
      </c>
      <c r="X1863" t="s">
        <v>837</v>
      </c>
      <c r="AB1863" t="s">
        <v>2472</v>
      </c>
      <c r="AD1863" t="s">
        <v>65</v>
      </c>
      <c r="AF1863" t="s">
        <v>2473</v>
      </c>
      <c r="AG1863" t="s">
        <v>118</v>
      </c>
      <c r="AH1863" t="s">
        <v>2474</v>
      </c>
      <c r="AI1863" t="s">
        <v>2475</v>
      </c>
      <c r="AJ1863" t="s">
        <v>2476</v>
      </c>
      <c r="AK1863" t="str">
        <f t="shared" si="67"/>
        <v>NCT03544333</v>
      </c>
      <c r="AL1863">
        <v>15047550</v>
      </c>
      <c r="AM1863" t="s">
        <v>92</v>
      </c>
      <c r="AP1863" t="s">
        <v>2477</v>
      </c>
      <c r="AQ1863" t="s">
        <v>2478</v>
      </c>
      <c r="AR1863" t="s">
        <v>561</v>
      </c>
      <c r="AS1863" t="s">
        <v>97</v>
      </c>
      <c r="AT1863">
        <v>37</v>
      </c>
      <c r="AU1863">
        <v>37</v>
      </c>
    </row>
    <row r="1864" spans="1:47" x14ac:dyDescent="0.2">
      <c r="A1864" t="s">
        <v>2465</v>
      </c>
      <c r="B1864" t="s">
        <v>2466</v>
      </c>
      <c r="C1864" t="s">
        <v>2467</v>
      </c>
      <c r="D1864" t="s">
        <v>2468</v>
      </c>
      <c r="F1864" t="s">
        <v>52</v>
      </c>
      <c r="G1864" t="s">
        <v>109</v>
      </c>
      <c r="H1864" t="s">
        <v>2408</v>
      </c>
      <c r="J1864" t="s">
        <v>2469</v>
      </c>
      <c r="K1864" t="s">
        <v>57</v>
      </c>
      <c r="L1864" s="1">
        <v>43217</v>
      </c>
      <c r="M1864" s="1">
        <v>44297</v>
      </c>
      <c r="N1864" s="1">
        <v>43487</v>
      </c>
      <c r="O1864" t="s">
        <v>58</v>
      </c>
      <c r="P1864" t="s">
        <v>2470</v>
      </c>
      <c r="Q1864" t="s">
        <v>65</v>
      </c>
      <c r="R1864" t="s">
        <v>157</v>
      </c>
      <c r="S1864" t="s">
        <v>1219</v>
      </c>
      <c r="T1864" t="s">
        <v>2471</v>
      </c>
      <c r="V1864">
        <v>5</v>
      </c>
      <c r="W1864" t="s">
        <v>63</v>
      </c>
      <c r="X1864" t="s">
        <v>837</v>
      </c>
      <c r="AB1864" t="s">
        <v>2472</v>
      </c>
      <c r="AD1864" t="s">
        <v>65</v>
      </c>
      <c r="AF1864" t="s">
        <v>2473</v>
      </c>
      <c r="AG1864" t="s">
        <v>118</v>
      </c>
      <c r="AH1864" t="s">
        <v>2474</v>
      </c>
      <c r="AI1864" t="s">
        <v>2475</v>
      </c>
      <c r="AJ1864" t="s">
        <v>2476</v>
      </c>
      <c r="AK1864" t="str">
        <f t="shared" si="67"/>
        <v>NCT03544333</v>
      </c>
      <c r="AL1864">
        <v>15047548</v>
      </c>
      <c r="AM1864" t="s">
        <v>86</v>
      </c>
      <c r="AP1864" t="s">
        <v>2479</v>
      </c>
      <c r="AQ1864" t="s">
        <v>2480</v>
      </c>
      <c r="AR1864" t="s">
        <v>561</v>
      </c>
      <c r="AS1864" t="s">
        <v>97</v>
      </c>
      <c r="AT1864">
        <v>75</v>
      </c>
      <c r="AU1864">
        <v>75</v>
      </c>
    </row>
    <row r="1865" spans="1:47" x14ac:dyDescent="0.2">
      <c r="A1865" t="s">
        <v>2465</v>
      </c>
      <c r="B1865" t="s">
        <v>2466</v>
      </c>
      <c r="C1865" t="s">
        <v>2467</v>
      </c>
      <c r="D1865" t="s">
        <v>2468</v>
      </c>
      <c r="F1865" t="s">
        <v>52</v>
      </c>
      <c r="G1865" t="s">
        <v>109</v>
      </c>
      <c r="H1865" t="s">
        <v>2408</v>
      </c>
      <c r="J1865" t="s">
        <v>2469</v>
      </c>
      <c r="K1865" t="s">
        <v>57</v>
      </c>
      <c r="L1865" s="1">
        <v>43217</v>
      </c>
      <c r="M1865" s="1">
        <v>44297</v>
      </c>
      <c r="N1865" s="1">
        <v>43487</v>
      </c>
      <c r="O1865" t="s">
        <v>58</v>
      </c>
      <c r="P1865" t="s">
        <v>2470</v>
      </c>
      <c r="Q1865" t="s">
        <v>65</v>
      </c>
      <c r="R1865" t="s">
        <v>157</v>
      </c>
      <c r="S1865" t="s">
        <v>1219</v>
      </c>
      <c r="T1865" t="s">
        <v>2471</v>
      </c>
      <c r="V1865">
        <v>5</v>
      </c>
      <c r="W1865" t="s">
        <v>63</v>
      </c>
      <c r="X1865" t="s">
        <v>837</v>
      </c>
      <c r="AB1865" t="s">
        <v>2472</v>
      </c>
      <c r="AD1865" t="s">
        <v>65</v>
      </c>
      <c r="AF1865" t="s">
        <v>2473</v>
      </c>
      <c r="AG1865" t="s">
        <v>118</v>
      </c>
      <c r="AH1865" t="s">
        <v>2474</v>
      </c>
      <c r="AI1865" t="s">
        <v>2475</v>
      </c>
      <c r="AJ1865" t="s">
        <v>2476</v>
      </c>
      <c r="AK1865" t="str">
        <f t="shared" si="67"/>
        <v>NCT03544333</v>
      </c>
      <c r="AL1865">
        <v>15047549</v>
      </c>
      <c r="AM1865" t="s">
        <v>91</v>
      </c>
      <c r="AP1865" t="s">
        <v>2479</v>
      </c>
      <c r="AQ1865" t="s">
        <v>2480</v>
      </c>
      <c r="AR1865" t="s">
        <v>561</v>
      </c>
      <c r="AS1865" t="s">
        <v>97</v>
      </c>
      <c r="AT1865">
        <v>30</v>
      </c>
      <c r="AU1865">
        <v>30</v>
      </c>
    </row>
    <row r="1866" spans="1:47" x14ac:dyDescent="0.2">
      <c r="A1866" t="s">
        <v>2465</v>
      </c>
      <c r="B1866" t="s">
        <v>2466</v>
      </c>
      <c r="C1866" t="s">
        <v>2467</v>
      </c>
      <c r="D1866" t="s">
        <v>2468</v>
      </c>
      <c r="F1866" t="s">
        <v>52</v>
      </c>
      <c r="G1866" t="s">
        <v>109</v>
      </c>
      <c r="H1866" t="s">
        <v>2408</v>
      </c>
      <c r="J1866" t="s">
        <v>2469</v>
      </c>
      <c r="K1866" t="s">
        <v>57</v>
      </c>
      <c r="L1866" s="1">
        <v>43217</v>
      </c>
      <c r="M1866" s="1">
        <v>44297</v>
      </c>
      <c r="N1866" s="1">
        <v>43487</v>
      </c>
      <c r="O1866" t="s">
        <v>58</v>
      </c>
      <c r="P1866" t="s">
        <v>2470</v>
      </c>
      <c r="Q1866" t="s">
        <v>65</v>
      </c>
      <c r="R1866" t="s">
        <v>157</v>
      </c>
      <c r="S1866" t="s">
        <v>1219</v>
      </c>
      <c r="T1866" t="s">
        <v>2471</v>
      </c>
      <c r="V1866">
        <v>5</v>
      </c>
      <c r="W1866" t="s">
        <v>63</v>
      </c>
      <c r="X1866" t="s">
        <v>837</v>
      </c>
      <c r="AB1866" t="s">
        <v>2472</v>
      </c>
      <c r="AD1866" t="s">
        <v>65</v>
      </c>
      <c r="AF1866" t="s">
        <v>2473</v>
      </c>
      <c r="AG1866" t="s">
        <v>118</v>
      </c>
      <c r="AH1866" t="s">
        <v>2474</v>
      </c>
      <c r="AI1866" t="s">
        <v>2475</v>
      </c>
      <c r="AJ1866" t="s">
        <v>2476</v>
      </c>
      <c r="AK1866" t="str">
        <f t="shared" si="67"/>
        <v>NCT03544333</v>
      </c>
      <c r="AL1866">
        <v>15047550</v>
      </c>
      <c r="AM1866" t="s">
        <v>92</v>
      </c>
      <c r="AP1866" t="s">
        <v>2479</v>
      </c>
      <c r="AQ1866" t="s">
        <v>2480</v>
      </c>
      <c r="AR1866" t="s">
        <v>561</v>
      </c>
      <c r="AS1866" t="s">
        <v>97</v>
      </c>
      <c r="AT1866">
        <v>52.5</v>
      </c>
      <c r="AU1866">
        <v>52.5</v>
      </c>
    </row>
    <row r="1867" spans="1:47" x14ac:dyDescent="0.2">
      <c r="A1867" t="s">
        <v>2465</v>
      </c>
      <c r="B1867" t="s">
        <v>2466</v>
      </c>
      <c r="C1867" t="s">
        <v>2467</v>
      </c>
      <c r="D1867" t="s">
        <v>2468</v>
      </c>
      <c r="F1867" t="s">
        <v>52</v>
      </c>
      <c r="G1867" t="s">
        <v>109</v>
      </c>
      <c r="H1867" t="s">
        <v>2408</v>
      </c>
      <c r="J1867" t="s">
        <v>2469</v>
      </c>
      <c r="K1867" t="s">
        <v>57</v>
      </c>
      <c r="L1867" s="1">
        <v>43217</v>
      </c>
      <c r="M1867" s="1">
        <v>44297</v>
      </c>
      <c r="N1867" s="1">
        <v>43487</v>
      </c>
      <c r="O1867" t="s">
        <v>58</v>
      </c>
      <c r="P1867" t="s">
        <v>2470</v>
      </c>
      <c r="Q1867" t="s">
        <v>65</v>
      </c>
      <c r="R1867" t="s">
        <v>157</v>
      </c>
      <c r="S1867" t="s">
        <v>1219</v>
      </c>
      <c r="T1867" t="s">
        <v>2471</v>
      </c>
      <c r="V1867">
        <v>5</v>
      </c>
      <c r="W1867" t="s">
        <v>63</v>
      </c>
      <c r="X1867" t="s">
        <v>837</v>
      </c>
      <c r="AB1867" t="s">
        <v>2472</v>
      </c>
      <c r="AD1867" t="s">
        <v>65</v>
      </c>
      <c r="AF1867" t="s">
        <v>2473</v>
      </c>
      <c r="AG1867" t="s">
        <v>118</v>
      </c>
      <c r="AH1867" t="s">
        <v>2474</v>
      </c>
      <c r="AI1867" t="s">
        <v>2475</v>
      </c>
      <c r="AJ1867" t="s">
        <v>2476</v>
      </c>
      <c r="AK1867" t="str">
        <f t="shared" si="67"/>
        <v>NCT03544333</v>
      </c>
      <c r="AL1867">
        <v>15047548</v>
      </c>
      <c r="AM1867" t="s">
        <v>86</v>
      </c>
      <c r="AP1867" t="s">
        <v>2481</v>
      </c>
      <c r="AQ1867" t="s">
        <v>2482</v>
      </c>
      <c r="AR1867" t="s">
        <v>561</v>
      </c>
      <c r="AS1867" t="s">
        <v>97</v>
      </c>
      <c r="AT1867">
        <v>7.5</v>
      </c>
      <c r="AU1867">
        <v>7.5</v>
      </c>
    </row>
    <row r="1868" spans="1:47" x14ac:dyDescent="0.2">
      <c r="A1868" t="s">
        <v>2465</v>
      </c>
      <c r="B1868" t="s">
        <v>2466</v>
      </c>
      <c r="C1868" t="s">
        <v>2467</v>
      </c>
      <c r="D1868" t="s">
        <v>2468</v>
      </c>
      <c r="F1868" t="s">
        <v>52</v>
      </c>
      <c r="G1868" t="s">
        <v>109</v>
      </c>
      <c r="H1868" t="s">
        <v>2408</v>
      </c>
      <c r="J1868" t="s">
        <v>2469</v>
      </c>
      <c r="K1868" t="s">
        <v>57</v>
      </c>
      <c r="L1868" s="1">
        <v>43217</v>
      </c>
      <c r="M1868" s="1">
        <v>44297</v>
      </c>
      <c r="N1868" s="1">
        <v>43487</v>
      </c>
      <c r="O1868" t="s">
        <v>58</v>
      </c>
      <c r="P1868" t="s">
        <v>2470</v>
      </c>
      <c r="Q1868" t="s">
        <v>65</v>
      </c>
      <c r="R1868" t="s">
        <v>157</v>
      </c>
      <c r="S1868" t="s">
        <v>1219</v>
      </c>
      <c r="T1868" t="s">
        <v>2471</v>
      </c>
      <c r="V1868">
        <v>5</v>
      </c>
      <c r="W1868" t="s">
        <v>63</v>
      </c>
      <c r="X1868" t="s">
        <v>837</v>
      </c>
      <c r="AB1868" t="s">
        <v>2472</v>
      </c>
      <c r="AD1868" t="s">
        <v>65</v>
      </c>
      <c r="AF1868" t="s">
        <v>2473</v>
      </c>
      <c r="AG1868" t="s">
        <v>118</v>
      </c>
      <c r="AH1868" t="s">
        <v>2474</v>
      </c>
      <c r="AI1868" t="s">
        <v>2475</v>
      </c>
      <c r="AJ1868" t="s">
        <v>2476</v>
      </c>
      <c r="AK1868" t="str">
        <f t="shared" si="67"/>
        <v>NCT03544333</v>
      </c>
      <c r="AL1868">
        <v>15047549</v>
      </c>
      <c r="AM1868" t="s">
        <v>91</v>
      </c>
      <c r="AP1868" t="s">
        <v>2481</v>
      </c>
      <c r="AQ1868" t="s">
        <v>2482</v>
      </c>
      <c r="AR1868" t="s">
        <v>561</v>
      </c>
      <c r="AS1868" t="s">
        <v>97</v>
      </c>
      <c r="AT1868">
        <v>7.5</v>
      </c>
      <c r="AU1868">
        <v>7.5</v>
      </c>
    </row>
    <row r="1869" spans="1:47" x14ac:dyDescent="0.2">
      <c r="A1869" t="s">
        <v>2465</v>
      </c>
      <c r="B1869" t="s">
        <v>2466</v>
      </c>
      <c r="C1869" t="s">
        <v>2467</v>
      </c>
      <c r="D1869" t="s">
        <v>2468</v>
      </c>
      <c r="F1869" t="s">
        <v>52</v>
      </c>
      <c r="G1869" t="s">
        <v>109</v>
      </c>
      <c r="H1869" t="s">
        <v>2408</v>
      </c>
      <c r="J1869" t="s">
        <v>2469</v>
      </c>
      <c r="K1869" t="s">
        <v>57</v>
      </c>
      <c r="L1869" s="1">
        <v>43217</v>
      </c>
      <c r="M1869" s="1">
        <v>44297</v>
      </c>
      <c r="N1869" s="1">
        <v>43487</v>
      </c>
      <c r="O1869" t="s">
        <v>58</v>
      </c>
      <c r="P1869" t="s">
        <v>2470</v>
      </c>
      <c r="Q1869" t="s">
        <v>65</v>
      </c>
      <c r="R1869" t="s">
        <v>157</v>
      </c>
      <c r="S1869" t="s">
        <v>1219</v>
      </c>
      <c r="T1869" t="s">
        <v>2471</v>
      </c>
      <c r="V1869">
        <v>5</v>
      </c>
      <c r="W1869" t="s">
        <v>63</v>
      </c>
      <c r="X1869" t="s">
        <v>837</v>
      </c>
      <c r="AB1869" t="s">
        <v>2472</v>
      </c>
      <c r="AD1869" t="s">
        <v>65</v>
      </c>
      <c r="AF1869" t="s">
        <v>2473</v>
      </c>
      <c r="AG1869" t="s">
        <v>118</v>
      </c>
      <c r="AH1869" t="s">
        <v>2474</v>
      </c>
      <c r="AI1869" t="s">
        <v>2475</v>
      </c>
      <c r="AJ1869" t="s">
        <v>2476</v>
      </c>
      <c r="AK1869" t="str">
        <f t="shared" si="67"/>
        <v>NCT03544333</v>
      </c>
      <c r="AL1869">
        <v>15047550</v>
      </c>
      <c r="AM1869" t="s">
        <v>92</v>
      </c>
      <c r="AP1869" t="s">
        <v>2481</v>
      </c>
      <c r="AQ1869" t="s">
        <v>2482</v>
      </c>
      <c r="AR1869" t="s">
        <v>561</v>
      </c>
      <c r="AS1869" t="s">
        <v>97</v>
      </c>
      <c r="AT1869">
        <v>7.5</v>
      </c>
      <c r="AU1869">
        <v>7.5</v>
      </c>
    </row>
    <row r="1870" spans="1:47" x14ac:dyDescent="0.2">
      <c r="A1870" t="s">
        <v>2483</v>
      </c>
      <c r="B1870" t="s">
        <v>1708</v>
      </c>
      <c r="C1870" t="s">
        <v>2484</v>
      </c>
      <c r="D1870" t="s">
        <v>2485</v>
      </c>
      <c r="F1870" t="s">
        <v>52</v>
      </c>
      <c r="G1870" t="s">
        <v>53</v>
      </c>
      <c r="H1870" t="s">
        <v>2486</v>
      </c>
      <c r="J1870" t="s">
        <v>2487</v>
      </c>
      <c r="K1870" t="s">
        <v>57</v>
      </c>
      <c r="L1870" s="1">
        <v>42472</v>
      </c>
      <c r="M1870" s="1">
        <v>43504</v>
      </c>
      <c r="N1870" s="1">
        <v>42815</v>
      </c>
      <c r="O1870" t="s">
        <v>75</v>
      </c>
      <c r="P1870" t="s">
        <v>2488</v>
      </c>
      <c r="S1870" t="s">
        <v>1714</v>
      </c>
      <c r="T1870" t="s">
        <v>2489</v>
      </c>
      <c r="V1870">
        <v>10</v>
      </c>
      <c r="W1870" t="s">
        <v>63</v>
      </c>
      <c r="X1870" t="s">
        <v>80</v>
      </c>
      <c r="AB1870" t="s">
        <v>2490</v>
      </c>
      <c r="AD1870" t="s">
        <v>65</v>
      </c>
      <c r="AH1870" t="s">
        <v>2491</v>
      </c>
      <c r="AI1870" t="s">
        <v>2492</v>
      </c>
      <c r="AJ1870" t="s">
        <v>2493</v>
      </c>
      <c r="AK1870" t="str">
        <f t="shared" ref="AK1870:AK1893" si="68">HYPERLINK("https://www.clinicaltrials.gov/ct2/show/results/NCT02763865", "NCT02763865")</f>
        <v>NCT02763865</v>
      </c>
      <c r="AL1870">
        <v>14988142</v>
      </c>
      <c r="AM1870" t="s">
        <v>86</v>
      </c>
      <c r="AO1870" t="s">
        <v>87</v>
      </c>
      <c r="AP1870" t="s">
        <v>88</v>
      </c>
      <c r="AR1870" t="s">
        <v>89</v>
      </c>
      <c r="AS1870" t="s">
        <v>90</v>
      </c>
      <c r="AT1870">
        <v>0</v>
      </c>
      <c r="AU1870">
        <v>0</v>
      </c>
    </row>
    <row r="1871" spans="1:47" x14ac:dyDescent="0.2">
      <c r="A1871" t="s">
        <v>2483</v>
      </c>
      <c r="B1871" t="s">
        <v>1708</v>
      </c>
      <c r="C1871" t="s">
        <v>2484</v>
      </c>
      <c r="D1871" t="s">
        <v>2485</v>
      </c>
      <c r="F1871" t="s">
        <v>52</v>
      </c>
      <c r="G1871" t="s">
        <v>53</v>
      </c>
      <c r="H1871" t="s">
        <v>2486</v>
      </c>
      <c r="J1871" t="s">
        <v>2487</v>
      </c>
      <c r="K1871" t="s">
        <v>57</v>
      </c>
      <c r="L1871" s="1">
        <v>42472</v>
      </c>
      <c r="M1871" s="1">
        <v>43504</v>
      </c>
      <c r="N1871" s="1">
        <v>42815</v>
      </c>
      <c r="O1871" t="s">
        <v>75</v>
      </c>
      <c r="P1871" t="s">
        <v>2488</v>
      </c>
      <c r="S1871" t="s">
        <v>1714</v>
      </c>
      <c r="T1871" t="s">
        <v>2489</v>
      </c>
      <c r="V1871">
        <v>10</v>
      </c>
      <c r="W1871" t="s">
        <v>63</v>
      </c>
      <c r="X1871" t="s">
        <v>80</v>
      </c>
      <c r="AB1871" t="s">
        <v>2490</v>
      </c>
      <c r="AD1871" t="s">
        <v>65</v>
      </c>
      <c r="AH1871" t="s">
        <v>2491</v>
      </c>
      <c r="AI1871" t="s">
        <v>2492</v>
      </c>
      <c r="AJ1871" t="s">
        <v>2493</v>
      </c>
      <c r="AK1871" t="str">
        <f t="shared" si="68"/>
        <v>NCT02763865</v>
      </c>
      <c r="AL1871">
        <v>14988143</v>
      </c>
      <c r="AM1871" t="s">
        <v>91</v>
      </c>
      <c r="AO1871" t="s">
        <v>87</v>
      </c>
      <c r="AP1871" t="s">
        <v>88</v>
      </c>
      <c r="AR1871" t="s">
        <v>89</v>
      </c>
      <c r="AS1871" t="s">
        <v>90</v>
      </c>
      <c r="AT1871">
        <v>0</v>
      </c>
      <c r="AU1871">
        <v>0</v>
      </c>
    </row>
    <row r="1872" spans="1:47" x14ac:dyDescent="0.2">
      <c r="A1872" t="s">
        <v>2483</v>
      </c>
      <c r="B1872" t="s">
        <v>1708</v>
      </c>
      <c r="C1872" t="s">
        <v>2484</v>
      </c>
      <c r="D1872" t="s">
        <v>2485</v>
      </c>
      <c r="F1872" t="s">
        <v>52</v>
      </c>
      <c r="G1872" t="s">
        <v>53</v>
      </c>
      <c r="H1872" t="s">
        <v>2486</v>
      </c>
      <c r="J1872" t="s">
        <v>2487</v>
      </c>
      <c r="K1872" t="s">
        <v>57</v>
      </c>
      <c r="L1872" s="1">
        <v>42472</v>
      </c>
      <c r="M1872" s="1">
        <v>43504</v>
      </c>
      <c r="N1872" s="1">
        <v>42815</v>
      </c>
      <c r="O1872" t="s">
        <v>75</v>
      </c>
      <c r="P1872" t="s">
        <v>2488</v>
      </c>
      <c r="S1872" t="s">
        <v>1714</v>
      </c>
      <c r="T1872" t="s">
        <v>2489</v>
      </c>
      <c r="V1872">
        <v>10</v>
      </c>
      <c r="W1872" t="s">
        <v>63</v>
      </c>
      <c r="X1872" t="s">
        <v>80</v>
      </c>
      <c r="AB1872" t="s">
        <v>2490</v>
      </c>
      <c r="AD1872" t="s">
        <v>65</v>
      </c>
      <c r="AH1872" t="s">
        <v>2491</v>
      </c>
      <c r="AI1872" t="s">
        <v>2492</v>
      </c>
      <c r="AJ1872" t="s">
        <v>2493</v>
      </c>
      <c r="AK1872" t="str">
        <f t="shared" si="68"/>
        <v>NCT02763865</v>
      </c>
      <c r="AL1872">
        <v>14988144</v>
      </c>
      <c r="AM1872" t="s">
        <v>92</v>
      </c>
      <c r="AO1872" t="s">
        <v>87</v>
      </c>
      <c r="AP1872" t="s">
        <v>88</v>
      </c>
      <c r="AR1872" t="s">
        <v>89</v>
      </c>
      <c r="AS1872" t="s">
        <v>90</v>
      </c>
      <c r="AT1872">
        <v>0</v>
      </c>
      <c r="AU1872">
        <v>0</v>
      </c>
    </row>
    <row r="1873" spans="1:47" x14ac:dyDescent="0.2">
      <c r="A1873" t="s">
        <v>2483</v>
      </c>
      <c r="B1873" t="s">
        <v>1708</v>
      </c>
      <c r="C1873" t="s">
        <v>2484</v>
      </c>
      <c r="D1873" t="s">
        <v>2485</v>
      </c>
      <c r="F1873" t="s">
        <v>52</v>
      </c>
      <c r="G1873" t="s">
        <v>53</v>
      </c>
      <c r="H1873" t="s">
        <v>2486</v>
      </c>
      <c r="J1873" t="s">
        <v>2487</v>
      </c>
      <c r="K1873" t="s">
        <v>57</v>
      </c>
      <c r="L1873" s="1">
        <v>42472</v>
      </c>
      <c r="M1873" s="1">
        <v>43504</v>
      </c>
      <c r="N1873" s="1">
        <v>42815</v>
      </c>
      <c r="O1873" t="s">
        <v>75</v>
      </c>
      <c r="P1873" t="s">
        <v>2488</v>
      </c>
      <c r="S1873" t="s">
        <v>1714</v>
      </c>
      <c r="T1873" t="s">
        <v>2489</v>
      </c>
      <c r="V1873">
        <v>10</v>
      </c>
      <c r="W1873" t="s">
        <v>63</v>
      </c>
      <c r="X1873" t="s">
        <v>80</v>
      </c>
      <c r="AB1873" t="s">
        <v>2490</v>
      </c>
      <c r="AD1873" t="s">
        <v>65</v>
      </c>
      <c r="AH1873" t="s">
        <v>2491</v>
      </c>
      <c r="AI1873" t="s">
        <v>2492</v>
      </c>
      <c r="AJ1873" t="s">
        <v>2493</v>
      </c>
      <c r="AK1873" t="str">
        <f t="shared" si="68"/>
        <v>NCT02763865</v>
      </c>
      <c r="AL1873">
        <v>14988142</v>
      </c>
      <c r="AM1873" t="s">
        <v>86</v>
      </c>
      <c r="AO1873" t="s">
        <v>93</v>
      </c>
      <c r="AP1873" t="s">
        <v>88</v>
      </c>
      <c r="AR1873" t="s">
        <v>89</v>
      </c>
      <c r="AS1873" t="s">
        <v>90</v>
      </c>
      <c r="AT1873">
        <v>3</v>
      </c>
      <c r="AU1873">
        <v>3</v>
      </c>
    </row>
    <row r="1874" spans="1:47" x14ac:dyDescent="0.2">
      <c r="A1874" t="s">
        <v>2483</v>
      </c>
      <c r="B1874" t="s">
        <v>1708</v>
      </c>
      <c r="C1874" t="s">
        <v>2484</v>
      </c>
      <c r="D1874" t="s">
        <v>2485</v>
      </c>
      <c r="F1874" t="s">
        <v>52</v>
      </c>
      <c r="G1874" t="s">
        <v>53</v>
      </c>
      <c r="H1874" t="s">
        <v>2486</v>
      </c>
      <c r="J1874" t="s">
        <v>2487</v>
      </c>
      <c r="K1874" t="s">
        <v>57</v>
      </c>
      <c r="L1874" s="1">
        <v>42472</v>
      </c>
      <c r="M1874" s="1">
        <v>43504</v>
      </c>
      <c r="N1874" s="1">
        <v>42815</v>
      </c>
      <c r="O1874" t="s">
        <v>75</v>
      </c>
      <c r="P1874" t="s">
        <v>2488</v>
      </c>
      <c r="S1874" t="s">
        <v>1714</v>
      </c>
      <c r="T1874" t="s">
        <v>2489</v>
      </c>
      <c r="V1874">
        <v>10</v>
      </c>
      <c r="W1874" t="s">
        <v>63</v>
      </c>
      <c r="X1874" t="s">
        <v>80</v>
      </c>
      <c r="AB1874" t="s">
        <v>2490</v>
      </c>
      <c r="AD1874" t="s">
        <v>65</v>
      </c>
      <c r="AH1874" t="s">
        <v>2491</v>
      </c>
      <c r="AI1874" t="s">
        <v>2492</v>
      </c>
      <c r="AJ1874" t="s">
        <v>2493</v>
      </c>
      <c r="AK1874" t="str">
        <f t="shared" si="68"/>
        <v>NCT02763865</v>
      </c>
      <c r="AL1874">
        <v>14988143</v>
      </c>
      <c r="AM1874" t="s">
        <v>91</v>
      </c>
      <c r="AO1874" t="s">
        <v>93</v>
      </c>
      <c r="AP1874" t="s">
        <v>88</v>
      </c>
      <c r="AR1874" t="s">
        <v>89</v>
      </c>
      <c r="AS1874" t="s">
        <v>90</v>
      </c>
      <c r="AT1874">
        <v>3</v>
      </c>
      <c r="AU1874">
        <v>3</v>
      </c>
    </row>
    <row r="1875" spans="1:47" x14ac:dyDescent="0.2">
      <c r="A1875" t="s">
        <v>2483</v>
      </c>
      <c r="B1875" t="s">
        <v>1708</v>
      </c>
      <c r="C1875" t="s">
        <v>2484</v>
      </c>
      <c r="D1875" t="s">
        <v>2485</v>
      </c>
      <c r="F1875" t="s">
        <v>52</v>
      </c>
      <c r="G1875" t="s">
        <v>53</v>
      </c>
      <c r="H1875" t="s">
        <v>2486</v>
      </c>
      <c r="J1875" t="s">
        <v>2487</v>
      </c>
      <c r="K1875" t="s">
        <v>57</v>
      </c>
      <c r="L1875" s="1">
        <v>42472</v>
      </c>
      <c r="M1875" s="1">
        <v>43504</v>
      </c>
      <c r="N1875" s="1">
        <v>42815</v>
      </c>
      <c r="O1875" t="s">
        <v>75</v>
      </c>
      <c r="P1875" t="s">
        <v>2488</v>
      </c>
      <c r="S1875" t="s">
        <v>1714</v>
      </c>
      <c r="T1875" t="s">
        <v>2489</v>
      </c>
      <c r="V1875">
        <v>10</v>
      </c>
      <c r="W1875" t="s">
        <v>63</v>
      </c>
      <c r="X1875" t="s">
        <v>80</v>
      </c>
      <c r="AB1875" t="s">
        <v>2490</v>
      </c>
      <c r="AD1875" t="s">
        <v>65</v>
      </c>
      <c r="AH1875" t="s">
        <v>2491</v>
      </c>
      <c r="AI1875" t="s">
        <v>2492</v>
      </c>
      <c r="AJ1875" t="s">
        <v>2493</v>
      </c>
      <c r="AK1875" t="str">
        <f t="shared" si="68"/>
        <v>NCT02763865</v>
      </c>
      <c r="AL1875">
        <v>14988144</v>
      </c>
      <c r="AM1875" t="s">
        <v>92</v>
      </c>
      <c r="AO1875" t="s">
        <v>93</v>
      </c>
      <c r="AP1875" t="s">
        <v>88</v>
      </c>
      <c r="AR1875" t="s">
        <v>89</v>
      </c>
      <c r="AS1875" t="s">
        <v>90</v>
      </c>
      <c r="AT1875">
        <v>6</v>
      </c>
      <c r="AU1875">
        <v>6</v>
      </c>
    </row>
    <row r="1876" spans="1:47" x14ac:dyDescent="0.2">
      <c r="A1876" t="s">
        <v>2483</v>
      </c>
      <c r="B1876" t="s">
        <v>1708</v>
      </c>
      <c r="C1876" t="s">
        <v>2484</v>
      </c>
      <c r="D1876" t="s">
        <v>2485</v>
      </c>
      <c r="F1876" t="s">
        <v>52</v>
      </c>
      <c r="G1876" t="s">
        <v>53</v>
      </c>
      <c r="H1876" t="s">
        <v>2486</v>
      </c>
      <c r="J1876" t="s">
        <v>2487</v>
      </c>
      <c r="K1876" t="s">
        <v>57</v>
      </c>
      <c r="L1876" s="1">
        <v>42472</v>
      </c>
      <c r="M1876" s="1">
        <v>43504</v>
      </c>
      <c r="N1876" s="1">
        <v>42815</v>
      </c>
      <c r="O1876" t="s">
        <v>75</v>
      </c>
      <c r="P1876" t="s">
        <v>2488</v>
      </c>
      <c r="S1876" t="s">
        <v>1714</v>
      </c>
      <c r="T1876" t="s">
        <v>2489</v>
      </c>
      <c r="V1876">
        <v>10</v>
      </c>
      <c r="W1876" t="s">
        <v>63</v>
      </c>
      <c r="X1876" t="s">
        <v>80</v>
      </c>
      <c r="AB1876" t="s">
        <v>2490</v>
      </c>
      <c r="AD1876" t="s">
        <v>65</v>
      </c>
      <c r="AH1876" t="s">
        <v>2491</v>
      </c>
      <c r="AI1876" t="s">
        <v>2492</v>
      </c>
      <c r="AJ1876" t="s">
        <v>2493</v>
      </c>
      <c r="AK1876" t="str">
        <f t="shared" si="68"/>
        <v>NCT02763865</v>
      </c>
      <c r="AL1876">
        <v>14988142</v>
      </c>
      <c r="AM1876" t="s">
        <v>86</v>
      </c>
      <c r="AO1876" t="s">
        <v>94</v>
      </c>
      <c r="AP1876" t="s">
        <v>88</v>
      </c>
      <c r="AR1876" t="s">
        <v>89</v>
      </c>
      <c r="AS1876" t="s">
        <v>90</v>
      </c>
      <c r="AT1876">
        <v>2</v>
      </c>
      <c r="AU1876">
        <v>2</v>
      </c>
    </row>
    <row r="1877" spans="1:47" x14ac:dyDescent="0.2">
      <c r="A1877" t="s">
        <v>2483</v>
      </c>
      <c r="B1877" t="s">
        <v>1708</v>
      </c>
      <c r="C1877" t="s">
        <v>2484</v>
      </c>
      <c r="D1877" t="s">
        <v>2485</v>
      </c>
      <c r="F1877" t="s">
        <v>52</v>
      </c>
      <c r="G1877" t="s">
        <v>53</v>
      </c>
      <c r="H1877" t="s">
        <v>2486</v>
      </c>
      <c r="J1877" t="s">
        <v>2487</v>
      </c>
      <c r="K1877" t="s">
        <v>57</v>
      </c>
      <c r="L1877" s="1">
        <v>42472</v>
      </c>
      <c r="M1877" s="1">
        <v>43504</v>
      </c>
      <c r="N1877" s="1">
        <v>42815</v>
      </c>
      <c r="O1877" t="s">
        <v>75</v>
      </c>
      <c r="P1877" t="s">
        <v>2488</v>
      </c>
      <c r="S1877" t="s">
        <v>1714</v>
      </c>
      <c r="T1877" t="s">
        <v>2489</v>
      </c>
      <c r="V1877">
        <v>10</v>
      </c>
      <c r="W1877" t="s">
        <v>63</v>
      </c>
      <c r="X1877" t="s">
        <v>80</v>
      </c>
      <c r="AB1877" t="s">
        <v>2490</v>
      </c>
      <c r="AD1877" t="s">
        <v>65</v>
      </c>
      <c r="AH1877" t="s">
        <v>2491</v>
      </c>
      <c r="AI1877" t="s">
        <v>2492</v>
      </c>
      <c r="AJ1877" t="s">
        <v>2493</v>
      </c>
      <c r="AK1877" t="str">
        <f t="shared" si="68"/>
        <v>NCT02763865</v>
      </c>
      <c r="AL1877">
        <v>14988143</v>
      </c>
      <c r="AM1877" t="s">
        <v>91</v>
      </c>
      <c r="AO1877" t="s">
        <v>94</v>
      </c>
      <c r="AP1877" t="s">
        <v>88</v>
      </c>
      <c r="AR1877" t="s">
        <v>89</v>
      </c>
      <c r="AS1877" t="s">
        <v>90</v>
      </c>
      <c r="AT1877">
        <v>2</v>
      </c>
      <c r="AU1877">
        <v>2</v>
      </c>
    </row>
    <row r="1878" spans="1:47" x14ac:dyDescent="0.2">
      <c r="A1878" t="s">
        <v>2483</v>
      </c>
      <c r="B1878" t="s">
        <v>1708</v>
      </c>
      <c r="C1878" t="s">
        <v>2484</v>
      </c>
      <c r="D1878" t="s">
        <v>2485</v>
      </c>
      <c r="F1878" t="s">
        <v>52</v>
      </c>
      <c r="G1878" t="s">
        <v>53</v>
      </c>
      <c r="H1878" t="s">
        <v>2486</v>
      </c>
      <c r="J1878" t="s">
        <v>2487</v>
      </c>
      <c r="K1878" t="s">
        <v>57</v>
      </c>
      <c r="L1878" s="1">
        <v>42472</v>
      </c>
      <c r="M1878" s="1">
        <v>43504</v>
      </c>
      <c r="N1878" s="1">
        <v>42815</v>
      </c>
      <c r="O1878" t="s">
        <v>75</v>
      </c>
      <c r="P1878" t="s">
        <v>2488</v>
      </c>
      <c r="S1878" t="s">
        <v>1714</v>
      </c>
      <c r="T1878" t="s">
        <v>2489</v>
      </c>
      <c r="V1878">
        <v>10</v>
      </c>
      <c r="W1878" t="s">
        <v>63</v>
      </c>
      <c r="X1878" t="s">
        <v>80</v>
      </c>
      <c r="AB1878" t="s">
        <v>2490</v>
      </c>
      <c r="AD1878" t="s">
        <v>65</v>
      </c>
      <c r="AH1878" t="s">
        <v>2491</v>
      </c>
      <c r="AI1878" t="s">
        <v>2492</v>
      </c>
      <c r="AJ1878" t="s">
        <v>2493</v>
      </c>
      <c r="AK1878" t="str">
        <f t="shared" si="68"/>
        <v>NCT02763865</v>
      </c>
      <c r="AL1878">
        <v>14988144</v>
      </c>
      <c r="AM1878" t="s">
        <v>92</v>
      </c>
      <c r="AO1878" t="s">
        <v>94</v>
      </c>
      <c r="AP1878" t="s">
        <v>88</v>
      </c>
      <c r="AR1878" t="s">
        <v>89</v>
      </c>
      <c r="AS1878" t="s">
        <v>90</v>
      </c>
      <c r="AT1878">
        <v>4</v>
      </c>
      <c r="AU1878">
        <v>4</v>
      </c>
    </row>
    <row r="1879" spans="1:47" x14ac:dyDescent="0.2">
      <c r="A1879" t="s">
        <v>2483</v>
      </c>
      <c r="B1879" t="s">
        <v>1708</v>
      </c>
      <c r="C1879" t="s">
        <v>2484</v>
      </c>
      <c r="D1879" t="s">
        <v>2485</v>
      </c>
      <c r="F1879" t="s">
        <v>52</v>
      </c>
      <c r="G1879" t="s">
        <v>53</v>
      </c>
      <c r="H1879" t="s">
        <v>2486</v>
      </c>
      <c r="J1879" t="s">
        <v>2487</v>
      </c>
      <c r="K1879" t="s">
        <v>57</v>
      </c>
      <c r="L1879" s="1">
        <v>42472</v>
      </c>
      <c r="M1879" s="1">
        <v>43504</v>
      </c>
      <c r="N1879" s="1">
        <v>42815</v>
      </c>
      <c r="O1879" t="s">
        <v>75</v>
      </c>
      <c r="P1879" t="s">
        <v>2488</v>
      </c>
      <c r="S1879" t="s">
        <v>1714</v>
      </c>
      <c r="T1879" t="s">
        <v>2489</v>
      </c>
      <c r="V1879">
        <v>10</v>
      </c>
      <c r="W1879" t="s">
        <v>63</v>
      </c>
      <c r="X1879" t="s">
        <v>80</v>
      </c>
      <c r="AB1879" t="s">
        <v>2490</v>
      </c>
      <c r="AD1879" t="s">
        <v>65</v>
      </c>
      <c r="AH1879" t="s">
        <v>2491</v>
      </c>
      <c r="AI1879" t="s">
        <v>2492</v>
      </c>
      <c r="AJ1879" t="s">
        <v>2493</v>
      </c>
      <c r="AK1879" t="str">
        <f t="shared" si="68"/>
        <v>NCT02763865</v>
      </c>
      <c r="AL1879">
        <v>14988142</v>
      </c>
      <c r="AM1879" t="s">
        <v>86</v>
      </c>
      <c r="AP1879" t="s">
        <v>95</v>
      </c>
      <c r="AR1879" t="s">
        <v>96</v>
      </c>
      <c r="AS1879" t="s">
        <v>97</v>
      </c>
      <c r="AT1879">
        <v>71.599999999999994</v>
      </c>
      <c r="AU1879">
        <v>71.599999999999994</v>
      </c>
    </row>
    <row r="1880" spans="1:47" x14ac:dyDescent="0.2">
      <c r="A1880" t="s">
        <v>2483</v>
      </c>
      <c r="B1880" t="s">
        <v>1708</v>
      </c>
      <c r="C1880" t="s">
        <v>2484</v>
      </c>
      <c r="D1880" t="s">
        <v>2485</v>
      </c>
      <c r="F1880" t="s">
        <v>52</v>
      </c>
      <c r="G1880" t="s">
        <v>53</v>
      </c>
      <c r="H1880" t="s">
        <v>2486</v>
      </c>
      <c r="J1880" t="s">
        <v>2487</v>
      </c>
      <c r="K1880" t="s">
        <v>57</v>
      </c>
      <c r="L1880" s="1">
        <v>42472</v>
      </c>
      <c r="M1880" s="1">
        <v>43504</v>
      </c>
      <c r="N1880" s="1">
        <v>42815</v>
      </c>
      <c r="O1880" t="s">
        <v>75</v>
      </c>
      <c r="P1880" t="s">
        <v>2488</v>
      </c>
      <c r="S1880" t="s">
        <v>1714</v>
      </c>
      <c r="T1880" t="s">
        <v>2489</v>
      </c>
      <c r="V1880">
        <v>10</v>
      </c>
      <c r="W1880" t="s">
        <v>63</v>
      </c>
      <c r="X1880" t="s">
        <v>80</v>
      </c>
      <c r="AB1880" t="s">
        <v>2490</v>
      </c>
      <c r="AD1880" t="s">
        <v>65</v>
      </c>
      <c r="AH1880" t="s">
        <v>2491</v>
      </c>
      <c r="AI1880" t="s">
        <v>2492</v>
      </c>
      <c r="AJ1880" t="s">
        <v>2493</v>
      </c>
      <c r="AK1880" t="str">
        <f t="shared" si="68"/>
        <v>NCT02763865</v>
      </c>
      <c r="AL1880">
        <v>14988143</v>
      </c>
      <c r="AM1880" t="s">
        <v>91</v>
      </c>
      <c r="AP1880" t="s">
        <v>95</v>
      </c>
      <c r="AR1880" t="s">
        <v>96</v>
      </c>
      <c r="AS1880" t="s">
        <v>97</v>
      </c>
      <c r="AT1880">
        <v>71.599999999999994</v>
      </c>
      <c r="AU1880">
        <v>71.599999999999994</v>
      </c>
    </row>
    <row r="1881" spans="1:47" x14ac:dyDescent="0.2">
      <c r="A1881" t="s">
        <v>2483</v>
      </c>
      <c r="B1881" t="s">
        <v>1708</v>
      </c>
      <c r="C1881" t="s">
        <v>2484</v>
      </c>
      <c r="D1881" t="s">
        <v>2485</v>
      </c>
      <c r="F1881" t="s">
        <v>52</v>
      </c>
      <c r="G1881" t="s">
        <v>53</v>
      </c>
      <c r="H1881" t="s">
        <v>2486</v>
      </c>
      <c r="J1881" t="s">
        <v>2487</v>
      </c>
      <c r="K1881" t="s">
        <v>57</v>
      </c>
      <c r="L1881" s="1">
        <v>42472</v>
      </c>
      <c r="M1881" s="1">
        <v>43504</v>
      </c>
      <c r="N1881" s="1">
        <v>42815</v>
      </c>
      <c r="O1881" t="s">
        <v>75</v>
      </c>
      <c r="P1881" t="s">
        <v>2488</v>
      </c>
      <c r="S1881" t="s">
        <v>1714</v>
      </c>
      <c r="T1881" t="s">
        <v>2489</v>
      </c>
      <c r="V1881">
        <v>10</v>
      </c>
      <c r="W1881" t="s">
        <v>63</v>
      </c>
      <c r="X1881" t="s">
        <v>80</v>
      </c>
      <c r="AB1881" t="s">
        <v>2490</v>
      </c>
      <c r="AD1881" t="s">
        <v>65</v>
      </c>
      <c r="AH1881" t="s">
        <v>2491</v>
      </c>
      <c r="AI1881" t="s">
        <v>2492</v>
      </c>
      <c r="AJ1881" t="s">
        <v>2493</v>
      </c>
      <c r="AK1881" t="str">
        <f t="shared" si="68"/>
        <v>NCT02763865</v>
      </c>
      <c r="AL1881">
        <v>14988144</v>
      </c>
      <c r="AM1881" t="s">
        <v>92</v>
      </c>
      <c r="AP1881" t="s">
        <v>95</v>
      </c>
      <c r="AR1881" t="s">
        <v>96</v>
      </c>
      <c r="AS1881" t="s">
        <v>97</v>
      </c>
      <c r="AT1881">
        <v>71.599999999999994</v>
      </c>
      <c r="AU1881">
        <v>71.599999999999994</v>
      </c>
    </row>
    <row r="1882" spans="1:47" x14ac:dyDescent="0.2">
      <c r="A1882" t="s">
        <v>2483</v>
      </c>
      <c r="B1882" t="s">
        <v>1708</v>
      </c>
      <c r="C1882" t="s">
        <v>2484</v>
      </c>
      <c r="D1882" t="s">
        <v>2485</v>
      </c>
      <c r="F1882" t="s">
        <v>52</v>
      </c>
      <c r="G1882" t="s">
        <v>53</v>
      </c>
      <c r="H1882" t="s">
        <v>2486</v>
      </c>
      <c r="J1882" t="s">
        <v>2487</v>
      </c>
      <c r="K1882" t="s">
        <v>57</v>
      </c>
      <c r="L1882" s="1">
        <v>42472</v>
      </c>
      <c r="M1882" s="1">
        <v>43504</v>
      </c>
      <c r="N1882" s="1">
        <v>42815</v>
      </c>
      <c r="O1882" t="s">
        <v>75</v>
      </c>
      <c r="P1882" t="s">
        <v>2488</v>
      </c>
      <c r="S1882" t="s">
        <v>1714</v>
      </c>
      <c r="T1882" t="s">
        <v>2489</v>
      </c>
      <c r="V1882">
        <v>10</v>
      </c>
      <c r="W1882" t="s">
        <v>63</v>
      </c>
      <c r="X1882" t="s">
        <v>80</v>
      </c>
      <c r="AB1882" t="s">
        <v>2490</v>
      </c>
      <c r="AD1882" t="s">
        <v>65</v>
      </c>
      <c r="AH1882" t="s">
        <v>2491</v>
      </c>
      <c r="AI1882" t="s">
        <v>2492</v>
      </c>
      <c r="AJ1882" t="s">
        <v>2493</v>
      </c>
      <c r="AK1882" t="str">
        <f t="shared" si="68"/>
        <v>NCT02763865</v>
      </c>
      <c r="AL1882">
        <v>14988142</v>
      </c>
      <c r="AM1882" t="s">
        <v>86</v>
      </c>
      <c r="AO1882" t="s">
        <v>98</v>
      </c>
      <c r="AP1882" t="s">
        <v>99</v>
      </c>
      <c r="AR1882" t="s">
        <v>89</v>
      </c>
      <c r="AS1882" t="s">
        <v>90</v>
      </c>
      <c r="AT1882">
        <v>3</v>
      </c>
      <c r="AU1882">
        <v>3</v>
      </c>
    </row>
    <row r="1883" spans="1:47" x14ac:dyDescent="0.2">
      <c r="A1883" t="s">
        <v>2483</v>
      </c>
      <c r="B1883" t="s">
        <v>1708</v>
      </c>
      <c r="C1883" t="s">
        <v>2484</v>
      </c>
      <c r="D1883" t="s">
        <v>2485</v>
      </c>
      <c r="F1883" t="s">
        <v>52</v>
      </c>
      <c r="G1883" t="s">
        <v>53</v>
      </c>
      <c r="H1883" t="s">
        <v>2486</v>
      </c>
      <c r="J1883" t="s">
        <v>2487</v>
      </c>
      <c r="K1883" t="s">
        <v>57</v>
      </c>
      <c r="L1883" s="1">
        <v>42472</v>
      </c>
      <c r="M1883" s="1">
        <v>43504</v>
      </c>
      <c r="N1883" s="1">
        <v>42815</v>
      </c>
      <c r="O1883" t="s">
        <v>75</v>
      </c>
      <c r="P1883" t="s">
        <v>2488</v>
      </c>
      <c r="S1883" t="s">
        <v>1714</v>
      </c>
      <c r="T1883" t="s">
        <v>2489</v>
      </c>
      <c r="V1883">
        <v>10</v>
      </c>
      <c r="W1883" t="s">
        <v>63</v>
      </c>
      <c r="X1883" t="s">
        <v>80</v>
      </c>
      <c r="AB1883" t="s">
        <v>2490</v>
      </c>
      <c r="AD1883" t="s">
        <v>65</v>
      </c>
      <c r="AH1883" t="s">
        <v>2491</v>
      </c>
      <c r="AI1883" t="s">
        <v>2492</v>
      </c>
      <c r="AJ1883" t="s">
        <v>2493</v>
      </c>
      <c r="AK1883" t="str">
        <f t="shared" si="68"/>
        <v>NCT02763865</v>
      </c>
      <c r="AL1883">
        <v>14988143</v>
      </c>
      <c r="AM1883" t="s">
        <v>91</v>
      </c>
      <c r="AO1883" t="s">
        <v>98</v>
      </c>
      <c r="AP1883" t="s">
        <v>99</v>
      </c>
      <c r="AR1883" t="s">
        <v>89</v>
      </c>
      <c r="AS1883" t="s">
        <v>90</v>
      </c>
      <c r="AT1883">
        <v>3</v>
      </c>
      <c r="AU1883">
        <v>3</v>
      </c>
    </row>
    <row r="1884" spans="1:47" x14ac:dyDescent="0.2">
      <c r="A1884" t="s">
        <v>2483</v>
      </c>
      <c r="B1884" t="s">
        <v>1708</v>
      </c>
      <c r="C1884" t="s">
        <v>2484</v>
      </c>
      <c r="D1884" t="s">
        <v>2485</v>
      </c>
      <c r="F1884" t="s">
        <v>52</v>
      </c>
      <c r="G1884" t="s">
        <v>53</v>
      </c>
      <c r="H1884" t="s">
        <v>2486</v>
      </c>
      <c r="J1884" t="s">
        <v>2487</v>
      </c>
      <c r="K1884" t="s">
        <v>57</v>
      </c>
      <c r="L1884" s="1">
        <v>42472</v>
      </c>
      <c r="M1884" s="1">
        <v>43504</v>
      </c>
      <c r="N1884" s="1">
        <v>42815</v>
      </c>
      <c r="O1884" t="s">
        <v>75</v>
      </c>
      <c r="P1884" t="s">
        <v>2488</v>
      </c>
      <c r="S1884" t="s">
        <v>1714</v>
      </c>
      <c r="T1884" t="s">
        <v>2489</v>
      </c>
      <c r="V1884">
        <v>10</v>
      </c>
      <c r="W1884" t="s">
        <v>63</v>
      </c>
      <c r="X1884" t="s">
        <v>80</v>
      </c>
      <c r="AB1884" t="s">
        <v>2490</v>
      </c>
      <c r="AD1884" t="s">
        <v>65</v>
      </c>
      <c r="AH1884" t="s">
        <v>2491</v>
      </c>
      <c r="AI1884" t="s">
        <v>2492</v>
      </c>
      <c r="AJ1884" t="s">
        <v>2493</v>
      </c>
      <c r="AK1884" t="str">
        <f t="shared" si="68"/>
        <v>NCT02763865</v>
      </c>
      <c r="AL1884">
        <v>14988144</v>
      </c>
      <c r="AM1884" t="s">
        <v>92</v>
      </c>
      <c r="AO1884" t="s">
        <v>98</v>
      </c>
      <c r="AP1884" t="s">
        <v>99</v>
      </c>
      <c r="AR1884" t="s">
        <v>89</v>
      </c>
      <c r="AS1884" t="s">
        <v>90</v>
      </c>
      <c r="AT1884">
        <v>6</v>
      </c>
      <c r="AU1884">
        <v>6</v>
      </c>
    </row>
    <row r="1885" spans="1:47" x14ac:dyDescent="0.2">
      <c r="A1885" t="s">
        <v>2483</v>
      </c>
      <c r="B1885" t="s">
        <v>1708</v>
      </c>
      <c r="C1885" t="s">
        <v>2484</v>
      </c>
      <c r="D1885" t="s">
        <v>2485</v>
      </c>
      <c r="F1885" t="s">
        <v>52</v>
      </c>
      <c r="G1885" t="s">
        <v>53</v>
      </c>
      <c r="H1885" t="s">
        <v>2486</v>
      </c>
      <c r="J1885" t="s">
        <v>2487</v>
      </c>
      <c r="K1885" t="s">
        <v>57</v>
      </c>
      <c r="L1885" s="1">
        <v>42472</v>
      </c>
      <c r="M1885" s="1">
        <v>43504</v>
      </c>
      <c r="N1885" s="1">
        <v>42815</v>
      </c>
      <c r="O1885" t="s">
        <v>75</v>
      </c>
      <c r="P1885" t="s">
        <v>2488</v>
      </c>
      <c r="S1885" t="s">
        <v>1714</v>
      </c>
      <c r="T1885" t="s">
        <v>2489</v>
      </c>
      <c r="V1885">
        <v>10</v>
      </c>
      <c r="W1885" t="s">
        <v>63</v>
      </c>
      <c r="X1885" t="s">
        <v>80</v>
      </c>
      <c r="AB1885" t="s">
        <v>2490</v>
      </c>
      <c r="AD1885" t="s">
        <v>65</v>
      </c>
      <c r="AH1885" t="s">
        <v>2491</v>
      </c>
      <c r="AI1885" t="s">
        <v>2492</v>
      </c>
      <c r="AJ1885" t="s">
        <v>2493</v>
      </c>
      <c r="AK1885" t="str">
        <f t="shared" si="68"/>
        <v>NCT02763865</v>
      </c>
      <c r="AL1885">
        <v>14988142</v>
      </c>
      <c r="AM1885" t="s">
        <v>86</v>
      </c>
      <c r="AO1885" t="s">
        <v>100</v>
      </c>
      <c r="AP1885" t="s">
        <v>99</v>
      </c>
      <c r="AR1885" t="s">
        <v>89</v>
      </c>
      <c r="AS1885" t="s">
        <v>90</v>
      </c>
      <c r="AT1885">
        <v>2</v>
      </c>
      <c r="AU1885">
        <v>2</v>
      </c>
    </row>
    <row r="1886" spans="1:47" x14ac:dyDescent="0.2">
      <c r="A1886" t="s">
        <v>2483</v>
      </c>
      <c r="B1886" t="s">
        <v>1708</v>
      </c>
      <c r="C1886" t="s">
        <v>2484</v>
      </c>
      <c r="D1886" t="s">
        <v>2485</v>
      </c>
      <c r="F1886" t="s">
        <v>52</v>
      </c>
      <c r="G1886" t="s">
        <v>53</v>
      </c>
      <c r="H1886" t="s">
        <v>2486</v>
      </c>
      <c r="J1886" t="s">
        <v>2487</v>
      </c>
      <c r="K1886" t="s">
        <v>57</v>
      </c>
      <c r="L1886" s="1">
        <v>42472</v>
      </c>
      <c r="M1886" s="1">
        <v>43504</v>
      </c>
      <c r="N1886" s="1">
        <v>42815</v>
      </c>
      <c r="O1886" t="s">
        <v>75</v>
      </c>
      <c r="P1886" t="s">
        <v>2488</v>
      </c>
      <c r="S1886" t="s">
        <v>1714</v>
      </c>
      <c r="T1886" t="s">
        <v>2489</v>
      </c>
      <c r="V1886">
        <v>10</v>
      </c>
      <c r="W1886" t="s">
        <v>63</v>
      </c>
      <c r="X1886" t="s">
        <v>80</v>
      </c>
      <c r="AB1886" t="s">
        <v>2490</v>
      </c>
      <c r="AD1886" t="s">
        <v>65</v>
      </c>
      <c r="AH1886" t="s">
        <v>2491</v>
      </c>
      <c r="AI1886" t="s">
        <v>2492</v>
      </c>
      <c r="AJ1886" t="s">
        <v>2493</v>
      </c>
      <c r="AK1886" t="str">
        <f t="shared" si="68"/>
        <v>NCT02763865</v>
      </c>
      <c r="AL1886">
        <v>14988143</v>
      </c>
      <c r="AM1886" t="s">
        <v>91</v>
      </c>
      <c r="AO1886" t="s">
        <v>100</v>
      </c>
      <c r="AP1886" t="s">
        <v>99</v>
      </c>
      <c r="AR1886" t="s">
        <v>89</v>
      </c>
      <c r="AS1886" t="s">
        <v>90</v>
      </c>
      <c r="AT1886">
        <v>2</v>
      </c>
      <c r="AU1886">
        <v>2</v>
      </c>
    </row>
    <row r="1887" spans="1:47" x14ac:dyDescent="0.2">
      <c r="A1887" t="s">
        <v>2483</v>
      </c>
      <c r="B1887" t="s">
        <v>1708</v>
      </c>
      <c r="C1887" t="s">
        <v>2484</v>
      </c>
      <c r="D1887" t="s">
        <v>2485</v>
      </c>
      <c r="F1887" t="s">
        <v>52</v>
      </c>
      <c r="G1887" t="s">
        <v>53</v>
      </c>
      <c r="H1887" t="s">
        <v>2486</v>
      </c>
      <c r="J1887" t="s">
        <v>2487</v>
      </c>
      <c r="K1887" t="s">
        <v>57</v>
      </c>
      <c r="L1887" s="1">
        <v>42472</v>
      </c>
      <c r="M1887" s="1">
        <v>43504</v>
      </c>
      <c r="N1887" s="1">
        <v>42815</v>
      </c>
      <c r="O1887" t="s">
        <v>75</v>
      </c>
      <c r="P1887" t="s">
        <v>2488</v>
      </c>
      <c r="S1887" t="s">
        <v>1714</v>
      </c>
      <c r="T1887" t="s">
        <v>2489</v>
      </c>
      <c r="V1887">
        <v>10</v>
      </c>
      <c r="W1887" t="s">
        <v>63</v>
      </c>
      <c r="X1887" t="s">
        <v>80</v>
      </c>
      <c r="AB1887" t="s">
        <v>2490</v>
      </c>
      <c r="AD1887" t="s">
        <v>65</v>
      </c>
      <c r="AH1887" t="s">
        <v>2491</v>
      </c>
      <c r="AI1887" t="s">
        <v>2492</v>
      </c>
      <c r="AJ1887" t="s">
        <v>2493</v>
      </c>
      <c r="AK1887" t="str">
        <f t="shared" si="68"/>
        <v>NCT02763865</v>
      </c>
      <c r="AL1887">
        <v>14988144</v>
      </c>
      <c r="AM1887" t="s">
        <v>92</v>
      </c>
      <c r="AO1887" t="s">
        <v>100</v>
      </c>
      <c r="AP1887" t="s">
        <v>99</v>
      </c>
      <c r="AR1887" t="s">
        <v>89</v>
      </c>
      <c r="AS1887" t="s">
        <v>90</v>
      </c>
      <c r="AT1887">
        <v>4</v>
      </c>
      <c r="AU1887">
        <v>4</v>
      </c>
    </row>
    <row r="1888" spans="1:47" x14ac:dyDescent="0.2">
      <c r="A1888" t="s">
        <v>2483</v>
      </c>
      <c r="B1888" t="s">
        <v>1708</v>
      </c>
      <c r="C1888" t="s">
        <v>2484</v>
      </c>
      <c r="D1888" t="s">
        <v>2485</v>
      </c>
      <c r="F1888" t="s">
        <v>52</v>
      </c>
      <c r="G1888" t="s">
        <v>53</v>
      </c>
      <c r="H1888" t="s">
        <v>2486</v>
      </c>
      <c r="J1888" t="s">
        <v>2487</v>
      </c>
      <c r="K1888" t="s">
        <v>57</v>
      </c>
      <c r="L1888" s="1">
        <v>42472</v>
      </c>
      <c r="M1888" s="1">
        <v>43504</v>
      </c>
      <c r="N1888" s="1">
        <v>42815</v>
      </c>
      <c r="O1888" t="s">
        <v>75</v>
      </c>
      <c r="P1888" t="s">
        <v>2488</v>
      </c>
      <c r="S1888" t="s">
        <v>1714</v>
      </c>
      <c r="T1888" t="s">
        <v>2489</v>
      </c>
      <c r="V1888">
        <v>10</v>
      </c>
      <c r="W1888" t="s">
        <v>63</v>
      </c>
      <c r="X1888" t="s">
        <v>80</v>
      </c>
      <c r="AB1888" t="s">
        <v>2490</v>
      </c>
      <c r="AD1888" t="s">
        <v>65</v>
      </c>
      <c r="AH1888" t="s">
        <v>2491</v>
      </c>
      <c r="AI1888" t="s">
        <v>2492</v>
      </c>
      <c r="AJ1888" t="s">
        <v>2493</v>
      </c>
      <c r="AK1888" t="str">
        <f t="shared" si="68"/>
        <v>NCT02763865</v>
      </c>
      <c r="AL1888">
        <v>14988142</v>
      </c>
      <c r="AM1888" t="s">
        <v>86</v>
      </c>
      <c r="AN1888" t="s">
        <v>118</v>
      </c>
      <c r="AP1888" t="s">
        <v>102</v>
      </c>
      <c r="AR1888" t="s">
        <v>103</v>
      </c>
      <c r="AS1888" t="s">
        <v>104</v>
      </c>
      <c r="AT1888">
        <v>5</v>
      </c>
      <c r="AU1888">
        <v>5</v>
      </c>
    </row>
    <row r="1889" spans="1:47" x14ac:dyDescent="0.2">
      <c r="A1889" t="s">
        <v>2483</v>
      </c>
      <c r="B1889" t="s">
        <v>1708</v>
      </c>
      <c r="C1889" t="s">
        <v>2484</v>
      </c>
      <c r="D1889" t="s">
        <v>2485</v>
      </c>
      <c r="F1889" t="s">
        <v>52</v>
      </c>
      <c r="G1889" t="s">
        <v>53</v>
      </c>
      <c r="H1889" t="s">
        <v>2486</v>
      </c>
      <c r="J1889" t="s">
        <v>2487</v>
      </c>
      <c r="K1889" t="s">
        <v>57</v>
      </c>
      <c r="L1889" s="1">
        <v>42472</v>
      </c>
      <c r="M1889" s="1">
        <v>43504</v>
      </c>
      <c r="N1889" s="1">
        <v>42815</v>
      </c>
      <c r="O1889" t="s">
        <v>75</v>
      </c>
      <c r="P1889" t="s">
        <v>2488</v>
      </c>
      <c r="S1889" t="s">
        <v>1714</v>
      </c>
      <c r="T1889" t="s">
        <v>2489</v>
      </c>
      <c r="V1889">
        <v>10</v>
      </c>
      <c r="W1889" t="s">
        <v>63</v>
      </c>
      <c r="X1889" t="s">
        <v>80</v>
      </c>
      <c r="AB1889" t="s">
        <v>2490</v>
      </c>
      <c r="AD1889" t="s">
        <v>65</v>
      </c>
      <c r="AH1889" t="s">
        <v>2491</v>
      </c>
      <c r="AI1889" t="s">
        <v>2492</v>
      </c>
      <c r="AJ1889" t="s">
        <v>2493</v>
      </c>
      <c r="AK1889" t="str">
        <f t="shared" si="68"/>
        <v>NCT02763865</v>
      </c>
      <c r="AL1889">
        <v>14988143</v>
      </c>
      <c r="AM1889" t="s">
        <v>91</v>
      </c>
      <c r="AN1889" t="s">
        <v>118</v>
      </c>
      <c r="AP1889" t="s">
        <v>102</v>
      </c>
      <c r="AR1889" t="s">
        <v>103</v>
      </c>
      <c r="AS1889" t="s">
        <v>104</v>
      </c>
      <c r="AT1889">
        <v>5</v>
      </c>
      <c r="AU1889">
        <v>5</v>
      </c>
    </row>
    <row r="1890" spans="1:47" x14ac:dyDescent="0.2">
      <c r="A1890" t="s">
        <v>2483</v>
      </c>
      <c r="B1890" t="s">
        <v>1708</v>
      </c>
      <c r="C1890" t="s">
        <v>2484</v>
      </c>
      <c r="D1890" t="s">
        <v>2485</v>
      </c>
      <c r="F1890" t="s">
        <v>52</v>
      </c>
      <c r="G1890" t="s">
        <v>53</v>
      </c>
      <c r="H1890" t="s">
        <v>2486</v>
      </c>
      <c r="J1890" t="s">
        <v>2487</v>
      </c>
      <c r="K1890" t="s">
        <v>57</v>
      </c>
      <c r="L1890" s="1">
        <v>42472</v>
      </c>
      <c r="M1890" s="1">
        <v>43504</v>
      </c>
      <c r="N1890" s="1">
        <v>42815</v>
      </c>
      <c r="O1890" t="s">
        <v>75</v>
      </c>
      <c r="P1890" t="s">
        <v>2488</v>
      </c>
      <c r="S1890" t="s">
        <v>1714</v>
      </c>
      <c r="T1890" t="s">
        <v>2489</v>
      </c>
      <c r="V1890">
        <v>10</v>
      </c>
      <c r="W1890" t="s">
        <v>63</v>
      </c>
      <c r="X1890" t="s">
        <v>80</v>
      </c>
      <c r="AB1890" t="s">
        <v>2490</v>
      </c>
      <c r="AD1890" t="s">
        <v>65</v>
      </c>
      <c r="AH1890" t="s">
        <v>2491</v>
      </c>
      <c r="AI1890" t="s">
        <v>2492</v>
      </c>
      <c r="AJ1890" t="s">
        <v>2493</v>
      </c>
      <c r="AK1890" t="str">
        <f t="shared" si="68"/>
        <v>NCT02763865</v>
      </c>
      <c r="AL1890">
        <v>14988144</v>
      </c>
      <c r="AM1890" t="s">
        <v>92</v>
      </c>
      <c r="AN1890" t="s">
        <v>118</v>
      </c>
      <c r="AP1890" t="s">
        <v>102</v>
      </c>
      <c r="AR1890" t="s">
        <v>103</v>
      </c>
      <c r="AS1890" t="s">
        <v>104</v>
      </c>
      <c r="AT1890">
        <v>10</v>
      </c>
      <c r="AU1890">
        <v>10</v>
      </c>
    </row>
    <row r="1891" spans="1:47" x14ac:dyDescent="0.2">
      <c r="A1891" t="s">
        <v>2483</v>
      </c>
      <c r="B1891" t="s">
        <v>1708</v>
      </c>
      <c r="C1891" t="s">
        <v>2484</v>
      </c>
      <c r="D1891" t="s">
        <v>2485</v>
      </c>
      <c r="F1891" t="s">
        <v>52</v>
      </c>
      <c r="G1891" t="s">
        <v>53</v>
      </c>
      <c r="H1891" t="s">
        <v>2486</v>
      </c>
      <c r="J1891" t="s">
        <v>2487</v>
      </c>
      <c r="K1891" t="s">
        <v>57</v>
      </c>
      <c r="L1891" s="1">
        <v>42472</v>
      </c>
      <c r="M1891" s="1">
        <v>43504</v>
      </c>
      <c r="N1891" s="1">
        <v>42815</v>
      </c>
      <c r="O1891" t="s">
        <v>75</v>
      </c>
      <c r="P1891" t="s">
        <v>2488</v>
      </c>
      <c r="S1891" t="s">
        <v>1714</v>
      </c>
      <c r="T1891" t="s">
        <v>2489</v>
      </c>
      <c r="V1891">
        <v>10</v>
      </c>
      <c r="W1891" t="s">
        <v>63</v>
      </c>
      <c r="X1891" t="s">
        <v>80</v>
      </c>
      <c r="AB1891" t="s">
        <v>2490</v>
      </c>
      <c r="AD1891" t="s">
        <v>65</v>
      </c>
      <c r="AH1891" t="s">
        <v>2491</v>
      </c>
      <c r="AI1891" t="s">
        <v>2492</v>
      </c>
      <c r="AJ1891" t="s">
        <v>2493</v>
      </c>
      <c r="AK1891" t="str">
        <f t="shared" si="68"/>
        <v>NCT02763865</v>
      </c>
      <c r="AL1891">
        <v>14988142</v>
      </c>
      <c r="AM1891" t="s">
        <v>86</v>
      </c>
      <c r="AP1891" t="s">
        <v>2494</v>
      </c>
      <c r="AQ1891" t="s">
        <v>2495</v>
      </c>
      <c r="AR1891" t="s">
        <v>561</v>
      </c>
      <c r="AS1891" t="s">
        <v>97</v>
      </c>
      <c r="AT1891">
        <v>36</v>
      </c>
      <c r="AU1891">
        <v>36</v>
      </c>
    </row>
    <row r="1892" spans="1:47" x14ac:dyDescent="0.2">
      <c r="A1892" t="s">
        <v>2483</v>
      </c>
      <c r="B1892" t="s">
        <v>1708</v>
      </c>
      <c r="C1892" t="s">
        <v>2484</v>
      </c>
      <c r="D1892" t="s">
        <v>2485</v>
      </c>
      <c r="F1892" t="s">
        <v>52</v>
      </c>
      <c r="G1892" t="s">
        <v>53</v>
      </c>
      <c r="H1892" t="s">
        <v>2486</v>
      </c>
      <c r="J1892" t="s">
        <v>2487</v>
      </c>
      <c r="K1892" t="s">
        <v>57</v>
      </c>
      <c r="L1892" s="1">
        <v>42472</v>
      </c>
      <c r="M1892" s="1">
        <v>43504</v>
      </c>
      <c r="N1892" s="1">
        <v>42815</v>
      </c>
      <c r="O1892" t="s">
        <v>75</v>
      </c>
      <c r="P1892" t="s">
        <v>2488</v>
      </c>
      <c r="S1892" t="s">
        <v>1714</v>
      </c>
      <c r="T1892" t="s">
        <v>2489</v>
      </c>
      <c r="V1892">
        <v>10</v>
      </c>
      <c r="W1892" t="s">
        <v>63</v>
      </c>
      <c r="X1892" t="s">
        <v>80</v>
      </c>
      <c r="AB1892" t="s">
        <v>2490</v>
      </c>
      <c r="AD1892" t="s">
        <v>65</v>
      </c>
      <c r="AH1892" t="s">
        <v>2491</v>
      </c>
      <c r="AI1892" t="s">
        <v>2492</v>
      </c>
      <c r="AJ1892" t="s">
        <v>2493</v>
      </c>
      <c r="AK1892" t="str">
        <f t="shared" si="68"/>
        <v>NCT02763865</v>
      </c>
      <c r="AL1892">
        <v>14988143</v>
      </c>
      <c r="AM1892" t="s">
        <v>91</v>
      </c>
      <c r="AP1892" t="s">
        <v>2494</v>
      </c>
      <c r="AQ1892" t="s">
        <v>2495</v>
      </c>
      <c r="AR1892" t="s">
        <v>561</v>
      </c>
      <c r="AS1892" t="s">
        <v>97</v>
      </c>
      <c r="AT1892">
        <v>34</v>
      </c>
      <c r="AU1892">
        <v>34</v>
      </c>
    </row>
    <row r="1893" spans="1:47" x14ac:dyDescent="0.2">
      <c r="A1893" t="s">
        <v>2483</v>
      </c>
      <c r="B1893" t="s">
        <v>1708</v>
      </c>
      <c r="C1893" t="s">
        <v>2484</v>
      </c>
      <c r="D1893" t="s">
        <v>2485</v>
      </c>
      <c r="F1893" t="s">
        <v>52</v>
      </c>
      <c r="G1893" t="s">
        <v>53</v>
      </c>
      <c r="H1893" t="s">
        <v>2486</v>
      </c>
      <c r="J1893" t="s">
        <v>2487</v>
      </c>
      <c r="K1893" t="s">
        <v>57</v>
      </c>
      <c r="L1893" s="1">
        <v>42472</v>
      </c>
      <c r="M1893" s="1">
        <v>43504</v>
      </c>
      <c r="N1893" s="1">
        <v>42815</v>
      </c>
      <c r="O1893" t="s">
        <v>75</v>
      </c>
      <c r="P1893" t="s">
        <v>2488</v>
      </c>
      <c r="S1893" t="s">
        <v>1714</v>
      </c>
      <c r="T1893" t="s">
        <v>2489</v>
      </c>
      <c r="V1893">
        <v>10</v>
      </c>
      <c r="W1893" t="s">
        <v>63</v>
      </c>
      <c r="X1893" t="s">
        <v>80</v>
      </c>
      <c r="AB1893" t="s">
        <v>2490</v>
      </c>
      <c r="AD1893" t="s">
        <v>65</v>
      </c>
      <c r="AH1893" t="s">
        <v>2491</v>
      </c>
      <c r="AI1893" t="s">
        <v>2492</v>
      </c>
      <c r="AJ1893" t="s">
        <v>2493</v>
      </c>
      <c r="AK1893" t="str">
        <f t="shared" si="68"/>
        <v>NCT02763865</v>
      </c>
      <c r="AL1893">
        <v>14988144</v>
      </c>
      <c r="AM1893" t="s">
        <v>92</v>
      </c>
      <c r="AP1893" t="s">
        <v>2494</v>
      </c>
      <c r="AQ1893" t="s">
        <v>2495</v>
      </c>
      <c r="AR1893" t="s">
        <v>561</v>
      </c>
      <c r="AS1893" t="s">
        <v>97</v>
      </c>
      <c r="AT1893">
        <v>35</v>
      </c>
      <c r="AU1893">
        <v>35</v>
      </c>
    </row>
    <row r="1894" spans="1:47" x14ac:dyDescent="0.2">
      <c r="A1894" t="s">
        <v>2496</v>
      </c>
      <c r="B1894" t="s">
        <v>2497</v>
      </c>
      <c r="C1894" t="s">
        <v>2498</v>
      </c>
      <c r="D1894" t="s">
        <v>2499</v>
      </c>
      <c r="E1894" t="s">
        <v>2500</v>
      </c>
      <c r="F1894" t="s">
        <v>52</v>
      </c>
      <c r="G1894" t="s">
        <v>109</v>
      </c>
      <c r="H1894" t="s">
        <v>2501</v>
      </c>
      <c r="I1894" t="s">
        <v>2502</v>
      </c>
      <c r="J1894" t="s">
        <v>2503</v>
      </c>
      <c r="K1894" t="s">
        <v>57</v>
      </c>
      <c r="L1894" s="1">
        <v>40284</v>
      </c>
      <c r="M1894" s="1">
        <v>44405</v>
      </c>
      <c r="N1894" s="1">
        <v>41244</v>
      </c>
      <c r="O1894" t="s">
        <v>75</v>
      </c>
      <c r="P1894" t="s">
        <v>2504</v>
      </c>
      <c r="S1894" t="s">
        <v>2505</v>
      </c>
      <c r="T1894" t="s">
        <v>2506</v>
      </c>
      <c r="U1894" t="s">
        <v>2507</v>
      </c>
      <c r="V1894">
        <v>36</v>
      </c>
      <c r="W1894" t="s">
        <v>63</v>
      </c>
      <c r="AB1894" t="s">
        <v>2508</v>
      </c>
      <c r="AD1894" t="s">
        <v>240</v>
      </c>
      <c r="AE1894">
        <v>29259998</v>
      </c>
      <c r="AF1894" t="s">
        <v>2509</v>
      </c>
      <c r="AG1894" t="s">
        <v>254</v>
      </c>
      <c r="AK1894" t="str">
        <f>HYPERLINK("https://www.clinicaltrials.gov/ct2/show/results/NCT01106365", "NCT01106365")</f>
        <v>NCT01106365</v>
      </c>
    </row>
    <row r="1895" spans="1:47" x14ac:dyDescent="0.2">
      <c r="A1895" t="s">
        <v>2510</v>
      </c>
      <c r="B1895" t="s">
        <v>2511</v>
      </c>
      <c r="D1895" t="s">
        <v>2512</v>
      </c>
      <c r="E1895" t="s">
        <v>2513</v>
      </c>
      <c r="F1895" t="s">
        <v>52</v>
      </c>
      <c r="G1895" t="s">
        <v>53</v>
      </c>
      <c r="H1895" t="s">
        <v>970</v>
      </c>
      <c r="J1895" t="s">
        <v>2514</v>
      </c>
      <c r="K1895" t="s">
        <v>57</v>
      </c>
      <c r="L1895" s="1">
        <v>40674</v>
      </c>
      <c r="M1895" s="1">
        <v>42598</v>
      </c>
      <c r="N1895" s="1">
        <v>42552</v>
      </c>
      <c r="O1895" t="s">
        <v>75</v>
      </c>
      <c r="P1895" t="s">
        <v>2515</v>
      </c>
      <c r="S1895" t="s">
        <v>2516</v>
      </c>
      <c r="V1895">
        <v>66</v>
      </c>
      <c r="W1895" t="s">
        <v>63</v>
      </c>
      <c r="AB1895" t="s">
        <v>2517</v>
      </c>
      <c r="AD1895" t="s">
        <v>65</v>
      </c>
      <c r="AF1895" t="s">
        <v>2518</v>
      </c>
      <c r="AG1895" t="s">
        <v>308</v>
      </c>
      <c r="AK1895" t="str">
        <f>HYPERLINK("https://www.clinicaltrials.gov/ct2/show/results/NCT01352910", "NCT01352910")</f>
        <v>NCT01352910</v>
      </c>
    </row>
    <row r="1896" spans="1:47" x14ac:dyDescent="0.2">
      <c r="A1896" t="s">
        <v>2519</v>
      </c>
      <c r="B1896" t="s">
        <v>399</v>
      </c>
      <c r="C1896" t="s">
        <v>2520</v>
      </c>
      <c r="D1896" t="s">
        <v>2521</v>
      </c>
      <c r="F1896" t="s">
        <v>52</v>
      </c>
      <c r="G1896" t="s">
        <v>109</v>
      </c>
      <c r="H1896" t="s">
        <v>960</v>
      </c>
      <c r="I1896" t="s">
        <v>2522</v>
      </c>
      <c r="J1896" t="s">
        <v>2523</v>
      </c>
      <c r="K1896" t="s">
        <v>57</v>
      </c>
      <c r="L1896" s="1">
        <v>41334</v>
      </c>
      <c r="M1896" s="1">
        <v>44550</v>
      </c>
      <c r="N1896" s="1">
        <v>42248</v>
      </c>
      <c r="O1896" t="s">
        <v>58</v>
      </c>
      <c r="P1896" t="s">
        <v>2524</v>
      </c>
      <c r="Q1896" t="s">
        <v>65</v>
      </c>
      <c r="R1896" t="s">
        <v>157</v>
      </c>
      <c r="S1896" t="s">
        <v>1602</v>
      </c>
      <c r="T1896" t="s">
        <v>2525</v>
      </c>
      <c r="V1896">
        <v>6</v>
      </c>
      <c r="W1896" t="s">
        <v>63</v>
      </c>
      <c r="X1896" t="s">
        <v>1068</v>
      </c>
      <c r="AB1896" t="s">
        <v>2526</v>
      </c>
      <c r="AD1896" t="s">
        <v>65</v>
      </c>
      <c r="AE1896">
        <v>31634515</v>
      </c>
      <c r="AF1896" t="s">
        <v>2527</v>
      </c>
      <c r="AG1896" t="s">
        <v>614</v>
      </c>
      <c r="AH1896" t="s">
        <v>2528</v>
      </c>
      <c r="AI1896" t="s">
        <v>2391</v>
      </c>
      <c r="AJ1896" t="s">
        <v>2529</v>
      </c>
      <c r="AK1896" t="str">
        <f t="shared" ref="AK1896:AK1928" si="69">HYPERLINK("https://www.clinicaltrials.gov/ct2/show/results/NCT01804270", "NCT01804270")</f>
        <v>NCT01804270</v>
      </c>
      <c r="AL1896">
        <v>15116894</v>
      </c>
      <c r="AM1896" t="s">
        <v>86</v>
      </c>
      <c r="AP1896" t="s">
        <v>95</v>
      </c>
      <c r="AR1896" t="s">
        <v>96</v>
      </c>
      <c r="AS1896" t="s">
        <v>97</v>
      </c>
      <c r="AT1896">
        <v>15</v>
      </c>
      <c r="AU1896">
        <v>15</v>
      </c>
    </row>
    <row r="1897" spans="1:47" x14ac:dyDescent="0.2">
      <c r="A1897" t="s">
        <v>2519</v>
      </c>
      <c r="B1897" t="s">
        <v>399</v>
      </c>
      <c r="C1897" t="s">
        <v>2520</v>
      </c>
      <c r="D1897" t="s">
        <v>2521</v>
      </c>
      <c r="F1897" t="s">
        <v>52</v>
      </c>
      <c r="G1897" t="s">
        <v>109</v>
      </c>
      <c r="H1897" t="s">
        <v>960</v>
      </c>
      <c r="I1897" t="s">
        <v>2522</v>
      </c>
      <c r="J1897" t="s">
        <v>2523</v>
      </c>
      <c r="K1897" t="s">
        <v>57</v>
      </c>
      <c r="L1897" s="1">
        <v>41334</v>
      </c>
      <c r="M1897" s="1">
        <v>44550</v>
      </c>
      <c r="N1897" s="1">
        <v>42248</v>
      </c>
      <c r="O1897" t="s">
        <v>58</v>
      </c>
      <c r="P1897" t="s">
        <v>2524</v>
      </c>
      <c r="Q1897" t="s">
        <v>65</v>
      </c>
      <c r="R1897" t="s">
        <v>157</v>
      </c>
      <c r="S1897" t="s">
        <v>1602</v>
      </c>
      <c r="T1897" t="s">
        <v>2525</v>
      </c>
      <c r="V1897">
        <v>6</v>
      </c>
      <c r="W1897" t="s">
        <v>63</v>
      </c>
      <c r="X1897" t="s">
        <v>1068</v>
      </c>
      <c r="AB1897" t="s">
        <v>2526</v>
      </c>
      <c r="AD1897" t="s">
        <v>65</v>
      </c>
      <c r="AE1897">
        <v>31634515</v>
      </c>
      <c r="AF1897" t="s">
        <v>2527</v>
      </c>
      <c r="AG1897" t="s">
        <v>614</v>
      </c>
      <c r="AH1897" t="s">
        <v>2528</v>
      </c>
      <c r="AI1897" t="s">
        <v>2391</v>
      </c>
      <c r="AJ1897" t="s">
        <v>2529</v>
      </c>
      <c r="AK1897" t="str">
        <f t="shared" si="69"/>
        <v>NCT01804270</v>
      </c>
      <c r="AL1897">
        <v>15116895</v>
      </c>
      <c r="AM1897" t="s">
        <v>91</v>
      </c>
      <c r="AP1897" t="s">
        <v>95</v>
      </c>
      <c r="AR1897" t="s">
        <v>96</v>
      </c>
      <c r="AS1897" t="s">
        <v>97</v>
      </c>
      <c r="AT1897">
        <v>17.25</v>
      </c>
      <c r="AU1897">
        <v>17.25</v>
      </c>
    </row>
    <row r="1898" spans="1:47" x14ac:dyDescent="0.2">
      <c r="A1898" t="s">
        <v>2519</v>
      </c>
      <c r="B1898" t="s">
        <v>399</v>
      </c>
      <c r="C1898" t="s">
        <v>2520</v>
      </c>
      <c r="D1898" t="s">
        <v>2521</v>
      </c>
      <c r="F1898" t="s">
        <v>52</v>
      </c>
      <c r="G1898" t="s">
        <v>109</v>
      </c>
      <c r="H1898" t="s">
        <v>960</v>
      </c>
      <c r="I1898" t="s">
        <v>2522</v>
      </c>
      <c r="J1898" t="s">
        <v>2523</v>
      </c>
      <c r="K1898" t="s">
        <v>57</v>
      </c>
      <c r="L1898" s="1">
        <v>41334</v>
      </c>
      <c r="M1898" s="1">
        <v>44550</v>
      </c>
      <c r="N1898" s="1">
        <v>42248</v>
      </c>
      <c r="O1898" t="s">
        <v>58</v>
      </c>
      <c r="P1898" t="s">
        <v>2524</v>
      </c>
      <c r="Q1898" t="s">
        <v>65</v>
      </c>
      <c r="R1898" t="s">
        <v>157</v>
      </c>
      <c r="S1898" t="s">
        <v>1602</v>
      </c>
      <c r="T1898" t="s">
        <v>2525</v>
      </c>
      <c r="V1898">
        <v>6</v>
      </c>
      <c r="W1898" t="s">
        <v>63</v>
      </c>
      <c r="X1898" t="s">
        <v>1068</v>
      </c>
      <c r="AB1898" t="s">
        <v>2526</v>
      </c>
      <c r="AD1898" t="s">
        <v>65</v>
      </c>
      <c r="AE1898">
        <v>31634515</v>
      </c>
      <c r="AF1898" t="s">
        <v>2527</v>
      </c>
      <c r="AG1898" t="s">
        <v>614</v>
      </c>
      <c r="AH1898" t="s">
        <v>2528</v>
      </c>
      <c r="AI1898" t="s">
        <v>2391</v>
      </c>
      <c r="AJ1898" t="s">
        <v>2529</v>
      </c>
      <c r="AK1898" t="str">
        <f t="shared" si="69"/>
        <v>NCT01804270</v>
      </c>
      <c r="AL1898">
        <v>15116896</v>
      </c>
      <c r="AM1898" t="s">
        <v>92</v>
      </c>
      <c r="AP1898" t="s">
        <v>95</v>
      </c>
      <c r="AR1898" t="s">
        <v>96</v>
      </c>
      <c r="AS1898" t="s">
        <v>97</v>
      </c>
      <c r="AT1898">
        <v>16.5</v>
      </c>
      <c r="AU1898">
        <v>16.5</v>
      </c>
    </row>
    <row r="1899" spans="1:47" x14ac:dyDescent="0.2">
      <c r="A1899" t="s">
        <v>2519</v>
      </c>
      <c r="B1899" t="s">
        <v>399</v>
      </c>
      <c r="C1899" t="s">
        <v>2520</v>
      </c>
      <c r="D1899" t="s">
        <v>2521</v>
      </c>
      <c r="F1899" t="s">
        <v>52</v>
      </c>
      <c r="G1899" t="s">
        <v>109</v>
      </c>
      <c r="H1899" t="s">
        <v>960</v>
      </c>
      <c r="I1899" t="s">
        <v>2522</v>
      </c>
      <c r="J1899" t="s">
        <v>2523</v>
      </c>
      <c r="K1899" t="s">
        <v>57</v>
      </c>
      <c r="L1899" s="1">
        <v>41334</v>
      </c>
      <c r="M1899" s="1">
        <v>44550</v>
      </c>
      <c r="N1899" s="1">
        <v>42248</v>
      </c>
      <c r="O1899" t="s">
        <v>58</v>
      </c>
      <c r="P1899" t="s">
        <v>2524</v>
      </c>
      <c r="Q1899" t="s">
        <v>65</v>
      </c>
      <c r="R1899" t="s">
        <v>157</v>
      </c>
      <c r="S1899" t="s">
        <v>1602</v>
      </c>
      <c r="T1899" t="s">
        <v>2525</v>
      </c>
      <c r="V1899">
        <v>6</v>
      </c>
      <c r="W1899" t="s">
        <v>63</v>
      </c>
      <c r="X1899" t="s">
        <v>1068</v>
      </c>
      <c r="AB1899" t="s">
        <v>2526</v>
      </c>
      <c r="AD1899" t="s">
        <v>65</v>
      </c>
      <c r="AE1899">
        <v>31634515</v>
      </c>
      <c r="AF1899" t="s">
        <v>2527</v>
      </c>
      <c r="AG1899" t="s">
        <v>614</v>
      </c>
      <c r="AH1899" t="s">
        <v>2528</v>
      </c>
      <c r="AI1899" t="s">
        <v>2391</v>
      </c>
      <c r="AJ1899" t="s">
        <v>2529</v>
      </c>
      <c r="AK1899" t="str">
        <f t="shared" si="69"/>
        <v>NCT01804270</v>
      </c>
      <c r="AL1899">
        <v>15116894</v>
      </c>
      <c r="AM1899" t="s">
        <v>86</v>
      </c>
      <c r="AO1899" t="s">
        <v>98</v>
      </c>
      <c r="AP1899" t="s">
        <v>99</v>
      </c>
      <c r="AR1899" t="s">
        <v>89</v>
      </c>
      <c r="AS1899" t="s">
        <v>90</v>
      </c>
      <c r="AT1899">
        <v>2</v>
      </c>
      <c r="AU1899">
        <v>2</v>
      </c>
    </row>
    <row r="1900" spans="1:47" x14ac:dyDescent="0.2">
      <c r="A1900" t="s">
        <v>2519</v>
      </c>
      <c r="B1900" t="s">
        <v>399</v>
      </c>
      <c r="C1900" t="s">
        <v>2520</v>
      </c>
      <c r="D1900" t="s">
        <v>2521</v>
      </c>
      <c r="F1900" t="s">
        <v>52</v>
      </c>
      <c r="G1900" t="s">
        <v>109</v>
      </c>
      <c r="H1900" t="s">
        <v>960</v>
      </c>
      <c r="I1900" t="s">
        <v>2522</v>
      </c>
      <c r="J1900" t="s">
        <v>2523</v>
      </c>
      <c r="K1900" t="s">
        <v>57</v>
      </c>
      <c r="L1900" s="1">
        <v>41334</v>
      </c>
      <c r="M1900" s="1">
        <v>44550</v>
      </c>
      <c r="N1900" s="1">
        <v>42248</v>
      </c>
      <c r="O1900" t="s">
        <v>58</v>
      </c>
      <c r="P1900" t="s">
        <v>2524</v>
      </c>
      <c r="Q1900" t="s">
        <v>65</v>
      </c>
      <c r="R1900" t="s">
        <v>157</v>
      </c>
      <c r="S1900" t="s">
        <v>1602</v>
      </c>
      <c r="T1900" t="s">
        <v>2525</v>
      </c>
      <c r="V1900">
        <v>6</v>
      </c>
      <c r="W1900" t="s">
        <v>63</v>
      </c>
      <c r="X1900" t="s">
        <v>1068</v>
      </c>
      <c r="AB1900" t="s">
        <v>2526</v>
      </c>
      <c r="AD1900" t="s">
        <v>65</v>
      </c>
      <c r="AE1900">
        <v>31634515</v>
      </c>
      <c r="AF1900" t="s">
        <v>2527</v>
      </c>
      <c r="AG1900" t="s">
        <v>614</v>
      </c>
      <c r="AH1900" t="s">
        <v>2528</v>
      </c>
      <c r="AI1900" t="s">
        <v>2391</v>
      </c>
      <c r="AJ1900" t="s">
        <v>2529</v>
      </c>
      <c r="AK1900" t="str">
        <f t="shared" si="69"/>
        <v>NCT01804270</v>
      </c>
      <c r="AL1900">
        <v>15116895</v>
      </c>
      <c r="AM1900" t="s">
        <v>91</v>
      </c>
      <c r="AO1900" t="s">
        <v>98</v>
      </c>
      <c r="AP1900" t="s">
        <v>99</v>
      </c>
      <c r="AR1900" t="s">
        <v>89</v>
      </c>
      <c r="AS1900" t="s">
        <v>90</v>
      </c>
      <c r="AT1900">
        <v>3</v>
      </c>
      <c r="AU1900">
        <v>3</v>
      </c>
    </row>
    <row r="1901" spans="1:47" x14ac:dyDescent="0.2">
      <c r="A1901" t="s">
        <v>2519</v>
      </c>
      <c r="B1901" t="s">
        <v>399</v>
      </c>
      <c r="C1901" t="s">
        <v>2520</v>
      </c>
      <c r="D1901" t="s">
        <v>2521</v>
      </c>
      <c r="F1901" t="s">
        <v>52</v>
      </c>
      <c r="G1901" t="s">
        <v>109</v>
      </c>
      <c r="H1901" t="s">
        <v>960</v>
      </c>
      <c r="I1901" t="s">
        <v>2522</v>
      </c>
      <c r="J1901" t="s">
        <v>2523</v>
      </c>
      <c r="K1901" t="s">
        <v>57</v>
      </c>
      <c r="L1901" s="1">
        <v>41334</v>
      </c>
      <c r="M1901" s="1">
        <v>44550</v>
      </c>
      <c r="N1901" s="1">
        <v>42248</v>
      </c>
      <c r="O1901" t="s">
        <v>58</v>
      </c>
      <c r="P1901" t="s">
        <v>2524</v>
      </c>
      <c r="Q1901" t="s">
        <v>65</v>
      </c>
      <c r="R1901" t="s">
        <v>157</v>
      </c>
      <c r="S1901" t="s">
        <v>1602</v>
      </c>
      <c r="T1901" t="s">
        <v>2525</v>
      </c>
      <c r="V1901">
        <v>6</v>
      </c>
      <c r="W1901" t="s">
        <v>63</v>
      </c>
      <c r="X1901" t="s">
        <v>1068</v>
      </c>
      <c r="AB1901" t="s">
        <v>2526</v>
      </c>
      <c r="AD1901" t="s">
        <v>65</v>
      </c>
      <c r="AE1901">
        <v>31634515</v>
      </c>
      <c r="AF1901" t="s">
        <v>2527</v>
      </c>
      <c r="AG1901" t="s">
        <v>614</v>
      </c>
      <c r="AH1901" t="s">
        <v>2528</v>
      </c>
      <c r="AI1901" t="s">
        <v>2391</v>
      </c>
      <c r="AJ1901" t="s">
        <v>2529</v>
      </c>
      <c r="AK1901" t="str">
        <f t="shared" si="69"/>
        <v>NCT01804270</v>
      </c>
      <c r="AL1901">
        <v>15116896</v>
      </c>
      <c r="AM1901" t="s">
        <v>92</v>
      </c>
      <c r="AO1901" t="s">
        <v>98</v>
      </c>
      <c r="AP1901" t="s">
        <v>99</v>
      </c>
      <c r="AR1901" t="s">
        <v>89</v>
      </c>
      <c r="AS1901" t="s">
        <v>90</v>
      </c>
      <c r="AT1901">
        <v>5</v>
      </c>
      <c r="AU1901">
        <v>5</v>
      </c>
    </row>
    <row r="1902" spans="1:47" x14ac:dyDescent="0.2">
      <c r="A1902" t="s">
        <v>2519</v>
      </c>
      <c r="B1902" t="s">
        <v>399</v>
      </c>
      <c r="C1902" t="s">
        <v>2520</v>
      </c>
      <c r="D1902" t="s">
        <v>2521</v>
      </c>
      <c r="F1902" t="s">
        <v>52</v>
      </c>
      <c r="G1902" t="s">
        <v>109</v>
      </c>
      <c r="H1902" t="s">
        <v>960</v>
      </c>
      <c r="I1902" t="s">
        <v>2522</v>
      </c>
      <c r="J1902" t="s">
        <v>2523</v>
      </c>
      <c r="K1902" t="s">
        <v>57</v>
      </c>
      <c r="L1902" s="1">
        <v>41334</v>
      </c>
      <c r="M1902" s="1">
        <v>44550</v>
      </c>
      <c r="N1902" s="1">
        <v>42248</v>
      </c>
      <c r="O1902" t="s">
        <v>58</v>
      </c>
      <c r="P1902" t="s">
        <v>2524</v>
      </c>
      <c r="Q1902" t="s">
        <v>65</v>
      </c>
      <c r="R1902" t="s">
        <v>157</v>
      </c>
      <c r="S1902" t="s">
        <v>1602</v>
      </c>
      <c r="T1902" t="s">
        <v>2525</v>
      </c>
      <c r="V1902">
        <v>6</v>
      </c>
      <c r="W1902" t="s">
        <v>63</v>
      </c>
      <c r="X1902" t="s">
        <v>1068</v>
      </c>
      <c r="AB1902" t="s">
        <v>2526</v>
      </c>
      <c r="AD1902" t="s">
        <v>65</v>
      </c>
      <c r="AE1902">
        <v>31634515</v>
      </c>
      <c r="AF1902" t="s">
        <v>2527</v>
      </c>
      <c r="AG1902" t="s">
        <v>614</v>
      </c>
      <c r="AH1902" t="s">
        <v>2528</v>
      </c>
      <c r="AI1902" t="s">
        <v>2391</v>
      </c>
      <c r="AJ1902" t="s">
        <v>2529</v>
      </c>
      <c r="AK1902" t="str">
        <f t="shared" si="69"/>
        <v>NCT01804270</v>
      </c>
      <c r="AL1902">
        <v>15116894</v>
      </c>
      <c r="AM1902" t="s">
        <v>86</v>
      </c>
      <c r="AO1902" t="s">
        <v>100</v>
      </c>
      <c r="AP1902" t="s">
        <v>99</v>
      </c>
      <c r="AR1902" t="s">
        <v>89</v>
      </c>
      <c r="AS1902" t="s">
        <v>90</v>
      </c>
      <c r="AT1902">
        <v>0</v>
      </c>
      <c r="AU1902">
        <v>0</v>
      </c>
    </row>
    <row r="1903" spans="1:47" x14ac:dyDescent="0.2">
      <c r="A1903" t="s">
        <v>2519</v>
      </c>
      <c r="B1903" t="s">
        <v>399</v>
      </c>
      <c r="C1903" t="s">
        <v>2520</v>
      </c>
      <c r="D1903" t="s">
        <v>2521</v>
      </c>
      <c r="F1903" t="s">
        <v>52</v>
      </c>
      <c r="G1903" t="s">
        <v>109</v>
      </c>
      <c r="H1903" t="s">
        <v>960</v>
      </c>
      <c r="I1903" t="s">
        <v>2522</v>
      </c>
      <c r="J1903" t="s">
        <v>2523</v>
      </c>
      <c r="K1903" t="s">
        <v>57</v>
      </c>
      <c r="L1903" s="1">
        <v>41334</v>
      </c>
      <c r="M1903" s="1">
        <v>44550</v>
      </c>
      <c r="N1903" s="1">
        <v>42248</v>
      </c>
      <c r="O1903" t="s">
        <v>58</v>
      </c>
      <c r="P1903" t="s">
        <v>2524</v>
      </c>
      <c r="Q1903" t="s">
        <v>65</v>
      </c>
      <c r="R1903" t="s">
        <v>157</v>
      </c>
      <c r="S1903" t="s">
        <v>1602</v>
      </c>
      <c r="T1903" t="s">
        <v>2525</v>
      </c>
      <c r="V1903">
        <v>6</v>
      </c>
      <c r="W1903" t="s">
        <v>63</v>
      </c>
      <c r="X1903" t="s">
        <v>1068</v>
      </c>
      <c r="AB1903" t="s">
        <v>2526</v>
      </c>
      <c r="AD1903" t="s">
        <v>65</v>
      </c>
      <c r="AE1903">
        <v>31634515</v>
      </c>
      <c r="AF1903" t="s">
        <v>2527</v>
      </c>
      <c r="AG1903" t="s">
        <v>614</v>
      </c>
      <c r="AH1903" t="s">
        <v>2528</v>
      </c>
      <c r="AI1903" t="s">
        <v>2391</v>
      </c>
      <c r="AJ1903" t="s">
        <v>2529</v>
      </c>
      <c r="AK1903" t="str">
        <f t="shared" si="69"/>
        <v>NCT01804270</v>
      </c>
      <c r="AL1903">
        <v>15116895</v>
      </c>
      <c r="AM1903" t="s">
        <v>91</v>
      </c>
      <c r="AO1903" t="s">
        <v>100</v>
      </c>
      <c r="AP1903" t="s">
        <v>99</v>
      </c>
      <c r="AR1903" t="s">
        <v>89</v>
      </c>
      <c r="AS1903" t="s">
        <v>90</v>
      </c>
      <c r="AT1903">
        <v>1</v>
      </c>
      <c r="AU1903">
        <v>1</v>
      </c>
    </row>
    <row r="1904" spans="1:47" x14ac:dyDescent="0.2">
      <c r="A1904" t="s">
        <v>2519</v>
      </c>
      <c r="B1904" t="s">
        <v>399</v>
      </c>
      <c r="C1904" t="s">
        <v>2520</v>
      </c>
      <c r="D1904" t="s">
        <v>2521</v>
      </c>
      <c r="F1904" t="s">
        <v>52</v>
      </c>
      <c r="G1904" t="s">
        <v>109</v>
      </c>
      <c r="H1904" t="s">
        <v>960</v>
      </c>
      <c r="I1904" t="s">
        <v>2522</v>
      </c>
      <c r="J1904" t="s">
        <v>2523</v>
      </c>
      <c r="K1904" t="s">
        <v>57</v>
      </c>
      <c r="L1904" s="1">
        <v>41334</v>
      </c>
      <c r="M1904" s="1">
        <v>44550</v>
      </c>
      <c r="N1904" s="1">
        <v>42248</v>
      </c>
      <c r="O1904" t="s">
        <v>58</v>
      </c>
      <c r="P1904" t="s">
        <v>2524</v>
      </c>
      <c r="Q1904" t="s">
        <v>65</v>
      </c>
      <c r="R1904" t="s">
        <v>157</v>
      </c>
      <c r="S1904" t="s">
        <v>1602</v>
      </c>
      <c r="T1904" t="s">
        <v>2525</v>
      </c>
      <c r="V1904">
        <v>6</v>
      </c>
      <c r="W1904" t="s">
        <v>63</v>
      </c>
      <c r="X1904" t="s">
        <v>1068</v>
      </c>
      <c r="AB1904" t="s">
        <v>2526</v>
      </c>
      <c r="AD1904" t="s">
        <v>65</v>
      </c>
      <c r="AE1904">
        <v>31634515</v>
      </c>
      <c r="AF1904" t="s">
        <v>2527</v>
      </c>
      <c r="AG1904" t="s">
        <v>614</v>
      </c>
      <c r="AH1904" t="s">
        <v>2528</v>
      </c>
      <c r="AI1904" t="s">
        <v>2391</v>
      </c>
      <c r="AJ1904" t="s">
        <v>2529</v>
      </c>
      <c r="AK1904" t="str">
        <f t="shared" si="69"/>
        <v>NCT01804270</v>
      </c>
      <c r="AL1904">
        <v>15116896</v>
      </c>
      <c r="AM1904" t="s">
        <v>92</v>
      </c>
      <c r="AO1904" t="s">
        <v>100</v>
      </c>
      <c r="AP1904" t="s">
        <v>99</v>
      </c>
      <c r="AR1904" t="s">
        <v>89</v>
      </c>
      <c r="AS1904" t="s">
        <v>90</v>
      </c>
      <c r="AT1904">
        <v>1</v>
      </c>
      <c r="AU1904">
        <v>1</v>
      </c>
    </row>
    <row r="1905" spans="1:47" x14ac:dyDescent="0.2">
      <c r="A1905" t="s">
        <v>2519</v>
      </c>
      <c r="B1905" t="s">
        <v>399</v>
      </c>
      <c r="C1905" t="s">
        <v>2520</v>
      </c>
      <c r="D1905" t="s">
        <v>2521</v>
      </c>
      <c r="F1905" t="s">
        <v>52</v>
      </c>
      <c r="G1905" t="s">
        <v>109</v>
      </c>
      <c r="H1905" t="s">
        <v>960</v>
      </c>
      <c r="I1905" t="s">
        <v>2522</v>
      </c>
      <c r="J1905" t="s">
        <v>2523</v>
      </c>
      <c r="K1905" t="s">
        <v>57</v>
      </c>
      <c r="L1905" s="1">
        <v>41334</v>
      </c>
      <c r="M1905" s="1">
        <v>44550</v>
      </c>
      <c r="N1905" s="1">
        <v>42248</v>
      </c>
      <c r="O1905" t="s">
        <v>58</v>
      </c>
      <c r="P1905" t="s">
        <v>2524</v>
      </c>
      <c r="Q1905" t="s">
        <v>65</v>
      </c>
      <c r="R1905" t="s">
        <v>157</v>
      </c>
      <c r="S1905" t="s">
        <v>1602</v>
      </c>
      <c r="T1905" t="s">
        <v>2525</v>
      </c>
      <c r="V1905">
        <v>6</v>
      </c>
      <c r="W1905" t="s">
        <v>63</v>
      </c>
      <c r="X1905" t="s">
        <v>1068</v>
      </c>
      <c r="AB1905" t="s">
        <v>2526</v>
      </c>
      <c r="AD1905" t="s">
        <v>65</v>
      </c>
      <c r="AE1905">
        <v>31634515</v>
      </c>
      <c r="AF1905" t="s">
        <v>2527</v>
      </c>
      <c r="AG1905" t="s">
        <v>614</v>
      </c>
      <c r="AH1905" t="s">
        <v>2528</v>
      </c>
      <c r="AI1905" t="s">
        <v>2391</v>
      </c>
      <c r="AJ1905" t="s">
        <v>2529</v>
      </c>
      <c r="AK1905" t="str">
        <f t="shared" si="69"/>
        <v>NCT01804270</v>
      </c>
      <c r="AL1905">
        <v>15116894</v>
      </c>
      <c r="AM1905" t="s">
        <v>86</v>
      </c>
      <c r="AO1905" t="s">
        <v>140</v>
      </c>
      <c r="AP1905" t="s">
        <v>141</v>
      </c>
      <c r="AR1905" t="s">
        <v>89</v>
      </c>
      <c r="AS1905" t="s">
        <v>90</v>
      </c>
      <c r="AT1905">
        <v>0</v>
      </c>
      <c r="AU1905">
        <v>0</v>
      </c>
    </row>
    <row r="1906" spans="1:47" x14ac:dyDescent="0.2">
      <c r="A1906" t="s">
        <v>2519</v>
      </c>
      <c r="B1906" t="s">
        <v>399</v>
      </c>
      <c r="C1906" t="s">
        <v>2520</v>
      </c>
      <c r="D1906" t="s">
        <v>2521</v>
      </c>
      <c r="F1906" t="s">
        <v>52</v>
      </c>
      <c r="G1906" t="s">
        <v>109</v>
      </c>
      <c r="H1906" t="s">
        <v>960</v>
      </c>
      <c r="I1906" t="s">
        <v>2522</v>
      </c>
      <c r="J1906" t="s">
        <v>2523</v>
      </c>
      <c r="K1906" t="s">
        <v>57</v>
      </c>
      <c r="L1906" s="1">
        <v>41334</v>
      </c>
      <c r="M1906" s="1">
        <v>44550</v>
      </c>
      <c r="N1906" s="1">
        <v>42248</v>
      </c>
      <c r="O1906" t="s">
        <v>58</v>
      </c>
      <c r="P1906" t="s">
        <v>2524</v>
      </c>
      <c r="Q1906" t="s">
        <v>65</v>
      </c>
      <c r="R1906" t="s">
        <v>157</v>
      </c>
      <c r="S1906" t="s">
        <v>1602</v>
      </c>
      <c r="T1906" t="s">
        <v>2525</v>
      </c>
      <c r="V1906">
        <v>6</v>
      </c>
      <c r="W1906" t="s">
        <v>63</v>
      </c>
      <c r="X1906" t="s">
        <v>1068</v>
      </c>
      <c r="AB1906" t="s">
        <v>2526</v>
      </c>
      <c r="AD1906" t="s">
        <v>65</v>
      </c>
      <c r="AE1906">
        <v>31634515</v>
      </c>
      <c r="AF1906" t="s">
        <v>2527</v>
      </c>
      <c r="AG1906" t="s">
        <v>614</v>
      </c>
      <c r="AH1906" t="s">
        <v>2528</v>
      </c>
      <c r="AI1906" t="s">
        <v>2391</v>
      </c>
      <c r="AJ1906" t="s">
        <v>2529</v>
      </c>
      <c r="AK1906" t="str">
        <f t="shared" si="69"/>
        <v>NCT01804270</v>
      </c>
      <c r="AL1906">
        <v>15116895</v>
      </c>
      <c r="AM1906" t="s">
        <v>91</v>
      </c>
      <c r="AO1906" t="s">
        <v>140</v>
      </c>
      <c r="AP1906" t="s">
        <v>141</v>
      </c>
      <c r="AR1906" t="s">
        <v>89</v>
      </c>
      <c r="AS1906" t="s">
        <v>90</v>
      </c>
      <c r="AT1906">
        <v>0</v>
      </c>
      <c r="AU1906">
        <v>0</v>
      </c>
    </row>
    <row r="1907" spans="1:47" x14ac:dyDescent="0.2">
      <c r="A1907" t="s">
        <v>2519</v>
      </c>
      <c r="B1907" t="s">
        <v>399</v>
      </c>
      <c r="C1907" t="s">
        <v>2520</v>
      </c>
      <c r="D1907" t="s">
        <v>2521</v>
      </c>
      <c r="F1907" t="s">
        <v>52</v>
      </c>
      <c r="G1907" t="s">
        <v>109</v>
      </c>
      <c r="H1907" t="s">
        <v>960</v>
      </c>
      <c r="I1907" t="s">
        <v>2522</v>
      </c>
      <c r="J1907" t="s">
        <v>2523</v>
      </c>
      <c r="K1907" t="s">
        <v>57</v>
      </c>
      <c r="L1907" s="1">
        <v>41334</v>
      </c>
      <c r="M1907" s="1">
        <v>44550</v>
      </c>
      <c r="N1907" s="1">
        <v>42248</v>
      </c>
      <c r="O1907" t="s">
        <v>58</v>
      </c>
      <c r="P1907" t="s">
        <v>2524</v>
      </c>
      <c r="Q1907" t="s">
        <v>65</v>
      </c>
      <c r="R1907" t="s">
        <v>157</v>
      </c>
      <c r="S1907" t="s">
        <v>1602</v>
      </c>
      <c r="T1907" t="s">
        <v>2525</v>
      </c>
      <c r="V1907">
        <v>6</v>
      </c>
      <c r="W1907" t="s">
        <v>63</v>
      </c>
      <c r="X1907" t="s">
        <v>1068</v>
      </c>
      <c r="AB1907" t="s">
        <v>2526</v>
      </c>
      <c r="AD1907" t="s">
        <v>65</v>
      </c>
      <c r="AE1907">
        <v>31634515</v>
      </c>
      <c r="AF1907" t="s">
        <v>2527</v>
      </c>
      <c r="AG1907" t="s">
        <v>614</v>
      </c>
      <c r="AH1907" t="s">
        <v>2528</v>
      </c>
      <c r="AI1907" t="s">
        <v>2391</v>
      </c>
      <c r="AJ1907" t="s">
        <v>2529</v>
      </c>
      <c r="AK1907" t="str">
        <f t="shared" si="69"/>
        <v>NCT01804270</v>
      </c>
      <c r="AL1907">
        <v>15116896</v>
      </c>
      <c r="AM1907" t="s">
        <v>92</v>
      </c>
      <c r="AO1907" t="s">
        <v>140</v>
      </c>
      <c r="AP1907" t="s">
        <v>141</v>
      </c>
      <c r="AR1907" t="s">
        <v>89</v>
      </c>
      <c r="AS1907" t="s">
        <v>90</v>
      </c>
      <c r="AT1907">
        <v>0</v>
      </c>
      <c r="AU1907">
        <v>0</v>
      </c>
    </row>
    <row r="1908" spans="1:47" x14ac:dyDescent="0.2">
      <c r="A1908" t="s">
        <v>2519</v>
      </c>
      <c r="B1908" t="s">
        <v>399</v>
      </c>
      <c r="C1908" t="s">
        <v>2520</v>
      </c>
      <c r="D1908" t="s">
        <v>2521</v>
      </c>
      <c r="F1908" t="s">
        <v>52</v>
      </c>
      <c r="G1908" t="s">
        <v>109</v>
      </c>
      <c r="H1908" t="s">
        <v>960</v>
      </c>
      <c r="I1908" t="s">
        <v>2522</v>
      </c>
      <c r="J1908" t="s">
        <v>2523</v>
      </c>
      <c r="K1908" t="s">
        <v>57</v>
      </c>
      <c r="L1908" s="1">
        <v>41334</v>
      </c>
      <c r="M1908" s="1">
        <v>44550</v>
      </c>
      <c r="N1908" s="1">
        <v>42248</v>
      </c>
      <c r="O1908" t="s">
        <v>58</v>
      </c>
      <c r="P1908" t="s">
        <v>2524</v>
      </c>
      <c r="Q1908" t="s">
        <v>65</v>
      </c>
      <c r="R1908" t="s">
        <v>157</v>
      </c>
      <c r="S1908" t="s">
        <v>1602</v>
      </c>
      <c r="T1908" t="s">
        <v>2525</v>
      </c>
      <c r="V1908">
        <v>6</v>
      </c>
      <c r="W1908" t="s">
        <v>63</v>
      </c>
      <c r="X1908" t="s">
        <v>1068</v>
      </c>
      <c r="AB1908" t="s">
        <v>2526</v>
      </c>
      <c r="AD1908" t="s">
        <v>65</v>
      </c>
      <c r="AE1908">
        <v>31634515</v>
      </c>
      <c r="AF1908" t="s">
        <v>2527</v>
      </c>
      <c r="AG1908" t="s">
        <v>614</v>
      </c>
      <c r="AH1908" t="s">
        <v>2528</v>
      </c>
      <c r="AI1908" t="s">
        <v>2391</v>
      </c>
      <c r="AJ1908" t="s">
        <v>2529</v>
      </c>
      <c r="AK1908" t="str">
        <f t="shared" si="69"/>
        <v>NCT01804270</v>
      </c>
      <c r="AL1908">
        <v>15116894</v>
      </c>
      <c r="AM1908" t="s">
        <v>86</v>
      </c>
      <c r="AO1908" t="s">
        <v>142</v>
      </c>
      <c r="AP1908" t="s">
        <v>141</v>
      </c>
      <c r="AR1908" t="s">
        <v>89</v>
      </c>
      <c r="AS1908" t="s">
        <v>90</v>
      </c>
      <c r="AT1908">
        <v>0</v>
      </c>
      <c r="AU1908">
        <v>0</v>
      </c>
    </row>
    <row r="1909" spans="1:47" x14ac:dyDescent="0.2">
      <c r="A1909" t="s">
        <v>2519</v>
      </c>
      <c r="B1909" t="s">
        <v>399</v>
      </c>
      <c r="C1909" t="s">
        <v>2520</v>
      </c>
      <c r="D1909" t="s">
        <v>2521</v>
      </c>
      <c r="F1909" t="s">
        <v>52</v>
      </c>
      <c r="G1909" t="s">
        <v>109</v>
      </c>
      <c r="H1909" t="s">
        <v>960</v>
      </c>
      <c r="I1909" t="s">
        <v>2522</v>
      </c>
      <c r="J1909" t="s">
        <v>2523</v>
      </c>
      <c r="K1909" t="s">
        <v>57</v>
      </c>
      <c r="L1909" s="1">
        <v>41334</v>
      </c>
      <c r="M1909" s="1">
        <v>44550</v>
      </c>
      <c r="N1909" s="1">
        <v>42248</v>
      </c>
      <c r="O1909" t="s">
        <v>58</v>
      </c>
      <c r="P1909" t="s">
        <v>2524</v>
      </c>
      <c r="Q1909" t="s">
        <v>65</v>
      </c>
      <c r="R1909" t="s">
        <v>157</v>
      </c>
      <c r="S1909" t="s">
        <v>1602</v>
      </c>
      <c r="T1909" t="s">
        <v>2525</v>
      </c>
      <c r="V1909">
        <v>6</v>
      </c>
      <c r="W1909" t="s">
        <v>63</v>
      </c>
      <c r="X1909" t="s">
        <v>1068</v>
      </c>
      <c r="AB1909" t="s">
        <v>2526</v>
      </c>
      <c r="AD1909" t="s">
        <v>65</v>
      </c>
      <c r="AE1909">
        <v>31634515</v>
      </c>
      <c r="AF1909" t="s">
        <v>2527</v>
      </c>
      <c r="AG1909" t="s">
        <v>614</v>
      </c>
      <c r="AH1909" t="s">
        <v>2528</v>
      </c>
      <c r="AI1909" t="s">
        <v>2391</v>
      </c>
      <c r="AJ1909" t="s">
        <v>2529</v>
      </c>
      <c r="AK1909" t="str">
        <f t="shared" si="69"/>
        <v>NCT01804270</v>
      </c>
      <c r="AL1909">
        <v>15116895</v>
      </c>
      <c r="AM1909" t="s">
        <v>91</v>
      </c>
      <c r="AO1909" t="s">
        <v>142</v>
      </c>
      <c r="AP1909" t="s">
        <v>141</v>
      </c>
      <c r="AR1909" t="s">
        <v>89</v>
      </c>
      <c r="AS1909" t="s">
        <v>90</v>
      </c>
      <c r="AT1909">
        <v>0</v>
      </c>
      <c r="AU1909">
        <v>0</v>
      </c>
    </row>
    <row r="1910" spans="1:47" x14ac:dyDescent="0.2">
      <c r="A1910" t="s">
        <v>2519</v>
      </c>
      <c r="B1910" t="s">
        <v>399</v>
      </c>
      <c r="C1910" t="s">
        <v>2520</v>
      </c>
      <c r="D1910" t="s">
        <v>2521</v>
      </c>
      <c r="F1910" t="s">
        <v>52</v>
      </c>
      <c r="G1910" t="s">
        <v>109</v>
      </c>
      <c r="H1910" t="s">
        <v>960</v>
      </c>
      <c r="I1910" t="s">
        <v>2522</v>
      </c>
      <c r="J1910" t="s">
        <v>2523</v>
      </c>
      <c r="K1910" t="s">
        <v>57</v>
      </c>
      <c r="L1910" s="1">
        <v>41334</v>
      </c>
      <c r="M1910" s="1">
        <v>44550</v>
      </c>
      <c r="N1910" s="1">
        <v>42248</v>
      </c>
      <c r="O1910" t="s">
        <v>58</v>
      </c>
      <c r="P1910" t="s">
        <v>2524</v>
      </c>
      <c r="Q1910" t="s">
        <v>65</v>
      </c>
      <c r="R1910" t="s">
        <v>157</v>
      </c>
      <c r="S1910" t="s">
        <v>1602</v>
      </c>
      <c r="T1910" t="s">
        <v>2525</v>
      </c>
      <c r="V1910">
        <v>6</v>
      </c>
      <c r="W1910" t="s">
        <v>63</v>
      </c>
      <c r="X1910" t="s">
        <v>1068</v>
      </c>
      <c r="AB1910" t="s">
        <v>2526</v>
      </c>
      <c r="AD1910" t="s">
        <v>65</v>
      </c>
      <c r="AE1910">
        <v>31634515</v>
      </c>
      <c r="AF1910" t="s">
        <v>2527</v>
      </c>
      <c r="AG1910" t="s">
        <v>614</v>
      </c>
      <c r="AH1910" t="s">
        <v>2528</v>
      </c>
      <c r="AI1910" t="s">
        <v>2391</v>
      </c>
      <c r="AJ1910" t="s">
        <v>2529</v>
      </c>
      <c r="AK1910" t="str">
        <f t="shared" si="69"/>
        <v>NCT01804270</v>
      </c>
      <c r="AL1910">
        <v>15116896</v>
      </c>
      <c r="AM1910" t="s">
        <v>92</v>
      </c>
      <c r="AO1910" t="s">
        <v>142</v>
      </c>
      <c r="AP1910" t="s">
        <v>141</v>
      </c>
      <c r="AR1910" t="s">
        <v>89</v>
      </c>
      <c r="AS1910" t="s">
        <v>90</v>
      </c>
      <c r="AT1910">
        <v>0</v>
      </c>
      <c r="AU1910">
        <v>0</v>
      </c>
    </row>
    <row r="1911" spans="1:47" x14ac:dyDescent="0.2">
      <c r="A1911" t="s">
        <v>2519</v>
      </c>
      <c r="B1911" t="s">
        <v>399</v>
      </c>
      <c r="C1911" t="s">
        <v>2520</v>
      </c>
      <c r="D1911" t="s">
        <v>2521</v>
      </c>
      <c r="F1911" t="s">
        <v>52</v>
      </c>
      <c r="G1911" t="s">
        <v>109</v>
      </c>
      <c r="H1911" t="s">
        <v>960</v>
      </c>
      <c r="I1911" t="s">
        <v>2522</v>
      </c>
      <c r="J1911" t="s">
        <v>2523</v>
      </c>
      <c r="K1911" t="s">
        <v>57</v>
      </c>
      <c r="L1911" s="1">
        <v>41334</v>
      </c>
      <c r="M1911" s="1">
        <v>44550</v>
      </c>
      <c r="N1911" s="1">
        <v>42248</v>
      </c>
      <c r="O1911" t="s">
        <v>58</v>
      </c>
      <c r="P1911" t="s">
        <v>2524</v>
      </c>
      <c r="Q1911" t="s">
        <v>65</v>
      </c>
      <c r="R1911" t="s">
        <v>157</v>
      </c>
      <c r="S1911" t="s">
        <v>1602</v>
      </c>
      <c r="T1911" t="s">
        <v>2525</v>
      </c>
      <c r="V1911">
        <v>6</v>
      </c>
      <c r="W1911" t="s">
        <v>63</v>
      </c>
      <c r="X1911" t="s">
        <v>1068</v>
      </c>
      <c r="AB1911" t="s">
        <v>2526</v>
      </c>
      <c r="AD1911" t="s">
        <v>65</v>
      </c>
      <c r="AE1911">
        <v>31634515</v>
      </c>
      <c r="AF1911" t="s">
        <v>2527</v>
      </c>
      <c r="AG1911" t="s">
        <v>614</v>
      </c>
      <c r="AH1911" t="s">
        <v>2528</v>
      </c>
      <c r="AI1911" t="s">
        <v>2391</v>
      </c>
      <c r="AJ1911" t="s">
        <v>2529</v>
      </c>
      <c r="AK1911" t="str">
        <f t="shared" si="69"/>
        <v>NCT01804270</v>
      </c>
      <c r="AL1911">
        <v>15116894</v>
      </c>
      <c r="AM1911" t="s">
        <v>86</v>
      </c>
      <c r="AO1911" t="s">
        <v>143</v>
      </c>
      <c r="AP1911" t="s">
        <v>141</v>
      </c>
      <c r="AR1911" t="s">
        <v>89</v>
      </c>
      <c r="AS1911" t="s">
        <v>90</v>
      </c>
      <c r="AT1911">
        <v>0</v>
      </c>
      <c r="AU1911">
        <v>0</v>
      </c>
    </row>
    <row r="1912" spans="1:47" x14ac:dyDescent="0.2">
      <c r="A1912" t="s">
        <v>2519</v>
      </c>
      <c r="B1912" t="s">
        <v>399</v>
      </c>
      <c r="C1912" t="s">
        <v>2520</v>
      </c>
      <c r="D1912" t="s">
        <v>2521</v>
      </c>
      <c r="F1912" t="s">
        <v>52</v>
      </c>
      <c r="G1912" t="s">
        <v>109</v>
      </c>
      <c r="H1912" t="s">
        <v>960</v>
      </c>
      <c r="I1912" t="s">
        <v>2522</v>
      </c>
      <c r="J1912" t="s">
        <v>2523</v>
      </c>
      <c r="K1912" t="s">
        <v>57</v>
      </c>
      <c r="L1912" s="1">
        <v>41334</v>
      </c>
      <c r="M1912" s="1">
        <v>44550</v>
      </c>
      <c r="N1912" s="1">
        <v>42248</v>
      </c>
      <c r="O1912" t="s">
        <v>58</v>
      </c>
      <c r="P1912" t="s">
        <v>2524</v>
      </c>
      <c r="Q1912" t="s">
        <v>65</v>
      </c>
      <c r="R1912" t="s">
        <v>157</v>
      </c>
      <c r="S1912" t="s">
        <v>1602</v>
      </c>
      <c r="T1912" t="s">
        <v>2525</v>
      </c>
      <c r="V1912">
        <v>6</v>
      </c>
      <c r="W1912" t="s">
        <v>63</v>
      </c>
      <c r="X1912" t="s">
        <v>1068</v>
      </c>
      <c r="AB1912" t="s">
        <v>2526</v>
      </c>
      <c r="AD1912" t="s">
        <v>65</v>
      </c>
      <c r="AE1912">
        <v>31634515</v>
      </c>
      <c r="AF1912" t="s">
        <v>2527</v>
      </c>
      <c r="AG1912" t="s">
        <v>614</v>
      </c>
      <c r="AH1912" t="s">
        <v>2528</v>
      </c>
      <c r="AI1912" t="s">
        <v>2391</v>
      </c>
      <c r="AJ1912" t="s">
        <v>2529</v>
      </c>
      <c r="AK1912" t="str">
        <f t="shared" si="69"/>
        <v>NCT01804270</v>
      </c>
      <c r="AL1912">
        <v>15116895</v>
      </c>
      <c r="AM1912" t="s">
        <v>91</v>
      </c>
      <c r="AO1912" t="s">
        <v>143</v>
      </c>
      <c r="AP1912" t="s">
        <v>141</v>
      </c>
      <c r="AR1912" t="s">
        <v>89</v>
      </c>
      <c r="AS1912" t="s">
        <v>90</v>
      </c>
      <c r="AT1912">
        <v>0</v>
      </c>
      <c r="AU1912">
        <v>0</v>
      </c>
    </row>
    <row r="1913" spans="1:47" x14ac:dyDescent="0.2">
      <c r="A1913" t="s">
        <v>2519</v>
      </c>
      <c r="B1913" t="s">
        <v>399</v>
      </c>
      <c r="C1913" t="s">
        <v>2520</v>
      </c>
      <c r="D1913" t="s">
        <v>2521</v>
      </c>
      <c r="F1913" t="s">
        <v>52</v>
      </c>
      <c r="G1913" t="s">
        <v>109</v>
      </c>
      <c r="H1913" t="s">
        <v>960</v>
      </c>
      <c r="I1913" t="s">
        <v>2522</v>
      </c>
      <c r="J1913" t="s">
        <v>2523</v>
      </c>
      <c r="K1913" t="s">
        <v>57</v>
      </c>
      <c r="L1913" s="1">
        <v>41334</v>
      </c>
      <c r="M1913" s="1">
        <v>44550</v>
      </c>
      <c r="N1913" s="1">
        <v>42248</v>
      </c>
      <c r="O1913" t="s">
        <v>58</v>
      </c>
      <c r="P1913" t="s">
        <v>2524</v>
      </c>
      <c r="Q1913" t="s">
        <v>65</v>
      </c>
      <c r="R1913" t="s">
        <v>157</v>
      </c>
      <c r="S1913" t="s">
        <v>1602</v>
      </c>
      <c r="T1913" t="s">
        <v>2525</v>
      </c>
      <c r="V1913">
        <v>6</v>
      </c>
      <c r="W1913" t="s">
        <v>63</v>
      </c>
      <c r="X1913" t="s">
        <v>1068</v>
      </c>
      <c r="AB1913" t="s">
        <v>2526</v>
      </c>
      <c r="AD1913" t="s">
        <v>65</v>
      </c>
      <c r="AE1913">
        <v>31634515</v>
      </c>
      <c r="AF1913" t="s">
        <v>2527</v>
      </c>
      <c r="AG1913" t="s">
        <v>614</v>
      </c>
      <c r="AH1913" t="s">
        <v>2528</v>
      </c>
      <c r="AI1913" t="s">
        <v>2391</v>
      </c>
      <c r="AJ1913" t="s">
        <v>2529</v>
      </c>
      <c r="AK1913" t="str">
        <f t="shared" si="69"/>
        <v>NCT01804270</v>
      </c>
      <c r="AL1913">
        <v>15116896</v>
      </c>
      <c r="AM1913" t="s">
        <v>92</v>
      </c>
      <c r="AO1913" t="s">
        <v>143</v>
      </c>
      <c r="AP1913" t="s">
        <v>141</v>
      </c>
      <c r="AR1913" t="s">
        <v>89</v>
      </c>
      <c r="AS1913" t="s">
        <v>90</v>
      </c>
      <c r="AT1913">
        <v>0</v>
      </c>
      <c r="AU1913">
        <v>0</v>
      </c>
    </row>
    <row r="1914" spans="1:47" x14ac:dyDescent="0.2">
      <c r="A1914" t="s">
        <v>2519</v>
      </c>
      <c r="B1914" t="s">
        <v>399</v>
      </c>
      <c r="C1914" t="s">
        <v>2520</v>
      </c>
      <c r="D1914" t="s">
        <v>2521</v>
      </c>
      <c r="F1914" t="s">
        <v>52</v>
      </c>
      <c r="G1914" t="s">
        <v>109</v>
      </c>
      <c r="H1914" t="s">
        <v>960</v>
      </c>
      <c r="I1914" t="s">
        <v>2522</v>
      </c>
      <c r="J1914" t="s">
        <v>2523</v>
      </c>
      <c r="K1914" t="s">
        <v>57</v>
      </c>
      <c r="L1914" s="1">
        <v>41334</v>
      </c>
      <c r="M1914" s="1">
        <v>44550</v>
      </c>
      <c r="N1914" s="1">
        <v>42248</v>
      </c>
      <c r="O1914" t="s">
        <v>58</v>
      </c>
      <c r="P1914" t="s">
        <v>2524</v>
      </c>
      <c r="Q1914" t="s">
        <v>65</v>
      </c>
      <c r="R1914" t="s">
        <v>157</v>
      </c>
      <c r="S1914" t="s">
        <v>1602</v>
      </c>
      <c r="T1914" t="s">
        <v>2525</v>
      </c>
      <c r="V1914">
        <v>6</v>
      </c>
      <c r="W1914" t="s">
        <v>63</v>
      </c>
      <c r="X1914" t="s">
        <v>1068</v>
      </c>
      <c r="AB1914" t="s">
        <v>2526</v>
      </c>
      <c r="AD1914" t="s">
        <v>65</v>
      </c>
      <c r="AE1914">
        <v>31634515</v>
      </c>
      <c r="AF1914" t="s">
        <v>2527</v>
      </c>
      <c r="AG1914" t="s">
        <v>614</v>
      </c>
      <c r="AH1914" t="s">
        <v>2528</v>
      </c>
      <c r="AI1914" t="s">
        <v>2391</v>
      </c>
      <c r="AJ1914" t="s">
        <v>2529</v>
      </c>
      <c r="AK1914" t="str">
        <f t="shared" si="69"/>
        <v>NCT01804270</v>
      </c>
      <c r="AL1914">
        <v>15116894</v>
      </c>
      <c r="AM1914" t="s">
        <v>86</v>
      </c>
      <c r="AO1914" t="s">
        <v>144</v>
      </c>
      <c r="AP1914" t="s">
        <v>141</v>
      </c>
      <c r="AR1914" t="s">
        <v>89</v>
      </c>
      <c r="AS1914" t="s">
        <v>90</v>
      </c>
      <c r="AT1914">
        <v>0</v>
      </c>
      <c r="AU1914">
        <v>0</v>
      </c>
    </row>
    <row r="1915" spans="1:47" x14ac:dyDescent="0.2">
      <c r="A1915" t="s">
        <v>2519</v>
      </c>
      <c r="B1915" t="s">
        <v>399</v>
      </c>
      <c r="C1915" t="s">
        <v>2520</v>
      </c>
      <c r="D1915" t="s">
        <v>2521</v>
      </c>
      <c r="F1915" t="s">
        <v>52</v>
      </c>
      <c r="G1915" t="s">
        <v>109</v>
      </c>
      <c r="H1915" t="s">
        <v>960</v>
      </c>
      <c r="I1915" t="s">
        <v>2522</v>
      </c>
      <c r="J1915" t="s">
        <v>2523</v>
      </c>
      <c r="K1915" t="s">
        <v>57</v>
      </c>
      <c r="L1915" s="1">
        <v>41334</v>
      </c>
      <c r="M1915" s="1">
        <v>44550</v>
      </c>
      <c r="N1915" s="1">
        <v>42248</v>
      </c>
      <c r="O1915" t="s">
        <v>58</v>
      </c>
      <c r="P1915" t="s">
        <v>2524</v>
      </c>
      <c r="Q1915" t="s">
        <v>65</v>
      </c>
      <c r="R1915" t="s">
        <v>157</v>
      </c>
      <c r="S1915" t="s">
        <v>1602</v>
      </c>
      <c r="T1915" t="s">
        <v>2525</v>
      </c>
      <c r="V1915">
        <v>6</v>
      </c>
      <c r="W1915" t="s">
        <v>63</v>
      </c>
      <c r="X1915" t="s">
        <v>1068</v>
      </c>
      <c r="AB1915" t="s">
        <v>2526</v>
      </c>
      <c r="AD1915" t="s">
        <v>65</v>
      </c>
      <c r="AE1915">
        <v>31634515</v>
      </c>
      <c r="AF1915" t="s">
        <v>2527</v>
      </c>
      <c r="AG1915" t="s">
        <v>614</v>
      </c>
      <c r="AH1915" t="s">
        <v>2528</v>
      </c>
      <c r="AI1915" t="s">
        <v>2391</v>
      </c>
      <c r="AJ1915" t="s">
        <v>2529</v>
      </c>
      <c r="AK1915" t="str">
        <f t="shared" si="69"/>
        <v>NCT01804270</v>
      </c>
      <c r="AL1915">
        <v>15116895</v>
      </c>
      <c r="AM1915" t="s">
        <v>91</v>
      </c>
      <c r="AO1915" t="s">
        <v>144</v>
      </c>
      <c r="AP1915" t="s">
        <v>141</v>
      </c>
      <c r="AR1915" t="s">
        <v>89</v>
      </c>
      <c r="AS1915" t="s">
        <v>90</v>
      </c>
      <c r="AT1915">
        <v>0</v>
      </c>
      <c r="AU1915">
        <v>0</v>
      </c>
    </row>
    <row r="1916" spans="1:47" x14ac:dyDescent="0.2">
      <c r="A1916" t="s">
        <v>2519</v>
      </c>
      <c r="B1916" t="s">
        <v>399</v>
      </c>
      <c r="C1916" t="s">
        <v>2520</v>
      </c>
      <c r="D1916" t="s">
        <v>2521</v>
      </c>
      <c r="F1916" t="s">
        <v>52</v>
      </c>
      <c r="G1916" t="s">
        <v>109</v>
      </c>
      <c r="H1916" t="s">
        <v>960</v>
      </c>
      <c r="I1916" t="s">
        <v>2522</v>
      </c>
      <c r="J1916" t="s">
        <v>2523</v>
      </c>
      <c r="K1916" t="s">
        <v>57</v>
      </c>
      <c r="L1916" s="1">
        <v>41334</v>
      </c>
      <c r="M1916" s="1">
        <v>44550</v>
      </c>
      <c r="N1916" s="1">
        <v>42248</v>
      </c>
      <c r="O1916" t="s">
        <v>58</v>
      </c>
      <c r="P1916" t="s">
        <v>2524</v>
      </c>
      <c r="Q1916" t="s">
        <v>65</v>
      </c>
      <c r="R1916" t="s">
        <v>157</v>
      </c>
      <c r="S1916" t="s">
        <v>1602</v>
      </c>
      <c r="T1916" t="s">
        <v>2525</v>
      </c>
      <c r="V1916">
        <v>6</v>
      </c>
      <c r="W1916" t="s">
        <v>63</v>
      </c>
      <c r="X1916" t="s">
        <v>1068</v>
      </c>
      <c r="AB1916" t="s">
        <v>2526</v>
      </c>
      <c r="AD1916" t="s">
        <v>65</v>
      </c>
      <c r="AE1916">
        <v>31634515</v>
      </c>
      <c r="AF1916" t="s">
        <v>2527</v>
      </c>
      <c r="AG1916" t="s">
        <v>614</v>
      </c>
      <c r="AH1916" t="s">
        <v>2528</v>
      </c>
      <c r="AI1916" t="s">
        <v>2391</v>
      </c>
      <c r="AJ1916" t="s">
        <v>2529</v>
      </c>
      <c r="AK1916" t="str">
        <f t="shared" si="69"/>
        <v>NCT01804270</v>
      </c>
      <c r="AL1916">
        <v>15116896</v>
      </c>
      <c r="AM1916" t="s">
        <v>92</v>
      </c>
      <c r="AO1916" t="s">
        <v>144</v>
      </c>
      <c r="AP1916" t="s">
        <v>141</v>
      </c>
      <c r="AR1916" t="s">
        <v>89</v>
      </c>
      <c r="AS1916" t="s">
        <v>90</v>
      </c>
      <c r="AT1916">
        <v>0</v>
      </c>
      <c r="AU1916">
        <v>0</v>
      </c>
    </row>
    <row r="1917" spans="1:47" x14ac:dyDescent="0.2">
      <c r="A1917" t="s">
        <v>2519</v>
      </c>
      <c r="B1917" t="s">
        <v>399</v>
      </c>
      <c r="C1917" t="s">
        <v>2520</v>
      </c>
      <c r="D1917" t="s">
        <v>2521</v>
      </c>
      <c r="F1917" t="s">
        <v>52</v>
      </c>
      <c r="G1917" t="s">
        <v>109</v>
      </c>
      <c r="H1917" t="s">
        <v>960</v>
      </c>
      <c r="I1917" t="s">
        <v>2522</v>
      </c>
      <c r="J1917" t="s">
        <v>2523</v>
      </c>
      <c r="K1917" t="s">
        <v>57</v>
      </c>
      <c r="L1917" s="1">
        <v>41334</v>
      </c>
      <c r="M1917" s="1">
        <v>44550</v>
      </c>
      <c r="N1917" s="1">
        <v>42248</v>
      </c>
      <c r="O1917" t="s">
        <v>58</v>
      </c>
      <c r="P1917" t="s">
        <v>2524</v>
      </c>
      <c r="Q1917" t="s">
        <v>65</v>
      </c>
      <c r="R1917" t="s">
        <v>157</v>
      </c>
      <c r="S1917" t="s">
        <v>1602</v>
      </c>
      <c r="T1917" t="s">
        <v>2525</v>
      </c>
      <c r="V1917">
        <v>6</v>
      </c>
      <c r="W1917" t="s">
        <v>63</v>
      </c>
      <c r="X1917" t="s">
        <v>1068</v>
      </c>
      <c r="AB1917" t="s">
        <v>2526</v>
      </c>
      <c r="AD1917" t="s">
        <v>65</v>
      </c>
      <c r="AE1917">
        <v>31634515</v>
      </c>
      <c r="AF1917" t="s">
        <v>2527</v>
      </c>
      <c r="AG1917" t="s">
        <v>614</v>
      </c>
      <c r="AH1917" t="s">
        <v>2528</v>
      </c>
      <c r="AI1917" t="s">
        <v>2391</v>
      </c>
      <c r="AJ1917" t="s">
        <v>2529</v>
      </c>
      <c r="AK1917" t="str">
        <f t="shared" si="69"/>
        <v>NCT01804270</v>
      </c>
      <c r="AL1917">
        <v>15116894</v>
      </c>
      <c r="AM1917" t="s">
        <v>86</v>
      </c>
      <c r="AO1917" t="s">
        <v>145</v>
      </c>
      <c r="AP1917" t="s">
        <v>141</v>
      </c>
      <c r="AR1917" t="s">
        <v>89</v>
      </c>
      <c r="AS1917" t="s">
        <v>90</v>
      </c>
      <c r="AT1917">
        <v>2</v>
      </c>
      <c r="AU1917">
        <v>2</v>
      </c>
    </row>
    <row r="1918" spans="1:47" x14ac:dyDescent="0.2">
      <c r="A1918" t="s">
        <v>2519</v>
      </c>
      <c r="B1918" t="s">
        <v>399</v>
      </c>
      <c r="C1918" t="s">
        <v>2520</v>
      </c>
      <c r="D1918" t="s">
        <v>2521</v>
      </c>
      <c r="F1918" t="s">
        <v>52</v>
      </c>
      <c r="G1918" t="s">
        <v>109</v>
      </c>
      <c r="H1918" t="s">
        <v>960</v>
      </c>
      <c r="I1918" t="s">
        <v>2522</v>
      </c>
      <c r="J1918" t="s">
        <v>2523</v>
      </c>
      <c r="K1918" t="s">
        <v>57</v>
      </c>
      <c r="L1918" s="1">
        <v>41334</v>
      </c>
      <c r="M1918" s="1">
        <v>44550</v>
      </c>
      <c r="N1918" s="1">
        <v>42248</v>
      </c>
      <c r="O1918" t="s">
        <v>58</v>
      </c>
      <c r="P1918" t="s">
        <v>2524</v>
      </c>
      <c r="Q1918" t="s">
        <v>65</v>
      </c>
      <c r="R1918" t="s">
        <v>157</v>
      </c>
      <c r="S1918" t="s">
        <v>1602</v>
      </c>
      <c r="T1918" t="s">
        <v>2525</v>
      </c>
      <c r="V1918">
        <v>6</v>
      </c>
      <c r="W1918" t="s">
        <v>63</v>
      </c>
      <c r="X1918" t="s">
        <v>1068</v>
      </c>
      <c r="AB1918" t="s">
        <v>2526</v>
      </c>
      <c r="AD1918" t="s">
        <v>65</v>
      </c>
      <c r="AE1918">
        <v>31634515</v>
      </c>
      <c r="AF1918" t="s">
        <v>2527</v>
      </c>
      <c r="AG1918" t="s">
        <v>614</v>
      </c>
      <c r="AH1918" t="s">
        <v>2528</v>
      </c>
      <c r="AI1918" t="s">
        <v>2391</v>
      </c>
      <c r="AJ1918" t="s">
        <v>2529</v>
      </c>
      <c r="AK1918" t="str">
        <f t="shared" si="69"/>
        <v>NCT01804270</v>
      </c>
      <c r="AL1918">
        <v>15116895</v>
      </c>
      <c r="AM1918" t="s">
        <v>91</v>
      </c>
      <c r="AO1918" t="s">
        <v>145</v>
      </c>
      <c r="AP1918" t="s">
        <v>141</v>
      </c>
      <c r="AR1918" t="s">
        <v>89</v>
      </c>
      <c r="AS1918" t="s">
        <v>90</v>
      </c>
      <c r="AT1918">
        <v>4</v>
      </c>
      <c r="AU1918">
        <v>4</v>
      </c>
    </row>
    <row r="1919" spans="1:47" x14ac:dyDescent="0.2">
      <c r="A1919" t="s">
        <v>2519</v>
      </c>
      <c r="B1919" t="s">
        <v>399</v>
      </c>
      <c r="C1919" t="s">
        <v>2520</v>
      </c>
      <c r="D1919" t="s">
        <v>2521</v>
      </c>
      <c r="F1919" t="s">
        <v>52</v>
      </c>
      <c r="G1919" t="s">
        <v>109</v>
      </c>
      <c r="H1919" t="s">
        <v>960</v>
      </c>
      <c r="I1919" t="s">
        <v>2522</v>
      </c>
      <c r="J1919" t="s">
        <v>2523</v>
      </c>
      <c r="K1919" t="s">
        <v>57</v>
      </c>
      <c r="L1919" s="1">
        <v>41334</v>
      </c>
      <c r="M1919" s="1">
        <v>44550</v>
      </c>
      <c r="N1919" s="1">
        <v>42248</v>
      </c>
      <c r="O1919" t="s">
        <v>58</v>
      </c>
      <c r="P1919" t="s">
        <v>2524</v>
      </c>
      <c r="Q1919" t="s">
        <v>65</v>
      </c>
      <c r="R1919" t="s">
        <v>157</v>
      </c>
      <c r="S1919" t="s">
        <v>1602</v>
      </c>
      <c r="T1919" t="s">
        <v>2525</v>
      </c>
      <c r="V1919">
        <v>6</v>
      </c>
      <c r="W1919" t="s">
        <v>63</v>
      </c>
      <c r="X1919" t="s">
        <v>1068</v>
      </c>
      <c r="AB1919" t="s">
        <v>2526</v>
      </c>
      <c r="AD1919" t="s">
        <v>65</v>
      </c>
      <c r="AE1919">
        <v>31634515</v>
      </c>
      <c r="AF1919" t="s">
        <v>2527</v>
      </c>
      <c r="AG1919" t="s">
        <v>614</v>
      </c>
      <c r="AH1919" t="s">
        <v>2528</v>
      </c>
      <c r="AI1919" t="s">
        <v>2391</v>
      </c>
      <c r="AJ1919" t="s">
        <v>2529</v>
      </c>
      <c r="AK1919" t="str">
        <f t="shared" si="69"/>
        <v>NCT01804270</v>
      </c>
      <c r="AL1919">
        <v>15116896</v>
      </c>
      <c r="AM1919" t="s">
        <v>92</v>
      </c>
      <c r="AO1919" t="s">
        <v>145</v>
      </c>
      <c r="AP1919" t="s">
        <v>141</v>
      </c>
      <c r="AR1919" t="s">
        <v>89</v>
      </c>
      <c r="AS1919" t="s">
        <v>90</v>
      </c>
      <c r="AT1919">
        <v>6</v>
      </c>
      <c r="AU1919">
        <v>6</v>
      </c>
    </row>
    <row r="1920" spans="1:47" x14ac:dyDescent="0.2">
      <c r="A1920" t="s">
        <v>2519</v>
      </c>
      <c r="B1920" t="s">
        <v>399</v>
      </c>
      <c r="C1920" t="s">
        <v>2520</v>
      </c>
      <c r="D1920" t="s">
        <v>2521</v>
      </c>
      <c r="F1920" t="s">
        <v>52</v>
      </c>
      <c r="G1920" t="s">
        <v>109</v>
      </c>
      <c r="H1920" t="s">
        <v>960</v>
      </c>
      <c r="I1920" t="s">
        <v>2522</v>
      </c>
      <c r="J1920" t="s">
        <v>2523</v>
      </c>
      <c r="K1920" t="s">
        <v>57</v>
      </c>
      <c r="L1920" s="1">
        <v>41334</v>
      </c>
      <c r="M1920" s="1">
        <v>44550</v>
      </c>
      <c r="N1920" s="1">
        <v>42248</v>
      </c>
      <c r="O1920" t="s">
        <v>58</v>
      </c>
      <c r="P1920" t="s">
        <v>2524</v>
      </c>
      <c r="Q1920" t="s">
        <v>65</v>
      </c>
      <c r="R1920" t="s">
        <v>157</v>
      </c>
      <c r="S1920" t="s">
        <v>1602</v>
      </c>
      <c r="T1920" t="s">
        <v>2525</v>
      </c>
      <c r="V1920">
        <v>6</v>
      </c>
      <c r="W1920" t="s">
        <v>63</v>
      </c>
      <c r="X1920" t="s">
        <v>1068</v>
      </c>
      <c r="AB1920" t="s">
        <v>2526</v>
      </c>
      <c r="AD1920" t="s">
        <v>65</v>
      </c>
      <c r="AE1920">
        <v>31634515</v>
      </c>
      <c r="AF1920" t="s">
        <v>2527</v>
      </c>
      <c r="AG1920" t="s">
        <v>614</v>
      </c>
      <c r="AH1920" t="s">
        <v>2528</v>
      </c>
      <c r="AI1920" t="s">
        <v>2391</v>
      </c>
      <c r="AJ1920" t="s">
        <v>2529</v>
      </c>
      <c r="AK1920" t="str">
        <f t="shared" si="69"/>
        <v>NCT01804270</v>
      </c>
      <c r="AL1920">
        <v>15116894</v>
      </c>
      <c r="AM1920" t="s">
        <v>86</v>
      </c>
      <c r="AO1920" t="s">
        <v>146</v>
      </c>
      <c r="AP1920" t="s">
        <v>141</v>
      </c>
      <c r="AR1920" t="s">
        <v>89</v>
      </c>
      <c r="AS1920" t="s">
        <v>90</v>
      </c>
      <c r="AT1920">
        <v>0</v>
      </c>
      <c r="AU1920">
        <v>0</v>
      </c>
    </row>
    <row r="1921" spans="1:47" x14ac:dyDescent="0.2">
      <c r="A1921" t="s">
        <v>2519</v>
      </c>
      <c r="B1921" t="s">
        <v>399</v>
      </c>
      <c r="C1921" t="s">
        <v>2520</v>
      </c>
      <c r="D1921" t="s">
        <v>2521</v>
      </c>
      <c r="F1921" t="s">
        <v>52</v>
      </c>
      <c r="G1921" t="s">
        <v>109</v>
      </c>
      <c r="H1921" t="s">
        <v>960</v>
      </c>
      <c r="I1921" t="s">
        <v>2522</v>
      </c>
      <c r="J1921" t="s">
        <v>2523</v>
      </c>
      <c r="K1921" t="s">
        <v>57</v>
      </c>
      <c r="L1921" s="1">
        <v>41334</v>
      </c>
      <c r="M1921" s="1">
        <v>44550</v>
      </c>
      <c r="N1921" s="1">
        <v>42248</v>
      </c>
      <c r="O1921" t="s">
        <v>58</v>
      </c>
      <c r="P1921" t="s">
        <v>2524</v>
      </c>
      <c r="Q1921" t="s">
        <v>65</v>
      </c>
      <c r="R1921" t="s">
        <v>157</v>
      </c>
      <c r="S1921" t="s">
        <v>1602</v>
      </c>
      <c r="T1921" t="s">
        <v>2525</v>
      </c>
      <c r="V1921">
        <v>6</v>
      </c>
      <c r="W1921" t="s">
        <v>63</v>
      </c>
      <c r="X1921" t="s">
        <v>1068</v>
      </c>
      <c r="AB1921" t="s">
        <v>2526</v>
      </c>
      <c r="AD1921" t="s">
        <v>65</v>
      </c>
      <c r="AE1921">
        <v>31634515</v>
      </c>
      <c r="AF1921" t="s">
        <v>2527</v>
      </c>
      <c r="AG1921" t="s">
        <v>614</v>
      </c>
      <c r="AH1921" t="s">
        <v>2528</v>
      </c>
      <c r="AI1921" t="s">
        <v>2391</v>
      </c>
      <c r="AJ1921" t="s">
        <v>2529</v>
      </c>
      <c r="AK1921" t="str">
        <f t="shared" si="69"/>
        <v>NCT01804270</v>
      </c>
      <c r="AL1921">
        <v>15116895</v>
      </c>
      <c r="AM1921" t="s">
        <v>91</v>
      </c>
      <c r="AO1921" t="s">
        <v>146</v>
      </c>
      <c r="AP1921" t="s">
        <v>141</v>
      </c>
      <c r="AR1921" t="s">
        <v>89</v>
      </c>
      <c r="AS1921" t="s">
        <v>90</v>
      </c>
      <c r="AT1921">
        <v>0</v>
      </c>
      <c r="AU1921">
        <v>0</v>
      </c>
    </row>
    <row r="1922" spans="1:47" x14ac:dyDescent="0.2">
      <c r="A1922" t="s">
        <v>2519</v>
      </c>
      <c r="B1922" t="s">
        <v>399</v>
      </c>
      <c r="C1922" t="s">
        <v>2520</v>
      </c>
      <c r="D1922" t="s">
        <v>2521</v>
      </c>
      <c r="F1922" t="s">
        <v>52</v>
      </c>
      <c r="G1922" t="s">
        <v>109</v>
      </c>
      <c r="H1922" t="s">
        <v>960</v>
      </c>
      <c r="I1922" t="s">
        <v>2522</v>
      </c>
      <c r="J1922" t="s">
        <v>2523</v>
      </c>
      <c r="K1922" t="s">
        <v>57</v>
      </c>
      <c r="L1922" s="1">
        <v>41334</v>
      </c>
      <c r="M1922" s="1">
        <v>44550</v>
      </c>
      <c r="N1922" s="1">
        <v>42248</v>
      </c>
      <c r="O1922" t="s">
        <v>58</v>
      </c>
      <c r="P1922" t="s">
        <v>2524</v>
      </c>
      <c r="Q1922" t="s">
        <v>65</v>
      </c>
      <c r="R1922" t="s">
        <v>157</v>
      </c>
      <c r="S1922" t="s">
        <v>1602</v>
      </c>
      <c r="T1922" t="s">
        <v>2525</v>
      </c>
      <c r="V1922">
        <v>6</v>
      </c>
      <c r="W1922" t="s">
        <v>63</v>
      </c>
      <c r="X1922" t="s">
        <v>1068</v>
      </c>
      <c r="AB1922" t="s">
        <v>2526</v>
      </c>
      <c r="AD1922" t="s">
        <v>65</v>
      </c>
      <c r="AE1922">
        <v>31634515</v>
      </c>
      <c r="AF1922" t="s">
        <v>2527</v>
      </c>
      <c r="AG1922" t="s">
        <v>614</v>
      </c>
      <c r="AH1922" t="s">
        <v>2528</v>
      </c>
      <c r="AI1922" t="s">
        <v>2391</v>
      </c>
      <c r="AJ1922" t="s">
        <v>2529</v>
      </c>
      <c r="AK1922" t="str">
        <f t="shared" si="69"/>
        <v>NCT01804270</v>
      </c>
      <c r="AL1922">
        <v>15116896</v>
      </c>
      <c r="AM1922" t="s">
        <v>92</v>
      </c>
      <c r="AO1922" t="s">
        <v>146</v>
      </c>
      <c r="AP1922" t="s">
        <v>141</v>
      </c>
      <c r="AR1922" t="s">
        <v>89</v>
      </c>
      <c r="AS1922" t="s">
        <v>90</v>
      </c>
      <c r="AT1922">
        <v>0</v>
      </c>
      <c r="AU1922">
        <v>0</v>
      </c>
    </row>
    <row r="1923" spans="1:47" x14ac:dyDescent="0.2">
      <c r="A1923" t="s">
        <v>2519</v>
      </c>
      <c r="B1923" t="s">
        <v>399</v>
      </c>
      <c r="C1923" t="s">
        <v>2520</v>
      </c>
      <c r="D1923" t="s">
        <v>2521</v>
      </c>
      <c r="F1923" t="s">
        <v>52</v>
      </c>
      <c r="G1923" t="s">
        <v>109</v>
      </c>
      <c r="H1923" t="s">
        <v>960</v>
      </c>
      <c r="I1923" t="s">
        <v>2522</v>
      </c>
      <c r="J1923" t="s">
        <v>2523</v>
      </c>
      <c r="K1923" t="s">
        <v>57</v>
      </c>
      <c r="L1923" s="1">
        <v>41334</v>
      </c>
      <c r="M1923" s="1">
        <v>44550</v>
      </c>
      <c r="N1923" s="1">
        <v>42248</v>
      </c>
      <c r="O1923" t="s">
        <v>58</v>
      </c>
      <c r="P1923" t="s">
        <v>2524</v>
      </c>
      <c r="Q1923" t="s">
        <v>65</v>
      </c>
      <c r="R1923" t="s">
        <v>157</v>
      </c>
      <c r="S1923" t="s">
        <v>1602</v>
      </c>
      <c r="T1923" t="s">
        <v>2525</v>
      </c>
      <c r="V1923">
        <v>6</v>
      </c>
      <c r="W1923" t="s">
        <v>63</v>
      </c>
      <c r="X1923" t="s">
        <v>1068</v>
      </c>
      <c r="AB1923" t="s">
        <v>2526</v>
      </c>
      <c r="AD1923" t="s">
        <v>65</v>
      </c>
      <c r="AE1923">
        <v>31634515</v>
      </c>
      <c r="AF1923" t="s">
        <v>2527</v>
      </c>
      <c r="AG1923" t="s">
        <v>614</v>
      </c>
      <c r="AH1923" t="s">
        <v>2528</v>
      </c>
      <c r="AI1923" t="s">
        <v>2391</v>
      </c>
      <c r="AJ1923" t="s">
        <v>2529</v>
      </c>
      <c r="AK1923" t="str">
        <f t="shared" si="69"/>
        <v>NCT01804270</v>
      </c>
      <c r="AL1923">
        <v>15116894</v>
      </c>
      <c r="AM1923" t="s">
        <v>86</v>
      </c>
      <c r="AO1923" t="s">
        <v>139</v>
      </c>
      <c r="AP1923" t="s">
        <v>141</v>
      </c>
      <c r="AR1923" t="s">
        <v>89</v>
      </c>
      <c r="AS1923" t="s">
        <v>90</v>
      </c>
      <c r="AT1923">
        <v>0</v>
      </c>
      <c r="AU1923">
        <v>0</v>
      </c>
    </row>
    <row r="1924" spans="1:47" x14ac:dyDescent="0.2">
      <c r="A1924" t="s">
        <v>2519</v>
      </c>
      <c r="B1924" t="s">
        <v>399</v>
      </c>
      <c r="C1924" t="s">
        <v>2520</v>
      </c>
      <c r="D1924" t="s">
        <v>2521</v>
      </c>
      <c r="F1924" t="s">
        <v>52</v>
      </c>
      <c r="G1924" t="s">
        <v>109</v>
      </c>
      <c r="H1924" t="s">
        <v>960</v>
      </c>
      <c r="I1924" t="s">
        <v>2522</v>
      </c>
      <c r="J1924" t="s">
        <v>2523</v>
      </c>
      <c r="K1924" t="s">
        <v>57</v>
      </c>
      <c r="L1924" s="1">
        <v>41334</v>
      </c>
      <c r="M1924" s="1">
        <v>44550</v>
      </c>
      <c r="N1924" s="1">
        <v>42248</v>
      </c>
      <c r="O1924" t="s">
        <v>58</v>
      </c>
      <c r="P1924" t="s">
        <v>2524</v>
      </c>
      <c r="Q1924" t="s">
        <v>65</v>
      </c>
      <c r="R1924" t="s">
        <v>157</v>
      </c>
      <c r="S1924" t="s">
        <v>1602</v>
      </c>
      <c r="T1924" t="s">
        <v>2525</v>
      </c>
      <c r="V1924">
        <v>6</v>
      </c>
      <c r="W1924" t="s">
        <v>63</v>
      </c>
      <c r="X1924" t="s">
        <v>1068</v>
      </c>
      <c r="AB1924" t="s">
        <v>2526</v>
      </c>
      <c r="AD1924" t="s">
        <v>65</v>
      </c>
      <c r="AE1924">
        <v>31634515</v>
      </c>
      <c r="AF1924" t="s">
        <v>2527</v>
      </c>
      <c r="AG1924" t="s">
        <v>614</v>
      </c>
      <c r="AH1924" t="s">
        <v>2528</v>
      </c>
      <c r="AI1924" t="s">
        <v>2391</v>
      </c>
      <c r="AJ1924" t="s">
        <v>2529</v>
      </c>
      <c r="AK1924" t="str">
        <f t="shared" si="69"/>
        <v>NCT01804270</v>
      </c>
      <c r="AL1924">
        <v>15116895</v>
      </c>
      <c r="AM1924" t="s">
        <v>91</v>
      </c>
      <c r="AO1924" t="s">
        <v>139</v>
      </c>
      <c r="AP1924" t="s">
        <v>141</v>
      </c>
      <c r="AR1924" t="s">
        <v>89</v>
      </c>
      <c r="AS1924" t="s">
        <v>90</v>
      </c>
      <c r="AT1924">
        <v>0</v>
      </c>
      <c r="AU1924">
        <v>0</v>
      </c>
    </row>
    <row r="1925" spans="1:47" x14ac:dyDescent="0.2">
      <c r="A1925" t="s">
        <v>2519</v>
      </c>
      <c r="B1925" t="s">
        <v>399</v>
      </c>
      <c r="C1925" t="s">
        <v>2520</v>
      </c>
      <c r="D1925" t="s">
        <v>2521</v>
      </c>
      <c r="F1925" t="s">
        <v>52</v>
      </c>
      <c r="G1925" t="s">
        <v>109</v>
      </c>
      <c r="H1925" t="s">
        <v>960</v>
      </c>
      <c r="I1925" t="s">
        <v>2522</v>
      </c>
      <c r="J1925" t="s">
        <v>2523</v>
      </c>
      <c r="K1925" t="s">
        <v>57</v>
      </c>
      <c r="L1925" s="1">
        <v>41334</v>
      </c>
      <c r="M1925" s="1">
        <v>44550</v>
      </c>
      <c r="N1925" s="1">
        <v>42248</v>
      </c>
      <c r="O1925" t="s">
        <v>58</v>
      </c>
      <c r="P1925" t="s">
        <v>2524</v>
      </c>
      <c r="Q1925" t="s">
        <v>65</v>
      </c>
      <c r="R1925" t="s">
        <v>157</v>
      </c>
      <c r="S1925" t="s">
        <v>1602</v>
      </c>
      <c r="T1925" t="s">
        <v>2525</v>
      </c>
      <c r="V1925">
        <v>6</v>
      </c>
      <c r="W1925" t="s">
        <v>63</v>
      </c>
      <c r="X1925" t="s">
        <v>1068</v>
      </c>
      <c r="AB1925" t="s">
        <v>2526</v>
      </c>
      <c r="AD1925" t="s">
        <v>65</v>
      </c>
      <c r="AE1925">
        <v>31634515</v>
      </c>
      <c r="AF1925" t="s">
        <v>2527</v>
      </c>
      <c r="AG1925" t="s">
        <v>614</v>
      </c>
      <c r="AH1925" t="s">
        <v>2528</v>
      </c>
      <c r="AI1925" t="s">
        <v>2391</v>
      </c>
      <c r="AJ1925" t="s">
        <v>2529</v>
      </c>
      <c r="AK1925" t="str">
        <f t="shared" si="69"/>
        <v>NCT01804270</v>
      </c>
      <c r="AL1925">
        <v>15116896</v>
      </c>
      <c r="AM1925" t="s">
        <v>92</v>
      </c>
      <c r="AO1925" t="s">
        <v>139</v>
      </c>
      <c r="AP1925" t="s">
        <v>141</v>
      </c>
      <c r="AR1925" t="s">
        <v>89</v>
      </c>
      <c r="AS1925" t="s">
        <v>90</v>
      </c>
      <c r="AT1925">
        <v>0</v>
      </c>
      <c r="AU1925">
        <v>0</v>
      </c>
    </row>
    <row r="1926" spans="1:47" x14ac:dyDescent="0.2">
      <c r="A1926" t="s">
        <v>2519</v>
      </c>
      <c r="B1926" t="s">
        <v>399</v>
      </c>
      <c r="C1926" t="s">
        <v>2520</v>
      </c>
      <c r="D1926" t="s">
        <v>2521</v>
      </c>
      <c r="F1926" t="s">
        <v>52</v>
      </c>
      <c r="G1926" t="s">
        <v>109</v>
      </c>
      <c r="H1926" t="s">
        <v>960</v>
      </c>
      <c r="I1926" t="s">
        <v>2522</v>
      </c>
      <c r="J1926" t="s">
        <v>2523</v>
      </c>
      <c r="K1926" t="s">
        <v>57</v>
      </c>
      <c r="L1926" s="1">
        <v>41334</v>
      </c>
      <c r="M1926" s="1">
        <v>44550</v>
      </c>
      <c r="N1926" s="1">
        <v>42248</v>
      </c>
      <c r="O1926" t="s">
        <v>58</v>
      </c>
      <c r="P1926" t="s">
        <v>2524</v>
      </c>
      <c r="Q1926" t="s">
        <v>65</v>
      </c>
      <c r="R1926" t="s">
        <v>157</v>
      </c>
      <c r="S1926" t="s">
        <v>1602</v>
      </c>
      <c r="T1926" t="s">
        <v>2525</v>
      </c>
      <c r="V1926">
        <v>6</v>
      </c>
      <c r="W1926" t="s">
        <v>63</v>
      </c>
      <c r="X1926" t="s">
        <v>1068</v>
      </c>
      <c r="AB1926" t="s">
        <v>2526</v>
      </c>
      <c r="AD1926" t="s">
        <v>65</v>
      </c>
      <c r="AE1926">
        <v>31634515</v>
      </c>
      <c r="AF1926" t="s">
        <v>2527</v>
      </c>
      <c r="AG1926" t="s">
        <v>614</v>
      </c>
      <c r="AH1926" t="s">
        <v>2528</v>
      </c>
      <c r="AI1926" t="s">
        <v>2391</v>
      </c>
      <c r="AJ1926" t="s">
        <v>2529</v>
      </c>
      <c r="AK1926" t="str">
        <f t="shared" si="69"/>
        <v>NCT01804270</v>
      </c>
      <c r="AL1926">
        <v>15116894</v>
      </c>
      <c r="AM1926" t="s">
        <v>86</v>
      </c>
      <c r="AN1926" t="s">
        <v>118</v>
      </c>
      <c r="AP1926" t="s">
        <v>102</v>
      </c>
      <c r="AR1926" t="s">
        <v>103</v>
      </c>
      <c r="AS1926" t="s">
        <v>104</v>
      </c>
      <c r="AT1926">
        <v>2</v>
      </c>
      <c r="AU1926">
        <v>2</v>
      </c>
    </row>
    <row r="1927" spans="1:47" x14ac:dyDescent="0.2">
      <c r="A1927" t="s">
        <v>2519</v>
      </c>
      <c r="B1927" t="s">
        <v>399</v>
      </c>
      <c r="C1927" t="s">
        <v>2520</v>
      </c>
      <c r="D1927" t="s">
        <v>2521</v>
      </c>
      <c r="F1927" t="s">
        <v>52</v>
      </c>
      <c r="G1927" t="s">
        <v>109</v>
      </c>
      <c r="H1927" t="s">
        <v>960</v>
      </c>
      <c r="I1927" t="s">
        <v>2522</v>
      </c>
      <c r="J1927" t="s">
        <v>2523</v>
      </c>
      <c r="K1927" t="s">
        <v>57</v>
      </c>
      <c r="L1927" s="1">
        <v>41334</v>
      </c>
      <c r="M1927" s="1">
        <v>44550</v>
      </c>
      <c r="N1927" s="1">
        <v>42248</v>
      </c>
      <c r="O1927" t="s">
        <v>58</v>
      </c>
      <c r="P1927" t="s">
        <v>2524</v>
      </c>
      <c r="Q1927" t="s">
        <v>65</v>
      </c>
      <c r="R1927" t="s">
        <v>157</v>
      </c>
      <c r="S1927" t="s">
        <v>1602</v>
      </c>
      <c r="T1927" t="s">
        <v>2525</v>
      </c>
      <c r="V1927">
        <v>6</v>
      </c>
      <c r="W1927" t="s">
        <v>63</v>
      </c>
      <c r="X1927" t="s">
        <v>1068</v>
      </c>
      <c r="AB1927" t="s">
        <v>2526</v>
      </c>
      <c r="AD1927" t="s">
        <v>65</v>
      </c>
      <c r="AE1927">
        <v>31634515</v>
      </c>
      <c r="AF1927" t="s">
        <v>2527</v>
      </c>
      <c r="AG1927" t="s">
        <v>614</v>
      </c>
      <c r="AH1927" t="s">
        <v>2528</v>
      </c>
      <c r="AI1927" t="s">
        <v>2391</v>
      </c>
      <c r="AJ1927" t="s">
        <v>2529</v>
      </c>
      <c r="AK1927" t="str">
        <f t="shared" si="69"/>
        <v>NCT01804270</v>
      </c>
      <c r="AL1927">
        <v>15116895</v>
      </c>
      <c r="AM1927" t="s">
        <v>91</v>
      </c>
      <c r="AN1927" t="s">
        <v>118</v>
      </c>
      <c r="AP1927" t="s">
        <v>102</v>
      </c>
      <c r="AR1927" t="s">
        <v>103</v>
      </c>
      <c r="AS1927" t="s">
        <v>104</v>
      </c>
      <c r="AT1927">
        <v>4</v>
      </c>
      <c r="AU1927">
        <v>4</v>
      </c>
    </row>
    <row r="1928" spans="1:47" x14ac:dyDescent="0.2">
      <c r="A1928" t="s">
        <v>2519</v>
      </c>
      <c r="B1928" t="s">
        <v>399</v>
      </c>
      <c r="C1928" t="s">
        <v>2520</v>
      </c>
      <c r="D1928" t="s">
        <v>2521</v>
      </c>
      <c r="F1928" t="s">
        <v>52</v>
      </c>
      <c r="G1928" t="s">
        <v>109</v>
      </c>
      <c r="H1928" t="s">
        <v>960</v>
      </c>
      <c r="I1928" t="s">
        <v>2522</v>
      </c>
      <c r="J1928" t="s">
        <v>2523</v>
      </c>
      <c r="K1928" t="s">
        <v>57</v>
      </c>
      <c r="L1928" s="1">
        <v>41334</v>
      </c>
      <c r="M1928" s="1">
        <v>44550</v>
      </c>
      <c r="N1928" s="1">
        <v>42248</v>
      </c>
      <c r="O1928" t="s">
        <v>58</v>
      </c>
      <c r="P1928" t="s">
        <v>2524</v>
      </c>
      <c r="Q1928" t="s">
        <v>65</v>
      </c>
      <c r="R1928" t="s">
        <v>157</v>
      </c>
      <c r="S1928" t="s">
        <v>1602</v>
      </c>
      <c r="T1928" t="s">
        <v>2525</v>
      </c>
      <c r="V1928">
        <v>6</v>
      </c>
      <c r="W1928" t="s">
        <v>63</v>
      </c>
      <c r="X1928" t="s">
        <v>1068</v>
      </c>
      <c r="AB1928" t="s">
        <v>2526</v>
      </c>
      <c r="AD1928" t="s">
        <v>65</v>
      </c>
      <c r="AE1928">
        <v>31634515</v>
      </c>
      <c r="AF1928" t="s">
        <v>2527</v>
      </c>
      <c r="AG1928" t="s">
        <v>614</v>
      </c>
      <c r="AH1928" t="s">
        <v>2528</v>
      </c>
      <c r="AI1928" t="s">
        <v>2391</v>
      </c>
      <c r="AJ1928" t="s">
        <v>2529</v>
      </c>
      <c r="AK1928" t="str">
        <f t="shared" si="69"/>
        <v>NCT01804270</v>
      </c>
      <c r="AL1928">
        <v>15116896</v>
      </c>
      <c r="AM1928" t="s">
        <v>92</v>
      </c>
      <c r="AN1928" t="s">
        <v>118</v>
      </c>
      <c r="AP1928" t="s">
        <v>102</v>
      </c>
      <c r="AR1928" t="s">
        <v>103</v>
      </c>
      <c r="AS1928" t="s">
        <v>104</v>
      </c>
      <c r="AT1928">
        <v>6</v>
      </c>
      <c r="AU1928">
        <v>6</v>
      </c>
    </row>
    <row r="1929" spans="1:47" x14ac:dyDescent="0.2">
      <c r="A1929" t="s">
        <v>2530</v>
      </c>
      <c r="B1929" t="s">
        <v>399</v>
      </c>
      <c r="C1929" t="s">
        <v>2520</v>
      </c>
      <c r="D1929" t="s">
        <v>2531</v>
      </c>
      <c r="F1929" t="s">
        <v>52</v>
      </c>
      <c r="G1929" t="s">
        <v>109</v>
      </c>
      <c r="H1929" t="s">
        <v>960</v>
      </c>
      <c r="I1929" t="s">
        <v>2532</v>
      </c>
      <c r="J1929" t="s">
        <v>2523</v>
      </c>
      <c r="K1929" t="s">
        <v>57</v>
      </c>
      <c r="L1929" s="1">
        <v>41334</v>
      </c>
      <c r="M1929" s="1">
        <v>44550</v>
      </c>
      <c r="N1929" s="1">
        <v>42248</v>
      </c>
      <c r="O1929" t="s">
        <v>58</v>
      </c>
      <c r="P1929" t="s">
        <v>2533</v>
      </c>
      <c r="Q1929" t="s">
        <v>65</v>
      </c>
      <c r="R1929" t="s">
        <v>157</v>
      </c>
      <c r="S1929" t="s">
        <v>1602</v>
      </c>
      <c r="T1929" t="s">
        <v>2525</v>
      </c>
      <c r="V1929">
        <v>4</v>
      </c>
      <c r="W1929" t="s">
        <v>63</v>
      </c>
      <c r="X1929" t="s">
        <v>1068</v>
      </c>
      <c r="AB1929" t="s">
        <v>2534</v>
      </c>
      <c r="AD1929" t="s">
        <v>65</v>
      </c>
      <c r="AF1929" t="s">
        <v>2527</v>
      </c>
      <c r="AG1929" t="s">
        <v>614</v>
      </c>
      <c r="AH1929" t="s">
        <v>2528</v>
      </c>
      <c r="AI1929" t="s">
        <v>2391</v>
      </c>
      <c r="AJ1929" t="s">
        <v>2535</v>
      </c>
      <c r="AK1929" t="str">
        <f t="shared" ref="AK1929:AK1939" si="70">HYPERLINK("https://www.clinicaltrials.gov/ct2/show/results/NCT01804296", "NCT01804296")</f>
        <v>NCT01804296</v>
      </c>
      <c r="AL1929">
        <v>15116890</v>
      </c>
      <c r="AM1929" t="s">
        <v>86</v>
      </c>
      <c r="AP1929" t="s">
        <v>95</v>
      </c>
      <c r="AR1929" t="s">
        <v>96</v>
      </c>
      <c r="AS1929" t="s">
        <v>97</v>
      </c>
      <c r="AT1929">
        <v>16.75</v>
      </c>
      <c r="AU1929">
        <v>16.75</v>
      </c>
    </row>
    <row r="1930" spans="1:47" x14ac:dyDescent="0.2">
      <c r="A1930" t="s">
        <v>2530</v>
      </c>
      <c r="B1930" t="s">
        <v>399</v>
      </c>
      <c r="C1930" t="s">
        <v>2520</v>
      </c>
      <c r="D1930" t="s">
        <v>2531</v>
      </c>
      <c r="F1930" t="s">
        <v>52</v>
      </c>
      <c r="G1930" t="s">
        <v>109</v>
      </c>
      <c r="H1930" t="s">
        <v>960</v>
      </c>
      <c r="I1930" t="s">
        <v>2532</v>
      </c>
      <c r="J1930" t="s">
        <v>2523</v>
      </c>
      <c r="K1930" t="s">
        <v>57</v>
      </c>
      <c r="L1930" s="1">
        <v>41334</v>
      </c>
      <c r="M1930" s="1">
        <v>44550</v>
      </c>
      <c r="N1930" s="1">
        <v>42248</v>
      </c>
      <c r="O1930" t="s">
        <v>58</v>
      </c>
      <c r="P1930" t="s">
        <v>2533</v>
      </c>
      <c r="Q1930" t="s">
        <v>65</v>
      </c>
      <c r="R1930" t="s">
        <v>157</v>
      </c>
      <c r="S1930" t="s">
        <v>1602</v>
      </c>
      <c r="T1930" t="s">
        <v>2525</v>
      </c>
      <c r="V1930">
        <v>4</v>
      </c>
      <c r="W1930" t="s">
        <v>63</v>
      </c>
      <c r="X1930" t="s">
        <v>1068</v>
      </c>
      <c r="AB1930" t="s">
        <v>2534</v>
      </c>
      <c r="AD1930" t="s">
        <v>65</v>
      </c>
      <c r="AF1930" t="s">
        <v>2527</v>
      </c>
      <c r="AG1930" t="s">
        <v>614</v>
      </c>
      <c r="AH1930" t="s">
        <v>2528</v>
      </c>
      <c r="AI1930" t="s">
        <v>2391</v>
      </c>
      <c r="AJ1930" t="s">
        <v>2535</v>
      </c>
      <c r="AK1930" t="str">
        <f t="shared" si="70"/>
        <v>NCT01804296</v>
      </c>
      <c r="AL1930">
        <v>15116890</v>
      </c>
      <c r="AM1930" t="s">
        <v>86</v>
      </c>
      <c r="AO1930" t="s">
        <v>98</v>
      </c>
      <c r="AP1930" t="s">
        <v>99</v>
      </c>
      <c r="AR1930" t="s">
        <v>89</v>
      </c>
      <c r="AS1930" t="s">
        <v>90</v>
      </c>
      <c r="AT1930">
        <v>4</v>
      </c>
      <c r="AU1930">
        <v>4</v>
      </c>
    </row>
    <row r="1931" spans="1:47" x14ac:dyDescent="0.2">
      <c r="A1931" t="s">
        <v>2530</v>
      </c>
      <c r="B1931" t="s">
        <v>399</v>
      </c>
      <c r="C1931" t="s">
        <v>2520</v>
      </c>
      <c r="D1931" t="s">
        <v>2531</v>
      </c>
      <c r="F1931" t="s">
        <v>52</v>
      </c>
      <c r="G1931" t="s">
        <v>109</v>
      </c>
      <c r="H1931" t="s">
        <v>960</v>
      </c>
      <c r="I1931" t="s">
        <v>2532</v>
      </c>
      <c r="J1931" t="s">
        <v>2523</v>
      </c>
      <c r="K1931" t="s">
        <v>57</v>
      </c>
      <c r="L1931" s="1">
        <v>41334</v>
      </c>
      <c r="M1931" s="1">
        <v>44550</v>
      </c>
      <c r="N1931" s="1">
        <v>42248</v>
      </c>
      <c r="O1931" t="s">
        <v>58</v>
      </c>
      <c r="P1931" t="s">
        <v>2533</v>
      </c>
      <c r="Q1931" t="s">
        <v>65</v>
      </c>
      <c r="R1931" t="s">
        <v>157</v>
      </c>
      <c r="S1931" t="s">
        <v>1602</v>
      </c>
      <c r="T1931" t="s">
        <v>2525</v>
      </c>
      <c r="V1931">
        <v>4</v>
      </c>
      <c r="W1931" t="s">
        <v>63</v>
      </c>
      <c r="X1931" t="s">
        <v>1068</v>
      </c>
      <c r="AB1931" t="s">
        <v>2534</v>
      </c>
      <c r="AD1931" t="s">
        <v>65</v>
      </c>
      <c r="AF1931" t="s">
        <v>2527</v>
      </c>
      <c r="AG1931" t="s">
        <v>614</v>
      </c>
      <c r="AH1931" t="s">
        <v>2528</v>
      </c>
      <c r="AI1931" t="s">
        <v>2391</v>
      </c>
      <c r="AJ1931" t="s">
        <v>2535</v>
      </c>
      <c r="AK1931" t="str">
        <f t="shared" si="70"/>
        <v>NCT01804296</v>
      </c>
      <c r="AL1931">
        <v>15116890</v>
      </c>
      <c r="AM1931" t="s">
        <v>86</v>
      </c>
      <c r="AO1931" t="s">
        <v>100</v>
      </c>
      <c r="AP1931" t="s">
        <v>99</v>
      </c>
      <c r="AR1931" t="s">
        <v>89</v>
      </c>
      <c r="AS1931" t="s">
        <v>90</v>
      </c>
      <c r="AT1931">
        <v>0</v>
      </c>
      <c r="AU1931">
        <v>0</v>
      </c>
    </row>
    <row r="1932" spans="1:47" x14ac:dyDescent="0.2">
      <c r="A1932" t="s">
        <v>2530</v>
      </c>
      <c r="B1932" t="s">
        <v>399</v>
      </c>
      <c r="C1932" t="s">
        <v>2520</v>
      </c>
      <c r="D1932" t="s">
        <v>2531</v>
      </c>
      <c r="F1932" t="s">
        <v>52</v>
      </c>
      <c r="G1932" t="s">
        <v>109</v>
      </c>
      <c r="H1932" t="s">
        <v>960</v>
      </c>
      <c r="I1932" t="s">
        <v>2532</v>
      </c>
      <c r="J1932" t="s">
        <v>2523</v>
      </c>
      <c r="K1932" t="s">
        <v>57</v>
      </c>
      <c r="L1932" s="1">
        <v>41334</v>
      </c>
      <c r="M1932" s="1">
        <v>44550</v>
      </c>
      <c r="N1932" s="1">
        <v>42248</v>
      </c>
      <c r="O1932" t="s">
        <v>58</v>
      </c>
      <c r="P1932" t="s">
        <v>2533</v>
      </c>
      <c r="Q1932" t="s">
        <v>65</v>
      </c>
      <c r="R1932" t="s">
        <v>157</v>
      </c>
      <c r="S1932" t="s">
        <v>1602</v>
      </c>
      <c r="T1932" t="s">
        <v>2525</v>
      </c>
      <c r="V1932">
        <v>4</v>
      </c>
      <c r="W1932" t="s">
        <v>63</v>
      </c>
      <c r="X1932" t="s">
        <v>1068</v>
      </c>
      <c r="AB1932" t="s">
        <v>2534</v>
      </c>
      <c r="AD1932" t="s">
        <v>65</v>
      </c>
      <c r="AF1932" t="s">
        <v>2527</v>
      </c>
      <c r="AG1932" t="s">
        <v>614</v>
      </c>
      <c r="AH1932" t="s">
        <v>2528</v>
      </c>
      <c r="AI1932" t="s">
        <v>2391</v>
      </c>
      <c r="AJ1932" t="s">
        <v>2535</v>
      </c>
      <c r="AK1932" t="str">
        <f t="shared" si="70"/>
        <v>NCT01804296</v>
      </c>
      <c r="AL1932">
        <v>15116890</v>
      </c>
      <c r="AM1932" t="s">
        <v>86</v>
      </c>
      <c r="AO1932" t="s">
        <v>140</v>
      </c>
      <c r="AP1932" t="s">
        <v>141</v>
      </c>
      <c r="AR1932" t="s">
        <v>89</v>
      </c>
      <c r="AS1932" t="s">
        <v>90</v>
      </c>
      <c r="AT1932">
        <v>0</v>
      </c>
      <c r="AU1932">
        <v>0</v>
      </c>
    </row>
    <row r="1933" spans="1:47" x14ac:dyDescent="0.2">
      <c r="A1933" t="s">
        <v>2530</v>
      </c>
      <c r="B1933" t="s">
        <v>399</v>
      </c>
      <c r="C1933" t="s">
        <v>2520</v>
      </c>
      <c r="D1933" t="s">
        <v>2531</v>
      </c>
      <c r="F1933" t="s">
        <v>52</v>
      </c>
      <c r="G1933" t="s">
        <v>109</v>
      </c>
      <c r="H1933" t="s">
        <v>960</v>
      </c>
      <c r="I1933" t="s">
        <v>2532</v>
      </c>
      <c r="J1933" t="s">
        <v>2523</v>
      </c>
      <c r="K1933" t="s">
        <v>57</v>
      </c>
      <c r="L1933" s="1">
        <v>41334</v>
      </c>
      <c r="M1933" s="1">
        <v>44550</v>
      </c>
      <c r="N1933" s="1">
        <v>42248</v>
      </c>
      <c r="O1933" t="s">
        <v>58</v>
      </c>
      <c r="P1933" t="s">
        <v>2533</v>
      </c>
      <c r="Q1933" t="s">
        <v>65</v>
      </c>
      <c r="R1933" t="s">
        <v>157</v>
      </c>
      <c r="S1933" t="s">
        <v>1602</v>
      </c>
      <c r="T1933" t="s">
        <v>2525</v>
      </c>
      <c r="V1933">
        <v>4</v>
      </c>
      <c r="W1933" t="s">
        <v>63</v>
      </c>
      <c r="X1933" t="s">
        <v>1068</v>
      </c>
      <c r="AB1933" t="s">
        <v>2534</v>
      </c>
      <c r="AD1933" t="s">
        <v>65</v>
      </c>
      <c r="AF1933" t="s">
        <v>2527</v>
      </c>
      <c r="AG1933" t="s">
        <v>614</v>
      </c>
      <c r="AH1933" t="s">
        <v>2528</v>
      </c>
      <c r="AI1933" t="s">
        <v>2391</v>
      </c>
      <c r="AJ1933" t="s">
        <v>2535</v>
      </c>
      <c r="AK1933" t="str">
        <f t="shared" si="70"/>
        <v>NCT01804296</v>
      </c>
      <c r="AL1933">
        <v>15116890</v>
      </c>
      <c r="AM1933" t="s">
        <v>86</v>
      </c>
      <c r="AO1933" t="s">
        <v>142</v>
      </c>
      <c r="AP1933" t="s">
        <v>141</v>
      </c>
      <c r="AR1933" t="s">
        <v>89</v>
      </c>
      <c r="AS1933" t="s">
        <v>90</v>
      </c>
      <c r="AT1933">
        <v>0</v>
      </c>
      <c r="AU1933">
        <v>0</v>
      </c>
    </row>
    <row r="1934" spans="1:47" x14ac:dyDescent="0.2">
      <c r="A1934" t="s">
        <v>2530</v>
      </c>
      <c r="B1934" t="s">
        <v>399</v>
      </c>
      <c r="C1934" t="s">
        <v>2520</v>
      </c>
      <c r="D1934" t="s">
        <v>2531</v>
      </c>
      <c r="F1934" t="s">
        <v>52</v>
      </c>
      <c r="G1934" t="s">
        <v>109</v>
      </c>
      <c r="H1934" t="s">
        <v>960</v>
      </c>
      <c r="I1934" t="s">
        <v>2532</v>
      </c>
      <c r="J1934" t="s">
        <v>2523</v>
      </c>
      <c r="K1934" t="s">
        <v>57</v>
      </c>
      <c r="L1934" s="1">
        <v>41334</v>
      </c>
      <c r="M1934" s="1">
        <v>44550</v>
      </c>
      <c r="N1934" s="1">
        <v>42248</v>
      </c>
      <c r="O1934" t="s">
        <v>58</v>
      </c>
      <c r="P1934" t="s">
        <v>2533</v>
      </c>
      <c r="Q1934" t="s">
        <v>65</v>
      </c>
      <c r="R1934" t="s">
        <v>157</v>
      </c>
      <c r="S1934" t="s">
        <v>1602</v>
      </c>
      <c r="T1934" t="s">
        <v>2525</v>
      </c>
      <c r="V1934">
        <v>4</v>
      </c>
      <c r="W1934" t="s">
        <v>63</v>
      </c>
      <c r="X1934" t="s">
        <v>1068</v>
      </c>
      <c r="AB1934" t="s">
        <v>2534</v>
      </c>
      <c r="AD1934" t="s">
        <v>65</v>
      </c>
      <c r="AF1934" t="s">
        <v>2527</v>
      </c>
      <c r="AG1934" t="s">
        <v>614</v>
      </c>
      <c r="AH1934" t="s">
        <v>2528</v>
      </c>
      <c r="AI1934" t="s">
        <v>2391</v>
      </c>
      <c r="AJ1934" t="s">
        <v>2535</v>
      </c>
      <c r="AK1934" t="str">
        <f t="shared" si="70"/>
        <v>NCT01804296</v>
      </c>
      <c r="AL1934">
        <v>15116890</v>
      </c>
      <c r="AM1934" t="s">
        <v>86</v>
      </c>
      <c r="AO1934" t="s">
        <v>143</v>
      </c>
      <c r="AP1934" t="s">
        <v>141</v>
      </c>
      <c r="AR1934" t="s">
        <v>89</v>
      </c>
      <c r="AS1934" t="s">
        <v>90</v>
      </c>
      <c r="AT1934">
        <v>0</v>
      </c>
      <c r="AU1934">
        <v>0</v>
      </c>
    </row>
    <row r="1935" spans="1:47" x14ac:dyDescent="0.2">
      <c r="A1935" t="s">
        <v>2530</v>
      </c>
      <c r="B1935" t="s">
        <v>399</v>
      </c>
      <c r="C1935" t="s">
        <v>2520</v>
      </c>
      <c r="D1935" t="s">
        <v>2531</v>
      </c>
      <c r="F1935" t="s">
        <v>52</v>
      </c>
      <c r="G1935" t="s">
        <v>109</v>
      </c>
      <c r="H1935" t="s">
        <v>960</v>
      </c>
      <c r="I1935" t="s">
        <v>2532</v>
      </c>
      <c r="J1935" t="s">
        <v>2523</v>
      </c>
      <c r="K1935" t="s">
        <v>57</v>
      </c>
      <c r="L1935" s="1">
        <v>41334</v>
      </c>
      <c r="M1935" s="1">
        <v>44550</v>
      </c>
      <c r="N1935" s="1">
        <v>42248</v>
      </c>
      <c r="O1935" t="s">
        <v>58</v>
      </c>
      <c r="P1935" t="s">
        <v>2533</v>
      </c>
      <c r="Q1935" t="s">
        <v>65</v>
      </c>
      <c r="R1935" t="s">
        <v>157</v>
      </c>
      <c r="S1935" t="s">
        <v>1602</v>
      </c>
      <c r="T1935" t="s">
        <v>2525</v>
      </c>
      <c r="V1935">
        <v>4</v>
      </c>
      <c r="W1935" t="s">
        <v>63</v>
      </c>
      <c r="X1935" t="s">
        <v>1068</v>
      </c>
      <c r="AB1935" t="s">
        <v>2534</v>
      </c>
      <c r="AD1935" t="s">
        <v>65</v>
      </c>
      <c r="AF1935" t="s">
        <v>2527</v>
      </c>
      <c r="AG1935" t="s">
        <v>614</v>
      </c>
      <c r="AH1935" t="s">
        <v>2528</v>
      </c>
      <c r="AI1935" t="s">
        <v>2391</v>
      </c>
      <c r="AJ1935" t="s">
        <v>2535</v>
      </c>
      <c r="AK1935" t="str">
        <f t="shared" si="70"/>
        <v>NCT01804296</v>
      </c>
      <c r="AL1935">
        <v>15116890</v>
      </c>
      <c r="AM1935" t="s">
        <v>86</v>
      </c>
      <c r="AO1935" t="s">
        <v>144</v>
      </c>
      <c r="AP1935" t="s">
        <v>141</v>
      </c>
      <c r="AR1935" t="s">
        <v>89</v>
      </c>
      <c r="AS1935" t="s">
        <v>90</v>
      </c>
      <c r="AT1935">
        <v>0</v>
      </c>
      <c r="AU1935">
        <v>0</v>
      </c>
    </row>
    <row r="1936" spans="1:47" x14ac:dyDescent="0.2">
      <c r="A1936" t="s">
        <v>2530</v>
      </c>
      <c r="B1936" t="s">
        <v>399</v>
      </c>
      <c r="C1936" t="s">
        <v>2520</v>
      </c>
      <c r="D1936" t="s">
        <v>2531</v>
      </c>
      <c r="F1936" t="s">
        <v>52</v>
      </c>
      <c r="G1936" t="s">
        <v>109</v>
      </c>
      <c r="H1936" t="s">
        <v>960</v>
      </c>
      <c r="I1936" t="s">
        <v>2532</v>
      </c>
      <c r="J1936" t="s">
        <v>2523</v>
      </c>
      <c r="K1936" t="s">
        <v>57</v>
      </c>
      <c r="L1936" s="1">
        <v>41334</v>
      </c>
      <c r="M1936" s="1">
        <v>44550</v>
      </c>
      <c r="N1936" s="1">
        <v>42248</v>
      </c>
      <c r="O1936" t="s">
        <v>58</v>
      </c>
      <c r="P1936" t="s">
        <v>2533</v>
      </c>
      <c r="Q1936" t="s">
        <v>65</v>
      </c>
      <c r="R1936" t="s">
        <v>157</v>
      </c>
      <c r="S1936" t="s">
        <v>1602</v>
      </c>
      <c r="T1936" t="s">
        <v>2525</v>
      </c>
      <c r="V1936">
        <v>4</v>
      </c>
      <c r="W1936" t="s">
        <v>63</v>
      </c>
      <c r="X1936" t="s">
        <v>1068</v>
      </c>
      <c r="AB1936" t="s">
        <v>2534</v>
      </c>
      <c r="AD1936" t="s">
        <v>65</v>
      </c>
      <c r="AF1936" t="s">
        <v>2527</v>
      </c>
      <c r="AG1936" t="s">
        <v>614</v>
      </c>
      <c r="AH1936" t="s">
        <v>2528</v>
      </c>
      <c r="AI1936" t="s">
        <v>2391</v>
      </c>
      <c r="AJ1936" t="s">
        <v>2535</v>
      </c>
      <c r="AK1936" t="str">
        <f t="shared" si="70"/>
        <v>NCT01804296</v>
      </c>
      <c r="AL1936">
        <v>15116890</v>
      </c>
      <c r="AM1936" t="s">
        <v>86</v>
      </c>
      <c r="AO1936" t="s">
        <v>145</v>
      </c>
      <c r="AP1936" t="s">
        <v>141</v>
      </c>
      <c r="AR1936" t="s">
        <v>89</v>
      </c>
      <c r="AS1936" t="s">
        <v>90</v>
      </c>
      <c r="AT1936">
        <v>4</v>
      </c>
      <c r="AU1936">
        <v>4</v>
      </c>
    </row>
    <row r="1937" spans="1:47" x14ac:dyDescent="0.2">
      <c r="A1937" t="s">
        <v>2530</v>
      </c>
      <c r="B1937" t="s">
        <v>399</v>
      </c>
      <c r="C1937" t="s">
        <v>2520</v>
      </c>
      <c r="D1937" t="s">
        <v>2531</v>
      </c>
      <c r="F1937" t="s">
        <v>52</v>
      </c>
      <c r="G1937" t="s">
        <v>109</v>
      </c>
      <c r="H1937" t="s">
        <v>960</v>
      </c>
      <c r="I1937" t="s">
        <v>2532</v>
      </c>
      <c r="J1937" t="s">
        <v>2523</v>
      </c>
      <c r="K1937" t="s">
        <v>57</v>
      </c>
      <c r="L1937" s="1">
        <v>41334</v>
      </c>
      <c r="M1937" s="1">
        <v>44550</v>
      </c>
      <c r="N1937" s="1">
        <v>42248</v>
      </c>
      <c r="O1937" t="s">
        <v>58</v>
      </c>
      <c r="P1937" t="s">
        <v>2533</v>
      </c>
      <c r="Q1937" t="s">
        <v>65</v>
      </c>
      <c r="R1937" t="s">
        <v>157</v>
      </c>
      <c r="S1937" t="s">
        <v>1602</v>
      </c>
      <c r="T1937" t="s">
        <v>2525</v>
      </c>
      <c r="V1937">
        <v>4</v>
      </c>
      <c r="W1937" t="s">
        <v>63</v>
      </c>
      <c r="X1937" t="s">
        <v>1068</v>
      </c>
      <c r="AB1937" t="s">
        <v>2534</v>
      </c>
      <c r="AD1937" t="s">
        <v>65</v>
      </c>
      <c r="AF1937" t="s">
        <v>2527</v>
      </c>
      <c r="AG1937" t="s">
        <v>614</v>
      </c>
      <c r="AH1937" t="s">
        <v>2528</v>
      </c>
      <c r="AI1937" t="s">
        <v>2391</v>
      </c>
      <c r="AJ1937" t="s">
        <v>2535</v>
      </c>
      <c r="AK1937" t="str">
        <f t="shared" si="70"/>
        <v>NCT01804296</v>
      </c>
      <c r="AL1937">
        <v>15116890</v>
      </c>
      <c r="AM1937" t="s">
        <v>86</v>
      </c>
      <c r="AO1937" t="s">
        <v>146</v>
      </c>
      <c r="AP1937" t="s">
        <v>141</v>
      </c>
      <c r="AR1937" t="s">
        <v>89</v>
      </c>
      <c r="AS1937" t="s">
        <v>90</v>
      </c>
      <c r="AT1937">
        <v>0</v>
      </c>
      <c r="AU1937">
        <v>0</v>
      </c>
    </row>
    <row r="1938" spans="1:47" x14ac:dyDescent="0.2">
      <c r="A1938" t="s">
        <v>2530</v>
      </c>
      <c r="B1938" t="s">
        <v>399</v>
      </c>
      <c r="C1938" t="s">
        <v>2520</v>
      </c>
      <c r="D1938" t="s">
        <v>2531</v>
      </c>
      <c r="F1938" t="s">
        <v>52</v>
      </c>
      <c r="G1938" t="s">
        <v>109</v>
      </c>
      <c r="H1938" t="s">
        <v>960</v>
      </c>
      <c r="I1938" t="s">
        <v>2532</v>
      </c>
      <c r="J1938" t="s">
        <v>2523</v>
      </c>
      <c r="K1938" t="s">
        <v>57</v>
      </c>
      <c r="L1938" s="1">
        <v>41334</v>
      </c>
      <c r="M1938" s="1">
        <v>44550</v>
      </c>
      <c r="N1938" s="1">
        <v>42248</v>
      </c>
      <c r="O1938" t="s">
        <v>58</v>
      </c>
      <c r="P1938" t="s">
        <v>2533</v>
      </c>
      <c r="Q1938" t="s">
        <v>65</v>
      </c>
      <c r="R1938" t="s">
        <v>157</v>
      </c>
      <c r="S1938" t="s">
        <v>1602</v>
      </c>
      <c r="T1938" t="s">
        <v>2525</v>
      </c>
      <c r="V1938">
        <v>4</v>
      </c>
      <c r="W1938" t="s">
        <v>63</v>
      </c>
      <c r="X1938" t="s">
        <v>1068</v>
      </c>
      <c r="AB1938" t="s">
        <v>2534</v>
      </c>
      <c r="AD1938" t="s">
        <v>65</v>
      </c>
      <c r="AF1938" t="s">
        <v>2527</v>
      </c>
      <c r="AG1938" t="s">
        <v>614</v>
      </c>
      <c r="AH1938" t="s">
        <v>2528</v>
      </c>
      <c r="AI1938" t="s">
        <v>2391</v>
      </c>
      <c r="AJ1938" t="s">
        <v>2535</v>
      </c>
      <c r="AK1938" t="str">
        <f t="shared" si="70"/>
        <v>NCT01804296</v>
      </c>
      <c r="AL1938">
        <v>15116890</v>
      </c>
      <c r="AM1938" t="s">
        <v>86</v>
      </c>
      <c r="AO1938" t="s">
        <v>139</v>
      </c>
      <c r="AP1938" t="s">
        <v>141</v>
      </c>
      <c r="AR1938" t="s">
        <v>89</v>
      </c>
      <c r="AS1938" t="s">
        <v>90</v>
      </c>
      <c r="AT1938">
        <v>0</v>
      </c>
      <c r="AU1938">
        <v>0</v>
      </c>
    </row>
    <row r="1939" spans="1:47" x14ac:dyDescent="0.2">
      <c r="A1939" t="s">
        <v>2530</v>
      </c>
      <c r="B1939" t="s">
        <v>399</v>
      </c>
      <c r="C1939" t="s">
        <v>2520</v>
      </c>
      <c r="D1939" t="s">
        <v>2531</v>
      </c>
      <c r="F1939" t="s">
        <v>52</v>
      </c>
      <c r="G1939" t="s">
        <v>109</v>
      </c>
      <c r="H1939" t="s">
        <v>960</v>
      </c>
      <c r="I1939" t="s">
        <v>2532</v>
      </c>
      <c r="J1939" t="s">
        <v>2523</v>
      </c>
      <c r="K1939" t="s">
        <v>57</v>
      </c>
      <c r="L1939" s="1">
        <v>41334</v>
      </c>
      <c r="M1939" s="1">
        <v>44550</v>
      </c>
      <c r="N1939" s="1">
        <v>42248</v>
      </c>
      <c r="O1939" t="s">
        <v>58</v>
      </c>
      <c r="P1939" t="s">
        <v>2533</v>
      </c>
      <c r="Q1939" t="s">
        <v>65</v>
      </c>
      <c r="R1939" t="s">
        <v>157</v>
      </c>
      <c r="S1939" t="s">
        <v>1602</v>
      </c>
      <c r="T1939" t="s">
        <v>2525</v>
      </c>
      <c r="V1939">
        <v>4</v>
      </c>
      <c r="W1939" t="s">
        <v>63</v>
      </c>
      <c r="X1939" t="s">
        <v>1068</v>
      </c>
      <c r="AB1939" t="s">
        <v>2534</v>
      </c>
      <c r="AD1939" t="s">
        <v>65</v>
      </c>
      <c r="AF1939" t="s">
        <v>2527</v>
      </c>
      <c r="AG1939" t="s">
        <v>614</v>
      </c>
      <c r="AH1939" t="s">
        <v>2528</v>
      </c>
      <c r="AI1939" t="s">
        <v>2391</v>
      </c>
      <c r="AJ1939" t="s">
        <v>2535</v>
      </c>
      <c r="AK1939" t="str">
        <f t="shared" si="70"/>
        <v>NCT01804296</v>
      </c>
      <c r="AL1939">
        <v>15116890</v>
      </c>
      <c r="AM1939" t="s">
        <v>86</v>
      </c>
      <c r="AN1939" t="s">
        <v>118</v>
      </c>
      <c r="AP1939" t="s">
        <v>102</v>
      </c>
      <c r="AR1939" t="s">
        <v>103</v>
      </c>
      <c r="AS1939" t="s">
        <v>104</v>
      </c>
      <c r="AT1939">
        <v>4</v>
      </c>
      <c r="AU1939">
        <v>4</v>
      </c>
    </row>
    <row r="1940" spans="1:47" x14ac:dyDescent="0.2">
      <c r="A1940" t="s">
        <v>2536</v>
      </c>
      <c r="B1940" t="s">
        <v>2537</v>
      </c>
      <c r="C1940" t="s">
        <v>2538</v>
      </c>
      <c r="D1940" t="s">
        <v>2539</v>
      </c>
      <c r="F1940" t="s">
        <v>52</v>
      </c>
      <c r="G1940" t="s">
        <v>109</v>
      </c>
      <c r="H1940" t="s">
        <v>2540</v>
      </c>
      <c r="I1940" t="s">
        <v>2541</v>
      </c>
      <c r="J1940" t="s">
        <v>2542</v>
      </c>
      <c r="K1940" t="s">
        <v>57</v>
      </c>
      <c r="L1940" s="1">
        <v>42849</v>
      </c>
      <c r="M1940" s="1">
        <v>42975</v>
      </c>
      <c r="N1940" s="1">
        <v>42948</v>
      </c>
      <c r="O1940" t="s">
        <v>75</v>
      </c>
      <c r="P1940" t="s">
        <v>2543</v>
      </c>
      <c r="Q1940" t="s">
        <v>65</v>
      </c>
      <c r="R1940" t="s">
        <v>65</v>
      </c>
      <c r="S1940" t="s">
        <v>2544</v>
      </c>
      <c r="T1940" t="s">
        <v>2545</v>
      </c>
      <c r="U1940" t="s">
        <v>2546</v>
      </c>
      <c r="V1940">
        <v>9</v>
      </c>
      <c r="W1940" t="s">
        <v>63</v>
      </c>
      <c r="AB1940" t="s">
        <v>2547</v>
      </c>
      <c r="AD1940" t="s">
        <v>65</v>
      </c>
      <c r="AF1940" t="s">
        <v>408</v>
      </c>
      <c r="AG1940" t="s">
        <v>101</v>
      </c>
      <c r="AK1940" t="str">
        <f>HYPERLINK("https://www.clinicaltrials.gov/ct2/show/results/NCT03144986", "NCT03144986")</f>
        <v>NCT03144986</v>
      </c>
    </row>
    <row r="1941" spans="1:47" x14ac:dyDescent="0.2">
      <c r="A1941" t="s">
        <v>2548</v>
      </c>
      <c r="B1941" t="s">
        <v>2549</v>
      </c>
      <c r="C1941" t="s">
        <v>2550</v>
      </c>
      <c r="D1941" t="s">
        <v>2551</v>
      </c>
      <c r="E1941" t="s">
        <v>2552</v>
      </c>
      <c r="F1941" t="s">
        <v>52</v>
      </c>
      <c r="G1941" t="s">
        <v>2553</v>
      </c>
      <c r="H1941" t="s">
        <v>2554</v>
      </c>
      <c r="I1941" t="s">
        <v>2555</v>
      </c>
      <c r="J1941" t="s">
        <v>2556</v>
      </c>
      <c r="K1941" t="s">
        <v>221</v>
      </c>
      <c r="L1941" s="1">
        <v>41170</v>
      </c>
      <c r="M1941" s="1">
        <v>43768</v>
      </c>
      <c r="N1941" s="1">
        <v>42156</v>
      </c>
      <c r="O1941" t="s">
        <v>75</v>
      </c>
      <c r="P1941" t="s">
        <v>2557</v>
      </c>
      <c r="S1941" t="s">
        <v>1840</v>
      </c>
      <c r="T1941" t="s">
        <v>2558</v>
      </c>
      <c r="U1941" t="s">
        <v>2559</v>
      </c>
      <c r="V1941">
        <v>9</v>
      </c>
      <c r="W1941" t="s">
        <v>63</v>
      </c>
      <c r="X1941" t="s">
        <v>161</v>
      </c>
      <c r="AB1941" t="s">
        <v>2560</v>
      </c>
      <c r="AD1941" t="s">
        <v>65</v>
      </c>
      <c r="AE1941" t="s">
        <v>2561</v>
      </c>
      <c r="AF1941" t="s">
        <v>2562</v>
      </c>
      <c r="AG1941" t="s">
        <v>614</v>
      </c>
      <c r="AH1941" t="s">
        <v>2164</v>
      </c>
      <c r="AI1941" t="s">
        <v>2165</v>
      </c>
      <c r="AJ1941" t="s">
        <v>2563</v>
      </c>
      <c r="AK1941" t="str">
        <f t="shared" ref="AK1941:AK1952" si="71">HYPERLINK("https://www.clinicaltrials.gov/ct2/show/results/NCT01738581", "NCT01738581")</f>
        <v>NCT01738581</v>
      </c>
      <c r="AL1941">
        <v>14838691</v>
      </c>
      <c r="AM1941" t="s">
        <v>86</v>
      </c>
      <c r="AP1941" t="s">
        <v>95</v>
      </c>
      <c r="AR1941" t="s">
        <v>96</v>
      </c>
      <c r="AS1941" t="s">
        <v>97</v>
      </c>
      <c r="AT1941">
        <v>48</v>
      </c>
      <c r="AU1941">
        <v>48</v>
      </c>
    </row>
    <row r="1942" spans="1:47" x14ac:dyDescent="0.2">
      <c r="A1942" t="s">
        <v>2548</v>
      </c>
      <c r="B1942" t="s">
        <v>2549</v>
      </c>
      <c r="C1942" t="s">
        <v>2550</v>
      </c>
      <c r="D1942" t="s">
        <v>2551</v>
      </c>
      <c r="E1942" t="s">
        <v>2552</v>
      </c>
      <c r="F1942" t="s">
        <v>52</v>
      </c>
      <c r="G1942" t="s">
        <v>2553</v>
      </c>
      <c r="H1942" t="s">
        <v>2554</v>
      </c>
      <c r="I1942" t="s">
        <v>2555</v>
      </c>
      <c r="J1942" t="s">
        <v>2556</v>
      </c>
      <c r="K1942" t="s">
        <v>221</v>
      </c>
      <c r="L1942" s="1">
        <v>41170</v>
      </c>
      <c r="M1942" s="1">
        <v>43768</v>
      </c>
      <c r="N1942" s="1">
        <v>42156</v>
      </c>
      <c r="O1942" t="s">
        <v>75</v>
      </c>
      <c r="P1942" t="s">
        <v>2557</v>
      </c>
      <c r="S1942" t="s">
        <v>1840</v>
      </c>
      <c r="T1942" t="s">
        <v>2558</v>
      </c>
      <c r="U1942" t="s">
        <v>2559</v>
      </c>
      <c r="V1942">
        <v>9</v>
      </c>
      <c r="W1942" t="s">
        <v>63</v>
      </c>
      <c r="X1942" t="s">
        <v>161</v>
      </c>
      <c r="AB1942" t="s">
        <v>2560</v>
      </c>
      <c r="AD1942" t="s">
        <v>65</v>
      </c>
      <c r="AE1942" t="s">
        <v>2561</v>
      </c>
      <c r="AF1942" t="s">
        <v>2562</v>
      </c>
      <c r="AG1942" t="s">
        <v>614</v>
      </c>
      <c r="AH1942" t="s">
        <v>2164</v>
      </c>
      <c r="AI1942" t="s">
        <v>2165</v>
      </c>
      <c r="AJ1942" t="s">
        <v>2563</v>
      </c>
      <c r="AK1942" t="str">
        <f t="shared" si="71"/>
        <v>NCT01738581</v>
      </c>
      <c r="AL1942">
        <v>14838692</v>
      </c>
      <c r="AM1942" t="s">
        <v>91</v>
      </c>
      <c r="AP1942" t="s">
        <v>95</v>
      </c>
      <c r="AR1942" t="s">
        <v>96</v>
      </c>
      <c r="AS1942" t="s">
        <v>97</v>
      </c>
      <c r="AT1942">
        <v>44</v>
      </c>
      <c r="AU1942">
        <v>44</v>
      </c>
    </row>
    <row r="1943" spans="1:47" x14ac:dyDescent="0.2">
      <c r="A1943" t="s">
        <v>2548</v>
      </c>
      <c r="B1943" t="s">
        <v>2549</v>
      </c>
      <c r="C1943" t="s">
        <v>2550</v>
      </c>
      <c r="D1943" t="s">
        <v>2551</v>
      </c>
      <c r="E1943" t="s">
        <v>2552</v>
      </c>
      <c r="F1943" t="s">
        <v>52</v>
      </c>
      <c r="G1943" t="s">
        <v>2553</v>
      </c>
      <c r="H1943" t="s">
        <v>2554</v>
      </c>
      <c r="I1943" t="s">
        <v>2555</v>
      </c>
      <c r="J1943" t="s">
        <v>2556</v>
      </c>
      <c r="K1943" t="s">
        <v>221</v>
      </c>
      <c r="L1943" s="1">
        <v>41170</v>
      </c>
      <c r="M1943" s="1">
        <v>43768</v>
      </c>
      <c r="N1943" s="1">
        <v>42156</v>
      </c>
      <c r="O1943" t="s">
        <v>75</v>
      </c>
      <c r="P1943" t="s">
        <v>2557</v>
      </c>
      <c r="S1943" t="s">
        <v>1840</v>
      </c>
      <c r="T1943" t="s">
        <v>2558</v>
      </c>
      <c r="U1943" t="s">
        <v>2559</v>
      </c>
      <c r="V1943">
        <v>9</v>
      </c>
      <c r="W1943" t="s">
        <v>63</v>
      </c>
      <c r="X1943" t="s">
        <v>161</v>
      </c>
      <c r="AB1943" t="s">
        <v>2560</v>
      </c>
      <c r="AD1943" t="s">
        <v>65</v>
      </c>
      <c r="AE1943" t="s">
        <v>2561</v>
      </c>
      <c r="AF1943" t="s">
        <v>2562</v>
      </c>
      <c r="AG1943" t="s">
        <v>614</v>
      </c>
      <c r="AH1943" t="s">
        <v>2164</v>
      </c>
      <c r="AI1943" t="s">
        <v>2165</v>
      </c>
      <c r="AJ1943" t="s">
        <v>2563</v>
      </c>
      <c r="AK1943" t="str">
        <f t="shared" si="71"/>
        <v>NCT01738581</v>
      </c>
      <c r="AL1943">
        <v>14838693</v>
      </c>
      <c r="AM1943" t="s">
        <v>92</v>
      </c>
      <c r="AP1943" t="s">
        <v>95</v>
      </c>
      <c r="AR1943" t="s">
        <v>96</v>
      </c>
      <c r="AS1943" t="s">
        <v>97</v>
      </c>
      <c r="AT1943">
        <v>46</v>
      </c>
      <c r="AU1943">
        <v>46</v>
      </c>
    </row>
    <row r="1944" spans="1:47" x14ac:dyDescent="0.2">
      <c r="A1944" t="s">
        <v>2548</v>
      </c>
      <c r="B1944" t="s">
        <v>2549</v>
      </c>
      <c r="C1944" t="s">
        <v>2550</v>
      </c>
      <c r="D1944" t="s">
        <v>2551</v>
      </c>
      <c r="E1944" t="s">
        <v>2552</v>
      </c>
      <c r="F1944" t="s">
        <v>52</v>
      </c>
      <c r="G1944" t="s">
        <v>2553</v>
      </c>
      <c r="H1944" t="s">
        <v>2554</v>
      </c>
      <c r="I1944" t="s">
        <v>2555</v>
      </c>
      <c r="J1944" t="s">
        <v>2556</v>
      </c>
      <c r="K1944" t="s">
        <v>221</v>
      </c>
      <c r="L1944" s="1">
        <v>41170</v>
      </c>
      <c r="M1944" s="1">
        <v>43768</v>
      </c>
      <c r="N1944" s="1">
        <v>42156</v>
      </c>
      <c r="O1944" t="s">
        <v>75</v>
      </c>
      <c r="P1944" t="s">
        <v>2557</v>
      </c>
      <c r="S1944" t="s">
        <v>1840</v>
      </c>
      <c r="T1944" t="s">
        <v>2558</v>
      </c>
      <c r="U1944" t="s">
        <v>2559</v>
      </c>
      <c r="V1944">
        <v>9</v>
      </c>
      <c r="W1944" t="s">
        <v>63</v>
      </c>
      <c r="X1944" t="s">
        <v>161</v>
      </c>
      <c r="AB1944" t="s">
        <v>2560</v>
      </c>
      <c r="AD1944" t="s">
        <v>65</v>
      </c>
      <c r="AE1944" t="s">
        <v>2561</v>
      </c>
      <c r="AF1944" t="s">
        <v>2562</v>
      </c>
      <c r="AG1944" t="s">
        <v>614</v>
      </c>
      <c r="AH1944" t="s">
        <v>2164</v>
      </c>
      <c r="AI1944" t="s">
        <v>2165</v>
      </c>
      <c r="AJ1944" t="s">
        <v>2563</v>
      </c>
      <c r="AK1944" t="str">
        <f t="shared" si="71"/>
        <v>NCT01738581</v>
      </c>
      <c r="AL1944">
        <v>14838691</v>
      </c>
      <c r="AM1944" t="s">
        <v>86</v>
      </c>
      <c r="AO1944" t="s">
        <v>98</v>
      </c>
      <c r="AP1944" t="s">
        <v>99</v>
      </c>
      <c r="AR1944" t="s">
        <v>89</v>
      </c>
      <c r="AS1944" t="s">
        <v>90</v>
      </c>
      <c r="AT1944">
        <v>2</v>
      </c>
      <c r="AU1944">
        <v>2</v>
      </c>
    </row>
    <row r="1945" spans="1:47" x14ac:dyDescent="0.2">
      <c r="A1945" t="s">
        <v>2548</v>
      </c>
      <c r="B1945" t="s">
        <v>2549</v>
      </c>
      <c r="C1945" t="s">
        <v>2550</v>
      </c>
      <c r="D1945" t="s">
        <v>2551</v>
      </c>
      <c r="E1945" t="s">
        <v>2552</v>
      </c>
      <c r="F1945" t="s">
        <v>52</v>
      </c>
      <c r="G1945" t="s">
        <v>2553</v>
      </c>
      <c r="H1945" t="s">
        <v>2554</v>
      </c>
      <c r="I1945" t="s">
        <v>2555</v>
      </c>
      <c r="J1945" t="s">
        <v>2556</v>
      </c>
      <c r="K1945" t="s">
        <v>221</v>
      </c>
      <c r="L1945" s="1">
        <v>41170</v>
      </c>
      <c r="M1945" s="1">
        <v>43768</v>
      </c>
      <c r="N1945" s="1">
        <v>42156</v>
      </c>
      <c r="O1945" t="s">
        <v>75</v>
      </c>
      <c r="P1945" t="s">
        <v>2557</v>
      </c>
      <c r="S1945" t="s">
        <v>1840</v>
      </c>
      <c r="T1945" t="s">
        <v>2558</v>
      </c>
      <c r="U1945" t="s">
        <v>2559</v>
      </c>
      <c r="V1945">
        <v>9</v>
      </c>
      <c r="W1945" t="s">
        <v>63</v>
      </c>
      <c r="X1945" t="s">
        <v>161</v>
      </c>
      <c r="AB1945" t="s">
        <v>2560</v>
      </c>
      <c r="AD1945" t="s">
        <v>65</v>
      </c>
      <c r="AE1945" t="s">
        <v>2561</v>
      </c>
      <c r="AF1945" t="s">
        <v>2562</v>
      </c>
      <c r="AG1945" t="s">
        <v>614</v>
      </c>
      <c r="AH1945" t="s">
        <v>2164</v>
      </c>
      <c r="AI1945" t="s">
        <v>2165</v>
      </c>
      <c r="AJ1945" t="s">
        <v>2563</v>
      </c>
      <c r="AK1945" t="str">
        <f t="shared" si="71"/>
        <v>NCT01738581</v>
      </c>
      <c r="AL1945">
        <v>14838692</v>
      </c>
      <c r="AM1945" t="s">
        <v>91</v>
      </c>
      <c r="AO1945" t="s">
        <v>98</v>
      </c>
      <c r="AP1945" t="s">
        <v>99</v>
      </c>
      <c r="AR1945" t="s">
        <v>89</v>
      </c>
      <c r="AS1945" t="s">
        <v>90</v>
      </c>
      <c r="AT1945">
        <v>1</v>
      </c>
      <c r="AU1945">
        <v>1</v>
      </c>
    </row>
    <row r="1946" spans="1:47" x14ac:dyDescent="0.2">
      <c r="A1946" t="s">
        <v>2548</v>
      </c>
      <c r="B1946" t="s">
        <v>2549</v>
      </c>
      <c r="C1946" t="s">
        <v>2550</v>
      </c>
      <c r="D1946" t="s">
        <v>2551</v>
      </c>
      <c r="E1946" t="s">
        <v>2552</v>
      </c>
      <c r="F1946" t="s">
        <v>52</v>
      </c>
      <c r="G1946" t="s">
        <v>2553</v>
      </c>
      <c r="H1946" t="s">
        <v>2554</v>
      </c>
      <c r="I1946" t="s">
        <v>2555</v>
      </c>
      <c r="J1946" t="s">
        <v>2556</v>
      </c>
      <c r="K1946" t="s">
        <v>221</v>
      </c>
      <c r="L1946" s="1">
        <v>41170</v>
      </c>
      <c r="M1946" s="1">
        <v>43768</v>
      </c>
      <c r="N1946" s="1">
        <v>42156</v>
      </c>
      <c r="O1946" t="s">
        <v>75</v>
      </c>
      <c r="P1946" t="s">
        <v>2557</v>
      </c>
      <c r="S1946" t="s">
        <v>1840</v>
      </c>
      <c r="T1946" t="s">
        <v>2558</v>
      </c>
      <c r="U1946" t="s">
        <v>2559</v>
      </c>
      <c r="V1946">
        <v>9</v>
      </c>
      <c r="W1946" t="s">
        <v>63</v>
      </c>
      <c r="X1946" t="s">
        <v>161</v>
      </c>
      <c r="AB1946" t="s">
        <v>2560</v>
      </c>
      <c r="AD1946" t="s">
        <v>65</v>
      </c>
      <c r="AE1946" t="s">
        <v>2561</v>
      </c>
      <c r="AF1946" t="s">
        <v>2562</v>
      </c>
      <c r="AG1946" t="s">
        <v>614</v>
      </c>
      <c r="AH1946" t="s">
        <v>2164</v>
      </c>
      <c r="AI1946" t="s">
        <v>2165</v>
      </c>
      <c r="AJ1946" t="s">
        <v>2563</v>
      </c>
      <c r="AK1946" t="str">
        <f t="shared" si="71"/>
        <v>NCT01738581</v>
      </c>
      <c r="AL1946">
        <v>14838693</v>
      </c>
      <c r="AM1946" t="s">
        <v>92</v>
      </c>
      <c r="AO1946" t="s">
        <v>98</v>
      </c>
      <c r="AP1946" t="s">
        <v>99</v>
      </c>
      <c r="AR1946" t="s">
        <v>89</v>
      </c>
      <c r="AS1946" t="s">
        <v>90</v>
      </c>
      <c r="AT1946">
        <v>3</v>
      </c>
      <c r="AU1946">
        <v>3</v>
      </c>
    </row>
    <row r="1947" spans="1:47" x14ac:dyDescent="0.2">
      <c r="A1947" t="s">
        <v>2548</v>
      </c>
      <c r="B1947" t="s">
        <v>2549</v>
      </c>
      <c r="C1947" t="s">
        <v>2550</v>
      </c>
      <c r="D1947" t="s">
        <v>2551</v>
      </c>
      <c r="E1947" t="s">
        <v>2552</v>
      </c>
      <c r="F1947" t="s">
        <v>52</v>
      </c>
      <c r="G1947" t="s">
        <v>2553</v>
      </c>
      <c r="H1947" t="s">
        <v>2554</v>
      </c>
      <c r="I1947" t="s">
        <v>2555</v>
      </c>
      <c r="J1947" t="s">
        <v>2556</v>
      </c>
      <c r="K1947" t="s">
        <v>221</v>
      </c>
      <c r="L1947" s="1">
        <v>41170</v>
      </c>
      <c r="M1947" s="1">
        <v>43768</v>
      </c>
      <c r="N1947" s="1">
        <v>42156</v>
      </c>
      <c r="O1947" t="s">
        <v>75</v>
      </c>
      <c r="P1947" t="s">
        <v>2557</v>
      </c>
      <c r="S1947" t="s">
        <v>1840</v>
      </c>
      <c r="T1947" t="s">
        <v>2558</v>
      </c>
      <c r="U1947" t="s">
        <v>2559</v>
      </c>
      <c r="V1947">
        <v>9</v>
      </c>
      <c r="W1947" t="s">
        <v>63</v>
      </c>
      <c r="X1947" t="s">
        <v>161</v>
      </c>
      <c r="AB1947" t="s">
        <v>2560</v>
      </c>
      <c r="AD1947" t="s">
        <v>65</v>
      </c>
      <c r="AE1947" t="s">
        <v>2561</v>
      </c>
      <c r="AF1947" t="s">
        <v>2562</v>
      </c>
      <c r="AG1947" t="s">
        <v>614</v>
      </c>
      <c r="AH1947" t="s">
        <v>2164</v>
      </c>
      <c r="AI1947" t="s">
        <v>2165</v>
      </c>
      <c r="AJ1947" t="s">
        <v>2563</v>
      </c>
      <c r="AK1947" t="str">
        <f t="shared" si="71"/>
        <v>NCT01738581</v>
      </c>
      <c r="AL1947">
        <v>14838691</v>
      </c>
      <c r="AM1947" t="s">
        <v>86</v>
      </c>
      <c r="AO1947" t="s">
        <v>100</v>
      </c>
      <c r="AP1947" t="s">
        <v>99</v>
      </c>
      <c r="AR1947" t="s">
        <v>89</v>
      </c>
      <c r="AS1947" t="s">
        <v>90</v>
      </c>
      <c r="AT1947">
        <v>3</v>
      </c>
      <c r="AU1947">
        <v>3</v>
      </c>
    </row>
    <row r="1948" spans="1:47" x14ac:dyDescent="0.2">
      <c r="A1948" t="s">
        <v>2548</v>
      </c>
      <c r="B1948" t="s">
        <v>2549</v>
      </c>
      <c r="C1948" t="s">
        <v>2550</v>
      </c>
      <c r="D1948" t="s">
        <v>2551</v>
      </c>
      <c r="E1948" t="s">
        <v>2552</v>
      </c>
      <c r="F1948" t="s">
        <v>52</v>
      </c>
      <c r="G1948" t="s">
        <v>2553</v>
      </c>
      <c r="H1948" t="s">
        <v>2554</v>
      </c>
      <c r="I1948" t="s">
        <v>2555</v>
      </c>
      <c r="J1948" t="s">
        <v>2556</v>
      </c>
      <c r="K1948" t="s">
        <v>221</v>
      </c>
      <c r="L1948" s="1">
        <v>41170</v>
      </c>
      <c r="M1948" s="1">
        <v>43768</v>
      </c>
      <c r="N1948" s="1">
        <v>42156</v>
      </c>
      <c r="O1948" t="s">
        <v>75</v>
      </c>
      <c r="P1948" t="s">
        <v>2557</v>
      </c>
      <c r="S1948" t="s">
        <v>1840</v>
      </c>
      <c r="T1948" t="s">
        <v>2558</v>
      </c>
      <c r="U1948" t="s">
        <v>2559</v>
      </c>
      <c r="V1948">
        <v>9</v>
      </c>
      <c r="W1948" t="s">
        <v>63</v>
      </c>
      <c r="X1948" t="s">
        <v>161</v>
      </c>
      <c r="AB1948" t="s">
        <v>2560</v>
      </c>
      <c r="AD1948" t="s">
        <v>65</v>
      </c>
      <c r="AE1948" t="s">
        <v>2561</v>
      </c>
      <c r="AF1948" t="s">
        <v>2562</v>
      </c>
      <c r="AG1948" t="s">
        <v>614</v>
      </c>
      <c r="AH1948" t="s">
        <v>2164</v>
      </c>
      <c r="AI1948" t="s">
        <v>2165</v>
      </c>
      <c r="AJ1948" t="s">
        <v>2563</v>
      </c>
      <c r="AK1948" t="str">
        <f t="shared" si="71"/>
        <v>NCT01738581</v>
      </c>
      <c r="AL1948">
        <v>14838692</v>
      </c>
      <c r="AM1948" t="s">
        <v>91</v>
      </c>
      <c r="AO1948" t="s">
        <v>100</v>
      </c>
      <c r="AP1948" t="s">
        <v>99</v>
      </c>
      <c r="AR1948" t="s">
        <v>89</v>
      </c>
      <c r="AS1948" t="s">
        <v>90</v>
      </c>
      <c r="AT1948">
        <v>3</v>
      </c>
      <c r="AU1948">
        <v>3</v>
      </c>
    </row>
    <row r="1949" spans="1:47" x14ac:dyDescent="0.2">
      <c r="A1949" t="s">
        <v>2548</v>
      </c>
      <c r="B1949" t="s">
        <v>2549</v>
      </c>
      <c r="C1949" t="s">
        <v>2550</v>
      </c>
      <c r="D1949" t="s">
        <v>2551</v>
      </c>
      <c r="E1949" t="s">
        <v>2552</v>
      </c>
      <c r="F1949" t="s">
        <v>52</v>
      </c>
      <c r="G1949" t="s">
        <v>2553</v>
      </c>
      <c r="H1949" t="s">
        <v>2554</v>
      </c>
      <c r="I1949" t="s">
        <v>2555</v>
      </c>
      <c r="J1949" t="s">
        <v>2556</v>
      </c>
      <c r="K1949" t="s">
        <v>221</v>
      </c>
      <c r="L1949" s="1">
        <v>41170</v>
      </c>
      <c r="M1949" s="1">
        <v>43768</v>
      </c>
      <c r="N1949" s="1">
        <v>42156</v>
      </c>
      <c r="O1949" t="s">
        <v>75</v>
      </c>
      <c r="P1949" t="s">
        <v>2557</v>
      </c>
      <c r="S1949" t="s">
        <v>1840</v>
      </c>
      <c r="T1949" t="s">
        <v>2558</v>
      </c>
      <c r="U1949" t="s">
        <v>2559</v>
      </c>
      <c r="V1949">
        <v>9</v>
      </c>
      <c r="W1949" t="s">
        <v>63</v>
      </c>
      <c r="X1949" t="s">
        <v>161</v>
      </c>
      <c r="AB1949" t="s">
        <v>2560</v>
      </c>
      <c r="AD1949" t="s">
        <v>65</v>
      </c>
      <c r="AE1949" t="s">
        <v>2561</v>
      </c>
      <c r="AF1949" t="s">
        <v>2562</v>
      </c>
      <c r="AG1949" t="s">
        <v>614</v>
      </c>
      <c r="AH1949" t="s">
        <v>2164</v>
      </c>
      <c r="AI1949" t="s">
        <v>2165</v>
      </c>
      <c r="AJ1949" t="s">
        <v>2563</v>
      </c>
      <c r="AK1949" t="str">
        <f t="shared" si="71"/>
        <v>NCT01738581</v>
      </c>
      <c r="AL1949">
        <v>14838693</v>
      </c>
      <c r="AM1949" t="s">
        <v>92</v>
      </c>
      <c r="AO1949" t="s">
        <v>100</v>
      </c>
      <c r="AP1949" t="s">
        <v>99</v>
      </c>
      <c r="AR1949" t="s">
        <v>89</v>
      </c>
      <c r="AS1949" t="s">
        <v>90</v>
      </c>
      <c r="AT1949">
        <v>6</v>
      </c>
      <c r="AU1949">
        <v>6</v>
      </c>
    </row>
    <row r="1950" spans="1:47" x14ac:dyDescent="0.2">
      <c r="A1950" t="s">
        <v>2548</v>
      </c>
      <c r="B1950" t="s">
        <v>2549</v>
      </c>
      <c r="C1950" t="s">
        <v>2550</v>
      </c>
      <c r="D1950" t="s">
        <v>2551</v>
      </c>
      <c r="E1950" t="s">
        <v>2552</v>
      </c>
      <c r="F1950" t="s">
        <v>52</v>
      </c>
      <c r="G1950" t="s">
        <v>2553</v>
      </c>
      <c r="H1950" t="s">
        <v>2554</v>
      </c>
      <c r="I1950" t="s">
        <v>2555</v>
      </c>
      <c r="J1950" t="s">
        <v>2556</v>
      </c>
      <c r="K1950" t="s">
        <v>221</v>
      </c>
      <c r="L1950" s="1">
        <v>41170</v>
      </c>
      <c r="M1950" s="1">
        <v>43768</v>
      </c>
      <c r="N1950" s="1">
        <v>42156</v>
      </c>
      <c r="O1950" t="s">
        <v>75</v>
      </c>
      <c r="P1950" t="s">
        <v>2557</v>
      </c>
      <c r="S1950" t="s">
        <v>1840</v>
      </c>
      <c r="T1950" t="s">
        <v>2558</v>
      </c>
      <c r="U1950" t="s">
        <v>2559</v>
      </c>
      <c r="V1950">
        <v>9</v>
      </c>
      <c r="W1950" t="s">
        <v>63</v>
      </c>
      <c r="X1950" t="s">
        <v>161</v>
      </c>
      <c r="AB1950" t="s">
        <v>2560</v>
      </c>
      <c r="AD1950" t="s">
        <v>65</v>
      </c>
      <c r="AE1950" t="s">
        <v>2561</v>
      </c>
      <c r="AF1950" t="s">
        <v>2562</v>
      </c>
      <c r="AG1950" t="s">
        <v>614</v>
      </c>
      <c r="AH1950" t="s">
        <v>2164</v>
      </c>
      <c r="AI1950" t="s">
        <v>2165</v>
      </c>
      <c r="AJ1950" t="s">
        <v>2563</v>
      </c>
      <c r="AK1950" t="str">
        <f t="shared" si="71"/>
        <v>NCT01738581</v>
      </c>
      <c r="AL1950">
        <v>14838691</v>
      </c>
      <c r="AM1950" t="s">
        <v>86</v>
      </c>
      <c r="AN1950" t="s">
        <v>118</v>
      </c>
      <c r="AP1950" t="s">
        <v>102</v>
      </c>
      <c r="AR1950" t="s">
        <v>103</v>
      </c>
      <c r="AS1950" t="s">
        <v>104</v>
      </c>
      <c r="AT1950">
        <v>5</v>
      </c>
      <c r="AU1950">
        <v>5</v>
      </c>
    </row>
    <row r="1951" spans="1:47" x14ac:dyDescent="0.2">
      <c r="A1951" t="s">
        <v>2548</v>
      </c>
      <c r="B1951" t="s">
        <v>2549</v>
      </c>
      <c r="C1951" t="s">
        <v>2550</v>
      </c>
      <c r="D1951" t="s">
        <v>2551</v>
      </c>
      <c r="E1951" t="s">
        <v>2552</v>
      </c>
      <c r="F1951" t="s">
        <v>52</v>
      </c>
      <c r="G1951" t="s">
        <v>2553</v>
      </c>
      <c r="H1951" t="s">
        <v>2554</v>
      </c>
      <c r="I1951" t="s">
        <v>2555</v>
      </c>
      <c r="J1951" t="s">
        <v>2556</v>
      </c>
      <c r="K1951" t="s">
        <v>221</v>
      </c>
      <c r="L1951" s="1">
        <v>41170</v>
      </c>
      <c r="M1951" s="1">
        <v>43768</v>
      </c>
      <c r="N1951" s="1">
        <v>42156</v>
      </c>
      <c r="O1951" t="s">
        <v>75</v>
      </c>
      <c r="P1951" t="s">
        <v>2557</v>
      </c>
      <c r="S1951" t="s">
        <v>1840</v>
      </c>
      <c r="T1951" t="s">
        <v>2558</v>
      </c>
      <c r="U1951" t="s">
        <v>2559</v>
      </c>
      <c r="V1951">
        <v>9</v>
      </c>
      <c r="W1951" t="s">
        <v>63</v>
      </c>
      <c r="X1951" t="s">
        <v>161</v>
      </c>
      <c r="AB1951" t="s">
        <v>2560</v>
      </c>
      <c r="AD1951" t="s">
        <v>65</v>
      </c>
      <c r="AE1951" t="s">
        <v>2561</v>
      </c>
      <c r="AF1951" t="s">
        <v>2562</v>
      </c>
      <c r="AG1951" t="s">
        <v>614</v>
      </c>
      <c r="AH1951" t="s">
        <v>2164</v>
      </c>
      <c r="AI1951" t="s">
        <v>2165</v>
      </c>
      <c r="AJ1951" t="s">
        <v>2563</v>
      </c>
      <c r="AK1951" t="str">
        <f t="shared" si="71"/>
        <v>NCT01738581</v>
      </c>
      <c r="AL1951">
        <v>14838692</v>
      </c>
      <c r="AM1951" t="s">
        <v>91</v>
      </c>
      <c r="AN1951" t="s">
        <v>118</v>
      </c>
      <c r="AP1951" t="s">
        <v>102</v>
      </c>
      <c r="AR1951" t="s">
        <v>103</v>
      </c>
      <c r="AS1951" t="s">
        <v>104</v>
      </c>
      <c r="AT1951">
        <v>4</v>
      </c>
      <c r="AU1951">
        <v>4</v>
      </c>
    </row>
    <row r="1952" spans="1:47" x14ac:dyDescent="0.2">
      <c r="A1952" t="s">
        <v>2548</v>
      </c>
      <c r="B1952" t="s">
        <v>2549</v>
      </c>
      <c r="C1952" t="s">
        <v>2550</v>
      </c>
      <c r="D1952" t="s">
        <v>2551</v>
      </c>
      <c r="E1952" t="s">
        <v>2552</v>
      </c>
      <c r="F1952" t="s">
        <v>52</v>
      </c>
      <c r="G1952" t="s">
        <v>2553</v>
      </c>
      <c r="H1952" t="s">
        <v>2554</v>
      </c>
      <c r="I1952" t="s">
        <v>2555</v>
      </c>
      <c r="J1952" t="s">
        <v>2556</v>
      </c>
      <c r="K1952" t="s">
        <v>221</v>
      </c>
      <c r="L1952" s="1">
        <v>41170</v>
      </c>
      <c r="M1952" s="1">
        <v>43768</v>
      </c>
      <c r="N1952" s="1">
        <v>42156</v>
      </c>
      <c r="O1952" t="s">
        <v>75</v>
      </c>
      <c r="P1952" t="s">
        <v>2557</v>
      </c>
      <c r="S1952" t="s">
        <v>1840</v>
      </c>
      <c r="T1952" t="s">
        <v>2558</v>
      </c>
      <c r="U1952" t="s">
        <v>2559</v>
      </c>
      <c r="V1952">
        <v>9</v>
      </c>
      <c r="W1952" t="s">
        <v>63</v>
      </c>
      <c r="X1952" t="s">
        <v>161</v>
      </c>
      <c r="AB1952" t="s">
        <v>2560</v>
      </c>
      <c r="AD1952" t="s">
        <v>65</v>
      </c>
      <c r="AE1952" t="s">
        <v>2561</v>
      </c>
      <c r="AF1952" t="s">
        <v>2562</v>
      </c>
      <c r="AG1952" t="s">
        <v>614</v>
      </c>
      <c r="AH1952" t="s">
        <v>2164</v>
      </c>
      <c r="AI1952" t="s">
        <v>2165</v>
      </c>
      <c r="AJ1952" t="s">
        <v>2563</v>
      </c>
      <c r="AK1952" t="str">
        <f t="shared" si="71"/>
        <v>NCT01738581</v>
      </c>
      <c r="AL1952">
        <v>14838693</v>
      </c>
      <c r="AM1952" t="s">
        <v>92</v>
      </c>
      <c r="AN1952" t="s">
        <v>118</v>
      </c>
      <c r="AP1952" t="s">
        <v>102</v>
      </c>
      <c r="AR1952" t="s">
        <v>103</v>
      </c>
      <c r="AS1952" t="s">
        <v>104</v>
      </c>
      <c r="AT1952">
        <v>9</v>
      </c>
      <c r="AU1952">
        <v>9</v>
      </c>
    </row>
    <row r="1953" spans="1:47" x14ac:dyDescent="0.2">
      <c r="A1953" t="s">
        <v>2564</v>
      </c>
      <c r="B1953" t="s">
        <v>106</v>
      </c>
      <c r="C1953" t="s">
        <v>2565</v>
      </c>
      <c r="D1953" t="s">
        <v>2566</v>
      </c>
      <c r="E1953" t="s">
        <v>2567</v>
      </c>
      <c r="F1953" t="s">
        <v>52</v>
      </c>
      <c r="G1953" t="s">
        <v>587</v>
      </c>
      <c r="H1953" t="s">
        <v>2568</v>
      </c>
      <c r="J1953" t="s">
        <v>2569</v>
      </c>
      <c r="K1953" t="s">
        <v>57</v>
      </c>
      <c r="L1953" s="1">
        <v>40837</v>
      </c>
      <c r="M1953" s="1">
        <v>41754</v>
      </c>
      <c r="N1953" s="1">
        <v>41579</v>
      </c>
      <c r="O1953" t="s">
        <v>75</v>
      </c>
      <c r="P1953" t="s">
        <v>2570</v>
      </c>
      <c r="S1953" t="s">
        <v>113</v>
      </c>
      <c r="V1953">
        <v>45</v>
      </c>
      <c r="W1953" t="s">
        <v>63</v>
      </c>
      <c r="AB1953" t="s">
        <v>2571</v>
      </c>
      <c r="AD1953" t="s">
        <v>65</v>
      </c>
      <c r="AF1953" t="s">
        <v>253</v>
      </c>
      <c r="AG1953" t="s">
        <v>254</v>
      </c>
      <c r="AK1953" t="str">
        <f>HYPERLINK("https://www.clinicaltrials.gov/ct2/show/results/NCT01460758", "NCT01460758")</f>
        <v>NCT01460758</v>
      </c>
    </row>
    <row r="1954" spans="1:47" x14ac:dyDescent="0.2">
      <c r="A1954" t="s">
        <v>2572</v>
      </c>
      <c r="B1954" t="s">
        <v>189</v>
      </c>
      <c r="C1954" t="s">
        <v>2573</v>
      </c>
      <c r="D1954" t="s">
        <v>2574</v>
      </c>
      <c r="F1954" t="s">
        <v>52</v>
      </c>
      <c r="G1954" t="s">
        <v>53</v>
      </c>
      <c r="H1954" t="s">
        <v>2575</v>
      </c>
      <c r="J1954" t="s">
        <v>2576</v>
      </c>
      <c r="K1954" t="s">
        <v>57</v>
      </c>
      <c r="L1954" s="1">
        <v>42786</v>
      </c>
      <c r="M1954" s="1">
        <v>43995</v>
      </c>
      <c r="N1954" s="1">
        <v>43435</v>
      </c>
      <c r="O1954" t="s">
        <v>75</v>
      </c>
      <c r="P1954" t="s">
        <v>2577</v>
      </c>
      <c r="Q1954" t="s">
        <v>65</v>
      </c>
      <c r="R1954" t="s">
        <v>65</v>
      </c>
      <c r="S1954" t="s">
        <v>189</v>
      </c>
      <c r="T1954" t="s">
        <v>2578</v>
      </c>
      <c r="U1954" t="s">
        <v>2579</v>
      </c>
      <c r="V1954">
        <v>52</v>
      </c>
      <c r="W1954" t="s">
        <v>63</v>
      </c>
      <c r="X1954" t="s">
        <v>1068</v>
      </c>
      <c r="AB1954" t="s">
        <v>2580</v>
      </c>
      <c r="AD1954" t="s">
        <v>65</v>
      </c>
      <c r="AE1954">
        <v>30140207</v>
      </c>
      <c r="AF1954" t="s">
        <v>554</v>
      </c>
      <c r="AG1954" t="s">
        <v>521</v>
      </c>
      <c r="AH1954" t="s">
        <v>2528</v>
      </c>
      <c r="AI1954" t="s">
        <v>2391</v>
      </c>
      <c r="AJ1954" t="s">
        <v>2581</v>
      </c>
      <c r="AK1954" t="str">
        <f t="shared" ref="AK1954:AK1986" si="72">HYPERLINK("https://www.clinicaltrials.gov/ct2/show/results/NCT03163758", "NCT03163758")</f>
        <v>NCT03163758</v>
      </c>
      <c r="AL1954">
        <v>15023009</v>
      </c>
      <c r="AM1954" t="s">
        <v>86</v>
      </c>
      <c r="AP1954" t="s">
        <v>95</v>
      </c>
      <c r="AR1954" t="s">
        <v>96</v>
      </c>
      <c r="AS1954" t="s">
        <v>97</v>
      </c>
      <c r="AT1954">
        <v>59.7</v>
      </c>
      <c r="AU1954">
        <v>59.7</v>
      </c>
    </row>
    <row r="1955" spans="1:47" x14ac:dyDescent="0.2">
      <c r="A1955" t="s">
        <v>2572</v>
      </c>
      <c r="B1955" t="s">
        <v>189</v>
      </c>
      <c r="C1955" t="s">
        <v>2573</v>
      </c>
      <c r="D1955" t="s">
        <v>2574</v>
      </c>
      <c r="F1955" t="s">
        <v>52</v>
      </c>
      <c r="G1955" t="s">
        <v>53</v>
      </c>
      <c r="H1955" t="s">
        <v>2575</v>
      </c>
      <c r="J1955" t="s">
        <v>2576</v>
      </c>
      <c r="K1955" t="s">
        <v>57</v>
      </c>
      <c r="L1955" s="1">
        <v>42786</v>
      </c>
      <c r="M1955" s="1">
        <v>43995</v>
      </c>
      <c r="N1955" s="1">
        <v>43435</v>
      </c>
      <c r="O1955" t="s">
        <v>75</v>
      </c>
      <c r="P1955" t="s">
        <v>2577</v>
      </c>
      <c r="Q1955" t="s">
        <v>65</v>
      </c>
      <c r="R1955" t="s">
        <v>65</v>
      </c>
      <c r="S1955" t="s">
        <v>189</v>
      </c>
      <c r="T1955" t="s">
        <v>2578</v>
      </c>
      <c r="U1955" t="s">
        <v>2579</v>
      </c>
      <c r="V1955">
        <v>52</v>
      </c>
      <c r="W1955" t="s">
        <v>63</v>
      </c>
      <c r="X1955" t="s">
        <v>1068</v>
      </c>
      <c r="AB1955" t="s">
        <v>2580</v>
      </c>
      <c r="AD1955" t="s">
        <v>65</v>
      </c>
      <c r="AE1955">
        <v>30140207</v>
      </c>
      <c r="AF1955" t="s">
        <v>554</v>
      </c>
      <c r="AG1955" t="s">
        <v>521</v>
      </c>
      <c r="AH1955" t="s">
        <v>2528</v>
      </c>
      <c r="AI1955" t="s">
        <v>2391</v>
      </c>
      <c r="AJ1955" t="s">
        <v>2581</v>
      </c>
      <c r="AK1955" t="str">
        <f t="shared" si="72"/>
        <v>NCT03163758</v>
      </c>
      <c r="AL1955">
        <v>15023010</v>
      </c>
      <c r="AM1955" t="s">
        <v>91</v>
      </c>
      <c r="AP1955" t="s">
        <v>95</v>
      </c>
      <c r="AR1955" t="s">
        <v>96</v>
      </c>
      <c r="AS1955" t="s">
        <v>97</v>
      </c>
      <c r="AT1955">
        <v>57.4</v>
      </c>
      <c r="AU1955">
        <v>57.4</v>
      </c>
    </row>
    <row r="1956" spans="1:47" x14ac:dyDescent="0.2">
      <c r="A1956" t="s">
        <v>2572</v>
      </c>
      <c r="B1956" t="s">
        <v>189</v>
      </c>
      <c r="C1956" t="s">
        <v>2573</v>
      </c>
      <c r="D1956" t="s">
        <v>2574</v>
      </c>
      <c r="F1956" t="s">
        <v>52</v>
      </c>
      <c r="G1956" t="s">
        <v>53</v>
      </c>
      <c r="H1956" t="s">
        <v>2575</v>
      </c>
      <c r="J1956" t="s">
        <v>2576</v>
      </c>
      <c r="K1956" t="s">
        <v>57</v>
      </c>
      <c r="L1956" s="1">
        <v>42786</v>
      </c>
      <c r="M1956" s="1">
        <v>43995</v>
      </c>
      <c r="N1956" s="1">
        <v>43435</v>
      </c>
      <c r="O1956" t="s">
        <v>75</v>
      </c>
      <c r="P1956" t="s">
        <v>2577</v>
      </c>
      <c r="Q1956" t="s">
        <v>65</v>
      </c>
      <c r="R1956" t="s">
        <v>65</v>
      </c>
      <c r="S1956" t="s">
        <v>189</v>
      </c>
      <c r="T1956" t="s">
        <v>2578</v>
      </c>
      <c r="U1956" t="s">
        <v>2579</v>
      </c>
      <c r="V1956">
        <v>52</v>
      </c>
      <c r="W1956" t="s">
        <v>63</v>
      </c>
      <c r="X1956" t="s">
        <v>1068</v>
      </c>
      <c r="AB1956" t="s">
        <v>2580</v>
      </c>
      <c r="AD1956" t="s">
        <v>65</v>
      </c>
      <c r="AE1956">
        <v>30140207</v>
      </c>
      <c r="AF1956" t="s">
        <v>554</v>
      </c>
      <c r="AG1956" t="s">
        <v>521</v>
      </c>
      <c r="AH1956" t="s">
        <v>2528</v>
      </c>
      <c r="AI1956" t="s">
        <v>2391</v>
      </c>
      <c r="AJ1956" t="s">
        <v>2581</v>
      </c>
      <c r="AK1956" t="str">
        <f t="shared" si="72"/>
        <v>NCT03163758</v>
      </c>
      <c r="AL1956">
        <v>15023011</v>
      </c>
      <c r="AM1956" t="s">
        <v>92</v>
      </c>
      <c r="AP1956" t="s">
        <v>95</v>
      </c>
      <c r="AR1956" t="s">
        <v>96</v>
      </c>
      <c r="AS1956" t="s">
        <v>97</v>
      </c>
      <c r="AT1956">
        <v>58.5</v>
      </c>
      <c r="AU1956">
        <v>58.5</v>
      </c>
    </row>
    <row r="1957" spans="1:47" x14ac:dyDescent="0.2">
      <c r="A1957" t="s">
        <v>2572</v>
      </c>
      <c r="B1957" t="s">
        <v>189</v>
      </c>
      <c r="C1957" t="s">
        <v>2573</v>
      </c>
      <c r="D1957" t="s">
        <v>2574</v>
      </c>
      <c r="F1957" t="s">
        <v>52</v>
      </c>
      <c r="G1957" t="s">
        <v>53</v>
      </c>
      <c r="H1957" t="s">
        <v>2575</v>
      </c>
      <c r="J1957" t="s">
        <v>2576</v>
      </c>
      <c r="K1957" t="s">
        <v>57</v>
      </c>
      <c r="L1957" s="1">
        <v>42786</v>
      </c>
      <c r="M1957" s="1">
        <v>43995</v>
      </c>
      <c r="N1957" s="1">
        <v>43435</v>
      </c>
      <c r="O1957" t="s">
        <v>75</v>
      </c>
      <c r="P1957" t="s">
        <v>2577</v>
      </c>
      <c r="Q1957" t="s">
        <v>65</v>
      </c>
      <c r="R1957" t="s">
        <v>65</v>
      </c>
      <c r="S1957" t="s">
        <v>189</v>
      </c>
      <c r="T1957" t="s">
        <v>2578</v>
      </c>
      <c r="U1957" t="s">
        <v>2579</v>
      </c>
      <c r="V1957">
        <v>52</v>
      </c>
      <c r="W1957" t="s">
        <v>63</v>
      </c>
      <c r="X1957" t="s">
        <v>1068</v>
      </c>
      <c r="AB1957" t="s">
        <v>2580</v>
      </c>
      <c r="AD1957" t="s">
        <v>65</v>
      </c>
      <c r="AE1957">
        <v>30140207</v>
      </c>
      <c r="AF1957" t="s">
        <v>554</v>
      </c>
      <c r="AG1957" t="s">
        <v>521</v>
      </c>
      <c r="AH1957" t="s">
        <v>2528</v>
      </c>
      <c r="AI1957" t="s">
        <v>2391</v>
      </c>
      <c r="AJ1957" t="s">
        <v>2581</v>
      </c>
      <c r="AK1957" t="str">
        <f t="shared" si="72"/>
        <v>NCT03163758</v>
      </c>
      <c r="AL1957">
        <v>15023009</v>
      </c>
      <c r="AM1957" t="s">
        <v>86</v>
      </c>
      <c r="AO1957" t="s">
        <v>98</v>
      </c>
      <c r="AP1957" t="s">
        <v>99</v>
      </c>
      <c r="AR1957" t="s">
        <v>89</v>
      </c>
      <c r="AS1957" t="s">
        <v>90</v>
      </c>
      <c r="AT1957">
        <v>5</v>
      </c>
      <c r="AU1957">
        <v>5</v>
      </c>
    </row>
    <row r="1958" spans="1:47" x14ac:dyDescent="0.2">
      <c r="A1958" t="s">
        <v>2572</v>
      </c>
      <c r="B1958" t="s">
        <v>189</v>
      </c>
      <c r="C1958" t="s">
        <v>2573</v>
      </c>
      <c r="D1958" t="s">
        <v>2574</v>
      </c>
      <c r="F1958" t="s">
        <v>52</v>
      </c>
      <c r="G1958" t="s">
        <v>53</v>
      </c>
      <c r="H1958" t="s">
        <v>2575</v>
      </c>
      <c r="J1958" t="s">
        <v>2576</v>
      </c>
      <c r="K1958" t="s">
        <v>57</v>
      </c>
      <c r="L1958" s="1">
        <v>42786</v>
      </c>
      <c r="M1958" s="1">
        <v>43995</v>
      </c>
      <c r="N1958" s="1">
        <v>43435</v>
      </c>
      <c r="O1958" t="s">
        <v>75</v>
      </c>
      <c r="P1958" t="s">
        <v>2577</v>
      </c>
      <c r="Q1958" t="s">
        <v>65</v>
      </c>
      <c r="R1958" t="s">
        <v>65</v>
      </c>
      <c r="S1958" t="s">
        <v>189</v>
      </c>
      <c r="T1958" t="s">
        <v>2578</v>
      </c>
      <c r="U1958" t="s">
        <v>2579</v>
      </c>
      <c r="V1958">
        <v>52</v>
      </c>
      <c r="W1958" t="s">
        <v>63</v>
      </c>
      <c r="X1958" t="s">
        <v>1068</v>
      </c>
      <c r="AB1958" t="s">
        <v>2580</v>
      </c>
      <c r="AD1958" t="s">
        <v>65</v>
      </c>
      <c r="AE1958">
        <v>30140207</v>
      </c>
      <c r="AF1958" t="s">
        <v>554</v>
      </c>
      <c r="AG1958" t="s">
        <v>521</v>
      </c>
      <c r="AH1958" t="s">
        <v>2528</v>
      </c>
      <c r="AI1958" t="s">
        <v>2391</v>
      </c>
      <c r="AJ1958" t="s">
        <v>2581</v>
      </c>
      <c r="AK1958" t="str">
        <f t="shared" si="72"/>
        <v>NCT03163758</v>
      </c>
      <c r="AL1958">
        <v>15023010</v>
      </c>
      <c r="AM1958" t="s">
        <v>91</v>
      </c>
      <c r="AO1958" t="s">
        <v>98</v>
      </c>
      <c r="AP1958" t="s">
        <v>99</v>
      </c>
      <c r="AR1958" t="s">
        <v>89</v>
      </c>
      <c r="AS1958" t="s">
        <v>90</v>
      </c>
      <c r="AT1958">
        <v>7</v>
      </c>
      <c r="AU1958">
        <v>7</v>
      </c>
    </row>
    <row r="1959" spans="1:47" x14ac:dyDescent="0.2">
      <c r="A1959" t="s">
        <v>2572</v>
      </c>
      <c r="B1959" t="s">
        <v>189</v>
      </c>
      <c r="C1959" t="s">
        <v>2573</v>
      </c>
      <c r="D1959" t="s">
        <v>2574</v>
      </c>
      <c r="F1959" t="s">
        <v>52</v>
      </c>
      <c r="G1959" t="s">
        <v>53</v>
      </c>
      <c r="H1959" t="s">
        <v>2575</v>
      </c>
      <c r="J1959" t="s">
        <v>2576</v>
      </c>
      <c r="K1959" t="s">
        <v>57</v>
      </c>
      <c r="L1959" s="1">
        <v>42786</v>
      </c>
      <c r="M1959" s="1">
        <v>43995</v>
      </c>
      <c r="N1959" s="1">
        <v>43435</v>
      </c>
      <c r="O1959" t="s">
        <v>75</v>
      </c>
      <c r="P1959" t="s">
        <v>2577</v>
      </c>
      <c r="Q1959" t="s">
        <v>65</v>
      </c>
      <c r="R1959" t="s">
        <v>65</v>
      </c>
      <c r="S1959" t="s">
        <v>189</v>
      </c>
      <c r="T1959" t="s">
        <v>2578</v>
      </c>
      <c r="U1959" t="s">
        <v>2579</v>
      </c>
      <c r="V1959">
        <v>52</v>
      </c>
      <c r="W1959" t="s">
        <v>63</v>
      </c>
      <c r="X1959" t="s">
        <v>1068</v>
      </c>
      <c r="AB1959" t="s">
        <v>2580</v>
      </c>
      <c r="AD1959" t="s">
        <v>65</v>
      </c>
      <c r="AE1959">
        <v>30140207</v>
      </c>
      <c r="AF1959" t="s">
        <v>554</v>
      </c>
      <c r="AG1959" t="s">
        <v>521</v>
      </c>
      <c r="AH1959" t="s">
        <v>2528</v>
      </c>
      <c r="AI1959" t="s">
        <v>2391</v>
      </c>
      <c r="AJ1959" t="s">
        <v>2581</v>
      </c>
      <c r="AK1959" t="str">
        <f t="shared" si="72"/>
        <v>NCT03163758</v>
      </c>
      <c r="AL1959">
        <v>15023011</v>
      </c>
      <c r="AM1959" t="s">
        <v>92</v>
      </c>
      <c r="AO1959" t="s">
        <v>98</v>
      </c>
      <c r="AP1959" t="s">
        <v>99</v>
      </c>
      <c r="AR1959" t="s">
        <v>89</v>
      </c>
      <c r="AS1959" t="s">
        <v>90</v>
      </c>
      <c r="AT1959">
        <v>12</v>
      </c>
      <c r="AU1959">
        <v>12</v>
      </c>
    </row>
    <row r="1960" spans="1:47" x14ac:dyDescent="0.2">
      <c r="A1960" t="s">
        <v>2572</v>
      </c>
      <c r="B1960" t="s">
        <v>189</v>
      </c>
      <c r="C1960" t="s">
        <v>2573</v>
      </c>
      <c r="D1960" t="s">
        <v>2574</v>
      </c>
      <c r="F1960" t="s">
        <v>52</v>
      </c>
      <c r="G1960" t="s">
        <v>53</v>
      </c>
      <c r="H1960" t="s">
        <v>2575</v>
      </c>
      <c r="J1960" t="s">
        <v>2576</v>
      </c>
      <c r="K1960" t="s">
        <v>57</v>
      </c>
      <c r="L1960" s="1">
        <v>42786</v>
      </c>
      <c r="M1960" s="1">
        <v>43995</v>
      </c>
      <c r="N1960" s="1">
        <v>43435</v>
      </c>
      <c r="O1960" t="s">
        <v>75</v>
      </c>
      <c r="P1960" t="s">
        <v>2577</v>
      </c>
      <c r="Q1960" t="s">
        <v>65</v>
      </c>
      <c r="R1960" t="s">
        <v>65</v>
      </c>
      <c r="S1960" t="s">
        <v>189</v>
      </c>
      <c r="T1960" t="s">
        <v>2578</v>
      </c>
      <c r="U1960" t="s">
        <v>2579</v>
      </c>
      <c r="V1960">
        <v>52</v>
      </c>
      <c r="W1960" t="s">
        <v>63</v>
      </c>
      <c r="X1960" t="s">
        <v>1068</v>
      </c>
      <c r="AB1960" t="s">
        <v>2580</v>
      </c>
      <c r="AD1960" t="s">
        <v>65</v>
      </c>
      <c r="AE1960">
        <v>30140207</v>
      </c>
      <c r="AF1960" t="s">
        <v>554</v>
      </c>
      <c r="AG1960" t="s">
        <v>521</v>
      </c>
      <c r="AH1960" t="s">
        <v>2528</v>
      </c>
      <c r="AI1960" t="s">
        <v>2391</v>
      </c>
      <c r="AJ1960" t="s">
        <v>2581</v>
      </c>
      <c r="AK1960" t="str">
        <f t="shared" si="72"/>
        <v>NCT03163758</v>
      </c>
      <c r="AL1960">
        <v>15023009</v>
      </c>
      <c r="AM1960" t="s">
        <v>86</v>
      </c>
      <c r="AO1960" t="s">
        <v>100</v>
      </c>
      <c r="AP1960" t="s">
        <v>99</v>
      </c>
      <c r="AR1960" t="s">
        <v>89</v>
      </c>
      <c r="AS1960" t="s">
        <v>90</v>
      </c>
      <c r="AT1960">
        <v>16</v>
      </c>
      <c r="AU1960">
        <v>16</v>
      </c>
    </row>
    <row r="1961" spans="1:47" x14ac:dyDescent="0.2">
      <c r="A1961" t="s">
        <v>2572</v>
      </c>
      <c r="B1961" t="s">
        <v>189</v>
      </c>
      <c r="C1961" t="s">
        <v>2573</v>
      </c>
      <c r="D1961" t="s">
        <v>2574</v>
      </c>
      <c r="F1961" t="s">
        <v>52</v>
      </c>
      <c r="G1961" t="s">
        <v>53</v>
      </c>
      <c r="H1961" t="s">
        <v>2575</v>
      </c>
      <c r="J1961" t="s">
        <v>2576</v>
      </c>
      <c r="K1961" t="s">
        <v>57</v>
      </c>
      <c r="L1961" s="1">
        <v>42786</v>
      </c>
      <c r="M1961" s="1">
        <v>43995</v>
      </c>
      <c r="N1961" s="1">
        <v>43435</v>
      </c>
      <c r="O1961" t="s">
        <v>75</v>
      </c>
      <c r="P1961" t="s">
        <v>2577</v>
      </c>
      <c r="Q1961" t="s">
        <v>65</v>
      </c>
      <c r="R1961" t="s">
        <v>65</v>
      </c>
      <c r="S1961" t="s">
        <v>189</v>
      </c>
      <c r="T1961" t="s">
        <v>2578</v>
      </c>
      <c r="U1961" t="s">
        <v>2579</v>
      </c>
      <c r="V1961">
        <v>52</v>
      </c>
      <c r="W1961" t="s">
        <v>63</v>
      </c>
      <c r="X1961" t="s">
        <v>1068</v>
      </c>
      <c r="AB1961" t="s">
        <v>2580</v>
      </c>
      <c r="AD1961" t="s">
        <v>65</v>
      </c>
      <c r="AE1961">
        <v>30140207</v>
      </c>
      <c r="AF1961" t="s">
        <v>554</v>
      </c>
      <c r="AG1961" t="s">
        <v>521</v>
      </c>
      <c r="AH1961" t="s">
        <v>2528</v>
      </c>
      <c r="AI1961" t="s">
        <v>2391</v>
      </c>
      <c r="AJ1961" t="s">
        <v>2581</v>
      </c>
      <c r="AK1961" t="str">
        <f t="shared" si="72"/>
        <v>NCT03163758</v>
      </c>
      <c r="AL1961">
        <v>15023010</v>
      </c>
      <c r="AM1961" t="s">
        <v>91</v>
      </c>
      <c r="AO1961" t="s">
        <v>100</v>
      </c>
      <c r="AP1961" t="s">
        <v>99</v>
      </c>
      <c r="AR1961" t="s">
        <v>89</v>
      </c>
      <c r="AS1961" t="s">
        <v>90</v>
      </c>
      <c r="AT1961">
        <v>14</v>
      </c>
      <c r="AU1961">
        <v>14</v>
      </c>
    </row>
    <row r="1962" spans="1:47" x14ac:dyDescent="0.2">
      <c r="A1962" t="s">
        <v>2572</v>
      </c>
      <c r="B1962" t="s">
        <v>189</v>
      </c>
      <c r="C1962" t="s">
        <v>2573</v>
      </c>
      <c r="D1962" t="s">
        <v>2574</v>
      </c>
      <c r="F1962" t="s">
        <v>52</v>
      </c>
      <c r="G1962" t="s">
        <v>53</v>
      </c>
      <c r="H1962" t="s">
        <v>2575</v>
      </c>
      <c r="J1962" t="s">
        <v>2576</v>
      </c>
      <c r="K1962" t="s">
        <v>57</v>
      </c>
      <c r="L1962" s="1">
        <v>42786</v>
      </c>
      <c r="M1962" s="1">
        <v>43995</v>
      </c>
      <c r="N1962" s="1">
        <v>43435</v>
      </c>
      <c r="O1962" t="s">
        <v>75</v>
      </c>
      <c r="P1962" t="s">
        <v>2577</v>
      </c>
      <c r="Q1962" t="s">
        <v>65</v>
      </c>
      <c r="R1962" t="s">
        <v>65</v>
      </c>
      <c r="S1962" t="s">
        <v>189</v>
      </c>
      <c r="T1962" t="s">
        <v>2578</v>
      </c>
      <c r="U1962" t="s">
        <v>2579</v>
      </c>
      <c r="V1962">
        <v>52</v>
      </c>
      <c r="W1962" t="s">
        <v>63</v>
      </c>
      <c r="X1962" t="s">
        <v>1068</v>
      </c>
      <c r="AB1962" t="s">
        <v>2580</v>
      </c>
      <c r="AD1962" t="s">
        <v>65</v>
      </c>
      <c r="AE1962">
        <v>30140207</v>
      </c>
      <c r="AF1962" t="s">
        <v>554</v>
      </c>
      <c r="AG1962" t="s">
        <v>521</v>
      </c>
      <c r="AH1962" t="s">
        <v>2528</v>
      </c>
      <c r="AI1962" t="s">
        <v>2391</v>
      </c>
      <c r="AJ1962" t="s">
        <v>2581</v>
      </c>
      <c r="AK1962" t="str">
        <f t="shared" si="72"/>
        <v>NCT03163758</v>
      </c>
      <c r="AL1962">
        <v>15023011</v>
      </c>
      <c r="AM1962" t="s">
        <v>92</v>
      </c>
      <c r="AO1962" t="s">
        <v>100</v>
      </c>
      <c r="AP1962" t="s">
        <v>99</v>
      </c>
      <c r="AR1962" t="s">
        <v>89</v>
      </c>
      <c r="AS1962" t="s">
        <v>90</v>
      </c>
      <c r="AT1962">
        <v>30</v>
      </c>
      <c r="AU1962">
        <v>30</v>
      </c>
    </row>
    <row r="1963" spans="1:47" x14ac:dyDescent="0.2">
      <c r="A1963" t="s">
        <v>2572</v>
      </c>
      <c r="B1963" t="s">
        <v>189</v>
      </c>
      <c r="C1963" t="s">
        <v>2573</v>
      </c>
      <c r="D1963" t="s">
        <v>2574</v>
      </c>
      <c r="F1963" t="s">
        <v>52</v>
      </c>
      <c r="G1963" t="s">
        <v>53</v>
      </c>
      <c r="H1963" t="s">
        <v>2575</v>
      </c>
      <c r="J1963" t="s">
        <v>2576</v>
      </c>
      <c r="K1963" t="s">
        <v>57</v>
      </c>
      <c r="L1963" s="1">
        <v>42786</v>
      </c>
      <c r="M1963" s="1">
        <v>43995</v>
      </c>
      <c r="N1963" s="1">
        <v>43435</v>
      </c>
      <c r="O1963" t="s">
        <v>75</v>
      </c>
      <c r="P1963" t="s">
        <v>2577</v>
      </c>
      <c r="Q1963" t="s">
        <v>65</v>
      </c>
      <c r="R1963" t="s">
        <v>65</v>
      </c>
      <c r="S1963" t="s">
        <v>189</v>
      </c>
      <c r="T1963" t="s">
        <v>2578</v>
      </c>
      <c r="U1963" t="s">
        <v>2579</v>
      </c>
      <c r="V1963">
        <v>52</v>
      </c>
      <c r="W1963" t="s">
        <v>63</v>
      </c>
      <c r="X1963" t="s">
        <v>1068</v>
      </c>
      <c r="AB1963" t="s">
        <v>2580</v>
      </c>
      <c r="AD1963" t="s">
        <v>65</v>
      </c>
      <c r="AE1963">
        <v>30140207</v>
      </c>
      <c r="AF1963" t="s">
        <v>554</v>
      </c>
      <c r="AG1963" t="s">
        <v>521</v>
      </c>
      <c r="AH1963" t="s">
        <v>2528</v>
      </c>
      <c r="AI1963" t="s">
        <v>2391</v>
      </c>
      <c r="AJ1963" t="s">
        <v>2581</v>
      </c>
      <c r="AK1963" t="str">
        <f t="shared" si="72"/>
        <v>NCT03163758</v>
      </c>
      <c r="AL1963">
        <v>15023009</v>
      </c>
      <c r="AM1963" t="s">
        <v>86</v>
      </c>
      <c r="AO1963" t="s">
        <v>140</v>
      </c>
      <c r="AP1963" t="s">
        <v>141</v>
      </c>
      <c r="AR1963" t="s">
        <v>89</v>
      </c>
      <c r="AS1963" t="s">
        <v>90</v>
      </c>
      <c r="AT1963">
        <v>0</v>
      </c>
      <c r="AU1963">
        <v>0</v>
      </c>
    </row>
    <row r="1964" spans="1:47" x14ac:dyDescent="0.2">
      <c r="A1964" t="s">
        <v>2572</v>
      </c>
      <c r="B1964" t="s">
        <v>189</v>
      </c>
      <c r="C1964" t="s">
        <v>2573</v>
      </c>
      <c r="D1964" t="s">
        <v>2574</v>
      </c>
      <c r="F1964" t="s">
        <v>52</v>
      </c>
      <c r="G1964" t="s">
        <v>53</v>
      </c>
      <c r="H1964" t="s">
        <v>2575</v>
      </c>
      <c r="J1964" t="s">
        <v>2576</v>
      </c>
      <c r="K1964" t="s">
        <v>57</v>
      </c>
      <c r="L1964" s="1">
        <v>42786</v>
      </c>
      <c r="M1964" s="1">
        <v>43995</v>
      </c>
      <c r="N1964" s="1">
        <v>43435</v>
      </c>
      <c r="O1964" t="s">
        <v>75</v>
      </c>
      <c r="P1964" t="s">
        <v>2577</v>
      </c>
      <c r="Q1964" t="s">
        <v>65</v>
      </c>
      <c r="R1964" t="s">
        <v>65</v>
      </c>
      <c r="S1964" t="s">
        <v>189</v>
      </c>
      <c r="T1964" t="s">
        <v>2578</v>
      </c>
      <c r="U1964" t="s">
        <v>2579</v>
      </c>
      <c r="V1964">
        <v>52</v>
      </c>
      <c r="W1964" t="s">
        <v>63</v>
      </c>
      <c r="X1964" t="s">
        <v>1068</v>
      </c>
      <c r="AB1964" t="s">
        <v>2580</v>
      </c>
      <c r="AD1964" t="s">
        <v>65</v>
      </c>
      <c r="AE1964">
        <v>30140207</v>
      </c>
      <c r="AF1964" t="s">
        <v>554</v>
      </c>
      <c r="AG1964" t="s">
        <v>521</v>
      </c>
      <c r="AH1964" t="s">
        <v>2528</v>
      </c>
      <c r="AI1964" t="s">
        <v>2391</v>
      </c>
      <c r="AJ1964" t="s">
        <v>2581</v>
      </c>
      <c r="AK1964" t="str">
        <f t="shared" si="72"/>
        <v>NCT03163758</v>
      </c>
      <c r="AL1964">
        <v>15023010</v>
      </c>
      <c r="AM1964" t="s">
        <v>91</v>
      </c>
      <c r="AO1964" t="s">
        <v>140</v>
      </c>
      <c r="AP1964" t="s">
        <v>141</v>
      </c>
      <c r="AR1964" t="s">
        <v>89</v>
      </c>
      <c r="AS1964" t="s">
        <v>90</v>
      </c>
      <c r="AT1964">
        <v>0</v>
      </c>
      <c r="AU1964">
        <v>0</v>
      </c>
    </row>
    <row r="1965" spans="1:47" x14ac:dyDescent="0.2">
      <c r="A1965" t="s">
        <v>2572</v>
      </c>
      <c r="B1965" t="s">
        <v>189</v>
      </c>
      <c r="C1965" t="s">
        <v>2573</v>
      </c>
      <c r="D1965" t="s">
        <v>2574</v>
      </c>
      <c r="F1965" t="s">
        <v>52</v>
      </c>
      <c r="G1965" t="s">
        <v>53</v>
      </c>
      <c r="H1965" t="s">
        <v>2575</v>
      </c>
      <c r="J1965" t="s">
        <v>2576</v>
      </c>
      <c r="K1965" t="s">
        <v>57</v>
      </c>
      <c r="L1965" s="1">
        <v>42786</v>
      </c>
      <c r="M1965" s="1">
        <v>43995</v>
      </c>
      <c r="N1965" s="1">
        <v>43435</v>
      </c>
      <c r="O1965" t="s">
        <v>75</v>
      </c>
      <c r="P1965" t="s">
        <v>2577</v>
      </c>
      <c r="Q1965" t="s">
        <v>65</v>
      </c>
      <c r="R1965" t="s">
        <v>65</v>
      </c>
      <c r="S1965" t="s">
        <v>189</v>
      </c>
      <c r="T1965" t="s">
        <v>2578</v>
      </c>
      <c r="U1965" t="s">
        <v>2579</v>
      </c>
      <c r="V1965">
        <v>52</v>
      </c>
      <c r="W1965" t="s">
        <v>63</v>
      </c>
      <c r="X1965" t="s">
        <v>1068</v>
      </c>
      <c r="AB1965" t="s">
        <v>2580</v>
      </c>
      <c r="AD1965" t="s">
        <v>65</v>
      </c>
      <c r="AE1965">
        <v>30140207</v>
      </c>
      <c r="AF1965" t="s">
        <v>554</v>
      </c>
      <c r="AG1965" t="s">
        <v>521</v>
      </c>
      <c r="AH1965" t="s">
        <v>2528</v>
      </c>
      <c r="AI1965" t="s">
        <v>2391</v>
      </c>
      <c r="AJ1965" t="s">
        <v>2581</v>
      </c>
      <c r="AK1965" t="str">
        <f t="shared" si="72"/>
        <v>NCT03163758</v>
      </c>
      <c r="AL1965">
        <v>15023011</v>
      </c>
      <c r="AM1965" t="s">
        <v>92</v>
      </c>
      <c r="AO1965" t="s">
        <v>140</v>
      </c>
      <c r="AP1965" t="s">
        <v>141</v>
      </c>
      <c r="AR1965" t="s">
        <v>89</v>
      </c>
      <c r="AS1965" t="s">
        <v>90</v>
      </c>
      <c r="AT1965">
        <v>0</v>
      </c>
      <c r="AU1965">
        <v>0</v>
      </c>
    </row>
    <row r="1966" spans="1:47" x14ac:dyDescent="0.2">
      <c r="A1966" t="s">
        <v>2572</v>
      </c>
      <c r="B1966" t="s">
        <v>189</v>
      </c>
      <c r="C1966" t="s">
        <v>2573</v>
      </c>
      <c r="D1966" t="s">
        <v>2574</v>
      </c>
      <c r="F1966" t="s">
        <v>52</v>
      </c>
      <c r="G1966" t="s">
        <v>53</v>
      </c>
      <c r="H1966" t="s">
        <v>2575</v>
      </c>
      <c r="J1966" t="s">
        <v>2576</v>
      </c>
      <c r="K1966" t="s">
        <v>57</v>
      </c>
      <c r="L1966" s="1">
        <v>42786</v>
      </c>
      <c r="M1966" s="1">
        <v>43995</v>
      </c>
      <c r="N1966" s="1">
        <v>43435</v>
      </c>
      <c r="O1966" t="s">
        <v>75</v>
      </c>
      <c r="P1966" t="s">
        <v>2577</v>
      </c>
      <c r="Q1966" t="s">
        <v>65</v>
      </c>
      <c r="R1966" t="s">
        <v>65</v>
      </c>
      <c r="S1966" t="s">
        <v>189</v>
      </c>
      <c r="T1966" t="s">
        <v>2578</v>
      </c>
      <c r="U1966" t="s">
        <v>2579</v>
      </c>
      <c r="V1966">
        <v>52</v>
      </c>
      <c r="W1966" t="s">
        <v>63</v>
      </c>
      <c r="X1966" t="s">
        <v>1068</v>
      </c>
      <c r="AB1966" t="s">
        <v>2580</v>
      </c>
      <c r="AD1966" t="s">
        <v>65</v>
      </c>
      <c r="AE1966">
        <v>30140207</v>
      </c>
      <c r="AF1966" t="s">
        <v>554</v>
      </c>
      <c r="AG1966" t="s">
        <v>521</v>
      </c>
      <c r="AH1966" t="s">
        <v>2528</v>
      </c>
      <c r="AI1966" t="s">
        <v>2391</v>
      </c>
      <c r="AJ1966" t="s">
        <v>2581</v>
      </c>
      <c r="AK1966" t="str">
        <f t="shared" si="72"/>
        <v>NCT03163758</v>
      </c>
      <c r="AL1966">
        <v>15023009</v>
      </c>
      <c r="AM1966" t="s">
        <v>86</v>
      </c>
      <c r="AO1966" t="s">
        <v>142</v>
      </c>
      <c r="AP1966" t="s">
        <v>141</v>
      </c>
      <c r="AR1966" t="s">
        <v>89</v>
      </c>
      <c r="AS1966" t="s">
        <v>90</v>
      </c>
      <c r="AT1966">
        <v>21</v>
      </c>
      <c r="AU1966">
        <v>21</v>
      </c>
    </row>
    <row r="1967" spans="1:47" x14ac:dyDescent="0.2">
      <c r="A1967" t="s">
        <v>2572</v>
      </c>
      <c r="B1967" t="s">
        <v>189</v>
      </c>
      <c r="C1967" t="s">
        <v>2573</v>
      </c>
      <c r="D1967" t="s">
        <v>2574</v>
      </c>
      <c r="F1967" t="s">
        <v>52</v>
      </c>
      <c r="G1967" t="s">
        <v>53</v>
      </c>
      <c r="H1967" t="s">
        <v>2575</v>
      </c>
      <c r="J1967" t="s">
        <v>2576</v>
      </c>
      <c r="K1967" t="s">
        <v>57</v>
      </c>
      <c r="L1967" s="1">
        <v>42786</v>
      </c>
      <c r="M1967" s="1">
        <v>43995</v>
      </c>
      <c r="N1967" s="1">
        <v>43435</v>
      </c>
      <c r="O1967" t="s">
        <v>75</v>
      </c>
      <c r="P1967" t="s">
        <v>2577</v>
      </c>
      <c r="Q1967" t="s">
        <v>65</v>
      </c>
      <c r="R1967" t="s">
        <v>65</v>
      </c>
      <c r="S1967" t="s">
        <v>189</v>
      </c>
      <c r="T1967" t="s">
        <v>2578</v>
      </c>
      <c r="U1967" t="s">
        <v>2579</v>
      </c>
      <c r="V1967">
        <v>52</v>
      </c>
      <c r="W1967" t="s">
        <v>63</v>
      </c>
      <c r="X1967" t="s">
        <v>1068</v>
      </c>
      <c r="AB1967" t="s">
        <v>2580</v>
      </c>
      <c r="AD1967" t="s">
        <v>65</v>
      </c>
      <c r="AE1967">
        <v>30140207</v>
      </c>
      <c r="AF1967" t="s">
        <v>554</v>
      </c>
      <c r="AG1967" t="s">
        <v>521</v>
      </c>
      <c r="AH1967" t="s">
        <v>2528</v>
      </c>
      <c r="AI1967" t="s">
        <v>2391</v>
      </c>
      <c r="AJ1967" t="s">
        <v>2581</v>
      </c>
      <c r="AK1967" t="str">
        <f t="shared" si="72"/>
        <v>NCT03163758</v>
      </c>
      <c r="AL1967">
        <v>15023010</v>
      </c>
      <c r="AM1967" t="s">
        <v>91</v>
      </c>
      <c r="AO1967" t="s">
        <v>142</v>
      </c>
      <c r="AP1967" t="s">
        <v>141</v>
      </c>
      <c r="AR1967" t="s">
        <v>89</v>
      </c>
      <c r="AS1967" t="s">
        <v>90</v>
      </c>
      <c r="AT1967">
        <v>21</v>
      </c>
      <c r="AU1967">
        <v>21</v>
      </c>
    </row>
    <row r="1968" spans="1:47" x14ac:dyDescent="0.2">
      <c r="A1968" t="s">
        <v>2572</v>
      </c>
      <c r="B1968" t="s">
        <v>189</v>
      </c>
      <c r="C1968" t="s">
        <v>2573</v>
      </c>
      <c r="D1968" t="s">
        <v>2574</v>
      </c>
      <c r="F1968" t="s">
        <v>52</v>
      </c>
      <c r="G1968" t="s">
        <v>53</v>
      </c>
      <c r="H1968" t="s">
        <v>2575</v>
      </c>
      <c r="J1968" t="s">
        <v>2576</v>
      </c>
      <c r="K1968" t="s">
        <v>57</v>
      </c>
      <c r="L1968" s="1">
        <v>42786</v>
      </c>
      <c r="M1968" s="1">
        <v>43995</v>
      </c>
      <c r="N1968" s="1">
        <v>43435</v>
      </c>
      <c r="O1968" t="s">
        <v>75</v>
      </c>
      <c r="P1968" t="s">
        <v>2577</v>
      </c>
      <c r="Q1968" t="s">
        <v>65</v>
      </c>
      <c r="R1968" t="s">
        <v>65</v>
      </c>
      <c r="S1968" t="s">
        <v>189</v>
      </c>
      <c r="T1968" t="s">
        <v>2578</v>
      </c>
      <c r="U1968" t="s">
        <v>2579</v>
      </c>
      <c r="V1968">
        <v>52</v>
      </c>
      <c r="W1968" t="s">
        <v>63</v>
      </c>
      <c r="X1968" t="s">
        <v>1068</v>
      </c>
      <c r="AB1968" t="s">
        <v>2580</v>
      </c>
      <c r="AD1968" t="s">
        <v>65</v>
      </c>
      <c r="AE1968">
        <v>30140207</v>
      </c>
      <c r="AF1968" t="s">
        <v>554</v>
      </c>
      <c r="AG1968" t="s">
        <v>521</v>
      </c>
      <c r="AH1968" t="s">
        <v>2528</v>
      </c>
      <c r="AI1968" t="s">
        <v>2391</v>
      </c>
      <c r="AJ1968" t="s">
        <v>2581</v>
      </c>
      <c r="AK1968" t="str">
        <f t="shared" si="72"/>
        <v>NCT03163758</v>
      </c>
      <c r="AL1968">
        <v>15023011</v>
      </c>
      <c r="AM1968" t="s">
        <v>92</v>
      </c>
      <c r="AO1968" t="s">
        <v>142</v>
      </c>
      <c r="AP1968" t="s">
        <v>141</v>
      </c>
      <c r="AR1968" t="s">
        <v>89</v>
      </c>
      <c r="AS1968" t="s">
        <v>90</v>
      </c>
      <c r="AT1968">
        <v>42</v>
      </c>
      <c r="AU1968">
        <v>42</v>
      </c>
    </row>
    <row r="1969" spans="1:47" x14ac:dyDescent="0.2">
      <c r="A1969" t="s">
        <v>2572</v>
      </c>
      <c r="B1969" t="s">
        <v>189</v>
      </c>
      <c r="C1969" t="s">
        <v>2573</v>
      </c>
      <c r="D1969" t="s">
        <v>2574</v>
      </c>
      <c r="F1969" t="s">
        <v>52</v>
      </c>
      <c r="G1969" t="s">
        <v>53</v>
      </c>
      <c r="H1969" t="s">
        <v>2575</v>
      </c>
      <c r="J1969" t="s">
        <v>2576</v>
      </c>
      <c r="K1969" t="s">
        <v>57</v>
      </c>
      <c r="L1969" s="1">
        <v>42786</v>
      </c>
      <c r="M1969" s="1">
        <v>43995</v>
      </c>
      <c r="N1969" s="1">
        <v>43435</v>
      </c>
      <c r="O1969" t="s">
        <v>75</v>
      </c>
      <c r="P1969" t="s">
        <v>2577</v>
      </c>
      <c r="Q1969" t="s">
        <v>65</v>
      </c>
      <c r="R1969" t="s">
        <v>65</v>
      </c>
      <c r="S1969" t="s">
        <v>189</v>
      </c>
      <c r="T1969" t="s">
        <v>2578</v>
      </c>
      <c r="U1969" t="s">
        <v>2579</v>
      </c>
      <c r="V1969">
        <v>52</v>
      </c>
      <c r="W1969" t="s">
        <v>63</v>
      </c>
      <c r="X1969" t="s">
        <v>1068</v>
      </c>
      <c r="AB1969" t="s">
        <v>2580</v>
      </c>
      <c r="AD1969" t="s">
        <v>65</v>
      </c>
      <c r="AE1969">
        <v>30140207</v>
      </c>
      <c r="AF1969" t="s">
        <v>554</v>
      </c>
      <c r="AG1969" t="s">
        <v>521</v>
      </c>
      <c r="AH1969" t="s">
        <v>2528</v>
      </c>
      <c r="AI1969" t="s">
        <v>2391</v>
      </c>
      <c r="AJ1969" t="s">
        <v>2581</v>
      </c>
      <c r="AK1969" t="str">
        <f t="shared" si="72"/>
        <v>NCT03163758</v>
      </c>
      <c r="AL1969">
        <v>15023009</v>
      </c>
      <c r="AM1969" t="s">
        <v>86</v>
      </c>
      <c r="AO1969" t="s">
        <v>143</v>
      </c>
      <c r="AP1969" t="s">
        <v>141</v>
      </c>
      <c r="AR1969" t="s">
        <v>89</v>
      </c>
      <c r="AS1969" t="s">
        <v>90</v>
      </c>
      <c r="AT1969">
        <v>0</v>
      </c>
      <c r="AU1969">
        <v>0</v>
      </c>
    </row>
    <row r="1970" spans="1:47" x14ac:dyDescent="0.2">
      <c r="A1970" t="s">
        <v>2572</v>
      </c>
      <c r="B1970" t="s">
        <v>189</v>
      </c>
      <c r="C1970" t="s">
        <v>2573</v>
      </c>
      <c r="D1970" t="s">
        <v>2574</v>
      </c>
      <c r="F1970" t="s">
        <v>52</v>
      </c>
      <c r="G1970" t="s">
        <v>53</v>
      </c>
      <c r="H1970" t="s">
        <v>2575</v>
      </c>
      <c r="J1970" t="s">
        <v>2576</v>
      </c>
      <c r="K1970" t="s">
        <v>57</v>
      </c>
      <c r="L1970" s="1">
        <v>42786</v>
      </c>
      <c r="M1970" s="1">
        <v>43995</v>
      </c>
      <c r="N1970" s="1">
        <v>43435</v>
      </c>
      <c r="O1970" t="s">
        <v>75</v>
      </c>
      <c r="P1970" t="s">
        <v>2577</v>
      </c>
      <c r="Q1970" t="s">
        <v>65</v>
      </c>
      <c r="R1970" t="s">
        <v>65</v>
      </c>
      <c r="S1970" t="s">
        <v>189</v>
      </c>
      <c r="T1970" t="s">
        <v>2578</v>
      </c>
      <c r="U1970" t="s">
        <v>2579</v>
      </c>
      <c r="V1970">
        <v>52</v>
      </c>
      <c r="W1970" t="s">
        <v>63</v>
      </c>
      <c r="X1970" t="s">
        <v>1068</v>
      </c>
      <c r="AB1970" t="s">
        <v>2580</v>
      </c>
      <c r="AD1970" t="s">
        <v>65</v>
      </c>
      <c r="AE1970">
        <v>30140207</v>
      </c>
      <c r="AF1970" t="s">
        <v>554</v>
      </c>
      <c r="AG1970" t="s">
        <v>521</v>
      </c>
      <c r="AH1970" t="s">
        <v>2528</v>
      </c>
      <c r="AI1970" t="s">
        <v>2391</v>
      </c>
      <c r="AJ1970" t="s">
        <v>2581</v>
      </c>
      <c r="AK1970" t="str">
        <f t="shared" si="72"/>
        <v>NCT03163758</v>
      </c>
      <c r="AL1970">
        <v>15023010</v>
      </c>
      <c r="AM1970" t="s">
        <v>91</v>
      </c>
      <c r="AO1970" t="s">
        <v>143</v>
      </c>
      <c r="AP1970" t="s">
        <v>141</v>
      </c>
      <c r="AR1970" t="s">
        <v>89</v>
      </c>
      <c r="AS1970" t="s">
        <v>90</v>
      </c>
      <c r="AT1970">
        <v>0</v>
      </c>
      <c r="AU1970">
        <v>0</v>
      </c>
    </row>
    <row r="1971" spans="1:47" x14ac:dyDescent="0.2">
      <c r="A1971" t="s">
        <v>2572</v>
      </c>
      <c r="B1971" t="s">
        <v>189</v>
      </c>
      <c r="C1971" t="s">
        <v>2573</v>
      </c>
      <c r="D1971" t="s">
        <v>2574</v>
      </c>
      <c r="F1971" t="s">
        <v>52</v>
      </c>
      <c r="G1971" t="s">
        <v>53</v>
      </c>
      <c r="H1971" t="s">
        <v>2575</v>
      </c>
      <c r="J1971" t="s">
        <v>2576</v>
      </c>
      <c r="K1971" t="s">
        <v>57</v>
      </c>
      <c r="L1971" s="1">
        <v>42786</v>
      </c>
      <c r="M1971" s="1">
        <v>43995</v>
      </c>
      <c r="N1971" s="1">
        <v>43435</v>
      </c>
      <c r="O1971" t="s">
        <v>75</v>
      </c>
      <c r="P1971" t="s">
        <v>2577</v>
      </c>
      <c r="Q1971" t="s">
        <v>65</v>
      </c>
      <c r="R1971" t="s">
        <v>65</v>
      </c>
      <c r="S1971" t="s">
        <v>189</v>
      </c>
      <c r="T1971" t="s">
        <v>2578</v>
      </c>
      <c r="U1971" t="s">
        <v>2579</v>
      </c>
      <c r="V1971">
        <v>52</v>
      </c>
      <c r="W1971" t="s">
        <v>63</v>
      </c>
      <c r="X1971" t="s">
        <v>1068</v>
      </c>
      <c r="AB1971" t="s">
        <v>2580</v>
      </c>
      <c r="AD1971" t="s">
        <v>65</v>
      </c>
      <c r="AE1971">
        <v>30140207</v>
      </c>
      <c r="AF1971" t="s">
        <v>554</v>
      </c>
      <c r="AG1971" t="s">
        <v>521</v>
      </c>
      <c r="AH1971" t="s">
        <v>2528</v>
      </c>
      <c r="AI1971" t="s">
        <v>2391</v>
      </c>
      <c r="AJ1971" t="s">
        <v>2581</v>
      </c>
      <c r="AK1971" t="str">
        <f t="shared" si="72"/>
        <v>NCT03163758</v>
      </c>
      <c r="AL1971">
        <v>15023011</v>
      </c>
      <c r="AM1971" t="s">
        <v>92</v>
      </c>
      <c r="AO1971" t="s">
        <v>143</v>
      </c>
      <c r="AP1971" t="s">
        <v>141</v>
      </c>
      <c r="AR1971" t="s">
        <v>89</v>
      </c>
      <c r="AS1971" t="s">
        <v>90</v>
      </c>
      <c r="AT1971">
        <v>0</v>
      </c>
      <c r="AU1971">
        <v>0</v>
      </c>
    </row>
    <row r="1972" spans="1:47" x14ac:dyDescent="0.2">
      <c r="A1972" t="s">
        <v>2572</v>
      </c>
      <c r="B1972" t="s">
        <v>189</v>
      </c>
      <c r="C1972" t="s">
        <v>2573</v>
      </c>
      <c r="D1972" t="s">
        <v>2574</v>
      </c>
      <c r="F1972" t="s">
        <v>52</v>
      </c>
      <c r="G1972" t="s">
        <v>53</v>
      </c>
      <c r="H1972" t="s">
        <v>2575</v>
      </c>
      <c r="J1972" t="s">
        <v>2576</v>
      </c>
      <c r="K1972" t="s">
        <v>57</v>
      </c>
      <c r="L1972" s="1">
        <v>42786</v>
      </c>
      <c r="M1972" s="1">
        <v>43995</v>
      </c>
      <c r="N1972" s="1">
        <v>43435</v>
      </c>
      <c r="O1972" t="s">
        <v>75</v>
      </c>
      <c r="P1972" t="s">
        <v>2577</v>
      </c>
      <c r="Q1972" t="s">
        <v>65</v>
      </c>
      <c r="R1972" t="s">
        <v>65</v>
      </c>
      <c r="S1972" t="s">
        <v>189</v>
      </c>
      <c r="T1972" t="s">
        <v>2578</v>
      </c>
      <c r="U1972" t="s">
        <v>2579</v>
      </c>
      <c r="V1972">
        <v>52</v>
      </c>
      <c r="W1972" t="s">
        <v>63</v>
      </c>
      <c r="X1972" t="s">
        <v>1068</v>
      </c>
      <c r="AB1972" t="s">
        <v>2580</v>
      </c>
      <c r="AD1972" t="s">
        <v>65</v>
      </c>
      <c r="AE1972">
        <v>30140207</v>
      </c>
      <c r="AF1972" t="s">
        <v>554</v>
      </c>
      <c r="AG1972" t="s">
        <v>521</v>
      </c>
      <c r="AH1972" t="s">
        <v>2528</v>
      </c>
      <c r="AI1972" t="s">
        <v>2391</v>
      </c>
      <c r="AJ1972" t="s">
        <v>2581</v>
      </c>
      <c r="AK1972" t="str">
        <f t="shared" si="72"/>
        <v>NCT03163758</v>
      </c>
      <c r="AL1972">
        <v>15023009</v>
      </c>
      <c r="AM1972" t="s">
        <v>86</v>
      </c>
      <c r="AO1972" t="s">
        <v>144</v>
      </c>
      <c r="AP1972" t="s">
        <v>141</v>
      </c>
      <c r="AR1972" t="s">
        <v>89</v>
      </c>
      <c r="AS1972" t="s">
        <v>90</v>
      </c>
      <c r="AT1972">
        <v>0</v>
      </c>
      <c r="AU1972">
        <v>0</v>
      </c>
    </row>
    <row r="1973" spans="1:47" x14ac:dyDescent="0.2">
      <c r="A1973" t="s">
        <v>2572</v>
      </c>
      <c r="B1973" t="s">
        <v>189</v>
      </c>
      <c r="C1973" t="s">
        <v>2573</v>
      </c>
      <c r="D1973" t="s">
        <v>2574</v>
      </c>
      <c r="F1973" t="s">
        <v>52</v>
      </c>
      <c r="G1973" t="s">
        <v>53</v>
      </c>
      <c r="H1973" t="s">
        <v>2575</v>
      </c>
      <c r="J1973" t="s">
        <v>2576</v>
      </c>
      <c r="K1973" t="s">
        <v>57</v>
      </c>
      <c r="L1973" s="1">
        <v>42786</v>
      </c>
      <c r="M1973" s="1">
        <v>43995</v>
      </c>
      <c r="N1973" s="1">
        <v>43435</v>
      </c>
      <c r="O1973" t="s">
        <v>75</v>
      </c>
      <c r="P1973" t="s">
        <v>2577</v>
      </c>
      <c r="Q1973" t="s">
        <v>65</v>
      </c>
      <c r="R1973" t="s">
        <v>65</v>
      </c>
      <c r="S1973" t="s">
        <v>189</v>
      </c>
      <c r="T1973" t="s">
        <v>2578</v>
      </c>
      <c r="U1973" t="s">
        <v>2579</v>
      </c>
      <c r="V1973">
        <v>52</v>
      </c>
      <c r="W1973" t="s">
        <v>63</v>
      </c>
      <c r="X1973" t="s">
        <v>1068</v>
      </c>
      <c r="AB1973" t="s">
        <v>2580</v>
      </c>
      <c r="AD1973" t="s">
        <v>65</v>
      </c>
      <c r="AE1973">
        <v>30140207</v>
      </c>
      <c r="AF1973" t="s">
        <v>554</v>
      </c>
      <c r="AG1973" t="s">
        <v>521</v>
      </c>
      <c r="AH1973" t="s">
        <v>2528</v>
      </c>
      <c r="AI1973" t="s">
        <v>2391</v>
      </c>
      <c r="AJ1973" t="s">
        <v>2581</v>
      </c>
      <c r="AK1973" t="str">
        <f t="shared" si="72"/>
        <v>NCT03163758</v>
      </c>
      <c r="AL1973">
        <v>15023010</v>
      </c>
      <c r="AM1973" t="s">
        <v>91</v>
      </c>
      <c r="AO1973" t="s">
        <v>144</v>
      </c>
      <c r="AP1973" t="s">
        <v>141</v>
      </c>
      <c r="AR1973" t="s">
        <v>89</v>
      </c>
      <c r="AS1973" t="s">
        <v>90</v>
      </c>
      <c r="AT1973">
        <v>0</v>
      </c>
      <c r="AU1973">
        <v>0</v>
      </c>
    </row>
    <row r="1974" spans="1:47" x14ac:dyDescent="0.2">
      <c r="A1974" t="s">
        <v>2572</v>
      </c>
      <c r="B1974" t="s">
        <v>189</v>
      </c>
      <c r="C1974" t="s">
        <v>2573</v>
      </c>
      <c r="D1974" t="s">
        <v>2574</v>
      </c>
      <c r="F1974" t="s">
        <v>52</v>
      </c>
      <c r="G1974" t="s">
        <v>53</v>
      </c>
      <c r="H1974" t="s">
        <v>2575</v>
      </c>
      <c r="J1974" t="s">
        <v>2576</v>
      </c>
      <c r="K1974" t="s">
        <v>57</v>
      </c>
      <c r="L1974" s="1">
        <v>42786</v>
      </c>
      <c r="M1974" s="1">
        <v>43995</v>
      </c>
      <c r="N1974" s="1">
        <v>43435</v>
      </c>
      <c r="O1974" t="s">
        <v>75</v>
      </c>
      <c r="P1974" t="s">
        <v>2577</v>
      </c>
      <c r="Q1974" t="s">
        <v>65</v>
      </c>
      <c r="R1974" t="s">
        <v>65</v>
      </c>
      <c r="S1974" t="s">
        <v>189</v>
      </c>
      <c r="T1974" t="s">
        <v>2578</v>
      </c>
      <c r="U1974" t="s">
        <v>2579</v>
      </c>
      <c r="V1974">
        <v>52</v>
      </c>
      <c r="W1974" t="s">
        <v>63</v>
      </c>
      <c r="X1974" t="s">
        <v>1068</v>
      </c>
      <c r="AB1974" t="s">
        <v>2580</v>
      </c>
      <c r="AD1974" t="s">
        <v>65</v>
      </c>
      <c r="AE1974">
        <v>30140207</v>
      </c>
      <c r="AF1974" t="s">
        <v>554</v>
      </c>
      <c r="AG1974" t="s">
        <v>521</v>
      </c>
      <c r="AH1974" t="s">
        <v>2528</v>
      </c>
      <c r="AI1974" t="s">
        <v>2391</v>
      </c>
      <c r="AJ1974" t="s">
        <v>2581</v>
      </c>
      <c r="AK1974" t="str">
        <f t="shared" si="72"/>
        <v>NCT03163758</v>
      </c>
      <c r="AL1974">
        <v>15023011</v>
      </c>
      <c r="AM1974" t="s">
        <v>92</v>
      </c>
      <c r="AO1974" t="s">
        <v>144</v>
      </c>
      <c r="AP1974" t="s">
        <v>141</v>
      </c>
      <c r="AR1974" t="s">
        <v>89</v>
      </c>
      <c r="AS1974" t="s">
        <v>90</v>
      </c>
      <c r="AT1974">
        <v>0</v>
      </c>
      <c r="AU1974">
        <v>0</v>
      </c>
    </row>
    <row r="1975" spans="1:47" x14ac:dyDescent="0.2">
      <c r="A1975" t="s">
        <v>2572</v>
      </c>
      <c r="B1975" t="s">
        <v>189</v>
      </c>
      <c r="C1975" t="s">
        <v>2573</v>
      </c>
      <c r="D1975" t="s">
        <v>2574</v>
      </c>
      <c r="F1975" t="s">
        <v>52</v>
      </c>
      <c r="G1975" t="s">
        <v>53</v>
      </c>
      <c r="H1975" t="s">
        <v>2575</v>
      </c>
      <c r="J1975" t="s">
        <v>2576</v>
      </c>
      <c r="K1975" t="s">
        <v>57</v>
      </c>
      <c r="L1975" s="1">
        <v>42786</v>
      </c>
      <c r="M1975" s="1">
        <v>43995</v>
      </c>
      <c r="N1975" s="1">
        <v>43435</v>
      </c>
      <c r="O1975" t="s">
        <v>75</v>
      </c>
      <c r="P1975" t="s">
        <v>2577</v>
      </c>
      <c r="Q1975" t="s">
        <v>65</v>
      </c>
      <c r="R1975" t="s">
        <v>65</v>
      </c>
      <c r="S1975" t="s">
        <v>189</v>
      </c>
      <c r="T1975" t="s">
        <v>2578</v>
      </c>
      <c r="U1975" t="s">
        <v>2579</v>
      </c>
      <c r="V1975">
        <v>52</v>
      </c>
      <c r="W1975" t="s">
        <v>63</v>
      </c>
      <c r="X1975" t="s">
        <v>1068</v>
      </c>
      <c r="AB1975" t="s">
        <v>2580</v>
      </c>
      <c r="AD1975" t="s">
        <v>65</v>
      </c>
      <c r="AE1975">
        <v>30140207</v>
      </c>
      <c r="AF1975" t="s">
        <v>554</v>
      </c>
      <c r="AG1975" t="s">
        <v>521</v>
      </c>
      <c r="AH1975" t="s">
        <v>2528</v>
      </c>
      <c r="AI1975" t="s">
        <v>2391</v>
      </c>
      <c r="AJ1975" t="s">
        <v>2581</v>
      </c>
      <c r="AK1975" t="str">
        <f t="shared" si="72"/>
        <v>NCT03163758</v>
      </c>
      <c r="AL1975">
        <v>15023009</v>
      </c>
      <c r="AM1975" t="s">
        <v>86</v>
      </c>
      <c r="AO1975" t="s">
        <v>145</v>
      </c>
      <c r="AP1975" t="s">
        <v>141</v>
      </c>
      <c r="AR1975" t="s">
        <v>89</v>
      </c>
      <c r="AS1975" t="s">
        <v>90</v>
      </c>
      <c r="AT1975">
        <v>0</v>
      </c>
      <c r="AU1975">
        <v>0</v>
      </c>
    </row>
    <row r="1976" spans="1:47" x14ac:dyDescent="0.2">
      <c r="A1976" t="s">
        <v>2572</v>
      </c>
      <c r="B1976" t="s">
        <v>189</v>
      </c>
      <c r="C1976" t="s">
        <v>2573</v>
      </c>
      <c r="D1976" t="s">
        <v>2574</v>
      </c>
      <c r="F1976" t="s">
        <v>52</v>
      </c>
      <c r="G1976" t="s">
        <v>53</v>
      </c>
      <c r="H1976" t="s">
        <v>2575</v>
      </c>
      <c r="J1976" t="s">
        <v>2576</v>
      </c>
      <c r="K1976" t="s">
        <v>57</v>
      </c>
      <c r="L1976" s="1">
        <v>42786</v>
      </c>
      <c r="M1976" s="1">
        <v>43995</v>
      </c>
      <c r="N1976" s="1">
        <v>43435</v>
      </c>
      <c r="O1976" t="s">
        <v>75</v>
      </c>
      <c r="P1976" t="s">
        <v>2577</v>
      </c>
      <c r="Q1976" t="s">
        <v>65</v>
      </c>
      <c r="R1976" t="s">
        <v>65</v>
      </c>
      <c r="S1976" t="s">
        <v>189</v>
      </c>
      <c r="T1976" t="s">
        <v>2578</v>
      </c>
      <c r="U1976" t="s">
        <v>2579</v>
      </c>
      <c r="V1976">
        <v>52</v>
      </c>
      <c r="W1976" t="s">
        <v>63</v>
      </c>
      <c r="X1976" t="s">
        <v>1068</v>
      </c>
      <c r="AB1976" t="s">
        <v>2580</v>
      </c>
      <c r="AD1976" t="s">
        <v>65</v>
      </c>
      <c r="AE1976">
        <v>30140207</v>
      </c>
      <c r="AF1976" t="s">
        <v>554</v>
      </c>
      <c r="AG1976" t="s">
        <v>521</v>
      </c>
      <c r="AH1976" t="s">
        <v>2528</v>
      </c>
      <c r="AI1976" t="s">
        <v>2391</v>
      </c>
      <c r="AJ1976" t="s">
        <v>2581</v>
      </c>
      <c r="AK1976" t="str">
        <f t="shared" si="72"/>
        <v>NCT03163758</v>
      </c>
      <c r="AL1976">
        <v>15023010</v>
      </c>
      <c r="AM1976" t="s">
        <v>91</v>
      </c>
      <c r="AO1976" t="s">
        <v>145</v>
      </c>
      <c r="AP1976" t="s">
        <v>141</v>
      </c>
      <c r="AR1976" t="s">
        <v>89</v>
      </c>
      <c r="AS1976" t="s">
        <v>90</v>
      </c>
      <c r="AT1976">
        <v>0</v>
      </c>
      <c r="AU1976">
        <v>0</v>
      </c>
    </row>
    <row r="1977" spans="1:47" x14ac:dyDescent="0.2">
      <c r="A1977" t="s">
        <v>2572</v>
      </c>
      <c r="B1977" t="s">
        <v>189</v>
      </c>
      <c r="C1977" t="s">
        <v>2573</v>
      </c>
      <c r="D1977" t="s">
        <v>2574</v>
      </c>
      <c r="F1977" t="s">
        <v>52</v>
      </c>
      <c r="G1977" t="s">
        <v>53</v>
      </c>
      <c r="H1977" t="s">
        <v>2575</v>
      </c>
      <c r="J1977" t="s">
        <v>2576</v>
      </c>
      <c r="K1977" t="s">
        <v>57</v>
      </c>
      <c r="L1977" s="1">
        <v>42786</v>
      </c>
      <c r="M1977" s="1">
        <v>43995</v>
      </c>
      <c r="N1977" s="1">
        <v>43435</v>
      </c>
      <c r="O1977" t="s">
        <v>75</v>
      </c>
      <c r="P1977" t="s">
        <v>2577</v>
      </c>
      <c r="Q1977" t="s">
        <v>65</v>
      </c>
      <c r="R1977" t="s">
        <v>65</v>
      </c>
      <c r="S1977" t="s">
        <v>189</v>
      </c>
      <c r="T1977" t="s">
        <v>2578</v>
      </c>
      <c r="U1977" t="s">
        <v>2579</v>
      </c>
      <c r="V1977">
        <v>52</v>
      </c>
      <c r="W1977" t="s">
        <v>63</v>
      </c>
      <c r="X1977" t="s">
        <v>1068</v>
      </c>
      <c r="AB1977" t="s">
        <v>2580</v>
      </c>
      <c r="AD1977" t="s">
        <v>65</v>
      </c>
      <c r="AE1977">
        <v>30140207</v>
      </c>
      <c r="AF1977" t="s">
        <v>554</v>
      </c>
      <c r="AG1977" t="s">
        <v>521</v>
      </c>
      <c r="AH1977" t="s">
        <v>2528</v>
      </c>
      <c r="AI1977" t="s">
        <v>2391</v>
      </c>
      <c r="AJ1977" t="s">
        <v>2581</v>
      </c>
      <c r="AK1977" t="str">
        <f t="shared" si="72"/>
        <v>NCT03163758</v>
      </c>
      <c r="AL1977">
        <v>15023011</v>
      </c>
      <c r="AM1977" t="s">
        <v>92</v>
      </c>
      <c r="AO1977" t="s">
        <v>145</v>
      </c>
      <c r="AP1977" t="s">
        <v>141</v>
      </c>
      <c r="AR1977" t="s">
        <v>89</v>
      </c>
      <c r="AS1977" t="s">
        <v>90</v>
      </c>
      <c r="AT1977">
        <v>0</v>
      </c>
      <c r="AU1977">
        <v>0</v>
      </c>
    </row>
    <row r="1978" spans="1:47" x14ac:dyDescent="0.2">
      <c r="A1978" t="s">
        <v>2572</v>
      </c>
      <c r="B1978" t="s">
        <v>189</v>
      </c>
      <c r="C1978" t="s">
        <v>2573</v>
      </c>
      <c r="D1978" t="s">
        <v>2574</v>
      </c>
      <c r="F1978" t="s">
        <v>52</v>
      </c>
      <c r="G1978" t="s">
        <v>53</v>
      </c>
      <c r="H1978" t="s">
        <v>2575</v>
      </c>
      <c r="J1978" t="s">
        <v>2576</v>
      </c>
      <c r="K1978" t="s">
        <v>57</v>
      </c>
      <c r="L1978" s="1">
        <v>42786</v>
      </c>
      <c r="M1978" s="1">
        <v>43995</v>
      </c>
      <c r="N1978" s="1">
        <v>43435</v>
      </c>
      <c r="O1978" t="s">
        <v>75</v>
      </c>
      <c r="P1978" t="s">
        <v>2577</v>
      </c>
      <c r="Q1978" t="s">
        <v>65</v>
      </c>
      <c r="R1978" t="s">
        <v>65</v>
      </c>
      <c r="S1978" t="s">
        <v>189</v>
      </c>
      <c r="T1978" t="s">
        <v>2578</v>
      </c>
      <c r="U1978" t="s">
        <v>2579</v>
      </c>
      <c r="V1978">
        <v>52</v>
      </c>
      <c r="W1978" t="s">
        <v>63</v>
      </c>
      <c r="X1978" t="s">
        <v>1068</v>
      </c>
      <c r="AB1978" t="s">
        <v>2580</v>
      </c>
      <c r="AD1978" t="s">
        <v>65</v>
      </c>
      <c r="AE1978">
        <v>30140207</v>
      </c>
      <c r="AF1978" t="s">
        <v>554</v>
      </c>
      <c r="AG1978" t="s">
        <v>521</v>
      </c>
      <c r="AH1978" t="s">
        <v>2528</v>
      </c>
      <c r="AI1978" t="s">
        <v>2391</v>
      </c>
      <c r="AJ1978" t="s">
        <v>2581</v>
      </c>
      <c r="AK1978" t="str">
        <f t="shared" si="72"/>
        <v>NCT03163758</v>
      </c>
      <c r="AL1978">
        <v>15023009</v>
      </c>
      <c r="AM1978" t="s">
        <v>86</v>
      </c>
      <c r="AO1978" t="s">
        <v>146</v>
      </c>
      <c r="AP1978" t="s">
        <v>141</v>
      </c>
      <c r="AR1978" t="s">
        <v>89</v>
      </c>
      <c r="AS1978" t="s">
        <v>90</v>
      </c>
      <c r="AT1978">
        <v>0</v>
      </c>
      <c r="AU1978">
        <v>0</v>
      </c>
    </row>
    <row r="1979" spans="1:47" x14ac:dyDescent="0.2">
      <c r="A1979" t="s">
        <v>2572</v>
      </c>
      <c r="B1979" t="s">
        <v>189</v>
      </c>
      <c r="C1979" t="s">
        <v>2573</v>
      </c>
      <c r="D1979" t="s">
        <v>2574</v>
      </c>
      <c r="F1979" t="s">
        <v>52</v>
      </c>
      <c r="G1979" t="s">
        <v>53</v>
      </c>
      <c r="H1979" t="s">
        <v>2575</v>
      </c>
      <c r="J1979" t="s">
        <v>2576</v>
      </c>
      <c r="K1979" t="s">
        <v>57</v>
      </c>
      <c r="L1979" s="1">
        <v>42786</v>
      </c>
      <c r="M1979" s="1">
        <v>43995</v>
      </c>
      <c r="N1979" s="1">
        <v>43435</v>
      </c>
      <c r="O1979" t="s">
        <v>75</v>
      </c>
      <c r="P1979" t="s">
        <v>2577</v>
      </c>
      <c r="Q1979" t="s">
        <v>65</v>
      </c>
      <c r="R1979" t="s">
        <v>65</v>
      </c>
      <c r="S1979" t="s">
        <v>189</v>
      </c>
      <c r="T1979" t="s">
        <v>2578</v>
      </c>
      <c r="U1979" t="s">
        <v>2579</v>
      </c>
      <c r="V1979">
        <v>52</v>
      </c>
      <c r="W1979" t="s">
        <v>63</v>
      </c>
      <c r="X1979" t="s">
        <v>1068</v>
      </c>
      <c r="AB1979" t="s">
        <v>2580</v>
      </c>
      <c r="AD1979" t="s">
        <v>65</v>
      </c>
      <c r="AE1979">
        <v>30140207</v>
      </c>
      <c r="AF1979" t="s">
        <v>554</v>
      </c>
      <c r="AG1979" t="s">
        <v>521</v>
      </c>
      <c r="AH1979" t="s">
        <v>2528</v>
      </c>
      <c r="AI1979" t="s">
        <v>2391</v>
      </c>
      <c r="AJ1979" t="s">
        <v>2581</v>
      </c>
      <c r="AK1979" t="str">
        <f t="shared" si="72"/>
        <v>NCT03163758</v>
      </c>
      <c r="AL1979">
        <v>15023010</v>
      </c>
      <c r="AM1979" t="s">
        <v>91</v>
      </c>
      <c r="AO1979" t="s">
        <v>146</v>
      </c>
      <c r="AP1979" t="s">
        <v>141</v>
      </c>
      <c r="AR1979" t="s">
        <v>89</v>
      </c>
      <c r="AS1979" t="s">
        <v>90</v>
      </c>
      <c r="AT1979">
        <v>0</v>
      </c>
      <c r="AU1979">
        <v>0</v>
      </c>
    </row>
    <row r="1980" spans="1:47" x14ac:dyDescent="0.2">
      <c r="A1980" t="s">
        <v>2572</v>
      </c>
      <c r="B1980" t="s">
        <v>189</v>
      </c>
      <c r="C1980" t="s">
        <v>2573</v>
      </c>
      <c r="D1980" t="s">
        <v>2574</v>
      </c>
      <c r="F1980" t="s">
        <v>52</v>
      </c>
      <c r="G1980" t="s">
        <v>53</v>
      </c>
      <c r="H1980" t="s">
        <v>2575</v>
      </c>
      <c r="J1980" t="s">
        <v>2576</v>
      </c>
      <c r="K1980" t="s">
        <v>57</v>
      </c>
      <c r="L1980" s="1">
        <v>42786</v>
      </c>
      <c r="M1980" s="1">
        <v>43995</v>
      </c>
      <c r="N1980" s="1">
        <v>43435</v>
      </c>
      <c r="O1980" t="s">
        <v>75</v>
      </c>
      <c r="P1980" t="s">
        <v>2577</v>
      </c>
      <c r="Q1980" t="s">
        <v>65</v>
      </c>
      <c r="R1980" t="s">
        <v>65</v>
      </c>
      <c r="S1980" t="s">
        <v>189</v>
      </c>
      <c r="T1980" t="s">
        <v>2578</v>
      </c>
      <c r="U1980" t="s">
        <v>2579</v>
      </c>
      <c r="V1980">
        <v>52</v>
      </c>
      <c r="W1980" t="s">
        <v>63</v>
      </c>
      <c r="X1980" t="s">
        <v>1068</v>
      </c>
      <c r="AB1980" t="s">
        <v>2580</v>
      </c>
      <c r="AD1980" t="s">
        <v>65</v>
      </c>
      <c r="AE1980">
        <v>30140207</v>
      </c>
      <c r="AF1980" t="s">
        <v>554</v>
      </c>
      <c r="AG1980" t="s">
        <v>521</v>
      </c>
      <c r="AH1980" t="s">
        <v>2528</v>
      </c>
      <c r="AI1980" t="s">
        <v>2391</v>
      </c>
      <c r="AJ1980" t="s">
        <v>2581</v>
      </c>
      <c r="AK1980" t="str">
        <f t="shared" si="72"/>
        <v>NCT03163758</v>
      </c>
      <c r="AL1980">
        <v>15023011</v>
      </c>
      <c r="AM1980" t="s">
        <v>92</v>
      </c>
      <c r="AO1980" t="s">
        <v>146</v>
      </c>
      <c r="AP1980" t="s">
        <v>141</v>
      </c>
      <c r="AR1980" t="s">
        <v>89</v>
      </c>
      <c r="AS1980" t="s">
        <v>90</v>
      </c>
      <c r="AT1980">
        <v>0</v>
      </c>
      <c r="AU1980">
        <v>0</v>
      </c>
    </row>
    <row r="1981" spans="1:47" x14ac:dyDescent="0.2">
      <c r="A1981" t="s">
        <v>2572</v>
      </c>
      <c r="B1981" t="s">
        <v>189</v>
      </c>
      <c r="C1981" t="s">
        <v>2573</v>
      </c>
      <c r="D1981" t="s">
        <v>2574</v>
      </c>
      <c r="F1981" t="s">
        <v>52</v>
      </c>
      <c r="G1981" t="s">
        <v>53</v>
      </c>
      <c r="H1981" t="s">
        <v>2575</v>
      </c>
      <c r="J1981" t="s">
        <v>2576</v>
      </c>
      <c r="K1981" t="s">
        <v>57</v>
      </c>
      <c r="L1981" s="1">
        <v>42786</v>
      </c>
      <c r="M1981" s="1">
        <v>43995</v>
      </c>
      <c r="N1981" s="1">
        <v>43435</v>
      </c>
      <c r="O1981" t="s">
        <v>75</v>
      </c>
      <c r="P1981" t="s">
        <v>2577</v>
      </c>
      <c r="Q1981" t="s">
        <v>65</v>
      </c>
      <c r="R1981" t="s">
        <v>65</v>
      </c>
      <c r="S1981" t="s">
        <v>189</v>
      </c>
      <c r="T1981" t="s">
        <v>2578</v>
      </c>
      <c r="U1981" t="s">
        <v>2579</v>
      </c>
      <c r="V1981">
        <v>52</v>
      </c>
      <c r="W1981" t="s">
        <v>63</v>
      </c>
      <c r="X1981" t="s">
        <v>1068</v>
      </c>
      <c r="AB1981" t="s">
        <v>2580</v>
      </c>
      <c r="AD1981" t="s">
        <v>65</v>
      </c>
      <c r="AE1981">
        <v>30140207</v>
      </c>
      <c r="AF1981" t="s">
        <v>554</v>
      </c>
      <c r="AG1981" t="s">
        <v>521</v>
      </c>
      <c r="AH1981" t="s">
        <v>2528</v>
      </c>
      <c r="AI1981" t="s">
        <v>2391</v>
      </c>
      <c r="AJ1981" t="s">
        <v>2581</v>
      </c>
      <c r="AK1981" t="str">
        <f t="shared" si="72"/>
        <v>NCT03163758</v>
      </c>
      <c r="AL1981">
        <v>15023009</v>
      </c>
      <c r="AM1981" t="s">
        <v>86</v>
      </c>
      <c r="AO1981" t="s">
        <v>139</v>
      </c>
      <c r="AP1981" t="s">
        <v>141</v>
      </c>
      <c r="AR1981" t="s">
        <v>89</v>
      </c>
      <c r="AS1981" t="s">
        <v>90</v>
      </c>
      <c r="AT1981">
        <v>0</v>
      </c>
      <c r="AU1981">
        <v>0</v>
      </c>
    </row>
    <row r="1982" spans="1:47" x14ac:dyDescent="0.2">
      <c r="A1982" t="s">
        <v>2572</v>
      </c>
      <c r="B1982" t="s">
        <v>189</v>
      </c>
      <c r="C1982" t="s">
        <v>2573</v>
      </c>
      <c r="D1982" t="s">
        <v>2574</v>
      </c>
      <c r="F1982" t="s">
        <v>52</v>
      </c>
      <c r="G1982" t="s">
        <v>53</v>
      </c>
      <c r="H1982" t="s">
        <v>2575</v>
      </c>
      <c r="J1982" t="s">
        <v>2576</v>
      </c>
      <c r="K1982" t="s">
        <v>57</v>
      </c>
      <c r="L1982" s="1">
        <v>42786</v>
      </c>
      <c r="M1982" s="1">
        <v>43995</v>
      </c>
      <c r="N1982" s="1">
        <v>43435</v>
      </c>
      <c r="O1982" t="s">
        <v>75</v>
      </c>
      <c r="P1982" t="s">
        <v>2577</v>
      </c>
      <c r="Q1982" t="s">
        <v>65</v>
      </c>
      <c r="R1982" t="s">
        <v>65</v>
      </c>
      <c r="S1982" t="s">
        <v>189</v>
      </c>
      <c r="T1982" t="s">
        <v>2578</v>
      </c>
      <c r="U1982" t="s">
        <v>2579</v>
      </c>
      <c r="V1982">
        <v>52</v>
      </c>
      <c r="W1982" t="s">
        <v>63</v>
      </c>
      <c r="X1982" t="s">
        <v>1068</v>
      </c>
      <c r="AB1982" t="s">
        <v>2580</v>
      </c>
      <c r="AD1982" t="s">
        <v>65</v>
      </c>
      <c r="AE1982">
        <v>30140207</v>
      </c>
      <c r="AF1982" t="s">
        <v>554</v>
      </c>
      <c r="AG1982" t="s">
        <v>521</v>
      </c>
      <c r="AH1982" t="s">
        <v>2528</v>
      </c>
      <c r="AI1982" t="s">
        <v>2391</v>
      </c>
      <c r="AJ1982" t="s">
        <v>2581</v>
      </c>
      <c r="AK1982" t="str">
        <f t="shared" si="72"/>
        <v>NCT03163758</v>
      </c>
      <c r="AL1982">
        <v>15023010</v>
      </c>
      <c r="AM1982" t="s">
        <v>91</v>
      </c>
      <c r="AO1982" t="s">
        <v>139</v>
      </c>
      <c r="AP1982" t="s">
        <v>141</v>
      </c>
      <c r="AR1982" t="s">
        <v>89</v>
      </c>
      <c r="AS1982" t="s">
        <v>90</v>
      </c>
      <c r="AT1982">
        <v>0</v>
      </c>
      <c r="AU1982">
        <v>0</v>
      </c>
    </row>
    <row r="1983" spans="1:47" x14ac:dyDescent="0.2">
      <c r="A1983" t="s">
        <v>2572</v>
      </c>
      <c r="B1983" t="s">
        <v>189</v>
      </c>
      <c r="C1983" t="s">
        <v>2573</v>
      </c>
      <c r="D1983" t="s">
        <v>2574</v>
      </c>
      <c r="F1983" t="s">
        <v>52</v>
      </c>
      <c r="G1983" t="s">
        <v>53</v>
      </c>
      <c r="H1983" t="s">
        <v>2575</v>
      </c>
      <c r="J1983" t="s">
        <v>2576</v>
      </c>
      <c r="K1983" t="s">
        <v>57</v>
      </c>
      <c r="L1983" s="1">
        <v>42786</v>
      </c>
      <c r="M1983" s="1">
        <v>43995</v>
      </c>
      <c r="N1983" s="1">
        <v>43435</v>
      </c>
      <c r="O1983" t="s">
        <v>75</v>
      </c>
      <c r="P1983" t="s">
        <v>2577</v>
      </c>
      <c r="Q1983" t="s">
        <v>65</v>
      </c>
      <c r="R1983" t="s">
        <v>65</v>
      </c>
      <c r="S1983" t="s">
        <v>189</v>
      </c>
      <c r="T1983" t="s">
        <v>2578</v>
      </c>
      <c r="U1983" t="s">
        <v>2579</v>
      </c>
      <c r="V1983">
        <v>52</v>
      </c>
      <c r="W1983" t="s">
        <v>63</v>
      </c>
      <c r="X1983" t="s">
        <v>1068</v>
      </c>
      <c r="AB1983" t="s">
        <v>2580</v>
      </c>
      <c r="AD1983" t="s">
        <v>65</v>
      </c>
      <c r="AE1983">
        <v>30140207</v>
      </c>
      <c r="AF1983" t="s">
        <v>554</v>
      </c>
      <c r="AG1983" t="s">
        <v>521</v>
      </c>
      <c r="AH1983" t="s">
        <v>2528</v>
      </c>
      <c r="AI1983" t="s">
        <v>2391</v>
      </c>
      <c r="AJ1983" t="s">
        <v>2581</v>
      </c>
      <c r="AK1983" t="str">
        <f t="shared" si="72"/>
        <v>NCT03163758</v>
      </c>
      <c r="AL1983">
        <v>15023011</v>
      </c>
      <c r="AM1983" t="s">
        <v>92</v>
      </c>
      <c r="AO1983" t="s">
        <v>139</v>
      </c>
      <c r="AP1983" t="s">
        <v>141</v>
      </c>
      <c r="AR1983" t="s">
        <v>89</v>
      </c>
      <c r="AS1983" t="s">
        <v>90</v>
      </c>
      <c r="AT1983">
        <v>0</v>
      </c>
      <c r="AU1983">
        <v>0</v>
      </c>
    </row>
    <row r="1984" spans="1:47" x14ac:dyDescent="0.2">
      <c r="A1984" t="s">
        <v>2572</v>
      </c>
      <c r="B1984" t="s">
        <v>189</v>
      </c>
      <c r="C1984" t="s">
        <v>2573</v>
      </c>
      <c r="D1984" t="s">
        <v>2574</v>
      </c>
      <c r="F1984" t="s">
        <v>52</v>
      </c>
      <c r="G1984" t="s">
        <v>53</v>
      </c>
      <c r="H1984" t="s">
        <v>2575</v>
      </c>
      <c r="J1984" t="s">
        <v>2576</v>
      </c>
      <c r="K1984" t="s">
        <v>57</v>
      </c>
      <c r="L1984" s="1">
        <v>42786</v>
      </c>
      <c r="M1984" s="1">
        <v>43995</v>
      </c>
      <c r="N1984" s="1">
        <v>43435</v>
      </c>
      <c r="O1984" t="s">
        <v>75</v>
      </c>
      <c r="P1984" t="s">
        <v>2577</v>
      </c>
      <c r="Q1984" t="s">
        <v>65</v>
      </c>
      <c r="R1984" t="s">
        <v>65</v>
      </c>
      <c r="S1984" t="s">
        <v>189</v>
      </c>
      <c r="T1984" t="s">
        <v>2578</v>
      </c>
      <c r="U1984" t="s">
        <v>2579</v>
      </c>
      <c r="V1984">
        <v>52</v>
      </c>
      <c r="W1984" t="s">
        <v>63</v>
      </c>
      <c r="X1984" t="s">
        <v>1068</v>
      </c>
      <c r="AB1984" t="s">
        <v>2580</v>
      </c>
      <c r="AD1984" t="s">
        <v>65</v>
      </c>
      <c r="AE1984">
        <v>30140207</v>
      </c>
      <c r="AF1984" t="s">
        <v>554</v>
      </c>
      <c r="AG1984" t="s">
        <v>521</v>
      </c>
      <c r="AH1984" t="s">
        <v>2528</v>
      </c>
      <c r="AI1984" t="s">
        <v>2391</v>
      </c>
      <c r="AJ1984" t="s">
        <v>2581</v>
      </c>
      <c r="AK1984" t="str">
        <f t="shared" si="72"/>
        <v>NCT03163758</v>
      </c>
      <c r="AL1984">
        <v>15023009</v>
      </c>
      <c r="AM1984" t="s">
        <v>86</v>
      </c>
      <c r="AN1984" t="s">
        <v>521</v>
      </c>
      <c r="AP1984" t="s">
        <v>102</v>
      </c>
      <c r="AR1984" t="s">
        <v>103</v>
      </c>
      <c r="AS1984" t="s">
        <v>104</v>
      </c>
      <c r="AT1984">
        <v>21</v>
      </c>
      <c r="AU1984">
        <v>21</v>
      </c>
    </row>
    <row r="1985" spans="1:47" x14ac:dyDescent="0.2">
      <c r="A1985" t="s">
        <v>2572</v>
      </c>
      <c r="B1985" t="s">
        <v>189</v>
      </c>
      <c r="C1985" t="s">
        <v>2573</v>
      </c>
      <c r="D1985" t="s">
        <v>2574</v>
      </c>
      <c r="F1985" t="s">
        <v>52</v>
      </c>
      <c r="G1985" t="s">
        <v>53</v>
      </c>
      <c r="H1985" t="s">
        <v>2575</v>
      </c>
      <c r="J1985" t="s">
        <v>2576</v>
      </c>
      <c r="K1985" t="s">
        <v>57</v>
      </c>
      <c r="L1985" s="1">
        <v>42786</v>
      </c>
      <c r="M1985" s="1">
        <v>43995</v>
      </c>
      <c r="N1985" s="1">
        <v>43435</v>
      </c>
      <c r="O1985" t="s">
        <v>75</v>
      </c>
      <c r="P1985" t="s">
        <v>2577</v>
      </c>
      <c r="Q1985" t="s">
        <v>65</v>
      </c>
      <c r="R1985" t="s">
        <v>65</v>
      </c>
      <c r="S1985" t="s">
        <v>189</v>
      </c>
      <c r="T1985" t="s">
        <v>2578</v>
      </c>
      <c r="U1985" t="s">
        <v>2579</v>
      </c>
      <c r="V1985">
        <v>52</v>
      </c>
      <c r="W1985" t="s">
        <v>63</v>
      </c>
      <c r="X1985" t="s">
        <v>1068</v>
      </c>
      <c r="AB1985" t="s">
        <v>2580</v>
      </c>
      <c r="AD1985" t="s">
        <v>65</v>
      </c>
      <c r="AE1985">
        <v>30140207</v>
      </c>
      <c r="AF1985" t="s">
        <v>554</v>
      </c>
      <c r="AG1985" t="s">
        <v>521</v>
      </c>
      <c r="AH1985" t="s">
        <v>2528</v>
      </c>
      <c r="AI1985" t="s">
        <v>2391</v>
      </c>
      <c r="AJ1985" t="s">
        <v>2581</v>
      </c>
      <c r="AK1985" t="str">
        <f t="shared" si="72"/>
        <v>NCT03163758</v>
      </c>
      <c r="AL1985">
        <v>15023010</v>
      </c>
      <c r="AM1985" t="s">
        <v>91</v>
      </c>
      <c r="AN1985" t="s">
        <v>521</v>
      </c>
      <c r="AP1985" t="s">
        <v>102</v>
      </c>
      <c r="AR1985" t="s">
        <v>103</v>
      </c>
      <c r="AS1985" t="s">
        <v>104</v>
      </c>
      <c r="AT1985">
        <v>21</v>
      </c>
      <c r="AU1985">
        <v>21</v>
      </c>
    </row>
    <row r="1986" spans="1:47" x14ac:dyDescent="0.2">
      <c r="A1986" t="s">
        <v>2572</v>
      </c>
      <c r="B1986" t="s">
        <v>189</v>
      </c>
      <c r="C1986" t="s">
        <v>2573</v>
      </c>
      <c r="D1986" t="s">
        <v>2574</v>
      </c>
      <c r="F1986" t="s">
        <v>52</v>
      </c>
      <c r="G1986" t="s">
        <v>53</v>
      </c>
      <c r="H1986" t="s">
        <v>2575</v>
      </c>
      <c r="J1986" t="s">
        <v>2576</v>
      </c>
      <c r="K1986" t="s">
        <v>57</v>
      </c>
      <c r="L1986" s="1">
        <v>42786</v>
      </c>
      <c r="M1986" s="1">
        <v>43995</v>
      </c>
      <c r="N1986" s="1">
        <v>43435</v>
      </c>
      <c r="O1986" t="s">
        <v>75</v>
      </c>
      <c r="P1986" t="s">
        <v>2577</v>
      </c>
      <c r="Q1986" t="s">
        <v>65</v>
      </c>
      <c r="R1986" t="s">
        <v>65</v>
      </c>
      <c r="S1986" t="s">
        <v>189</v>
      </c>
      <c r="T1986" t="s">
        <v>2578</v>
      </c>
      <c r="U1986" t="s">
        <v>2579</v>
      </c>
      <c r="V1986">
        <v>52</v>
      </c>
      <c r="W1986" t="s">
        <v>63</v>
      </c>
      <c r="X1986" t="s">
        <v>1068</v>
      </c>
      <c r="AB1986" t="s">
        <v>2580</v>
      </c>
      <c r="AD1986" t="s">
        <v>65</v>
      </c>
      <c r="AE1986">
        <v>30140207</v>
      </c>
      <c r="AF1986" t="s">
        <v>554</v>
      </c>
      <c r="AG1986" t="s">
        <v>521</v>
      </c>
      <c r="AH1986" t="s">
        <v>2528</v>
      </c>
      <c r="AI1986" t="s">
        <v>2391</v>
      </c>
      <c r="AJ1986" t="s">
        <v>2581</v>
      </c>
      <c r="AK1986" t="str">
        <f t="shared" si="72"/>
        <v>NCT03163758</v>
      </c>
      <c r="AL1986">
        <v>15023011</v>
      </c>
      <c r="AM1986" t="s">
        <v>92</v>
      </c>
      <c r="AN1986" t="s">
        <v>521</v>
      </c>
      <c r="AP1986" t="s">
        <v>102</v>
      </c>
      <c r="AR1986" t="s">
        <v>103</v>
      </c>
      <c r="AS1986" t="s">
        <v>104</v>
      </c>
      <c r="AT1986">
        <v>42</v>
      </c>
      <c r="AU1986">
        <v>42</v>
      </c>
    </row>
    <row r="1987" spans="1:47" x14ac:dyDescent="0.2">
      <c r="A1987" t="s">
        <v>2582</v>
      </c>
      <c r="B1987" t="s">
        <v>244</v>
      </c>
      <c r="C1987" t="s">
        <v>2583</v>
      </c>
      <c r="D1987" t="s">
        <v>2584</v>
      </c>
      <c r="E1987" t="s">
        <v>2585</v>
      </c>
      <c r="F1987" t="s">
        <v>52</v>
      </c>
      <c r="G1987" t="s">
        <v>53</v>
      </c>
      <c r="H1987" t="s">
        <v>2586</v>
      </c>
      <c r="I1987" t="s">
        <v>2587</v>
      </c>
      <c r="J1987" t="s">
        <v>2588</v>
      </c>
      <c r="K1987" t="s">
        <v>221</v>
      </c>
      <c r="L1987" s="1">
        <v>40750</v>
      </c>
      <c r="M1987" s="1">
        <v>41130</v>
      </c>
      <c r="N1987" s="1">
        <v>40057</v>
      </c>
      <c r="O1987" t="s">
        <v>75</v>
      </c>
      <c r="P1987" t="s">
        <v>2589</v>
      </c>
      <c r="S1987" t="s">
        <v>202</v>
      </c>
      <c r="T1987" t="s">
        <v>2590</v>
      </c>
      <c r="U1987" t="s">
        <v>2591</v>
      </c>
      <c r="V1987">
        <v>64</v>
      </c>
      <c r="W1987" t="s">
        <v>63</v>
      </c>
      <c r="AB1987" t="s">
        <v>2592</v>
      </c>
      <c r="AD1987" t="s">
        <v>65</v>
      </c>
      <c r="AF1987" t="s">
        <v>2593</v>
      </c>
      <c r="AG1987" t="s">
        <v>1210</v>
      </c>
      <c r="AK1987" t="str">
        <f>HYPERLINK("https://www.clinicaltrials.gov/ct2/show/results/NCT01407133", "NCT01407133")</f>
        <v>NCT01407133</v>
      </c>
    </row>
    <row r="1988" spans="1:47" x14ac:dyDescent="0.2">
      <c r="A1988" t="s">
        <v>2594</v>
      </c>
      <c r="B1988" t="s">
        <v>2595</v>
      </c>
      <c r="C1988" t="s">
        <v>2596</v>
      </c>
      <c r="D1988" t="s">
        <v>2597</v>
      </c>
      <c r="F1988" t="s">
        <v>52</v>
      </c>
      <c r="G1988" t="s">
        <v>2598</v>
      </c>
      <c r="H1988" t="s">
        <v>2599</v>
      </c>
      <c r="J1988" t="s">
        <v>2600</v>
      </c>
      <c r="K1988" t="s">
        <v>57</v>
      </c>
      <c r="L1988" s="1">
        <v>42132</v>
      </c>
      <c r="M1988" s="1">
        <v>43644</v>
      </c>
      <c r="N1988" s="1">
        <v>43473</v>
      </c>
      <c r="O1988" t="s">
        <v>75</v>
      </c>
      <c r="P1988" t="s">
        <v>2601</v>
      </c>
      <c r="Q1988" t="s">
        <v>65</v>
      </c>
      <c r="R1988" t="s">
        <v>65</v>
      </c>
      <c r="S1988" t="s">
        <v>2305</v>
      </c>
      <c r="T1988" t="s">
        <v>2602</v>
      </c>
      <c r="U1988" t="s">
        <v>2603</v>
      </c>
      <c r="V1988">
        <v>11</v>
      </c>
      <c r="W1988" t="s">
        <v>63</v>
      </c>
      <c r="AB1988" t="s">
        <v>2604</v>
      </c>
      <c r="AD1988" t="s">
        <v>65</v>
      </c>
      <c r="AE1988" t="s">
        <v>2605</v>
      </c>
      <c r="AF1988" t="s">
        <v>1046</v>
      </c>
      <c r="AG1988" t="s">
        <v>118</v>
      </c>
      <c r="AK1988" t="str">
        <f>HYPERLINK("https://www.clinicaltrials.gov/ct2/show/results/NCT02441985", "NCT02441985")</f>
        <v>NCT02441985</v>
      </c>
    </row>
    <row r="1989" spans="1:47" x14ac:dyDescent="0.2">
      <c r="A1989" t="s">
        <v>2606</v>
      </c>
      <c r="B1989" t="s">
        <v>48</v>
      </c>
      <c r="C1989" t="s">
        <v>2607</v>
      </c>
      <c r="D1989" t="s">
        <v>2608</v>
      </c>
      <c r="F1989" t="s">
        <v>52</v>
      </c>
      <c r="G1989" t="s">
        <v>53</v>
      </c>
      <c r="H1989" t="s">
        <v>2609</v>
      </c>
      <c r="I1989" t="s">
        <v>1802</v>
      </c>
      <c r="J1989" t="s">
        <v>2610</v>
      </c>
      <c r="K1989" t="s">
        <v>155</v>
      </c>
      <c r="L1989" s="1">
        <v>41023</v>
      </c>
      <c r="M1989" s="1">
        <v>42150</v>
      </c>
      <c r="N1989" s="1">
        <v>41640</v>
      </c>
      <c r="O1989" t="s">
        <v>75</v>
      </c>
      <c r="P1989" t="s">
        <v>2611</v>
      </c>
      <c r="S1989" t="s">
        <v>60</v>
      </c>
      <c r="T1989" t="s">
        <v>2612</v>
      </c>
      <c r="U1989" t="s">
        <v>2613</v>
      </c>
      <c r="V1989">
        <v>8</v>
      </c>
      <c r="W1989" t="s">
        <v>63</v>
      </c>
      <c r="AB1989" t="s">
        <v>2614</v>
      </c>
      <c r="AD1989" t="s">
        <v>65</v>
      </c>
      <c r="AE1989" t="s">
        <v>2615</v>
      </c>
      <c r="AF1989" t="s">
        <v>2616</v>
      </c>
      <c r="AG1989" t="s">
        <v>101</v>
      </c>
      <c r="AK1989" t="str">
        <f>HYPERLINK("https://www.clinicaltrials.gov/ct2/show/results/NCT01586793", "NCT01586793")</f>
        <v>NCT01586793</v>
      </c>
    </row>
    <row r="1990" spans="1:47" x14ac:dyDescent="0.2">
      <c r="A1990" t="s">
        <v>2617</v>
      </c>
      <c r="B1990" t="s">
        <v>2618</v>
      </c>
      <c r="C1990" t="s">
        <v>2619</v>
      </c>
      <c r="D1990" t="s">
        <v>2620</v>
      </c>
      <c r="F1990" t="s">
        <v>52</v>
      </c>
      <c r="G1990" t="s">
        <v>53</v>
      </c>
      <c r="H1990" t="s">
        <v>2621</v>
      </c>
      <c r="J1990" t="s">
        <v>2622</v>
      </c>
      <c r="K1990" t="s">
        <v>57</v>
      </c>
      <c r="L1990" s="1">
        <v>42260</v>
      </c>
      <c r="M1990" s="1">
        <v>44802</v>
      </c>
      <c r="N1990" s="1">
        <v>42971</v>
      </c>
      <c r="O1990" t="s">
        <v>75</v>
      </c>
      <c r="P1990" t="s">
        <v>2623</v>
      </c>
      <c r="S1990" t="s">
        <v>278</v>
      </c>
      <c r="T1990" t="s">
        <v>2624</v>
      </c>
      <c r="U1990" t="s">
        <v>2625</v>
      </c>
      <c r="V1990">
        <v>5</v>
      </c>
      <c r="W1990" t="s">
        <v>63</v>
      </c>
      <c r="AB1990" t="s">
        <v>2626</v>
      </c>
      <c r="AD1990" t="s">
        <v>65</v>
      </c>
      <c r="AF1990" t="s">
        <v>1664</v>
      </c>
      <c r="AG1990" t="s">
        <v>1034</v>
      </c>
      <c r="AK1990" t="str">
        <f>HYPERLINK("https://www.clinicaltrials.gov/ct2/show/results/NCT02556385", "NCT02556385")</f>
        <v>NCT02556385</v>
      </c>
    </row>
    <row r="1991" spans="1:47" x14ac:dyDescent="0.2">
      <c r="A1991" t="s">
        <v>2627</v>
      </c>
      <c r="B1991" t="s">
        <v>189</v>
      </c>
      <c r="C1991" t="s">
        <v>2628</v>
      </c>
      <c r="D1991" t="s">
        <v>2629</v>
      </c>
      <c r="F1991" t="s">
        <v>52</v>
      </c>
      <c r="G1991" t="s">
        <v>275</v>
      </c>
      <c r="H1991" t="s">
        <v>219</v>
      </c>
      <c r="J1991" t="s">
        <v>2630</v>
      </c>
      <c r="K1991" t="s">
        <v>179</v>
      </c>
      <c r="L1991" s="1">
        <v>39868</v>
      </c>
      <c r="M1991" s="1">
        <v>41386</v>
      </c>
      <c r="N1991" s="1">
        <v>40603</v>
      </c>
      <c r="O1991" t="s">
        <v>58</v>
      </c>
      <c r="P1991" t="s">
        <v>2631</v>
      </c>
      <c r="S1991" t="s">
        <v>189</v>
      </c>
      <c r="V1991">
        <v>11</v>
      </c>
      <c r="W1991" t="s">
        <v>63</v>
      </c>
      <c r="AB1991" t="s">
        <v>2632</v>
      </c>
      <c r="AD1991" t="s">
        <v>65</v>
      </c>
      <c r="AE1991">
        <v>24363954</v>
      </c>
      <c r="AF1991" t="s">
        <v>1605</v>
      </c>
      <c r="AG1991" t="s">
        <v>101</v>
      </c>
      <c r="AK1991" t="str">
        <f>HYPERLINK("https://www.clinicaltrials.gov/ct2/show/results/NCT00850408", "NCT00850408")</f>
        <v>NCT00850408</v>
      </c>
    </row>
    <row r="1992" spans="1:47" x14ac:dyDescent="0.2">
      <c r="A1992" t="s">
        <v>2633</v>
      </c>
      <c r="B1992" t="s">
        <v>1384</v>
      </c>
      <c r="C1992" t="s">
        <v>2634</v>
      </c>
      <c r="D1992" t="s">
        <v>2635</v>
      </c>
      <c r="F1992" t="s">
        <v>52</v>
      </c>
      <c r="G1992" t="s">
        <v>109</v>
      </c>
      <c r="H1992" t="s">
        <v>219</v>
      </c>
      <c r="I1992" t="s">
        <v>2636</v>
      </c>
      <c r="J1992" t="s">
        <v>2637</v>
      </c>
      <c r="K1992" t="s">
        <v>1648</v>
      </c>
      <c r="L1992" s="1">
        <v>43972</v>
      </c>
      <c r="M1992" s="1">
        <v>43977</v>
      </c>
      <c r="N1992" s="1">
        <v>42345</v>
      </c>
      <c r="O1992" t="s">
        <v>75</v>
      </c>
      <c r="P1992" t="s">
        <v>2638</v>
      </c>
      <c r="Q1992" t="s">
        <v>65</v>
      </c>
      <c r="R1992" t="s">
        <v>157</v>
      </c>
      <c r="S1992" t="s">
        <v>1391</v>
      </c>
      <c r="T1992" t="s">
        <v>2639</v>
      </c>
      <c r="V1992">
        <v>60</v>
      </c>
      <c r="W1992" t="s">
        <v>63</v>
      </c>
      <c r="AB1992" t="s">
        <v>2640</v>
      </c>
      <c r="AD1992" t="s">
        <v>65</v>
      </c>
      <c r="AE1992">
        <v>33865456</v>
      </c>
      <c r="AK1992" t="str">
        <f>HYPERLINK("https://www.clinicaltrials.gov/ct2/show/results/NCT04409704", "NCT04409704")</f>
        <v>NCT04409704</v>
      </c>
    </row>
    <row r="1993" spans="1:47" x14ac:dyDescent="0.2">
      <c r="A1993" t="s">
        <v>2641</v>
      </c>
      <c r="B1993" t="s">
        <v>1342</v>
      </c>
      <c r="C1993" t="s">
        <v>2642</v>
      </c>
      <c r="D1993" t="s">
        <v>2643</v>
      </c>
      <c r="F1993" t="s">
        <v>52</v>
      </c>
      <c r="G1993" t="s">
        <v>670</v>
      </c>
      <c r="H1993" t="s">
        <v>2644</v>
      </c>
      <c r="J1993" t="s">
        <v>2645</v>
      </c>
      <c r="K1993" t="s">
        <v>155</v>
      </c>
      <c r="L1993" s="1">
        <v>38779</v>
      </c>
      <c r="M1993" s="1">
        <v>39629</v>
      </c>
      <c r="N1993" s="1">
        <v>39203</v>
      </c>
      <c r="O1993" t="s">
        <v>75</v>
      </c>
      <c r="P1993" t="s">
        <v>2646</v>
      </c>
      <c r="S1993" t="s">
        <v>2647</v>
      </c>
      <c r="V1993">
        <v>60</v>
      </c>
      <c r="W1993" t="s">
        <v>63</v>
      </c>
      <c r="AB1993" t="s">
        <v>2648</v>
      </c>
      <c r="AD1993" t="s">
        <v>65</v>
      </c>
      <c r="AE1993" t="s">
        <v>2649</v>
      </c>
      <c r="AF1993" t="s">
        <v>1185</v>
      </c>
      <c r="AG1993" t="s">
        <v>1186</v>
      </c>
      <c r="AK1993" t="str">
        <f>HYPERLINK("https://www.clinicaltrials.gov/ct2/show/results/NCT00299403", "NCT00299403")</f>
        <v>NCT00299403</v>
      </c>
    </row>
    <row r="1994" spans="1:47" x14ac:dyDescent="0.2">
      <c r="A1994" t="s">
        <v>2650</v>
      </c>
      <c r="B1994" t="s">
        <v>399</v>
      </c>
      <c r="C1994" t="s">
        <v>2651</v>
      </c>
      <c r="D1994" t="s">
        <v>2652</v>
      </c>
      <c r="F1994" t="s">
        <v>52</v>
      </c>
      <c r="G1994" t="s">
        <v>109</v>
      </c>
      <c r="H1994" t="s">
        <v>205</v>
      </c>
      <c r="I1994" t="s">
        <v>1271</v>
      </c>
      <c r="J1994" t="s">
        <v>2653</v>
      </c>
      <c r="K1994" t="s">
        <v>57</v>
      </c>
      <c r="L1994" s="1">
        <v>43110</v>
      </c>
      <c r="M1994" s="1">
        <v>43570</v>
      </c>
      <c r="N1994" s="1">
        <v>42979</v>
      </c>
      <c r="O1994" t="s">
        <v>75</v>
      </c>
      <c r="P1994" t="s">
        <v>2654</v>
      </c>
      <c r="Q1994" t="s">
        <v>65</v>
      </c>
      <c r="R1994" t="s">
        <v>65</v>
      </c>
      <c r="S1994" t="s">
        <v>1081</v>
      </c>
      <c r="T1994" t="s">
        <v>2655</v>
      </c>
      <c r="U1994" t="s">
        <v>2656</v>
      </c>
      <c r="V1994">
        <v>26</v>
      </c>
      <c r="W1994" t="s">
        <v>63</v>
      </c>
      <c r="AB1994" t="s">
        <v>2657</v>
      </c>
      <c r="AD1994" t="s">
        <v>65</v>
      </c>
      <c r="AK1994" t="str">
        <f>HYPERLINK("https://www.clinicaltrials.gov/ct2/show/results/NCT03571412", "NCT03571412")</f>
        <v>NCT03571412</v>
      </c>
    </row>
    <row r="1995" spans="1:47" x14ac:dyDescent="0.2">
      <c r="A1995" t="s">
        <v>2658</v>
      </c>
      <c r="B1995" t="s">
        <v>444</v>
      </c>
      <c r="C1995" t="s">
        <v>2659</v>
      </c>
      <c r="D1995" t="s">
        <v>2660</v>
      </c>
      <c r="F1995" t="s">
        <v>52</v>
      </c>
      <c r="G1995" t="s">
        <v>109</v>
      </c>
      <c r="H1995" t="s">
        <v>2661</v>
      </c>
      <c r="J1995" t="s">
        <v>2662</v>
      </c>
      <c r="K1995" t="s">
        <v>57</v>
      </c>
      <c r="L1995" s="1">
        <v>44078</v>
      </c>
      <c r="M1995" s="1">
        <v>44112</v>
      </c>
      <c r="N1995" s="1">
        <v>42644</v>
      </c>
      <c r="O1995" t="s">
        <v>58</v>
      </c>
      <c r="P1995" t="s">
        <v>2663</v>
      </c>
      <c r="S1995" t="s">
        <v>1219</v>
      </c>
      <c r="T1995" t="s">
        <v>2664</v>
      </c>
      <c r="V1995">
        <v>15</v>
      </c>
      <c r="W1995" t="s">
        <v>63</v>
      </c>
      <c r="X1995" t="s">
        <v>161</v>
      </c>
      <c r="AB1995" t="s">
        <v>2665</v>
      </c>
      <c r="AD1995" t="s">
        <v>65</v>
      </c>
      <c r="AE1995" t="s">
        <v>2666</v>
      </c>
      <c r="AF1995" t="s">
        <v>1976</v>
      </c>
      <c r="AG1995" t="s">
        <v>118</v>
      </c>
      <c r="AH1995" t="s">
        <v>2390</v>
      </c>
      <c r="AI1995" t="s">
        <v>2391</v>
      </c>
      <c r="AJ1995" t="s">
        <v>2667</v>
      </c>
      <c r="AK1995" t="str">
        <f>HYPERLINK("https://www.clinicaltrials.gov/ct2/show/results/NCT04548622", "NCT04548622")</f>
        <v>NCT04548622</v>
      </c>
      <c r="AL1995">
        <v>14521374</v>
      </c>
      <c r="AM1995" t="s">
        <v>86</v>
      </c>
      <c r="AP1995" t="s">
        <v>95</v>
      </c>
      <c r="AR1995" t="s">
        <v>96</v>
      </c>
      <c r="AS1995" t="s">
        <v>97</v>
      </c>
      <c r="AT1995">
        <v>31</v>
      </c>
      <c r="AU1995">
        <v>31</v>
      </c>
    </row>
    <row r="1996" spans="1:47" x14ac:dyDescent="0.2">
      <c r="A1996" t="s">
        <v>2658</v>
      </c>
      <c r="B1996" t="s">
        <v>444</v>
      </c>
      <c r="C1996" t="s">
        <v>2659</v>
      </c>
      <c r="D1996" t="s">
        <v>2660</v>
      </c>
      <c r="F1996" t="s">
        <v>52</v>
      </c>
      <c r="G1996" t="s">
        <v>109</v>
      </c>
      <c r="H1996" t="s">
        <v>2661</v>
      </c>
      <c r="J1996" t="s">
        <v>2662</v>
      </c>
      <c r="K1996" t="s">
        <v>57</v>
      </c>
      <c r="L1996" s="1">
        <v>44078</v>
      </c>
      <c r="M1996" s="1">
        <v>44112</v>
      </c>
      <c r="N1996" s="1">
        <v>42644</v>
      </c>
      <c r="O1996" t="s">
        <v>58</v>
      </c>
      <c r="P1996" t="s">
        <v>2663</v>
      </c>
      <c r="S1996" t="s">
        <v>1219</v>
      </c>
      <c r="T1996" t="s">
        <v>2664</v>
      </c>
      <c r="V1996">
        <v>15</v>
      </c>
      <c r="W1996" t="s">
        <v>63</v>
      </c>
      <c r="X1996" t="s">
        <v>161</v>
      </c>
      <c r="AB1996" t="s">
        <v>2665</v>
      </c>
      <c r="AD1996" t="s">
        <v>65</v>
      </c>
      <c r="AE1996" t="s">
        <v>2666</v>
      </c>
      <c r="AF1996" t="s">
        <v>1976</v>
      </c>
      <c r="AG1996" t="s">
        <v>118</v>
      </c>
      <c r="AH1996" t="s">
        <v>2390</v>
      </c>
      <c r="AI1996" t="s">
        <v>2391</v>
      </c>
      <c r="AJ1996" t="s">
        <v>2667</v>
      </c>
      <c r="AK1996" t="str">
        <f>HYPERLINK("https://www.clinicaltrials.gov/ct2/show/results/NCT04548622", "NCT04548622")</f>
        <v>NCT04548622</v>
      </c>
      <c r="AL1996">
        <v>14521374</v>
      </c>
      <c r="AM1996" t="s">
        <v>86</v>
      </c>
      <c r="AO1996" t="s">
        <v>98</v>
      </c>
      <c r="AP1996" t="s">
        <v>99</v>
      </c>
      <c r="AR1996" t="s">
        <v>89</v>
      </c>
      <c r="AS1996" t="s">
        <v>90</v>
      </c>
      <c r="AT1996">
        <v>7</v>
      </c>
      <c r="AU1996">
        <v>7</v>
      </c>
    </row>
    <row r="1997" spans="1:47" x14ac:dyDescent="0.2">
      <c r="A1997" t="s">
        <v>2658</v>
      </c>
      <c r="B1997" t="s">
        <v>444</v>
      </c>
      <c r="C1997" t="s">
        <v>2659</v>
      </c>
      <c r="D1997" t="s">
        <v>2660</v>
      </c>
      <c r="F1997" t="s">
        <v>52</v>
      </c>
      <c r="G1997" t="s">
        <v>109</v>
      </c>
      <c r="H1997" t="s">
        <v>2661</v>
      </c>
      <c r="J1997" t="s">
        <v>2662</v>
      </c>
      <c r="K1997" t="s">
        <v>57</v>
      </c>
      <c r="L1997" s="1">
        <v>44078</v>
      </c>
      <c r="M1997" s="1">
        <v>44112</v>
      </c>
      <c r="N1997" s="1">
        <v>42644</v>
      </c>
      <c r="O1997" t="s">
        <v>58</v>
      </c>
      <c r="P1997" t="s">
        <v>2663</v>
      </c>
      <c r="S1997" t="s">
        <v>1219</v>
      </c>
      <c r="T1997" t="s">
        <v>2664</v>
      </c>
      <c r="V1997">
        <v>15</v>
      </c>
      <c r="W1997" t="s">
        <v>63</v>
      </c>
      <c r="X1997" t="s">
        <v>161</v>
      </c>
      <c r="AB1997" t="s">
        <v>2665</v>
      </c>
      <c r="AD1997" t="s">
        <v>65</v>
      </c>
      <c r="AE1997" t="s">
        <v>2666</v>
      </c>
      <c r="AF1997" t="s">
        <v>1976</v>
      </c>
      <c r="AG1997" t="s">
        <v>118</v>
      </c>
      <c r="AH1997" t="s">
        <v>2390</v>
      </c>
      <c r="AI1997" t="s">
        <v>2391</v>
      </c>
      <c r="AJ1997" t="s">
        <v>2667</v>
      </c>
      <c r="AK1997" t="str">
        <f>HYPERLINK("https://www.clinicaltrials.gov/ct2/show/results/NCT04548622", "NCT04548622")</f>
        <v>NCT04548622</v>
      </c>
      <c r="AL1997">
        <v>14521374</v>
      </c>
      <c r="AM1997" t="s">
        <v>86</v>
      </c>
      <c r="AO1997" t="s">
        <v>100</v>
      </c>
      <c r="AP1997" t="s">
        <v>99</v>
      </c>
      <c r="AR1997" t="s">
        <v>89</v>
      </c>
      <c r="AS1997" t="s">
        <v>90</v>
      </c>
      <c r="AT1997">
        <v>8</v>
      </c>
      <c r="AU1997">
        <v>8</v>
      </c>
    </row>
    <row r="1998" spans="1:47" x14ac:dyDescent="0.2">
      <c r="A1998" t="s">
        <v>2658</v>
      </c>
      <c r="B1998" t="s">
        <v>444</v>
      </c>
      <c r="C1998" t="s">
        <v>2659</v>
      </c>
      <c r="D1998" t="s">
        <v>2660</v>
      </c>
      <c r="F1998" t="s">
        <v>52</v>
      </c>
      <c r="G1998" t="s">
        <v>109</v>
      </c>
      <c r="H1998" t="s">
        <v>2661</v>
      </c>
      <c r="J1998" t="s">
        <v>2662</v>
      </c>
      <c r="K1998" t="s">
        <v>57</v>
      </c>
      <c r="L1998" s="1">
        <v>44078</v>
      </c>
      <c r="M1998" s="1">
        <v>44112</v>
      </c>
      <c r="N1998" s="1">
        <v>42644</v>
      </c>
      <c r="O1998" t="s">
        <v>58</v>
      </c>
      <c r="P1998" t="s">
        <v>2663</v>
      </c>
      <c r="S1998" t="s">
        <v>1219</v>
      </c>
      <c r="T1998" t="s">
        <v>2664</v>
      </c>
      <c r="V1998">
        <v>15</v>
      </c>
      <c r="W1998" t="s">
        <v>63</v>
      </c>
      <c r="X1998" t="s">
        <v>161</v>
      </c>
      <c r="AB1998" t="s">
        <v>2665</v>
      </c>
      <c r="AD1998" t="s">
        <v>65</v>
      </c>
      <c r="AE1998" t="s">
        <v>2666</v>
      </c>
      <c r="AF1998" t="s">
        <v>1976</v>
      </c>
      <c r="AG1998" t="s">
        <v>118</v>
      </c>
      <c r="AH1998" t="s">
        <v>2390</v>
      </c>
      <c r="AI1998" t="s">
        <v>2391</v>
      </c>
      <c r="AJ1998" t="s">
        <v>2667</v>
      </c>
      <c r="AK1998" t="str">
        <f>HYPERLINK("https://www.clinicaltrials.gov/ct2/show/results/NCT04548622", "NCT04548622")</f>
        <v>NCT04548622</v>
      </c>
      <c r="AL1998">
        <v>14521374</v>
      </c>
      <c r="AM1998" t="s">
        <v>86</v>
      </c>
      <c r="AN1998" t="s">
        <v>118</v>
      </c>
      <c r="AP1998" t="s">
        <v>102</v>
      </c>
      <c r="AR1998" t="s">
        <v>103</v>
      </c>
      <c r="AS1998" t="s">
        <v>104</v>
      </c>
      <c r="AT1998">
        <v>15</v>
      </c>
      <c r="AU1998">
        <v>15</v>
      </c>
    </row>
    <row r="1999" spans="1:47" x14ac:dyDescent="0.2">
      <c r="A1999" t="s">
        <v>2668</v>
      </c>
      <c r="B1999" t="s">
        <v>2669</v>
      </c>
      <c r="C1999" t="s">
        <v>2670</v>
      </c>
      <c r="D1999" t="s">
        <v>2671</v>
      </c>
      <c r="E1999" t="s">
        <v>2672</v>
      </c>
      <c r="F1999" t="s">
        <v>52</v>
      </c>
      <c r="G1999" t="s">
        <v>109</v>
      </c>
      <c r="H1999" t="s">
        <v>2673</v>
      </c>
      <c r="I1999" t="s">
        <v>2674</v>
      </c>
      <c r="J1999" t="s">
        <v>2675</v>
      </c>
      <c r="K1999" t="s">
        <v>57</v>
      </c>
      <c r="L1999" s="1">
        <v>40918</v>
      </c>
      <c r="M1999" s="1">
        <v>44018</v>
      </c>
      <c r="N1999" s="1">
        <v>43301</v>
      </c>
      <c r="O1999" t="s">
        <v>75</v>
      </c>
      <c r="P1999" t="s">
        <v>2676</v>
      </c>
      <c r="S1999" t="s">
        <v>2618</v>
      </c>
      <c r="T1999" t="s">
        <v>2677</v>
      </c>
      <c r="U1999" t="s">
        <v>2678</v>
      </c>
      <c r="V1999">
        <v>28</v>
      </c>
      <c r="W1999" t="s">
        <v>63</v>
      </c>
      <c r="X1999" t="s">
        <v>289</v>
      </c>
      <c r="AB1999" t="s">
        <v>2679</v>
      </c>
      <c r="AD1999" t="s">
        <v>65</v>
      </c>
      <c r="AF1999" t="s">
        <v>2680</v>
      </c>
      <c r="AG1999" t="s">
        <v>118</v>
      </c>
      <c r="AH1999" t="s">
        <v>2681</v>
      </c>
      <c r="AI1999" t="s">
        <v>268</v>
      </c>
      <c r="AJ1999" t="s">
        <v>2682</v>
      </c>
      <c r="AK1999" t="str">
        <f t="shared" ref="AK1999:AK2030" si="73">HYPERLINK("https://www.clinicaltrials.gov/ct2/show/results/NCT01512264", "NCT01512264")</f>
        <v>NCT01512264</v>
      </c>
      <c r="AL1999">
        <v>14798673</v>
      </c>
      <c r="AM1999" t="s">
        <v>86</v>
      </c>
      <c r="AO1999" t="s">
        <v>87</v>
      </c>
      <c r="AP1999" t="s">
        <v>88</v>
      </c>
      <c r="AR1999" t="s">
        <v>89</v>
      </c>
      <c r="AS1999" t="s">
        <v>90</v>
      </c>
      <c r="AT1999">
        <v>0</v>
      </c>
      <c r="AU1999">
        <v>0</v>
      </c>
    </row>
    <row r="2000" spans="1:47" x14ac:dyDescent="0.2">
      <c r="A2000" t="s">
        <v>2668</v>
      </c>
      <c r="B2000" t="s">
        <v>2669</v>
      </c>
      <c r="C2000" t="s">
        <v>2670</v>
      </c>
      <c r="D2000" t="s">
        <v>2671</v>
      </c>
      <c r="E2000" t="s">
        <v>2672</v>
      </c>
      <c r="F2000" t="s">
        <v>52</v>
      </c>
      <c r="G2000" t="s">
        <v>109</v>
      </c>
      <c r="H2000" t="s">
        <v>2673</v>
      </c>
      <c r="I2000" t="s">
        <v>2674</v>
      </c>
      <c r="J2000" t="s">
        <v>2675</v>
      </c>
      <c r="K2000" t="s">
        <v>57</v>
      </c>
      <c r="L2000" s="1">
        <v>40918</v>
      </c>
      <c r="M2000" s="1">
        <v>44018</v>
      </c>
      <c r="N2000" s="1">
        <v>43301</v>
      </c>
      <c r="O2000" t="s">
        <v>75</v>
      </c>
      <c r="P2000" t="s">
        <v>2676</v>
      </c>
      <c r="S2000" t="s">
        <v>2618</v>
      </c>
      <c r="T2000" t="s">
        <v>2677</v>
      </c>
      <c r="U2000" t="s">
        <v>2678</v>
      </c>
      <c r="V2000">
        <v>28</v>
      </c>
      <c r="W2000" t="s">
        <v>63</v>
      </c>
      <c r="X2000" t="s">
        <v>289</v>
      </c>
      <c r="AB2000" t="s">
        <v>2679</v>
      </c>
      <c r="AD2000" t="s">
        <v>65</v>
      </c>
      <c r="AF2000" t="s">
        <v>2680</v>
      </c>
      <c r="AG2000" t="s">
        <v>118</v>
      </c>
      <c r="AH2000" t="s">
        <v>2681</v>
      </c>
      <c r="AI2000" t="s">
        <v>268</v>
      </c>
      <c r="AJ2000" t="s">
        <v>2682</v>
      </c>
      <c r="AK2000" t="str">
        <f t="shared" si="73"/>
        <v>NCT01512264</v>
      </c>
      <c r="AL2000">
        <v>14798674</v>
      </c>
      <c r="AM2000" t="s">
        <v>91</v>
      </c>
      <c r="AO2000" t="s">
        <v>87</v>
      </c>
      <c r="AP2000" t="s">
        <v>88</v>
      </c>
      <c r="AR2000" t="s">
        <v>89</v>
      </c>
      <c r="AS2000" t="s">
        <v>90</v>
      </c>
      <c r="AT2000">
        <v>0</v>
      </c>
      <c r="AU2000">
        <v>0</v>
      </c>
    </row>
    <row r="2001" spans="1:47" x14ac:dyDescent="0.2">
      <c r="A2001" t="s">
        <v>2668</v>
      </c>
      <c r="B2001" t="s">
        <v>2669</v>
      </c>
      <c r="C2001" t="s">
        <v>2670</v>
      </c>
      <c r="D2001" t="s">
        <v>2671</v>
      </c>
      <c r="E2001" t="s">
        <v>2672</v>
      </c>
      <c r="F2001" t="s">
        <v>52</v>
      </c>
      <c r="G2001" t="s">
        <v>109</v>
      </c>
      <c r="H2001" t="s">
        <v>2673</v>
      </c>
      <c r="I2001" t="s">
        <v>2674</v>
      </c>
      <c r="J2001" t="s">
        <v>2675</v>
      </c>
      <c r="K2001" t="s">
        <v>57</v>
      </c>
      <c r="L2001" s="1">
        <v>40918</v>
      </c>
      <c r="M2001" s="1">
        <v>44018</v>
      </c>
      <c r="N2001" s="1">
        <v>43301</v>
      </c>
      <c r="O2001" t="s">
        <v>75</v>
      </c>
      <c r="P2001" t="s">
        <v>2676</v>
      </c>
      <c r="S2001" t="s">
        <v>2618</v>
      </c>
      <c r="T2001" t="s">
        <v>2677</v>
      </c>
      <c r="U2001" t="s">
        <v>2678</v>
      </c>
      <c r="V2001">
        <v>28</v>
      </c>
      <c r="W2001" t="s">
        <v>63</v>
      </c>
      <c r="X2001" t="s">
        <v>289</v>
      </c>
      <c r="AB2001" t="s">
        <v>2679</v>
      </c>
      <c r="AD2001" t="s">
        <v>65</v>
      </c>
      <c r="AF2001" t="s">
        <v>2680</v>
      </c>
      <c r="AG2001" t="s">
        <v>118</v>
      </c>
      <c r="AH2001" t="s">
        <v>2681</v>
      </c>
      <c r="AI2001" t="s">
        <v>268</v>
      </c>
      <c r="AJ2001" t="s">
        <v>2682</v>
      </c>
      <c r="AK2001" t="str">
        <f t="shared" si="73"/>
        <v>NCT01512264</v>
      </c>
      <c r="AL2001">
        <v>14798675</v>
      </c>
      <c r="AM2001" t="s">
        <v>92</v>
      </c>
      <c r="AO2001" t="s">
        <v>87</v>
      </c>
      <c r="AP2001" t="s">
        <v>88</v>
      </c>
      <c r="AR2001" t="s">
        <v>89</v>
      </c>
      <c r="AS2001" t="s">
        <v>90</v>
      </c>
      <c r="AT2001">
        <v>0</v>
      </c>
      <c r="AU2001">
        <v>0</v>
      </c>
    </row>
    <row r="2002" spans="1:47" x14ac:dyDescent="0.2">
      <c r="A2002" t="s">
        <v>2668</v>
      </c>
      <c r="B2002" t="s">
        <v>2669</v>
      </c>
      <c r="C2002" t="s">
        <v>2670</v>
      </c>
      <c r="D2002" t="s">
        <v>2671</v>
      </c>
      <c r="E2002" t="s">
        <v>2672</v>
      </c>
      <c r="F2002" t="s">
        <v>52</v>
      </c>
      <c r="G2002" t="s">
        <v>109</v>
      </c>
      <c r="H2002" t="s">
        <v>2673</v>
      </c>
      <c r="I2002" t="s">
        <v>2674</v>
      </c>
      <c r="J2002" t="s">
        <v>2675</v>
      </c>
      <c r="K2002" t="s">
        <v>57</v>
      </c>
      <c r="L2002" s="1">
        <v>40918</v>
      </c>
      <c r="M2002" s="1">
        <v>44018</v>
      </c>
      <c r="N2002" s="1">
        <v>43301</v>
      </c>
      <c r="O2002" t="s">
        <v>75</v>
      </c>
      <c r="P2002" t="s">
        <v>2676</v>
      </c>
      <c r="S2002" t="s">
        <v>2618</v>
      </c>
      <c r="T2002" t="s">
        <v>2677</v>
      </c>
      <c r="U2002" t="s">
        <v>2678</v>
      </c>
      <c r="V2002">
        <v>28</v>
      </c>
      <c r="W2002" t="s">
        <v>63</v>
      </c>
      <c r="X2002" t="s">
        <v>289</v>
      </c>
      <c r="AB2002" t="s">
        <v>2679</v>
      </c>
      <c r="AD2002" t="s">
        <v>65</v>
      </c>
      <c r="AF2002" t="s">
        <v>2680</v>
      </c>
      <c r="AG2002" t="s">
        <v>118</v>
      </c>
      <c r="AH2002" t="s">
        <v>2681</v>
      </c>
      <c r="AI2002" t="s">
        <v>268</v>
      </c>
      <c r="AJ2002" t="s">
        <v>2682</v>
      </c>
      <c r="AK2002" t="str">
        <f t="shared" si="73"/>
        <v>NCT01512264</v>
      </c>
      <c r="AL2002">
        <v>14798676</v>
      </c>
      <c r="AM2002" t="s">
        <v>1099</v>
      </c>
      <c r="AO2002" t="s">
        <v>87</v>
      </c>
      <c r="AP2002" t="s">
        <v>88</v>
      </c>
      <c r="AR2002" t="s">
        <v>89</v>
      </c>
      <c r="AS2002" t="s">
        <v>90</v>
      </c>
      <c r="AT2002">
        <v>0</v>
      </c>
      <c r="AU2002">
        <v>0</v>
      </c>
    </row>
    <row r="2003" spans="1:47" x14ac:dyDescent="0.2">
      <c r="A2003" t="s">
        <v>2668</v>
      </c>
      <c r="B2003" t="s">
        <v>2669</v>
      </c>
      <c r="C2003" t="s">
        <v>2670</v>
      </c>
      <c r="D2003" t="s">
        <v>2671</v>
      </c>
      <c r="E2003" t="s">
        <v>2672</v>
      </c>
      <c r="F2003" t="s">
        <v>52</v>
      </c>
      <c r="G2003" t="s">
        <v>109</v>
      </c>
      <c r="H2003" t="s">
        <v>2673</v>
      </c>
      <c r="I2003" t="s">
        <v>2674</v>
      </c>
      <c r="J2003" t="s">
        <v>2675</v>
      </c>
      <c r="K2003" t="s">
        <v>57</v>
      </c>
      <c r="L2003" s="1">
        <v>40918</v>
      </c>
      <c r="M2003" s="1">
        <v>44018</v>
      </c>
      <c r="N2003" s="1">
        <v>43301</v>
      </c>
      <c r="O2003" t="s">
        <v>75</v>
      </c>
      <c r="P2003" t="s">
        <v>2676</v>
      </c>
      <c r="S2003" t="s">
        <v>2618</v>
      </c>
      <c r="T2003" t="s">
        <v>2677</v>
      </c>
      <c r="U2003" t="s">
        <v>2678</v>
      </c>
      <c r="V2003">
        <v>28</v>
      </c>
      <c r="W2003" t="s">
        <v>63</v>
      </c>
      <c r="X2003" t="s">
        <v>289</v>
      </c>
      <c r="AB2003" t="s">
        <v>2679</v>
      </c>
      <c r="AD2003" t="s">
        <v>65</v>
      </c>
      <c r="AF2003" t="s">
        <v>2680</v>
      </c>
      <c r="AG2003" t="s">
        <v>118</v>
      </c>
      <c r="AH2003" t="s">
        <v>2681</v>
      </c>
      <c r="AI2003" t="s">
        <v>268</v>
      </c>
      <c r="AJ2003" t="s">
        <v>2682</v>
      </c>
      <c r="AK2003" t="str">
        <f t="shared" si="73"/>
        <v>NCT01512264</v>
      </c>
      <c r="AL2003">
        <v>14798677</v>
      </c>
      <c r="AM2003" t="s">
        <v>1305</v>
      </c>
      <c r="AO2003" t="s">
        <v>87</v>
      </c>
      <c r="AP2003" t="s">
        <v>88</v>
      </c>
      <c r="AR2003" t="s">
        <v>89</v>
      </c>
      <c r="AS2003" t="s">
        <v>90</v>
      </c>
      <c r="AT2003">
        <v>0</v>
      </c>
      <c r="AU2003">
        <v>0</v>
      </c>
    </row>
    <row r="2004" spans="1:47" x14ac:dyDescent="0.2">
      <c r="A2004" t="s">
        <v>2668</v>
      </c>
      <c r="B2004" t="s">
        <v>2669</v>
      </c>
      <c r="C2004" t="s">
        <v>2670</v>
      </c>
      <c r="D2004" t="s">
        <v>2671</v>
      </c>
      <c r="E2004" t="s">
        <v>2672</v>
      </c>
      <c r="F2004" t="s">
        <v>52</v>
      </c>
      <c r="G2004" t="s">
        <v>109</v>
      </c>
      <c r="H2004" t="s">
        <v>2673</v>
      </c>
      <c r="I2004" t="s">
        <v>2674</v>
      </c>
      <c r="J2004" t="s">
        <v>2675</v>
      </c>
      <c r="K2004" t="s">
        <v>57</v>
      </c>
      <c r="L2004" s="1">
        <v>40918</v>
      </c>
      <c r="M2004" s="1">
        <v>44018</v>
      </c>
      <c r="N2004" s="1">
        <v>43301</v>
      </c>
      <c r="O2004" t="s">
        <v>75</v>
      </c>
      <c r="P2004" t="s">
        <v>2676</v>
      </c>
      <c r="S2004" t="s">
        <v>2618</v>
      </c>
      <c r="T2004" t="s">
        <v>2677</v>
      </c>
      <c r="U2004" t="s">
        <v>2678</v>
      </c>
      <c r="V2004">
        <v>28</v>
      </c>
      <c r="W2004" t="s">
        <v>63</v>
      </c>
      <c r="X2004" t="s">
        <v>289</v>
      </c>
      <c r="AB2004" t="s">
        <v>2679</v>
      </c>
      <c r="AD2004" t="s">
        <v>65</v>
      </c>
      <c r="AF2004" t="s">
        <v>2680</v>
      </c>
      <c r="AG2004" t="s">
        <v>118</v>
      </c>
      <c r="AH2004" t="s">
        <v>2681</v>
      </c>
      <c r="AI2004" t="s">
        <v>268</v>
      </c>
      <c r="AJ2004" t="s">
        <v>2682</v>
      </c>
      <c r="AK2004" t="str">
        <f t="shared" si="73"/>
        <v>NCT01512264</v>
      </c>
      <c r="AL2004">
        <v>14798673</v>
      </c>
      <c r="AM2004" t="s">
        <v>86</v>
      </c>
      <c r="AO2004" t="s">
        <v>93</v>
      </c>
      <c r="AP2004" t="s">
        <v>88</v>
      </c>
      <c r="AR2004" t="s">
        <v>89</v>
      </c>
      <c r="AS2004" t="s">
        <v>90</v>
      </c>
      <c r="AT2004">
        <v>6</v>
      </c>
      <c r="AU2004">
        <v>6</v>
      </c>
    </row>
    <row r="2005" spans="1:47" x14ac:dyDescent="0.2">
      <c r="A2005" t="s">
        <v>2668</v>
      </c>
      <c r="B2005" t="s">
        <v>2669</v>
      </c>
      <c r="C2005" t="s">
        <v>2670</v>
      </c>
      <c r="D2005" t="s">
        <v>2671</v>
      </c>
      <c r="E2005" t="s">
        <v>2672</v>
      </c>
      <c r="F2005" t="s">
        <v>52</v>
      </c>
      <c r="G2005" t="s">
        <v>109</v>
      </c>
      <c r="H2005" t="s">
        <v>2673</v>
      </c>
      <c r="I2005" t="s">
        <v>2674</v>
      </c>
      <c r="J2005" t="s">
        <v>2675</v>
      </c>
      <c r="K2005" t="s">
        <v>57</v>
      </c>
      <c r="L2005" s="1">
        <v>40918</v>
      </c>
      <c r="M2005" s="1">
        <v>44018</v>
      </c>
      <c r="N2005" s="1">
        <v>43301</v>
      </c>
      <c r="O2005" t="s">
        <v>75</v>
      </c>
      <c r="P2005" t="s">
        <v>2676</v>
      </c>
      <c r="S2005" t="s">
        <v>2618</v>
      </c>
      <c r="T2005" t="s">
        <v>2677</v>
      </c>
      <c r="U2005" t="s">
        <v>2678</v>
      </c>
      <c r="V2005">
        <v>28</v>
      </c>
      <c r="W2005" t="s">
        <v>63</v>
      </c>
      <c r="X2005" t="s">
        <v>289</v>
      </c>
      <c r="AB2005" t="s">
        <v>2679</v>
      </c>
      <c r="AD2005" t="s">
        <v>65</v>
      </c>
      <c r="AF2005" t="s">
        <v>2680</v>
      </c>
      <c r="AG2005" t="s">
        <v>118</v>
      </c>
      <c r="AH2005" t="s">
        <v>2681</v>
      </c>
      <c r="AI2005" t="s">
        <v>268</v>
      </c>
      <c r="AJ2005" t="s">
        <v>2682</v>
      </c>
      <c r="AK2005" t="str">
        <f t="shared" si="73"/>
        <v>NCT01512264</v>
      </c>
      <c r="AL2005">
        <v>14798674</v>
      </c>
      <c r="AM2005" t="s">
        <v>91</v>
      </c>
      <c r="AO2005" t="s">
        <v>93</v>
      </c>
      <c r="AP2005" t="s">
        <v>88</v>
      </c>
      <c r="AR2005" t="s">
        <v>89</v>
      </c>
      <c r="AS2005" t="s">
        <v>90</v>
      </c>
      <c r="AT2005">
        <v>6</v>
      </c>
      <c r="AU2005">
        <v>6</v>
      </c>
    </row>
    <row r="2006" spans="1:47" x14ac:dyDescent="0.2">
      <c r="A2006" t="s">
        <v>2668</v>
      </c>
      <c r="B2006" t="s">
        <v>2669</v>
      </c>
      <c r="C2006" t="s">
        <v>2670</v>
      </c>
      <c r="D2006" t="s">
        <v>2671</v>
      </c>
      <c r="E2006" t="s">
        <v>2672</v>
      </c>
      <c r="F2006" t="s">
        <v>52</v>
      </c>
      <c r="G2006" t="s">
        <v>109</v>
      </c>
      <c r="H2006" t="s">
        <v>2673</v>
      </c>
      <c r="I2006" t="s">
        <v>2674</v>
      </c>
      <c r="J2006" t="s">
        <v>2675</v>
      </c>
      <c r="K2006" t="s">
        <v>57</v>
      </c>
      <c r="L2006" s="1">
        <v>40918</v>
      </c>
      <c r="M2006" s="1">
        <v>44018</v>
      </c>
      <c r="N2006" s="1">
        <v>43301</v>
      </c>
      <c r="O2006" t="s">
        <v>75</v>
      </c>
      <c r="P2006" t="s">
        <v>2676</v>
      </c>
      <c r="S2006" t="s">
        <v>2618</v>
      </c>
      <c r="T2006" t="s">
        <v>2677</v>
      </c>
      <c r="U2006" t="s">
        <v>2678</v>
      </c>
      <c r="V2006">
        <v>28</v>
      </c>
      <c r="W2006" t="s">
        <v>63</v>
      </c>
      <c r="X2006" t="s">
        <v>289</v>
      </c>
      <c r="AB2006" t="s">
        <v>2679</v>
      </c>
      <c r="AD2006" t="s">
        <v>65</v>
      </c>
      <c r="AF2006" t="s">
        <v>2680</v>
      </c>
      <c r="AG2006" t="s">
        <v>118</v>
      </c>
      <c r="AH2006" t="s">
        <v>2681</v>
      </c>
      <c r="AI2006" t="s">
        <v>268</v>
      </c>
      <c r="AJ2006" t="s">
        <v>2682</v>
      </c>
      <c r="AK2006" t="str">
        <f t="shared" si="73"/>
        <v>NCT01512264</v>
      </c>
      <c r="AL2006">
        <v>14798675</v>
      </c>
      <c r="AM2006" t="s">
        <v>92</v>
      </c>
      <c r="AO2006" t="s">
        <v>93</v>
      </c>
      <c r="AP2006" t="s">
        <v>88</v>
      </c>
      <c r="AR2006" t="s">
        <v>89</v>
      </c>
      <c r="AS2006" t="s">
        <v>90</v>
      </c>
      <c r="AT2006">
        <v>3</v>
      </c>
      <c r="AU2006">
        <v>3</v>
      </c>
    </row>
    <row r="2007" spans="1:47" x14ac:dyDescent="0.2">
      <c r="A2007" t="s">
        <v>2668</v>
      </c>
      <c r="B2007" t="s">
        <v>2669</v>
      </c>
      <c r="C2007" t="s">
        <v>2670</v>
      </c>
      <c r="D2007" t="s">
        <v>2671</v>
      </c>
      <c r="E2007" t="s">
        <v>2672</v>
      </c>
      <c r="F2007" t="s">
        <v>52</v>
      </c>
      <c r="G2007" t="s">
        <v>109</v>
      </c>
      <c r="H2007" t="s">
        <v>2673</v>
      </c>
      <c r="I2007" t="s">
        <v>2674</v>
      </c>
      <c r="J2007" t="s">
        <v>2675</v>
      </c>
      <c r="K2007" t="s">
        <v>57</v>
      </c>
      <c r="L2007" s="1">
        <v>40918</v>
      </c>
      <c r="M2007" s="1">
        <v>44018</v>
      </c>
      <c r="N2007" s="1">
        <v>43301</v>
      </c>
      <c r="O2007" t="s">
        <v>75</v>
      </c>
      <c r="P2007" t="s">
        <v>2676</v>
      </c>
      <c r="S2007" t="s">
        <v>2618</v>
      </c>
      <c r="T2007" t="s">
        <v>2677</v>
      </c>
      <c r="U2007" t="s">
        <v>2678</v>
      </c>
      <c r="V2007">
        <v>28</v>
      </c>
      <c r="W2007" t="s">
        <v>63</v>
      </c>
      <c r="X2007" t="s">
        <v>289</v>
      </c>
      <c r="AB2007" t="s">
        <v>2679</v>
      </c>
      <c r="AD2007" t="s">
        <v>65</v>
      </c>
      <c r="AF2007" t="s">
        <v>2680</v>
      </c>
      <c r="AG2007" t="s">
        <v>118</v>
      </c>
      <c r="AH2007" t="s">
        <v>2681</v>
      </c>
      <c r="AI2007" t="s">
        <v>268</v>
      </c>
      <c r="AJ2007" t="s">
        <v>2682</v>
      </c>
      <c r="AK2007" t="str">
        <f t="shared" si="73"/>
        <v>NCT01512264</v>
      </c>
      <c r="AL2007">
        <v>14798676</v>
      </c>
      <c r="AM2007" t="s">
        <v>1099</v>
      </c>
      <c r="AO2007" t="s">
        <v>93</v>
      </c>
      <c r="AP2007" t="s">
        <v>88</v>
      </c>
      <c r="AR2007" t="s">
        <v>89</v>
      </c>
      <c r="AS2007" t="s">
        <v>90</v>
      </c>
      <c r="AT2007">
        <v>7</v>
      </c>
      <c r="AU2007">
        <v>7</v>
      </c>
    </row>
    <row r="2008" spans="1:47" x14ac:dyDescent="0.2">
      <c r="A2008" t="s">
        <v>2668</v>
      </c>
      <c r="B2008" t="s">
        <v>2669</v>
      </c>
      <c r="C2008" t="s">
        <v>2670</v>
      </c>
      <c r="D2008" t="s">
        <v>2671</v>
      </c>
      <c r="E2008" t="s">
        <v>2672</v>
      </c>
      <c r="F2008" t="s">
        <v>52</v>
      </c>
      <c r="G2008" t="s">
        <v>109</v>
      </c>
      <c r="H2008" t="s">
        <v>2673</v>
      </c>
      <c r="I2008" t="s">
        <v>2674</v>
      </c>
      <c r="J2008" t="s">
        <v>2675</v>
      </c>
      <c r="K2008" t="s">
        <v>57</v>
      </c>
      <c r="L2008" s="1">
        <v>40918</v>
      </c>
      <c r="M2008" s="1">
        <v>44018</v>
      </c>
      <c r="N2008" s="1">
        <v>43301</v>
      </c>
      <c r="O2008" t="s">
        <v>75</v>
      </c>
      <c r="P2008" t="s">
        <v>2676</v>
      </c>
      <c r="S2008" t="s">
        <v>2618</v>
      </c>
      <c r="T2008" t="s">
        <v>2677</v>
      </c>
      <c r="U2008" t="s">
        <v>2678</v>
      </c>
      <c r="V2008">
        <v>28</v>
      </c>
      <c r="W2008" t="s">
        <v>63</v>
      </c>
      <c r="X2008" t="s">
        <v>289</v>
      </c>
      <c r="AB2008" t="s">
        <v>2679</v>
      </c>
      <c r="AD2008" t="s">
        <v>65</v>
      </c>
      <c r="AF2008" t="s">
        <v>2680</v>
      </c>
      <c r="AG2008" t="s">
        <v>118</v>
      </c>
      <c r="AH2008" t="s">
        <v>2681</v>
      </c>
      <c r="AI2008" t="s">
        <v>268</v>
      </c>
      <c r="AJ2008" t="s">
        <v>2682</v>
      </c>
      <c r="AK2008" t="str">
        <f t="shared" si="73"/>
        <v>NCT01512264</v>
      </c>
      <c r="AL2008">
        <v>14798677</v>
      </c>
      <c r="AM2008" t="s">
        <v>1305</v>
      </c>
      <c r="AO2008" t="s">
        <v>93</v>
      </c>
      <c r="AP2008" t="s">
        <v>88</v>
      </c>
      <c r="AR2008" t="s">
        <v>89</v>
      </c>
      <c r="AS2008" t="s">
        <v>90</v>
      </c>
      <c r="AT2008">
        <v>22</v>
      </c>
      <c r="AU2008">
        <v>22</v>
      </c>
    </row>
    <row r="2009" spans="1:47" x14ac:dyDescent="0.2">
      <c r="A2009" t="s">
        <v>2668</v>
      </c>
      <c r="B2009" t="s">
        <v>2669</v>
      </c>
      <c r="C2009" t="s">
        <v>2670</v>
      </c>
      <c r="D2009" t="s">
        <v>2671</v>
      </c>
      <c r="E2009" t="s">
        <v>2672</v>
      </c>
      <c r="F2009" t="s">
        <v>52</v>
      </c>
      <c r="G2009" t="s">
        <v>109</v>
      </c>
      <c r="H2009" t="s">
        <v>2673</v>
      </c>
      <c r="I2009" t="s">
        <v>2674</v>
      </c>
      <c r="J2009" t="s">
        <v>2675</v>
      </c>
      <c r="K2009" t="s">
        <v>57</v>
      </c>
      <c r="L2009" s="1">
        <v>40918</v>
      </c>
      <c r="M2009" s="1">
        <v>44018</v>
      </c>
      <c r="N2009" s="1">
        <v>43301</v>
      </c>
      <c r="O2009" t="s">
        <v>75</v>
      </c>
      <c r="P2009" t="s">
        <v>2676</v>
      </c>
      <c r="S2009" t="s">
        <v>2618</v>
      </c>
      <c r="T2009" t="s">
        <v>2677</v>
      </c>
      <c r="U2009" t="s">
        <v>2678</v>
      </c>
      <c r="V2009">
        <v>28</v>
      </c>
      <c r="W2009" t="s">
        <v>63</v>
      </c>
      <c r="X2009" t="s">
        <v>289</v>
      </c>
      <c r="AB2009" t="s">
        <v>2679</v>
      </c>
      <c r="AD2009" t="s">
        <v>65</v>
      </c>
      <c r="AF2009" t="s">
        <v>2680</v>
      </c>
      <c r="AG2009" t="s">
        <v>118</v>
      </c>
      <c r="AH2009" t="s">
        <v>2681</v>
      </c>
      <c r="AI2009" t="s">
        <v>268</v>
      </c>
      <c r="AJ2009" t="s">
        <v>2682</v>
      </c>
      <c r="AK2009" t="str">
        <f t="shared" si="73"/>
        <v>NCT01512264</v>
      </c>
      <c r="AL2009">
        <v>14798673</v>
      </c>
      <c r="AM2009" t="s">
        <v>86</v>
      </c>
      <c r="AO2009" t="s">
        <v>94</v>
      </c>
      <c r="AP2009" t="s">
        <v>88</v>
      </c>
      <c r="AR2009" t="s">
        <v>89</v>
      </c>
      <c r="AS2009" t="s">
        <v>90</v>
      </c>
      <c r="AT2009">
        <v>1</v>
      </c>
      <c r="AU2009">
        <v>1</v>
      </c>
    </row>
    <row r="2010" spans="1:47" x14ac:dyDescent="0.2">
      <c r="A2010" t="s">
        <v>2668</v>
      </c>
      <c r="B2010" t="s">
        <v>2669</v>
      </c>
      <c r="C2010" t="s">
        <v>2670</v>
      </c>
      <c r="D2010" t="s">
        <v>2671</v>
      </c>
      <c r="E2010" t="s">
        <v>2672</v>
      </c>
      <c r="F2010" t="s">
        <v>52</v>
      </c>
      <c r="G2010" t="s">
        <v>109</v>
      </c>
      <c r="H2010" t="s">
        <v>2673</v>
      </c>
      <c r="I2010" t="s">
        <v>2674</v>
      </c>
      <c r="J2010" t="s">
        <v>2675</v>
      </c>
      <c r="K2010" t="s">
        <v>57</v>
      </c>
      <c r="L2010" s="1">
        <v>40918</v>
      </c>
      <c r="M2010" s="1">
        <v>44018</v>
      </c>
      <c r="N2010" s="1">
        <v>43301</v>
      </c>
      <c r="O2010" t="s">
        <v>75</v>
      </c>
      <c r="P2010" t="s">
        <v>2676</v>
      </c>
      <c r="S2010" t="s">
        <v>2618</v>
      </c>
      <c r="T2010" t="s">
        <v>2677</v>
      </c>
      <c r="U2010" t="s">
        <v>2678</v>
      </c>
      <c r="V2010">
        <v>28</v>
      </c>
      <c r="W2010" t="s">
        <v>63</v>
      </c>
      <c r="X2010" t="s">
        <v>289</v>
      </c>
      <c r="AB2010" t="s">
        <v>2679</v>
      </c>
      <c r="AD2010" t="s">
        <v>65</v>
      </c>
      <c r="AF2010" t="s">
        <v>2680</v>
      </c>
      <c r="AG2010" t="s">
        <v>118</v>
      </c>
      <c r="AH2010" t="s">
        <v>2681</v>
      </c>
      <c r="AI2010" t="s">
        <v>268</v>
      </c>
      <c r="AJ2010" t="s">
        <v>2682</v>
      </c>
      <c r="AK2010" t="str">
        <f t="shared" si="73"/>
        <v>NCT01512264</v>
      </c>
      <c r="AL2010">
        <v>14798674</v>
      </c>
      <c r="AM2010" t="s">
        <v>91</v>
      </c>
      <c r="AO2010" t="s">
        <v>94</v>
      </c>
      <c r="AP2010" t="s">
        <v>88</v>
      </c>
      <c r="AR2010" t="s">
        <v>89</v>
      </c>
      <c r="AS2010" t="s">
        <v>90</v>
      </c>
      <c r="AT2010">
        <v>1</v>
      </c>
      <c r="AU2010">
        <v>1</v>
      </c>
    </row>
    <row r="2011" spans="1:47" x14ac:dyDescent="0.2">
      <c r="A2011" t="s">
        <v>2668</v>
      </c>
      <c r="B2011" t="s">
        <v>2669</v>
      </c>
      <c r="C2011" t="s">
        <v>2670</v>
      </c>
      <c r="D2011" t="s">
        <v>2671</v>
      </c>
      <c r="E2011" t="s">
        <v>2672</v>
      </c>
      <c r="F2011" t="s">
        <v>52</v>
      </c>
      <c r="G2011" t="s">
        <v>109</v>
      </c>
      <c r="H2011" t="s">
        <v>2673</v>
      </c>
      <c r="I2011" t="s">
        <v>2674</v>
      </c>
      <c r="J2011" t="s">
        <v>2675</v>
      </c>
      <c r="K2011" t="s">
        <v>57</v>
      </c>
      <c r="L2011" s="1">
        <v>40918</v>
      </c>
      <c r="M2011" s="1">
        <v>44018</v>
      </c>
      <c r="N2011" s="1">
        <v>43301</v>
      </c>
      <c r="O2011" t="s">
        <v>75</v>
      </c>
      <c r="P2011" t="s">
        <v>2676</v>
      </c>
      <c r="S2011" t="s">
        <v>2618</v>
      </c>
      <c r="T2011" t="s">
        <v>2677</v>
      </c>
      <c r="U2011" t="s">
        <v>2678</v>
      </c>
      <c r="V2011">
        <v>28</v>
      </c>
      <c r="W2011" t="s">
        <v>63</v>
      </c>
      <c r="X2011" t="s">
        <v>289</v>
      </c>
      <c r="AB2011" t="s">
        <v>2679</v>
      </c>
      <c r="AD2011" t="s">
        <v>65</v>
      </c>
      <c r="AF2011" t="s">
        <v>2680</v>
      </c>
      <c r="AG2011" t="s">
        <v>118</v>
      </c>
      <c r="AH2011" t="s">
        <v>2681</v>
      </c>
      <c r="AI2011" t="s">
        <v>268</v>
      </c>
      <c r="AJ2011" t="s">
        <v>2682</v>
      </c>
      <c r="AK2011" t="str">
        <f t="shared" si="73"/>
        <v>NCT01512264</v>
      </c>
      <c r="AL2011">
        <v>14798675</v>
      </c>
      <c r="AM2011" t="s">
        <v>92</v>
      </c>
      <c r="AO2011" t="s">
        <v>94</v>
      </c>
      <c r="AP2011" t="s">
        <v>88</v>
      </c>
      <c r="AR2011" t="s">
        <v>89</v>
      </c>
      <c r="AS2011" t="s">
        <v>90</v>
      </c>
      <c r="AT2011">
        <v>4</v>
      </c>
      <c r="AU2011">
        <v>4</v>
      </c>
    </row>
    <row r="2012" spans="1:47" x14ac:dyDescent="0.2">
      <c r="A2012" t="s">
        <v>2668</v>
      </c>
      <c r="B2012" t="s">
        <v>2669</v>
      </c>
      <c r="C2012" t="s">
        <v>2670</v>
      </c>
      <c r="D2012" t="s">
        <v>2671</v>
      </c>
      <c r="E2012" t="s">
        <v>2672</v>
      </c>
      <c r="F2012" t="s">
        <v>52</v>
      </c>
      <c r="G2012" t="s">
        <v>109</v>
      </c>
      <c r="H2012" t="s">
        <v>2673</v>
      </c>
      <c r="I2012" t="s">
        <v>2674</v>
      </c>
      <c r="J2012" t="s">
        <v>2675</v>
      </c>
      <c r="K2012" t="s">
        <v>57</v>
      </c>
      <c r="L2012" s="1">
        <v>40918</v>
      </c>
      <c r="M2012" s="1">
        <v>44018</v>
      </c>
      <c r="N2012" s="1">
        <v>43301</v>
      </c>
      <c r="O2012" t="s">
        <v>75</v>
      </c>
      <c r="P2012" t="s">
        <v>2676</v>
      </c>
      <c r="S2012" t="s">
        <v>2618</v>
      </c>
      <c r="T2012" t="s">
        <v>2677</v>
      </c>
      <c r="U2012" t="s">
        <v>2678</v>
      </c>
      <c r="V2012">
        <v>28</v>
      </c>
      <c r="W2012" t="s">
        <v>63</v>
      </c>
      <c r="X2012" t="s">
        <v>289</v>
      </c>
      <c r="AB2012" t="s">
        <v>2679</v>
      </c>
      <c r="AD2012" t="s">
        <v>65</v>
      </c>
      <c r="AF2012" t="s">
        <v>2680</v>
      </c>
      <c r="AG2012" t="s">
        <v>118</v>
      </c>
      <c r="AH2012" t="s">
        <v>2681</v>
      </c>
      <c r="AI2012" t="s">
        <v>268</v>
      </c>
      <c r="AJ2012" t="s">
        <v>2682</v>
      </c>
      <c r="AK2012" t="str">
        <f t="shared" si="73"/>
        <v>NCT01512264</v>
      </c>
      <c r="AL2012">
        <v>14798676</v>
      </c>
      <c r="AM2012" t="s">
        <v>1099</v>
      </c>
      <c r="AO2012" t="s">
        <v>94</v>
      </c>
      <c r="AP2012" t="s">
        <v>88</v>
      </c>
      <c r="AR2012" t="s">
        <v>89</v>
      </c>
      <c r="AS2012" t="s">
        <v>90</v>
      </c>
      <c r="AT2012">
        <v>0</v>
      </c>
      <c r="AU2012">
        <v>0</v>
      </c>
    </row>
    <row r="2013" spans="1:47" x14ac:dyDescent="0.2">
      <c r="A2013" t="s">
        <v>2668</v>
      </c>
      <c r="B2013" t="s">
        <v>2669</v>
      </c>
      <c r="C2013" t="s">
        <v>2670</v>
      </c>
      <c r="D2013" t="s">
        <v>2671</v>
      </c>
      <c r="E2013" t="s">
        <v>2672</v>
      </c>
      <c r="F2013" t="s">
        <v>52</v>
      </c>
      <c r="G2013" t="s">
        <v>109</v>
      </c>
      <c r="H2013" t="s">
        <v>2673</v>
      </c>
      <c r="I2013" t="s">
        <v>2674</v>
      </c>
      <c r="J2013" t="s">
        <v>2675</v>
      </c>
      <c r="K2013" t="s">
        <v>57</v>
      </c>
      <c r="L2013" s="1">
        <v>40918</v>
      </c>
      <c r="M2013" s="1">
        <v>44018</v>
      </c>
      <c r="N2013" s="1">
        <v>43301</v>
      </c>
      <c r="O2013" t="s">
        <v>75</v>
      </c>
      <c r="P2013" t="s">
        <v>2676</v>
      </c>
      <c r="S2013" t="s">
        <v>2618</v>
      </c>
      <c r="T2013" t="s">
        <v>2677</v>
      </c>
      <c r="U2013" t="s">
        <v>2678</v>
      </c>
      <c r="V2013">
        <v>28</v>
      </c>
      <c r="W2013" t="s">
        <v>63</v>
      </c>
      <c r="X2013" t="s">
        <v>289</v>
      </c>
      <c r="AB2013" t="s">
        <v>2679</v>
      </c>
      <c r="AD2013" t="s">
        <v>65</v>
      </c>
      <c r="AF2013" t="s">
        <v>2680</v>
      </c>
      <c r="AG2013" t="s">
        <v>118</v>
      </c>
      <c r="AH2013" t="s">
        <v>2681</v>
      </c>
      <c r="AI2013" t="s">
        <v>268</v>
      </c>
      <c r="AJ2013" t="s">
        <v>2682</v>
      </c>
      <c r="AK2013" t="str">
        <f t="shared" si="73"/>
        <v>NCT01512264</v>
      </c>
      <c r="AL2013">
        <v>14798677</v>
      </c>
      <c r="AM2013" t="s">
        <v>1305</v>
      </c>
      <c r="AO2013" t="s">
        <v>94</v>
      </c>
      <c r="AP2013" t="s">
        <v>88</v>
      </c>
      <c r="AR2013" t="s">
        <v>89</v>
      </c>
      <c r="AS2013" t="s">
        <v>90</v>
      </c>
      <c r="AT2013">
        <v>6</v>
      </c>
      <c r="AU2013">
        <v>6</v>
      </c>
    </row>
    <row r="2014" spans="1:47" x14ac:dyDescent="0.2">
      <c r="A2014" t="s">
        <v>2668</v>
      </c>
      <c r="B2014" t="s">
        <v>2669</v>
      </c>
      <c r="C2014" t="s">
        <v>2670</v>
      </c>
      <c r="D2014" t="s">
        <v>2671</v>
      </c>
      <c r="E2014" t="s">
        <v>2672</v>
      </c>
      <c r="F2014" t="s">
        <v>52</v>
      </c>
      <c r="G2014" t="s">
        <v>109</v>
      </c>
      <c r="H2014" t="s">
        <v>2673</v>
      </c>
      <c r="I2014" t="s">
        <v>2674</v>
      </c>
      <c r="J2014" t="s">
        <v>2675</v>
      </c>
      <c r="K2014" t="s">
        <v>57</v>
      </c>
      <c r="L2014" s="1">
        <v>40918</v>
      </c>
      <c r="M2014" s="1">
        <v>44018</v>
      </c>
      <c r="N2014" s="1">
        <v>43301</v>
      </c>
      <c r="O2014" t="s">
        <v>75</v>
      </c>
      <c r="P2014" t="s">
        <v>2676</v>
      </c>
      <c r="S2014" t="s">
        <v>2618</v>
      </c>
      <c r="T2014" t="s">
        <v>2677</v>
      </c>
      <c r="U2014" t="s">
        <v>2678</v>
      </c>
      <c r="V2014">
        <v>28</v>
      </c>
      <c r="W2014" t="s">
        <v>63</v>
      </c>
      <c r="X2014" t="s">
        <v>289</v>
      </c>
      <c r="AB2014" t="s">
        <v>2679</v>
      </c>
      <c r="AD2014" t="s">
        <v>65</v>
      </c>
      <c r="AF2014" t="s">
        <v>2680</v>
      </c>
      <c r="AG2014" t="s">
        <v>118</v>
      </c>
      <c r="AH2014" t="s">
        <v>2681</v>
      </c>
      <c r="AI2014" t="s">
        <v>268</v>
      </c>
      <c r="AJ2014" t="s">
        <v>2682</v>
      </c>
      <c r="AK2014" t="str">
        <f t="shared" si="73"/>
        <v>NCT01512264</v>
      </c>
      <c r="AL2014">
        <v>14798673</v>
      </c>
      <c r="AM2014" t="s">
        <v>86</v>
      </c>
      <c r="AO2014" t="s">
        <v>98</v>
      </c>
      <c r="AP2014" t="s">
        <v>99</v>
      </c>
      <c r="AR2014" t="s">
        <v>89</v>
      </c>
      <c r="AS2014" t="s">
        <v>90</v>
      </c>
      <c r="AT2014">
        <v>3</v>
      </c>
      <c r="AU2014">
        <v>3</v>
      </c>
    </row>
    <row r="2015" spans="1:47" x14ac:dyDescent="0.2">
      <c r="A2015" t="s">
        <v>2668</v>
      </c>
      <c r="B2015" t="s">
        <v>2669</v>
      </c>
      <c r="C2015" t="s">
        <v>2670</v>
      </c>
      <c r="D2015" t="s">
        <v>2671</v>
      </c>
      <c r="E2015" t="s">
        <v>2672</v>
      </c>
      <c r="F2015" t="s">
        <v>52</v>
      </c>
      <c r="G2015" t="s">
        <v>109</v>
      </c>
      <c r="H2015" t="s">
        <v>2673</v>
      </c>
      <c r="I2015" t="s">
        <v>2674</v>
      </c>
      <c r="J2015" t="s">
        <v>2675</v>
      </c>
      <c r="K2015" t="s">
        <v>57</v>
      </c>
      <c r="L2015" s="1">
        <v>40918</v>
      </c>
      <c r="M2015" s="1">
        <v>44018</v>
      </c>
      <c r="N2015" s="1">
        <v>43301</v>
      </c>
      <c r="O2015" t="s">
        <v>75</v>
      </c>
      <c r="P2015" t="s">
        <v>2676</v>
      </c>
      <c r="S2015" t="s">
        <v>2618</v>
      </c>
      <c r="T2015" t="s">
        <v>2677</v>
      </c>
      <c r="U2015" t="s">
        <v>2678</v>
      </c>
      <c r="V2015">
        <v>28</v>
      </c>
      <c r="W2015" t="s">
        <v>63</v>
      </c>
      <c r="X2015" t="s">
        <v>289</v>
      </c>
      <c r="AB2015" t="s">
        <v>2679</v>
      </c>
      <c r="AD2015" t="s">
        <v>65</v>
      </c>
      <c r="AF2015" t="s">
        <v>2680</v>
      </c>
      <c r="AG2015" t="s">
        <v>118</v>
      </c>
      <c r="AH2015" t="s">
        <v>2681</v>
      </c>
      <c r="AI2015" t="s">
        <v>268</v>
      </c>
      <c r="AJ2015" t="s">
        <v>2682</v>
      </c>
      <c r="AK2015" t="str">
        <f t="shared" si="73"/>
        <v>NCT01512264</v>
      </c>
      <c r="AL2015">
        <v>14798674</v>
      </c>
      <c r="AM2015" t="s">
        <v>91</v>
      </c>
      <c r="AO2015" t="s">
        <v>98</v>
      </c>
      <c r="AP2015" t="s">
        <v>99</v>
      </c>
      <c r="AR2015" t="s">
        <v>89</v>
      </c>
      <c r="AS2015" t="s">
        <v>90</v>
      </c>
      <c r="AT2015">
        <v>1</v>
      </c>
      <c r="AU2015">
        <v>1</v>
      </c>
    </row>
    <row r="2016" spans="1:47" x14ac:dyDescent="0.2">
      <c r="A2016" t="s">
        <v>2668</v>
      </c>
      <c r="B2016" t="s">
        <v>2669</v>
      </c>
      <c r="C2016" t="s">
        <v>2670</v>
      </c>
      <c r="D2016" t="s">
        <v>2671</v>
      </c>
      <c r="E2016" t="s">
        <v>2672</v>
      </c>
      <c r="F2016" t="s">
        <v>52</v>
      </c>
      <c r="G2016" t="s">
        <v>109</v>
      </c>
      <c r="H2016" t="s">
        <v>2673</v>
      </c>
      <c r="I2016" t="s">
        <v>2674</v>
      </c>
      <c r="J2016" t="s">
        <v>2675</v>
      </c>
      <c r="K2016" t="s">
        <v>57</v>
      </c>
      <c r="L2016" s="1">
        <v>40918</v>
      </c>
      <c r="M2016" s="1">
        <v>44018</v>
      </c>
      <c r="N2016" s="1">
        <v>43301</v>
      </c>
      <c r="O2016" t="s">
        <v>75</v>
      </c>
      <c r="P2016" t="s">
        <v>2676</v>
      </c>
      <c r="S2016" t="s">
        <v>2618</v>
      </c>
      <c r="T2016" t="s">
        <v>2677</v>
      </c>
      <c r="U2016" t="s">
        <v>2678</v>
      </c>
      <c r="V2016">
        <v>28</v>
      </c>
      <c r="W2016" t="s">
        <v>63</v>
      </c>
      <c r="X2016" t="s">
        <v>289</v>
      </c>
      <c r="AB2016" t="s">
        <v>2679</v>
      </c>
      <c r="AD2016" t="s">
        <v>65</v>
      </c>
      <c r="AF2016" t="s">
        <v>2680</v>
      </c>
      <c r="AG2016" t="s">
        <v>118</v>
      </c>
      <c r="AH2016" t="s">
        <v>2681</v>
      </c>
      <c r="AI2016" t="s">
        <v>268</v>
      </c>
      <c r="AJ2016" t="s">
        <v>2682</v>
      </c>
      <c r="AK2016" t="str">
        <f t="shared" si="73"/>
        <v>NCT01512264</v>
      </c>
      <c r="AL2016">
        <v>14798675</v>
      </c>
      <c r="AM2016" t="s">
        <v>92</v>
      </c>
      <c r="AO2016" t="s">
        <v>98</v>
      </c>
      <c r="AP2016" t="s">
        <v>99</v>
      </c>
      <c r="AR2016" t="s">
        <v>89</v>
      </c>
      <c r="AS2016" t="s">
        <v>90</v>
      </c>
      <c r="AT2016">
        <v>3</v>
      </c>
      <c r="AU2016">
        <v>3</v>
      </c>
    </row>
    <row r="2017" spans="1:47" x14ac:dyDescent="0.2">
      <c r="A2017" t="s">
        <v>2668</v>
      </c>
      <c r="B2017" t="s">
        <v>2669</v>
      </c>
      <c r="C2017" t="s">
        <v>2670</v>
      </c>
      <c r="D2017" t="s">
        <v>2671</v>
      </c>
      <c r="E2017" t="s">
        <v>2672</v>
      </c>
      <c r="F2017" t="s">
        <v>52</v>
      </c>
      <c r="G2017" t="s">
        <v>109</v>
      </c>
      <c r="H2017" t="s">
        <v>2673</v>
      </c>
      <c r="I2017" t="s">
        <v>2674</v>
      </c>
      <c r="J2017" t="s">
        <v>2675</v>
      </c>
      <c r="K2017" t="s">
        <v>57</v>
      </c>
      <c r="L2017" s="1">
        <v>40918</v>
      </c>
      <c r="M2017" s="1">
        <v>44018</v>
      </c>
      <c r="N2017" s="1">
        <v>43301</v>
      </c>
      <c r="O2017" t="s">
        <v>75</v>
      </c>
      <c r="P2017" t="s">
        <v>2676</v>
      </c>
      <c r="S2017" t="s">
        <v>2618</v>
      </c>
      <c r="T2017" t="s">
        <v>2677</v>
      </c>
      <c r="U2017" t="s">
        <v>2678</v>
      </c>
      <c r="V2017">
        <v>28</v>
      </c>
      <c r="W2017" t="s">
        <v>63</v>
      </c>
      <c r="X2017" t="s">
        <v>289</v>
      </c>
      <c r="AB2017" t="s">
        <v>2679</v>
      </c>
      <c r="AD2017" t="s">
        <v>65</v>
      </c>
      <c r="AF2017" t="s">
        <v>2680</v>
      </c>
      <c r="AG2017" t="s">
        <v>118</v>
      </c>
      <c r="AH2017" t="s">
        <v>2681</v>
      </c>
      <c r="AI2017" t="s">
        <v>268</v>
      </c>
      <c r="AJ2017" t="s">
        <v>2682</v>
      </c>
      <c r="AK2017" t="str">
        <f t="shared" si="73"/>
        <v>NCT01512264</v>
      </c>
      <c r="AL2017">
        <v>14798676</v>
      </c>
      <c r="AM2017" t="s">
        <v>1099</v>
      </c>
      <c r="AO2017" t="s">
        <v>98</v>
      </c>
      <c r="AP2017" t="s">
        <v>99</v>
      </c>
      <c r="AR2017" t="s">
        <v>89</v>
      </c>
      <c r="AS2017" t="s">
        <v>90</v>
      </c>
      <c r="AT2017">
        <v>1</v>
      </c>
      <c r="AU2017">
        <v>1</v>
      </c>
    </row>
    <row r="2018" spans="1:47" x14ac:dyDescent="0.2">
      <c r="A2018" t="s">
        <v>2668</v>
      </c>
      <c r="B2018" t="s">
        <v>2669</v>
      </c>
      <c r="C2018" t="s">
        <v>2670</v>
      </c>
      <c r="D2018" t="s">
        <v>2671</v>
      </c>
      <c r="E2018" t="s">
        <v>2672</v>
      </c>
      <c r="F2018" t="s">
        <v>52</v>
      </c>
      <c r="G2018" t="s">
        <v>109</v>
      </c>
      <c r="H2018" t="s">
        <v>2673</v>
      </c>
      <c r="I2018" t="s">
        <v>2674</v>
      </c>
      <c r="J2018" t="s">
        <v>2675</v>
      </c>
      <c r="K2018" t="s">
        <v>57</v>
      </c>
      <c r="L2018" s="1">
        <v>40918</v>
      </c>
      <c r="M2018" s="1">
        <v>44018</v>
      </c>
      <c r="N2018" s="1">
        <v>43301</v>
      </c>
      <c r="O2018" t="s">
        <v>75</v>
      </c>
      <c r="P2018" t="s">
        <v>2676</v>
      </c>
      <c r="S2018" t="s">
        <v>2618</v>
      </c>
      <c r="T2018" t="s">
        <v>2677</v>
      </c>
      <c r="U2018" t="s">
        <v>2678</v>
      </c>
      <c r="V2018">
        <v>28</v>
      </c>
      <c r="W2018" t="s">
        <v>63</v>
      </c>
      <c r="X2018" t="s">
        <v>289</v>
      </c>
      <c r="AB2018" t="s">
        <v>2679</v>
      </c>
      <c r="AD2018" t="s">
        <v>65</v>
      </c>
      <c r="AF2018" t="s">
        <v>2680</v>
      </c>
      <c r="AG2018" t="s">
        <v>118</v>
      </c>
      <c r="AH2018" t="s">
        <v>2681</v>
      </c>
      <c r="AI2018" t="s">
        <v>268</v>
      </c>
      <c r="AJ2018" t="s">
        <v>2682</v>
      </c>
      <c r="AK2018" t="str">
        <f t="shared" si="73"/>
        <v>NCT01512264</v>
      </c>
      <c r="AL2018">
        <v>14798677</v>
      </c>
      <c r="AM2018" t="s">
        <v>1305</v>
      </c>
      <c r="AO2018" t="s">
        <v>98</v>
      </c>
      <c r="AP2018" t="s">
        <v>99</v>
      </c>
      <c r="AR2018" t="s">
        <v>89</v>
      </c>
      <c r="AS2018" t="s">
        <v>90</v>
      </c>
      <c r="AT2018">
        <v>8</v>
      </c>
      <c r="AU2018">
        <v>8</v>
      </c>
    </row>
    <row r="2019" spans="1:47" x14ac:dyDescent="0.2">
      <c r="A2019" t="s">
        <v>2668</v>
      </c>
      <c r="B2019" t="s">
        <v>2669</v>
      </c>
      <c r="C2019" t="s">
        <v>2670</v>
      </c>
      <c r="D2019" t="s">
        <v>2671</v>
      </c>
      <c r="E2019" t="s">
        <v>2672</v>
      </c>
      <c r="F2019" t="s">
        <v>52</v>
      </c>
      <c r="G2019" t="s">
        <v>109</v>
      </c>
      <c r="H2019" t="s">
        <v>2673</v>
      </c>
      <c r="I2019" t="s">
        <v>2674</v>
      </c>
      <c r="J2019" t="s">
        <v>2675</v>
      </c>
      <c r="K2019" t="s">
        <v>57</v>
      </c>
      <c r="L2019" s="1">
        <v>40918</v>
      </c>
      <c r="M2019" s="1">
        <v>44018</v>
      </c>
      <c r="N2019" s="1">
        <v>43301</v>
      </c>
      <c r="O2019" t="s">
        <v>75</v>
      </c>
      <c r="P2019" t="s">
        <v>2676</v>
      </c>
      <c r="S2019" t="s">
        <v>2618</v>
      </c>
      <c r="T2019" t="s">
        <v>2677</v>
      </c>
      <c r="U2019" t="s">
        <v>2678</v>
      </c>
      <c r="V2019">
        <v>28</v>
      </c>
      <c r="W2019" t="s">
        <v>63</v>
      </c>
      <c r="X2019" t="s">
        <v>289</v>
      </c>
      <c r="AB2019" t="s">
        <v>2679</v>
      </c>
      <c r="AD2019" t="s">
        <v>65</v>
      </c>
      <c r="AF2019" t="s">
        <v>2680</v>
      </c>
      <c r="AG2019" t="s">
        <v>118</v>
      </c>
      <c r="AH2019" t="s">
        <v>2681</v>
      </c>
      <c r="AI2019" t="s">
        <v>268</v>
      </c>
      <c r="AJ2019" t="s">
        <v>2682</v>
      </c>
      <c r="AK2019" t="str">
        <f t="shared" si="73"/>
        <v>NCT01512264</v>
      </c>
      <c r="AL2019">
        <v>14798673</v>
      </c>
      <c r="AM2019" t="s">
        <v>86</v>
      </c>
      <c r="AO2019" t="s">
        <v>100</v>
      </c>
      <c r="AP2019" t="s">
        <v>99</v>
      </c>
      <c r="AR2019" t="s">
        <v>89</v>
      </c>
      <c r="AS2019" t="s">
        <v>90</v>
      </c>
      <c r="AT2019">
        <v>4</v>
      </c>
      <c r="AU2019">
        <v>4</v>
      </c>
    </row>
    <row r="2020" spans="1:47" x14ac:dyDescent="0.2">
      <c r="A2020" t="s">
        <v>2668</v>
      </c>
      <c r="B2020" t="s">
        <v>2669</v>
      </c>
      <c r="C2020" t="s">
        <v>2670</v>
      </c>
      <c r="D2020" t="s">
        <v>2671</v>
      </c>
      <c r="E2020" t="s">
        <v>2672</v>
      </c>
      <c r="F2020" t="s">
        <v>52</v>
      </c>
      <c r="G2020" t="s">
        <v>109</v>
      </c>
      <c r="H2020" t="s">
        <v>2673</v>
      </c>
      <c r="I2020" t="s">
        <v>2674</v>
      </c>
      <c r="J2020" t="s">
        <v>2675</v>
      </c>
      <c r="K2020" t="s">
        <v>57</v>
      </c>
      <c r="L2020" s="1">
        <v>40918</v>
      </c>
      <c r="M2020" s="1">
        <v>44018</v>
      </c>
      <c r="N2020" s="1">
        <v>43301</v>
      </c>
      <c r="O2020" t="s">
        <v>75</v>
      </c>
      <c r="P2020" t="s">
        <v>2676</v>
      </c>
      <c r="S2020" t="s">
        <v>2618</v>
      </c>
      <c r="T2020" t="s">
        <v>2677</v>
      </c>
      <c r="U2020" t="s">
        <v>2678</v>
      </c>
      <c r="V2020">
        <v>28</v>
      </c>
      <c r="W2020" t="s">
        <v>63</v>
      </c>
      <c r="X2020" t="s">
        <v>289</v>
      </c>
      <c r="AB2020" t="s">
        <v>2679</v>
      </c>
      <c r="AD2020" t="s">
        <v>65</v>
      </c>
      <c r="AF2020" t="s">
        <v>2680</v>
      </c>
      <c r="AG2020" t="s">
        <v>118</v>
      </c>
      <c r="AH2020" t="s">
        <v>2681</v>
      </c>
      <c r="AI2020" t="s">
        <v>268</v>
      </c>
      <c r="AJ2020" t="s">
        <v>2682</v>
      </c>
      <c r="AK2020" t="str">
        <f t="shared" si="73"/>
        <v>NCT01512264</v>
      </c>
      <c r="AL2020">
        <v>14798674</v>
      </c>
      <c r="AM2020" t="s">
        <v>91</v>
      </c>
      <c r="AO2020" t="s">
        <v>100</v>
      </c>
      <c r="AP2020" t="s">
        <v>99</v>
      </c>
      <c r="AR2020" t="s">
        <v>89</v>
      </c>
      <c r="AS2020" t="s">
        <v>90</v>
      </c>
      <c r="AT2020">
        <v>6</v>
      </c>
      <c r="AU2020">
        <v>6</v>
      </c>
    </row>
    <row r="2021" spans="1:47" x14ac:dyDescent="0.2">
      <c r="A2021" t="s">
        <v>2668</v>
      </c>
      <c r="B2021" t="s">
        <v>2669</v>
      </c>
      <c r="C2021" t="s">
        <v>2670</v>
      </c>
      <c r="D2021" t="s">
        <v>2671</v>
      </c>
      <c r="E2021" t="s">
        <v>2672</v>
      </c>
      <c r="F2021" t="s">
        <v>52</v>
      </c>
      <c r="G2021" t="s">
        <v>109</v>
      </c>
      <c r="H2021" t="s">
        <v>2673</v>
      </c>
      <c r="I2021" t="s">
        <v>2674</v>
      </c>
      <c r="J2021" t="s">
        <v>2675</v>
      </c>
      <c r="K2021" t="s">
        <v>57</v>
      </c>
      <c r="L2021" s="1">
        <v>40918</v>
      </c>
      <c r="M2021" s="1">
        <v>44018</v>
      </c>
      <c r="N2021" s="1">
        <v>43301</v>
      </c>
      <c r="O2021" t="s">
        <v>75</v>
      </c>
      <c r="P2021" t="s">
        <v>2676</v>
      </c>
      <c r="S2021" t="s">
        <v>2618</v>
      </c>
      <c r="T2021" t="s">
        <v>2677</v>
      </c>
      <c r="U2021" t="s">
        <v>2678</v>
      </c>
      <c r="V2021">
        <v>28</v>
      </c>
      <c r="W2021" t="s">
        <v>63</v>
      </c>
      <c r="X2021" t="s">
        <v>289</v>
      </c>
      <c r="AB2021" t="s">
        <v>2679</v>
      </c>
      <c r="AD2021" t="s">
        <v>65</v>
      </c>
      <c r="AF2021" t="s">
        <v>2680</v>
      </c>
      <c r="AG2021" t="s">
        <v>118</v>
      </c>
      <c r="AH2021" t="s">
        <v>2681</v>
      </c>
      <c r="AI2021" t="s">
        <v>268</v>
      </c>
      <c r="AJ2021" t="s">
        <v>2682</v>
      </c>
      <c r="AK2021" t="str">
        <f t="shared" si="73"/>
        <v>NCT01512264</v>
      </c>
      <c r="AL2021">
        <v>14798675</v>
      </c>
      <c r="AM2021" t="s">
        <v>92</v>
      </c>
      <c r="AO2021" t="s">
        <v>100</v>
      </c>
      <c r="AP2021" t="s">
        <v>99</v>
      </c>
      <c r="AR2021" t="s">
        <v>89</v>
      </c>
      <c r="AS2021" t="s">
        <v>90</v>
      </c>
      <c r="AT2021">
        <v>4</v>
      </c>
      <c r="AU2021">
        <v>4</v>
      </c>
    </row>
    <row r="2022" spans="1:47" x14ac:dyDescent="0.2">
      <c r="A2022" t="s">
        <v>2668</v>
      </c>
      <c r="B2022" t="s">
        <v>2669</v>
      </c>
      <c r="C2022" t="s">
        <v>2670</v>
      </c>
      <c r="D2022" t="s">
        <v>2671</v>
      </c>
      <c r="E2022" t="s">
        <v>2672</v>
      </c>
      <c r="F2022" t="s">
        <v>52</v>
      </c>
      <c r="G2022" t="s">
        <v>109</v>
      </c>
      <c r="H2022" t="s">
        <v>2673</v>
      </c>
      <c r="I2022" t="s">
        <v>2674</v>
      </c>
      <c r="J2022" t="s">
        <v>2675</v>
      </c>
      <c r="K2022" t="s">
        <v>57</v>
      </c>
      <c r="L2022" s="1">
        <v>40918</v>
      </c>
      <c r="M2022" s="1">
        <v>44018</v>
      </c>
      <c r="N2022" s="1">
        <v>43301</v>
      </c>
      <c r="O2022" t="s">
        <v>75</v>
      </c>
      <c r="P2022" t="s">
        <v>2676</v>
      </c>
      <c r="S2022" t="s">
        <v>2618</v>
      </c>
      <c r="T2022" t="s">
        <v>2677</v>
      </c>
      <c r="U2022" t="s">
        <v>2678</v>
      </c>
      <c r="V2022">
        <v>28</v>
      </c>
      <c r="W2022" t="s">
        <v>63</v>
      </c>
      <c r="X2022" t="s">
        <v>289</v>
      </c>
      <c r="AB2022" t="s">
        <v>2679</v>
      </c>
      <c r="AD2022" t="s">
        <v>65</v>
      </c>
      <c r="AF2022" t="s">
        <v>2680</v>
      </c>
      <c r="AG2022" t="s">
        <v>118</v>
      </c>
      <c r="AH2022" t="s">
        <v>2681</v>
      </c>
      <c r="AI2022" t="s">
        <v>268</v>
      </c>
      <c r="AJ2022" t="s">
        <v>2682</v>
      </c>
      <c r="AK2022" t="str">
        <f t="shared" si="73"/>
        <v>NCT01512264</v>
      </c>
      <c r="AL2022">
        <v>14798676</v>
      </c>
      <c r="AM2022" t="s">
        <v>1099</v>
      </c>
      <c r="AO2022" t="s">
        <v>100</v>
      </c>
      <c r="AP2022" t="s">
        <v>99</v>
      </c>
      <c r="AR2022" t="s">
        <v>89</v>
      </c>
      <c r="AS2022" t="s">
        <v>90</v>
      </c>
      <c r="AT2022">
        <v>6</v>
      </c>
      <c r="AU2022">
        <v>6</v>
      </c>
    </row>
    <row r="2023" spans="1:47" x14ac:dyDescent="0.2">
      <c r="A2023" t="s">
        <v>2668</v>
      </c>
      <c r="B2023" t="s">
        <v>2669</v>
      </c>
      <c r="C2023" t="s">
        <v>2670</v>
      </c>
      <c r="D2023" t="s">
        <v>2671</v>
      </c>
      <c r="E2023" t="s">
        <v>2672</v>
      </c>
      <c r="F2023" t="s">
        <v>52</v>
      </c>
      <c r="G2023" t="s">
        <v>109</v>
      </c>
      <c r="H2023" t="s">
        <v>2673</v>
      </c>
      <c r="I2023" t="s">
        <v>2674</v>
      </c>
      <c r="J2023" t="s">
        <v>2675</v>
      </c>
      <c r="K2023" t="s">
        <v>57</v>
      </c>
      <c r="L2023" s="1">
        <v>40918</v>
      </c>
      <c r="M2023" s="1">
        <v>44018</v>
      </c>
      <c r="N2023" s="1">
        <v>43301</v>
      </c>
      <c r="O2023" t="s">
        <v>75</v>
      </c>
      <c r="P2023" t="s">
        <v>2676</v>
      </c>
      <c r="S2023" t="s">
        <v>2618</v>
      </c>
      <c r="T2023" t="s">
        <v>2677</v>
      </c>
      <c r="U2023" t="s">
        <v>2678</v>
      </c>
      <c r="V2023">
        <v>28</v>
      </c>
      <c r="W2023" t="s">
        <v>63</v>
      </c>
      <c r="X2023" t="s">
        <v>289</v>
      </c>
      <c r="AB2023" t="s">
        <v>2679</v>
      </c>
      <c r="AD2023" t="s">
        <v>65</v>
      </c>
      <c r="AF2023" t="s">
        <v>2680</v>
      </c>
      <c r="AG2023" t="s">
        <v>118</v>
      </c>
      <c r="AH2023" t="s">
        <v>2681</v>
      </c>
      <c r="AI2023" t="s">
        <v>268</v>
      </c>
      <c r="AJ2023" t="s">
        <v>2682</v>
      </c>
      <c r="AK2023" t="str">
        <f t="shared" si="73"/>
        <v>NCT01512264</v>
      </c>
      <c r="AL2023">
        <v>14798677</v>
      </c>
      <c r="AM2023" t="s">
        <v>1305</v>
      </c>
      <c r="AO2023" t="s">
        <v>100</v>
      </c>
      <c r="AP2023" t="s">
        <v>99</v>
      </c>
      <c r="AR2023" t="s">
        <v>89</v>
      </c>
      <c r="AS2023" t="s">
        <v>90</v>
      </c>
      <c r="AT2023">
        <v>20</v>
      </c>
      <c r="AU2023">
        <v>20</v>
      </c>
    </row>
    <row r="2024" spans="1:47" x14ac:dyDescent="0.2">
      <c r="A2024" t="s">
        <v>2668</v>
      </c>
      <c r="B2024" t="s">
        <v>2669</v>
      </c>
      <c r="C2024" t="s">
        <v>2670</v>
      </c>
      <c r="D2024" t="s">
        <v>2671</v>
      </c>
      <c r="E2024" t="s">
        <v>2672</v>
      </c>
      <c r="F2024" t="s">
        <v>52</v>
      </c>
      <c r="G2024" t="s">
        <v>109</v>
      </c>
      <c r="H2024" t="s">
        <v>2673</v>
      </c>
      <c r="I2024" t="s">
        <v>2674</v>
      </c>
      <c r="J2024" t="s">
        <v>2675</v>
      </c>
      <c r="K2024" t="s">
        <v>57</v>
      </c>
      <c r="L2024" s="1">
        <v>40918</v>
      </c>
      <c r="M2024" s="1">
        <v>44018</v>
      </c>
      <c r="N2024" s="1">
        <v>43301</v>
      </c>
      <c r="O2024" t="s">
        <v>75</v>
      </c>
      <c r="P2024" t="s">
        <v>2676</v>
      </c>
      <c r="S2024" t="s">
        <v>2618</v>
      </c>
      <c r="T2024" t="s">
        <v>2677</v>
      </c>
      <c r="U2024" t="s">
        <v>2678</v>
      </c>
      <c r="V2024">
        <v>28</v>
      </c>
      <c r="W2024" t="s">
        <v>63</v>
      </c>
      <c r="X2024" t="s">
        <v>289</v>
      </c>
      <c r="AB2024" t="s">
        <v>2679</v>
      </c>
      <c r="AD2024" t="s">
        <v>65</v>
      </c>
      <c r="AF2024" t="s">
        <v>2680</v>
      </c>
      <c r="AG2024" t="s">
        <v>118</v>
      </c>
      <c r="AH2024" t="s">
        <v>2681</v>
      </c>
      <c r="AI2024" t="s">
        <v>268</v>
      </c>
      <c r="AJ2024" t="s">
        <v>2682</v>
      </c>
      <c r="AK2024" t="str">
        <f t="shared" si="73"/>
        <v>NCT01512264</v>
      </c>
      <c r="AL2024">
        <v>14798673</v>
      </c>
      <c r="AM2024" t="s">
        <v>86</v>
      </c>
      <c r="AO2024" t="s">
        <v>140</v>
      </c>
      <c r="AP2024" t="s">
        <v>141</v>
      </c>
      <c r="AR2024" t="s">
        <v>89</v>
      </c>
      <c r="AS2024" t="s">
        <v>90</v>
      </c>
      <c r="AT2024">
        <v>0</v>
      </c>
      <c r="AU2024">
        <v>0</v>
      </c>
    </row>
    <row r="2025" spans="1:47" x14ac:dyDescent="0.2">
      <c r="A2025" t="s">
        <v>2668</v>
      </c>
      <c r="B2025" t="s">
        <v>2669</v>
      </c>
      <c r="C2025" t="s">
        <v>2670</v>
      </c>
      <c r="D2025" t="s">
        <v>2671</v>
      </c>
      <c r="E2025" t="s">
        <v>2672</v>
      </c>
      <c r="F2025" t="s">
        <v>52</v>
      </c>
      <c r="G2025" t="s">
        <v>109</v>
      </c>
      <c r="H2025" t="s">
        <v>2673</v>
      </c>
      <c r="I2025" t="s">
        <v>2674</v>
      </c>
      <c r="J2025" t="s">
        <v>2675</v>
      </c>
      <c r="K2025" t="s">
        <v>57</v>
      </c>
      <c r="L2025" s="1">
        <v>40918</v>
      </c>
      <c r="M2025" s="1">
        <v>44018</v>
      </c>
      <c r="N2025" s="1">
        <v>43301</v>
      </c>
      <c r="O2025" t="s">
        <v>75</v>
      </c>
      <c r="P2025" t="s">
        <v>2676</v>
      </c>
      <c r="S2025" t="s">
        <v>2618</v>
      </c>
      <c r="T2025" t="s">
        <v>2677</v>
      </c>
      <c r="U2025" t="s">
        <v>2678</v>
      </c>
      <c r="V2025">
        <v>28</v>
      </c>
      <c r="W2025" t="s">
        <v>63</v>
      </c>
      <c r="X2025" t="s">
        <v>289</v>
      </c>
      <c r="AB2025" t="s">
        <v>2679</v>
      </c>
      <c r="AD2025" t="s">
        <v>65</v>
      </c>
      <c r="AF2025" t="s">
        <v>2680</v>
      </c>
      <c r="AG2025" t="s">
        <v>118</v>
      </c>
      <c r="AH2025" t="s">
        <v>2681</v>
      </c>
      <c r="AI2025" t="s">
        <v>268</v>
      </c>
      <c r="AJ2025" t="s">
        <v>2682</v>
      </c>
      <c r="AK2025" t="str">
        <f t="shared" si="73"/>
        <v>NCT01512264</v>
      </c>
      <c r="AL2025">
        <v>14798674</v>
      </c>
      <c r="AM2025" t="s">
        <v>91</v>
      </c>
      <c r="AO2025" t="s">
        <v>140</v>
      </c>
      <c r="AP2025" t="s">
        <v>141</v>
      </c>
      <c r="AR2025" t="s">
        <v>89</v>
      </c>
      <c r="AS2025" t="s">
        <v>90</v>
      </c>
      <c r="AT2025">
        <v>0</v>
      </c>
      <c r="AU2025">
        <v>0</v>
      </c>
    </row>
    <row r="2026" spans="1:47" x14ac:dyDescent="0.2">
      <c r="A2026" t="s">
        <v>2668</v>
      </c>
      <c r="B2026" t="s">
        <v>2669</v>
      </c>
      <c r="C2026" t="s">
        <v>2670</v>
      </c>
      <c r="D2026" t="s">
        <v>2671</v>
      </c>
      <c r="E2026" t="s">
        <v>2672</v>
      </c>
      <c r="F2026" t="s">
        <v>52</v>
      </c>
      <c r="G2026" t="s">
        <v>109</v>
      </c>
      <c r="H2026" t="s">
        <v>2673</v>
      </c>
      <c r="I2026" t="s">
        <v>2674</v>
      </c>
      <c r="J2026" t="s">
        <v>2675</v>
      </c>
      <c r="K2026" t="s">
        <v>57</v>
      </c>
      <c r="L2026" s="1">
        <v>40918</v>
      </c>
      <c r="M2026" s="1">
        <v>44018</v>
      </c>
      <c r="N2026" s="1">
        <v>43301</v>
      </c>
      <c r="O2026" t="s">
        <v>75</v>
      </c>
      <c r="P2026" t="s">
        <v>2676</v>
      </c>
      <c r="S2026" t="s">
        <v>2618</v>
      </c>
      <c r="T2026" t="s">
        <v>2677</v>
      </c>
      <c r="U2026" t="s">
        <v>2678</v>
      </c>
      <c r="V2026">
        <v>28</v>
      </c>
      <c r="W2026" t="s">
        <v>63</v>
      </c>
      <c r="X2026" t="s">
        <v>289</v>
      </c>
      <c r="AB2026" t="s">
        <v>2679</v>
      </c>
      <c r="AD2026" t="s">
        <v>65</v>
      </c>
      <c r="AF2026" t="s">
        <v>2680</v>
      </c>
      <c r="AG2026" t="s">
        <v>118</v>
      </c>
      <c r="AH2026" t="s">
        <v>2681</v>
      </c>
      <c r="AI2026" t="s">
        <v>268</v>
      </c>
      <c r="AJ2026" t="s">
        <v>2682</v>
      </c>
      <c r="AK2026" t="str">
        <f t="shared" si="73"/>
        <v>NCT01512264</v>
      </c>
      <c r="AL2026">
        <v>14798675</v>
      </c>
      <c r="AM2026" t="s">
        <v>92</v>
      </c>
      <c r="AO2026" t="s">
        <v>140</v>
      </c>
      <c r="AP2026" t="s">
        <v>141</v>
      </c>
      <c r="AR2026" t="s">
        <v>89</v>
      </c>
      <c r="AS2026" t="s">
        <v>90</v>
      </c>
      <c r="AT2026">
        <v>0</v>
      </c>
      <c r="AU2026">
        <v>0</v>
      </c>
    </row>
    <row r="2027" spans="1:47" x14ac:dyDescent="0.2">
      <c r="A2027" t="s">
        <v>2668</v>
      </c>
      <c r="B2027" t="s">
        <v>2669</v>
      </c>
      <c r="C2027" t="s">
        <v>2670</v>
      </c>
      <c r="D2027" t="s">
        <v>2671</v>
      </c>
      <c r="E2027" t="s">
        <v>2672</v>
      </c>
      <c r="F2027" t="s">
        <v>52</v>
      </c>
      <c r="G2027" t="s">
        <v>109</v>
      </c>
      <c r="H2027" t="s">
        <v>2673</v>
      </c>
      <c r="I2027" t="s">
        <v>2674</v>
      </c>
      <c r="J2027" t="s">
        <v>2675</v>
      </c>
      <c r="K2027" t="s">
        <v>57</v>
      </c>
      <c r="L2027" s="1">
        <v>40918</v>
      </c>
      <c r="M2027" s="1">
        <v>44018</v>
      </c>
      <c r="N2027" s="1">
        <v>43301</v>
      </c>
      <c r="O2027" t="s">
        <v>75</v>
      </c>
      <c r="P2027" t="s">
        <v>2676</v>
      </c>
      <c r="S2027" t="s">
        <v>2618</v>
      </c>
      <c r="T2027" t="s">
        <v>2677</v>
      </c>
      <c r="U2027" t="s">
        <v>2678</v>
      </c>
      <c r="V2027">
        <v>28</v>
      </c>
      <c r="W2027" t="s">
        <v>63</v>
      </c>
      <c r="X2027" t="s">
        <v>289</v>
      </c>
      <c r="AB2027" t="s">
        <v>2679</v>
      </c>
      <c r="AD2027" t="s">
        <v>65</v>
      </c>
      <c r="AF2027" t="s">
        <v>2680</v>
      </c>
      <c r="AG2027" t="s">
        <v>118</v>
      </c>
      <c r="AH2027" t="s">
        <v>2681</v>
      </c>
      <c r="AI2027" t="s">
        <v>268</v>
      </c>
      <c r="AJ2027" t="s">
        <v>2682</v>
      </c>
      <c r="AK2027" t="str">
        <f t="shared" si="73"/>
        <v>NCT01512264</v>
      </c>
      <c r="AL2027">
        <v>14798676</v>
      </c>
      <c r="AM2027" t="s">
        <v>1099</v>
      </c>
      <c r="AO2027" t="s">
        <v>140</v>
      </c>
      <c r="AP2027" t="s">
        <v>141</v>
      </c>
      <c r="AR2027" t="s">
        <v>89</v>
      </c>
      <c r="AS2027" t="s">
        <v>90</v>
      </c>
      <c r="AT2027">
        <v>0</v>
      </c>
      <c r="AU2027">
        <v>0</v>
      </c>
    </row>
    <row r="2028" spans="1:47" x14ac:dyDescent="0.2">
      <c r="A2028" t="s">
        <v>2668</v>
      </c>
      <c r="B2028" t="s">
        <v>2669</v>
      </c>
      <c r="C2028" t="s">
        <v>2670</v>
      </c>
      <c r="D2028" t="s">
        <v>2671</v>
      </c>
      <c r="E2028" t="s">
        <v>2672</v>
      </c>
      <c r="F2028" t="s">
        <v>52</v>
      </c>
      <c r="G2028" t="s">
        <v>109</v>
      </c>
      <c r="H2028" t="s">
        <v>2673</v>
      </c>
      <c r="I2028" t="s">
        <v>2674</v>
      </c>
      <c r="J2028" t="s">
        <v>2675</v>
      </c>
      <c r="K2028" t="s">
        <v>57</v>
      </c>
      <c r="L2028" s="1">
        <v>40918</v>
      </c>
      <c r="M2028" s="1">
        <v>44018</v>
      </c>
      <c r="N2028" s="1">
        <v>43301</v>
      </c>
      <c r="O2028" t="s">
        <v>75</v>
      </c>
      <c r="P2028" t="s">
        <v>2676</v>
      </c>
      <c r="S2028" t="s">
        <v>2618</v>
      </c>
      <c r="T2028" t="s">
        <v>2677</v>
      </c>
      <c r="U2028" t="s">
        <v>2678</v>
      </c>
      <c r="V2028">
        <v>28</v>
      </c>
      <c r="W2028" t="s">
        <v>63</v>
      </c>
      <c r="X2028" t="s">
        <v>289</v>
      </c>
      <c r="AB2028" t="s">
        <v>2679</v>
      </c>
      <c r="AD2028" t="s">
        <v>65</v>
      </c>
      <c r="AF2028" t="s">
        <v>2680</v>
      </c>
      <c r="AG2028" t="s">
        <v>118</v>
      </c>
      <c r="AH2028" t="s">
        <v>2681</v>
      </c>
      <c r="AI2028" t="s">
        <v>268</v>
      </c>
      <c r="AJ2028" t="s">
        <v>2682</v>
      </c>
      <c r="AK2028" t="str">
        <f t="shared" si="73"/>
        <v>NCT01512264</v>
      </c>
      <c r="AL2028">
        <v>14798677</v>
      </c>
      <c r="AM2028" t="s">
        <v>1305</v>
      </c>
      <c r="AO2028" t="s">
        <v>140</v>
      </c>
      <c r="AP2028" t="s">
        <v>141</v>
      </c>
      <c r="AR2028" t="s">
        <v>89</v>
      </c>
      <c r="AS2028" t="s">
        <v>90</v>
      </c>
      <c r="AT2028">
        <v>0</v>
      </c>
      <c r="AU2028">
        <v>0</v>
      </c>
    </row>
    <row r="2029" spans="1:47" x14ac:dyDescent="0.2">
      <c r="A2029" t="s">
        <v>2668</v>
      </c>
      <c r="B2029" t="s">
        <v>2669</v>
      </c>
      <c r="C2029" t="s">
        <v>2670</v>
      </c>
      <c r="D2029" t="s">
        <v>2671</v>
      </c>
      <c r="E2029" t="s">
        <v>2672</v>
      </c>
      <c r="F2029" t="s">
        <v>52</v>
      </c>
      <c r="G2029" t="s">
        <v>109</v>
      </c>
      <c r="H2029" t="s">
        <v>2673</v>
      </c>
      <c r="I2029" t="s">
        <v>2674</v>
      </c>
      <c r="J2029" t="s">
        <v>2675</v>
      </c>
      <c r="K2029" t="s">
        <v>57</v>
      </c>
      <c r="L2029" s="1">
        <v>40918</v>
      </c>
      <c r="M2029" s="1">
        <v>44018</v>
      </c>
      <c r="N2029" s="1">
        <v>43301</v>
      </c>
      <c r="O2029" t="s">
        <v>75</v>
      </c>
      <c r="P2029" t="s">
        <v>2676</v>
      </c>
      <c r="S2029" t="s">
        <v>2618</v>
      </c>
      <c r="T2029" t="s">
        <v>2677</v>
      </c>
      <c r="U2029" t="s">
        <v>2678</v>
      </c>
      <c r="V2029">
        <v>28</v>
      </c>
      <c r="W2029" t="s">
        <v>63</v>
      </c>
      <c r="X2029" t="s">
        <v>289</v>
      </c>
      <c r="AB2029" t="s">
        <v>2679</v>
      </c>
      <c r="AD2029" t="s">
        <v>65</v>
      </c>
      <c r="AF2029" t="s">
        <v>2680</v>
      </c>
      <c r="AG2029" t="s">
        <v>118</v>
      </c>
      <c r="AH2029" t="s">
        <v>2681</v>
      </c>
      <c r="AI2029" t="s">
        <v>268</v>
      </c>
      <c r="AJ2029" t="s">
        <v>2682</v>
      </c>
      <c r="AK2029" t="str">
        <f t="shared" si="73"/>
        <v>NCT01512264</v>
      </c>
      <c r="AL2029">
        <v>14798673</v>
      </c>
      <c r="AM2029" t="s">
        <v>86</v>
      </c>
      <c r="AO2029" t="s">
        <v>142</v>
      </c>
      <c r="AP2029" t="s">
        <v>141</v>
      </c>
      <c r="AR2029" t="s">
        <v>89</v>
      </c>
      <c r="AS2029" t="s">
        <v>90</v>
      </c>
      <c r="AT2029">
        <v>0</v>
      </c>
      <c r="AU2029">
        <v>0</v>
      </c>
    </row>
    <row r="2030" spans="1:47" x14ac:dyDescent="0.2">
      <c r="A2030" t="s">
        <v>2668</v>
      </c>
      <c r="B2030" t="s">
        <v>2669</v>
      </c>
      <c r="C2030" t="s">
        <v>2670</v>
      </c>
      <c r="D2030" t="s">
        <v>2671</v>
      </c>
      <c r="E2030" t="s">
        <v>2672</v>
      </c>
      <c r="F2030" t="s">
        <v>52</v>
      </c>
      <c r="G2030" t="s">
        <v>109</v>
      </c>
      <c r="H2030" t="s">
        <v>2673</v>
      </c>
      <c r="I2030" t="s">
        <v>2674</v>
      </c>
      <c r="J2030" t="s">
        <v>2675</v>
      </c>
      <c r="K2030" t="s">
        <v>57</v>
      </c>
      <c r="L2030" s="1">
        <v>40918</v>
      </c>
      <c r="M2030" s="1">
        <v>44018</v>
      </c>
      <c r="N2030" s="1">
        <v>43301</v>
      </c>
      <c r="O2030" t="s">
        <v>75</v>
      </c>
      <c r="P2030" t="s">
        <v>2676</v>
      </c>
      <c r="S2030" t="s">
        <v>2618</v>
      </c>
      <c r="T2030" t="s">
        <v>2677</v>
      </c>
      <c r="U2030" t="s">
        <v>2678</v>
      </c>
      <c r="V2030">
        <v>28</v>
      </c>
      <c r="W2030" t="s">
        <v>63</v>
      </c>
      <c r="X2030" t="s">
        <v>289</v>
      </c>
      <c r="AB2030" t="s">
        <v>2679</v>
      </c>
      <c r="AD2030" t="s">
        <v>65</v>
      </c>
      <c r="AF2030" t="s">
        <v>2680</v>
      </c>
      <c r="AG2030" t="s">
        <v>118</v>
      </c>
      <c r="AH2030" t="s">
        <v>2681</v>
      </c>
      <c r="AI2030" t="s">
        <v>268</v>
      </c>
      <c r="AJ2030" t="s">
        <v>2682</v>
      </c>
      <c r="AK2030" t="str">
        <f t="shared" si="73"/>
        <v>NCT01512264</v>
      </c>
      <c r="AL2030">
        <v>14798674</v>
      </c>
      <c r="AM2030" t="s">
        <v>91</v>
      </c>
      <c r="AO2030" t="s">
        <v>142</v>
      </c>
      <c r="AP2030" t="s">
        <v>141</v>
      </c>
      <c r="AR2030" t="s">
        <v>89</v>
      </c>
      <c r="AS2030" t="s">
        <v>90</v>
      </c>
      <c r="AT2030">
        <v>0</v>
      </c>
      <c r="AU2030">
        <v>0</v>
      </c>
    </row>
    <row r="2031" spans="1:47" x14ac:dyDescent="0.2">
      <c r="A2031" t="s">
        <v>2668</v>
      </c>
      <c r="B2031" t="s">
        <v>2669</v>
      </c>
      <c r="C2031" t="s">
        <v>2670</v>
      </c>
      <c r="D2031" t="s">
        <v>2671</v>
      </c>
      <c r="E2031" t="s">
        <v>2672</v>
      </c>
      <c r="F2031" t="s">
        <v>52</v>
      </c>
      <c r="G2031" t="s">
        <v>109</v>
      </c>
      <c r="H2031" t="s">
        <v>2673</v>
      </c>
      <c r="I2031" t="s">
        <v>2674</v>
      </c>
      <c r="J2031" t="s">
        <v>2675</v>
      </c>
      <c r="K2031" t="s">
        <v>57</v>
      </c>
      <c r="L2031" s="1">
        <v>40918</v>
      </c>
      <c r="M2031" s="1">
        <v>44018</v>
      </c>
      <c r="N2031" s="1">
        <v>43301</v>
      </c>
      <c r="O2031" t="s">
        <v>75</v>
      </c>
      <c r="P2031" t="s">
        <v>2676</v>
      </c>
      <c r="S2031" t="s">
        <v>2618</v>
      </c>
      <c r="T2031" t="s">
        <v>2677</v>
      </c>
      <c r="U2031" t="s">
        <v>2678</v>
      </c>
      <c r="V2031">
        <v>28</v>
      </c>
      <c r="W2031" t="s">
        <v>63</v>
      </c>
      <c r="X2031" t="s">
        <v>289</v>
      </c>
      <c r="AB2031" t="s">
        <v>2679</v>
      </c>
      <c r="AD2031" t="s">
        <v>65</v>
      </c>
      <c r="AF2031" t="s">
        <v>2680</v>
      </c>
      <c r="AG2031" t="s">
        <v>118</v>
      </c>
      <c r="AH2031" t="s">
        <v>2681</v>
      </c>
      <c r="AI2031" t="s">
        <v>268</v>
      </c>
      <c r="AJ2031" t="s">
        <v>2682</v>
      </c>
      <c r="AK2031" t="str">
        <f t="shared" ref="AK2031:AK2062" si="74">HYPERLINK("https://www.clinicaltrials.gov/ct2/show/results/NCT01512264", "NCT01512264")</f>
        <v>NCT01512264</v>
      </c>
      <c r="AL2031">
        <v>14798675</v>
      </c>
      <c r="AM2031" t="s">
        <v>92</v>
      </c>
      <c r="AO2031" t="s">
        <v>142</v>
      </c>
      <c r="AP2031" t="s">
        <v>141</v>
      </c>
      <c r="AR2031" t="s">
        <v>89</v>
      </c>
      <c r="AS2031" t="s">
        <v>90</v>
      </c>
      <c r="AT2031">
        <v>1</v>
      </c>
      <c r="AU2031">
        <v>1</v>
      </c>
    </row>
    <row r="2032" spans="1:47" x14ac:dyDescent="0.2">
      <c r="A2032" t="s">
        <v>2668</v>
      </c>
      <c r="B2032" t="s">
        <v>2669</v>
      </c>
      <c r="C2032" t="s">
        <v>2670</v>
      </c>
      <c r="D2032" t="s">
        <v>2671</v>
      </c>
      <c r="E2032" t="s">
        <v>2672</v>
      </c>
      <c r="F2032" t="s">
        <v>52</v>
      </c>
      <c r="G2032" t="s">
        <v>109</v>
      </c>
      <c r="H2032" t="s">
        <v>2673</v>
      </c>
      <c r="I2032" t="s">
        <v>2674</v>
      </c>
      <c r="J2032" t="s">
        <v>2675</v>
      </c>
      <c r="K2032" t="s">
        <v>57</v>
      </c>
      <c r="L2032" s="1">
        <v>40918</v>
      </c>
      <c r="M2032" s="1">
        <v>44018</v>
      </c>
      <c r="N2032" s="1">
        <v>43301</v>
      </c>
      <c r="O2032" t="s">
        <v>75</v>
      </c>
      <c r="P2032" t="s">
        <v>2676</v>
      </c>
      <c r="S2032" t="s">
        <v>2618</v>
      </c>
      <c r="T2032" t="s">
        <v>2677</v>
      </c>
      <c r="U2032" t="s">
        <v>2678</v>
      </c>
      <c r="V2032">
        <v>28</v>
      </c>
      <c r="W2032" t="s">
        <v>63</v>
      </c>
      <c r="X2032" t="s">
        <v>289</v>
      </c>
      <c r="AB2032" t="s">
        <v>2679</v>
      </c>
      <c r="AD2032" t="s">
        <v>65</v>
      </c>
      <c r="AF2032" t="s">
        <v>2680</v>
      </c>
      <c r="AG2032" t="s">
        <v>118</v>
      </c>
      <c r="AH2032" t="s">
        <v>2681</v>
      </c>
      <c r="AI2032" t="s">
        <v>268</v>
      </c>
      <c r="AJ2032" t="s">
        <v>2682</v>
      </c>
      <c r="AK2032" t="str">
        <f t="shared" si="74"/>
        <v>NCT01512264</v>
      </c>
      <c r="AL2032">
        <v>14798676</v>
      </c>
      <c r="AM2032" t="s">
        <v>1099</v>
      </c>
      <c r="AO2032" t="s">
        <v>142</v>
      </c>
      <c r="AP2032" t="s">
        <v>141</v>
      </c>
      <c r="AR2032" t="s">
        <v>89</v>
      </c>
      <c r="AS2032" t="s">
        <v>90</v>
      </c>
      <c r="AT2032">
        <v>0</v>
      </c>
      <c r="AU2032">
        <v>0</v>
      </c>
    </row>
    <row r="2033" spans="1:47" x14ac:dyDescent="0.2">
      <c r="A2033" t="s">
        <v>2668</v>
      </c>
      <c r="B2033" t="s">
        <v>2669</v>
      </c>
      <c r="C2033" t="s">
        <v>2670</v>
      </c>
      <c r="D2033" t="s">
        <v>2671</v>
      </c>
      <c r="E2033" t="s">
        <v>2672</v>
      </c>
      <c r="F2033" t="s">
        <v>52</v>
      </c>
      <c r="G2033" t="s">
        <v>109</v>
      </c>
      <c r="H2033" t="s">
        <v>2673</v>
      </c>
      <c r="I2033" t="s">
        <v>2674</v>
      </c>
      <c r="J2033" t="s">
        <v>2675</v>
      </c>
      <c r="K2033" t="s">
        <v>57</v>
      </c>
      <c r="L2033" s="1">
        <v>40918</v>
      </c>
      <c r="M2033" s="1">
        <v>44018</v>
      </c>
      <c r="N2033" s="1">
        <v>43301</v>
      </c>
      <c r="O2033" t="s">
        <v>75</v>
      </c>
      <c r="P2033" t="s">
        <v>2676</v>
      </c>
      <c r="S2033" t="s">
        <v>2618</v>
      </c>
      <c r="T2033" t="s">
        <v>2677</v>
      </c>
      <c r="U2033" t="s">
        <v>2678</v>
      </c>
      <c r="V2033">
        <v>28</v>
      </c>
      <c r="W2033" t="s">
        <v>63</v>
      </c>
      <c r="X2033" t="s">
        <v>289</v>
      </c>
      <c r="AB2033" t="s">
        <v>2679</v>
      </c>
      <c r="AD2033" t="s">
        <v>65</v>
      </c>
      <c r="AF2033" t="s">
        <v>2680</v>
      </c>
      <c r="AG2033" t="s">
        <v>118</v>
      </c>
      <c r="AH2033" t="s">
        <v>2681</v>
      </c>
      <c r="AI2033" t="s">
        <v>268</v>
      </c>
      <c r="AJ2033" t="s">
        <v>2682</v>
      </c>
      <c r="AK2033" t="str">
        <f t="shared" si="74"/>
        <v>NCT01512264</v>
      </c>
      <c r="AL2033">
        <v>14798677</v>
      </c>
      <c r="AM2033" t="s">
        <v>1305</v>
      </c>
      <c r="AO2033" t="s">
        <v>142</v>
      </c>
      <c r="AP2033" t="s">
        <v>141</v>
      </c>
      <c r="AR2033" t="s">
        <v>89</v>
      </c>
      <c r="AS2033" t="s">
        <v>90</v>
      </c>
      <c r="AT2033">
        <v>1</v>
      </c>
      <c r="AU2033">
        <v>1</v>
      </c>
    </row>
    <row r="2034" spans="1:47" x14ac:dyDescent="0.2">
      <c r="A2034" t="s">
        <v>2668</v>
      </c>
      <c r="B2034" t="s">
        <v>2669</v>
      </c>
      <c r="C2034" t="s">
        <v>2670</v>
      </c>
      <c r="D2034" t="s">
        <v>2671</v>
      </c>
      <c r="E2034" t="s">
        <v>2672</v>
      </c>
      <c r="F2034" t="s">
        <v>52</v>
      </c>
      <c r="G2034" t="s">
        <v>109</v>
      </c>
      <c r="H2034" t="s">
        <v>2673</v>
      </c>
      <c r="I2034" t="s">
        <v>2674</v>
      </c>
      <c r="J2034" t="s">
        <v>2675</v>
      </c>
      <c r="K2034" t="s">
        <v>57</v>
      </c>
      <c r="L2034" s="1">
        <v>40918</v>
      </c>
      <c r="M2034" s="1">
        <v>44018</v>
      </c>
      <c r="N2034" s="1">
        <v>43301</v>
      </c>
      <c r="O2034" t="s">
        <v>75</v>
      </c>
      <c r="P2034" t="s">
        <v>2676</v>
      </c>
      <c r="S2034" t="s">
        <v>2618</v>
      </c>
      <c r="T2034" t="s">
        <v>2677</v>
      </c>
      <c r="U2034" t="s">
        <v>2678</v>
      </c>
      <c r="V2034">
        <v>28</v>
      </c>
      <c r="W2034" t="s">
        <v>63</v>
      </c>
      <c r="X2034" t="s">
        <v>289</v>
      </c>
      <c r="AB2034" t="s">
        <v>2679</v>
      </c>
      <c r="AD2034" t="s">
        <v>65</v>
      </c>
      <c r="AF2034" t="s">
        <v>2680</v>
      </c>
      <c r="AG2034" t="s">
        <v>118</v>
      </c>
      <c r="AH2034" t="s">
        <v>2681</v>
      </c>
      <c r="AI2034" t="s">
        <v>268</v>
      </c>
      <c r="AJ2034" t="s">
        <v>2682</v>
      </c>
      <c r="AK2034" t="str">
        <f t="shared" si="74"/>
        <v>NCT01512264</v>
      </c>
      <c r="AL2034">
        <v>14798673</v>
      </c>
      <c r="AM2034" t="s">
        <v>86</v>
      </c>
      <c r="AO2034" t="s">
        <v>143</v>
      </c>
      <c r="AP2034" t="s">
        <v>141</v>
      </c>
      <c r="AR2034" t="s">
        <v>89</v>
      </c>
      <c r="AS2034" t="s">
        <v>90</v>
      </c>
      <c r="AT2034">
        <v>0</v>
      </c>
      <c r="AU2034">
        <v>0</v>
      </c>
    </row>
    <row r="2035" spans="1:47" x14ac:dyDescent="0.2">
      <c r="A2035" t="s">
        <v>2668</v>
      </c>
      <c r="B2035" t="s">
        <v>2669</v>
      </c>
      <c r="C2035" t="s">
        <v>2670</v>
      </c>
      <c r="D2035" t="s">
        <v>2671</v>
      </c>
      <c r="E2035" t="s">
        <v>2672</v>
      </c>
      <c r="F2035" t="s">
        <v>52</v>
      </c>
      <c r="G2035" t="s">
        <v>109</v>
      </c>
      <c r="H2035" t="s">
        <v>2673</v>
      </c>
      <c r="I2035" t="s">
        <v>2674</v>
      </c>
      <c r="J2035" t="s">
        <v>2675</v>
      </c>
      <c r="K2035" t="s">
        <v>57</v>
      </c>
      <c r="L2035" s="1">
        <v>40918</v>
      </c>
      <c r="M2035" s="1">
        <v>44018</v>
      </c>
      <c r="N2035" s="1">
        <v>43301</v>
      </c>
      <c r="O2035" t="s">
        <v>75</v>
      </c>
      <c r="P2035" t="s">
        <v>2676</v>
      </c>
      <c r="S2035" t="s">
        <v>2618</v>
      </c>
      <c r="T2035" t="s">
        <v>2677</v>
      </c>
      <c r="U2035" t="s">
        <v>2678</v>
      </c>
      <c r="V2035">
        <v>28</v>
      </c>
      <c r="W2035" t="s">
        <v>63</v>
      </c>
      <c r="X2035" t="s">
        <v>289</v>
      </c>
      <c r="AB2035" t="s">
        <v>2679</v>
      </c>
      <c r="AD2035" t="s">
        <v>65</v>
      </c>
      <c r="AF2035" t="s">
        <v>2680</v>
      </c>
      <c r="AG2035" t="s">
        <v>118</v>
      </c>
      <c r="AH2035" t="s">
        <v>2681</v>
      </c>
      <c r="AI2035" t="s">
        <v>268</v>
      </c>
      <c r="AJ2035" t="s">
        <v>2682</v>
      </c>
      <c r="AK2035" t="str">
        <f t="shared" si="74"/>
        <v>NCT01512264</v>
      </c>
      <c r="AL2035">
        <v>14798674</v>
      </c>
      <c r="AM2035" t="s">
        <v>91</v>
      </c>
      <c r="AO2035" t="s">
        <v>143</v>
      </c>
      <c r="AP2035" t="s">
        <v>141</v>
      </c>
      <c r="AR2035" t="s">
        <v>89</v>
      </c>
      <c r="AS2035" t="s">
        <v>90</v>
      </c>
      <c r="AT2035">
        <v>0</v>
      </c>
      <c r="AU2035">
        <v>0</v>
      </c>
    </row>
    <row r="2036" spans="1:47" x14ac:dyDescent="0.2">
      <c r="A2036" t="s">
        <v>2668</v>
      </c>
      <c r="B2036" t="s">
        <v>2669</v>
      </c>
      <c r="C2036" t="s">
        <v>2670</v>
      </c>
      <c r="D2036" t="s">
        <v>2671</v>
      </c>
      <c r="E2036" t="s">
        <v>2672</v>
      </c>
      <c r="F2036" t="s">
        <v>52</v>
      </c>
      <c r="G2036" t="s">
        <v>109</v>
      </c>
      <c r="H2036" t="s">
        <v>2673</v>
      </c>
      <c r="I2036" t="s">
        <v>2674</v>
      </c>
      <c r="J2036" t="s">
        <v>2675</v>
      </c>
      <c r="K2036" t="s">
        <v>57</v>
      </c>
      <c r="L2036" s="1">
        <v>40918</v>
      </c>
      <c r="M2036" s="1">
        <v>44018</v>
      </c>
      <c r="N2036" s="1">
        <v>43301</v>
      </c>
      <c r="O2036" t="s">
        <v>75</v>
      </c>
      <c r="P2036" t="s">
        <v>2676</v>
      </c>
      <c r="S2036" t="s">
        <v>2618</v>
      </c>
      <c r="T2036" t="s">
        <v>2677</v>
      </c>
      <c r="U2036" t="s">
        <v>2678</v>
      </c>
      <c r="V2036">
        <v>28</v>
      </c>
      <c r="W2036" t="s">
        <v>63</v>
      </c>
      <c r="X2036" t="s">
        <v>289</v>
      </c>
      <c r="AB2036" t="s">
        <v>2679</v>
      </c>
      <c r="AD2036" t="s">
        <v>65</v>
      </c>
      <c r="AF2036" t="s">
        <v>2680</v>
      </c>
      <c r="AG2036" t="s">
        <v>118</v>
      </c>
      <c r="AH2036" t="s">
        <v>2681</v>
      </c>
      <c r="AI2036" t="s">
        <v>268</v>
      </c>
      <c r="AJ2036" t="s">
        <v>2682</v>
      </c>
      <c r="AK2036" t="str">
        <f t="shared" si="74"/>
        <v>NCT01512264</v>
      </c>
      <c r="AL2036">
        <v>14798675</v>
      </c>
      <c r="AM2036" t="s">
        <v>92</v>
      </c>
      <c r="AO2036" t="s">
        <v>143</v>
      </c>
      <c r="AP2036" t="s">
        <v>141</v>
      </c>
      <c r="AR2036" t="s">
        <v>89</v>
      </c>
      <c r="AS2036" t="s">
        <v>90</v>
      </c>
      <c r="AT2036">
        <v>0</v>
      </c>
      <c r="AU2036">
        <v>0</v>
      </c>
    </row>
    <row r="2037" spans="1:47" x14ac:dyDescent="0.2">
      <c r="A2037" t="s">
        <v>2668</v>
      </c>
      <c r="B2037" t="s">
        <v>2669</v>
      </c>
      <c r="C2037" t="s">
        <v>2670</v>
      </c>
      <c r="D2037" t="s">
        <v>2671</v>
      </c>
      <c r="E2037" t="s">
        <v>2672</v>
      </c>
      <c r="F2037" t="s">
        <v>52</v>
      </c>
      <c r="G2037" t="s">
        <v>109</v>
      </c>
      <c r="H2037" t="s">
        <v>2673</v>
      </c>
      <c r="I2037" t="s">
        <v>2674</v>
      </c>
      <c r="J2037" t="s">
        <v>2675</v>
      </c>
      <c r="K2037" t="s">
        <v>57</v>
      </c>
      <c r="L2037" s="1">
        <v>40918</v>
      </c>
      <c r="M2037" s="1">
        <v>44018</v>
      </c>
      <c r="N2037" s="1">
        <v>43301</v>
      </c>
      <c r="O2037" t="s">
        <v>75</v>
      </c>
      <c r="P2037" t="s">
        <v>2676</v>
      </c>
      <c r="S2037" t="s">
        <v>2618</v>
      </c>
      <c r="T2037" t="s">
        <v>2677</v>
      </c>
      <c r="U2037" t="s">
        <v>2678</v>
      </c>
      <c r="V2037">
        <v>28</v>
      </c>
      <c r="W2037" t="s">
        <v>63</v>
      </c>
      <c r="X2037" t="s">
        <v>289</v>
      </c>
      <c r="AB2037" t="s">
        <v>2679</v>
      </c>
      <c r="AD2037" t="s">
        <v>65</v>
      </c>
      <c r="AF2037" t="s">
        <v>2680</v>
      </c>
      <c r="AG2037" t="s">
        <v>118</v>
      </c>
      <c r="AH2037" t="s">
        <v>2681</v>
      </c>
      <c r="AI2037" t="s">
        <v>268</v>
      </c>
      <c r="AJ2037" t="s">
        <v>2682</v>
      </c>
      <c r="AK2037" t="str">
        <f t="shared" si="74"/>
        <v>NCT01512264</v>
      </c>
      <c r="AL2037">
        <v>14798676</v>
      </c>
      <c r="AM2037" t="s">
        <v>1099</v>
      </c>
      <c r="AO2037" t="s">
        <v>143</v>
      </c>
      <c r="AP2037" t="s">
        <v>141</v>
      </c>
      <c r="AR2037" t="s">
        <v>89</v>
      </c>
      <c r="AS2037" t="s">
        <v>90</v>
      </c>
      <c r="AT2037">
        <v>0</v>
      </c>
      <c r="AU2037">
        <v>0</v>
      </c>
    </row>
    <row r="2038" spans="1:47" x14ac:dyDescent="0.2">
      <c r="A2038" t="s">
        <v>2668</v>
      </c>
      <c r="B2038" t="s">
        <v>2669</v>
      </c>
      <c r="C2038" t="s">
        <v>2670</v>
      </c>
      <c r="D2038" t="s">
        <v>2671</v>
      </c>
      <c r="E2038" t="s">
        <v>2672</v>
      </c>
      <c r="F2038" t="s">
        <v>52</v>
      </c>
      <c r="G2038" t="s">
        <v>109</v>
      </c>
      <c r="H2038" t="s">
        <v>2673</v>
      </c>
      <c r="I2038" t="s">
        <v>2674</v>
      </c>
      <c r="J2038" t="s">
        <v>2675</v>
      </c>
      <c r="K2038" t="s">
        <v>57</v>
      </c>
      <c r="L2038" s="1">
        <v>40918</v>
      </c>
      <c r="M2038" s="1">
        <v>44018</v>
      </c>
      <c r="N2038" s="1">
        <v>43301</v>
      </c>
      <c r="O2038" t="s">
        <v>75</v>
      </c>
      <c r="P2038" t="s">
        <v>2676</v>
      </c>
      <c r="S2038" t="s">
        <v>2618</v>
      </c>
      <c r="T2038" t="s">
        <v>2677</v>
      </c>
      <c r="U2038" t="s">
        <v>2678</v>
      </c>
      <c r="V2038">
        <v>28</v>
      </c>
      <c r="W2038" t="s">
        <v>63</v>
      </c>
      <c r="X2038" t="s">
        <v>289</v>
      </c>
      <c r="AB2038" t="s">
        <v>2679</v>
      </c>
      <c r="AD2038" t="s">
        <v>65</v>
      </c>
      <c r="AF2038" t="s">
        <v>2680</v>
      </c>
      <c r="AG2038" t="s">
        <v>118</v>
      </c>
      <c r="AH2038" t="s">
        <v>2681</v>
      </c>
      <c r="AI2038" t="s">
        <v>268</v>
      </c>
      <c r="AJ2038" t="s">
        <v>2682</v>
      </c>
      <c r="AK2038" t="str">
        <f t="shared" si="74"/>
        <v>NCT01512264</v>
      </c>
      <c r="AL2038">
        <v>14798677</v>
      </c>
      <c r="AM2038" t="s">
        <v>1305</v>
      </c>
      <c r="AO2038" t="s">
        <v>143</v>
      </c>
      <c r="AP2038" t="s">
        <v>141</v>
      </c>
      <c r="AR2038" t="s">
        <v>89</v>
      </c>
      <c r="AS2038" t="s">
        <v>90</v>
      </c>
      <c r="AT2038">
        <v>0</v>
      </c>
      <c r="AU2038">
        <v>0</v>
      </c>
    </row>
    <row r="2039" spans="1:47" x14ac:dyDescent="0.2">
      <c r="A2039" t="s">
        <v>2668</v>
      </c>
      <c r="B2039" t="s">
        <v>2669</v>
      </c>
      <c r="C2039" t="s">
        <v>2670</v>
      </c>
      <c r="D2039" t="s">
        <v>2671</v>
      </c>
      <c r="E2039" t="s">
        <v>2672</v>
      </c>
      <c r="F2039" t="s">
        <v>52</v>
      </c>
      <c r="G2039" t="s">
        <v>109</v>
      </c>
      <c r="H2039" t="s">
        <v>2673</v>
      </c>
      <c r="I2039" t="s">
        <v>2674</v>
      </c>
      <c r="J2039" t="s">
        <v>2675</v>
      </c>
      <c r="K2039" t="s">
        <v>57</v>
      </c>
      <c r="L2039" s="1">
        <v>40918</v>
      </c>
      <c r="M2039" s="1">
        <v>44018</v>
      </c>
      <c r="N2039" s="1">
        <v>43301</v>
      </c>
      <c r="O2039" t="s">
        <v>75</v>
      </c>
      <c r="P2039" t="s">
        <v>2676</v>
      </c>
      <c r="S2039" t="s">
        <v>2618</v>
      </c>
      <c r="T2039" t="s">
        <v>2677</v>
      </c>
      <c r="U2039" t="s">
        <v>2678</v>
      </c>
      <c r="V2039">
        <v>28</v>
      </c>
      <c r="W2039" t="s">
        <v>63</v>
      </c>
      <c r="X2039" t="s">
        <v>289</v>
      </c>
      <c r="AB2039" t="s">
        <v>2679</v>
      </c>
      <c r="AD2039" t="s">
        <v>65</v>
      </c>
      <c r="AF2039" t="s">
        <v>2680</v>
      </c>
      <c r="AG2039" t="s">
        <v>118</v>
      </c>
      <c r="AH2039" t="s">
        <v>2681</v>
      </c>
      <c r="AI2039" t="s">
        <v>268</v>
      </c>
      <c r="AJ2039" t="s">
        <v>2682</v>
      </c>
      <c r="AK2039" t="str">
        <f t="shared" si="74"/>
        <v>NCT01512264</v>
      </c>
      <c r="AL2039">
        <v>14798673</v>
      </c>
      <c r="AM2039" t="s">
        <v>86</v>
      </c>
      <c r="AO2039" t="s">
        <v>144</v>
      </c>
      <c r="AP2039" t="s">
        <v>141</v>
      </c>
      <c r="AR2039" t="s">
        <v>89</v>
      </c>
      <c r="AS2039" t="s">
        <v>90</v>
      </c>
      <c r="AT2039">
        <v>2</v>
      </c>
      <c r="AU2039">
        <v>2</v>
      </c>
    </row>
    <row r="2040" spans="1:47" x14ac:dyDescent="0.2">
      <c r="A2040" t="s">
        <v>2668</v>
      </c>
      <c r="B2040" t="s">
        <v>2669</v>
      </c>
      <c r="C2040" t="s">
        <v>2670</v>
      </c>
      <c r="D2040" t="s">
        <v>2671</v>
      </c>
      <c r="E2040" t="s">
        <v>2672</v>
      </c>
      <c r="F2040" t="s">
        <v>52</v>
      </c>
      <c r="G2040" t="s">
        <v>109</v>
      </c>
      <c r="H2040" t="s">
        <v>2673</v>
      </c>
      <c r="I2040" t="s">
        <v>2674</v>
      </c>
      <c r="J2040" t="s">
        <v>2675</v>
      </c>
      <c r="K2040" t="s">
        <v>57</v>
      </c>
      <c r="L2040" s="1">
        <v>40918</v>
      </c>
      <c r="M2040" s="1">
        <v>44018</v>
      </c>
      <c r="N2040" s="1">
        <v>43301</v>
      </c>
      <c r="O2040" t="s">
        <v>75</v>
      </c>
      <c r="P2040" t="s">
        <v>2676</v>
      </c>
      <c r="S2040" t="s">
        <v>2618</v>
      </c>
      <c r="T2040" t="s">
        <v>2677</v>
      </c>
      <c r="U2040" t="s">
        <v>2678</v>
      </c>
      <c r="V2040">
        <v>28</v>
      </c>
      <c r="W2040" t="s">
        <v>63</v>
      </c>
      <c r="X2040" t="s">
        <v>289</v>
      </c>
      <c r="AB2040" t="s">
        <v>2679</v>
      </c>
      <c r="AD2040" t="s">
        <v>65</v>
      </c>
      <c r="AF2040" t="s">
        <v>2680</v>
      </c>
      <c r="AG2040" t="s">
        <v>118</v>
      </c>
      <c r="AH2040" t="s">
        <v>2681</v>
      </c>
      <c r="AI2040" t="s">
        <v>268</v>
      </c>
      <c r="AJ2040" t="s">
        <v>2682</v>
      </c>
      <c r="AK2040" t="str">
        <f t="shared" si="74"/>
        <v>NCT01512264</v>
      </c>
      <c r="AL2040">
        <v>14798674</v>
      </c>
      <c r="AM2040" t="s">
        <v>91</v>
      </c>
      <c r="AO2040" t="s">
        <v>144</v>
      </c>
      <c r="AP2040" t="s">
        <v>141</v>
      </c>
      <c r="AR2040" t="s">
        <v>89</v>
      </c>
      <c r="AS2040" t="s">
        <v>90</v>
      </c>
      <c r="AT2040">
        <v>2</v>
      </c>
      <c r="AU2040">
        <v>2</v>
      </c>
    </row>
    <row r="2041" spans="1:47" x14ac:dyDescent="0.2">
      <c r="A2041" t="s">
        <v>2668</v>
      </c>
      <c r="B2041" t="s">
        <v>2669</v>
      </c>
      <c r="C2041" t="s">
        <v>2670</v>
      </c>
      <c r="D2041" t="s">
        <v>2671</v>
      </c>
      <c r="E2041" t="s">
        <v>2672</v>
      </c>
      <c r="F2041" t="s">
        <v>52</v>
      </c>
      <c r="G2041" t="s">
        <v>109</v>
      </c>
      <c r="H2041" t="s">
        <v>2673</v>
      </c>
      <c r="I2041" t="s">
        <v>2674</v>
      </c>
      <c r="J2041" t="s">
        <v>2675</v>
      </c>
      <c r="K2041" t="s">
        <v>57</v>
      </c>
      <c r="L2041" s="1">
        <v>40918</v>
      </c>
      <c r="M2041" s="1">
        <v>44018</v>
      </c>
      <c r="N2041" s="1">
        <v>43301</v>
      </c>
      <c r="O2041" t="s">
        <v>75</v>
      </c>
      <c r="P2041" t="s">
        <v>2676</v>
      </c>
      <c r="S2041" t="s">
        <v>2618</v>
      </c>
      <c r="T2041" t="s">
        <v>2677</v>
      </c>
      <c r="U2041" t="s">
        <v>2678</v>
      </c>
      <c r="V2041">
        <v>28</v>
      </c>
      <c r="W2041" t="s">
        <v>63</v>
      </c>
      <c r="X2041" t="s">
        <v>289</v>
      </c>
      <c r="AB2041" t="s">
        <v>2679</v>
      </c>
      <c r="AD2041" t="s">
        <v>65</v>
      </c>
      <c r="AF2041" t="s">
        <v>2680</v>
      </c>
      <c r="AG2041" t="s">
        <v>118</v>
      </c>
      <c r="AH2041" t="s">
        <v>2681</v>
      </c>
      <c r="AI2041" t="s">
        <v>268</v>
      </c>
      <c r="AJ2041" t="s">
        <v>2682</v>
      </c>
      <c r="AK2041" t="str">
        <f t="shared" si="74"/>
        <v>NCT01512264</v>
      </c>
      <c r="AL2041">
        <v>14798675</v>
      </c>
      <c r="AM2041" t="s">
        <v>92</v>
      </c>
      <c r="AO2041" t="s">
        <v>144</v>
      </c>
      <c r="AP2041" t="s">
        <v>141</v>
      </c>
      <c r="AR2041" t="s">
        <v>89</v>
      </c>
      <c r="AS2041" t="s">
        <v>90</v>
      </c>
      <c r="AT2041">
        <v>2</v>
      </c>
      <c r="AU2041">
        <v>2</v>
      </c>
    </row>
    <row r="2042" spans="1:47" x14ac:dyDescent="0.2">
      <c r="A2042" t="s">
        <v>2668</v>
      </c>
      <c r="B2042" t="s">
        <v>2669</v>
      </c>
      <c r="C2042" t="s">
        <v>2670</v>
      </c>
      <c r="D2042" t="s">
        <v>2671</v>
      </c>
      <c r="E2042" t="s">
        <v>2672</v>
      </c>
      <c r="F2042" t="s">
        <v>52</v>
      </c>
      <c r="G2042" t="s">
        <v>109</v>
      </c>
      <c r="H2042" t="s">
        <v>2673</v>
      </c>
      <c r="I2042" t="s">
        <v>2674</v>
      </c>
      <c r="J2042" t="s">
        <v>2675</v>
      </c>
      <c r="K2042" t="s">
        <v>57</v>
      </c>
      <c r="L2042" s="1">
        <v>40918</v>
      </c>
      <c r="M2042" s="1">
        <v>44018</v>
      </c>
      <c r="N2042" s="1">
        <v>43301</v>
      </c>
      <c r="O2042" t="s">
        <v>75</v>
      </c>
      <c r="P2042" t="s">
        <v>2676</v>
      </c>
      <c r="S2042" t="s">
        <v>2618</v>
      </c>
      <c r="T2042" t="s">
        <v>2677</v>
      </c>
      <c r="U2042" t="s">
        <v>2678</v>
      </c>
      <c r="V2042">
        <v>28</v>
      </c>
      <c r="W2042" t="s">
        <v>63</v>
      </c>
      <c r="X2042" t="s">
        <v>289</v>
      </c>
      <c r="AB2042" t="s">
        <v>2679</v>
      </c>
      <c r="AD2042" t="s">
        <v>65</v>
      </c>
      <c r="AF2042" t="s">
        <v>2680</v>
      </c>
      <c r="AG2042" t="s">
        <v>118</v>
      </c>
      <c r="AH2042" t="s">
        <v>2681</v>
      </c>
      <c r="AI2042" t="s">
        <v>268</v>
      </c>
      <c r="AJ2042" t="s">
        <v>2682</v>
      </c>
      <c r="AK2042" t="str">
        <f t="shared" si="74"/>
        <v>NCT01512264</v>
      </c>
      <c r="AL2042">
        <v>14798676</v>
      </c>
      <c r="AM2042" t="s">
        <v>1099</v>
      </c>
      <c r="AO2042" t="s">
        <v>144</v>
      </c>
      <c r="AP2042" t="s">
        <v>141</v>
      </c>
      <c r="AR2042" t="s">
        <v>89</v>
      </c>
      <c r="AS2042" t="s">
        <v>90</v>
      </c>
      <c r="AT2042">
        <v>3</v>
      </c>
      <c r="AU2042">
        <v>3</v>
      </c>
    </row>
    <row r="2043" spans="1:47" x14ac:dyDescent="0.2">
      <c r="A2043" t="s">
        <v>2668</v>
      </c>
      <c r="B2043" t="s">
        <v>2669</v>
      </c>
      <c r="C2043" t="s">
        <v>2670</v>
      </c>
      <c r="D2043" t="s">
        <v>2671</v>
      </c>
      <c r="E2043" t="s">
        <v>2672</v>
      </c>
      <c r="F2043" t="s">
        <v>52</v>
      </c>
      <c r="G2043" t="s">
        <v>109</v>
      </c>
      <c r="H2043" t="s">
        <v>2673</v>
      </c>
      <c r="I2043" t="s">
        <v>2674</v>
      </c>
      <c r="J2043" t="s">
        <v>2675</v>
      </c>
      <c r="K2043" t="s">
        <v>57</v>
      </c>
      <c r="L2043" s="1">
        <v>40918</v>
      </c>
      <c r="M2043" s="1">
        <v>44018</v>
      </c>
      <c r="N2043" s="1">
        <v>43301</v>
      </c>
      <c r="O2043" t="s">
        <v>75</v>
      </c>
      <c r="P2043" t="s">
        <v>2676</v>
      </c>
      <c r="S2043" t="s">
        <v>2618</v>
      </c>
      <c r="T2043" t="s">
        <v>2677</v>
      </c>
      <c r="U2043" t="s">
        <v>2678</v>
      </c>
      <c r="V2043">
        <v>28</v>
      </c>
      <c r="W2043" t="s">
        <v>63</v>
      </c>
      <c r="X2043" t="s">
        <v>289</v>
      </c>
      <c r="AB2043" t="s">
        <v>2679</v>
      </c>
      <c r="AD2043" t="s">
        <v>65</v>
      </c>
      <c r="AF2043" t="s">
        <v>2680</v>
      </c>
      <c r="AG2043" t="s">
        <v>118</v>
      </c>
      <c r="AH2043" t="s">
        <v>2681</v>
      </c>
      <c r="AI2043" t="s">
        <v>268</v>
      </c>
      <c r="AJ2043" t="s">
        <v>2682</v>
      </c>
      <c r="AK2043" t="str">
        <f t="shared" si="74"/>
        <v>NCT01512264</v>
      </c>
      <c r="AL2043">
        <v>14798677</v>
      </c>
      <c r="AM2043" t="s">
        <v>1305</v>
      </c>
      <c r="AO2043" t="s">
        <v>144</v>
      </c>
      <c r="AP2043" t="s">
        <v>141</v>
      </c>
      <c r="AR2043" t="s">
        <v>89</v>
      </c>
      <c r="AS2043" t="s">
        <v>90</v>
      </c>
      <c r="AT2043">
        <v>9</v>
      </c>
      <c r="AU2043">
        <v>9</v>
      </c>
    </row>
    <row r="2044" spans="1:47" x14ac:dyDescent="0.2">
      <c r="A2044" t="s">
        <v>2668</v>
      </c>
      <c r="B2044" t="s">
        <v>2669</v>
      </c>
      <c r="C2044" t="s">
        <v>2670</v>
      </c>
      <c r="D2044" t="s">
        <v>2671</v>
      </c>
      <c r="E2044" t="s">
        <v>2672</v>
      </c>
      <c r="F2044" t="s">
        <v>52</v>
      </c>
      <c r="G2044" t="s">
        <v>109</v>
      </c>
      <c r="H2044" t="s">
        <v>2673</v>
      </c>
      <c r="I2044" t="s">
        <v>2674</v>
      </c>
      <c r="J2044" t="s">
        <v>2675</v>
      </c>
      <c r="K2044" t="s">
        <v>57</v>
      </c>
      <c r="L2044" s="1">
        <v>40918</v>
      </c>
      <c r="M2044" s="1">
        <v>44018</v>
      </c>
      <c r="N2044" s="1">
        <v>43301</v>
      </c>
      <c r="O2044" t="s">
        <v>75</v>
      </c>
      <c r="P2044" t="s">
        <v>2676</v>
      </c>
      <c r="S2044" t="s">
        <v>2618</v>
      </c>
      <c r="T2044" t="s">
        <v>2677</v>
      </c>
      <c r="U2044" t="s">
        <v>2678</v>
      </c>
      <c r="V2044">
        <v>28</v>
      </c>
      <c r="W2044" t="s">
        <v>63</v>
      </c>
      <c r="X2044" t="s">
        <v>289</v>
      </c>
      <c r="AB2044" t="s">
        <v>2679</v>
      </c>
      <c r="AD2044" t="s">
        <v>65</v>
      </c>
      <c r="AF2044" t="s">
        <v>2680</v>
      </c>
      <c r="AG2044" t="s">
        <v>118</v>
      </c>
      <c r="AH2044" t="s">
        <v>2681</v>
      </c>
      <c r="AI2044" t="s">
        <v>268</v>
      </c>
      <c r="AJ2044" t="s">
        <v>2682</v>
      </c>
      <c r="AK2044" t="str">
        <f t="shared" si="74"/>
        <v>NCT01512264</v>
      </c>
      <c r="AL2044">
        <v>14798673</v>
      </c>
      <c r="AM2044" t="s">
        <v>86</v>
      </c>
      <c r="AO2044" t="s">
        <v>145</v>
      </c>
      <c r="AP2044" t="s">
        <v>141</v>
      </c>
      <c r="AR2044" t="s">
        <v>89</v>
      </c>
      <c r="AS2044" t="s">
        <v>90</v>
      </c>
      <c r="AT2044">
        <v>5</v>
      </c>
      <c r="AU2044">
        <v>5</v>
      </c>
    </row>
    <row r="2045" spans="1:47" x14ac:dyDescent="0.2">
      <c r="A2045" t="s">
        <v>2668</v>
      </c>
      <c r="B2045" t="s">
        <v>2669</v>
      </c>
      <c r="C2045" t="s">
        <v>2670</v>
      </c>
      <c r="D2045" t="s">
        <v>2671</v>
      </c>
      <c r="E2045" t="s">
        <v>2672</v>
      </c>
      <c r="F2045" t="s">
        <v>52</v>
      </c>
      <c r="G2045" t="s">
        <v>109</v>
      </c>
      <c r="H2045" t="s">
        <v>2673</v>
      </c>
      <c r="I2045" t="s">
        <v>2674</v>
      </c>
      <c r="J2045" t="s">
        <v>2675</v>
      </c>
      <c r="K2045" t="s">
        <v>57</v>
      </c>
      <c r="L2045" s="1">
        <v>40918</v>
      </c>
      <c r="M2045" s="1">
        <v>44018</v>
      </c>
      <c r="N2045" s="1">
        <v>43301</v>
      </c>
      <c r="O2045" t="s">
        <v>75</v>
      </c>
      <c r="P2045" t="s">
        <v>2676</v>
      </c>
      <c r="S2045" t="s">
        <v>2618</v>
      </c>
      <c r="T2045" t="s">
        <v>2677</v>
      </c>
      <c r="U2045" t="s">
        <v>2678</v>
      </c>
      <c r="V2045">
        <v>28</v>
      </c>
      <c r="W2045" t="s">
        <v>63</v>
      </c>
      <c r="X2045" t="s">
        <v>289</v>
      </c>
      <c r="AB2045" t="s">
        <v>2679</v>
      </c>
      <c r="AD2045" t="s">
        <v>65</v>
      </c>
      <c r="AF2045" t="s">
        <v>2680</v>
      </c>
      <c r="AG2045" t="s">
        <v>118</v>
      </c>
      <c r="AH2045" t="s">
        <v>2681</v>
      </c>
      <c r="AI2045" t="s">
        <v>268</v>
      </c>
      <c r="AJ2045" t="s">
        <v>2682</v>
      </c>
      <c r="AK2045" t="str">
        <f t="shared" si="74"/>
        <v>NCT01512264</v>
      </c>
      <c r="AL2045">
        <v>14798674</v>
      </c>
      <c r="AM2045" t="s">
        <v>91</v>
      </c>
      <c r="AO2045" t="s">
        <v>145</v>
      </c>
      <c r="AP2045" t="s">
        <v>141</v>
      </c>
      <c r="AR2045" t="s">
        <v>89</v>
      </c>
      <c r="AS2045" t="s">
        <v>90</v>
      </c>
      <c r="AT2045">
        <v>5</v>
      </c>
      <c r="AU2045">
        <v>5</v>
      </c>
    </row>
    <row r="2046" spans="1:47" x14ac:dyDescent="0.2">
      <c r="A2046" t="s">
        <v>2668</v>
      </c>
      <c r="B2046" t="s">
        <v>2669</v>
      </c>
      <c r="C2046" t="s">
        <v>2670</v>
      </c>
      <c r="D2046" t="s">
        <v>2671</v>
      </c>
      <c r="E2046" t="s">
        <v>2672</v>
      </c>
      <c r="F2046" t="s">
        <v>52</v>
      </c>
      <c r="G2046" t="s">
        <v>109</v>
      </c>
      <c r="H2046" t="s">
        <v>2673</v>
      </c>
      <c r="I2046" t="s">
        <v>2674</v>
      </c>
      <c r="J2046" t="s">
        <v>2675</v>
      </c>
      <c r="K2046" t="s">
        <v>57</v>
      </c>
      <c r="L2046" s="1">
        <v>40918</v>
      </c>
      <c r="M2046" s="1">
        <v>44018</v>
      </c>
      <c r="N2046" s="1">
        <v>43301</v>
      </c>
      <c r="O2046" t="s">
        <v>75</v>
      </c>
      <c r="P2046" t="s">
        <v>2676</v>
      </c>
      <c r="S2046" t="s">
        <v>2618</v>
      </c>
      <c r="T2046" t="s">
        <v>2677</v>
      </c>
      <c r="U2046" t="s">
        <v>2678</v>
      </c>
      <c r="V2046">
        <v>28</v>
      </c>
      <c r="W2046" t="s">
        <v>63</v>
      </c>
      <c r="X2046" t="s">
        <v>289</v>
      </c>
      <c r="AB2046" t="s">
        <v>2679</v>
      </c>
      <c r="AD2046" t="s">
        <v>65</v>
      </c>
      <c r="AF2046" t="s">
        <v>2680</v>
      </c>
      <c r="AG2046" t="s">
        <v>118</v>
      </c>
      <c r="AH2046" t="s">
        <v>2681</v>
      </c>
      <c r="AI2046" t="s">
        <v>268</v>
      </c>
      <c r="AJ2046" t="s">
        <v>2682</v>
      </c>
      <c r="AK2046" t="str">
        <f t="shared" si="74"/>
        <v>NCT01512264</v>
      </c>
      <c r="AL2046">
        <v>14798675</v>
      </c>
      <c r="AM2046" t="s">
        <v>92</v>
      </c>
      <c r="AO2046" t="s">
        <v>145</v>
      </c>
      <c r="AP2046" t="s">
        <v>141</v>
      </c>
      <c r="AR2046" t="s">
        <v>89</v>
      </c>
      <c r="AS2046" t="s">
        <v>90</v>
      </c>
      <c r="AT2046">
        <v>4</v>
      </c>
      <c r="AU2046">
        <v>4</v>
      </c>
    </row>
    <row r="2047" spans="1:47" x14ac:dyDescent="0.2">
      <c r="A2047" t="s">
        <v>2668</v>
      </c>
      <c r="B2047" t="s">
        <v>2669</v>
      </c>
      <c r="C2047" t="s">
        <v>2670</v>
      </c>
      <c r="D2047" t="s">
        <v>2671</v>
      </c>
      <c r="E2047" t="s">
        <v>2672</v>
      </c>
      <c r="F2047" t="s">
        <v>52</v>
      </c>
      <c r="G2047" t="s">
        <v>109</v>
      </c>
      <c r="H2047" t="s">
        <v>2673</v>
      </c>
      <c r="I2047" t="s">
        <v>2674</v>
      </c>
      <c r="J2047" t="s">
        <v>2675</v>
      </c>
      <c r="K2047" t="s">
        <v>57</v>
      </c>
      <c r="L2047" s="1">
        <v>40918</v>
      </c>
      <c r="M2047" s="1">
        <v>44018</v>
      </c>
      <c r="N2047" s="1">
        <v>43301</v>
      </c>
      <c r="O2047" t="s">
        <v>75</v>
      </c>
      <c r="P2047" t="s">
        <v>2676</v>
      </c>
      <c r="S2047" t="s">
        <v>2618</v>
      </c>
      <c r="T2047" t="s">
        <v>2677</v>
      </c>
      <c r="U2047" t="s">
        <v>2678</v>
      </c>
      <c r="V2047">
        <v>28</v>
      </c>
      <c r="W2047" t="s">
        <v>63</v>
      </c>
      <c r="X2047" t="s">
        <v>289</v>
      </c>
      <c r="AB2047" t="s">
        <v>2679</v>
      </c>
      <c r="AD2047" t="s">
        <v>65</v>
      </c>
      <c r="AF2047" t="s">
        <v>2680</v>
      </c>
      <c r="AG2047" t="s">
        <v>118</v>
      </c>
      <c r="AH2047" t="s">
        <v>2681</v>
      </c>
      <c r="AI2047" t="s">
        <v>268</v>
      </c>
      <c r="AJ2047" t="s">
        <v>2682</v>
      </c>
      <c r="AK2047" t="str">
        <f t="shared" si="74"/>
        <v>NCT01512264</v>
      </c>
      <c r="AL2047">
        <v>14798676</v>
      </c>
      <c r="AM2047" t="s">
        <v>1099</v>
      </c>
      <c r="AO2047" t="s">
        <v>145</v>
      </c>
      <c r="AP2047" t="s">
        <v>141</v>
      </c>
      <c r="AR2047" t="s">
        <v>89</v>
      </c>
      <c r="AS2047" t="s">
        <v>90</v>
      </c>
      <c r="AT2047">
        <v>4</v>
      </c>
      <c r="AU2047">
        <v>4</v>
      </c>
    </row>
    <row r="2048" spans="1:47" x14ac:dyDescent="0.2">
      <c r="A2048" t="s">
        <v>2668</v>
      </c>
      <c r="B2048" t="s">
        <v>2669</v>
      </c>
      <c r="C2048" t="s">
        <v>2670</v>
      </c>
      <c r="D2048" t="s">
        <v>2671</v>
      </c>
      <c r="E2048" t="s">
        <v>2672</v>
      </c>
      <c r="F2048" t="s">
        <v>52</v>
      </c>
      <c r="G2048" t="s">
        <v>109</v>
      </c>
      <c r="H2048" t="s">
        <v>2673</v>
      </c>
      <c r="I2048" t="s">
        <v>2674</v>
      </c>
      <c r="J2048" t="s">
        <v>2675</v>
      </c>
      <c r="K2048" t="s">
        <v>57</v>
      </c>
      <c r="L2048" s="1">
        <v>40918</v>
      </c>
      <c r="M2048" s="1">
        <v>44018</v>
      </c>
      <c r="N2048" s="1">
        <v>43301</v>
      </c>
      <c r="O2048" t="s">
        <v>75</v>
      </c>
      <c r="P2048" t="s">
        <v>2676</v>
      </c>
      <c r="S2048" t="s">
        <v>2618</v>
      </c>
      <c r="T2048" t="s">
        <v>2677</v>
      </c>
      <c r="U2048" t="s">
        <v>2678</v>
      </c>
      <c r="V2048">
        <v>28</v>
      </c>
      <c r="W2048" t="s">
        <v>63</v>
      </c>
      <c r="X2048" t="s">
        <v>289</v>
      </c>
      <c r="AB2048" t="s">
        <v>2679</v>
      </c>
      <c r="AD2048" t="s">
        <v>65</v>
      </c>
      <c r="AF2048" t="s">
        <v>2680</v>
      </c>
      <c r="AG2048" t="s">
        <v>118</v>
      </c>
      <c r="AH2048" t="s">
        <v>2681</v>
      </c>
      <c r="AI2048" t="s">
        <v>268</v>
      </c>
      <c r="AJ2048" t="s">
        <v>2682</v>
      </c>
      <c r="AK2048" t="str">
        <f t="shared" si="74"/>
        <v>NCT01512264</v>
      </c>
      <c r="AL2048">
        <v>14798677</v>
      </c>
      <c r="AM2048" t="s">
        <v>1305</v>
      </c>
      <c r="AO2048" t="s">
        <v>145</v>
      </c>
      <c r="AP2048" t="s">
        <v>141</v>
      </c>
      <c r="AR2048" t="s">
        <v>89</v>
      </c>
      <c r="AS2048" t="s">
        <v>90</v>
      </c>
      <c r="AT2048">
        <v>18</v>
      </c>
      <c r="AU2048">
        <v>18</v>
      </c>
    </row>
    <row r="2049" spans="1:47" x14ac:dyDescent="0.2">
      <c r="A2049" t="s">
        <v>2668</v>
      </c>
      <c r="B2049" t="s">
        <v>2669</v>
      </c>
      <c r="C2049" t="s">
        <v>2670</v>
      </c>
      <c r="D2049" t="s">
        <v>2671</v>
      </c>
      <c r="E2049" t="s">
        <v>2672</v>
      </c>
      <c r="F2049" t="s">
        <v>52</v>
      </c>
      <c r="G2049" t="s">
        <v>109</v>
      </c>
      <c r="H2049" t="s">
        <v>2673</v>
      </c>
      <c r="I2049" t="s">
        <v>2674</v>
      </c>
      <c r="J2049" t="s">
        <v>2675</v>
      </c>
      <c r="K2049" t="s">
        <v>57</v>
      </c>
      <c r="L2049" s="1">
        <v>40918</v>
      </c>
      <c r="M2049" s="1">
        <v>44018</v>
      </c>
      <c r="N2049" s="1">
        <v>43301</v>
      </c>
      <c r="O2049" t="s">
        <v>75</v>
      </c>
      <c r="P2049" t="s">
        <v>2676</v>
      </c>
      <c r="S2049" t="s">
        <v>2618</v>
      </c>
      <c r="T2049" t="s">
        <v>2677</v>
      </c>
      <c r="U2049" t="s">
        <v>2678</v>
      </c>
      <c r="V2049">
        <v>28</v>
      </c>
      <c r="W2049" t="s">
        <v>63</v>
      </c>
      <c r="X2049" t="s">
        <v>289</v>
      </c>
      <c r="AB2049" t="s">
        <v>2679</v>
      </c>
      <c r="AD2049" t="s">
        <v>65</v>
      </c>
      <c r="AF2049" t="s">
        <v>2680</v>
      </c>
      <c r="AG2049" t="s">
        <v>118</v>
      </c>
      <c r="AH2049" t="s">
        <v>2681</v>
      </c>
      <c r="AI2049" t="s">
        <v>268</v>
      </c>
      <c r="AJ2049" t="s">
        <v>2682</v>
      </c>
      <c r="AK2049" t="str">
        <f t="shared" si="74"/>
        <v>NCT01512264</v>
      </c>
      <c r="AL2049">
        <v>14798673</v>
      </c>
      <c r="AM2049" t="s">
        <v>86</v>
      </c>
      <c r="AO2049" t="s">
        <v>146</v>
      </c>
      <c r="AP2049" t="s">
        <v>141</v>
      </c>
      <c r="AR2049" t="s">
        <v>89</v>
      </c>
      <c r="AS2049" t="s">
        <v>90</v>
      </c>
      <c r="AT2049">
        <v>0</v>
      </c>
      <c r="AU2049">
        <v>0</v>
      </c>
    </row>
    <row r="2050" spans="1:47" x14ac:dyDescent="0.2">
      <c r="A2050" t="s">
        <v>2668</v>
      </c>
      <c r="B2050" t="s">
        <v>2669</v>
      </c>
      <c r="C2050" t="s">
        <v>2670</v>
      </c>
      <c r="D2050" t="s">
        <v>2671</v>
      </c>
      <c r="E2050" t="s">
        <v>2672</v>
      </c>
      <c r="F2050" t="s">
        <v>52</v>
      </c>
      <c r="G2050" t="s">
        <v>109</v>
      </c>
      <c r="H2050" t="s">
        <v>2673</v>
      </c>
      <c r="I2050" t="s">
        <v>2674</v>
      </c>
      <c r="J2050" t="s">
        <v>2675</v>
      </c>
      <c r="K2050" t="s">
        <v>57</v>
      </c>
      <c r="L2050" s="1">
        <v>40918</v>
      </c>
      <c r="M2050" s="1">
        <v>44018</v>
      </c>
      <c r="N2050" s="1">
        <v>43301</v>
      </c>
      <c r="O2050" t="s">
        <v>75</v>
      </c>
      <c r="P2050" t="s">
        <v>2676</v>
      </c>
      <c r="S2050" t="s">
        <v>2618</v>
      </c>
      <c r="T2050" t="s">
        <v>2677</v>
      </c>
      <c r="U2050" t="s">
        <v>2678</v>
      </c>
      <c r="V2050">
        <v>28</v>
      </c>
      <c r="W2050" t="s">
        <v>63</v>
      </c>
      <c r="X2050" t="s">
        <v>289</v>
      </c>
      <c r="AB2050" t="s">
        <v>2679</v>
      </c>
      <c r="AD2050" t="s">
        <v>65</v>
      </c>
      <c r="AF2050" t="s">
        <v>2680</v>
      </c>
      <c r="AG2050" t="s">
        <v>118</v>
      </c>
      <c r="AH2050" t="s">
        <v>2681</v>
      </c>
      <c r="AI2050" t="s">
        <v>268</v>
      </c>
      <c r="AJ2050" t="s">
        <v>2682</v>
      </c>
      <c r="AK2050" t="str">
        <f t="shared" si="74"/>
        <v>NCT01512264</v>
      </c>
      <c r="AL2050">
        <v>14798674</v>
      </c>
      <c r="AM2050" t="s">
        <v>91</v>
      </c>
      <c r="AO2050" t="s">
        <v>146</v>
      </c>
      <c r="AP2050" t="s">
        <v>141</v>
      </c>
      <c r="AR2050" t="s">
        <v>89</v>
      </c>
      <c r="AS2050" t="s">
        <v>90</v>
      </c>
      <c r="AT2050">
        <v>0</v>
      </c>
      <c r="AU2050">
        <v>0</v>
      </c>
    </row>
    <row r="2051" spans="1:47" x14ac:dyDescent="0.2">
      <c r="A2051" t="s">
        <v>2668</v>
      </c>
      <c r="B2051" t="s">
        <v>2669</v>
      </c>
      <c r="C2051" t="s">
        <v>2670</v>
      </c>
      <c r="D2051" t="s">
        <v>2671</v>
      </c>
      <c r="E2051" t="s">
        <v>2672</v>
      </c>
      <c r="F2051" t="s">
        <v>52</v>
      </c>
      <c r="G2051" t="s">
        <v>109</v>
      </c>
      <c r="H2051" t="s">
        <v>2673</v>
      </c>
      <c r="I2051" t="s">
        <v>2674</v>
      </c>
      <c r="J2051" t="s">
        <v>2675</v>
      </c>
      <c r="K2051" t="s">
        <v>57</v>
      </c>
      <c r="L2051" s="1">
        <v>40918</v>
      </c>
      <c r="M2051" s="1">
        <v>44018</v>
      </c>
      <c r="N2051" s="1">
        <v>43301</v>
      </c>
      <c r="O2051" t="s">
        <v>75</v>
      </c>
      <c r="P2051" t="s">
        <v>2676</v>
      </c>
      <c r="S2051" t="s">
        <v>2618</v>
      </c>
      <c r="T2051" t="s">
        <v>2677</v>
      </c>
      <c r="U2051" t="s">
        <v>2678</v>
      </c>
      <c r="V2051">
        <v>28</v>
      </c>
      <c r="W2051" t="s">
        <v>63</v>
      </c>
      <c r="X2051" t="s">
        <v>289</v>
      </c>
      <c r="AB2051" t="s">
        <v>2679</v>
      </c>
      <c r="AD2051" t="s">
        <v>65</v>
      </c>
      <c r="AF2051" t="s">
        <v>2680</v>
      </c>
      <c r="AG2051" t="s">
        <v>118</v>
      </c>
      <c r="AH2051" t="s">
        <v>2681</v>
      </c>
      <c r="AI2051" t="s">
        <v>268</v>
      </c>
      <c r="AJ2051" t="s">
        <v>2682</v>
      </c>
      <c r="AK2051" t="str">
        <f t="shared" si="74"/>
        <v>NCT01512264</v>
      </c>
      <c r="AL2051">
        <v>14798675</v>
      </c>
      <c r="AM2051" t="s">
        <v>92</v>
      </c>
      <c r="AO2051" t="s">
        <v>146</v>
      </c>
      <c r="AP2051" t="s">
        <v>141</v>
      </c>
      <c r="AR2051" t="s">
        <v>89</v>
      </c>
      <c r="AS2051" t="s">
        <v>90</v>
      </c>
      <c r="AT2051">
        <v>0</v>
      </c>
      <c r="AU2051">
        <v>0</v>
      </c>
    </row>
    <row r="2052" spans="1:47" x14ac:dyDescent="0.2">
      <c r="A2052" t="s">
        <v>2668</v>
      </c>
      <c r="B2052" t="s">
        <v>2669</v>
      </c>
      <c r="C2052" t="s">
        <v>2670</v>
      </c>
      <c r="D2052" t="s">
        <v>2671</v>
      </c>
      <c r="E2052" t="s">
        <v>2672</v>
      </c>
      <c r="F2052" t="s">
        <v>52</v>
      </c>
      <c r="G2052" t="s">
        <v>109</v>
      </c>
      <c r="H2052" t="s">
        <v>2673</v>
      </c>
      <c r="I2052" t="s">
        <v>2674</v>
      </c>
      <c r="J2052" t="s">
        <v>2675</v>
      </c>
      <c r="K2052" t="s">
        <v>57</v>
      </c>
      <c r="L2052" s="1">
        <v>40918</v>
      </c>
      <c r="M2052" s="1">
        <v>44018</v>
      </c>
      <c r="N2052" s="1">
        <v>43301</v>
      </c>
      <c r="O2052" t="s">
        <v>75</v>
      </c>
      <c r="P2052" t="s">
        <v>2676</v>
      </c>
      <c r="S2052" t="s">
        <v>2618</v>
      </c>
      <c r="T2052" t="s">
        <v>2677</v>
      </c>
      <c r="U2052" t="s">
        <v>2678</v>
      </c>
      <c r="V2052">
        <v>28</v>
      </c>
      <c r="W2052" t="s">
        <v>63</v>
      </c>
      <c r="X2052" t="s">
        <v>289</v>
      </c>
      <c r="AB2052" t="s">
        <v>2679</v>
      </c>
      <c r="AD2052" t="s">
        <v>65</v>
      </c>
      <c r="AF2052" t="s">
        <v>2680</v>
      </c>
      <c r="AG2052" t="s">
        <v>118</v>
      </c>
      <c r="AH2052" t="s">
        <v>2681</v>
      </c>
      <c r="AI2052" t="s">
        <v>268</v>
      </c>
      <c r="AJ2052" t="s">
        <v>2682</v>
      </c>
      <c r="AK2052" t="str">
        <f t="shared" si="74"/>
        <v>NCT01512264</v>
      </c>
      <c r="AL2052">
        <v>14798676</v>
      </c>
      <c r="AM2052" t="s">
        <v>1099</v>
      </c>
      <c r="AO2052" t="s">
        <v>146</v>
      </c>
      <c r="AP2052" t="s">
        <v>141</v>
      </c>
      <c r="AR2052" t="s">
        <v>89</v>
      </c>
      <c r="AS2052" t="s">
        <v>90</v>
      </c>
      <c r="AT2052">
        <v>0</v>
      </c>
      <c r="AU2052">
        <v>0</v>
      </c>
    </row>
    <row r="2053" spans="1:47" x14ac:dyDescent="0.2">
      <c r="A2053" t="s">
        <v>2668</v>
      </c>
      <c r="B2053" t="s">
        <v>2669</v>
      </c>
      <c r="C2053" t="s">
        <v>2670</v>
      </c>
      <c r="D2053" t="s">
        <v>2671</v>
      </c>
      <c r="E2053" t="s">
        <v>2672</v>
      </c>
      <c r="F2053" t="s">
        <v>52</v>
      </c>
      <c r="G2053" t="s">
        <v>109</v>
      </c>
      <c r="H2053" t="s">
        <v>2673</v>
      </c>
      <c r="I2053" t="s">
        <v>2674</v>
      </c>
      <c r="J2053" t="s">
        <v>2675</v>
      </c>
      <c r="K2053" t="s">
        <v>57</v>
      </c>
      <c r="L2053" s="1">
        <v>40918</v>
      </c>
      <c r="M2053" s="1">
        <v>44018</v>
      </c>
      <c r="N2053" s="1">
        <v>43301</v>
      </c>
      <c r="O2053" t="s">
        <v>75</v>
      </c>
      <c r="P2053" t="s">
        <v>2676</v>
      </c>
      <c r="S2053" t="s">
        <v>2618</v>
      </c>
      <c r="T2053" t="s">
        <v>2677</v>
      </c>
      <c r="U2053" t="s">
        <v>2678</v>
      </c>
      <c r="V2053">
        <v>28</v>
      </c>
      <c r="W2053" t="s">
        <v>63</v>
      </c>
      <c r="X2053" t="s">
        <v>289</v>
      </c>
      <c r="AB2053" t="s">
        <v>2679</v>
      </c>
      <c r="AD2053" t="s">
        <v>65</v>
      </c>
      <c r="AF2053" t="s">
        <v>2680</v>
      </c>
      <c r="AG2053" t="s">
        <v>118</v>
      </c>
      <c r="AH2053" t="s">
        <v>2681</v>
      </c>
      <c r="AI2053" t="s">
        <v>268</v>
      </c>
      <c r="AJ2053" t="s">
        <v>2682</v>
      </c>
      <c r="AK2053" t="str">
        <f t="shared" si="74"/>
        <v>NCT01512264</v>
      </c>
      <c r="AL2053">
        <v>14798677</v>
      </c>
      <c r="AM2053" t="s">
        <v>1305</v>
      </c>
      <c r="AO2053" t="s">
        <v>146</v>
      </c>
      <c r="AP2053" t="s">
        <v>141</v>
      </c>
      <c r="AR2053" t="s">
        <v>89</v>
      </c>
      <c r="AS2053" t="s">
        <v>90</v>
      </c>
      <c r="AT2053">
        <v>0</v>
      </c>
      <c r="AU2053">
        <v>0</v>
      </c>
    </row>
    <row r="2054" spans="1:47" x14ac:dyDescent="0.2">
      <c r="A2054" t="s">
        <v>2668</v>
      </c>
      <c r="B2054" t="s">
        <v>2669</v>
      </c>
      <c r="C2054" t="s">
        <v>2670</v>
      </c>
      <c r="D2054" t="s">
        <v>2671</v>
      </c>
      <c r="E2054" t="s">
        <v>2672</v>
      </c>
      <c r="F2054" t="s">
        <v>52</v>
      </c>
      <c r="G2054" t="s">
        <v>109</v>
      </c>
      <c r="H2054" t="s">
        <v>2673</v>
      </c>
      <c r="I2054" t="s">
        <v>2674</v>
      </c>
      <c r="J2054" t="s">
        <v>2675</v>
      </c>
      <c r="K2054" t="s">
        <v>57</v>
      </c>
      <c r="L2054" s="1">
        <v>40918</v>
      </c>
      <c r="M2054" s="1">
        <v>44018</v>
      </c>
      <c r="N2054" s="1">
        <v>43301</v>
      </c>
      <c r="O2054" t="s">
        <v>75</v>
      </c>
      <c r="P2054" t="s">
        <v>2676</v>
      </c>
      <c r="S2054" t="s">
        <v>2618</v>
      </c>
      <c r="T2054" t="s">
        <v>2677</v>
      </c>
      <c r="U2054" t="s">
        <v>2678</v>
      </c>
      <c r="V2054">
        <v>28</v>
      </c>
      <c r="W2054" t="s">
        <v>63</v>
      </c>
      <c r="X2054" t="s">
        <v>289</v>
      </c>
      <c r="AB2054" t="s">
        <v>2679</v>
      </c>
      <c r="AD2054" t="s">
        <v>65</v>
      </c>
      <c r="AF2054" t="s">
        <v>2680</v>
      </c>
      <c r="AG2054" t="s">
        <v>118</v>
      </c>
      <c r="AH2054" t="s">
        <v>2681</v>
      </c>
      <c r="AI2054" t="s">
        <v>268</v>
      </c>
      <c r="AJ2054" t="s">
        <v>2682</v>
      </c>
      <c r="AK2054" t="str">
        <f t="shared" si="74"/>
        <v>NCT01512264</v>
      </c>
      <c r="AL2054">
        <v>14798673</v>
      </c>
      <c r="AM2054" t="s">
        <v>86</v>
      </c>
      <c r="AO2054" t="s">
        <v>139</v>
      </c>
      <c r="AP2054" t="s">
        <v>141</v>
      </c>
      <c r="AR2054" t="s">
        <v>89</v>
      </c>
      <c r="AS2054" t="s">
        <v>90</v>
      </c>
      <c r="AT2054">
        <v>0</v>
      </c>
      <c r="AU2054">
        <v>0</v>
      </c>
    </row>
    <row r="2055" spans="1:47" x14ac:dyDescent="0.2">
      <c r="A2055" t="s">
        <v>2668</v>
      </c>
      <c r="B2055" t="s">
        <v>2669</v>
      </c>
      <c r="C2055" t="s">
        <v>2670</v>
      </c>
      <c r="D2055" t="s">
        <v>2671</v>
      </c>
      <c r="E2055" t="s">
        <v>2672</v>
      </c>
      <c r="F2055" t="s">
        <v>52</v>
      </c>
      <c r="G2055" t="s">
        <v>109</v>
      </c>
      <c r="H2055" t="s">
        <v>2673</v>
      </c>
      <c r="I2055" t="s">
        <v>2674</v>
      </c>
      <c r="J2055" t="s">
        <v>2675</v>
      </c>
      <c r="K2055" t="s">
        <v>57</v>
      </c>
      <c r="L2055" s="1">
        <v>40918</v>
      </c>
      <c r="M2055" s="1">
        <v>44018</v>
      </c>
      <c r="N2055" s="1">
        <v>43301</v>
      </c>
      <c r="O2055" t="s">
        <v>75</v>
      </c>
      <c r="P2055" t="s">
        <v>2676</v>
      </c>
      <c r="S2055" t="s">
        <v>2618</v>
      </c>
      <c r="T2055" t="s">
        <v>2677</v>
      </c>
      <c r="U2055" t="s">
        <v>2678</v>
      </c>
      <c r="V2055">
        <v>28</v>
      </c>
      <c r="W2055" t="s">
        <v>63</v>
      </c>
      <c r="X2055" t="s">
        <v>289</v>
      </c>
      <c r="AB2055" t="s">
        <v>2679</v>
      </c>
      <c r="AD2055" t="s">
        <v>65</v>
      </c>
      <c r="AF2055" t="s">
        <v>2680</v>
      </c>
      <c r="AG2055" t="s">
        <v>118</v>
      </c>
      <c r="AH2055" t="s">
        <v>2681</v>
      </c>
      <c r="AI2055" t="s">
        <v>268</v>
      </c>
      <c r="AJ2055" t="s">
        <v>2682</v>
      </c>
      <c r="AK2055" t="str">
        <f t="shared" si="74"/>
        <v>NCT01512264</v>
      </c>
      <c r="AL2055">
        <v>14798674</v>
      </c>
      <c r="AM2055" t="s">
        <v>91</v>
      </c>
      <c r="AO2055" t="s">
        <v>139</v>
      </c>
      <c r="AP2055" t="s">
        <v>141</v>
      </c>
      <c r="AR2055" t="s">
        <v>89</v>
      </c>
      <c r="AS2055" t="s">
        <v>90</v>
      </c>
      <c r="AT2055">
        <v>0</v>
      </c>
      <c r="AU2055">
        <v>0</v>
      </c>
    </row>
    <row r="2056" spans="1:47" x14ac:dyDescent="0.2">
      <c r="A2056" t="s">
        <v>2668</v>
      </c>
      <c r="B2056" t="s">
        <v>2669</v>
      </c>
      <c r="C2056" t="s">
        <v>2670</v>
      </c>
      <c r="D2056" t="s">
        <v>2671</v>
      </c>
      <c r="E2056" t="s">
        <v>2672</v>
      </c>
      <c r="F2056" t="s">
        <v>52</v>
      </c>
      <c r="G2056" t="s">
        <v>109</v>
      </c>
      <c r="H2056" t="s">
        <v>2673</v>
      </c>
      <c r="I2056" t="s">
        <v>2674</v>
      </c>
      <c r="J2056" t="s">
        <v>2675</v>
      </c>
      <c r="K2056" t="s">
        <v>57</v>
      </c>
      <c r="L2056" s="1">
        <v>40918</v>
      </c>
      <c r="M2056" s="1">
        <v>44018</v>
      </c>
      <c r="N2056" s="1">
        <v>43301</v>
      </c>
      <c r="O2056" t="s">
        <v>75</v>
      </c>
      <c r="P2056" t="s">
        <v>2676</v>
      </c>
      <c r="S2056" t="s">
        <v>2618</v>
      </c>
      <c r="T2056" t="s">
        <v>2677</v>
      </c>
      <c r="U2056" t="s">
        <v>2678</v>
      </c>
      <c r="V2056">
        <v>28</v>
      </c>
      <c r="W2056" t="s">
        <v>63</v>
      </c>
      <c r="X2056" t="s">
        <v>289</v>
      </c>
      <c r="AB2056" t="s">
        <v>2679</v>
      </c>
      <c r="AD2056" t="s">
        <v>65</v>
      </c>
      <c r="AF2056" t="s">
        <v>2680</v>
      </c>
      <c r="AG2056" t="s">
        <v>118</v>
      </c>
      <c r="AH2056" t="s">
        <v>2681</v>
      </c>
      <c r="AI2056" t="s">
        <v>268</v>
      </c>
      <c r="AJ2056" t="s">
        <v>2682</v>
      </c>
      <c r="AK2056" t="str">
        <f t="shared" si="74"/>
        <v>NCT01512264</v>
      </c>
      <c r="AL2056">
        <v>14798675</v>
      </c>
      <c r="AM2056" t="s">
        <v>92</v>
      </c>
      <c r="AO2056" t="s">
        <v>139</v>
      </c>
      <c r="AP2056" t="s">
        <v>141</v>
      </c>
      <c r="AR2056" t="s">
        <v>89</v>
      </c>
      <c r="AS2056" t="s">
        <v>90</v>
      </c>
      <c r="AT2056">
        <v>0</v>
      </c>
      <c r="AU2056">
        <v>0</v>
      </c>
    </row>
    <row r="2057" spans="1:47" x14ac:dyDescent="0.2">
      <c r="A2057" t="s">
        <v>2668</v>
      </c>
      <c r="B2057" t="s">
        <v>2669</v>
      </c>
      <c r="C2057" t="s">
        <v>2670</v>
      </c>
      <c r="D2057" t="s">
        <v>2671</v>
      </c>
      <c r="E2057" t="s">
        <v>2672</v>
      </c>
      <c r="F2057" t="s">
        <v>52</v>
      </c>
      <c r="G2057" t="s">
        <v>109</v>
      </c>
      <c r="H2057" t="s">
        <v>2673</v>
      </c>
      <c r="I2057" t="s">
        <v>2674</v>
      </c>
      <c r="J2057" t="s">
        <v>2675</v>
      </c>
      <c r="K2057" t="s">
        <v>57</v>
      </c>
      <c r="L2057" s="1">
        <v>40918</v>
      </c>
      <c r="M2057" s="1">
        <v>44018</v>
      </c>
      <c r="N2057" s="1">
        <v>43301</v>
      </c>
      <c r="O2057" t="s">
        <v>75</v>
      </c>
      <c r="P2057" t="s">
        <v>2676</v>
      </c>
      <c r="S2057" t="s">
        <v>2618</v>
      </c>
      <c r="T2057" t="s">
        <v>2677</v>
      </c>
      <c r="U2057" t="s">
        <v>2678</v>
      </c>
      <c r="V2057">
        <v>28</v>
      </c>
      <c r="W2057" t="s">
        <v>63</v>
      </c>
      <c r="X2057" t="s">
        <v>289</v>
      </c>
      <c r="AB2057" t="s">
        <v>2679</v>
      </c>
      <c r="AD2057" t="s">
        <v>65</v>
      </c>
      <c r="AF2057" t="s">
        <v>2680</v>
      </c>
      <c r="AG2057" t="s">
        <v>118</v>
      </c>
      <c r="AH2057" t="s">
        <v>2681</v>
      </c>
      <c r="AI2057" t="s">
        <v>268</v>
      </c>
      <c r="AJ2057" t="s">
        <v>2682</v>
      </c>
      <c r="AK2057" t="str">
        <f t="shared" si="74"/>
        <v>NCT01512264</v>
      </c>
      <c r="AL2057">
        <v>14798676</v>
      </c>
      <c r="AM2057" t="s">
        <v>1099</v>
      </c>
      <c r="AO2057" t="s">
        <v>139</v>
      </c>
      <c r="AP2057" t="s">
        <v>141</v>
      </c>
      <c r="AR2057" t="s">
        <v>89</v>
      </c>
      <c r="AS2057" t="s">
        <v>90</v>
      </c>
      <c r="AT2057">
        <v>0</v>
      </c>
      <c r="AU2057">
        <v>0</v>
      </c>
    </row>
    <row r="2058" spans="1:47" x14ac:dyDescent="0.2">
      <c r="A2058" t="s">
        <v>2668</v>
      </c>
      <c r="B2058" t="s">
        <v>2669</v>
      </c>
      <c r="C2058" t="s">
        <v>2670</v>
      </c>
      <c r="D2058" t="s">
        <v>2671</v>
      </c>
      <c r="E2058" t="s">
        <v>2672</v>
      </c>
      <c r="F2058" t="s">
        <v>52</v>
      </c>
      <c r="G2058" t="s">
        <v>109</v>
      </c>
      <c r="H2058" t="s">
        <v>2673</v>
      </c>
      <c r="I2058" t="s">
        <v>2674</v>
      </c>
      <c r="J2058" t="s">
        <v>2675</v>
      </c>
      <c r="K2058" t="s">
        <v>57</v>
      </c>
      <c r="L2058" s="1">
        <v>40918</v>
      </c>
      <c r="M2058" s="1">
        <v>44018</v>
      </c>
      <c r="N2058" s="1">
        <v>43301</v>
      </c>
      <c r="O2058" t="s">
        <v>75</v>
      </c>
      <c r="P2058" t="s">
        <v>2676</v>
      </c>
      <c r="S2058" t="s">
        <v>2618</v>
      </c>
      <c r="T2058" t="s">
        <v>2677</v>
      </c>
      <c r="U2058" t="s">
        <v>2678</v>
      </c>
      <c r="V2058">
        <v>28</v>
      </c>
      <c r="W2058" t="s">
        <v>63</v>
      </c>
      <c r="X2058" t="s">
        <v>289</v>
      </c>
      <c r="AB2058" t="s">
        <v>2679</v>
      </c>
      <c r="AD2058" t="s">
        <v>65</v>
      </c>
      <c r="AF2058" t="s">
        <v>2680</v>
      </c>
      <c r="AG2058" t="s">
        <v>118</v>
      </c>
      <c r="AH2058" t="s">
        <v>2681</v>
      </c>
      <c r="AI2058" t="s">
        <v>268</v>
      </c>
      <c r="AJ2058" t="s">
        <v>2682</v>
      </c>
      <c r="AK2058" t="str">
        <f t="shared" si="74"/>
        <v>NCT01512264</v>
      </c>
      <c r="AL2058">
        <v>14798677</v>
      </c>
      <c r="AM2058" t="s">
        <v>1305</v>
      </c>
      <c r="AO2058" t="s">
        <v>139</v>
      </c>
      <c r="AP2058" t="s">
        <v>141</v>
      </c>
      <c r="AR2058" t="s">
        <v>89</v>
      </c>
      <c r="AS2058" t="s">
        <v>90</v>
      </c>
      <c r="AT2058">
        <v>0</v>
      </c>
      <c r="AU2058">
        <v>0</v>
      </c>
    </row>
    <row r="2059" spans="1:47" x14ac:dyDescent="0.2">
      <c r="A2059" t="s">
        <v>2668</v>
      </c>
      <c r="B2059" t="s">
        <v>2669</v>
      </c>
      <c r="C2059" t="s">
        <v>2670</v>
      </c>
      <c r="D2059" t="s">
        <v>2671</v>
      </c>
      <c r="E2059" t="s">
        <v>2672</v>
      </c>
      <c r="F2059" t="s">
        <v>52</v>
      </c>
      <c r="G2059" t="s">
        <v>109</v>
      </c>
      <c r="H2059" t="s">
        <v>2673</v>
      </c>
      <c r="I2059" t="s">
        <v>2674</v>
      </c>
      <c r="J2059" t="s">
        <v>2675</v>
      </c>
      <c r="K2059" t="s">
        <v>57</v>
      </c>
      <c r="L2059" s="1">
        <v>40918</v>
      </c>
      <c r="M2059" s="1">
        <v>44018</v>
      </c>
      <c r="N2059" s="1">
        <v>43301</v>
      </c>
      <c r="O2059" t="s">
        <v>75</v>
      </c>
      <c r="P2059" t="s">
        <v>2676</v>
      </c>
      <c r="S2059" t="s">
        <v>2618</v>
      </c>
      <c r="T2059" t="s">
        <v>2677</v>
      </c>
      <c r="U2059" t="s">
        <v>2678</v>
      </c>
      <c r="V2059">
        <v>28</v>
      </c>
      <c r="W2059" t="s">
        <v>63</v>
      </c>
      <c r="X2059" t="s">
        <v>289</v>
      </c>
      <c r="AB2059" t="s">
        <v>2679</v>
      </c>
      <c r="AD2059" t="s">
        <v>65</v>
      </c>
      <c r="AF2059" t="s">
        <v>2680</v>
      </c>
      <c r="AG2059" t="s">
        <v>118</v>
      </c>
      <c r="AH2059" t="s">
        <v>2681</v>
      </c>
      <c r="AI2059" t="s">
        <v>268</v>
      </c>
      <c r="AJ2059" t="s">
        <v>2682</v>
      </c>
      <c r="AK2059" t="str">
        <f t="shared" si="74"/>
        <v>NCT01512264</v>
      </c>
      <c r="AL2059">
        <v>14798673</v>
      </c>
      <c r="AM2059" t="s">
        <v>86</v>
      </c>
      <c r="AN2059" t="s">
        <v>118</v>
      </c>
      <c r="AP2059" t="s">
        <v>102</v>
      </c>
      <c r="AR2059" t="s">
        <v>103</v>
      </c>
      <c r="AS2059" t="s">
        <v>104</v>
      </c>
      <c r="AT2059">
        <v>7</v>
      </c>
      <c r="AU2059">
        <v>7</v>
      </c>
    </row>
    <row r="2060" spans="1:47" x14ac:dyDescent="0.2">
      <c r="A2060" t="s">
        <v>2668</v>
      </c>
      <c r="B2060" t="s">
        <v>2669</v>
      </c>
      <c r="C2060" t="s">
        <v>2670</v>
      </c>
      <c r="D2060" t="s">
        <v>2671</v>
      </c>
      <c r="E2060" t="s">
        <v>2672</v>
      </c>
      <c r="F2060" t="s">
        <v>52</v>
      </c>
      <c r="G2060" t="s">
        <v>109</v>
      </c>
      <c r="H2060" t="s">
        <v>2673</v>
      </c>
      <c r="I2060" t="s">
        <v>2674</v>
      </c>
      <c r="J2060" t="s">
        <v>2675</v>
      </c>
      <c r="K2060" t="s">
        <v>57</v>
      </c>
      <c r="L2060" s="1">
        <v>40918</v>
      </c>
      <c r="M2060" s="1">
        <v>44018</v>
      </c>
      <c r="N2060" s="1">
        <v>43301</v>
      </c>
      <c r="O2060" t="s">
        <v>75</v>
      </c>
      <c r="P2060" t="s">
        <v>2676</v>
      </c>
      <c r="S2060" t="s">
        <v>2618</v>
      </c>
      <c r="T2060" t="s">
        <v>2677</v>
      </c>
      <c r="U2060" t="s">
        <v>2678</v>
      </c>
      <c r="V2060">
        <v>28</v>
      </c>
      <c r="W2060" t="s">
        <v>63</v>
      </c>
      <c r="X2060" t="s">
        <v>289</v>
      </c>
      <c r="AB2060" t="s">
        <v>2679</v>
      </c>
      <c r="AD2060" t="s">
        <v>65</v>
      </c>
      <c r="AF2060" t="s">
        <v>2680</v>
      </c>
      <c r="AG2060" t="s">
        <v>118</v>
      </c>
      <c r="AH2060" t="s">
        <v>2681</v>
      </c>
      <c r="AI2060" t="s">
        <v>268</v>
      </c>
      <c r="AJ2060" t="s">
        <v>2682</v>
      </c>
      <c r="AK2060" t="str">
        <f t="shared" si="74"/>
        <v>NCT01512264</v>
      </c>
      <c r="AL2060">
        <v>14798674</v>
      </c>
      <c r="AM2060" t="s">
        <v>91</v>
      </c>
      <c r="AN2060" t="s">
        <v>118</v>
      </c>
      <c r="AP2060" t="s">
        <v>102</v>
      </c>
      <c r="AR2060" t="s">
        <v>103</v>
      </c>
      <c r="AS2060" t="s">
        <v>104</v>
      </c>
      <c r="AT2060">
        <v>7</v>
      </c>
      <c r="AU2060">
        <v>7</v>
      </c>
    </row>
    <row r="2061" spans="1:47" x14ac:dyDescent="0.2">
      <c r="A2061" t="s">
        <v>2668</v>
      </c>
      <c r="B2061" t="s">
        <v>2669</v>
      </c>
      <c r="C2061" t="s">
        <v>2670</v>
      </c>
      <c r="D2061" t="s">
        <v>2671</v>
      </c>
      <c r="E2061" t="s">
        <v>2672</v>
      </c>
      <c r="F2061" t="s">
        <v>52</v>
      </c>
      <c r="G2061" t="s">
        <v>109</v>
      </c>
      <c r="H2061" t="s">
        <v>2673</v>
      </c>
      <c r="I2061" t="s">
        <v>2674</v>
      </c>
      <c r="J2061" t="s">
        <v>2675</v>
      </c>
      <c r="K2061" t="s">
        <v>57</v>
      </c>
      <c r="L2061" s="1">
        <v>40918</v>
      </c>
      <c r="M2061" s="1">
        <v>44018</v>
      </c>
      <c r="N2061" s="1">
        <v>43301</v>
      </c>
      <c r="O2061" t="s">
        <v>75</v>
      </c>
      <c r="P2061" t="s">
        <v>2676</v>
      </c>
      <c r="S2061" t="s">
        <v>2618</v>
      </c>
      <c r="T2061" t="s">
        <v>2677</v>
      </c>
      <c r="U2061" t="s">
        <v>2678</v>
      </c>
      <c r="V2061">
        <v>28</v>
      </c>
      <c r="W2061" t="s">
        <v>63</v>
      </c>
      <c r="X2061" t="s">
        <v>289</v>
      </c>
      <c r="AB2061" t="s">
        <v>2679</v>
      </c>
      <c r="AD2061" t="s">
        <v>65</v>
      </c>
      <c r="AF2061" t="s">
        <v>2680</v>
      </c>
      <c r="AG2061" t="s">
        <v>118</v>
      </c>
      <c r="AH2061" t="s">
        <v>2681</v>
      </c>
      <c r="AI2061" t="s">
        <v>268</v>
      </c>
      <c r="AJ2061" t="s">
        <v>2682</v>
      </c>
      <c r="AK2061" t="str">
        <f t="shared" si="74"/>
        <v>NCT01512264</v>
      </c>
      <c r="AL2061">
        <v>14798675</v>
      </c>
      <c r="AM2061" t="s">
        <v>92</v>
      </c>
      <c r="AN2061" t="s">
        <v>118</v>
      </c>
      <c r="AP2061" t="s">
        <v>102</v>
      </c>
      <c r="AR2061" t="s">
        <v>103</v>
      </c>
      <c r="AS2061" t="s">
        <v>104</v>
      </c>
      <c r="AT2061">
        <v>6</v>
      </c>
      <c r="AU2061">
        <v>6</v>
      </c>
    </row>
    <row r="2062" spans="1:47" x14ac:dyDescent="0.2">
      <c r="A2062" t="s">
        <v>2668</v>
      </c>
      <c r="B2062" t="s">
        <v>2669</v>
      </c>
      <c r="C2062" t="s">
        <v>2670</v>
      </c>
      <c r="D2062" t="s">
        <v>2671</v>
      </c>
      <c r="E2062" t="s">
        <v>2672</v>
      </c>
      <c r="F2062" t="s">
        <v>52</v>
      </c>
      <c r="G2062" t="s">
        <v>109</v>
      </c>
      <c r="H2062" t="s">
        <v>2673</v>
      </c>
      <c r="I2062" t="s">
        <v>2674</v>
      </c>
      <c r="J2062" t="s">
        <v>2675</v>
      </c>
      <c r="K2062" t="s">
        <v>57</v>
      </c>
      <c r="L2062" s="1">
        <v>40918</v>
      </c>
      <c r="M2062" s="1">
        <v>44018</v>
      </c>
      <c r="N2062" s="1">
        <v>43301</v>
      </c>
      <c r="O2062" t="s">
        <v>75</v>
      </c>
      <c r="P2062" t="s">
        <v>2676</v>
      </c>
      <c r="S2062" t="s">
        <v>2618</v>
      </c>
      <c r="T2062" t="s">
        <v>2677</v>
      </c>
      <c r="U2062" t="s">
        <v>2678</v>
      </c>
      <c r="V2062">
        <v>28</v>
      </c>
      <c r="W2062" t="s">
        <v>63</v>
      </c>
      <c r="X2062" t="s">
        <v>289</v>
      </c>
      <c r="AB2062" t="s">
        <v>2679</v>
      </c>
      <c r="AD2062" t="s">
        <v>65</v>
      </c>
      <c r="AF2062" t="s">
        <v>2680</v>
      </c>
      <c r="AG2062" t="s">
        <v>118</v>
      </c>
      <c r="AH2062" t="s">
        <v>2681</v>
      </c>
      <c r="AI2062" t="s">
        <v>268</v>
      </c>
      <c r="AJ2062" t="s">
        <v>2682</v>
      </c>
      <c r="AK2062" t="str">
        <f t="shared" si="74"/>
        <v>NCT01512264</v>
      </c>
      <c r="AL2062">
        <v>14798676</v>
      </c>
      <c r="AM2062" t="s">
        <v>1099</v>
      </c>
      <c r="AN2062" t="s">
        <v>118</v>
      </c>
      <c r="AP2062" t="s">
        <v>102</v>
      </c>
      <c r="AR2062" t="s">
        <v>103</v>
      </c>
      <c r="AS2062" t="s">
        <v>104</v>
      </c>
      <c r="AT2062">
        <v>7</v>
      </c>
      <c r="AU2062">
        <v>7</v>
      </c>
    </row>
    <row r="2063" spans="1:47" x14ac:dyDescent="0.2">
      <c r="A2063" t="s">
        <v>2668</v>
      </c>
      <c r="B2063" t="s">
        <v>2669</v>
      </c>
      <c r="C2063" t="s">
        <v>2670</v>
      </c>
      <c r="D2063" t="s">
        <v>2671</v>
      </c>
      <c r="E2063" t="s">
        <v>2672</v>
      </c>
      <c r="F2063" t="s">
        <v>52</v>
      </c>
      <c r="G2063" t="s">
        <v>109</v>
      </c>
      <c r="H2063" t="s">
        <v>2673</v>
      </c>
      <c r="I2063" t="s">
        <v>2674</v>
      </c>
      <c r="J2063" t="s">
        <v>2675</v>
      </c>
      <c r="K2063" t="s">
        <v>57</v>
      </c>
      <c r="L2063" s="1">
        <v>40918</v>
      </c>
      <c r="M2063" s="1">
        <v>44018</v>
      </c>
      <c r="N2063" s="1">
        <v>43301</v>
      </c>
      <c r="O2063" t="s">
        <v>75</v>
      </c>
      <c r="P2063" t="s">
        <v>2676</v>
      </c>
      <c r="S2063" t="s">
        <v>2618</v>
      </c>
      <c r="T2063" t="s">
        <v>2677</v>
      </c>
      <c r="U2063" t="s">
        <v>2678</v>
      </c>
      <c r="V2063">
        <v>28</v>
      </c>
      <c r="W2063" t="s">
        <v>63</v>
      </c>
      <c r="X2063" t="s">
        <v>289</v>
      </c>
      <c r="AB2063" t="s">
        <v>2679</v>
      </c>
      <c r="AD2063" t="s">
        <v>65</v>
      </c>
      <c r="AF2063" t="s">
        <v>2680</v>
      </c>
      <c r="AG2063" t="s">
        <v>118</v>
      </c>
      <c r="AH2063" t="s">
        <v>2681</v>
      </c>
      <c r="AI2063" t="s">
        <v>268</v>
      </c>
      <c r="AJ2063" t="s">
        <v>2682</v>
      </c>
      <c r="AK2063" t="str">
        <f t="shared" ref="AK2063:AK2068" si="75">HYPERLINK("https://www.clinicaltrials.gov/ct2/show/results/NCT01512264", "NCT01512264")</f>
        <v>NCT01512264</v>
      </c>
      <c r="AL2063">
        <v>14798677</v>
      </c>
      <c r="AM2063" t="s">
        <v>1305</v>
      </c>
      <c r="AN2063" t="s">
        <v>118</v>
      </c>
      <c r="AP2063" t="s">
        <v>102</v>
      </c>
      <c r="AR2063" t="s">
        <v>103</v>
      </c>
      <c r="AS2063" t="s">
        <v>104</v>
      </c>
      <c r="AT2063">
        <v>27</v>
      </c>
      <c r="AU2063">
        <v>27</v>
      </c>
    </row>
    <row r="2064" spans="1:47" x14ac:dyDescent="0.2">
      <c r="A2064" t="s">
        <v>2668</v>
      </c>
      <c r="B2064" t="s">
        <v>2669</v>
      </c>
      <c r="C2064" t="s">
        <v>2670</v>
      </c>
      <c r="D2064" t="s">
        <v>2671</v>
      </c>
      <c r="E2064" t="s">
        <v>2672</v>
      </c>
      <c r="F2064" t="s">
        <v>52</v>
      </c>
      <c r="G2064" t="s">
        <v>109</v>
      </c>
      <c r="H2064" t="s">
        <v>2673</v>
      </c>
      <c r="I2064" t="s">
        <v>2674</v>
      </c>
      <c r="J2064" t="s">
        <v>2675</v>
      </c>
      <c r="K2064" t="s">
        <v>57</v>
      </c>
      <c r="L2064" s="1">
        <v>40918</v>
      </c>
      <c r="M2064" s="1">
        <v>44018</v>
      </c>
      <c r="N2064" s="1">
        <v>43301</v>
      </c>
      <c r="O2064" t="s">
        <v>75</v>
      </c>
      <c r="P2064" t="s">
        <v>2676</v>
      </c>
      <c r="S2064" t="s">
        <v>2618</v>
      </c>
      <c r="T2064" t="s">
        <v>2677</v>
      </c>
      <c r="U2064" t="s">
        <v>2678</v>
      </c>
      <c r="V2064">
        <v>28</v>
      </c>
      <c r="W2064" t="s">
        <v>63</v>
      </c>
      <c r="X2064" t="s">
        <v>289</v>
      </c>
      <c r="AB2064" t="s">
        <v>2679</v>
      </c>
      <c r="AD2064" t="s">
        <v>65</v>
      </c>
      <c r="AF2064" t="s">
        <v>2680</v>
      </c>
      <c r="AG2064" t="s">
        <v>118</v>
      </c>
      <c r="AH2064" t="s">
        <v>2681</v>
      </c>
      <c r="AI2064" t="s">
        <v>268</v>
      </c>
      <c r="AJ2064" t="s">
        <v>2682</v>
      </c>
      <c r="AK2064" t="str">
        <f t="shared" si="75"/>
        <v>NCT01512264</v>
      </c>
      <c r="AL2064">
        <v>14798673</v>
      </c>
      <c r="AM2064" t="s">
        <v>86</v>
      </c>
      <c r="AN2064" t="s">
        <v>938</v>
      </c>
      <c r="AP2064" t="s">
        <v>102</v>
      </c>
      <c r="AR2064" t="s">
        <v>103</v>
      </c>
      <c r="AS2064" t="s">
        <v>104</v>
      </c>
      <c r="AT2064">
        <v>0</v>
      </c>
      <c r="AU2064">
        <v>0</v>
      </c>
    </row>
    <row r="2065" spans="1:47" x14ac:dyDescent="0.2">
      <c r="A2065" t="s">
        <v>2668</v>
      </c>
      <c r="B2065" t="s">
        <v>2669</v>
      </c>
      <c r="C2065" t="s">
        <v>2670</v>
      </c>
      <c r="D2065" t="s">
        <v>2671</v>
      </c>
      <c r="E2065" t="s">
        <v>2672</v>
      </c>
      <c r="F2065" t="s">
        <v>52</v>
      </c>
      <c r="G2065" t="s">
        <v>109</v>
      </c>
      <c r="H2065" t="s">
        <v>2673</v>
      </c>
      <c r="I2065" t="s">
        <v>2674</v>
      </c>
      <c r="J2065" t="s">
        <v>2675</v>
      </c>
      <c r="K2065" t="s">
        <v>57</v>
      </c>
      <c r="L2065" s="1">
        <v>40918</v>
      </c>
      <c r="M2065" s="1">
        <v>44018</v>
      </c>
      <c r="N2065" s="1">
        <v>43301</v>
      </c>
      <c r="O2065" t="s">
        <v>75</v>
      </c>
      <c r="P2065" t="s">
        <v>2676</v>
      </c>
      <c r="S2065" t="s">
        <v>2618</v>
      </c>
      <c r="T2065" t="s">
        <v>2677</v>
      </c>
      <c r="U2065" t="s">
        <v>2678</v>
      </c>
      <c r="V2065">
        <v>28</v>
      </c>
      <c r="W2065" t="s">
        <v>63</v>
      </c>
      <c r="X2065" t="s">
        <v>289</v>
      </c>
      <c r="AB2065" t="s">
        <v>2679</v>
      </c>
      <c r="AD2065" t="s">
        <v>65</v>
      </c>
      <c r="AF2065" t="s">
        <v>2680</v>
      </c>
      <c r="AG2065" t="s">
        <v>118</v>
      </c>
      <c r="AH2065" t="s">
        <v>2681</v>
      </c>
      <c r="AI2065" t="s">
        <v>268</v>
      </c>
      <c r="AJ2065" t="s">
        <v>2682</v>
      </c>
      <c r="AK2065" t="str">
        <f t="shared" si="75"/>
        <v>NCT01512264</v>
      </c>
      <c r="AL2065">
        <v>14798674</v>
      </c>
      <c r="AM2065" t="s">
        <v>91</v>
      </c>
      <c r="AN2065" t="s">
        <v>938</v>
      </c>
      <c r="AP2065" t="s">
        <v>102</v>
      </c>
      <c r="AR2065" t="s">
        <v>103</v>
      </c>
      <c r="AS2065" t="s">
        <v>104</v>
      </c>
      <c r="AT2065">
        <v>0</v>
      </c>
      <c r="AU2065">
        <v>0</v>
      </c>
    </row>
    <row r="2066" spans="1:47" x14ac:dyDescent="0.2">
      <c r="A2066" t="s">
        <v>2668</v>
      </c>
      <c r="B2066" t="s">
        <v>2669</v>
      </c>
      <c r="C2066" t="s">
        <v>2670</v>
      </c>
      <c r="D2066" t="s">
        <v>2671</v>
      </c>
      <c r="E2066" t="s">
        <v>2672</v>
      </c>
      <c r="F2066" t="s">
        <v>52</v>
      </c>
      <c r="G2066" t="s">
        <v>109</v>
      </c>
      <c r="H2066" t="s">
        <v>2673</v>
      </c>
      <c r="I2066" t="s">
        <v>2674</v>
      </c>
      <c r="J2066" t="s">
        <v>2675</v>
      </c>
      <c r="K2066" t="s">
        <v>57</v>
      </c>
      <c r="L2066" s="1">
        <v>40918</v>
      </c>
      <c r="M2066" s="1">
        <v>44018</v>
      </c>
      <c r="N2066" s="1">
        <v>43301</v>
      </c>
      <c r="O2066" t="s">
        <v>75</v>
      </c>
      <c r="P2066" t="s">
        <v>2676</v>
      </c>
      <c r="S2066" t="s">
        <v>2618</v>
      </c>
      <c r="T2066" t="s">
        <v>2677</v>
      </c>
      <c r="U2066" t="s">
        <v>2678</v>
      </c>
      <c r="V2066">
        <v>28</v>
      </c>
      <c r="W2066" t="s">
        <v>63</v>
      </c>
      <c r="X2066" t="s">
        <v>289</v>
      </c>
      <c r="AB2066" t="s">
        <v>2679</v>
      </c>
      <c r="AD2066" t="s">
        <v>65</v>
      </c>
      <c r="AF2066" t="s">
        <v>2680</v>
      </c>
      <c r="AG2066" t="s">
        <v>118</v>
      </c>
      <c r="AH2066" t="s">
        <v>2681</v>
      </c>
      <c r="AI2066" t="s">
        <v>268</v>
      </c>
      <c r="AJ2066" t="s">
        <v>2682</v>
      </c>
      <c r="AK2066" t="str">
        <f t="shared" si="75"/>
        <v>NCT01512264</v>
      </c>
      <c r="AL2066">
        <v>14798675</v>
      </c>
      <c r="AM2066" t="s">
        <v>92</v>
      </c>
      <c r="AN2066" t="s">
        <v>938</v>
      </c>
      <c r="AP2066" t="s">
        <v>102</v>
      </c>
      <c r="AR2066" t="s">
        <v>103</v>
      </c>
      <c r="AS2066" t="s">
        <v>104</v>
      </c>
      <c r="AT2066">
        <v>1</v>
      </c>
      <c r="AU2066">
        <v>1</v>
      </c>
    </row>
    <row r="2067" spans="1:47" x14ac:dyDescent="0.2">
      <c r="A2067" t="s">
        <v>2668</v>
      </c>
      <c r="B2067" t="s">
        <v>2669</v>
      </c>
      <c r="C2067" t="s">
        <v>2670</v>
      </c>
      <c r="D2067" t="s">
        <v>2671</v>
      </c>
      <c r="E2067" t="s">
        <v>2672</v>
      </c>
      <c r="F2067" t="s">
        <v>52</v>
      </c>
      <c r="G2067" t="s">
        <v>109</v>
      </c>
      <c r="H2067" t="s">
        <v>2673</v>
      </c>
      <c r="I2067" t="s">
        <v>2674</v>
      </c>
      <c r="J2067" t="s">
        <v>2675</v>
      </c>
      <c r="K2067" t="s">
        <v>57</v>
      </c>
      <c r="L2067" s="1">
        <v>40918</v>
      </c>
      <c r="M2067" s="1">
        <v>44018</v>
      </c>
      <c r="N2067" s="1">
        <v>43301</v>
      </c>
      <c r="O2067" t="s">
        <v>75</v>
      </c>
      <c r="P2067" t="s">
        <v>2676</v>
      </c>
      <c r="S2067" t="s">
        <v>2618</v>
      </c>
      <c r="T2067" t="s">
        <v>2677</v>
      </c>
      <c r="U2067" t="s">
        <v>2678</v>
      </c>
      <c r="V2067">
        <v>28</v>
      </c>
      <c r="W2067" t="s">
        <v>63</v>
      </c>
      <c r="X2067" t="s">
        <v>289</v>
      </c>
      <c r="AB2067" t="s">
        <v>2679</v>
      </c>
      <c r="AD2067" t="s">
        <v>65</v>
      </c>
      <c r="AF2067" t="s">
        <v>2680</v>
      </c>
      <c r="AG2067" t="s">
        <v>118</v>
      </c>
      <c r="AH2067" t="s">
        <v>2681</v>
      </c>
      <c r="AI2067" t="s">
        <v>268</v>
      </c>
      <c r="AJ2067" t="s">
        <v>2682</v>
      </c>
      <c r="AK2067" t="str">
        <f t="shared" si="75"/>
        <v>NCT01512264</v>
      </c>
      <c r="AL2067">
        <v>14798676</v>
      </c>
      <c r="AM2067" t="s">
        <v>1099</v>
      </c>
      <c r="AN2067" t="s">
        <v>938</v>
      </c>
      <c r="AP2067" t="s">
        <v>102</v>
      </c>
      <c r="AR2067" t="s">
        <v>103</v>
      </c>
      <c r="AS2067" t="s">
        <v>104</v>
      </c>
      <c r="AT2067">
        <v>0</v>
      </c>
      <c r="AU2067">
        <v>0</v>
      </c>
    </row>
    <row r="2068" spans="1:47" x14ac:dyDescent="0.2">
      <c r="A2068" t="s">
        <v>2668</v>
      </c>
      <c r="B2068" t="s">
        <v>2669</v>
      </c>
      <c r="C2068" t="s">
        <v>2670</v>
      </c>
      <c r="D2068" t="s">
        <v>2671</v>
      </c>
      <c r="E2068" t="s">
        <v>2672</v>
      </c>
      <c r="F2068" t="s">
        <v>52</v>
      </c>
      <c r="G2068" t="s">
        <v>109</v>
      </c>
      <c r="H2068" t="s">
        <v>2673</v>
      </c>
      <c r="I2068" t="s">
        <v>2674</v>
      </c>
      <c r="J2068" t="s">
        <v>2675</v>
      </c>
      <c r="K2068" t="s">
        <v>57</v>
      </c>
      <c r="L2068" s="1">
        <v>40918</v>
      </c>
      <c r="M2068" s="1">
        <v>44018</v>
      </c>
      <c r="N2068" s="1">
        <v>43301</v>
      </c>
      <c r="O2068" t="s">
        <v>75</v>
      </c>
      <c r="P2068" t="s">
        <v>2676</v>
      </c>
      <c r="S2068" t="s">
        <v>2618</v>
      </c>
      <c r="T2068" t="s">
        <v>2677</v>
      </c>
      <c r="U2068" t="s">
        <v>2678</v>
      </c>
      <c r="V2068">
        <v>28</v>
      </c>
      <c r="W2068" t="s">
        <v>63</v>
      </c>
      <c r="X2068" t="s">
        <v>289</v>
      </c>
      <c r="AB2068" t="s">
        <v>2679</v>
      </c>
      <c r="AD2068" t="s">
        <v>65</v>
      </c>
      <c r="AF2068" t="s">
        <v>2680</v>
      </c>
      <c r="AG2068" t="s">
        <v>118</v>
      </c>
      <c r="AH2068" t="s">
        <v>2681</v>
      </c>
      <c r="AI2068" t="s">
        <v>268</v>
      </c>
      <c r="AJ2068" t="s">
        <v>2682</v>
      </c>
      <c r="AK2068" t="str">
        <f t="shared" si="75"/>
        <v>NCT01512264</v>
      </c>
      <c r="AL2068">
        <v>14798677</v>
      </c>
      <c r="AM2068" t="s">
        <v>1305</v>
      </c>
      <c r="AN2068" t="s">
        <v>938</v>
      </c>
      <c r="AP2068" t="s">
        <v>102</v>
      </c>
      <c r="AR2068" t="s">
        <v>103</v>
      </c>
      <c r="AS2068" t="s">
        <v>104</v>
      </c>
      <c r="AT2068">
        <v>1</v>
      </c>
      <c r="AU2068">
        <v>1</v>
      </c>
    </row>
    <row r="2069" spans="1:47" x14ac:dyDescent="0.2">
      <c r="A2069" t="s">
        <v>2683</v>
      </c>
      <c r="B2069" t="s">
        <v>298</v>
      </c>
      <c r="C2069" t="s">
        <v>2684</v>
      </c>
      <c r="D2069" t="s">
        <v>2685</v>
      </c>
      <c r="E2069" t="s">
        <v>2686</v>
      </c>
      <c r="F2069" t="s">
        <v>52</v>
      </c>
      <c r="G2069" t="s">
        <v>53</v>
      </c>
      <c r="H2069" t="s">
        <v>2687</v>
      </c>
      <c r="J2069" t="s">
        <v>2688</v>
      </c>
      <c r="K2069" t="s">
        <v>57</v>
      </c>
      <c r="L2069" s="1">
        <v>40529</v>
      </c>
      <c r="M2069" s="1">
        <v>42384</v>
      </c>
      <c r="N2069" s="1">
        <v>42248</v>
      </c>
      <c r="O2069" t="s">
        <v>75</v>
      </c>
      <c r="P2069" t="s">
        <v>2689</v>
      </c>
      <c r="S2069" t="s">
        <v>304</v>
      </c>
      <c r="T2069" t="s">
        <v>2690</v>
      </c>
      <c r="U2069" t="s">
        <v>2691</v>
      </c>
      <c r="V2069">
        <v>42</v>
      </c>
      <c r="W2069" t="s">
        <v>63</v>
      </c>
      <c r="AB2069" t="s">
        <v>2692</v>
      </c>
      <c r="AD2069" t="s">
        <v>65</v>
      </c>
      <c r="AE2069" t="s">
        <v>2693</v>
      </c>
      <c r="AF2069" t="s">
        <v>2694</v>
      </c>
      <c r="AG2069" t="s">
        <v>242</v>
      </c>
      <c r="AK2069" t="str">
        <f>HYPERLINK("https://www.clinicaltrials.gov/ct2/show/results/NCT01308801", "NCT01308801")</f>
        <v>NCT01308801</v>
      </c>
    </row>
    <row r="2070" spans="1:47" x14ac:dyDescent="0.2">
      <c r="A2070" t="s">
        <v>2695</v>
      </c>
      <c r="B2070" t="s">
        <v>2696</v>
      </c>
      <c r="C2070" t="s">
        <v>2697</v>
      </c>
      <c r="D2070" t="s">
        <v>2697</v>
      </c>
      <c r="E2070" t="s">
        <v>2698</v>
      </c>
      <c r="F2070" t="s">
        <v>52</v>
      </c>
      <c r="G2070" t="s">
        <v>53</v>
      </c>
      <c r="H2070" t="s">
        <v>970</v>
      </c>
      <c r="J2070" t="s">
        <v>459</v>
      </c>
      <c r="K2070" t="s">
        <v>57</v>
      </c>
      <c r="L2070" s="1">
        <v>43789</v>
      </c>
      <c r="M2070" s="1">
        <v>44204</v>
      </c>
      <c r="N2070" s="1">
        <v>43888</v>
      </c>
      <c r="O2070" t="s">
        <v>58</v>
      </c>
      <c r="P2070" t="s">
        <v>2699</v>
      </c>
      <c r="Q2070" t="s">
        <v>65</v>
      </c>
      <c r="R2070" t="s">
        <v>157</v>
      </c>
      <c r="S2070" t="s">
        <v>2700</v>
      </c>
      <c r="T2070" t="s">
        <v>2701</v>
      </c>
      <c r="V2070">
        <v>10</v>
      </c>
      <c r="W2070" t="s">
        <v>63</v>
      </c>
      <c r="X2070" t="s">
        <v>289</v>
      </c>
      <c r="Y2070" t="s">
        <v>2702</v>
      </c>
      <c r="AB2070" t="s">
        <v>2703</v>
      </c>
      <c r="AD2070" t="s">
        <v>240</v>
      </c>
      <c r="AF2070" t="s">
        <v>465</v>
      </c>
      <c r="AG2070" t="s">
        <v>118</v>
      </c>
      <c r="AH2070" t="s">
        <v>507</v>
      </c>
      <c r="AI2070" t="s">
        <v>508</v>
      </c>
      <c r="AJ2070" t="s">
        <v>2704</v>
      </c>
      <c r="AK2070" t="str">
        <f t="shared" ref="AK2070:AK2083" si="76">HYPERLINK("https://www.clinicaltrials.gov/ct2/show/results/NCT04176406", "NCT04176406")</f>
        <v>NCT04176406</v>
      </c>
      <c r="AL2070">
        <v>15060642</v>
      </c>
      <c r="AM2070" t="s">
        <v>86</v>
      </c>
      <c r="AO2070" t="s">
        <v>87</v>
      </c>
      <c r="AP2070" t="s">
        <v>88</v>
      </c>
      <c r="AR2070" t="s">
        <v>89</v>
      </c>
      <c r="AS2070" t="s">
        <v>90</v>
      </c>
      <c r="AT2070">
        <v>0</v>
      </c>
      <c r="AU2070">
        <v>0</v>
      </c>
    </row>
    <row r="2071" spans="1:47" x14ac:dyDescent="0.2">
      <c r="A2071" t="s">
        <v>2695</v>
      </c>
      <c r="B2071" t="s">
        <v>2696</v>
      </c>
      <c r="C2071" t="s">
        <v>2697</v>
      </c>
      <c r="D2071" t="s">
        <v>2697</v>
      </c>
      <c r="E2071" t="s">
        <v>2698</v>
      </c>
      <c r="F2071" t="s">
        <v>52</v>
      </c>
      <c r="G2071" t="s">
        <v>53</v>
      </c>
      <c r="H2071" t="s">
        <v>970</v>
      </c>
      <c r="J2071" t="s">
        <v>459</v>
      </c>
      <c r="K2071" t="s">
        <v>57</v>
      </c>
      <c r="L2071" s="1">
        <v>43789</v>
      </c>
      <c r="M2071" s="1">
        <v>44204</v>
      </c>
      <c r="N2071" s="1">
        <v>43888</v>
      </c>
      <c r="O2071" t="s">
        <v>58</v>
      </c>
      <c r="P2071" t="s">
        <v>2699</v>
      </c>
      <c r="Q2071" t="s">
        <v>65</v>
      </c>
      <c r="R2071" t="s">
        <v>157</v>
      </c>
      <c r="S2071" t="s">
        <v>2700</v>
      </c>
      <c r="T2071" t="s">
        <v>2701</v>
      </c>
      <c r="V2071">
        <v>10</v>
      </c>
      <c r="W2071" t="s">
        <v>63</v>
      </c>
      <c r="X2071" t="s">
        <v>289</v>
      </c>
      <c r="Y2071" t="s">
        <v>2702</v>
      </c>
      <c r="AB2071" t="s">
        <v>2703</v>
      </c>
      <c r="AD2071" t="s">
        <v>240</v>
      </c>
      <c r="AF2071" t="s">
        <v>465</v>
      </c>
      <c r="AG2071" t="s">
        <v>118</v>
      </c>
      <c r="AH2071" t="s">
        <v>507</v>
      </c>
      <c r="AI2071" t="s">
        <v>508</v>
      </c>
      <c r="AJ2071" t="s">
        <v>2704</v>
      </c>
      <c r="AK2071" t="str">
        <f t="shared" si="76"/>
        <v>NCT04176406</v>
      </c>
      <c r="AL2071">
        <v>15060642</v>
      </c>
      <c r="AM2071" t="s">
        <v>86</v>
      </c>
      <c r="AO2071" t="s">
        <v>93</v>
      </c>
      <c r="AP2071" t="s">
        <v>88</v>
      </c>
      <c r="AR2071" t="s">
        <v>89</v>
      </c>
      <c r="AS2071" t="s">
        <v>90</v>
      </c>
      <c r="AT2071">
        <v>3</v>
      </c>
      <c r="AU2071">
        <v>3</v>
      </c>
    </row>
    <row r="2072" spans="1:47" x14ac:dyDescent="0.2">
      <c r="A2072" t="s">
        <v>2695</v>
      </c>
      <c r="B2072" t="s">
        <v>2696</v>
      </c>
      <c r="C2072" t="s">
        <v>2697</v>
      </c>
      <c r="D2072" t="s">
        <v>2697</v>
      </c>
      <c r="E2072" t="s">
        <v>2698</v>
      </c>
      <c r="F2072" t="s">
        <v>52</v>
      </c>
      <c r="G2072" t="s">
        <v>53</v>
      </c>
      <c r="H2072" t="s">
        <v>970</v>
      </c>
      <c r="J2072" t="s">
        <v>459</v>
      </c>
      <c r="K2072" t="s">
        <v>57</v>
      </c>
      <c r="L2072" s="1">
        <v>43789</v>
      </c>
      <c r="M2072" s="1">
        <v>44204</v>
      </c>
      <c r="N2072" s="1">
        <v>43888</v>
      </c>
      <c r="O2072" t="s">
        <v>58</v>
      </c>
      <c r="P2072" t="s">
        <v>2699</v>
      </c>
      <c r="Q2072" t="s">
        <v>65</v>
      </c>
      <c r="R2072" t="s">
        <v>157</v>
      </c>
      <c r="S2072" t="s">
        <v>2700</v>
      </c>
      <c r="T2072" t="s">
        <v>2701</v>
      </c>
      <c r="V2072">
        <v>10</v>
      </c>
      <c r="W2072" t="s">
        <v>63</v>
      </c>
      <c r="X2072" t="s">
        <v>289</v>
      </c>
      <c r="Y2072" t="s">
        <v>2702</v>
      </c>
      <c r="AB2072" t="s">
        <v>2703</v>
      </c>
      <c r="AD2072" t="s">
        <v>240</v>
      </c>
      <c r="AF2072" t="s">
        <v>465</v>
      </c>
      <c r="AG2072" t="s">
        <v>118</v>
      </c>
      <c r="AH2072" t="s">
        <v>507</v>
      </c>
      <c r="AI2072" t="s">
        <v>508</v>
      </c>
      <c r="AJ2072" t="s">
        <v>2704</v>
      </c>
      <c r="AK2072" t="str">
        <f t="shared" si="76"/>
        <v>NCT04176406</v>
      </c>
      <c r="AL2072">
        <v>15060642</v>
      </c>
      <c r="AM2072" t="s">
        <v>86</v>
      </c>
      <c r="AO2072" t="s">
        <v>94</v>
      </c>
      <c r="AP2072" t="s">
        <v>88</v>
      </c>
      <c r="AR2072" t="s">
        <v>89</v>
      </c>
      <c r="AS2072" t="s">
        <v>90</v>
      </c>
      <c r="AT2072">
        <v>7</v>
      </c>
      <c r="AU2072">
        <v>7</v>
      </c>
    </row>
    <row r="2073" spans="1:47" x14ac:dyDescent="0.2">
      <c r="A2073" t="s">
        <v>2695</v>
      </c>
      <c r="B2073" t="s">
        <v>2696</v>
      </c>
      <c r="C2073" t="s">
        <v>2697</v>
      </c>
      <c r="D2073" t="s">
        <v>2697</v>
      </c>
      <c r="E2073" t="s">
        <v>2698</v>
      </c>
      <c r="F2073" t="s">
        <v>52</v>
      </c>
      <c r="G2073" t="s">
        <v>53</v>
      </c>
      <c r="H2073" t="s">
        <v>970</v>
      </c>
      <c r="J2073" t="s">
        <v>459</v>
      </c>
      <c r="K2073" t="s">
        <v>57</v>
      </c>
      <c r="L2073" s="1">
        <v>43789</v>
      </c>
      <c r="M2073" s="1">
        <v>44204</v>
      </c>
      <c r="N2073" s="1">
        <v>43888</v>
      </c>
      <c r="O2073" t="s">
        <v>58</v>
      </c>
      <c r="P2073" t="s">
        <v>2699</v>
      </c>
      <c r="Q2073" t="s">
        <v>65</v>
      </c>
      <c r="R2073" t="s">
        <v>157</v>
      </c>
      <c r="S2073" t="s">
        <v>2700</v>
      </c>
      <c r="T2073" t="s">
        <v>2701</v>
      </c>
      <c r="V2073">
        <v>10</v>
      </c>
      <c r="W2073" t="s">
        <v>63</v>
      </c>
      <c r="X2073" t="s">
        <v>289</v>
      </c>
      <c r="Y2073" t="s">
        <v>2702</v>
      </c>
      <c r="AB2073" t="s">
        <v>2703</v>
      </c>
      <c r="AD2073" t="s">
        <v>240</v>
      </c>
      <c r="AF2073" t="s">
        <v>465</v>
      </c>
      <c r="AG2073" t="s">
        <v>118</v>
      </c>
      <c r="AH2073" t="s">
        <v>507</v>
      </c>
      <c r="AI2073" t="s">
        <v>508</v>
      </c>
      <c r="AJ2073" t="s">
        <v>2704</v>
      </c>
      <c r="AK2073" t="str">
        <f t="shared" si="76"/>
        <v>NCT04176406</v>
      </c>
      <c r="AL2073">
        <v>15060642</v>
      </c>
      <c r="AM2073" t="s">
        <v>86</v>
      </c>
      <c r="AP2073" t="s">
        <v>95</v>
      </c>
      <c r="AR2073" t="s">
        <v>96</v>
      </c>
      <c r="AS2073" t="s">
        <v>97</v>
      </c>
      <c r="AT2073">
        <v>65.2</v>
      </c>
      <c r="AU2073">
        <v>65.2</v>
      </c>
    </row>
    <row r="2074" spans="1:47" x14ac:dyDescent="0.2">
      <c r="A2074" t="s">
        <v>2695</v>
      </c>
      <c r="B2074" t="s">
        <v>2696</v>
      </c>
      <c r="C2074" t="s">
        <v>2697</v>
      </c>
      <c r="D2074" t="s">
        <v>2697</v>
      </c>
      <c r="E2074" t="s">
        <v>2698</v>
      </c>
      <c r="F2074" t="s">
        <v>52</v>
      </c>
      <c r="G2074" t="s">
        <v>53</v>
      </c>
      <c r="H2074" t="s">
        <v>970</v>
      </c>
      <c r="J2074" t="s">
        <v>459</v>
      </c>
      <c r="K2074" t="s">
        <v>57</v>
      </c>
      <c r="L2074" s="1">
        <v>43789</v>
      </c>
      <c r="M2074" s="1">
        <v>44204</v>
      </c>
      <c r="N2074" s="1">
        <v>43888</v>
      </c>
      <c r="O2074" t="s">
        <v>58</v>
      </c>
      <c r="P2074" t="s">
        <v>2699</v>
      </c>
      <c r="Q2074" t="s">
        <v>65</v>
      </c>
      <c r="R2074" t="s">
        <v>157</v>
      </c>
      <c r="S2074" t="s">
        <v>2700</v>
      </c>
      <c r="T2074" t="s">
        <v>2701</v>
      </c>
      <c r="V2074">
        <v>10</v>
      </c>
      <c r="W2074" t="s">
        <v>63</v>
      </c>
      <c r="X2074" t="s">
        <v>289</v>
      </c>
      <c r="Y2074" t="s">
        <v>2702</v>
      </c>
      <c r="AB2074" t="s">
        <v>2703</v>
      </c>
      <c r="AD2074" t="s">
        <v>240</v>
      </c>
      <c r="AF2074" t="s">
        <v>465</v>
      </c>
      <c r="AG2074" t="s">
        <v>118</v>
      </c>
      <c r="AH2074" t="s">
        <v>507</v>
      </c>
      <c r="AI2074" t="s">
        <v>508</v>
      </c>
      <c r="AJ2074" t="s">
        <v>2704</v>
      </c>
      <c r="AK2074" t="str">
        <f t="shared" si="76"/>
        <v>NCT04176406</v>
      </c>
      <c r="AL2074">
        <v>15060642</v>
      </c>
      <c r="AM2074" t="s">
        <v>86</v>
      </c>
      <c r="AO2074" t="s">
        <v>98</v>
      </c>
      <c r="AP2074" t="s">
        <v>99</v>
      </c>
      <c r="AR2074" t="s">
        <v>89</v>
      </c>
      <c r="AS2074" t="s">
        <v>90</v>
      </c>
      <c r="AT2074">
        <v>5</v>
      </c>
      <c r="AU2074">
        <v>5</v>
      </c>
    </row>
    <row r="2075" spans="1:47" x14ac:dyDescent="0.2">
      <c r="A2075" t="s">
        <v>2695</v>
      </c>
      <c r="B2075" t="s">
        <v>2696</v>
      </c>
      <c r="C2075" t="s">
        <v>2697</v>
      </c>
      <c r="D2075" t="s">
        <v>2697</v>
      </c>
      <c r="E2075" t="s">
        <v>2698</v>
      </c>
      <c r="F2075" t="s">
        <v>52</v>
      </c>
      <c r="G2075" t="s">
        <v>53</v>
      </c>
      <c r="H2075" t="s">
        <v>970</v>
      </c>
      <c r="J2075" t="s">
        <v>459</v>
      </c>
      <c r="K2075" t="s">
        <v>57</v>
      </c>
      <c r="L2075" s="1">
        <v>43789</v>
      </c>
      <c r="M2075" s="1">
        <v>44204</v>
      </c>
      <c r="N2075" s="1">
        <v>43888</v>
      </c>
      <c r="O2075" t="s">
        <v>58</v>
      </c>
      <c r="P2075" t="s">
        <v>2699</v>
      </c>
      <c r="Q2075" t="s">
        <v>65</v>
      </c>
      <c r="R2075" t="s">
        <v>157</v>
      </c>
      <c r="S2075" t="s">
        <v>2700</v>
      </c>
      <c r="T2075" t="s">
        <v>2701</v>
      </c>
      <c r="V2075">
        <v>10</v>
      </c>
      <c r="W2075" t="s">
        <v>63</v>
      </c>
      <c r="X2075" t="s">
        <v>289</v>
      </c>
      <c r="Y2075" t="s">
        <v>2702</v>
      </c>
      <c r="AB2075" t="s">
        <v>2703</v>
      </c>
      <c r="AD2075" t="s">
        <v>240</v>
      </c>
      <c r="AF2075" t="s">
        <v>465</v>
      </c>
      <c r="AG2075" t="s">
        <v>118</v>
      </c>
      <c r="AH2075" t="s">
        <v>507</v>
      </c>
      <c r="AI2075" t="s">
        <v>508</v>
      </c>
      <c r="AJ2075" t="s">
        <v>2704</v>
      </c>
      <c r="AK2075" t="str">
        <f t="shared" si="76"/>
        <v>NCT04176406</v>
      </c>
      <c r="AL2075">
        <v>15060642</v>
      </c>
      <c r="AM2075" t="s">
        <v>86</v>
      </c>
      <c r="AO2075" t="s">
        <v>100</v>
      </c>
      <c r="AP2075" t="s">
        <v>99</v>
      </c>
      <c r="AR2075" t="s">
        <v>89</v>
      </c>
      <c r="AS2075" t="s">
        <v>90</v>
      </c>
      <c r="AT2075">
        <v>5</v>
      </c>
      <c r="AU2075">
        <v>5</v>
      </c>
    </row>
    <row r="2076" spans="1:47" x14ac:dyDescent="0.2">
      <c r="A2076" t="s">
        <v>2695</v>
      </c>
      <c r="B2076" t="s">
        <v>2696</v>
      </c>
      <c r="C2076" t="s">
        <v>2697</v>
      </c>
      <c r="D2076" t="s">
        <v>2697</v>
      </c>
      <c r="E2076" t="s">
        <v>2698</v>
      </c>
      <c r="F2076" t="s">
        <v>52</v>
      </c>
      <c r="G2076" t="s">
        <v>53</v>
      </c>
      <c r="H2076" t="s">
        <v>970</v>
      </c>
      <c r="J2076" t="s">
        <v>459</v>
      </c>
      <c r="K2076" t="s">
        <v>57</v>
      </c>
      <c r="L2076" s="1">
        <v>43789</v>
      </c>
      <c r="M2076" s="1">
        <v>44204</v>
      </c>
      <c r="N2076" s="1">
        <v>43888</v>
      </c>
      <c r="O2076" t="s">
        <v>58</v>
      </c>
      <c r="P2076" t="s">
        <v>2699</v>
      </c>
      <c r="Q2076" t="s">
        <v>65</v>
      </c>
      <c r="R2076" t="s">
        <v>157</v>
      </c>
      <c r="S2076" t="s">
        <v>2700</v>
      </c>
      <c r="T2076" t="s">
        <v>2701</v>
      </c>
      <c r="V2076">
        <v>10</v>
      </c>
      <c r="W2076" t="s">
        <v>63</v>
      </c>
      <c r="X2076" t="s">
        <v>289</v>
      </c>
      <c r="Y2076" t="s">
        <v>2702</v>
      </c>
      <c r="AB2076" t="s">
        <v>2703</v>
      </c>
      <c r="AD2076" t="s">
        <v>240</v>
      </c>
      <c r="AF2076" t="s">
        <v>465</v>
      </c>
      <c r="AG2076" t="s">
        <v>118</v>
      </c>
      <c r="AH2076" t="s">
        <v>507</v>
      </c>
      <c r="AI2076" t="s">
        <v>508</v>
      </c>
      <c r="AJ2076" t="s">
        <v>2704</v>
      </c>
      <c r="AK2076" t="str">
        <f t="shared" si="76"/>
        <v>NCT04176406</v>
      </c>
      <c r="AL2076">
        <v>15060642</v>
      </c>
      <c r="AM2076" t="s">
        <v>86</v>
      </c>
      <c r="AO2076" t="s">
        <v>140</v>
      </c>
      <c r="AP2076" t="s">
        <v>141</v>
      </c>
      <c r="AR2076" t="s">
        <v>89</v>
      </c>
      <c r="AS2076" t="s">
        <v>90</v>
      </c>
      <c r="AT2076">
        <v>0</v>
      </c>
      <c r="AU2076">
        <v>0</v>
      </c>
    </row>
    <row r="2077" spans="1:47" x14ac:dyDescent="0.2">
      <c r="A2077" t="s">
        <v>2695</v>
      </c>
      <c r="B2077" t="s">
        <v>2696</v>
      </c>
      <c r="C2077" t="s">
        <v>2697</v>
      </c>
      <c r="D2077" t="s">
        <v>2697</v>
      </c>
      <c r="E2077" t="s">
        <v>2698</v>
      </c>
      <c r="F2077" t="s">
        <v>52</v>
      </c>
      <c r="G2077" t="s">
        <v>53</v>
      </c>
      <c r="H2077" t="s">
        <v>970</v>
      </c>
      <c r="J2077" t="s">
        <v>459</v>
      </c>
      <c r="K2077" t="s">
        <v>57</v>
      </c>
      <c r="L2077" s="1">
        <v>43789</v>
      </c>
      <c r="M2077" s="1">
        <v>44204</v>
      </c>
      <c r="N2077" s="1">
        <v>43888</v>
      </c>
      <c r="O2077" t="s">
        <v>58</v>
      </c>
      <c r="P2077" t="s">
        <v>2699</v>
      </c>
      <c r="Q2077" t="s">
        <v>65</v>
      </c>
      <c r="R2077" t="s">
        <v>157</v>
      </c>
      <c r="S2077" t="s">
        <v>2700</v>
      </c>
      <c r="T2077" t="s">
        <v>2701</v>
      </c>
      <c r="V2077">
        <v>10</v>
      </c>
      <c r="W2077" t="s">
        <v>63</v>
      </c>
      <c r="X2077" t="s">
        <v>289</v>
      </c>
      <c r="Y2077" t="s">
        <v>2702</v>
      </c>
      <c r="AB2077" t="s">
        <v>2703</v>
      </c>
      <c r="AD2077" t="s">
        <v>240</v>
      </c>
      <c r="AF2077" t="s">
        <v>465</v>
      </c>
      <c r="AG2077" t="s">
        <v>118</v>
      </c>
      <c r="AH2077" t="s">
        <v>507</v>
      </c>
      <c r="AI2077" t="s">
        <v>508</v>
      </c>
      <c r="AJ2077" t="s">
        <v>2704</v>
      </c>
      <c r="AK2077" t="str">
        <f t="shared" si="76"/>
        <v>NCT04176406</v>
      </c>
      <c r="AL2077">
        <v>15060642</v>
      </c>
      <c r="AM2077" t="s">
        <v>86</v>
      </c>
      <c r="AO2077" t="s">
        <v>142</v>
      </c>
      <c r="AP2077" t="s">
        <v>141</v>
      </c>
      <c r="AR2077" t="s">
        <v>89</v>
      </c>
      <c r="AS2077" t="s">
        <v>90</v>
      </c>
      <c r="AT2077">
        <v>0</v>
      </c>
      <c r="AU2077">
        <v>0</v>
      </c>
    </row>
    <row r="2078" spans="1:47" x14ac:dyDescent="0.2">
      <c r="A2078" t="s">
        <v>2695</v>
      </c>
      <c r="B2078" t="s">
        <v>2696</v>
      </c>
      <c r="C2078" t="s">
        <v>2697</v>
      </c>
      <c r="D2078" t="s">
        <v>2697</v>
      </c>
      <c r="E2078" t="s">
        <v>2698</v>
      </c>
      <c r="F2078" t="s">
        <v>52</v>
      </c>
      <c r="G2078" t="s">
        <v>53</v>
      </c>
      <c r="H2078" t="s">
        <v>970</v>
      </c>
      <c r="J2078" t="s">
        <v>459</v>
      </c>
      <c r="K2078" t="s">
        <v>57</v>
      </c>
      <c r="L2078" s="1">
        <v>43789</v>
      </c>
      <c r="M2078" s="1">
        <v>44204</v>
      </c>
      <c r="N2078" s="1">
        <v>43888</v>
      </c>
      <c r="O2078" t="s">
        <v>58</v>
      </c>
      <c r="P2078" t="s">
        <v>2699</v>
      </c>
      <c r="Q2078" t="s">
        <v>65</v>
      </c>
      <c r="R2078" t="s">
        <v>157</v>
      </c>
      <c r="S2078" t="s">
        <v>2700</v>
      </c>
      <c r="T2078" t="s">
        <v>2701</v>
      </c>
      <c r="V2078">
        <v>10</v>
      </c>
      <c r="W2078" t="s">
        <v>63</v>
      </c>
      <c r="X2078" t="s">
        <v>289</v>
      </c>
      <c r="Y2078" t="s">
        <v>2702</v>
      </c>
      <c r="AB2078" t="s">
        <v>2703</v>
      </c>
      <c r="AD2078" t="s">
        <v>240</v>
      </c>
      <c r="AF2078" t="s">
        <v>465</v>
      </c>
      <c r="AG2078" t="s">
        <v>118</v>
      </c>
      <c r="AH2078" t="s">
        <v>507</v>
      </c>
      <c r="AI2078" t="s">
        <v>508</v>
      </c>
      <c r="AJ2078" t="s">
        <v>2704</v>
      </c>
      <c r="AK2078" t="str">
        <f t="shared" si="76"/>
        <v>NCT04176406</v>
      </c>
      <c r="AL2078">
        <v>15060642</v>
      </c>
      <c r="AM2078" t="s">
        <v>86</v>
      </c>
      <c r="AO2078" t="s">
        <v>143</v>
      </c>
      <c r="AP2078" t="s">
        <v>141</v>
      </c>
      <c r="AR2078" t="s">
        <v>89</v>
      </c>
      <c r="AS2078" t="s">
        <v>90</v>
      </c>
      <c r="AT2078">
        <v>0</v>
      </c>
      <c r="AU2078">
        <v>0</v>
      </c>
    </row>
    <row r="2079" spans="1:47" x14ac:dyDescent="0.2">
      <c r="A2079" t="s">
        <v>2695</v>
      </c>
      <c r="B2079" t="s">
        <v>2696</v>
      </c>
      <c r="C2079" t="s">
        <v>2697</v>
      </c>
      <c r="D2079" t="s">
        <v>2697</v>
      </c>
      <c r="E2079" t="s">
        <v>2698</v>
      </c>
      <c r="F2079" t="s">
        <v>52</v>
      </c>
      <c r="G2079" t="s">
        <v>53</v>
      </c>
      <c r="H2079" t="s">
        <v>970</v>
      </c>
      <c r="J2079" t="s">
        <v>459</v>
      </c>
      <c r="K2079" t="s">
        <v>57</v>
      </c>
      <c r="L2079" s="1">
        <v>43789</v>
      </c>
      <c r="M2079" s="1">
        <v>44204</v>
      </c>
      <c r="N2079" s="1">
        <v>43888</v>
      </c>
      <c r="O2079" t="s">
        <v>58</v>
      </c>
      <c r="P2079" t="s">
        <v>2699</v>
      </c>
      <c r="Q2079" t="s">
        <v>65</v>
      </c>
      <c r="R2079" t="s">
        <v>157</v>
      </c>
      <c r="S2079" t="s">
        <v>2700</v>
      </c>
      <c r="T2079" t="s">
        <v>2701</v>
      </c>
      <c r="V2079">
        <v>10</v>
      </c>
      <c r="W2079" t="s">
        <v>63</v>
      </c>
      <c r="X2079" t="s">
        <v>289</v>
      </c>
      <c r="Y2079" t="s">
        <v>2702</v>
      </c>
      <c r="AB2079" t="s">
        <v>2703</v>
      </c>
      <c r="AD2079" t="s">
        <v>240</v>
      </c>
      <c r="AF2079" t="s">
        <v>465</v>
      </c>
      <c r="AG2079" t="s">
        <v>118</v>
      </c>
      <c r="AH2079" t="s">
        <v>507</v>
      </c>
      <c r="AI2079" t="s">
        <v>508</v>
      </c>
      <c r="AJ2079" t="s">
        <v>2704</v>
      </c>
      <c r="AK2079" t="str">
        <f t="shared" si="76"/>
        <v>NCT04176406</v>
      </c>
      <c r="AL2079">
        <v>15060642</v>
      </c>
      <c r="AM2079" t="s">
        <v>86</v>
      </c>
      <c r="AO2079" t="s">
        <v>144</v>
      </c>
      <c r="AP2079" t="s">
        <v>141</v>
      </c>
      <c r="AR2079" t="s">
        <v>89</v>
      </c>
      <c r="AS2079" t="s">
        <v>90</v>
      </c>
      <c r="AT2079">
        <v>2</v>
      </c>
      <c r="AU2079">
        <v>2</v>
      </c>
    </row>
    <row r="2080" spans="1:47" x14ac:dyDescent="0.2">
      <c r="A2080" t="s">
        <v>2695</v>
      </c>
      <c r="B2080" t="s">
        <v>2696</v>
      </c>
      <c r="C2080" t="s">
        <v>2697</v>
      </c>
      <c r="D2080" t="s">
        <v>2697</v>
      </c>
      <c r="E2080" t="s">
        <v>2698</v>
      </c>
      <c r="F2080" t="s">
        <v>52</v>
      </c>
      <c r="G2080" t="s">
        <v>53</v>
      </c>
      <c r="H2080" t="s">
        <v>970</v>
      </c>
      <c r="J2080" t="s">
        <v>459</v>
      </c>
      <c r="K2080" t="s">
        <v>57</v>
      </c>
      <c r="L2080" s="1">
        <v>43789</v>
      </c>
      <c r="M2080" s="1">
        <v>44204</v>
      </c>
      <c r="N2080" s="1">
        <v>43888</v>
      </c>
      <c r="O2080" t="s">
        <v>58</v>
      </c>
      <c r="P2080" t="s">
        <v>2699</v>
      </c>
      <c r="Q2080" t="s">
        <v>65</v>
      </c>
      <c r="R2080" t="s">
        <v>157</v>
      </c>
      <c r="S2080" t="s">
        <v>2700</v>
      </c>
      <c r="T2080" t="s">
        <v>2701</v>
      </c>
      <c r="V2080">
        <v>10</v>
      </c>
      <c r="W2080" t="s">
        <v>63</v>
      </c>
      <c r="X2080" t="s">
        <v>289</v>
      </c>
      <c r="Y2080" t="s">
        <v>2702</v>
      </c>
      <c r="AB2080" t="s">
        <v>2703</v>
      </c>
      <c r="AD2080" t="s">
        <v>240</v>
      </c>
      <c r="AF2080" t="s">
        <v>465</v>
      </c>
      <c r="AG2080" t="s">
        <v>118</v>
      </c>
      <c r="AH2080" t="s">
        <v>507</v>
      </c>
      <c r="AI2080" t="s">
        <v>508</v>
      </c>
      <c r="AJ2080" t="s">
        <v>2704</v>
      </c>
      <c r="AK2080" t="str">
        <f t="shared" si="76"/>
        <v>NCT04176406</v>
      </c>
      <c r="AL2080">
        <v>15060642</v>
      </c>
      <c r="AM2080" t="s">
        <v>86</v>
      </c>
      <c r="AO2080" t="s">
        <v>145</v>
      </c>
      <c r="AP2080" t="s">
        <v>141</v>
      </c>
      <c r="AR2080" t="s">
        <v>89</v>
      </c>
      <c r="AS2080" t="s">
        <v>90</v>
      </c>
      <c r="AT2080">
        <v>8</v>
      </c>
      <c r="AU2080">
        <v>8</v>
      </c>
    </row>
    <row r="2081" spans="1:47" x14ac:dyDescent="0.2">
      <c r="A2081" t="s">
        <v>2695</v>
      </c>
      <c r="B2081" t="s">
        <v>2696</v>
      </c>
      <c r="C2081" t="s">
        <v>2697</v>
      </c>
      <c r="D2081" t="s">
        <v>2697</v>
      </c>
      <c r="E2081" t="s">
        <v>2698</v>
      </c>
      <c r="F2081" t="s">
        <v>52</v>
      </c>
      <c r="G2081" t="s">
        <v>53</v>
      </c>
      <c r="H2081" t="s">
        <v>970</v>
      </c>
      <c r="J2081" t="s">
        <v>459</v>
      </c>
      <c r="K2081" t="s">
        <v>57</v>
      </c>
      <c r="L2081" s="1">
        <v>43789</v>
      </c>
      <c r="M2081" s="1">
        <v>44204</v>
      </c>
      <c r="N2081" s="1">
        <v>43888</v>
      </c>
      <c r="O2081" t="s">
        <v>58</v>
      </c>
      <c r="P2081" t="s">
        <v>2699</v>
      </c>
      <c r="Q2081" t="s">
        <v>65</v>
      </c>
      <c r="R2081" t="s">
        <v>157</v>
      </c>
      <c r="S2081" t="s">
        <v>2700</v>
      </c>
      <c r="T2081" t="s">
        <v>2701</v>
      </c>
      <c r="V2081">
        <v>10</v>
      </c>
      <c r="W2081" t="s">
        <v>63</v>
      </c>
      <c r="X2081" t="s">
        <v>289</v>
      </c>
      <c r="Y2081" t="s">
        <v>2702</v>
      </c>
      <c r="AB2081" t="s">
        <v>2703</v>
      </c>
      <c r="AD2081" t="s">
        <v>240</v>
      </c>
      <c r="AF2081" t="s">
        <v>465</v>
      </c>
      <c r="AG2081" t="s">
        <v>118</v>
      </c>
      <c r="AH2081" t="s">
        <v>507</v>
      </c>
      <c r="AI2081" t="s">
        <v>508</v>
      </c>
      <c r="AJ2081" t="s">
        <v>2704</v>
      </c>
      <c r="AK2081" t="str">
        <f t="shared" si="76"/>
        <v>NCT04176406</v>
      </c>
      <c r="AL2081">
        <v>15060642</v>
      </c>
      <c r="AM2081" t="s">
        <v>86</v>
      </c>
      <c r="AO2081" t="s">
        <v>146</v>
      </c>
      <c r="AP2081" t="s">
        <v>141</v>
      </c>
      <c r="AR2081" t="s">
        <v>89</v>
      </c>
      <c r="AS2081" t="s">
        <v>90</v>
      </c>
      <c r="AT2081">
        <v>0</v>
      </c>
      <c r="AU2081">
        <v>0</v>
      </c>
    </row>
    <row r="2082" spans="1:47" x14ac:dyDescent="0.2">
      <c r="A2082" t="s">
        <v>2695</v>
      </c>
      <c r="B2082" t="s">
        <v>2696</v>
      </c>
      <c r="C2082" t="s">
        <v>2697</v>
      </c>
      <c r="D2082" t="s">
        <v>2697</v>
      </c>
      <c r="E2082" t="s">
        <v>2698</v>
      </c>
      <c r="F2082" t="s">
        <v>52</v>
      </c>
      <c r="G2082" t="s">
        <v>53</v>
      </c>
      <c r="H2082" t="s">
        <v>970</v>
      </c>
      <c r="J2082" t="s">
        <v>459</v>
      </c>
      <c r="K2082" t="s">
        <v>57</v>
      </c>
      <c r="L2082" s="1">
        <v>43789</v>
      </c>
      <c r="M2082" s="1">
        <v>44204</v>
      </c>
      <c r="N2082" s="1">
        <v>43888</v>
      </c>
      <c r="O2082" t="s">
        <v>58</v>
      </c>
      <c r="P2082" t="s">
        <v>2699</v>
      </c>
      <c r="Q2082" t="s">
        <v>65</v>
      </c>
      <c r="R2082" t="s">
        <v>157</v>
      </c>
      <c r="S2082" t="s">
        <v>2700</v>
      </c>
      <c r="T2082" t="s">
        <v>2701</v>
      </c>
      <c r="V2082">
        <v>10</v>
      </c>
      <c r="W2082" t="s">
        <v>63</v>
      </c>
      <c r="X2082" t="s">
        <v>289</v>
      </c>
      <c r="Y2082" t="s">
        <v>2702</v>
      </c>
      <c r="AB2082" t="s">
        <v>2703</v>
      </c>
      <c r="AD2082" t="s">
        <v>240</v>
      </c>
      <c r="AF2082" t="s">
        <v>465</v>
      </c>
      <c r="AG2082" t="s">
        <v>118</v>
      </c>
      <c r="AH2082" t="s">
        <v>507</v>
      </c>
      <c r="AI2082" t="s">
        <v>508</v>
      </c>
      <c r="AJ2082" t="s">
        <v>2704</v>
      </c>
      <c r="AK2082" t="str">
        <f t="shared" si="76"/>
        <v>NCT04176406</v>
      </c>
      <c r="AL2082">
        <v>15060642</v>
      </c>
      <c r="AM2082" t="s">
        <v>86</v>
      </c>
      <c r="AO2082" t="s">
        <v>139</v>
      </c>
      <c r="AP2082" t="s">
        <v>141</v>
      </c>
      <c r="AR2082" t="s">
        <v>89</v>
      </c>
      <c r="AS2082" t="s">
        <v>90</v>
      </c>
      <c r="AT2082">
        <v>0</v>
      </c>
      <c r="AU2082">
        <v>0</v>
      </c>
    </row>
    <row r="2083" spans="1:47" x14ac:dyDescent="0.2">
      <c r="A2083" t="s">
        <v>2695</v>
      </c>
      <c r="B2083" t="s">
        <v>2696</v>
      </c>
      <c r="C2083" t="s">
        <v>2697</v>
      </c>
      <c r="D2083" t="s">
        <v>2697</v>
      </c>
      <c r="E2083" t="s">
        <v>2698</v>
      </c>
      <c r="F2083" t="s">
        <v>52</v>
      </c>
      <c r="G2083" t="s">
        <v>53</v>
      </c>
      <c r="H2083" t="s">
        <v>970</v>
      </c>
      <c r="J2083" t="s">
        <v>459</v>
      </c>
      <c r="K2083" t="s">
        <v>57</v>
      </c>
      <c r="L2083" s="1">
        <v>43789</v>
      </c>
      <c r="M2083" s="1">
        <v>44204</v>
      </c>
      <c r="N2083" s="1">
        <v>43888</v>
      </c>
      <c r="O2083" t="s">
        <v>58</v>
      </c>
      <c r="P2083" t="s">
        <v>2699</v>
      </c>
      <c r="Q2083" t="s">
        <v>65</v>
      </c>
      <c r="R2083" t="s">
        <v>157</v>
      </c>
      <c r="S2083" t="s">
        <v>2700</v>
      </c>
      <c r="T2083" t="s">
        <v>2701</v>
      </c>
      <c r="V2083">
        <v>10</v>
      </c>
      <c r="W2083" t="s">
        <v>63</v>
      </c>
      <c r="X2083" t="s">
        <v>289</v>
      </c>
      <c r="Y2083" t="s">
        <v>2702</v>
      </c>
      <c r="AB2083" t="s">
        <v>2703</v>
      </c>
      <c r="AD2083" t="s">
        <v>240</v>
      </c>
      <c r="AF2083" t="s">
        <v>465</v>
      </c>
      <c r="AG2083" t="s">
        <v>118</v>
      </c>
      <c r="AH2083" t="s">
        <v>507</v>
      </c>
      <c r="AI2083" t="s">
        <v>508</v>
      </c>
      <c r="AJ2083" t="s">
        <v>2704</v>
      </c>
      <c r="AK2083" t="str">
        <f t="shared" si="76"/>
        <v>NCT04176406</v>
      </c>
      <c r="AL2083">
        <v>15060642</v>
      </c>
      <c r="AM2083" t="s">
        <v>86</v>
      </c>
      <c r="AN2083" t="s">
        <v>118</v>
      </c>
      <c r="AP2083" t="s">
        <v>102</v>
      </c>
      <c r="AR2083" t="s">
        <v>103</v>
      </c>
      <c r="AS2083" t="s">
        <v>104</v>
      </c>
      <c r="AT2083">
        <v>10</v>
      </c>
      <c r="AU2083">
        <v>10</v>
      </c>
    </row>
    <row r="2084" spans="1:47" x14ac:dyDescent="0.2">
      <c r="A2084" t="s">
        <v>2705</v>
      </c>
      <c r="B2084" t="s">
        <v>2706</v>
      </c>
      <c r="C2084" t="s">
        <v>2707</v>
      </c>
      <c r="D2084" t="s">
        <v>2708</v>
      </c>
      <c r="F2084" t="s">
        <v>52</v>
      </c>
      <c r="G2084" t="s">
        <v>53</v>
      </c>
      <c r="H2084" t="s">
        <v>2709</v>
      </c>
      <c r="J2084" t="s">
        <v>2710</v>
      </c>
      <c r="K2084" t="s">
        <v>57</v>
      </c>
      <c r="L2084" s="1">
        <v>43727</v>
      </c>
      <c r="M2084" s="1">
        <v>44787</v>
      </c>
      <c r="N2084" s="1">
        <v>43768</v>
      </c>
      <c r="O2084" t="s">
        <v>75</v>
      </c>
      <c r="P2084" t="s">
        <v>2711</v>
      </c>
      <c r="Q2084" t="s">
        <v>65</v>
      </c>
      <c r="R2084" t="s">
        <v>65</v>
      </c>
      <c r="S2084" t="s">
        <v>2712</v>
      </c>
      <c r="T2084" t="s">
        <v>2713</v>
      </c>
      <c r="U2084" t="s">
        <v>2714</v>
      </c>
      <c r="V2084">
        <v>39</v>
      </c>
      <c r="W2084" t="s">
        <v>63</v>
      </c>
      <c r="AA2084" t="s">
        <v>2715</v>
      </c>
      <c r="AB2084" t="s">
        <v>2716</v>
      </c>
      <c r="AD2084" t="s">
        <v>65</v>
      </c>
      <c r="AE2084" t="s">
        <v>2717</v>
      </c>
      <c r="AF2084" t="s">
        <v>2718</v>
      </c>
      <c r="AG2084" t="s">
        <v>521</v>
      </c>
      <c r="AK2084" t="str">
        <f>HYPERLINK("https://www.clinicaltrials.gov/ct2/show/results/NCT05502432", "NCT05502432")</f>
        <v>NCT05502432</v>
      </c>
    </row>
    <row r="2085" spans="1:47" x14ac:dyDescent="0.2">
      <c r="A2085" t="s">
        <v>2719</v>
      </c>
      <c r="B2085" t="s">
        <v>244</v>
      </c>
      <c r="C2085" t="s">
        <v>2720</v>
      </c>
      <c r="D2085" t="s">
        <v>2721</v>
      </c>
      <c r="E2085" t="s">
        <v>2722</v>
      </c>
      <c r="F2085" t="s">
        <v>52</v>
      </c>
      <c r="G2085" t="s">
        <v>53</v>
      </c>
      <c r="H2085" t="s">
        <v>2723</v>
      </c>
      <c r="J2085" t="s">
        <v>2724</v>
      </c>
      <c r="K2085" t="s">
        <v>57</v>
      </c>
      <c r="L2085" s="1">
        <v>41113</v>
      </c>
      <c r="M2085" s="1">
        <v>41754</v>
      </c>
      <c r="N2085" s="1">
        <v>41518</v>
      </c>
      <c r="O2085" t="s">
        <v>75</v>
      </c>
      <c r="P2085" t="s">
        <v>2725</v>
      </c>
      <c r="S2085" t="s">
        <v>202</v>
      </c>
      <c r="V2085">
        <v>40</v>
      </c>
      <c r="W2085" t="s">
        <v>63</v>
      </c>
      <c r="AB2085" t="s">
        <v>2726</v>
      </c>
      <c r="AD2085" t="s">
        <v>65</v>
      </c>
      <c r="AF2085" t="s">
        <v>253</v>
      </c>
      <c r="AG2085" t="s">
        <v>254</v>
      </c>
      <c r="AK2085" t="str">
        <f>HYPERLINK("https://www.clinicaltrials.gov/ct2/show/results/NCT01663311", "NCT01663311")</f>
        <v>NCT01663311</v>
      </c>
    </row>
    <row r="2086" spans="1:47" x14ac:dyDescent="0.2">
      <c r="A2086" t="s">
        <v>2727</v>
      </c>
      <c r="B2086" t="s">
        <v>444</v>
      </c>
      <c r="C2086" t="s">
        <v>2728</v>
      </c>
      <c r="D2086" t="s">
        <v>2729</v>
      </c>
      <c r="F2086" t="s">
        <v>52</v>
      </c>
      <c r="G2086" t="s">
        <v>2730</v>
      </c>
      <c r="H2086" t="s">
        <v>2731</v>
      </c>
      <c r="I2086" t="s">
        <v>2732</v>
      </c>
      <c r="J2086" t="s">
        <v>2733</v>
      </c>
      <c r="K2086" t="s">
        <v>57</v>
      </c>
      <c r="L2086" s="1">
        <v>41064</v>
      </c>
      <c r="M2086" s="1">
        <v>42671</v>
      </c>
      <c r="N2086" s="1">
        <v>42217</v>
      </c>
      <c r="O2086" t="s">
        <v>75</v>
      </c>
      <c r="P2086" t="s">
        <v>2734</v>
      </c>
      <c r="S2086" t="s">
        <v>444</v>
      </c>
      <c r="T2086" t="s">
        <v>2735</v>
      </c>
      <c r="U2086" t="s">
        <v>2736</v>
      </c>
      <c r="V2086">
        <v>26</v>
      </c>
      <c r="W2086" t="s">
        <v>63</v>
      </c>
      <c r="X2086" t="s">
        <v>80</v>
      </c>
      <c r="AB2086" t="s">
        <v>2737</v>
      </c>
      <c r="AD2086" t="s">
        <v>240</v>
      </c>
      <c r="AF2086" t="s">
        <v>293</v>
      </c>
      <c r="AG2086" t="s">
        <v>118</v>
      </c>
      <c r="AH2086" t="s">
        <v>2738</v>
      </c>
      <c r="AI2086" t="s">
        <v>84</v>
      </c>
      <c r="AJ2086" t="s">
        <v>2739</v>
      </c>
      <c r="AK2086" t="str">
        <f t="shared" ref="AK2086:AK2106" si="77">HYPERLINK("https://www.clinicaltrials.gov/ct2/show/results/NCT01620086", "NCT01620086")</f>
        <v>NCT01620086</v>
      </c>
      <c r="AL2086">
        <v>14817562</v>
      </c>
      <c r="AM2086" t="s">
        <v>86</v>
      </c>
      <c r="AO2086" t="s">
        <v>87</v>
      </c>
      <c r="AP2086" t="s">
        <v>88</v>
      </c>
      <c r="AR2086" t="s">
        <v>89</v>
      </c>
      <c r="AS2086" t="s">
        <v>90</v>
      </c>
      <c r="AT2086">
        <v>0</v>
      </c>
      <c r="AU2086">
        <v>0</v>
      </c>
    </row>
    <row r="2087" spans="1:47" x14ac:dyDescent="0.2">
      <c r="A2087" t="s">
        <v>2727</v>
      </c>
      <c r="B2087" t="s">
        <v>444</v>
      </c>
      <c r="C2087" t="s">
        <v>2728</v>
      </c>
      <c r="D2087" t="s">
        <v>2729</v>
      </c>
      <c r="F2087" t="s">
        <v>52</v>
      </c>
      <c r="G2087" t="s">
        <v>2730</v>
      </c>
      <c r="H2087" t="s">
        <v>2731</v>
      </c>
      <c r="I2087" t="s">
        <v>2732</v>
      </c>
      <c r="J2087" t="s">
        <v>2733</v>
      </c>
      <c r="K2087" t="s">
        <v>57</v>
      </c>
      <c r="L2087" s="1">
        <v>41064</v>
      </c>
      <c r="M2087" s="1">
        <v>42671</v>
      </c>
      <c r="N2087" s="1">
        <v>42217</v>
      </c>
      <c r="O2087" t="s">
        <v>75</v>
      </c>
      <c r="P2087" t="s">
        <v>2734</v>
      </c>
      <c r="S2087" t="s">
        <v>444</v>
      </c>
      <c r="T2087" t="s">
        <v>2735</v>
      </c>
      <c r="U2087" t="s">
        <v>2736</v>
      </c>
      <c r="V2087">
        <v>26</v>
      </c>
      <c r="W2087" t="s">
        <v>63</v>
      </c>
      <c r="X2087" t="s">
        <v>80</v>
      </c>
      <c r="AB2087" t="s">
        <v>2737</v>
      </c>
      <c r="AD2087" t="s">
        <v>240</v>
      </c>
      <c r="AF2087" t="s">
        <v>293</v>
      </c>
      <c r="AG2087" t="s">
        <v>118</v>
      </c>
      <c r="AH2087" t="s">
        <v>2738</v>
      </c>
      <c r="AI2087" t="s">
        <v>84</v>
      </c>
      <c r="AJ2087" t="s">
        <v>2739</v>
      </c>
      <c r="AK2087" t="str">
        <f t="shared" si="77"/>
        <v>NCT01620086</v>
      </c>
      <c r="AL2087">
        <v>14817563</v>
      </c>
      <c r="AM2087" t="s">
        <v>91</v>
      </c>
      <c r="AO2087" t="s">
        <v>87</v>
      </c>
      <c r="AP2087" t="s">
        <v>88</v>
      </c>
      <c r="AR2087" t="s">
        <v>89</v>
      </c>
      <c r="AS2087" t="s">
        <v>90</v>
      </c>
      <c r="AT2087">
        <v>0</v>
      </c>
      <c r="AU2087">
        <v>0</v>
      </c>
    </row>
    <row r="2088" spans="1:47" x14ac:dyDescent="0.2">
      <c r="A2088" t="s">
        <v>2727</v>
      </c>
      <c r="B2088" t="s">
        <v>444</v>
      </c>
      <c r="C2088" t="s">
        <v>2728</v>
      </c>
      <c r="D2088" t="s">
        <v>2729</v>
      </c>
      <c r="F2088" t="s">
        <v>52</v>
      </c>
      <c r="G2088" t="s">
        <v>2730</v>
      </c>
      <c r="H2088" t="s">
        <v>2731</v>
      </c>
      <c r="I2088" t="s">
        <v>2732</v>
      </c>
      <c r="J2088" t="s">
        <v>2733</v>
      </c>
      <c r="K2088" t="s">
        <v>57</v>
      </c>
      <c r="L2088" s="1">
        <v>41064</v>
      </c>
      <c r="M2088" s="1">
        <v>42671</v>
      </c>
      <c r="N2088" s="1">
        <v>42217</v>
      </c>
      <c r="O2088" t="s">
        <v>75</v>
      </c>
      <c r="P2088" t="s">
        <v>2734</v>
      </c>
      <c r="S2088" t="s">
        <v>444</v>
      </c>
      <c r="T2088" t="s">
        <v>2735</v>
      </c>
      <c r="U2088" t="s">
        <v>2736</v>
      </c>
      <c r="V2088">
        <v>26</v>
      </c>
      <c r="W2088" t="s">
        <v>63</v>
      </c>
      <c r="X2088" t="s">
        <v>80</v>
      </c>
      <c r="AB2088" t="s">
        <v>2737</v>
      </c>
      <c r="AD2088" t="s">
        <v>240</v>
      </c>
      <c r="AF2088" t="s">
        <v>293</v>
      </c>
      <c r="AG2088" t="s">
        <v>118</v>
      </c>
      <c r="AH2088" t="s">
        <v>2738</v>
      </c>
      <c r="AI2088" t="s">
        <v>84</v>
      </c>
      <c r="AJ2088" t="s">
        <v>2739</v>
      </c>
      <c r="AK2088" t="str">
        <f t="shared" si="77"/>
        <v>NCT01620086</v>
      </c>
      <c r="AL2088">
        <v>14817564</v>
      </c>
      <c r="AM2088" t="s">
        <v>92</v>
      </c>
      <c r="AO2088" t="s">
        <v>87</v>
      </c>
      <c r="AP2088" t="s">
        <v>88</v>
      </c>
      <c r="AR2088" t="s">
        <v>89</v>
      </c>
      <c r="AS2088" t="s">
        <v>90</v>
      </c>
      <c r="AT2088">
        <v>0</v>
      </c>
      <c r="AU2088">
        <v>0</v>
      </c>
    </row>
    <row r="2089" spans="1:47" x14ac:dyDescent="0.2">
      <c r="A2089" t="s">
        <v>2727</v>
      </c>
      <c r="B2089" t="s">
        <v>444</v>
      </c>
      <c r="C2089" t="s">
        <v>2728</v>
      </c>
      <c r="D2089" t="s">
        <v>2729</v>
      </c>
      <c r="F2089" t="s">
        <v>52</v>
      </c>
      <c r="G2089" t="s">
        <v>2730</v>
      </c>
      <c r="H2089" t="s">
        <v>2731</v>
      </c>
      <c r="I2089" t="s">
        <v>2732</v>
      </c>
      <c r="J2089" t="s">
        <v>2733</v>
      </c>
      <c r="K2089" t="s">
        <v>57</v>
      </c>
      <c r="L2089" s="1">
        <v>41064</v>
      </c>
      <c r="M2089" s="1">
        <v>42671</v>
      </c>
      <c r="N2089" s="1">
        <v>42217</v>
      </c>
      <c r="O2089" t="s">
        <v>75</v>
      </c>
      <c r="P2089" t="s">
        <v>2734</v>
      </c>
      <c r="S2089" t="s">
        <v>444</v>
      </c>
      <c r="T2089" t="s">
        <v>2735</v>
      </c>
      <c r="U2089" t="s">
        <v>2736</v>
      </c>
      <c r="V2089">
        <v>26</v>
      </c>
      <c r="W2089" t="s">
        <v>63</v>
      </c>
      <c r="X2089" t="s">
        <v>80</v>
      </c>
      <c r="AB2089" t="s">
        <v>2737</v>
      </c>
      <c r="AD2089" t="s">
        <v>240</v>
      </c>
      <c r="AF2089" t="s">
        <v>293</v>
      </c>
      <c r="AG2089" t="s">
        <v>118</v>
      </c>
      <c r="AH2089" t="s">
        <v>2738</v>
      </c>
      <c r="AI2089" t="s">
        <v>84</v>
      </c>
      <c r="AJ2089" t="s">
        <v>2739</v>
      </c>
      <c r="AK2089" t="str">
        <f t="shared" si="77"/>
        <v>NCT01620086</v>
      </c>
      <c r="AL2089">
        <v>14817562</v>
      </c>
      <c r="AM2089" t="s">
        <v>86</v>
      </c>
      <c r="AO2089" t="s">
        <v>93</v>
      </c>
      <c r="AP2089" t="s">
        <v>88</v>
      </c>
      <c r="AR2089" t="s">
        <v>89</v>
      </c>
      <c r="AS2089" t="s">
        <v>90</v>
      </c>
      <c r="AT2089">
        <v>6</v>
      </c>
      <c r="AU2089">
        <v>6</v>
      </c>
    </row>
    <row r="2090" spans="1:47" x14ac:dyDescent="0.2">
      <c r="A2090" t="s">
        <v>2727</v>
      </c>
      <c r="B2090" t="s">
        <v>444</v>
      </c>
      <c r="C2090" t="s">
        <v>2728</v>
      </c>
      <c r="D2090" t="s">
        <v>2729</v>
      </c>
      <c r="F2090" t="s">
        <v>52</v>
      </c>
      <c r="G2090" t="s">
        <v>2730</v>
      </c>
      <c r="H2090" t="s">
        <v>2731</v>
      </c>
      <c r="I2090" t="s">
        <v>2732</v>
      </c>
      <c r="J2090" t="s">
        <v>2733</v>
      </c>
      <c r="K2090" t="s">
        <v>57</v>
      </c>
      <c r="L2090" s="1">
        <v>41064</v>
      </c>
      <c r="M2090" s="1">
        <v>42671</v>
      </c>
      <c r="N2090" s="1">
        <v>42217</v>
      </c>
      <c r="O2090" t="s">
        <v>75</v>
      </c>
      <c r="P2090" t="s">
        <v>2734</v>
      </c>
      <c r="S2090" t="s">
        <v>444</v>
      </c>
      <c r="T2090" t="s">
        <v>2735</v>
      </c>
      <c r="U2090" t="s">
        <v>2736</v>
      </c>
      <c r="V2090">
        <v>26</v>
      </c>
      <c r="W2090" t="s">
        <v>63</v>
      </c>
      <c r="X2090" t="s">
        <v>80</v>
      </c>
      <c r="AB2090" t="s">
        <v>2737</v>
      </c>
      <c r="AD2090" t="s">
        <v>240</v>
      </c>
      <c r="AF2090" t="s">
        <v>293</v>
      </c>
      <c r="AG2090" t="s">
        <v>118</v>
      </c>
      <c r="AH2090" t="s">
        <v>2738</v>
      </c>
      <c r="AI2090" t="s">
        <v>84</v>
      </c>
      <c r="AJ2090" t="s">
        <v>2739</v>
      </c>
      <c r="AK2090" t="str">
        <f t="shared" si="77"/>
        <v>NCT01620086</v>
      </c>
      <c r="AL2090">
        <v>14817563</v>
      </c>
      <c r="AM2090" t="s">
        <v>91</v>
      </c>
      <c r="AO2090" t="s">
        <v>93</v>
      </c>
      <c r="AP2090" t="s">
        <v>88</v>
      </c>
      <c r="AR2090" t="s">
        <v>89</v>
      </c>
      <c r="AS2090" t="s">
        <v>90</v>
      </c>
      <c r="AT2090">
        <v>8</v>
      </c>
      <c r="AU2090">
        <v>8</v>
      </c>
    </row>
    <row r="2091" spans="1:47" x14ac:dyDescent="0.2">
      <c r="A2091" t="s">
        <v>2727</v>
      </c>
      <c r="B2091" t="s">
        <v>444</v>
      </c>
      <c r="C2091" t="s">
        <v>2728</v>
      </c>
      <c r="D2091" t="s">
        <v>2729</v>
      </c>
      <c r="F2091" t="s">
        <v>52</v>
      </c>
      <c r="G2091" t="s">
        <v>2730</v>
      </c>
      <c r="H2091" t="s">
        <v>2731</v>
      </c>
      <c r="I2091" t="s">
        <v>2732</v>
      </c>
      <c r="J2091" t="s">
        <v>2733</v>
      </c>
      <c r="K2091" t="s">
        <v>57</v>
      </c>
      <c r="L2091" s="1">
        <v>41064</v>
      </c>
      <c r="M2091" s="1">
        <v>42671</v>
      </c>
      <c r="N2091" s="1">
        <v>42217</v>
      </c>
      <c r="O2091" t="s">
        <v>75</v>
      </c>
      <c r="P2091" t="s">
        <v>2734</v>
      </c>
      <c r="S2091" t="s">
        <v>444</v>
      </c>
      <c r="T2091" t="s">
        <v>2735</v>
      </c>
      <c r="U2091" t="s">
        <v>2736</v>
      </c>
      <c r="V2091">
        <v>26</v>
      </c>
      <c r="W2091" t="s">
        <v>63</v>
      </c>
      <c r="X2091" t="s">
        <v>80</v>
      </c>
      <c r="AB2091" t="s">
        <v>2737</v>
      </c>
      <c r="AD2091" t="s">
        <v>240</v>
      </c>
      <c r="AF2091" t="s">
        <v>293</v>
      </c>
      <c r="AG2091" t="s">
        <v>118</v>
      </c>
      <c r="AH2091" t="s">
        <v>2738</v>
      </c>
      <c r="AI2091" t="s">
        <v>84</v>
      </c>
      <c r="AJ2091" t="s">
        <v>2739</v>
      </c>
      <c r="AK2091" t="str">
        <f t="shared" si="77"/>
        <v>NCT01620086</v>
      </c>
      <c r="AL2091">
        <v>14817564</v>
      </c>
      <c r="AM2091" t="s">
        <v>92</v>
      </c>
      <c r="AO2091" t="s">
        <v>93</v>
      </c>
      <c r="AP2091" t="s">
        <v>88</v>
      </c>
      <c r="AR2091" t="s">
        <v>89</v>
      </c>
      <c r="AS2091" t="s">
        <v>90</v>
      </c>
      <c r="AT2091">
        <v>14</v>
      </c>
      <c r="AU2091">
        <v>14</v>
      </c>
    </row>
    <row r="2092" spans="1:47" x14ac:dyDescent="0.2">
      <c r="A2092" t="s">
        <v>2727</v>
      </c>
      <c r="B2092" t="s">
        <v>444</v>
      </c>
      <c r="C2092" t="s">
        <v>2728</v>
      </c>
      <c r="D2092" t="s">
        <v>2729</v>
      </c>
      <c r="F2092" t="s">
        <v>52</v>
      </c>
      <c r="G2092" t="s">
        <v>2730</v>
      </c>
      <c r="H2092" t="s">
        <v>2731</v>
      </c>
      <c r="I2092" t="s">
        <v>2732</v>
      </c>
      <c r="J2092" t="s">
        <v>2733</v>
      </c>
      <c r="K2092" t="s">
        <v>57</v>
      </c>
      <c r="L2092" s="1">
        <v>41064</v>
      </c>
      <c r="M2092" s="1">
        <v>42671</v>
      </c>
      <c r="N2092" s="1">
        <v>42217</v>
      </c>
      <c r="O2092" t="s">
        <v>75</v>
      </c>
      <c r="P2092" t="s">
        <v>2734</v>
      </c>
      <c r="S2092" t="s">
        <v>444</v>
      </c>
      <c r="T2092" t="s">
        <v>2735</v>
      </c>
      <c r="U2092" t="s">
        <v>2736</v>
      </c>
      <c r="V2092">
        <v>26</v>
      </c>
      <c r="W2092" t="s">
        <v>63</v>
      </c>
      <c r="X2092" t="s">
        <v>80</v>
      </c>
      <c r="AB2092" t="s">
        <v>2737</v>
      </c>
      <c r="AD2092" t="s">
        <v>240</v>
      </c>
      <c r="AF2092" t="s">
        <v>293</v>
      </c>
      <c r="AG2092" t="s">
        <v>118</v>
      </c>
      <c r="AH2092" t="s">
        <v>2738</v>
      </c>
      <c r="AI2092" t="s">
        <v>84</v>
      </c>
      <c r="AJ2092" t="s">
        <v>2739</v>
      </c>
      <c r="AK2092" t="str">
        <f t="shared" si="77"/>
        <v>NCT01620086</v>
      </c>
      <c r="AL2092">
        <v>14817562</v>
      </c>
      <c r="AM2092" t="s">
        <v>86</v>
      </c>
      <c r="AO2092" t="s">
        <v>94</v>
      </c>
      <c r="AP2092" t="s">
        <v>88</v>
      </c>
      <c r="AR2092" t="s">
        <v>89</v>
      </c>
      <c r="AS2092" t="s">
        <v>90</v>
      </c>
      <c r="AT2092">
        <v>0</v>
      </c>
      <c r="AU2092">
        <v>0</v>
      </c>
    </row>
    <row r="2093" spans="1:47" x14ac:dyDescent="0.2">
      <c r="A2093" t="s">
        <v>2727</v>
      </c>
      <c r="B2093" t="s">
        <v>444</v>
      </c>
      <c r="C2093" t="s">
        <v>2728</v>
      </c>
      <c r="D2093" t="s">
        <v>2729</v>
      </c>
      <c r="F2093" t="s">
        <v>52</v>
      </c>
      <c r="G2093" t="s">
        <v>2730</v>
      </c>
      <c r="H2093" t="s">
        <v>2731</v>
      </c>
      <c r="I2093" t="s">
        <v>2732</v>
      </c>
      <c r="J2093" t="s">
        <v>2733</v>
      </c>
      <c r="K2093" t="s">
        <v>57</v>
      </c>
      <c r="L2093" s="1">
        <v>41064</v>
      </c>
      <c r="M2093" s="1">
        <v>42671</v>
      </c>
      <c r="N2093" s="1">
        <v>42217</v>
      </c>
      <c r="O2093" t="s">
        <v>75</v>
      </c>
      <c r="P2093" t="s">
        <v>2734</v>
      </c>
      <c r="S2093" t="s">
        <v>444</v>
      </c>
      <c r="T2093" t="s">
        <v>2735</v>
      </c>
      <c r="U2093" t="s">
        <v>2736</v>
      </c>
      <c r="V2093">
        <v>26</v>
      </c>
      <c r="W2093" t="s">
        <v>63</v>
      </c>
      <c r="X2093" t="s">
        <v>80</v>
      </c>
      <c r="AB2093" t="s">
        <v>2737</v>
      </c>
      <c r="AD2093" t="s">
        <v>240</v>
      </c>
      <c r="AF2093" t="s">
        <v>293</v>
      </c>
      <c r="AG2093" t="s">
        <v>118</v>
      </c>
      <c r="AH2093" t="s">
        <v>2738</v>
      </c>
      <c r="AI2093" t="s">
        <v>84</v>
      </c>
      <c r="AJ2093" t="s">
        <v>2739</v>
      </c>
      <c r="AK2093" t="str">
        <f t="shared" si="77"/>
        <v>NCT01620086</v>
      </c>
      <c r="AL2093">
        <v>14817563</v>
      </c>
      <c r="AM2093" t="s">
        <v>91</v>
      </c>
      <c r="AO2093" t="s">
        <v>94</v>
      </c>
      <c r="AP2093" t="s">
        <v>88</v>
      </c>
      <c r="AR2093" t="s">
        <v>89</v>
      </c>
      <c r="AS2093" t="s">
        <v>90</v>
      </c>
      <c r="AT2093">
        <v>0</v>
      </c>
      <c r="AU2093">
        <v>0</v>
      </c>
    </row>
    <row r="2094" spans="1:47" x14ac:dyDescent="0.2">
      <c r="A2094" t="s">
        <v>2727</v>
      </c>
      <c r="B2094" t="s">
        <v>444</v>
      </c>
      <c r="C2094" t="s">
        <v>2728</v>
      </c>
      <c r="D2094" t="s">
        <v>2729</v>
      </c>
      <c r="F2094" t="s">
        <v>52</v>
      </c>
      <c r="G2094" t="s">
        <v>2730</v>
      </c>
      <c r="H2094" t="s">
        <v>2731</v>
      </c>
      <c r="I2094" t="s">
        <v>2732</v>
      </c>
      <c r="J2094" t="s">
        <v>2733</v>
      </c>
      <c r="K2094" t="s">
        <v>57</v>
      </c>
      <c r="L2094" s="1">
        <v>41064</v>
      </c>
      <c r="M2094" s="1">
        <v>42671</v>
      </c>
      <c r="N2094" s="1">
        <v>42217</v>
      </c>
      <c r="O2094" t="s">
        <v>75</v>
      </c>
      <c r="P2094" t="s">
        <v>2734</v>
      </c>
      <c r="S2094" t="s">
        <v>444</v>
      </c>
      <c r="T2094" t="s">
        <v>2735</v>
      </c>
      <c r="U2094" t="s">
        <v>2736</v>
      </c>
      <c r="V2094">
        <v>26</v>
      </c>
      <c r="W2094" t="s">
        <v>63</v>
      </c>
      <c r="X2094" t="s">
        <v>80</v>
      </c>
      <c r="AB2094" t="s">
        <v>2737</v>
      </c>
      <c r="AD2094" t="s">
        <v>240</v>
      </c>
      <c r="AF2094" t="s">
        <v>293</v>
      </c>
      <c r="AG2094" t="s">
        <v>118</v>
      </c>
      <c r="AH2094" t="s">
        <v>2738</v>
      </c>
      <c r="AI2094" t="s">
        <v>84</v>
      </c>
      <c r="AJ2094" t="s">
        <v>2739</v>
      </c>
      <c r="AK2094" t="str">
        <f t="shared" si="77"/>
        <v>NCT01620086</v>
      </c>
      <c r="AL2094">
        <v>14817564</v>
      </c>
      <c r="AM2094" t="s">
        <v>92</v>
      </c>
      <c r="AO2094" t="s">
        <v>94</v>
      </c>
      <c r="AP2094" t="s">
        <v>88</v>
      </c>
      <c r="AR2094" t="s">
        <v>89</v>
      </c>
      <c r="AS2094" t="s">
        <v>90</v>
      </c>
      <c r="AT2094">
        <v>0</v>
      </c>
      <c r="AU2094">
        <v>0</v>
      </c>
    </row>
    <row r="2095" spans="1:47" x14ac:dyDescent="0.2">
      <c r="A2095" t="s">
        <v>2727</v>
      </c>
      <c r="B2095" t="s">
        <v>444</v>
      </c>
      <c r="C2095" t="s">
        <v>2728</v>
      </c>
      <c r="D2095" t="s">
        <v>2729</v>
      </c>
      <c r="F2095" t="s">
        <v>52</v>
      </c>
      <c r="G2095" t="s">
        <v>2730</v>
      </c>
      <c r="H2095" t="s">
        <v>2731</v>
      </c>
      <c r="I2095" t="s">
        <v>2732</v>
      </c>
      <c r="J2095" t="s">
        <v>2733</v>
      </c>
      <c r="K2095" t="s">
        <v>57</v>
      </c>
      <c r="L2095" s="1">
        <v>41064</v>
      </c>
      <c r="M2095" s="1">
        <v>42671</v>
      </c>
      <c r="N2095" s="1">
        <v>42217</v>
      </c>
      <c r="O2095" t="s">
        <v>75</v>
      </c>
      <c r="P2095" t="s">
        <v>2734</v>
      </c>
      <c r="S2095" t="s">
        <v>444</v>
      </c>
      <c r="T2095" t="s">
        <v>2735</v>
      </c>
      <c r="U2095" t="s">
        <v>2736</v>
      </c>
      <c r="V2095">
        <v>26</v>
      </c>
      <c r="W2095" t="s">
        <v>63</v>
      </c>
      <c r="X2095" t="s">
        <v>80</v>
      </c>
      <c r="AB2095" t="s">
        <v>2737</v>
      </c>
      <c r="AD2095" t="s">
        <v>240</v>
      </c>
      <c r="AF2095" t="s">
        <v>293</v>
      </c>
      <c r="AG2095" t="s">
        <v>118</v>
      </c>
      <c r="AH2095" t="s">
        <v>2738</v>
      </c>
      <c r="AI2095" t="s">
        <v>84</v>
      </c>
      <c r="AJ2095" t="s">
        <v>2739</v>
      </c>
      <c r="AK2095" t="str">
        <f t="shared" si="77"/>
        <v>NCT01620086</v>
      </c>
      <c r="AL2095">
        <v>14817562</v>
      </c>
      <c r="AM2095" t="s">
        <v>86</v>
      </c>
      <c r="AP2095" t="s">
        <v>95</v>
      </c>
      <c r="AR2095" t="s">
        <v>96</v>
      </c>
      <c r="AS2095" t="s">
        <v>97</v>
      </c>
      <c r="AT2095">
        <v>49.5</v>
      </c>
      <c r="AU2095">
        <v>49.5</v>
      </c>
    </row>
    <row r="2096" spans="1:47" x14ac:dyDescent="0.2">
      <c r="A2096" t="s">
        <v>2727</v>
      </c>
      <c r="B2096" t="s">
        <v>444</v>
      </c>
      <c r="C2096" t="s">
        <v>2728</v>
      </c>
      <c r="D2096" t="s">
        <v>2729</v>
      </c>
      <c r="F2096" t="s">
        <v>52</v>
      </c>
      <c r="G2096" t="s">
        <v>2730</v>
      </c>
      <c r="H2096" t="s">
        <v>2731</v>
      </c>
      <c r="I2096" t="s">
        <v>2732</v>
      </c>
      <c r="J2096" t="s">
        <v>2733</v>
      </c>
      <c r="K2096" t="s">
        <v>57</v>
      </c>
      <c r="L2096" s="1">
        <v>41064</v>
      </c>
      <c r="M2096" s="1">
        <v>42671</v>
      </c>
      <c r="N2096" s="1">
        <v>42217</v>
      </c>
      <c r="O2096" t="s">
        <v>75</v>
      </c>
      <c r="P2096" t="s">
        <v>2734</v>
      </c>
      <c r="S2096" t="s">
        <v>444</v>
      </c>
      <c r="T2096" t="s">
        <v>2735</v>
      </c>
      <c r="U2096" t="s">
        <v>2736</v>
      </c>
      <c r="V2096">
        <v>26</v>
      </c>
      <c r="W2096" t="s">
        <v>63</v>
      </c>
      <c r="X2096" t="s">
        <v>80</v>
      </c>
      <c r="AB2096" t="s">
        <v>2737</v>
      </c>
      <c r="AD2096" t="s">
        <v>240</v>
      </c>
      <c r="AF2096" t="s">
        <v>293</v>
      </c>
      <c r="AG2096" t="s">
        <v>118</v>
      </c>
      <c r="AH2096" t="s">
        <v>2738</v>
      </c>
      <c r="AI2096" t="s">
        <v>84</v>
      </c>
      <c r="AJ2096" t="s">
        <v>2739</v>
      </c>
      <c r="AK2096" t="str">
        <f t="shared" si="77"/>
        <v>NCT01620086</v>
      </c>
      <c r="AL2096">
        <v>14817563</v>
      </c>
      <c r="AM2096" t="s">
        <v>91</v>
      </c>
      <c r="AP2096" t="s">
        <v>95</v>
      </c>
      <c r="AR2096" t="s">
        <v>96</v>
      </c>
      <c r="AS2096" t="s">
        <v>97</v>
      </c>
      <c r="AT2096">
        <v>29</v>
      </c>
      <c r="AU2096">
        <v>29</v>
      </c>
    </row>
    <row r="2097" spans="1:47" x14ac:dyDescent="0.2">
      <c r="A2097" t="s">
        <v>2727</v>
      </c>
      <c r="B2097" t="s">
        <v>444</v>
      </c>
      <c r="C2097" t="s">
        <v>2728</v>
      </c>
      <c r="D2097" t="s">
        <v>2729</v>
      </c>
      <c r="F2097" t="s">
        <v>52</v>
      </c>
      <c r="G2097" t="s">
        <v>2730</v>
      </c>
      <c r="H2097" t="s">
        <v>2731</v>
      </c>
      <c r="I2097" t="s">
        <v>2732</v>
      </c>
      <c r="J2097" t="s">
        <v>2733</v>
      </c>
      <c r="K2097" t="s">
        <v>57</v>
      </c>
      <c r="L2097" s="1">
        <v>41064</v>
      </c>
      <c r="M2097" s="1">
        <v>42671</v>
      </c>
      <c r="N2097" s="1">
        <v>42217</v>
      </c>
      <c r="O2097" t="s">
        <v>75</v>
      </c>
      <c r="P2097" t="s">
        <v>2734</v>
      </c>
      <c r="S2097" t="s">
        <v>444</v>
      </c>
      <c r="T2097" t="s">
        <v>2735</v>
      </c>
      <c r="U2097" t="s">
        <v>2736</v>
      </c>
      <c r="V2097">
        <v>26</v>
      </c>
      <c r="W2097" t="s">
        <v>63</v>
      </c>
      <c r="X2097" t="s">
        <v>80</v>
      </c>
      <c r="AB2097" t="s">
        <v>2737</v>
      </c>
      <c r="AD2097" t="s">
        <v>240</v>
      </c>
      <c r="AF2097" t="s">
        <v>293</v>
      </c>
      <c r="AG2097" t="s">
        <v>118</v>
      </c>
      <c r="AH2097" t="s">
        <v>2738</v>
      </c>
      <c r="AI2097" t="s">
        <v>84</v>
      </c>
      <c r="AJ2097" t="s">
        <v>2739</v>
      </c>
      <c r="AK2097" t="str">
        <f t="shared" si="77"/>
        <v>NCT01620086</v>
      </c>
      <c r="AL2097">
        <v>14817564</v>
      </c>
      <c r="AM2097" t="s">
        <v>92</v>
      </c>
      <c r="AP2097" t="s">
        <v>95</v>
      </c>
      <c r="AR2097" t="s">
        <v>96</v>
      </c>
      <c r="AS2097" t="s">
        <v>97</v>
      </c>
      <c r="AT2097">
        <v>35.200000000000003</v>
      </c>
      <c r="AU2097">
        <v>35.200000000000003</v>
      </c>
    </row>
    <row r="2098" spans="1:47" x14ac:dyDescent="0.2">
      <c r="A2098" t="s">
        <v>2727</v>
      </c>
      <c r="B2098" t="s">
        <v>444</v>
      </c>
      <c r="C2098" t="s">
        <v>2728</v>
      </c>
      <c r="D2098" t="s">
        <v>2729</v>
      </c>
      <c r="F2098" t="s">
        <v>52</v>
      </c>
      <c r="G2098" t="s">
        <v>2730</v>
      </c>
      <c r="H2098" t="s">
        <v>2731</v>
      </c>
      <c r="I2098" t="s">
        <v>2732</v>
      </c>
      <c r="J2098" t="s">
        <v>2733</v>
      </c>
      <c r="K2098" t="s">
        <v>57</v>
      </c>
      <c r="L2098" s="1">
        <v>41064</v>
      </c>
      <c r="M2098" s="1">
        <v>42671</v>
      </c>
      <c r="N2098" s="1">
        <v>42217</v>
      </c>
      <c r="O2098" t="s">
        <v>75</v>
      </c>
      <c r="P2098" t="s">
        <v>2734</v>
      </c>
      <c r="S2098" t="s">
        <v>444</v>
      </c>
      <c r="T2098" t="s">
        <v>2735</v>
      </c>
      <c r="U2098" t="s">
        <v>2736</v>
      </c>
      <c r="V2098">
        <v>26</v>
      </c>
      <c r="W2098" t="s">
        <v>63</v>
      </c>
      <c r="X2098" t="s">
        <v>80</v>
      </c>
      <c r="AB2098" t="s">
        <v>2737</v>
      </c>
      <c r="AD2098" t="s">
        <v>240</v>
      </c>
      <c r="AF2098" t="s">
        <v>293</v>
      </c>
      <c r="AG2098" t="s">
        <v>118</v>
      </c>
      <c r="AH2098" t="s">
        <v>2738</v>
      </c>
      <c r="AI2098" t="s">
        <v>84</v>
      </c>
      <c r="AJ2098" t="s">
        <v>2739</v>
      </c>
      <c r="AK2098" t="str">
        <f t="shared" si="77"/>
        <v>NCT01620086</v>
      </c>
      <c r="AL2098">
        <v>14817562</v>
      </c>
      <c r="AM2098" t="s">
        <v>86</v>
      </c>
      <c r="AO2098" t="s">
        <v>98</v>
      </c>
      <c r="AP2098" t="s">
        <v>2740</v>
      </c>
      <c r="AR2098" t="s">
        <v>89</v>
      </c>
      <c r="AS2098" t="s">
        <v>90</v>
      </c>
      <c r="AT2098">
        <v>4</v>
      </c>
      <c r="AU2098">
        <v>4</v>
      </c>
    </row>
    <row r="2099" spans="1:47" x14ac:dyDescent="0.2">
      <c r="A2099" t="s">
        <v>2727</v>
      </c>
      <c r="B2099" t="s">
        <v>444</v>
      </c>
      <c r="C2099" t="s">
        <v>2728</v>
      </c>
      <c r="D2099" t="s">
        <v>2729</v>
      </c>
      <c r="F2099" t="s">
        <v>52</v>
      </c>
      <c r="G2099" t="s">
        <v>2730</v>
      </c>
      <c r="H2099" t="s">
        <v>2731</v>
      </c>
      <c r="I2099" t="s">
        <v>2732</v>
      </c>
      <c r="J2099" t="s">
        <v>2733</v>
      </c>
      <c r="K2099" t="s">
        <v>57</v>
      </c>
      <c r="L2099" s="1">
        <v>41064</v>
      </c>
      <c r="M2099" s="1">
        <v>42671</v>
      </c>
      <c r="N2099" s="1">
        <v>42217</v>
      </c>
      <c r="O2099" t="s">
        <v>75</v>
      </c>
      <c r="P2099" t="s">
        <v>2734</v>
      </c>
      <c r="S2099" t="s">
        <v>444</v>
      </c>
      <c r="T2099" t="s">
        <v>2735</v>
      </c>
      <c r="U2099" t="s">
        <v>2736</v>
      </c>
      <c r="V2099">
        <v>26</v>
      </c>
      <c r="W2099" t="s">
        <v>63</v>
      </c>
      <c r="X2099" t="s">
        <v>80</v>
      </c>
      <c r="AB2099" t="s">
        <v>2737</v>
      </c>
      <c r="AD2099" t="s">
        <v>240</v>
      </c>
      <c r="AF2099" t="s">
        <v>293</v>
      </c>
      <c r="AG2099" t="s">
        <v>118</v>
      </c>
      <c r="AH2099" t="s">
        <v>2738</v>
      </c>
      <c r="AI2099" t="s">
        <v>84</v>
      </c>
      <c r="AJ2099" t="s">
        <v>2739</v>
      </c>
      <c r="AK2099" t="str">
        <f t="shared" si="77"/>
        <v>NCT01620086</v>
      </c>
      <c r="AL2099">
        <v>14817563</v>
      </c>
      <c r="AM2099" t="s">
        <v>91</v>
      </c>
      <c r="AO2099" t="s">
        <v>98</v>
      </c>
      <c r="AP2099" t="s">
        <v>2740</v>
      </c>
      <c r="AR2099" t="s">
        <v>89</v>
      </c>
      <c r="AS2099" t="s">
        <v>90</v>
      </c>
      <c r="AT2099">
        <v>4</v>
      </c>
      <c r="AU2099">
        <v>4</v>
      </c>
    </row>
    <row r="2100" spans="1:47" x14ac:dyDescent="0.2">
      <c r="A2100" t="s">
        <v>2727</v>
      </c>
      <c r="B2100" t="s">
        <v>444</v>
      </c>
      <c r="C2100" t="s">
        <v>2728</v>
      </c>
      <c r="D2100" t="s">
        <v>2729</v>
      </c>
      <c r="F2100" t="s">
        <v>52</v>
      </c>
      <c r="G2100" t="s">
        <v>2730</v>
      </c>
      <c r="H2100" t="s">
        <v>2731</v>
      </c>
      <c r="I2100" t="s">
        <v>2732</v>
      </c>
      <c r="J2100" t="s">
        <v>2733</v>
      </c>
      <c r="K2100" t="s">
        <v>57</v>
      </c>
      <c r="L2100" s="1">
        <v>41064</v>
      </c>
      <c r="M2100" s="1">
        <v>42671</v>
      </c>
      <c r="N2100" s="1">
        <v>42217</v>
      </c>
      <c r="O2100" t="s">
        <v>75</v>
      </c>
      <c r="P2100" t="s">
        <v>2734</v>
      </c>
      <c r="S2100" t="s">
        <v>444</v>
      </c>
      <c r="T2100" t="s">
        <v>2735</v>
      </c>
      <c r="U2100" t="s">
        <v>2736</v>
      </c>
      <c r="V2100">
        <v>26</v>
      </c>
      <c r="W2100" t="s">
        <v>63</v>
      </c>
      <c r="X2100" t="s">
        <v>80</v>
      </c>
      <c r="AB2100" t="s">
        <v>2737</v>
      </c>
      <c r="AD2100" t="s">
        <v>240</v>
      </c>
      <c r="AF2100" t="s">
        <v>293</v>
      </c>
      <c r="AG2100" t="s">
        <v>118</v>
      </c>
      <c r="AH2100" t="s">
        <v>2738</v>
      </c>
      <c r="AI2100" t="s">
        <v>84</v>
      </c>
      <c r="AJ2100" t="s">
        <v>2739</v>
      </c>
      <c r="AK2100" t="str">
        <f t="shared" si="77"/>
        <v>NCT01620086</v>
      </c>
      <c r="AL2100">
        <v>14817564</v>
      </c>
      <c r="AM2100" t="s">
        <v>92</v>
      </c>
      <c r="AO2100" t="s">
        <v>98</v>
      </c>
      <c r="AP2100" t="s">
        <v>2740</v>
      </c>
      <c r="AR2100" t="s">
        <v>89</v>
      </c>
      <c r="AS2100" t="s">
        <v>90</v>
      </c>
      <c r="AT2100">
        <v>8</v>
      </c>
      <c r="AU2100">
        <v>8</v>
      </c>
    </row>
    <row r="2101" spans="1:47" x14ac:dyDescent="0.2">
      <c r="A2101" t="s">
        <v>2727</v>
      </c>
      <c r="B2101" t="s">
        <v>444</v>
      </c>
      <c r="C2101" t="s">
        <v>2728</v>
      </c>
      <c r="D2101" t="s">
        <v>2729</v>
      </c>
      <c r="F2101" t="s">
        <v>52</v>
      </c>
      <c r="G2101" t="s">
        <v>2730</v>
      </c>
      <c r="H2101" t="s">
        <v>2731</v>
      </c>
      <c r="I2101" t="s">
        <v>2732</v>
      </c>
      <c r="J2101" t="s">
        <v>2733</v>
      </c>
      <c r="K2101" t="s">
        <v>57</v>
      </c>
      <c r="L2101" s="1">
        <v>41064</v>
      </c>
      <c r="M2101" s="1">
        <v>42671</v>
      </c>
      <c r="N2101" s="1">
        <v>42217</v>
      </c>
      <c r="O2101" t="s">
        <v>75</v>
      </c>
      <c r="P2101" t="s">
        <v>2734</v>
      </c>
      <c r="S2101" t="s">
        <v>444</v>
      </c>
      <c r="T2101" t="s">
        <v>2735</v>
      </c>
      <c r="U2101" t="s">
        <v>2736</v>
      </c>
      <c r="V2101">
        <v>26</v>
      </c>
      <c r="W2101" t="s">
        <v>63</v>
      </c>
      <c r="X2101" t="s">
        <v>80</v>
      </c>
      <c r="AB2101" t="s">
        <v>2737</v>
      </c>
      <c r="AD2101" t="s">
        <v>240</v>
      </c>
      <c r="AF2101" t="s">
        <v>293</v>
      </c>
      <c r="AG2101" t="s">
        <v>118</v>
      </c>
      <c r="AH2101" t="s">
        <v>2738</v>
      </c>
      <c r="AI2101" t="s">
        <v>84</v>
      </c>
      <c r="AJ2101" t="s">
        <v>2739</v>
      </c>
      <c r="AK2101" t="str">
        <f t="shared" si="77"/>
        <v>NCT01620086</v>
      </c>
      <c r="AL2101">
        <v>14817562</v>
      </c>
      <c r="AM2101" t="s">
        <v>86</v>
      </c>
      <c r="AO2101" t="s">
        <v>100</v>
      </c>
      <c r="AP2101" t="s">
        <v>2740</v>
      </c>
      <c r="AR2101" t="s">
        <v>89</v>
      </c>
      <c r="AS2101" t="s">
        <v>90</v>
      </c>
      <c r="AT2101">
        <v>2</v>
      </c>
      <c r="AU2101">
        <v>2</v>
      </c>
    </row>
    <row r="2102" spans="1:47" x14ac:dyDescent="0.2">
      <c r="A2102" t="s">
        <v>2727</v>
      </c>
      <c r="B2102" t="s">
        <v>444</v>
      </c>
      <c r="C2102" t="s">
        <v>2728</v>
      </c>
      <c r="D2102" t="s">
        <v>2729</v>
      </c>
      <c r="F2102" t="s">
        <v>52</v>
      </c>
      <c r="G2102" t="s">
        <v>2730</v>
      </c>
      <c r="H2102" t="s">
        <v>2731</v>
      </c>
      <c r="I2102" t="s">
        <v>2732</v>
      </c>
      <c r="J2102" t="s">
        <v>2733</v>
      </c>
      <c r="K2102" t="s">
        <v>57</v>
      </c>
      <c r="L2102" s="1">
        <v>41064</v>
      </c>
      <c r="M2102" s="1">
        <v>42671</v>
      </c>
      <c r="N2102" s="1">
        <v>42217</v>
      </c>
      <c r="O2102" t="s">
        <v>75</v>
      </c>
      <c r="P2102" t="s">
        <v>2734</v>
      </c>
      <c r="S2102" t="s">
        <v>444</v>
      </c>
      <c r="T2102" t="s">
        <v>2735</v>
      </c>
      <c r="U2102" t="s">
        <v>2736</v>
      </c>
      <c r="V2102">
        <v>26</v>
      </c>
      <c r="W2102" t="s">
        <v>63</v>
      </c>
      <c r="X2102" t="s">
        <v>80</v>
      </c>
      <c r="AB2102" t="s">
        <v>2737</v>
      </c>
      <c r="AD2102" t="s">
        <v>240</v>
      </c>
      <c r="AF2102" t="s">
        <v>293</v>
      </c>
      <c r="AG2102" t="s">
        <v>118</v>
      </c>
      <c r="AH2102" t="s">
        <v>2738</v>
      </c>
      <c r="AI2102" t="s">
        <v>84</v>
      </c>
      <c r="AJ2102" t="s">
        <v>2739</v>
      </c>
      <c r="AK2102" t="str">
        <f t="shared" si="77"/>
        <v>NCT01620086</v>
      </c>
      <c r="AL2102">
        <v>14817563</v>
      </c>
      <c r="AM2102" t="s">
        <v>91</v>
      </c>
      <c r="AO2102" t="s">
        <v>100</v>
      </c>
      <c r="AP2102" t="s">
        <v>2740</v>
      </c>
      <c r="AR2102" t="s">
        <v>89</v>
      </c>
      <c r="AS2102" t="s">
        <v>90</v>
      </c>
      <c r="AT2102">
        <v>4</v>
      </c>
      <c r="AU2102">
        <v>4</v>
      </c>
    </row>
    <row r="2103" spans="1:47" x14ac:dyDescent="0.2">
      <c r="A2103" t="s">
        <v>2727</v>
      </c>
      <c r="B2103" t="s">
        <v>444</v>
      </c>
      <c r="C2103" t="s">
        <v>2728</v>
      </c>
      <c r="D2103" t="s">
        <v>2729</v>
      </c>
      <c r="F2103" t="s">
        <v>52</v>
      </c>
      <c r="G2103" t="s">
        <v>2730</v>
      </c>
      <c r="H2103" t="s">
        <v>2731</v>
      </c>
      <c r="I2103" t="s">
        <v>2732</v>
      </c>
      <c r="J2103" t="s">
        <v>2733</v>
      </c>
      <c r="K2103" t="s">
        <v>57</v>
      </c>
      <c r="L2103" s="1">
        <v>41064</v>
      </c>
      <c r="M2103" s="1">
        <v>42671</v>
      </c>
      <c r="N2103" s="1">
        <v>42217</v>
      </c>
      <c r="O2103" t="s">
        <v>75</v>
      </c>
      <c r="P2103" t="s">
        <v>2734</v>
      </c>
      <c r="S2103" t="s">
        <v>444</v>
      </c>
      <c r="T2103" t="s">
        <v>2735</v>
      </c>
      <c r="U2103" t="s">
        <v>2736</v>
      </c>
      <c r="V2103">
        <v>26</v>
      </c>
      <c r="W2103" t="s">
        <v>63</v>
      </c>
      <c r="X2103" t="s">
        <v>80</v>
      </c>
      <c r="AB2103" t="s">
        <v>2737</v>
      </c>
      <c r="AD2103" t="s">
        <v>240</v>
      </c>
      <c r="AF2103" t="s">
        <v>293</v>
      </c>
      <c r="AG2103" t="s">
        <v>118</v>
      </c>
      <c r="AH2103" t="s">
        <v>2738</v>
      </c>
      <c r="AI2103" t="s">
        <v>84</v>
      </c>
      <c r="AJ2103" t="s">
        <v>2739</v>
      </c>
      <c r="AK2103" t="str">
        <f t="shared" si="77"/>
        <v>NCT01620086</v>
      </c>
      <c r="AL2103">
        <v>14817564</v>
      </c>
      <c r="AM2103" t="s">
        <v>92</v>
      </c>
      <c r="AO2103" t="s">
        <v>100</v>
      </c>
      <c r="AP2103" t="s">
        <v>2740</v>
      </c>
      <c r="AR2103" t="s">
        <v>89</v>
      </c>
      <c r="AS2103" t="s">
        <v>90</v>
      </c>
      <c r="AT2103">
        <v>6</v>
      </c>
      <c r="AU2103">
        <v>6</v>
      </c>
    </row>
    <row r="2104" spans="1:47" x14ac:dyDescent="0.2">
      <c r="A2104" t="s">
        <v>2727</v>
      </c>
      <c r="B2104" t="s">
        <v>444</v>
      </c>
      <c r="C2104" t="s">
        <v>2728</v>
      </c>
      <c r="D2104" t="s">
        <v>2729</v>
      </c>
      <c r="F2104" t="s">
        <v>52</v>
      </c>
      <c r="G2104" t="s">
        <v>2730</v>
      </c>
      <c r="H2104" t="s">
        <v>2731</v>
      </c>
      <c r="I2104" t="s">
        <v>2732</v>
      </c>
      <c r="J2104" t="s">
        <v>2733</v>
      </c>
      <c r="K2104" t="s">
        <v>57</v>
      </c>
      <c r="L2104" s="1">
        <v>41064</v>
      </c>
      <c r="M2104" s="1">
        <v>42671</v>
      </c>
      <c r="N2104" s="1">
        <v>42217</v>
      </c>
      <c r="O2104" t="s">
        <v>75</v>
      </c>
      <c r="P2104" t="s">
        <v>2734</v>
      </c>
      <c r="S2104" t="s">
        <v>444</v>
      </c>
      <c r="T2104" t="s">
        <v>2735</v>
      </c>
      <c r="U2104" t="s">
        <v>2736</v>
      </c>
      <c r="V2104">
        <v>26</v>
      </c>
      <c r="W2104" t="s">
        <v>63</v>
      </c>
      <c r="X2104" t="s">
        <v>80</v>
      </c>
      <c r="AB2104" t="s">
        <v>2737</v>
      </c>
      <c r="AD2104" t="s">
        <v>240</v>
      </c>
      <c r="AF2104" t="s">
        <v>293</v>
      </c>
      <c r="AG2104" t="s">
        <v>118</v>
      </c>
      <c r="AH2104" t="s">
        <v>2738</v>
      </c>
      <c r="AI2104" t="s">
        <v>84</v>
      </c>
      <c r="AJ2104" t="s">
        <v>2739</v>
      </c>
      <c r="AK2104" t="str">
        <f t="shared" si="77"/>
        <v>NCT01620086</v>
      </c>
      <c r="AL2104">
        <v>14817562</v>
      </c>
      <c r="AM2104" t="s">
        <v>86</v>
      </c>
      <c r="AN2104" t="s">
        <v>118</v>
      </c>
      <c r="AP2104" t="s">
        <v>102</v>
      </c>
      <c r="AR2104" t="s">
        <v>103</v>
      </c>
      <c r="AS2104" t="s">
        <v>104</v>
      </c>
      <c r="AT2104">
        <v>6</v>
      </c>
      <c r="AU2104">
        <v>6</v>
      </c>
    </row>
    <row r="2105" spans="1:47" x14ac:dyDescent="0.2">
      <c r="A2105" t="s">
        <v>2727</v>
      </c>
      <c r="B2105" t="s">
        <v>444</v>
      </c>
      <c r="C2105" t="s">
        <v>2728</v>
      </c>
      <c r="D2105" t="s">
        <v>2729</v>
      </c>
      <c r="F2105" t="s">
        <v>52</v>
      </c>
      <c r="G2105" t="s">
        <v>2730</v>
      </c>
      <c r="H2105" t="s">
        <v>2731</v>
      </c>
      <c r="I2105" t="s">
        <v>2732</v>
      </c>
      <c r="J2105" t="s">
        <v>2733</v>
      </c>
      <c r="K2105" t="s">
        <v>57</v>
      </c>
      <c r="L2105" s="1">
        <v>41064</v>
      </c>
      <c r="M2105" s="1">
        <v>42671</v>
      </c>
      <c r="N2105" s="1">
        <v>42217</v>
      </c>
      <c r="O2105" t="s">
        <v>75</v>
      </c>
      <c r="P2105" t="s">
        <v>2734</v>
      </c>
      <c r="S2105" t="s">
        <v>444</v>
      </c>
      <c r="T2105" t="s">
        <v>2735</v>
      </c>
      <c r="U2105" t="s">
        <v>2736</v>
      </c>
      <c r="V2105">
        <v>26</v>
      </c>
      <c r="W2105" t="s">
        <v>63</v>
      </c>
      <c r="X2105" t="s">
        <v>80</v>
      </c>
      <c r="AB2105" t="s">
        <v>2737</v>
      </c>
      <c r="AD2105" t="s">
        <v>240</v>
      </c>
      <c r="AF2105" t="s">
        <v>293</v>
      </c>
      <c r="AG2105" t="s">
        <v>118</v>
      </c>
      <c r="AH2105" t="s">
        <v>2738</v>
      </c>
      <c r="AI2105" t="s">
        <v>84</v>
      </c>
      <c r="AJ2105" t="s">
        <v>2739</v>
      </c>
      <c r="AK2105" t="str">
        <f t="shared" si="77"/>
        <v>NCT01620086</v>
      </c>
      <c r="AL2105">
        <v>14817563</v>
      </c>
      <c r="AM2105" t="s">
        <v>91</v>
      </c>
      <c r="AN2105" t="s">
        <v>118</v>
      </c>
      <c r="AP2105" t="s">
        <v>102</v>
      </c>
      <c r="AR2105" t="s">
        <v>103</v>
      </c>
      <c r="AS2105" t="s">
        <v>104</v>
      </c>
      <c r="AT2105">
        <v>8</v>
      </c>
      <c r="AU2105">
        <v>8</v>
      </c>
    </row>
    <row r="2106" spans="1:47" x14ac:dyDescent="0.2">
      <c r="A2106" t="s">
        <v>2727</v>
      </c>
      <c r="B2106" t="s">
        <v>444</v>
      </c>
      <c r="C2106" t="s">
        <v>2728</v>
      </c>
      <c r="D2106" t="s">
        <v>2729</v>
      </c>
      <c r="F2106" t="s">
        <v>52</v>
      </c>
      <c r="G2106" t="s">
        <v>2730</v>
      </c>
      <c r="H2106" t="s">
        <v>2731</v>
      </c>
      <c r="I2106" t="s">
        <v>2732</v>
      </c>
      <c r="J2106" t="s">
        <v>2733</v>
      </c>
      <c r="K2106" t="s">
        <v>57</v>
      </c>
      <c r="L2106" s="1">
        <v>41064</v>
      </c>
      <c r="M2106" s="1">
        <v>42671</v>
      </c>
      <c r="N2106" s="1">
        <v>42217</v>
      </c>
      <c r="O2106" t="s">
        <v>75</v>
      </c>
      <c r="P2106" t="s">
        <v>2734</v>
      </c>
      <c r="S2106" t="s">
        <v>444</v>
      </c>
      <c r="T2106" t="s">
        <v>2735</v>
      </c>
      <c r="U2106" t="s">
        <v>2736</v>
      </c>
      <c r="V2106">
        <v>26</v>
      </c>
      <c r="W2106" t="s">
        <v>63</v>
      </c>
      <c r="X2106" t="s">
        <v>80</v>
      </c>
      <c r="AB2106" t="s">
        <v>2737</v>
      </c>
      <c r="AD2106" t="s">
        <v>240</v>
      </c>
      <c r="AF2106" t="s">
        <v>293</v>
      </c>
      <c r="AG2106" t="s">
        <v>118</v>
      </c>
      <c r="AH2106" t="s">
        <v>2738</v>
      </c>
      <c r="AI2106" t="s">
        <v>84</v>
      </c>
      <c r="AJ2106" t="s">
        <v>2739</v>
      </c>
      <c r="AK2106" t="str">
        <f t="shared" si="77"/>
        <v>NCT01620086</v>
      </c>
      <c r="AL2106">
        <v>14817564</v>
      </c>
      <c r="AM2106" t="s">
        <v>92</v>
      </c>
      <c r="AN2106" t="s">
        <v>118</v>
      </c>
      <c r="AP2106" t="s">
        <v>102</v>
      </c>
      <c r="AR2106" t="s">
        <v>103</v>
      </c>
      <c r="AS2106" t="s">
        <v>104</v>
      </c>
      <c r="AT2106">
        <v>14</v>
      </c>
      <c r="AU2106">
        <v>14</v>
      </c>
    </row>
    <row r="2107" spans="1:47" x14ac:dyDescent="0.2">
      <c r="A2107" t="s">
        <v>2741</v>
      </c>
      <c r="B2107" t="s">
        <v>2742</v>
      </c>
      <c r="C2107" t="s">
        <v>2743</v>
      </c>
      <c r="D2107" t="s">
        <v>2744</v>
      </c>
      <c r="F2107" t="s">
        <v>52</v>
      </c>
      <c r="G2107" t="s">
        <v>720</v>
      </c>
      <c r="H2107" t="s">
        <v>2745</v>
      </c>
      <c r="J2107" t="s">
        <v>2746</v>
      </c>
      <c r="K2107" t="s">
        <v>57</v>
      </c>
      <c r="L2107" s="1">
        <v>43865</v>
      </c>
      <c r="M2107" s="1">
        <v>44258</v>
      </c>
      <c r="N2107" s="1">
        <v>44227</v>
      </c>
      <c r="O2107" t="s">
        <v>75</v>
      </c>
      <c r="P2107" t="s">
        <v>2747</v>
      </c>
      <c r="Q2107" t="s">
        <v>65</v>
      </c>
      <c r="R2107" t="s">
        <v>65</v>
      </c>
      <c r="S2107" t="s">
        <v>2748</v>
      </c>
      <c r="T2107" t="s">
        <v>2749</v>
      </c>
      <c r="U2107" t="s">
        <v>2750</v>
      </c>
      <c r="V2107">
        <v>2</v>
      </c>
      <c r="W2107" t="s">
        <v>63</v>
      </c>
      <c r="AB2107" t="s">
        <v>2751</v>
      </c>
      <c r="AD2107" t="s">
        <v>65</v>
      </c>
      <c r="AE2107">
        <v>34563744</v>
      </c>
      <c r="AF2107" t="s">
        <v>266</v>
      </c>
      <c r="AG2107" t="s">
        <v>118</v>
      </c>
      <c r="AK2107" t="str">
        <f>HYPERLINK("https://www.clinicaltrials.gov/ct2/show/results/NCT04258618", "NCT04258618")</f>
        <v>NCT04258618</v>
      </c>
    </row>
    <row r="2108" spans="1:47" x14ac:dyDescent="0.2">
      <c r="A2108" t="s">
        <v>2752</v>
      </c>
      <c r="B2108" t="s">
        <v>2753</v>
      </c>
      <c r="C2108" t="s">
        <v>2754</v>
      </c>
      <c r="D2108" t="s">
        <v>2755</v>
      </c>
      <c r="F2108" t="s">
        <v>52</v>
      </c>
      <c r="G2108" t="s">
        <v>2756</v>
      </c>
      <c r="H2108" t="s">
        <v>2757</v>
      </c>
      <c r="J2108" t="s">
        <v>2758</v>
      </c>
      <c r="K2108" t="s">
        <v>57</v>
      </c>
      <c r="L2108" s="1">
        <v>42178</v>
      </c>
      <c r="M2108" s="1">
        <v>44441</v>
      </c>
      <c r="N2108" s="1">
        <v>44375</v>
      </c>
      <c r="O2108" t="s">
        <v>75</v>
      </c>
      <c r="P2108" t="s">
        <v>2759</v>
      </c>
      <c r="Q2108" t="s">
        <v>65</v>
      </c>
      <c r="R2108" t="s">
        <v>157</v>
      </c>
      <c r="S2108" t="s">
        <v>2760</v>
      </c>
      <c r="T2108" t="s">
        <v>2761</v>
      </c>
      <c r="U2108" t="s">
        <v>2762</v>
      </c>
      <c r="V2108">
        <v>9</v>
      </c>
      <c r="W2108" t="s">
        <v>63</v>
      </c>
      <c r="AB2108" t="s">
        <v>2763</v>
      </c>
      <c r="AD2108" t="s">
        <v>65</v>
      </c>
      <c r="AE2108" t="s">
        <v>2764</v>
      </c>
      <c r="AF2108" t="s">
        <v>2765</v>
      </c>
      <c r="AG2108" t="s">
        <v>614</v>
      </c>
      <c r="AK2108" t="str">
        <f>HYPERLINK("https://www.clinicaltrials.gov/ct2/show/results/NCT02542839", "NCT02542839")</f>
        <v>NCT02542839</v>
      </c>
    </row>
    <row r="2109" spans="1:47" x14ac:dyDescent="0.2">
      <c r="A2109" t="s">
        <v>2766</v>
      </c>
      <c r="B2109" t="s">
        <v>2767</v>
      </c>
      <c r="C2109" t="s">
        <v>2768</v>
      </c>
      <c r="D2109" t="s">
        <v>2768</v>
      </c>
      <c r="F2109" t="s">
        <v>52</v>
      </c>
      <c r="G2109" t="s">
        <v>53</v>
      </c>
      <c r="H2109" t="s">
        <v>2769</v>
      </c>
      <c r="K2109" t="s">
        <v>57</v>
      </c>
      <c r="L2109" s="1">
        <v>41404</v>
      </c>
      <c r="M2109" s="1">
        <v>43304</v>
      </c>
      <c r="N2109" s="1">
        <v>43282</v>
      </c>
      <c r="O2109" t="s">
        <v>75</v>
      </c>
      <c r="P2109" t="s">
        <v>2770</v>
      </c>
      <c r="S2109" t="s">
        <v>2767</v>
      </c>
      <c r="T2109" t="s">
        <v>2771</v>
      </c>
      <c r="V2109">
        <v>12</v>
      </c>
      <c r="W2109" t="s">
        <v>63</v>
      </c>
      <c r="AB2109" t="s">
        <v>2772</v>
      </c>
      <c r="AD2109" t="s">
        <v>65</v>
      </c>
      <c r="AF2109" t="s">
        <v>2773</v>
      </c>
      <c r="AG2109" t="s">
        <v>1034</v>
      </c>
      <c r="AK2109" t="str">
        <f>HYPERLINK("https://www.clinicaltrials.gov/ct2/show/results/NCT01853150", "NCT01853150")</f>
        <v>NCT01853150</v>
      </c>
    </row>
    <row r="2110" spans="1:47" x14ac:dyDescent="0.2">
      <c r="A2110" t="s">
        <v>2774</v>
      </c>
      <c r="B2110" t="s">
        <v>444</v>
      </c>
      <c r="C2110" t="s">
        <v>2775</v>
      </c>
      <c r="D2110" t="s">
        <v>2776</v>
      </c>
      <c r="F2110" t="s">
        <v>52</v>
      </c>
      <c r="G2110" t="s">
        <v>587</v>
      </c>
      <c r="H2110" t="s">
        <v>2777</v>
      </c>
      <c r="J2110" t="s">
        <v>2778</v>
      </c>
      <c r="K2110" t="s">
        <v>57</v>
      </c>
      <c r="L2110" s="1">
        <v>43445</v>
      </c>
      <c r="M2110" s="1">
        <v>43583</v>
      </c>
      <c r="N2110" s="1">
        <v>43434</v>
      </c>
      <c r="O2110" t="s">
        <v>75</v>
      </c>
      <c r="P2110" t="s">
        <v>2779</v>
      </c>
      <c r="Q2110" t="s">
        <v>65</v>
      </c>
      <c r="R2110" t="s">
        <v>65</v>
      </c>
      <c r="S2110" t="s">
        <v>2780</v>
      </c>
      <c r="T2110" t="s">
        <v>2781</v>
      </c>
      <c r="U2110" t="s">
        <v>2782</v>
      </c>
      <c r="V2110">
        <v>120</v>
      </c>
      <c r="W2110" t="s">
        <v>63</v>
      </c>
      <c r="AB2110" t="s">
        <v>2783</v>
      </c>
      <c r="AD2110" t="s">
        <v>65</v>
      </c>
      <c r="AE2110" t="s">
        <v>2784</v>
      </c>
      <c r="AK2110" t="str">
        <f>HYPERLINK("https://www.clinicaltrials.gov/ct2/show/results/NCT03774927", "NCT03774927")</f>
        <v>NCT03774927</v>
      </c>
    </row>
    <row r="2111" spans="1:47" x14ac:dyDescent="0.2">
      <c r="A2111" t="s">
        <v>2785</v>
      </c>
      <c r="B2111" t="s">
        <v>2786</v>
      </c>
      <c r="C2111" t="s">
        <v>2787</v>
      </c>
      <c r="D2111" t="s">
        <v>2788</v>
      </c>
      <c r="E2111" t="s">
        <v>2789</v>
      </c>
      <c r="F2111" t="s">
        <v>52</v>
      </c>
      <c r="G2111" t="s">
        <v>275</v>
      </c>
      <c r="H2111" t="s">
        <v>285</v>
      </c>
      <c r="I2111" t="s">
        <v>361</v>
      </c>
      <c r="J2111" t="s">
        <v>2790</v>
      </c>
      <c r="K2111" t="s">
        <v>179</v>
      </c>
      <c r="L2111" s="1">
        <v>40504</v>
      </c>
      <c r="M2111" s="1">
        <v>40826</v>
      </c>
      <c r="N2111" s="1">
        <v>40057</v>
      </c>
      <c r="O2111" t="s">
        <v>75</v>
      </c>
      <c r="P2111" t="s">
        <v>2791</v>
      </c>
      <c r="S2111" t="s">
        <v>2792</v>
      </c>
      <c r="T2111" t="s">
        <v>2793</v>
      </c>
      <c r="U2111" t="s">
        <v>2794</v>
      </c>
      <c r="V2111">
        <v>14</v>
      </c>
      <c r="W2111" t="s">
        <v>63</v>
      </c>
      <c r="AB2111" t="s">
        <v>2795</v>
      </c>
      <c r="AD2111" t="s">
        <v>65</v>
      </c>
      <c r="AE2111">
        <v>20633429</v>
      </c>
      <c r="AF2111" t="s">
        <v>1543</v>
      </c>
      <c r="AG2111" t="s">
        <v>917</v>
      </c>
      <c r="AK2111" t="str">
        <f>HYPERLINK("https://www.clinicaltrials.gov/ct2/show/results/NCT01452321", "NCT01452321")</f>
        <v>NCT01452321</v>
      </c>
    </row>
    <row r="2112" spans="1:47" x14ac:dyDescent="0.2">
      <c r="A2112" t="s">
        <v>2796</v>
      </c>
      <c r="B2112" t="s">
        <v>2696</v>
      </c>
      <c r="C2112" t="s">
        <v>2797</v>
      </c>
      <c r="D2112" t="s">
        <v>2798</v>
      </c>
      <c r="E2112" t="s">
        <v>2799</v>
      </c>
      <c r="F2112" t="s">
        <v>52</v>
      </c>
      <c r="G2112" t="s">
        <v>109</v>
      </c>
      <c r="H2112" t="s">
        <v>2800</v>
      </c>
      <c r="J2112" t="s">
        <v>2801</v>
      </c>
      <c r="K2112" t="s">
        <v>57</v>
      </c>
      <c r="L2112" s="1">
        <v>44046</v>
      </c>
      <c r="M2112" s="1">
        <v>44838</v>
      </c>
      <c r="N2112" s="1">
        <v>44769</v>
      </c>
      <c r="O2112" t="s">
        <v>75</v>
      </c>
      <c r="P2112" t="s">
        <v>2802</v>
      </c>
      <c r="Q2112" t="s">
        <v>65</v>
      </c>
      <c r="R2112" t="s">
        <v>157</v>
      </c>
      <c r="S2112" t="s">
        <v>2700</v>
      </c>
      <c r="T2112" t="s">
        <v>2803</v>
      </c>
      <c r="U2112" t="s">
        <v>2804</v>
      </c>
      <c r="V2112">
        <v>24</v>
      </c>
      <c r="W2112" t="s">
        <v>63</v>
      </c>
      <c r="AB2112" t="s">
        <v>2805</v>
      </c>
      <c r="AD2112" t="s">
        <v>65</v>
      </c>
      <c r="AF2112" t="s">
        <v>266</v>
      </c>
      <c r="AG2112" t="s">
        <v>118</v>
      </c>
      <c r="AK2112" t="str">
        <f>HYPERLINK("https://www.clinicaltrials.gov/ct2/show/results/NCT04503096", "NCT04503096")</f>
        <v>NCT04503096</v>
      </c>
    </row>
    <row r="2113" spans="1:47" x14ac:dyDescent="0.2">
      <c r="A2113" t="s">
        <v>2806</v>
      </c>
      <c r="B2113" t="s">
        <v>2807</v>
      </c>
      <c r="C2113" t="s">
        <v>2808</v>
      </c>
      <c r="D2113" t="s">
        <v>2808</v>
      </c>
      <c r="E2113" t="s">
        <v>2809</v>
      </c>
      <c r="F2113" t="s">
        <v>52</v>
      </c>
      <c r="G2113" t="s">
        <v>109</v>
      </c>
      <c r="H2113" t="s">
        <v>72</v>
      </c>
      <c r="J2113" t="s">
        <v>2810</v>
      </c>
      <c r="K2113" t="s">
        <v>57</v>
      </c>
      <c r="L2113" s="1">
        <v>40987</v>
      </c>
      <c r="M2113" s="1">
        <v>42072</v>
      </c>
      <c r="N2113" s="1">
        <v>42005</v>
      </c>
      <c r="O2113" t="s">
        <v>58</v>
      </c>
      <c r="P2113" t="s">
        <v>2811</v>
      </c>
      <c r="S2113" t="s">
        <v>2812</v>
      </c>
      <c r="T2113" t="s">
        <v>2813</v>
      </c>
      <c r="U2113" t="s">
        <v>2814</v>
      </c>
      <c r="V2113">
        <v>31</v>
      </c>
      <c r="W2113" t="s">
        <v>63</v>
      </c>
      <c r="AB2113" t="s">
        <v>2815</v>
      </c>
      <c r="AD2113" t="s">
        <v>65</v>
      </c>
      <c r="AF2113" t="s">
        <v>442</v>
      </c>
      <c r="AG2113" t="s">
        <v>242</v>
      </c>
      <c r="AK2113" t="str">
        <f>HYPERLINK("https://www.clinicaltrials.gov/ct2/show/results/NCT01560351", "NCT01560351")</f>
        <v>NCT01560351</v>
      </c>
    </row>
    <row r="2114" spans="1:47" x14ac:dyDescent="0.2">
      <c r="A2114" t="s">
        <v>2816</v>
      </c>
      <c r="B2114" t="s">
        <v>2143</v>
      </c>
      <c r="C2114" t="s">
        <v>2817</v>
      </c>
      <c r="D2114" t="s">
        <v>2818</v>
      </c>
      <c r="F2114" t="s">
        <v>52</v>
      </c>
      <c r="G2114" t="s">
        <v>53</v>
      </c>
      <c r="H2114" t="s">
        <v>2819</v>
      </c>
      <c r="I2114" t="s">
        <v>2820</v>
      </c>
      <c r="J2114" t="s">
        <v>2821</v>
      </c>
      <c r="K2114" t="s">
        <v>57</v>
      </c>
      <c r="L2114" s="1">
        <v>41354</v>
      </c>
      <c r="M2114" s="1">
        <v>43169</v>
      </c>
      <c r="N2114" s="1">
        <v>42755</v>
      </c>
      <c r="O2114" t="s">
        <v>75</v>
      </c>
      <c r="P2114" t="s">
        <v>2822</v>
      </c>
      <c r="S2114" t="s">
        <v>405</v>
      </c>
      <c r="T2114" t="s">
        <v>2823</v>
      </c>
      <c r="V2114">
        <v>85</v>
      </c>
      <c r="W2114" t="s">
        <v>63</v>
      </c>
      <c r="X2114" t="s">
        <v>289</v>
      </c>
      <c r="Y2114" t="s">
        <v>2824</v>
      </c>
      <c r="AA2114" t="s">
        <v>2825</v>
      </c>
      <c r="AB2114" t="s">
        <v>2826</v>
      </c>
      <c r="AD2114" t="s">
        <v>240</v>
      </c>
      <c r="AF2114" t="s">
        <v>132</v>
      </c>
      <c r="AG2114" t="s">
        <v>118</v>
      </c>
      <c r="AH2114" t="s">
        <v>2827</v>
      </c>
      <c r="AI2114" t="s">
        <v>2828</v>
      </c>
      <c r="AJ2114" t="s">
        <v>2829</v>
      </c>
      <c r="AK2114" t="str">
        <f t="shared" ref="AK2114:AK2155" si="78">HYPERLINK("https://www.clinicaltrials.gov/ct2/show/results/NCT01829165", "NCT01829165")</f>
        <v>NCT01829165</v>
      </c>
      <c r="AL2114">
        <v>14854024</v>
      </c>
      <c r="AM2114" t="s">
        <v>86</v>
      </c>
      <c r="AO2114" t="s">
        <v>87</v>
      </c>
      <c r="AP2114" t="s">
        <v>88</v>
      </c>
      <c r="AR2114" t="s">
        <v>89</v>
      </c>
      <c r="AS2114" t="s">
        <v>90</v>
      </c>
      <c r="AT2114">
        <v>0</v>
      </c>
      <c r="AU2114">
        <v>0</v>
      </c>
    </row>
    <row r="2115" spans="1:47" x14ac:dyDescent="0.2">
      <c r="A2115" t="s">
        <v>2816</v>
      </c>
      <c r="B2115" t="s">
        <v>2143</v>
      </c>
      <c r="C2115" t="s">
        <v>2817</v>
      </c>
      <c r="D2115" t="s">
        <v>2818</v>
      </c>
      <c r="F2115" t="s">
        <v>52</v>
      </c>
      <c r="G2115" t="s">
        <v>53</v>
      </c>
      <c r="H2115" t="s">
        <v>2819</v>
      </c>
      <c r="I2115" t="s">
        <v>2820</v>
      </c>
      <c r="J2115" t="s">
        <v>2821</v>
      </c>
      <c r="K2115" t="s">
        <v>57</v>
      </c>
      <c r="L2115" s="1">
        <v>41354</v>
      </c>
      <c r="M2115" s="1">
        <v>43169</v>
      </c>
      <c r="N2115" s="1">
        <v>42755</v>
      </c>
      <c r="O2115" t="s">
        <v>75</v>
      </c>
      <c r="P2115" t="s">
        <v>2822</v>
      </c>
      <c r="S2115" t="s">
        <v>405</v>
      </c>
      <c r="T2115" t="s">
        <v>2823</v>
      </c>
      <c r="V2115">
        <v>85</v>
      </c>
      <c r="W2115" t="s">
        <v>63</v>
      </c>
      <c r="X2115" t="s">
        <v>289</v>
      </c>
      <c r="Y2115" t="s">
        <v>2824</v>
      </c>
      <c r="AA2115" t="s">
        <v>2825</v>
      </c>
      <c r="AB2115" t="s">
        <v>2826</v>
      </c>
      <c r="AD2115" t="s">
        <v>240</v>
      </c>
      <c r="AF2115" t="s">
        <v>132</v>
      </c>
      <c r="AG2115" t="s">
        <v>118</v>
      </c>
      <c r="AH2115" t="s">
        <v>2827</v>
      </c>
      <c r="AI2115" t="s">
        <v>2828</v>
      </c>
      <c r="AJ2115" t="s">
        <v>2829</v>
      </c>
      <c r="AK2115" t="str">
        <f t="shared" si="78"/>
        <v>NCT01829165</v>
      </c>
      <c r="AL2115">
        <v>14854025</v>
      </c>
      <c r="AM2115" t="s">
        <v>91</v>
      </c>
      <c r="AO2115" t="s">
        <v>87</v>
      </c>
      <c r="AP2115" t="s">
        <v>88</v>
      </c>
      <c r="AR2115" t="s">
        <v>89</v>
      </c>
      <c r="AS2115" t="s">
        <v>90</v>
      </c>
      <c r="AT2115">
        <v>0</v>
      </c>
      <c r="AU2115">
        <v>0</v>
      </c>
    </row>
    <row r="2116" spans="1:47" x14ac:dyDescent="0.2">
      <c r="A2116" t="s">
        <v>2816</v>
      </c>
      <c r="B2116" t="s">
        <v>2143</v>
      </c>
      <c r="C2116" t="s">
        <v>2817</v>
      </c>
      <c r="D2116" t="s">
        <v>2818</v>
      </c>
      <c r="F2116" t="s">
        <v>52</v>
      </c>
      <c r="G2116" t="s">
        <v>53</v>
      </c>
      <c r="H2116" t="s">
        <v>2819</v>
      </c>
      <c r="I2116" t="s">
        <v>2820</v>
      </c>
      <c r="J2116" t="s">
        <v>2821</v>
      </c>
      <c r="K2116" t="s">
        <v>57</v>
      </c>
      <c r="L2116" s="1">
        <v>41354</v>
      </c>
      <c r="M2116" s="1">
        <v>43169</v>
      </c>
      <c r="N2116" s="1">
        <v>42755</v>
      </c>
      <c r="O2116" t="s">
        <v>75</v>
      </c>
      <c r="P2116" t="s">
        <v>2822</v>
      </c>
      <c r="S2116" t="s">
        <v>405</v>
      </c>
      <c r="T2116" t="s">
        <v>2823</v>
      </c>
      <c r="V2116">
        <v>85</v>
      </c>
      <c r="W2116" t="s">
        <v>63</v>
      </c>
      <c r="X2116" t="s">
        <v>289</v>
      </c>
      <c r="Y2116" t="s">
        <v>2824</v>
      </c>
      <c r="AA2116" t="s">
        <v>2825</v>
      </c>
      <c r="AB2116" t="s">
        <v>2826</v>
      </c>
      <c r="AD2116" t="s">
        <v>240</v>
      </c>
      <c r="AF2116" t="s">
        <v>132</v>
      </c>
      <c r="AG2116" t="s">
        <v>118</v>
      </c>
      <c r="AH2116" t="s">
        <v>2827</v>
      </c>
      <c r="AI2116" t="s">
        <v>2828</v>
      </c>
      <c r="AJ2116" t="s">
        <v>2829</v>
      </c>
      <c r="AK2116" t="str">
        <f t="shared" si="78"/>
        <v>NCT01829165</v>
      </c>
      <c r="AL2116">
        <v>14854026</v>
      </c>
      <c r="AM2116" t="s">
        <v>92</v>
      </c>
      <c r="AO2116" t="s">
        <v>87</v>
      </c>
      <c r="AP2116" t="s">
        <v>88</v>
      </c>
      <c r="AR2116" t="s">
        <v>89</v>
      </c>
      <c r="AS2116" t="s">
        <v>90</v>
      </c>
      <c r="AT2116">
        <v>0</v>
      </c>
      <c r="AU2116">
        <v>0</v>
      </c>
    </row>
    <row r="2117" spans="1:47" x14ac:dyDescent="0.2">
      <c r="A2117" t="s">
        <v>2816</v>
      </c>
      <c r="B2117" t="s">
        <v>2143</v>
      </c>
      <c r="C2117" t="s">
        <v>2817</v>
      </c>
      <c r="D2117" t="s">
        <v>2818</v>
      </c>
      <c r="F2117" t="s">
        <v>52</v>
      </c>
      <c r="G2117" t="s">
        <v>53</v>
      </c>
      <c r="H2117" t="s">
        <v>2819</v>
      </c>
      <c r="I2117" t="s">
        <v>2820</v>
      </c>
      <c r="J2117" t="s">
        <v>2821</v>
      </c>
      <c r="K2117" t="s">
        <v>57</v>
      </c>
      <c r="L2117" s="1">
        <v>41354</v>
      </c>
      <c r="M2117" s="1">
        <v>43169</v>
      </c>
      <c r="N2117" s="1">
        <v>42755</v>
      </c>
      <c r="O2117" t="s">
        <v>75</v>
      </c>
      <c r="P2117" t="s">
        <v>2822</v>
      </c>
      <c r="S2117" t="s">
        <v>405</v>
      </c>
      <c r="T2117" t="s">
        <v>2823</v>
      </c>
      <c r="V2117">
        <v>85</v>
      </c>
      <c r="W2117" t="s">
        <v>63</v>
      </c>
      <c r="X2117" t="s">
        <v>289</v>
      </c>
      <c r="Y2117" t="s">
        <v>2824</v>
      </c>
      <c r="AA2117" t="s">
        <v>2825</v>
      </c>
      <c r="AB2117" t="s">
        <v>2826</v>
      </c>
      <c r="AD2117" t="s">
        <v>240</v>
      </c>
      <c r="AF2117" t="s">
        <v>132</v>
      </c>
      <c r="AG2117" t="s">
        <v>118</v>
      </c>
      <c r="AH2117" t="s">
        <v>2827</v>
      </c>
      <c r="AI2117" t="s">
        <v>2828</v>
      </c>
      <c r="AJ2117" t="s">
        <v>2829</v>
      </c>
      <c r="AK2117" t="str">
        <f t="shared" si="78"/>
        <v>NCT01829165</v>
      </c>
      <c r="AL2117">
        <v>14854024</v>
      </c>
      <c r="AM2117" t="s">
        <v>86</v>
      </c>
      <c r="AO2117" t="s">
        <v>93</v>
      </c>
      <c r="AP2117" t="s">
        <v>88</v>
      </c>
      <c r="AR2117" t="s">
        <v>89</v>
      </c>
      <c r="AS2117" t="s">
        <v>90</v>
      </c>
      <c r="AT2117">
        <v>20</v>
      </c>
      <c r="AU2117">
        <v>20</v>
      </c>
    </row>
    <row r="2118" spans="1:47" x14ac:dyDescent="0.2">
      <c r="A2118" t="s">
        <v>2816</v>
      </c>
      <c r="B2118" t="s">
        <v>2143</v>
      </c>
      <c r="C2118" t="s">
        <v>2817</v>
      </c>
      <c r="D2118" t="s">
        <v>2818</v>
      </c>
      <c r="F2118" t="s">
        <v>52</v>
      </c>
      <c r="G2118" t="s">
        <v>53</v>
      </c>
      <c r="H2118" t="s">
        <v>2819</v>
      </c>
      <c r="I2118" t="s">
        <v>2820</v>
      </c>
      <c r="J2118" t="s">
        <v>2821</v>
      </c>
      <c r="K2118" t="s">
        <v>57</v>
      </c>
      <c r="L2118" s="1">
        <v>41354</v>
      </c>
      <c r="M2118" s="1">
        <v>43169</v>
      </c>
      <c r="N2118" s="1">
        <v>42755</v>
      </c>
      <c r="O2118" t="s">
        <v>75</v>
      </c>
      <c r="P2118" t="s">
        <v>2822</v>
      </c>
      <c r="S2118" t="s">
        <v>405</v>
      </c>
      <c r="T2118" t="s">
        <v>2823</v>
      </c>
      <c r="V2118">
        <v>85</v>
      </c>
      <c r="W2118" t="s">
        <v>63</v>
      </c>
      <c r="X2118" t="s">
        <v>289</v>
      </c>
      <c r="Y2118" t="s">
        <v>2824</v>
      </c>
      <c r="AA2118" t="s">
        <v>2825</v>
      </c>
      <c r="AB2118" t="s">
        <v>2826</v>
      </c>
      <c r="AD2118" t="s">
        <v>240</v>
      </c>
      <c r="AF2118" t="s">
        <v>132</v>
      </c>
      <c r="AG2118" t="s">
        <v>118</v>
      </c>
      <c r="AH2118" t="s">
        <v>2827</v>
      </c>
      <c r="AI2118" t="s">
        <v>2828</v>
      </c>
      <c r="AJ2118" t="s">
        <v>2829</v>
      </c>
      <c r="AK2118" t="str">
        <f t="shared" si="78"/>
        <v>NCT01829165</v>
      </c>
      <c r="AL2118">
        <v>14854025</v>
      </c>
      <c r="AM2118" t="s">
        <v>91</v>
      </c>
      <c r="AO2118" t="s">
        <v>93</v>
      </c>
      <c r="AP2118" t="s">
        <v>88</v>
      </c>
      <c r="AR2118" t="s">
        <v>89</v>
      </c>
      <c r="AS2118" t="s">
        <v>90</v>
      </c>
      <c r="AT2118">
        <v>13</v>
      </c>
      <c r="AU2118">
        <v>13</v>
      </c>
    </row>
    <row r="2119" spans="1:47" x14ac:dyDescent="0.2">
      <c r="A2119" t="s">
        <v>2816</v>
      </c>
      <c r="B2119" t="s">
        <v>2143</v>
      </c>
      <c r="C2119" t="s">
        <v>2817</v>
      </c>
      <c r="D2119" t="s">
        <v>2818</v>
      </c>
      <c r="F2119" t="s">
        <v>52</v>
      </c>
      <c r="G2119" t="s">
        <v>53</v>
      </c>
      <c r="H2119" t="s">
        <v>2819</v>
      </c>
      <c r="I2119" t="s">
        <v>2820</v>
      </c>
      <c r="J2119" t="s">
        <v>2821</v>
      </c>
      <c r="K2119" t="s">
        <v>57</v>
      </c>
      <c r="L2119" s="1">
        <v>41354</v>
      </c>
      <c r="M2119" s="1">
        <v>43169</v>
      </c>
      <c r="N2119" s="1">
        <v>42755</v>
      </c>
      <c r="O2119" t="s">
        <v>75</v>
      </c>
      <c r="P2119" t="s">
        <v>2822</v>
      </c>
      <c r="S2119" t="s">
        <v>405</v>
      </c>
      <c r="T2119" t="s">
        <v>2823</v>
      </c>
      <c r="V2119">
        <v>85</v>
      </c>
      <c r="W2119" t="s">
        <v>63</v>
      </c>
      <c r="X2119" t="s">
        <v>289</v>
      </c>
      <c r="Y2119" t="s">
        <v>2824</v>
      </c>
      <c r="AA2119" t="s">
        <v>2825</v>
      </c>
      <c r="AB2119" t="s">
        <v>2826</v>
      </c>
      <c r="AD2119" t="s">
        <v>240</v>
      </c>
      <c r="AF2119" t="s">
        <v>132</v>
      </c>
      <c r="AG2119" t="s">
        <v>118</v>
      </c>
      <c r="AH2119" t="s">
        <v>2827</v>
      </c>
      <c r="AI2119" t="s">
        <v>2828</v>
      </c>
      <c r="AJ2119" t="s">
        <v>2829</v>
      </c>
      <c r="AK2119" t="str">
        <f t="shared" si="78"/>
        <v>NCT01829165</v>
      </c>
      <c r="AL2119">
        <v>14854026</v>
      </c>
      <c r="AM2119" t="s">
        <v>92</v>
      </c>
      <c r="AO2119" t="s">
        <v>93</v>
      </c>
      <c r="AP2119" t="s">
        <v>88</v>
      </c>
      <c r="AR2119" t="s">
        <v>89</v>
      </c>
      <c r="AS2119" t="s">
        <v>90</v>
      </c>
      <c r="AT2119">
        <v>33</v>
      </c>
      <c r="AU2119">
        <v>33</v>
      </c>
    </row>
    <row r="2120" spans="1:47" x14ac:dyDescent="0.2">
      <c r="A2120" t="s">
        <v>2816</v>
      </c>
      <c r="B2120" t="s">
        <v>2143</v>
      </c>
      <c r="C2120" t="s">
        <v>2817</v>
      </c>
      <c r="D2120" t="s">
        <v>2818</v>
      </c>
      <c r="F2120" t="s">
        <v>52</v>
      </c>
      <c r="G2120" t="s">
        <v>53</v>
      </c>
      <c r="H2120" t="s">
        <v>2819</v>
      </c>
      <c r="I2120" t="s">
        <v>2820</v>
      </c>
      <c r="J2120" t="s">
        <v>2821</v>
      </c>
      <c r="K2120" t="s">
        <v>57</v>
      </c>
      <c r="L2120" s="1">
        <v>41354</v>
      </c>
      <c r="M2120" s="1">
        <v>43169</v>
      </c>
      <c r="N2120" s="1">
        <v>42755</v>
      </c>
      <c r="O2120" t="s">
        <v>75</v>
      </c>
      <c r="P2120" t="s">
        <v>2822</v>
      </c>
      <c r="S2120" t="s">
        <v>405</v>
      </c>
      <c r="T2120" t="s">
        <v>2823</v>
      </c>
      <c r="V2120">
        <v>85</v>
      </c>
      <c r="W2120" t="s">
        <v>63</v>
      </c>
      <c r="X2120" t="s">
        <v>289</v>
      </c>
      <c r="Y2120" t="s">
        <v>2824</v>
      </c>
      <c r="AA2120" t="s">
        <v>2825</v>
      </c>
      <c r="AB2120" t="s">
        <v>2826</v>
      </c>
      <c r="AD2120" t="s">
        <v>240</v>
      </c>
      <c r="AF2120" t="s">
        <v>132</v>
      </c>
      <c r="AG2120" t="s">
        <v>118</v>
      </c>
      <c r="AH2120" t="s">
        <v>2827</v>
      </c>
      <c r="AI2120" t="s">
        <v>2828</v>
      </c>
      <c r="AJ2120" t="s">
        <v>2829</v>
      </c>
      <c r="AK2120" t="str">
        <f t="shared" si="78"/>
        <v>NCT01829165</v>
      </c>
      <c r="AL2120">
        <v>14854024</v>
      </c>
      <c r="AM2120" t="s">
        <v>86</v>
      </c>
      <c r="AO2120" t="s">
        <v>94</v>
      </c>
      <c r="AP2120" t="s">
        <v>88</v>
      </c>
      <c r="AR2120" t="s">
        <v>89</v>
      </c>
      <c r="AS2120" t="s">
        <v>90</v>
      </c>
      <c r="AT2120">
        <v>0</v>
      </c>
      <c r="AU2120">
        <v>0</v>
      </c>
    </row>
    <row r="2121" spans="1:47" x14ac:dyDescent="0.2">
      <c r="A2121" t="s">
        <v>2816</v>
      </c>
      <c r="B2121" t="s">
        <v>2143</v>
      </c>
      <c r="C2121" t="s">
        <v>2817</v>
      </c>
      <c r="D2121" t="s">
        <v>2818</v>
      </c>
      <c r="F2121" t="s">
        <v>52</v>
      </c>
      <c r="G2121" t="s">
        <v>53</v>
      </c>
      <c r="H2121" t="s">
        <v>2819</v>
      </c>
      <c r="I2121" t="s">
        <v>2820</v>
      </c>
      <c r="J2121" t="s">
        <v>2821</v>
      </c>
      <c r="K2121" t="s">
        <v>57</v>
      </c>
      <c r="L2121" s="1">
        <v>41354</v>
      </c>
      <c r="M2121" s="1">
        <v>43169</v>
      </c>
      <c r="N2121" s="1">
        <v>42755</v>
      </c>
      <c r="O2121" t="s">
        <v>75</v>
      </c>
      <c r="P2121" t="s">
        <v>2822</v>
      </c>
      <c r="S2121" t="s">
        <v>405</v>
      </c>
      <c r="T2121" t="s">
        <v>2823</v>
      </c>
      <c r="V2121">
        <v>85</v>
      </c>
      <c r="W2121" t="s">
        <v>63</v>
      </c>
      <c r="X2121" t="s">
        <v>289</v>
      </c>
      <c r="Y2121" t="s">
        <v>2824</v>
      </c>
      <c r="AA2121" t="s">
        <v>2825</v>
      </c>
      <c r="AB2121" t="s">
        <v>2826</v>
      </c>
      <c r="AD2121" t="s">
        <v>240</v>
      </c>
      <c r="AF2121" t="s">
        <v>132</v>
      </c>
      <c r="AG2121" t="s">
        <v>118</v>
      </c>
      <c r="AH2121" t="s">
        <v>2827</v>
      </c>
      <c r="AI2121" t="s">
        <v>2828</v>
      </c>
      <c r="AJ2121" t="s">
        <v>2829</v>
      </c>
      <c r="AK2121" t="str">
        <f t="shared" si="78"/>
        <v>NCT01829165</v>
      </c>
      <c r="AL2121">
        <v>14854025</v>
      </c>
      <c r="AM2121" t="s">
        <v>91</v>
      </c>
      <c r="AO2121" t="s">
        <v>94</v>
      </c>
      <c r="AP2121" t="s">
        <v>88</v>
      </c>
      <c r="AR2121" t="s">
        <v>89</v>
      </c>
      <c r="AS2121" t="s">
        <v>90</v>
      </c>
      <c r="AT2121">
        <v>0</v>
      </c>
      <c r="AU2121">
        <v>0</v>
      </c>
    </row>
    <row r="2122" spans="1:47" x14ac:dyDescent="0.2">
      <c r="A2122" t="s">
        <v>2816</v>
      </c>
      <c r="B2122" t="s">
        <v>2143</v>
      </c>
      <c r="C2122" t="s">
        <v>2817</v>
      </c>
      <c r="D2122" t="s">
        <v>2818</v>
      </c>
      <c r="F2122" t="s">
        <v>52</v>
      </c>
      <c r="G2122" t="s">
        <v>53</v>
      </c>
      <c r="H2122" t="s">
        <v>2819</v>
      </c>
      <c r="I2122" t="s">
        <v>2820</v>
      </c>
      <c r="J2122" t="s">
        <v>2821</v>
      </c>
      <c r="K2122" t="s">
        <v>57</v>
      </c>
      <c r="L2122" s="1">
        <v>41354</v>
      </c>
      <c r="M2122" s="1">
        <v>43169</v>
      </c>
      <c r="N2122" s="1">
        <v>42755</v>
      </c>
      <c r="O2122" t="s">
        <v>75</v>
      </c>
      <c r="P2122" t="s">
        <v>2822</v>
      </c>
      <c r="S2122" t="s">
        <v>405</v>
      </c>
      <c r="T2122" t="s">
        <v>2823</v>
      </c>
      <c r="V2122">
        <v>85</v>
      </c>
      <c r="W2122" t="s">
        <v>63</v>
      </c>
      <c r="X2122" t="s">
        <v>289</v>
      </c>
      <c r="Y2122" t="s">
        <v>2824</v>
      </c>
      <c r="AA2122" t="s">
        <v>2825</v>
      </c>
      <c r="AB2122" t="s">
        <v>2826</v>
      </c>
      <c r="AD2122" t="s">
        <v>240</v>
      </c>
      <c r="AF2122" t="s">
        <v>132</v>
      </c>
      <c r="AG2122" t="s">
        <v>118</v>
      </c>
      <c r="AH2122" t="s">
        <v>2827</v>
      </c>
      <c r="AI2122" t="s">
        <v>2828</v>
      </c>
      <c r="AJ2122" t="s">
        <v>2829</v>
      </c>
      <c r="AK2122" t="str">
        <f t="shared" si="78"/>
        <v>NCT01829165</v>
      </c>
      <c r="AL2122">
        <v>14854026</v>
      </c>
      <c r="AM2122" t="s">
        <v>92</v>
      </c>
      <c r="AO2122" t="s">
        <v>94</v>
      </c>
      <c r="AP2122" t="s">
        <v>88</v>
      </c>
      <c r="AR2122" t="s">
        <v>89</v>
      </c>
      <c r="AS2122" t="s">
        <v>90</v>
      </c>
      <c r="AT2122">
        <v>0</v>
      </c>
      <c r="AU2122">
        <v>0</v>
      </c>
    </row>
    <row r="2123" spans="1:47" x14ac:dyDescent="0.2">
      <c r="A2123" t="s">
        <v>2816</v>
      </c>
      <c r="B2123" t="s">
        <v>2143</v>
      </c>
      <c r="C2123" t="s">
        <v>2817</v>
      </c>
      <c r="D2123" t="s">
        <v>2818</v>
      </c>
      <c r="F2123" t="s">
        <v>52</v>
      </c>
      <c r="G2123" t="s">
        <v>53</v>
      </c>
      <c r="H2123" t="s">
        <v>2819</v>
      </c>
      <c r="I2123" t="s">
        <v>2820</v>
      </c>
      <c r="J2123" t="s">
        <v>2821</v>
      </c>
      <c r="K2123" t="s">
        <v>57</v>
      </c>
      <c r="L2123" s="1">
        <v>41354</v>
      </c>
      <c r="M2123" s="1">
        <v>43169</v>
      </c>
      <c r="N2123" s="1">
        <v>42755</v>
      </c>
      <c r="O2123" t="s">
        <v>75</v>
      </c>
      <c r="P2123" t="s">
        <v>2822</v>
      </c>
      <c r="S2123" t="s">
        <v>405</v>
      </c>
      <c r="T2123" t="s">
        <v>2823</v>
      </c>
      <c r="V2123">
        <v>85</v>
      </c>
      <c r="W2123" t="s">
        <v>63</v>
      </c>
      <c r="X2123" t="s">
        <v>289</v>
      </c>
      <c r="Y2123" t="s">
        <v>2824</v>
      </c>
      <c r="AA2123" t="s">
        <v>2825</v>
      </c>
      <c r="AB2123" t="s">
        <v>2826</v>
      </c>
      <c r="AD2123" t="s">
        <v>240</v>
      </c>
      <c r="AF2123" t="s">
        <v>132</v>
      </c>
      <c r="AG2123" t="s">
        <v>118</v>
      </c>
      <c r="AH2123" t="s">
        <v>2827</v>
      </c>
      <c r="AI2123" t="s">
        <v>2828</v>
      </c>
      <c r="AJ2123" t="s">
        <v>2829</v>
      </c>
      <c r="AK2123" t="str">
        <f t="shared" si="78"/>
        <v>NCT01829165</v>
      </c>
      <c r="AL2123">
        <v>14854024</v>
      </c>
      <c r="AM2123" t="s">
        <v>86</v>
      </c>
      <c r="AP2123" t="s">
        <v>95</v>
      </c>
      <c r="AR2123" t="s">
        <v>96</v>
      </c>
      <c r="AS2123" t="s">
        <v>97</v>
      </c>
      <c r="AT2123">
        <v>37.200000000000003</v>
      </c>
      <c r="AU2123">
        <v>37.200000000000003</v>
      </c>
    </row>
    <row r="2124" spans="1:47" x14ac:dyDescent="0.2">
      <c r="A2124" t="s">
        <v>2816</v>
      </c>
      <c r="B2124" t="s">
        <v>2143</v>
      </c>
      <c r="C2124" t="s">
        <v>2817</v>
      </c>
      <c r="D2124" t="s">
        <v>2818</v>
      </c>
      <c r="F2124" t="s">
        <v>52</v>
      </c>
      <c r="G2124" t="s">
        <v>53</v>
      </c>
      <c r="H2124" t="s">
        <v>2819</v>
      </c>
      <c r="I2124" t="s">
        <v>2820</v>
      </c>
      <c r="J2124" t="s">
        <v>2821</v>
      </c>
      <c r="K2124" t="s">
        <v>57</v>
      </c>
      <c r="L2124" s="1">
        <v>41354</v>
      </c>
      <c r="M2124" s="1">
        <v>43169</v>
      </c>
      <c r="N2124" s="1">
        <v>42755</v>
      </c>
      <c r="O2124" t="s">
        <v>75</v>
      </c>
      <c r="P2124" t="s">
        <v>2822</v>
      </c>
      <c r="S2124" t="s">
        <v>405</v>
      </c>
      <c r="T2124" t="s">
        <v>2823</v>
      </c>
      <c r="V2124">
        <v>85</v>
      </c>
      <c r="W2124" t="s">
        <v>63</v>
      </c>
      <c r="X2124" t="s">
        <v>289</v>
      </c>
      <c r="Y2124" t="s">
        <v>2824</v>
      </c>
      <c r="AA2124" t="s">
        <v>2825</v>
      </c>
      <c r="AB2124" t="s">
        <v>2826</v>
      </c>
      <c r="AD2124" t="s">
        <v>240</v>
      </c>
      <c r="AF2124" t="s">
        <v>132</v>
      </c>
      <c r="AG2124" t="s">
        <v>118</v>
      </c>
      <c r="AH2124" t="s">
        <v>2827</v>
      </c>
      <c r="AI2124" t="s">
        <v>2828</v>
      </c>
      <c r="AJ2124" t="s">
        <v>2829</v>
      </c>
      <c r="AK2124" t="str">
        <f t="shared" si="78"/>
        <v>NCT01829165</v>
      </c>
      <c r="AL2124">
        <v>14854025</v>
      </c>
      <c r="AM2124" t="s">
        <v>91</v>
      </c>
      <c r="AP2124" t="s">
        <v>95</v>
      </c>
      <c r="AR2124" t="s">
        <v>96</v>
      </c>
      <c r="AS2124" t="s">
        <v>97</v>
      </c>
      <c r="AT2124">
        <v>35</v>
      </c>
      <c r="AU2124">
        <v>35</v>
      </c>
    </row>
    <row r="2125" spans="1:47" x14ac:dyDescent="0.2">
      <c r="A2125" t="s">
        <v>2816</v>
      </c>
      <c r="B2125" t="s">
        <v>2143</v>
      </c>
      <c r="C2125" t="s">
        <v>2817</v>
      </c>
      <c r="D2125" t="s">
        <v>2818</v>
      </c>
      <c r="F2125" t="s">
        <v>52</v>
      </c>
      <c r="G2125" t="s">
        <v>53</v>
      </c>
      <c r="H2125" t="s">
        <v>2819</v>
      </c>
      <c r="I2125" t="s">
        <v>2820</v>
      </c>
      <c r="J2125" t="s">
        <v>2821</v>
      </c>
      <c r="K2125" t="s">
        <v>57</v>
      </c>
      <c r="L2125" s="1">
        <v>41354</v>
      </c>
      <c r="M2125" s="1">
        <v>43169</v>
      </c>
      <c r="N2125" s="1">
        <v>42755</v>
      </c>
      <c r="O2125" t="s">
        <v>75</v>
      </c>
      <c r="P2125" t="s">
        <v>2822</v>
      </c>
      <c r="S2125" t="s">
        <v>405</v>
      </c>
      <c r="T2125" t="s">
        <v>2823</v>
      </c>
      <c r="V2125">
        <v>85</v>
      </c>
      <c r="W2125" t="s">
        <v>63</v>
      </c>
      <c r="X2125" t="s">
        <v>289</v>
      </c>
      <c r="Y2125" t="s">
        <v>2824</v>
      </c>
      <c r="AA2125" t="s">
        <v>2825</v>
      </c>
      <c r="AB2125" t="s">
        <v>2826</v>
      </c>
      <c r="AD2125" t="s">
        <v>240</v>
      </c>
      <c r="AF2125" t="s">
        <v>132</v>
      </c>
      <c r="AG2125" t="s">
        <v>118</v>
      </c>
      <c r="AH2125" t="s">
        <v>2827</v>
      </c>
      <c r="AI2125" t="s">
        <v>2828</v>
      </c>
      <c r="AJ2125" t="s">
        <v>2829</v>
      </c>
      <c r="AK2125" t="str">
        <f t="shared" si="78"/>
        <v>NCT01829165</v>
      </c>
      <c r="AL2125">
        <v>14854026</v>
      </c>
      <c r="AM2125" t="s">
        <v>92</v>
      </c>
      <c r="AP2125" t="s">
        <v>95</v>
      </c>
      <c r="AR2125" t="s">
        <v>96</v>
      </c>
      <c r="AS2125" t="s">
        <v>97</v>
      </c>
      <c r="AT2125">
        <v>36.200000000000003</v>
      </c>
      <c r="AU2125">
        <v>36.200000000000003</v>
      </c>
    </row>
    <row r="2126" spans="1:47" x14ac:dyDescent="0.2">
      <c r="A2126" t="s">
        <v>2816</v>
      </c>
      <c r="B2126" t="s">
        <v>2143</v>
      </c>
      <c r="C2126" t="s">
        <v>2817</v>
      </c>
      <c r="D2126" t="s">
        <v>2818</v>
      </c>
      <c r="F2126" t="s">
        <v>52</v>
      </c>
      <c r="G2126" t="s">
        <v>53</v>
      </c>
      <c r="H2126" t="s">
        <v>2819</v>
      </c>
      <c r="I2126" t="s">
        <v>2820</v>
      </c>
      <c r="J2126" t="s">
        <v>2821</v>
      </c>
      <c r="K2126" t="s">
        <v>57</v>
      </c>
      <c r="L2126" s="1">
        <v>41354</v>
      </c>
      <c r="M2126" s="1">
        <v>43169</v>
      </c>
      <c r="N2126" s="1">
        <v>42755</v>
      </c>
      <c r="O2126" t="s">
        <v>75</v>
      </c>
      <c r="P2126" t="s">
        <v>2822</v>
      </c>
      <c r="S2126" t="s">
        <v>405</v>
      </c>
      <c r="T2126" t="s">
        <v>2823</v>
      </c>
      <c r="V2126">
        <v>85</v>
      </c>
      <c r="W2126" t="s">
        <v>63</v>
      </c>
      <c r="X2126" t="s">
        <v>289</v>
      </c>
      <c r="Y2126" t="s">
        <v>2824</v>
      </c>
      <c r="AA2126" t="s">
        <v>2825</v>
      </c>
      <c r="AB2126" t="s">
        <v>2826</v>
      </c>
      <c r="AD2126" t="s">
        <v>240</v>
      </c>
      <c r="AF2126" t="s">
        <v>132</v>
      </c>
      <c r="AG2126" t="s">
        <v>118</v>
      </c>
      <c r="AH2126" t="s">
        <v>2827</v>
      </c>
      <c r="AI2126" t="s">
        <v>2828</v>
      </c>
      <c r="AJ2126" t="s">
        <v>2829</v>
      </c>
      <c r="AK2126" t="str">
        <f t="shared" si="78"/>
        <v>NCT01829165</v>
      </c>
      <c r="AL2126">
        <v>14854024</v>
      </c>
      <c r="AM2126" t="s">
        <v>86</v>
      </c>
      <c r="AO2126" t="s">
        <v>98</v>
      </c>
      <c r="AP2126" t="s">
        <v>99</v>
      </c>
      <c r="AR2126" t="s">
        <v>89</v>
      </c>
      <c r="AS2126" t="s">
        <v>90</v>
      </c>
      <c r="AT2126">
        <v>11</v>
      </c>
      <c r="AU2126">
        <v>11</v>
      </c>
    </row>
    <row r="2127" spans="1:47" x14ac:dyDescent="0.2">
      <c r="A2127" t="s">
        <v>2816</v>
      </c>
      <c r="B2127" t="s">
        <v>2143</v>
      </c>
      <c r="C2127" t="s">
        <v>2817</v>
      </c>
      <c r="D2127" t="s">
        <v>2818</v>
      </c>
      <c r="F2127" t="s">
        <v>52</v>
      </c>
      <c r="G2127" t="s">
        <v>53</v>
      </c>
      <c r="H2127" t="s">
        <v>2819</v>
      </c>
      <c r="I2127" t="s">
        <v>2820</v>
      </c>
      <c r="J2127" t="s">
        <v>2821</v>
      </c>
      <c r="K2127" t="s">
        <v>57</v>
      </c>
      <c r="L2127" s="1">
        <v>41354</v>
      </c>
      <c r="M2127" s="1">
        <v>43169</v>
      </c>
      <c r="N2127" s="1">
        <v>42755</v>
      </c>
      <c r="O2127" t="s">
        <v>75</v>
      </c>
      <c r="P2127" t="s">
        <v>2822</v>
      </c>
      <c r="S2127" t="s">
        <v>405</v>
      </c>
      <c r="T2127" t="s">
        <v>2823</v>
      </c>
      <c r="V2127">
        <v>85</v>
      </c>
      <c r="W2127" t="s">
        <v>63</v>
      </c>
      <c r="X2127" t="s">
        <v>289</v>
      </c>
      <c r="Y2127" t="s">
        <v>2824</v>
      </c>
      <c r="AA2127" t="s">
        <v>2825</v>
      </c>
      <c r="AB2127" t="s">
        <v>2826</v>
      </c>
      <c r="AD2127" t="s">
        <v>240</v>
      </c>
      <c r="AF2127" t="s">
        <v>132</v>
      </c>
      <c r="AG2127" t="s">
        <v>118</v>
      </c>
      <c r="AH2127" t="s">
        <v>2827</v>
      </c>
      <c r="AI2127" t="s">
        <v>2828</v>
      </c>
      <c r="AJ2127" t="s">
        <v>2829</v>
      </c>
      <c r="AK2127" t="str">
        <f t="shared" si="78"/>
        <v>NCT01829165</v>
      </c>
      <c r="AL2127">
        <v>14854025</v>
      </c>
      <c r="AM2127" t="s">
        <v>91</v>
      </c>
      <c r="AO2127" t="s">
        <v>98</v>
      </c>
      <c r="AP2127" t="s">
        <v>99</v>
      </c>
      <c r="AR2127" t="s">
        <v>89</v>
      </c>
      <c r="AS2127" t="s">
        <v>90</v>
      </c>
      <c r="AT2127">
        <v>9</v>
      </c>
      <c r="AU2127">
        <v>9</v>
      </c>
    </row>
    <row r="2128" spans="1:47" x14ac:dyDescent="0.2">
      <c r="A2128" t="s">
        <v>2816</v>
      </c>
      <c r="B2128" t="s">
        <v>2143</v>
      </c>
      <c r="C2128" t="s">
        <v>2817</v>
      </c>
      <c r="D2128" t="s">
        <v>2818</v>
      </c>
      <c r="F2128" t="s">
        <v>52</v>
      </c>
      <c r="G2128" t="s">
        <v>53</v>
      </c>
      <c r="H2128" t="s">
        <v>2819</v>
      </c>
      <c r="I2128" t="s">
        <v>2820</v>
      </c>
      <c r="J2128" t="s">
        <v>2821</v>
      </c>
      <c r="K2128" t="s">
        <v>57</v>
      </c>
      <c r="L2128" s="1">
        <v>41354</v>
      </c>
      <c r="M2128" s="1">
        <v>43169</v>
      </c>
      <c r="N2128" s="1">
        <v>42755</v>
      </c>
      <c r="O2128" t="s">
        <v>75</v>
      </c>
      <c r="P2128" t="s">
        <v>2822</v>
      </c>
      <c r="S2128" t="s">
        <v>405</v>
      </c>
      <c r="T2128" t="s">
        <v>2823</v>
      </c>
      <c r="V2128">
        <v>85</v>
      </c>
      <c r="W2128" t="s">
        <v>63</v>
      </c>
      <c r="X2128" t="s">
        <v>289</v>
      </c>
      <c r="Y2128" t="s">
        <v>2824</v>
      </c>
      <c r="AA2128" t="s">
        <v>2825</v>
      </c>
      <c r="AB2128" t="s">
        <v>2826</v>
      </c>
      <c r="AD2128" t="s">
        <v>240</v>
      </c>
      <c r="AF2128" t="s">
        <v>132</v>
      </c>
      <c r="AG2128" t="s">
        <v>118</v>
      </c>
      <c r="AH2128" t="s">
        <v>2827</v>
      </c>
      <c r="AI2128" t="s">
        <v>2828</v>
      </c>
      <c r="AJ2128" t="s">
        <v>2829</v>
      </c>
      <c r="AK2128" t="str">
        <f t="shared" si="78"/>
        <v>NCT01829165</v>
      </c>
      <c r="AL2128">
        <v>14854026</v>
      </c>
      <c r="AM2128" t="s">
        <v>92</v>
      </c>
      <c r="AO2128" t="s">
        <v>98</v>
      </c>
      <c r="AP2128" t="s">
        <v>99</v>
      </c>
      <c r="AR2128" t="s">
        <v>89</v>
      </c>
      <c r="AS2128" t="s">
        <v>90</v>
      </c>
      <c r="AT2128">
        <v>20</v>
      </c>
      <c r="AU2128">
        <v>20</v>
      </c>
    </row>
    <row r="2129" spans="1:47" x14ac:dyDescent="0.2">
      <c r="A2129" t="s">
        <v>2816</v>
      </c>
      <c r="B2129" t="s">
        <v>2143</v>
      </c>
      <c r="C2129" t="s">
        <v>2817</v>
      </c>
      <c r="D2129" t="s">
        <v>2818</v>
      </c>
      <c r="F2129" t="s">
        <v>52</v>
      </c>
      <c r="G2129" t="s">
        <v>53</v>
      </c>
      <c r="H2129" t="s">
        <v>2819</v>
      </c>
      <c r="I2129" t="s">
        <v>2820</v>
      </c>
      <c r="J2129" t="s">
        <v>2821</v>
      </c>
      <c r="K2129" t="s">
        <v>57</v>
      </c>
      <c r="L2129" s="1">
        <v>41354</v>
      </c>
      <c r="M2129" s="1">
        <v>43169</v>
      </c>
      <c r="N2129" s="1">
        <v>42755</v>
      </c>
      <c r="O2129" t="s">
        <v>75</v>
      </c>
      <c r="P2129" t="s">
        <v>2822</v>
      </c>
      <c r="S2129" t="s">
        <v>405</v>
      </c>
      <c r="T2129" t="s">
        <v>2823</v>
      </c>
      <c r="V2129">
        <v>85</v>
      </c>
      <c r="W2129" t="s">
        <v>63</v>
      </c>
      <c r="X2129" t="s">
        <v>289</v>
      </c>
      <c r="Y2129" t="s">
        <v>2824</v>
      </c>
      <c r="AA2129" t="s">
        <v>2825</v>
      </c>
      <c r="AB2129" t="s">
        <v>2826</v>
      </c>
      <c r="AD2129" t="s">
        <v>240</v>
      </c>
      <c r="AF2129" t="s">
        <v>132</v>
      </c>
      <c r="AG2129" t="s">
        <v>118</v>
      </c>
      <c r="AH2129" t="s">
        <v>2827</v>
      </c>
      <c r="AI2129" t="s">
        <v>2828</v>
      </c>
      <c r="AJ2129" t="s">
        <v>2829</v>
      </c>
      <c r="AK2129" t="str">
        <f t="shared" si="78"/>
        <v>NCT01829165</v>
      </c>
      <c r="AL2129">
        <v>14854024</v>
      </c>
      <c r="AM2129" t="s">
        <v>86</v>
      </c>
      <c r="AO2129" t="s">
        <v>100</v>
      </c>
      <c r="AP2129" t="s">
        <v>99</v>
      </c>
      <c r="AR2129" t="s">
        <v>89</v>
      </c>
      <c r="AS2129" t="s">
        <v>90</v>
      </c>
      <c r="AT2129">
        <v>9</v>
      </c>
      <c r="AU2129">
        <v>9</v>
      </c>
    </row>
    <row r="2130" spans="1:47" x14ac:dyDescent="0.2">
      <c r="A2130" t="s">
        <v>2816</v>
      </c>
      <c r="B2130" t="s">
        <v>2143</v>
      </c>
      <c r="C2130" t="s">
        <v>2817</v>
      </c>
      <c r="D2130" t="s">
        <v>2818</v>
      </c>
      <c r="F2130" t="s">
        <v>52</v>
      </c>
      <c r="G2130" t="s">
        <v>53</v>
      </c>
      <c r="H2130" t="s">
        <v>2819</v>
      </c>
      <c r="I2130" t="s">
        <v>2820</v>
      </c>
      <c r="J2130" t="s">
        <v>2821</v>
      </c>
      <c r="K2130" t="s">
        <v>57</v>
      </c>
      <c r="L2130" s="1">
        <v>41354</v>
      </c>
      <c r="M2130" s="1">
        <v>43169</v>
      </c>
      <c r="N2130" s="1">
        <v>42755</v>
      </c>
      <c r="O2130" t="s">
        <v>75</v>
      </c>
      <c r="P2130" t="s">
        <v>2822</v>
      </c>
      <c r="S2130" t="s">
        <v>405</v>
      </c>
      <c r="T2130" t="s">
        <v>2823</v>
      </c>
      <c r="V2130">
        <v>85</v>
      </c>
      <c r="W2130" t="s">
        <v>63</v>
      </c>
      <c r="X2130" t="s">
        <v>289</v>
      </c>
      <c r="Y2130" t="s">
        <v>2824</v>
      </c>
      <c r="AA2130" t="s">
        <v>2825</v>
      </c>
      <c r="AB2130" t="s">
        <v>2826</v>
      </c>
      <c r="AD2130" t="s">
        <v>240</v>
      </c>
      <c r="AF2130" t="s">
        <v>132</v>
      </c>
      <c r="AG2130" t="s">
        <v>118</v>
      </c>
      <c r="AH2130" t="s">
        <v>2827</v>
      </c>
      <c r="AI2130" t="s">
        <v>2828</v>
      </c>
      <c r="AJ2130" t="s">
        <v>2829</v>
      </c>
      <c r="AK2130" t="str">
        <f t="shared" si="78"/>
        <v>NCT01829165</v>
      </c>
      <c r="AL2130">
        <v>14854025</v>
      </c>
      <c r="AM2130" t="s">
        <v>91</v>
      </c>
      <c r="AO2130" t="s">
        <v>100</v>
      </c>
      <c r="AP2130" t="s">
        <v>99</v>
      </c>
      <c r="AR2130" t="s">
        <v>89</v>
      </c>
      <c r="AS2130" t="s">
        <v>90</v>
      </c>
      <c r="AT2130">
        <v>4</v>
      </c>
      <c r="AU2130">
        <v>4</v>
      </c>
    </row>
    <row r="2131" spans="1:47" x14ac:dyDescent="0.2">
      <c r="A2131" t="s">
        <v>2816</v>
      </c>
      <c r="B2131" t="s">
        <v>2143</v>
      </c>
      <c r="C2131" t="s">
        <v>2817</v>
      </c>
      <c r="D2131" t="s">
        <v>2818</v>
      </c>
      <c r="F2131" t="s">
        <v>52</v>
      </c>
      <c r="G2131" t="s">
        <v>53</v>
      </c>
      <c r="H2131" t="s">
        <v>2819</v>
      </c>
      <c r="I2131" t="s">
        <v>2820</v>
      </c>
      <c r="J2131" t="s">
        <v>2821</v>
      </c>
      <c r="K2131" t="s">
        <v>57</v>
      </c>
      <c r="L2131" s="1">
        <v>41354</v>
      </c>
      <c r="M2131" s="1">
        <v>43169</v>
      </c>
      <c r="N2131" s="1">
        <v>42755</v>
      </c>
      <c r="O2131" t="s">
        <v>75</v>
      </c>
      <c r="P2131" t="s">
        <v>2822</v>
      </c>
      <c r="S2131" t="s">
        <v>405</v>
      </c>
      <c r="T2131" t="s">
        <v>2823</v>
      </c>
      <c r="V2131">
        <v>85</v>
      </c>
      <c r="W2131" t="s">
        <v>63</v>
      </c>
      <c r="X2131" t="s">
        <v>289</v>
      </c>
      <c r="Y2131" t="s">
        <v>2824</v>
      </c>
      <c r="AA2131" t="s">
        <v>2825</v>
      </c>
      <c r="AB2131" t="s">
        <v>2826</v>
      </c>
      <c r="AD2131" t="s">
        <v>240</v>
      </c>
      <c r="AF2131" t="s">
        <v>132</v>
      </c>
      <c r="AG2131" t="s">
        <v>118</v>
      </c>
      <c r="AH2131" t="s">
        <v>2827</v>
      </c>
      <c r="AI2131" t="s">
        <v>2828</v>
      </c>
      <c r="AJ2131" t="s">
        <v>2829</v>
      </c>
      <c r="AK2131" t="str">
        <f t="shared" si="78"/>
        <v>NCT01829165</v>
      </c>
      <c r="AL2131">
        <v>14854026</v>
      </c>
      <c r="AM2131" t="s">
        <v>92</v>
      </c>
      <c r="AO2131" t="s">
        <v>100</v>
      </c>
      <c r="AP2131" t="s">
        <v>99</v>
      </c>
      <c r="AR2131" t="s">
        <v>89</v>
      </c>
      <c r="AS2131" t="s">
        <v>90</v>
      </c>
      <c r="AT2131">
        <v>13</v>
      </c>
      <c r="AU2131">
        <v>13</v>
      </c>
    </row>
    <row r="2132" spans="1:47" x14ac:dyDescent="0.2">
      <c r="A2132" t="s">
        <v>2816</v>
      </c>
      <c r="B2132" t="s">
        <v>2143</v>
      </c>
      <c r="C2132" t="s">
        <v>2817</v>
      </c>
      <c r="D2132" t="s">
        <v>2818</v>
      </c>
      <c r="F2132" t="s">
        <v>52</v>
      </c>
      <c r="G2132" t="s">
        <v>53</v>
      </c>
      <c r="H2132" t="s">
        <v>2819</v>
      </c>
      <c r="I2132" t="s">
        <v>2820</v>
      </c>
      <c r="J2132" t="s">
        <v>2821</v>
      </c>
      <c r="K2132" t="s">
        <v>57</v>
      </c>
      <c r="L2132" s="1">
        <v>41354</v>
      </c>
      <c r="M2132" s="1">
        <v>43169</v>
      </c>
      <c r="N2132" s="1">
        <v>42755</v>
      </c>
      <c r="O2132" t="s">
        <v>75</v>
      </c>
      <c r="P2132" t="s">
        <v>2822</v>
      </c>
      <c r="S2132" t="s">
        <v>405</v>
      </c>
      <c r="T2132" t="s">
        <v>2823</v>
      </c>
      <c r="V2132">
        <v>85</v>
      </c>
      <c r="W2132" t="s">
        <v>63</v>
      </c>
      <c r="X2132" t="s">
        <v>289</v>
      </c>
      <c r="Y2132" t="s">
        <v>2824</v>
      </c>
      <c r="AA2132" t="s">
        <v>2825</v>
      </c>
      <c r="AB2132" t="s">
        <v>2826</v>
      </c>
      <c r="AD2132" t="s">
        <v>240</v>
      </c>
      <c r="AF2132" t="s">
        <v>132</v>
      </c>
      <c r="AG2132" t="s">
        <v>118</v>
      </c>
      <c r="AH2132" t="s">
        <v>2827</v>
      </c>
      <c r="AI2132" t="s">
        <v>2828</v>
      </c>
      <c r="AJ2132" t="s">
        <v>2829</v>
      </c>
      <c r="AK2132" t="str">
        <f t="shared" si="78"/>
        <v>NCT01829165</v>
      </c>
      <c r="AL2132">
        <v>14854024</v>
      </c>
      <c r="AM2132" t="s">
        <v>86</v>
      </c>
      <c r="AO2132" t="s">
        <v>140</v>
      </c>
      <c r="AP2132" t="s">
        <v>141</v>
      </c>
      <c r="AR2132" t="s">
        <v>89</v>
      </c>
      <c r="AS2132" t="s">
        <v>90</v>
      </c>
      <c r="AT2132">
        <v>0</v>
      </c>
      <c r="AU2132">
        <v>0</v>
      </c>
    </row>
    <row r="2133" spans="1:47" x14ac:dyDescent="0.2">
      <c r="A2133" t="s">
        <v>2816</v>
      </c>
      <c r="B2133" t="s">
        <v>2143</v>
      </c>
      <c r="C2133" t="s">
        <v>2817</v>
      </c>
      <c r="D2133" t="s">
        <v>2818</v>
      </c>
      <c r="F2133" t="s">
        <v>52</v>
      </c>
      <c r="G2133" t="s">
        <v>53</v>
      </c>
      <c r="H2133" t="s">
        <v>2819</v>
      </c>
      <c r="I2133" t="s">
        <v>2820</v>
      </c>
      <c r="J2133" t="s">
        <v>2821</v>
      </c>
      <c r="K2133" t="s">
        <v>57</v>
      </c>
      <c r="L2133" s="1">
        <v>41354</v>
      </c>
      <c r="M2133" s="1">
        <v>43169</v>
      </c>
      <c r="N2133" s="1">
        <v>42755</v>
      </c>
      <c r="O2133" t="s">
        <v>75</v>
      </c>
      <c r="P2133" t="s">
        <v>2822</v>
      </c>
      <c r="S2133" t="s">
        <v>405</v>
      </c>
      <c r="T2133" t="s">
        <v>2823</v>
      </c>
      <c r="V2133">
        <v>85</v>
      </c>
      <c r="W2133" t="s">
        <v>63</v>
      </c>
      <c r="X2133" t="s">
        <v>289</v>
      </c>
      <c r="Y2133" t="s">
        <v>2824</v>
      </c>
      <c r="AA2133" t="s">
        <v>2825</v>
      </c>
      <c r="AB2133" t="s">
        <v>2826</v>
      </c>
      <c r="AD2133" t="s">
        <v>240</v>
      </c>
      <c r="AF2133" t="s">
        <v>132</v>
      </c>
      <c r="AG2133" t="s">
        <v>118</v>
      </c>
      <c r="AH2133" t="s">
        <v>2827</v>
      </c>
      <c r="AI2133" t="s">
        <v>2828</v>
      </c>
      <c r="AJ2133" t="s">
        <v>2829</v>
      </c>
      <c r="AK2133" t="str">
        <f t="shared" si="78"/>
        <v>NCT01829165</v>
      </c>
      <c r="AL2133">
        <v>14854025</v>
      </c>
      <c r="AM2133" t="s">
        <v>91</v>
      </c>
      <c r="AO2133" t="s">
        <v>140</v>
      </c>
      <c r="AP2133" t="s">
        <v>141</v>
      </c>
      <c r="AR2133" t="s">
        <v>89</v>
      </c>
      <c r="AS2133" t="s">
        <v>90</v>
      </c>
      <c r="AT2133">
        <v>0</v>
      </c>
      <c r="AU2133">
        <v>0</v>
      </c>
    </row>
    <row r="2134" spans="1:47" x14ac:dyDescent="0.2">
      <c r="A2134" t="s">
        <v>2816</v>
      </c>
      <c r="B2134" t="s">
        <v>2143</v>
      </c>
      <c r="C2134" t="s">
        <v>2817</v>
      </c>
      <c r="D2134" t="s">
        <v>2818</v>
      </c>
      <c r="F2134" t="s">
        <v>52</v>
      </c>
      <c r="G2134" t="s">
        <v>53</v>
      </c>
      <c r="H2134" t="s">
        <v>2819</v>
      </c>
      <c r="I2134" t="s">
        <v>2820</v>
      </c>
      <c r="J2134" t="s">
        <v>2821</v>
      </c>
      <c r="K2134" t="s">
        <v>57</v>
      </c>
      <c r="L2134" s="1">
        <v>41354</v>
      </c>
      <c r="M2134" s="1">
        <v>43169</v>
      </c>
      <c r="N2134" s="1">
        <v>42755</v>
      </c>
      <c r="O2134" t="s">
        <v>75</v>
      </c>
      <c r="P2134" t="s">
        <v>2822</v>
      </c>
      <c r="S2134" t="s">
        <v>405</v>
      </c>
      <c r="T2134" t="s">
        <v>2823</v>
      </c>
      <c r="V2134">
        <v>85</v>
      </c>
      <c r="W2134" t="s">
        <v>63</v>
      </c>
      <c r="X2134" t="s">
        <v>289</v>
      </c>
      <c r="Y2134" t="s">
        <v>2824</v>
      </c>
      <c r="AA2134" t="s">
        <v>2825</v>
      </c>
      <c r="AB2134" t="s">
        <v>2826</v>
      </c>
      <c r="AD2134" t="s">
        <v>240</v>
      </c>
      <c r="AF2134" t="s">
        <v>132</v>
      </c>
      <c r="AG2134" t="s">
        <v>118</v>
      </c>
      <c r="AH2134" t="s">
        <v>2827</v>
      </c>
      <c r="AI2134" t="s">
        <v>2828</v>
      </c>
      <c r="AJ2134" t="s">
        <v>2829</v>
      </c>
      <c r="AK2134" t="str">
        <f t="shared" si="78"/>
        <v>NCT01829165</v>
      </c>
      <c r="AL2134">
        <v>14854026</v>
      </c>
      <c r="AM2134" t="s">
        <v>92</v>
      </c>
      <c r="AO2134" t="s">
        <v>140</v>
      </c>
      <c r="AP2134" t="s">
        <v>141</v>
      </c>
      <c r="AR2134" t="s">
        <v>89</v>
      </c>
      <c r="AS2134" t="s">
        <v>90</v>
      </c>
      <c r="AT2134">
        <v>0</v>
      </c>
      <c r="AU2134">
        <v>0</v>
      </c>
    </row>
    <row r="2135" spans="1:47" x14ac:dyDescent="0.2">
      <c r="A2135" t="s">
        <v>2816</v>
      </c>
      <c r="B2135" t="s">
        <v>2143</v>
      </c>
      <c r="C2135" t="s">
        <v>2817</v>
      </c>
      <c r="D2135" t="s">
        <v>2818</v>
      </c>
      <c r="F2135" t="s">
        <v>52</v>
      </c>
      <c r="G2135" t="s">
        <v>53</v>
      </c>
      <c r="H2135" t="s">
        <v>2819</v>
      </c>
      <c r="I2135" t="s">
        <v>2820</v>
      </c>
      <c r="J2135" t="s">
        <v>2821</v>
      </c>
      <c r="K2135" t="s">
        <v>57</v>
      </c>
      <c r="L2135" s="1">
        <v>41354</v>
      </c>
      <c r="M2135" s="1">
        <v>43169</v>
      </c>
      <c r="N2135" s="1">
        <v>42755</v>
      </c>
      <c r="O2135" t="s">
        <v>75</v>
      </c>
      <c r="P2135" t="s">
        <v>2822</v>
      </c>
      <c r="S2135" t="s">
        <v>405</v>
      </c>
      <c r="T2135" t="s">
        <v>2823</v>
      </c>
      <c r="V2135">
        <v>85</v>
      </c>
      <c r="W2135" t="s">
        <v>63</v>
      </c>
      <c r="X2135" t="s">
        <v>289</v>
      </c>
      <c r="Y2135" t="s">
        <v>2824</v>
      </c>
      <c r="AA2135" t="s">
        <v>2825</v>
      </c>
      <c r="AB2135" t="s">
        <v>2826</v>
      </c>
      <c r="AD2135" t="s">
        <v>240</v>
      </c>
      <c r="AF2135" t="s">
        <v>132</v>
      </c>
      <c r="AG2135" t="s">
        <v>118</v>
      </c>
      <c r="AH2135" t="s">
        <v>2827</v>
      </c>
      <c r="AI2135" t="s">
        <v>2828</v>
      </c>
      <c r="AJ2135" t="s">
        <v>2829</v>
      </c>
      <c r="AK2135" t="str">
        <f t="shared" si="78"/>
        <v>NCT01829165</v>
      </c>
      <c r="AL2135">
        <v>14854024</v>
      </c>
      <c r="AM2135" t="s">
        <v>86</v>
      </c>
      <c r="AO2135" t="s">
        <v>142</v>
      </c>
      <c r="AP2135" t="s">
        <v>141</v>
      </c>
      <c r="AR2135" t="s">
        <v>89</v>
      </c>
      <c r="AS2135" t="s">
        <v>90</v>
      </c>
      <c r="AT2135">
        <v>5</v>
      </c>
      <c r="AU2135">
        <v>5</v>
      </c>
    </row>
    <row r="2136" spans="1:47" x14ac:dyDescent="0.2">
      <c r="A2136" t="s">
        <v>2816</v>
      </c>
      <c r="B2136" t="s">
        <v>2143</v>
      </c>
      <c r="C2136" t="s">
        <v>2817</v>
      </c>
      <c r="D2136" t="s">
        <v>2818</v>
      </c>
      <c r="F2136" t="s">
        <v>52</v>
      </c>
      <c r="G2136" t="s">
        <v>53</v>
      </c>
      <c r="H2136" t="s">
        <v>2819</v>
      </c>
      <c r="I2136" t="s">
        <v>2820</v>
      </c>
      <c r="J2136" t="s">
        <v>2821</v>
      </c>
      <c r="K2136" t="s">
        <v>57</v>
      </c>
      <c r="L2136" s="1">
        <v>41354</v>
      </c>
      <c r="M2136" s="1">
        <v>43169</v>
      </c>
      <c r="N2136" s="1">
        <v>42755</v>
      </c>
      <c r="O2136" t="s">
        <v>75</v>
      </c>
      <c r="P2136" t="s">
        <v>2822</v>
      </c>
      <c r="S2136" t="s">
        <v>405</v>
      </c>
      <c r="T2136" t="s">
        <v>2823</v>
      </c>
      <c r="V2136">
        <v>85</v>
      </c>
      <c r="W2136" t="s">
        <v>63</v>
      </c>
      <c r="X2136" t="s">
        <v>289</v>
      </c>
      <c r="Y2136" t="s">
        <v>2824</v>
      </c>
      <c r="AA2136" t="s">
        <v>2825</v>
      </c>
      <c r="AB2136" t="s">
        <v>2826</v>
      </c>
      <c r="AD2136" t="s">
        <v>240</v>
      </c>
      <c r="AF2136" t="s">
        <v>132</v>
      </c>
      <c r="AG2136" t="s">
        <v>118</v>
      </c>
      <c r="AH2136" t="s">
        <v>2827</v>
      </c>
      <c r="AI2136" t="s">
        <v>2828</v>
      </c>
      <c r="AJ2136" t="s">
        <v>2829</v>
      </c>
      <c r="AK2136" t="str">
        <f t="shared" si="78"/>
        <v>NCT01829165</v>
      </c>
      <c r="AL2136">
        <v>14854025</v>
      </c>
      <c r="AM2136" t="s">
        <v>91</v>
      </c>
      <c r="AO2136" t="s">
        <v>142</v>
      </c>
      <c r="AP2136" t="s">
        <v>141</v>
      </c>
      <c r="AR2136" t="s">
        <v>89</v>
      </c>
      <c r="AS2136" t="s">
        <v>90</v>
      </c>
      <c r="AT2136">
        <v>3</v>
      </c>
      <c r="AU2136">
        <v>3</v>
      </c>
    </row>
    <row r="2137" spans="1:47" x14ac:dyDescent="0.2">
      <c r="A2137" t="s">
        <v>2816</v>
      </c>
      <c r="B2137" t="s">
        <v>2143</v>
      </c>
      <c r="C2137" t="s">
        <v>2817</v>
      </c>
      <c r="D2137" t="s">
        <v>2818</v>
      </c>
      <c r="F2137" t="s">
        <v>52</v>
      </c>
      <c r="G2137" t="s">
        <v>53</v>
      </c>
      <c r="H2137" t="s">
        <v>2819</v>
      </c>
      <c r="I2137" t="s">
        <v>2820</v>
      </c>
      <c r="J2137" t="s">
        <v>2821</v>
      </c>
      <c r="K2137" t="s">
        <v>57</v>
      </c>
      <c r="L2137" s="1">
        <v>41354</v>
      </c>
      <c r="M2137" s="1">
        <v>43169</v>
      </c>
      <c r="N2137" s="1">
        <v>42755</v>
      </c>
      <c r="O2137" t="s">
        <v>75</v>
      </c>
      <c r="P2137" t="s">
        <v>2822</v>
      </c>
      <c r="S2137" t="s">
        <v>405</v>
      </c>
      <c r="T2137" t="s">
        <v>2823</v>
      </c>
      <c r="V2137">
        <v>85</v>
      </c>
      <c r="W2137" t="s">
        <v>63</v>
      </c>
      <c r="X2137" t="s">
        <v>289</v>
      </c>
      <c r="Y2137" t="s">
        <v>2824</v>
      </c>
      <c r="AA2137" t="s">
        <v>2825</v>
      </c>
      <c r="AB2137" t="s">
        <v>2826</v>
      </c>
      <c r="AD2137" t="s">
        <v>240</v>
      </c>
      <c r="AF2137" t="s">
        <v>132</v>
      </c>
      <c r="AG2137" t="s">
        <v>118</v>
      </c>
      <c r="AH2137" t="s">
        <v>2827</v>
      </c>
      <c r="AI2137" t="s">
        <v>2828</v>
      </c>
      <c r="AJ2137" t="s">
        <v>2829</v>
      </c>
      <c r="AK2137" t="str">
        <f t="shared" si="78"/>
        <v>NCT01829165</v>
      </c>
      <c r="AL2137">
        <v>14854026</v>
      </c>
      <c r="AM2137" t="s">
        <v>92</v>
      </c>
      <c r="AO2137" t="s">
        <v>142</v>
      </c>
      <c r="AP2137" t="s">
        <v>141</v>
      </c>
      <c r="AR2137" t="s">
        <v>89</v>
      </c>
      <c r="AS2137" t="s">
        <v>90</v>
      </c>
      <c r="AT2137">
        <v>8</v>
      </c>
      <c r="AU2137">
        <v>8</v>
      </c>
    </row>
    <row r="2138" spans="1:47" x14ac:dyDescent="0.2">
      <c r="A2138" t="s">
        <v>2816</v>
      </c>
      <c r="B2138" t="s">
        <v>2143</v>
      </c>
      <c r="C2138" t="s">
        <v>2817</v>
      </c>
      <c r="D2138" t="s">
        <v>2818</v>
      </c>
      <c r="F2138" t="s">
        <v>52</v>
      </c>
      <c r="G2138" t="s">
        <v>53</v>
      </c>
      <c r="H2138" t="s">
        <v>2819</v>
      </c>
      <c r="I2138" t="s">
        <v>2820</v>
      </c>
      <c r="J2138" t="s">
        <v>2821</v>
      </c>
      <c r="K2138" t="s">
        <v>57</v>
      </c>
      <c r="L2138" s="1">
        <v>41354</v>
      </c>
      <c r="M2138" s="1">
        <v>43169</v>
      </c>
      <c r="N2138" s="1">
        <v>42755</v>
      </c>
      <c r="O2138" t="s">
        <v>75</v>
      </c>
      <c r="P2138" t="s">
        <v>2822</v>
      </c>
      <c r="S2138" t="s">
        <v>405</v>
      </c>
      <c r="T2138" t="s">
        <v>2823</v>
      </c>
      <c r="V2138">
        <v>85</v>
      </c>
      <c r="W2138" t="s">
        <v>63</v>
      </c>
      <c r="X2138" t="s">
        <v>289</v>
      </c>
      <c r="Y2138" t="s">
        <v>2824</v>
      </c>
      <c r="AA2138" t="s">
        <v>2825</v>
      </c>
      <c r="AB2138" t="s">
        <v>2826</v>
      </c>
      <c r="AD2138" t="s">
        <v>240</v>
      </c>
      <c r="AF2138" t="s">
        <v>132</v>
      </c>
      <c r="AG2138" t="s">
        <v>118</v>
      </c>
      <c r="AH2138" t="s">
        <v>2827</v>
      </c>
      <c r="AI2138" t="s">
        <v>2828</v>
      </c>
      <c r="AJ2138" t="s">
        <v>2829</v>
      </c>
      <c r="AK2138" t="str">
        <f t="shared" si="78"/>
        <v>NCT01829165</v>
      </c>
      <c r="AL2138">
        <v>14854024</v>
      </c>
      <c r="AM2138" t="s">
        <v>86</v>
      </c>
      <c r="AO2138" t="s">
        <v>143</v>
      </c>
      <c r="AP2138" t="s">
        <v>141</v>
      </c>
      <c r="AR2138" t="s">
        <v>89</v>
      </c>
      <c r="AS2138" t="s">
        <v>90</v>
      </c>
      <c r="AT2138">
        <v>0</v>
      </c>
      <c r="AU2138">
        <v>0</v>
      </c>
    </row>
    <row r="2139" spans="1:47" x14ac:dyDescent="0.2">
      <c r="A2139" t="s">
        <v>2816</v>
      </c>
      <c r="B2139" t="s">
        <v>2143</v>
      </c>
      <c r="C2139" t="s">
        <v>2817</v>
      </c>
      <c r="D2139" t="s">
        <v>2818</v>
      </c>
      <c r="F2139" t="s">
        <v>52</v>
      </c>
      <c r="G2139" t="s">
        <v>53</v>
      </c>
      <c r="H2139" t="s">
        <v>2819</v>
      </c>
      <c r="I2139" t="s">
        <v>2820</v>
      </c>
      <c r="J2139" t="s">
        <v>2821</v>
      </c>
      <c r="K2139" t="s">
        <v>57</v>
      </c>
      <c r="L2139" s="1">
        <v>41354</v>
      </c>
      <c r="M2139" s="1">
        <v>43169</v>
      </c>
      <c r="N2139" s="1">
        <v>42755</v>
      </c>
      <c r="O2139" t="s">
        <v>75</v>
      </c>
      <c r="P2139" t="s">
        <v>2822</v>
      </c>
      <c r="S2139" t="s">
        <v>405</v>
      </c>
      <c r="T2139" t="s">
        <v>2823</v>
      </c>
      <c r="V2139">
        <v>85</v>
      </c>
      <c r="W2139" t="s">
        <v>63</v>
      </c>
      <c r="X2139" t="s">
        <v>289</v>
      </c>
      <c r="Y2139" t="s">
        <v>2824</v>
      </c>
      <c r="AA2139" t="s">
        <v>2825</v>
      </c>
      <c r="AB2139" t="s">
        <v>2826</v>
      </c>
      <c r="AD2139" t="s">
        <v>240</v>
      </c>
      <c r="AF2139" t="s">
        <v>132</v>
      </c>
      <c r="AG2139" t="s">
        <v>118</v>
      </c>
      <c r="AH2139" t="s">
        <v>2827</v>
      </c>
      <c r="AI2139" t="s">
        <v>2828</v>
      </c>
      <c r="AJ2139" t="s">
        <v>2829</v>
      </c>
      <c r="AK2139" t="str">
        <f t="shared" si="78"/>
        <v>NCT01829165</v>
      </c>
      <c r="AL2139">
        <v>14854025</v>
      </c>
      <c r="AM2139" t="s">
        <v>91</v>
      </c>
      <c r="AO2139" t="s">
        <v>143</v>
      </c>
      <c r="AP2139" t="s">
        <v>141</v>
      </c>
      <c r="AR2139" t="s">
        <v>89</v>
      </c>
      <c r="AS2139" t="s">
        <v>90</v>
      </c>
      <c r="AT2139">
        <v>0</v>
      </c>
      <c r="AU2139">
        <v>0</v>
      </c>
    </row>
    <row r="2140" spans="1:47" x14ac:dyDescent="0.2">
      <c r="A2140" t="s">
        <v>2816</v>
      </c>
      <c r="B2140" t="s">
        <v>2143</v>
      </c>
      <c r="C2140" t="s">
        <v>2817</v>
      </c>
      <c r="D2140" t="s">
        <v>2818</v>
      </c>
      <c r="F2140" t="s">
        <v>52</v>
      </c>
      <c r="G2140" t="s">
        <v>53</v>
      </c>
      <c r="H2140" t="s">
        <v>2819</v>
      </c>
      <c r="I2140" t="s">
        <v>2820</v>
      </c>
      <c r="J2140" t="s">
        <v>2821</v>
      </c>
      <c r="K2140" t="s">
        <v>57</v>
      </c>
      <c r="L2140" s="1">
        <v>41354</v>
      </c>
      <c r="M2140" s="1">
        <v>43169</v>
      </c>
      <c r="N2140" s="1">
        <v>42755</v>
      </c>
      <c r="O2140" t="s">
        <v>75</v>
      </c>
      <c r="P2140" t="s">
        <v>2822</v>
      </c>
      <c r="S2140" t="s">
        <v>405</v>
      </c>
      <c r="T2140" t="s">
        <v>2823</v>
      </c>
      <c r="V2140">
        <v>85</v>
      </c>
      <c r="W2140" t="s">
        <v>63</v>
      </c>
      <c r="X2140" t="s">
        <v>289</v>
      </c>
      <c r="Y2140" t="s">
        <v>2824</v>
      </c>
      <c r="AA2140" t="s">
        <v>2825</v>
      </c>
      <c r="AB2140" t="s">
        <v>2826</v>
      </c>
      <c r="AD2140" t="s">
        <v>240</v>
      </c>
      <c r="AF2140" t="s">
        <v>132</v>
      </c>
      <c r="AG2140" t="s">
        <v>118</v>
      </c>
      <c r="AH2140" t="s">
        <v>2827</v>
      </c>
      <c r="AI2140" t="s">
        <v>2828</v>
      </c>
      <c r="AJ2140" t="s">
        <v>2829</v>
      </c>
      <c r="AK2140" t="str">
        <f t="shared" si="78"/>
        <v>NCT01829165</v>
      </c>
      <c r="AL2140">
        <v>14854026</v>
      </c>
      <c r="AM2140" t="s">
        <v>92</v>
      </c>
      <c r="AO2140" t="s">
        <v>143</v>
      </c>
      <c r="AP2140" t="s">
        <v>141</v>
      </c>
      <c r="AR2140" t="s">
        <v>89</v>
      </c>
      <c r="AS2140" t="s">
        <v>90</v>
      </c>
      <c r="AT2140">
        <v>0</v>
      </c>
      <c r="AU2140">
        <v>0</v>
      </c>
    </row>
    <row r="2141" spans="1:47" x14ac:dyDescent="0.2">
      <c r="A2141" t="s">
        <v>2816</v>
      </c>
      <c r="B2141" t="s">
        <v>2143</v>
      </c>
      <c r="C2141" t="s">
        <v>2817</v>
      </c>
      <c r="D2141" t="s">
        <v>2818</v>
      </c>
      <c r="F2141" t="s">
        <v>52</v>
      </c>
      <c r="G2141" t="s">
        <v>53</v>
      </c>
      <c r="H2141" t="s">
        <v>2819</v>
      </c>
      <c r="I2141" t="s">
        <v>2820</v>
      </c>
      <c r="J2141" t="s">
        <v>2821</v>
      </c>
      <c r="K2141" t="s">
        <v>57</v>
      </c>
      <c r="L2141" s="1">
        <v>41354</v>
      </c>
      <c r="M2141" s="1">
        <v>43169</v>
      </c>
      <c r="N2141" s="1">
        <v>42755</v>
      </c>
      <c r="O2141" t="s">
        <v>75</v>
      </c>
      <c r="P2141" t="s">
        <v>2822</v>
      </c>
      <c r="S2141" t="s">
        <v>405</v>
      </c>
      <c r="T2141" t="s">
        <v>2823</v>
      </c>
      <c r="V2141">
        <v>85</v>
      </c>
      <c r="W2141" t="s">
        <v>63</v>
      </c>
      <c r="X2141" t="s">
        <v>289</v>
      </c>
      <c r="Y2141" t="s">
        <v>2824</v>
      </c>
      <c r="AA2141" t="s">
        <v>2825</v>
      </c>
      <c r="AB2141" t="s">
        <v>2826</v>
      </c>
      <c r="AD2141" t="s">
        <v>240</v>
      </c>
      <c r="AF2141" t="s">
        <v>132</v>
      </c>
      <c r="AG2141" t="s">
        <v>118</v>
      </c>
      <c r="AH2141" t="s">
        <v>2827</v>
      </c>
      <c r="AI2141" t="s">
        <v>2828</v>
      </c>
      <c r="AJ2141" t="s">
        <v>2829</v>
      </c>
      <c r="AK2141" t="str">
        <f t="shared" si="78"/>
        <v>NCT01829165</v>
      </c>
      <c r="AL2141">
        <v>14854024</v>
      </c>
      <c r="AM2141" t="s">
        <v>86</v>
      </c>
      <c r="AO2141" t="s">
        <v>144</v>
      </c>
      <c r="AP2141" t="s">
        <v>141</v>
      </c>
      <c r="AR2141" t="s">
        <v>89</v>
      </c>
      <c r="AS2141" t="s">
        <v>90</v>
      </c>
      <c r="AT2141">
        <v>1</v>
      </c>
      <c r="AU2141">
        <v>1</v>
      </c>
    </row>
    <row r="2142" spans="1:47" x14ac:dyDescent="0.2">
      <c r="A2142" t="s">
        <v>2816</v>
      </c>
      <c r="B2142" t="s">
        <v>2143</v>
      </c>
      <c r="C2142" t="s">
        <v>2817</v>
      </c>
      <c r="D2142" t="s">
        <v>2818</v>
      </c>
      <c r="F2142" t="s">
        <v>52</v>
      </c>
      <c r="G2142" t="s">
        <v>53</v>
      </c>
      <c r="H2142" t="s">
        <v>2819</v>
      </c>
      <c r="I2142" t="s">
        <v>2820</v>
      </c>
      <c r="J2142" t="s">
        <v>2821</v>
      </c>
      <c r="K2142" t="s">
        <v>57</v>
      </c>
      <c r="L2142" s="1">
        <v>41354</v>
      </c>
      <c r="M2142" s="1">
        <v>43169</v>
      </c>
      <c r="N2142" s="1">
        <v>42755</v>
      </c>
      <c r="O2142" t="s">
        <v>75</v>
      </c>
      <c r="P2142" t="s">
        <v>2822</v>
      </c>
      <c r="S2142" t="s">
        <v>405</v>
      </c>
      <c r="T2142" t="s">
        <v>2823</v>
      </c>
      <c r="V2142">
        <v>85</v>
      </c>
      <c r="W2142" t="s">
        <v>63</v>
      </c>
      <c r="X2142" t="s">
        <v>289</v>
      </c>
      <c r="Y2142" t="s">
        <v>2824</v>
      </c>
      <c r="AA2142" t="s">
        <v>2825</v>
      </c>
      <c r="AB2142" t="s">
        <v>2826</v>
      </c>
      <c r="AD2142" t="s">
        <v>240</v>
      </c>
      <c r="AF2142" t="s">
        <v>132</v>
      </c>
      <c r="AG2142" t="s">
        <v>118</v>
      </c>
      <c r="AH2142" t="s">
        <v>2827</v>
      </c>
      <c r="AI2142" t="s">
        <v>2828</v>
      </c>
      <c r="AJ2142" t="s">
        <v>2829</v>
      </c>
      <c r="AK2142" t="str">
        <f t="shared" si="78"/>
        <v>NCT01829165</v>
      </c>
      <c r="AL2142">
        <v>14854025</v>
      </c>
      <c r="AM2142" t="s">
        <v>91</v>
      </c>
      <c r="AO2142" t="s">
        <v>144</v>
      </c>
      <c r="AP2142" t="s">
        <v>141</v>
      </c>
      <c r="AR2142" t="s">
        <v>89</v>
      </c>
      <c r="AS2142" t="s">
        <v>90</v>
      </c>
      <c r="AT2142">
        <v>0</v>
      </c>
      <c r="AU2142">
        <v>0</v>
      </c>
    </row>
    <row r="2143" spans="1:47" x14ac:dyDescent="0.2">
      <c r="A2143" t="s">
        <v>2816</v>
      </c>
      <c r="B2143" t="s">
        <v>2143</v>
      </c>
      <c r="C2143" t="s">
        <v>2817</v>
      </c>
      <c r="D2143" t="s">
        <v>2818</v>
      </c>
      <c r="F2143" t="s">
        <v>52</v>
      </c>
      <c r="G2143" t="s">
        <v>53</v>
      </c>
      <c r="H2143" t="s">
        <v>2819</v>
      </c>
      <c r="I2143" t="s">
        <v>2820</v>
      </c>
      <c r="J2143" t="s">
        <v>2821</v>
      </c>
      <c r="K2143" t="s">
        <v>57</v>
      </c>
      <c r="L2143" s="1">
        <v>41354</v>
      </c>
      <c r="M2143" s="1">
        <v>43169</v>
      </c>
      <c r="N2143" s="1">
        <v>42755</v>
      </c>
      <c r="O2143" t="s">
        <v>75</v>
      </c>
      <c r="P2143" t="s">
        <v>2822</v>
      </c>
      <c r="S2143" t="s">
        <v>405</v>
      </c>
      <c r="T2143" t="s">
        <v>2823</v>
      </c>
      <c r="V2143">
        <v>85</v>
      </c>
      <c r="W2143" t="s">
        <v>63</v>
      </c>
      <c r="X2143" t="s">
        <v>289</v>
      </c>
      <c r="Y2143" t="s">
        <v>2824</v>
      </c>
      <c r="AA2143" t="s">
        <v>2825</v>
      </c>
      <c r="AB2143" t="s">
        <v>2826</v>
      </c>
      <c r="AD2143" t="s">
        <v>240</v>
      </c>
      <c r="AF2143" t="s">
        <v>132</v>
      </c>
      <c r="AG2143" t="s">
        <v>118</v>
      </c>
      <c r="AH2143" t="s">
        <v>2827</v>
      </c>
      <c r="AI2143" t="s">
        <v>2828</v>
      </c>
      <c r="AJ2143" t="s">
        <v>2829</v>
      </c>
      <c r="AK2143" t="str">
        <f t="shared" si="78"/>
        <v>NCT01829165</v>
      </c>
      <c r="AL2143">
        <v>14854026</v>
      </c>
      <c r="AM2143" t="s">
        <v>92</v>
      </c>
      <c r="AO2143" t="s">
        <v>144</v>
      </c>
      <c r="AP2143" t="s">
        <v>141</v>
      </c>
      <c r="AR2143" t="s">
        <v>89</v>
      </c>
      <c r="AS2143" t="s">
        <v>90</v>
      </c>
      <c r="AT2143">
        <v>1</v>
      </c>
      <c r="AU2143">
        <v>1</v>
      </c>
    </row>
    <row r="2144" spans="1:47" x14ac:dyDescent="0.2">
      <c r="A2144" t="s">
        <v>2816</v>
      </c>
      <c r="B2144" t="s">
        <v>2143</v>
      </c>
      <c r="C2144" t="s">
        <v>2817</v>
      </c>
      <c r="D2144" t="s">
        <v>2818</v>
      </c>
      <c r="F2144" t="s">
        <v>52</v>
      </c>
      <c r="G2144" t="s">
        <v>53</v>
      </c>
      <c r="H2144" t="s">
        <v>2819</v>
      </c>
      <c r="I2144" t="s">
        <v>2820</v>
      </c>
      <c r="J2144" t="s">
        <v>2821</v>
      </c>
      <c r="K2144" t="s">
        <v>57</v>
      </c>
      <c r="L2144" s="1">
        <v>41354</v>
      </c>
      <c r="M2144" s="1">
        <v>43169</v>
      </c>
      <c r="N2144" s="1">
        <v>42755</v>
      </c>
      <c r="O2144" t="s">
        <v>75</v>
      </c>
      <c r="P2144" t="s">
        <v>2822</v>
      </c>
      <c r="S2144" t="s">
        <v>405</v>
      </c>
      <c r="T2144" t="s">
        <v>2823</v>
      </c>
      <c r="V2144">
        <v>85</v>
      </c>
      <c r="W2144" t="s">
        <v>63</v>
      </c>
      <c r="X2144" t="s">
        <v>289</v>
      </c>
      <c r="Y2144" t="s">
        <v>2824</v>
      </c>
      <c r="AA2144" t="s">
        <v>2825</v>
      </c>
      <c r="AB2144" t="s">
        <v>2826</v>
      </c>
      <c r="AD2144" t="s">
        <v>240</v>
      </c>
      <c r="AF2144" t="s">
        <v>132</v>
      </c>
      <c r="AG2144" t="s">
        <v>118</v>
      </c>
      <c r="AH2144" t="s">
        <v>2827</v>
      </c>
      <c r="AI2144" t="s">
        <v>2828</v>
      </c>
      <c r="AJ2144" t="s">
        <v>2829</v>
      </c>
      <c r="AK2144" t="str">
        <f t="shared" si="78"/>
        <v>NCT01829165</v>
      </c>
      <c r="AL2144">
        <v>14854024</v>
      </c>
      <c r="AM2144" t="s">
        <v>86</v>
      </c>
      <c r="AO2144" t="s">
        <v>145</v>
      </c>
      <c r="AP2144" t="s">
        <v>141</v>
      </c>
      <c r="AR2144" t="s">
        <v>89</v>
      </c>
      <c r="AS2144" t="s">
        <v>90</v>
      </c>
      <c r="AT2144">
        <v>14</v>
      </c>
      <c r="AU2144">
        <v>14</v>
      </c>
    </row>
    <row r="2145" spans="1:47" x14ac:dyDescent="0.2">
      <c r="A2145" t="s">
        <v>2816</v>
      </c>
      <c r="B2145" t="s">
        <v>2143</v>
      </c>
      <c r="C2145" t="s">
        <v>2817</v>
      </c>
      <c r="D2145" t="s">
        <v>2818</v>
      </c>
      <c r="F2145" t="s">
        <v>52</v>
      </c>
      <c r="G2145" t="s">
        <v>53</v>
      </c>
      <c r="H2145" t="s">
        <v>2819</v>
      </c>
      <c r="I2145" t="s">
        <v>2820</v>
      </c>
      <c r="J2145" t="s">
        <v>2821</v>
      </c>
      <c r="K2145" t="s">
        <v>57</v>
      </c>
      <c r="L2145" s="1">
        <v>41354</v>
      </c>
      <c r="M2145" s="1">
        <v>43169</v>
      </c>
      <c r="N2145" s="1">
        <v>42755</v>
      </c>
      <c r="O2145" t="s">
        <v>75</v>
      </c>
      <c r="P2145" t="s">
        <v>2822</v>
      </c>
      <c r="S2145" t="s">
        <v>405</v>
      </c>
      <c r="T2145" t="s">
        <v>2823</v>
      </c>
      <c r="V2145">
        <v>85</v>
      </c>
      <c r="W2145" t="s">
        <v>63</v>
      </c>
      <c r="X2145" t="s">
        <v>289</v>
      </c>
      <c r="Y2145" t="s">
        <v>2824</v>
      </c>
      <c r="AA2145" t="s">
        <v>2825</v>
      </c>
      <c r="AB2145" t="s">
        <v>2826</v>
      </c>
      <c r="AD2145" t="s">
        <v>240</v>
      </c>
      <c r="AF2145" t="s">
        <v>132</v>
      </c>
      <c r="AG2145" t="s">
        <v>118</v>
      </c>
      <c r="AH2145" t="s">
        <v>2827</v>
      </c>
      <c r="AI2145" t="s">
        <v>2828</v>
      </c>
      <c r="AJ2145" t="s">
        <v>2829</v>
      </c>
      <c r="AK2145" t="str">
        <f t="shared" si="78"/>
        <v>NCT01829165</v>
      </c>
      <c r="AL2145">
        <v>14854025</v>
      </c>
      <c r="AM2145" t="s">
        <v>91</v>
      </c>
      <c r="AO2145" t="s">
        <v>145</v>
      </c>
      <c r="AP2145" t="s">
        <v>141</v>
      </c>
      <c r="AR2145" t="s">
        <v>89</v>
      </c>
      <c r="AS2145" t="s">
        <v>90</v>
      </c>
      <c r="AT2145">
        <v>9</v>
      </c>
      <c r="AU2145">
        <v>9</v>
      </c>
    </row>
    <row r="2146" spans="1:47" x14ac:dyDescent="0.2">
      <c r="A2146" t="s">
        <v>2816</v>
      </c>
      <c r="B2146" t="s">
        <v>2143</v>
      </c>
      <c r="C2146" t="s">
        <v>2817</v>
      </c>
      <c r="D2146" t="s">
        <v>2818</v>
      </c>
      <c r="F2146" t="s">
        <v>52</v>
      </c>
      <c r="G2146" t="s">
        <v>53</v>
      </c>
      <c r="H2146" t="s">
        <v>2819</v>
      </c>
      <c r="I2146" t="s">
        <v>2820</v>
      </c>
      <c r="J2146" t="s">
        <v>2821</v>
      </c>
      <c r="K2146" t="s">
        <v>57</v>
      </c>
      <c r="L2146" s="1">
        <v>41354</v>
      </c>
      <c r="M2146" s="1">
        <v>43169</v>
      </c>
      <c r="N2146" s="1">
        <v>42755</v>
      </c>
      <c r="O2146" t="s">
        <v>75</v>
      </c>
      <c r="P2146" t="s">
        <v>2822</v>
      </c>
      <c r="S2146" t="s">
        <v>405</v>
      </c>
      <c r="T2146" t="s">
        <v>2823</v>
      </c>
      <c r="V2146">
        <v>85</v>
      </c>
      <c r="W2146" t="s">
        <v>63</v>
      </c>
      <c r="X2146" t="s">
        <v>289</v>
      </c>
      <c r="Y2146" t="s">
        <v>2824</v>
      </c>
      <c r="AA2146" t="s">
        <v>2825</v>
      </c>
      <c r="AB2146" t="s">
        <v>2826</v>
      </c>
      <c r="AD2146" t="s">
        <v>240</v>
      </c>
      <c r="AF2146" t="s">
        <v>132</v>
      </c>
      <c r="AG2146" t="s">
        <v>118</v>
      </c>
      <c r="AH2146" t="s">
        <v>2827</v>
      </c>
      <c r="AI2146" t="s">
        <v>2828</v>
      </c>
      <c r="AJ2146" t="s">
        <v>2829</v>
      </c>
      <c r="AK2146" t="str">
        <f t="shared" si="78"/>
        <v>NCT01829165</v>
      </c>
      <c r="AL2146">
        <v>14854026</v>
      </c>
      <c r="AM2146" t="s">
        <v>92</v>
      </c>
      <c r="AO2146" t="s">
        <v>145</v>
      </c>
      <c r="AP2146" t="s">
        <v>141</v>
      </c>
      <c r="AR2146" t="s">
        <v>89</v>
      </c>
      <c r="AS2146" t="s">
        <v>90</v>
      </c>
      <c r="AT2146">
        <v>23</v>
      </c>
      <c r="AU2146">
        <v>23</v>
      </c>
    </row>
    <row r="2147" spans="1:47" x14ac:dyDescent="0.2">
      <c r="A2147" t="s">
        <v>2816</v>
      </c>
      <c r="B2147" t="s">
        <v>2143</v>
      </c>
      <c r="C2147" t="s">
        <v>2817</v>
      </c>
      <c r="D2147" t="s">
        <v>2818</v>
      </c>
      <c r="F2147" t="s">
        <v>52</v>
      </c>
      <c r="G2147" t="s">
        <v>53</v>
      </c>
      <c r="H2147" t="s">
        <v>2819</v>
      </c>
      <c r="I2147" t="s">
        <v>2820</v>
      </c>
      <c r="J2147" t="s">
        <v>2821</v>
      </c>
      <c r="K2147" t="s">
        <v>57</v>
      </c>
      <c r="L2147" s="1">
        <v>41354</v>
      </c>
      <c r="M2147" s="1">
        <v>43169</v>
      </c>
      <c r="N2147" s="1">
        <v>42755</v>
      </c>
      <c r="O2147" t="s">
        <v>75</v>
      </c>
      <c r="P2147" t="s">
        <v>2822</v>
      </c>
      <c r="S2147" t="s">
        <v>405</v>
      </c>
      <c r="T2147" t="s">
        <v>2823</v>
      </c>
      <c r="V2147">
        <v>85</v>
      </c>
      <c r="W2147" t="s">
        <v>63</v>
      </c>
      <c r="X2147" t="s">
        <v>289</v>
      </c>
      <c r="Y2147" t="s">
        <v>2824</v>
      </c>
      <c r="AA2147" t="s">
        <v>2825</v>
      </c>
      <c r="AB2147" t="s">
        <v>2826</v>
      </c>
      <c r="AD2147" t="s">
        <v>240</v>
      </c>
      <c r="AF2147" t="s">
        <v>132</v>
      </c>
      <c r="AG2147" t="s">
        <v>118</v>
      </c>
      <c r="AH2147" t="s">
        <v>2827</v>
      </c>
      <c r="AI2147" t="s">
        <v>2828</v>
      </c>
      <c r="AJ2147" t="s">
        <v>2829</v>
      </c>
      <c r="AK2147" t="str">
        <f t="shared" si="78"/>
        <v>NCT01829165</v>
      </c>
      <c r="AL2147">
        <v>14854024</v>
      </c>
      <c r="AM2147" t="s">
        <v>86</v>
      </c>
      <c r="AO2147" t="s">
        <v>146</v>
      </c>
      <c r="AP2147" t="s">
        <v>141</v>
      </c>
      <c r="AR2147" t="s">
        <v>89</v>
      </c>
      <c r="AS2147" t="s">
        <v>90</v>
      </c>
      <c r="AT2147">
        <v>0</v>
      </c>
      <c r="AU2147">
        <v>0</v>
      </c>
    </row>
    <row r="2148" spans="1:47" x14ac:dyDescent="0.2">
      <c r="A2148" t="s">
        <v>2816</v>
      </c>
      <c r="B2148" t="s">
        <v>2143</v>
      </c>
      <c r="C2148" t="s">
        <v>2817</v>
      </c>
      <c r="D2148" t="s">
        <v>2818</v>
      </c>
      <c r="F2148" t="s">
        <v>52</v>
      </c>
      <c r="G2148" t="s">
        <v>53</v>
      </c>
      <c r="H2148" t="s">
        <v>2819</v>
      </c>
      <c r="I2148" t="s">
        <v>2820</v>
      </c>
      <c r="J2148" t="s">
        <v>2821</v>
      </c>
      <c r="K2148" t="s">
        <v>57</v>
      </c>
      <c r="L2148" s="1">
        <v>41354</v>
      </c>
      <c r="M2148" s="1">
        <v>43169</v>
      </c>
      <c r="N2148" s="1">
        <v>42755</v>
      </c>
      <c r="O2148" t="s">
        <v>75</v>
      </c>
      <c r="P2148" t="s">
        <v>2822</v>
      </c>
      <c r="S2148" t="s">
        <v>405</v>
      </c>
      <c r="T2148" t="s">
        <v>2823</v>
      </c>
      <c r="V2148">
        <v>85</v>
      </c>
      <c r="W2148" t="s">
        <v>63</v>
      </c>
      <c r="X2148" t="s">
        <v>289</v>
      </c>
      <c r="Y2148" t="s">
        <v>2824</v>
      </c>
      <c r="AA2148" t="s">
        <v>2825</v>
      </c>
      <c r="AB2148" t="s">
        <v>2826</v>
      </c>
      <c r="AD2148" t="s">
        <v>240</v>
      </c>
      <c r="AF2148" t="s">
        <v>132</v>
      </c>
      <c r="AG2148" t="s">
        <v>118</v>
      </c>
      <c r="AH2148" t="s">
        <v>2827</v>
      </c>
      <c r="AI2148" t="s">
        <v>2828</v>
      </c>
      <c r="AJ2148" t="s">
        <v>2829</v>
      </c>
      <c r="AK2148" t="str">
        <f t="shared" si="78"/>
        <v>NCT01829165</v>
      </c>
      <c r="AL2148">
        <v>14854025</v>
      </c>
      <c r="AM2148" t="s">
        <v>91</v>
      </c>
      <c r="AO2148" t="s">
        <v>146</v>
      </c>
      <c r="AP2148" t="s">
        <v>141</v>
      </c>
      <c r="AR2148" t="s">
        <v>89</v>
      </c>
      <c r="AS2148" t="s">
        <v>90</v>
      </c>
      <c r="AT2148">
        <v>1</v>
      </c>
      <c r="AU2148">
        <v>1</v>
      </c>
    </row>
    <row r="2149" spans="1:47" x14ac:dyDescent="0.2">
      <c r="A2149" t="s">
        <v>2816</v>
      </c>
      <c r="B2149" t="s">
        <v>2143</v>
      </c>
      <c r="C2149" t="s">
        <v>2817</v>
      </c>
      <c r="D2149" t="s">
        <v>2818</v>
      </c>
      <c r="F2149" t="s">
        <v>52</v>
      </c>
      <c r="G2149" t="s">
        <v>53</v>
      </c>
      <c r="H2149" t="s">
        <v>2819</v>
      </c>
      <c r="I2149" t="s">
        <v>2820</v>
      </c>
      <c r="J2149" t="s">
        <v>2821</v>
      </c>
      <c r="K2149" t="s">
        <v>57</v>
      </c>
      <c r="L2149" s="1">
        <v>41354</v>
      </c>
      <c r="M2149" s="1">
        <v>43169</v>
      </c>
      <c r="N2149" s="1">
        <v>42755</v>
      </c>
      <c r="O2149" t="s">
        <v>75</v>
      </c>
      <c r="P2149" t="s">
        <v>2822</v>
      </c>
      <c r="S2149" t="s">
        <v>405</v>
      </c>
      <c r="T2149" t="s">
        <v>2823</v>
      </c>
      <c r="V2149">
        <v>85</v>
      </c>
      <c r="W2149" t="s">
        <v>63</v>
      </c>
      <c r="X2149" t="s">
        <v>289</v>
      </c>
      <c r="Y2149" t="s">
        <v>2824</v>
      </c>
      <c r="AA2149" t="s">
        <v>2825</v>
      </c>
      <c r="AB2149" t="s">
        <v>2826</v>
      </c>
      <c r="AD2149" t="s">
        <v>240</v>
      </c>
      <c r="AF2149" t="s">
        <v>132</v>
      </c>
      <c r="AG2149" t="s">
        <v>118</v>
      </c>
      <c r="AH2149" t="s">
        <v>2827</v>
      </c>
      <c r="AI2149" t="s">
        <v>2828</v>
      </c>
      <c r="AJ2149" t="s">
        <v>2829</v>
      </c>
      <c r="AK2149" t="str">
        <f t="shared" si="78"/>
        <v>NCT01829165</v>
      </c>
      <c r="AL2149">
        <v>14854026</v>
      </c>
      <c r="AM2149" t="s">
        <v>92</v>
      </c>
      <c r="AO2149" t="s">
        <v>146</v>
      </c>
      <c r="AP2149" t="s">
        <v>141</v>
      </c>
      <c r="AR2149" t="s">
        <v>89</v>
      </c>
      <c r="AS2149" t="s">
        <v>90</v>
      </c>
      <c r="AT2149">
        <v>1</v>
      </c>
      <c r="AU2149">
        <v>1</v>
      </c>
    </row>
    <row r="2150" spans="1:47" x14ac:dyDescent="0.2">
      <c r="A2150" t="s">
        <v>2816</v>
      </c>
      <c r="B2150" t="s">
        <v>2143</v>
      </c>
      <c r="C2150" t="s">
        <v>2817</v>
      </c>
      <c r="D2150" t="s">
        <v>2818</v>
      </c>
      <c r="F2150" t="s">
        <v>52</v>
      </c>
      <c r="G2150" t="s">
        <v>53</v>
      </c>
      <c r="H2150" t="s">
        <v>2819</v>
      </c>
      <c r="I2150" t="s">
        <v>2820</v>
      </c>
      <c r="J2150" t="s">
        <v>2821</v>
      </c>
      <c r="K2150" t="s">
        <v>57</v>
      </c>
      <c r="L2150" s="1">
        <v>41354</v>
      </c>
      <c r="M2150" s="1">
        <v>43169</v>
      </c>
      <c r="N2150" s="1">
        <v>42755</v>
      </c>
      <c r="O2150" t="s">
        <v>75</v>
      </c>
      <c r="P2150" t="s">
        <v>2822</v>
      </c>
      <c r="S2150" t="s">
        <v>405</v>
      </c>
      <c r="T2150" t="s">
        <v>2823</v>
      </c>
      <c r="V2150">
        <v>85</v>
      </c>
      <c r="W2150" t="s">
        <v>63</v>
      </c>
      <c r="X2150" t="s">
        <v>289</v>
      </c>
      <c r="Y2150" t="s">
        <v>2824</v>
      </c>
      <c r="AA2150" t="s">
        <v>2825</v>
      </c>
      <c r="AB2150" t="s">
        <v>2826</v>
      </c>
      <c r="AD2150" t="s">
        <v>240</v>
      </c>
      <c r="AF2150" t="s">
        <v>132</v>
      </c>
      <c r="AG2150" t="s">
        <v>118</v>
      </c>
      <c r="AH2150" t="s">
        <v>2827</v>
      </c>
      <c r="AI2150" t="s">
        <v>2828</v>
      </c>
      <c r="AJ2150" t="s">
        <v>2829</v>
      </c>
      <c r="AK2150" t="str">
        <f t="shared" si="78"/>
        <v>NCT01829165</v>
      </c>
      <c r="AL2150">
        <v>14854024</v>
      </c>
      <c r="AM2150" t="s">
        <v>86</v>
      </c>
      <c r="AO2150" t="s">
        <v>139</v>
      </c>
      <c r="AP2150" t="s">
        <v>141</v>
      </c>
      <c r="AR2150" t="s">
        <v>89</v>
      </c>
      <c r="AS2150" t="s">
        <v>90</v>
      </c>
      <c r="AT2150">
        <v>0</v>
      </c>
      <c r="AU2150">
        <v>0</v>
      </c>
    </row>
    <row r="2151" spans="1:47" x14ac:dyDescent="0.2">
      <c r="A2151" t="s">
        <v>2816</v>
      </c>
      <c r="B2151" t="s">
        <v>2143</v>
      </c>
      <c r="C2151" t="s">
        <v>2817</v>
      </c>
      <c r="D2151" t="s">
        <v>2818</v>
      </c>
      <c r="F2151" t="s">
        <v>52</v>
      </c>
      <c r="G2151" t="s">
        <v>53</v>
      </c>
      <c r="H2151" t="s">
        <v>2819</v>
      </c>
      <c r="I2151" t="s">
        <v>2820</v>
      </c>
      <c r="J2151" t="s">
        <v>2821</v>
      </c>
      <c r="K2151" t="s">
        <v>57</v>
      </c>
      <c r="L2151" s="1">
        <v>41354</v>
      </c>
      <c r="M2151" s="1">
        <v>43169</v>
      </c>
      <c r="N2151" s="1">
        <v>42755</v>
      </c>
      <c r="O2151" t="s">
        <v>75</v>
      </c>
      <c r="P2151" t="s">
        <v>2822</v>
      </c>
      <c r="S2151" t="s">
        <v>405</v>
      </c>
      <c r="T2151" t="s">
        <v>2823</v>
      </c>
      <c r="V2151">
        <v>85</v>
      </c>
      <c r="W2151" t="s">
        <v>63</v>
      </c>
      <c r="X2151" t="s">
        <v>289</v>
      </c>
      <c r="Y2151" t="s">
        <v>2824</v>
      </c>
      <c r="AA2151" t="s">
        <v>2825</v>
      </c>
      <c r="AB2151" t="s">
        <v>2826</v>
      </c>
      <c r="AD2151" t="s">
        <v>240</v>
      </c>
      <c r="AF2151" t="s">
        <v>132</v>
      </c>
      <c r="AG2151" t="s">
        <v>118</v>
      </c>
      <c r="AH2151" t="s">
        <v>2827</v>
      </c>
      <c r="AI2151" t="s">
        <v>2828</v>
      </c>
      <c r="AJ2151" t="s">
        <v>2829</v>
      </c>
      <c r="AK2151" t="str">
        <f t="shared" si="78"/>
        <v>NCT01829165</v>
      </c>
      <c r="AL2151">
        <v>14854025</v>
      </c>
      <c r="AM2151" t="s">
        <v>91</v>
      </c>
      <c r="AO2151" t="s">
        <v>139</v>
      </c>
      <c r="AP2151" t="s">
        <v>141</v>
      </c>
      <c r="AR2151" t="s">
        <v>89</v>
      </c>
      <c r="AS2151" t="s">
        <v>90</v>
      </c>
      <c r="AT2151">
        <v>0</v>
      </c>
      <c r="AU2151">
        <v>0</v>
      </c>
    </row>
    <row r="2152" spans="1:47" x14ac:dyDescent="0.2">
      <c r="A2152" t="s">
        <v>2816</v>
      </c>
      <c r="B2152" t="s">
        <v>2143</v>
      </c>
      <c r="C2152" t="s">
        <v>2817</v>
      </c>
      <c r="D2152" t="s">
        <v>2818</v>
      </c>
      <c r="F2152" t="s">
        <v>52</v>
      </c>
      <c r="G2152" t="s">
        <v>53</v>
      </c>
      <c r="H2152" t="s">
        <v>2819</v>
      </c>
      <c r="I2152" t="s">
        <v>2820</v>
      </c>
      <c r="J2152" t="s">
        <v>2821</v>
      </c>
      <c r="K2152" t="s">
        <v>57</v>
      </c>
      <c r="L2152" s="1">
        <v>41354</v>
      </c>
      <c r="M2152" s="1">
        <v>43169</v>
      </c>
      <c r="N2152" s="1">
        <v>42755</v>
      </c>
      <c r="O2152" t="s">
        <v>75</v>
      </c>
      <c r="P2152" t="s">
        <v>2822</v>
      </c>
      <c r="S2152" t="s">
        <v>405</v>
      </c>
      <c r="T2152" t="s">
        <v>2823</v>
      </c>
      <c r="V2152">
        <v>85</v>
      </c>
      <c r="W2152" t="s">
        <v>63</v>
      </c>
      <c r="X2152" t="s">
        <v>289</v>
      </c>
      <c r="Y2152" t="s">
        <v>2824</v>
      </c>
      <c r="AA2152" t="s">
        <v>2825</v>
      </c>
      <c r="AB2152" t="s">
        <v>2826</v>
      </c>
      <c r="AD2152" t="s">
        <v>240</v>
      </c>
      <c r="AF2152" t="s">
        <v>132</v>
      </c>
      <c r="AG2152" t="s">
        <v>118</v>
      </c>
      <c r="AH2152" t="s">
        <v>2827</v>
      </c>
      <c r="AI2152" t="s">
        <v>2828</v>
      </c>
      <c r="AJ2152" t="s">
        <v>2829</v>
      </c>
      <c r="AK2152" t="str">
        <f t="shared" si="78"/>
        <v>NCT01829165</v>
      </c>
      <c r="AL2152">
        <v>14854026</v>
      </c>
      <c r="AM2152" t="s">
        <v>92</v>
      </c>
      <c r="AO2152" t="s">
        <v>139</v>
      </c>
      <c r="AP2152" t="s">
        <v>141</v>
      </c>
      <c r="AR2152" t="s">
        <v>89</v>
      </c>
      <c r="AS2152" t="s">
        <v>90</v>
      </c>
      <c r="AT2152">
        <v>0</v>
      </c>
      <c r="AU2152">
        <v>0</v>
      </c>
    </row>
    <row r="2153" spans="1:47" x14ac:dyDescent="0.2">
      <c r="A2153" t="s">
        <v>2816</v>
      </c>
      <c r="B2153" t="s">
        <v>2143</v>
      </c>
      <c r="C2153" t="s">
        <v>2817</v>
      </c>
      <c r="D2153" t="s">
        <v>2818</v>
      </c>
      <c r="F2153" t="s">
        <v>52</v>
      </c>
      <c r="G2153" t="s">
        <v>53</v>
      </c>
      <c r="H2153" t="s">
        <v>2819</v>
      </c>
      <c r="I2153" t="s">
        <v>2820</v>
      </c>
      <c r="J2153" t="s">
        <v>2821</v>
      </c>
      <c r="K2153" t="s">
        <v>57</v>
      </c>
      <c r="L2153" s="1">
        <v>41354</v>
      </c>
      <c r="M2153" s="1">
        <v>43169</v>
      </c>
      <c r="N2153" s="1">
        <v>42755</v>
      </c>
      <c r="O2153" t="s">
        <v>75</v>
      </c>
      <c r="P2153" t="s">
        <v>2822</v>
      </c>
      <c r="S2153" t="s">
        <v>405</v>
      </c>
      <c r="T2153" t="s">
        <v>2823</v>
      </c>
      <c r="V2153">
        <v>85</v>
      </c>
      <c r="W2153" t="s">
        <v>63</v>
      </c>
      <c r="X2153" t="s">
        <v>289</v>
      </c>
      <c r="Y2153" t="s">
        <v>2824</v>
      </c>
      <c r="AA2153" t="s">
        <v>2825</v>
      </c>
      <c r="AB2153" t="s">
        <v>2826</v>
      </c>
      <c r="AD2153" t="s">
        <v>240</v>
      </c>
      <c r="AF2153" t="s">
        <v>132</v>
      </c>
      <c r="AG2153" t="s">
        <v>118</v>
      </c>
      <c r="AH2153" t="s">
        <v>2827</v>
      </c>
      <c r="AI2153" t="s">
        <v>2828</v>
      </c>
      <c r="AJ2153" t="s">
        <v>2829</v>
      </c>
      <c r="AK2153" t="str">
        <f t="shared" si="78"/>
        <v>NCT01829165</v>
      </c>
      <c r="AL2153">
        <v>14854024</v>
      </c>
      <c r="AM2153" t="s">
        <v>86</v>
      </c>
      <c r="AP2153" t="s">
        <v>2830</v>
      </c>
      <c r="AQ2153" t="s">
        <v>2831</v>
      </c>
      <c r="AR2153" t="s">
        <v>561</v>
      </c>
      <c r="AS2153" t="s">
        <v>97</v>
      </c>
      <c r="AT2153">
        <v>27</v>
      </c>
      <c r="AU2153">
        <v>27</v>
      </c>
    </row>
    <row r="2154" spans="1:47" x14ac:dyDescent="0.2">
      <c r="A2154" t="s">
        <v>2816</v>
      </c>
      <c r="B2154" t="s">
        <v>2143</v>
      </c>
      <c r="C2154" t="s">
        <v>2817</v>
      </c>
      <c r="D2154" t="s">
        <v>2818</v>
      </c>
      <c r="F2154" t="s">
        <v>52</v>
      </c>
      <c r="G2154" t="s">
        <v>53</v>
      </c>
      <c r="H2154" t="s">
        <v>2819</v>
      </c>
      <c r="I2154" t="s">
        <v>2820</v>
      </c>
      <c r="J2154" t="s">
        <v>2821</v>
      </c>
      <c r="K2154" t="s">
        <v>57</v>
      </c>
      <c r="L2154" s="1">
        <v>41354</v>
      </c>
      <c r="M2154" s="1">
        <v>43169</v>
      </c>
      <c r="N2154" s="1">
        <v>42755</v>
      </c>
      <c r="O2154" t="s">
        <v>75</v>
      </c>
      <c r="P2154" t="s">
        <v>2822</v>
      </c>
      <c r="S2154" t="s">
        <v>405</v>
      </c>
      <c r="T2154" t="s">
        <v>2823</v>
      </c>
      <c r="V2154">
        <v>85</v>
      </c>
      <c r="W2154" t="s">
        <v>63</v>
      </c>
      <c r="X2154" t="s">
        <v>289</v>
      </c>
      <c r="Y2154" t="s">
        <v>2824</v>
      </c>
      <c r="AA2154" t="s">
        <v>2825</v>
      </c>
      <c r="AB2154" t="s">
        <v>2826</v>
      </c>
      <c r="AD2154" t="s">
        <v>240</v>
      </c>
      <c r="AF2154" t="s">
        <v>132</v>
      </c>
      <c r="AG2154" t="s">
        <v>118</v>
      </c>
      <c r="AH2154" t="s">
        <v>2827</v>
      </c>
      <c r="AI2154" t="s">
        <v>2828</v>
      </c>
      <c r="AJ2154" t="s">
        <v>2829</v>
      </c>
      <c r="AK2154" t="str">
        <f t="shared" si="78"/>
        <v>NCT01829165</v>
      </c>
      <c r="AL2154">
        <v>14854025</v>
      </c>
      <c r="AM2154" t="s">
        <v>91</v>
      </c>
      <c r="AP2154" t="s">
        <v>2830</v>
      </c>
      <c r="AQ2154" t="s">
        <v>2831</v>
      </c>
      <c r="AR2154" t="s">
        <v>561</v>
      </c>
      <c r="AS2154" t="s">
        <v>97</v>
      </c>
      <c r="AT2154">
        <v>26.2</v>
      </c>
      <c r="AU2154">
        <v>26.2</v>
      </c>
    </row>
    <row r="2155" spans="1:47" x14ac:dyDescent="0.2">
      <c r="A2155" t="s">
        <v>2816</v>
      </c>
      <c r="B2155" t="s">
        <v>2143</v>
      </c>
      <c r="C2155" t="s">
        <v>2817</v>
      </c>
      <c r="D2155" t="s">
        <v>2818</v>
      </c>
      <c r="F2155" t="s">
        <v>52</v>
      </c>
      <c r="G2155" t="s">
        <v>53</v>
      </c>
      <c r="H2155" t="s">
        <v>2819</v>
      </c>
      <c r="I2155" t="s">
        <v>2820</v>
      </c>
      <c r="J2155" t="s">
        <v>2821</v>
      </c>
      <c r="K2155" t="s">
        <v>57</v>
      </c>
      <c r="L2155" s="1">
        <v>41354</v>
      </c>
      <c r="M2155" s="1">
        <v>43169</v>
      </c>
      <c r="N2155" s="1">
        <v>42755</v>
      </c>
      <c r="O2155" t="s">
        <v>75</v>
      </c>
      <c r="P2155" t="s">
        <v>2822</v>
      </c>
      <c r="S2155" t="s">
        <v>405</v>
      </c>
      <c r="T2155" t="s">
        <v>2823</v>
      </c>
      <c r="V2155">
        <v>85</v>
      </c>
      <c r="W2155" t="s">
        <v>63</v>
      </c>
      <c r="X2155" t="s">
        <v>289</v>
      </c>
      <c r="Y2155" t="s">
        <v>2824</v>
      </c>
      <c r="AA2155" t="s">
        <v>2825</v>
      </c>
      <c r="AB2155" t="s">
        <v>2826</v>
      </c>
      <c r="AD2155" t="s">
        <v>240</v>
      </c>
      <c r="AF2155" t="s">
        <v>132</v>
      </c>
      <c r="AG2155" t="s">
        <v>118</v>
      </c>
      <c r="AH2155" t="s">
        <v>2827</v>
      </c>
      <c r="AI2155" t="s">
        <v>2828</v>
      </c>
      <c r="AJ2155" t="s">
        <v>2829</v>
      </c>
      <c r="AK2155" t="str">
        <f t="shared" si="78"/>
        <v>NCT01829165</v>
      </c>
      <c r="AL2155">
        <v>14854026</v>
      </c>
      <c r="AM2155" t="s">
        <v>92</v>
      </c>
      <c r="AP2155" t="s">
        <v>2830</v>
      </c>
      <c r="AQ2155" t="s">
        <v>2831</v>
      </c>
      <c r="AR2155" t="s">
        <v>561</v>
      </c>
      <c r="AS2155" t="s">
        <v>97</v>
      </c>
      <c r="AT2155">
        <v>26.9</v>
      </c>
      <c r="AU2155">
        <v>26.9</v>
      </c>
    </row>
    <row r="2156" spans="1:47" x14ac:dyDescent="0.2">
      <c r="A2156" t="s">
        <v>2832</v>
      </c>
      <c r="B2156" t="s">
        <v>230</v>
      </c>
      <c r="C2156" t="s">
        <v>2833</v>
      </c>
      <c r="D2156" t="s">
        <v>2834</v>
      </c>
      <c r="F2156" t="s">
        <v>52</v>
      </c>
      <c r="G2156" t="s">
        <v>1355</v>
      </c>
      <c r="H2156" t="s">
        <v>2835</v>
      </c>
      <c r="J2156" t="s">
        <v>2836</v>
      </c>
      <c r="K2156" t="s">
        <v>57</v>
      </c>
      <c r="L2156" s="1">
        <v>42388</v>
      </c>
      <c r="M2156" s="1">
        <v>43789</v>
      </c>
      <c r="N2156" s="1">
        <v>43586</v>
      </c>
      <c r="O2156" t="s">
        <v>75</v>
      </c>
      <c r="P2156" t="s">
        <v>2837</v>
      </c>
      <c r="S2156" t="s">
        <v>236</v>
      </c>
      <c r="T2156" t="s">
        <v>2838</v>
      </c>
      <c r="U2156" t="s">
        <v>2839</v>
      </c>
      <c r="V2156">
        <v>51</v>
      </c>
      <c r="W2156" t="s">
        <v>63</v>
      </c>
      <c r="X2156" t="s">
        <v>80</v>
      </c>
      <c r="AA2156" t="s">
        <v>2840</v>
      </c>
      <c r="AB2156" t="s">
        <v>2841</v>
      </c>
      <c r="AD2156" t="s">
        <v>65</v>
      </c>
      <c r="AE2156">
        <v>22785003</v>
      </c>
      <c r="AF2156" t="s">
        <v>2842</v>
      </c>
      <c r="AG2156" t="s">
        <v>2842</v>
      </c>
      <c r="AH2156" t="s">
        <v>2843</v>
      </c>
      <c r="AI2156" t="s">
        <v>2844</v>
      </c>
      <c r="AJ2156" t="s">
        <v>2845</v>
      </c>
      <c r="AK2156" t="str">
        <f t="shared" ref="AK2156:AK2192" si="79">HYPERLINK("https://www.clinicaltrials.gov/ct2/show/results/NCT02701647", "NCT02701647")</f>
        <v>NCT02701647</v>
      </c>
      <c r="AL2156">
        <v>14978948</v>
      </c>
      <c r="AM2156" t="s">
        <v>86</v>
      </c>
      <c r="AO2156" t="s">
        <v>87</v>
      </c>
      <c r="AP2156" t="s">
        <v>88</v>
      </c>
      <c r="AR2156" t="s">
        <v>89</v>
      </c>
      <c r="AS2156" t="s">
        <v>90</v>
      </c>
      <c r="AT2156">
        <v>0</v>
      </c>
      <c r="AU2156">
        <v>0</v>
      </c>
    </row>
    <row r="2157" spans="1:47" x14ac:dyDescent="0.2">
      <c r="A2157" t="s">
        <v>2832</v>
      </c>
      <c r="B2157" t="s">
        <v>230</v>
      </c>
      <c r="C2157" t="s">
        <v>2833</v>
      </c>
      <c r="D2157" t="s">
        <v>2834</v>
      </c>
      <c r="F2157" t="s">
        <v>52</v>
      </c>
      <c r="G2157" t="s">
        <v>1355</v>
      </c>
      <c r="H2157" t="s">
        <v>2835</v>
      </c>
      <c r="J2157" t="s">
        <v>2836</v>
      </c>
      <c r="K2157" t="s">
        <v>57</v>
      </c>
      <c r="L2157" s="1">
        <v>42388</v>
      </c>
      <c r="M2157" s="1">
        <v>43789</v>
      </c>
      <c r="N2157" s="1">
        <v>43586</v>
      </c>
      <c r="O2157" t="s">
        <v>75</v>
      </c>
      <c r="P2157" t="s">
        <v>2837</v>
      </c>
      <c r="S2157" t="s">
        <v>236</v>
      </c>
      <c r="T2157" t="s">
        <v>2838</v>
      </c>
      <c r="U2157" t="s">
        <v>2839</v>
      </c>
      <c r="V2157">
        <v>51</v>
      </c>
      <c r="W2157" t="s">
        <v>63</v>
      </c>
      <c r="X2157" t="s">
        <v>80</v>
      </c>
      <c r="AA2157" t="s">
        <v>2840</v>
      </c>
      <c r="AB2157" t="s">
        <v>2841</v>
      </c>
      <c r="AD2157" t="s">
        <v>65</v>
      </c>
      <c r="AE2157">
        <v>22785003</v>
      </c>
      <c r="AF2157" t="s">
        <v>2842</v>
      </c>
      <c r="AG2157" t="s">
        <v>2842</v>
      </c>
      <c r="AH2157" t="s">
        <v>2843</v>
      </c>
      <c r="AI2157" t="s">
        <v>2844</v>
      </c>
      <c r="AJ2157" t="s">
        <v>2845</v>
      </c>
      <c r="AK2157" t="str">
        <f t="shared" si="79"/>
        <v>NCT02701647</v>
      </c>
      <c r="AL2157">
        <v>14978949</v>
      </c>
      <c r="AM2157" t="s">
        <v>91</v>
      </c>
      <c r="AO2157" t="s">
        <v>87</v>
      </c>
      <c r="AP2157" t="s">
        <v>88</v>
      </c>
      <c r="AR2157" t="s">
        <v>89</v>
      </c>
      <c r="AS2157" t="s">
        <v>90</v>
      </c>
      <c r="AT2157">
        <v>0</v>
      </c>
      <c r="AU2157">
        <v>0</v>
      </c>
    </row>
    <row r="2158" spans="1:47" x14ac:dyDescent="0.2">
      <c r="A2158" t="s">
        <v>2832</v>
      </c>
      <c r="B2158" t="s">
        <v>230</v>
      </c>
      <c r="C2158" t="s">
        <v>2833</v>
      </c>
      <c r="D2158" t="s">
        <v>2834</v>
      </c>
      <c r="F2158" t="s">
        <v>52</v>
      </c>
      <c r="G2158" t="s">
        <v>1355</v>
      </c>
      <c r="H2158" t="s">
        <v>2835</v>
      </c>
      <c r="J2158" t="s">
        <v>2836</v>
      </c>
      <c r="K2158" t="s">
        <v>57</v>
      </c>
      <c r="L2158" s="1">
        <v>42388</v>
      </c>
      <c r="M2158" s="1">
        <v>43789</v>
      </c>
      <c r="N2158" s="1">
        <v>43586</v>
      </c>
      <c r="O2158" t="s">
        <v>75</v>
      </c>
      <c r="P2158" t="s">
        <v>2837</v>
      </c>
      <c r="S2158" t="s">
        <v>236</v>
      </c>
      <c r="T2158" t="s">
        <v>2838</v>
      </c>
      <c r="U2158" t="s">
        <v>2839</v>
      </c>
      <c r="V2158">
        <v>51</v>
      </c>
      <c r="W2158" t="s">
        <v>63</v>
      </c>
      <c r="X2158" t="s">
        <v>80</v>
      </c>
      <c r="AA2158" t="s">
        <v>2840</v>
      </c>
      <c r="AB2158" t="s">
        <v>2841</v>
      </c>
      <c r="AD2158" t="s">
        <v>65</v>
      </c>
      <c r="AE2158">
        <v>22785003</v>
      </c>
      <c r="AF2158" t="s">
        <v>2842</v>
      </c>
      <c r="AG2158" t="s">
        <v>2842</v>
      </c>
      <c r="AH2158" t="s">
        <v>2843</v>
      </c>
      <c r="AI2158" t="s">
        <v>2844</v>
      </c>
      <c r="AJ2158" t="s">
        <v>2845</v>
      </c>
      <c r="AK2158" t="str">
        <f t="shared" si="79"/>
        <v>NCT02701647</v>
      </c>
      <c r="AL2158">
        <v>14978950</v>
      </c>
      <c r="AM2158" t="s">
        <v>92</v>
      </c>
      <c r="AO2158" t="s">
        <v>87</v>
      </c>
      <c r="AP2158" t="s">
        <v>88</v>
      </c>
      <c r="AR2158" t="s">
        <v>89</v>
      </c>
      <c r="AS2158" t="s">
        <v>90</v>
      </c>
      <c r="AT2158">
        <v>0</v>
      </c>
      <c r="AU2158">
        <v>0</v>
      </c>
    </row>
    <row r="2159" spans="1:47" x14ac:dyDescent="0.2">
      <c r="A2159" t="s">
        <v>2832</v>
      </c>
      <c r="B2159" t="s">
        <v>230</v>
      </c>
      <c r="C2159" t="s">
        <v>2833</v>
      </c>
      <c r="D2159" t="s">
        <v>2834</v>
      </c>
      <c r="F2159" t="s">
        <v>52</v>
      </c>
      <c r="G2159" t="s">
        <v>1355</v>
      </c>
      <c r="H2159" t="s">
        <v>2835</v>
      </c>
      <c r="J2159" t="s">
        <v>2836</v>
      </c>
      <c r="K2159" t="s">
        <v>57</v>
      </c>
      <c r="L2159" s="1">
        <v>42388</v>
      </c>
      <c r="M2159" s="1">
        <v>43789</v>
      </c>
      <c r="N2159" s="1">
        <v>43586</v>
      </c>
      <c r="O2159" t="s">
        <v>75</v>
      </c>
      <c r="P2159" t="s">
        <v>2837</v>
      </c>
      <c r="S2159" t="s">
        <v>236</v>
      </c>
      <c r="T2159" t="s">
        <v>2838</v>
      </c>
      <c r="U2159" t="s">
        <v>2839</v>
      </c>
      <c r="V2159">
        <v>51</v>
      </c>
      <c r="W2159" t="s">
        <v>63</v>
      </c>
      <c r="X2159" t="s">
        <v>80</v>
      </c>
      <c r="AA2159" t="s">
        <v>2840</v>
      </c>
      <c r="AB2159" t="s">
        <v>2841</v>
      </c>
      <c r="AD2159" t="s">
        <v>65</v>
      </c>
      <c r="AE2159">
        <v>22785003</v>
      </c>
      <c r="AF2159" t="s">
        <v>2842</v>
      </c>
      <c r="AG2159" t="s">
        <v>2842</v>
      </c>
      <c r="AH2159" t="s">
        <v>2843</v>
      </c>
      <c r="AI2159" t="s">
        <v>2844</v>
      </c>
      <c r="AJ2159" t="s">
        <v>2845</v>
      </c>
      <c r="AK2159" t="str">
        <f t="shared" si="79"/>
        <v>NCT02701647</v>
      </c>
      <c r="AL2159">
        <v>14978951</v>
      </c>
      <c r="AM2159" t="s">
        <v>1099</v>
      </c>
      <c r="AO2159" t="s">
        <v>87</v>
      </c>
      <c r="AP2159" t="s">
        <v>88</v>
      </c>
      <c r="AR2159" t="s">
        <v>89</v>
      </c>
      <c r="AS2159" t="s">
        <v>90</v>
      </c>
      <c r="AT2159">
        <v>0</v>
      </c>
      <c r="AU2159">
        <v>0</v>
      </c>
    </row>
    <row r="2160" spans="1:47" x14ac:dyDescent="0.2">
      <c r="A2160" t="s">
        <v>2832</v>
      </c>
      <c r="B2160" t="s">
        <v>230</v>
      </c>
      <c r="C2160" t="s">
        <v>2833</v>
      </c>
      <c r="D2160" t="s">
        <v>2834</v>
      </c>
      <c r="F2160" t="s">
        <v>52</v>
      </c>
      <c r="G2160" t="s">
        <v>1355</v>
      </c>
      <c r="H2160" t="s">
        <v>2835</v>
      </c>
      <c r="J2160" t="s">
        <v>2836</v>
      </c>
      <c r="K2160" t="s">
        <v>57</v>
      </c>
      <c r="L2160" s="1">
        <v>42388</v>
      </c>
      <c r="M2160" s="1">
        <v>43789</v>
      </c>
      <c r="N2160" s="1">
        <v>43586</v>
      </c>
      <c r="O2160" t="s">
        <v>75</v>
      </c>
      <c r="P2160" t="s">
        <v>2837</v>
      </c>
      <c r="S2160" t="s">
        <v>236</v>
      </c>
      <c r="T2160" t="s">
        <v>2838</v>
      </c>
      <c r="U2160" t="s">
        <v>2839</v>
      </c>
      <c r="V2160">
        <v>51</v>
      </c>
      <c r="W2160" t="s">
        <v>63</v>
      </c>
      <c r="X2160" t="s">
        <v>80</v>
      </c>
      <c r="AA2160" t="s">
        <v>2840</v>
      </c>
      <c r="AB2160" t="s">
        <v>2841</v>
      </c>
      <c r="AD2160" t="s">
        <v>65</v>
      </c>
      <c r="AE2160">
        <v>22785003</v>
      </c>
      <c r="AF2160" t="s">
        <v>2842</v>
      </c>
      <c r="AG2160" t="s">
        <v>2842</v>
      </c>
      <c r="AH2160" t="s">
        <v>2843</v>
      </c>
      <c r="AI2160" t="s">
        <v>2844</v>
      </c>
      <c r="AJ2160" t="s">
        <v>2845</v>
      </c>
      <c r="AK2160" t="str">
        <f t="shared" si="79"/>
        <v>NCT02701647</v>
      </c>
      <c r="AL2160">
        <v>14978948</v>
      </c>
      <c r="AM2160" t="s">
        <v>86</v>
      </c>
      <c r="AO2160" t="s">
        <v>93</v>
      </c>
      <c r="AP2160" t="s">
        <v>88</v>
      </c>
      <c r="AR2160" t="s">
        <v>89</v>
      </c>
      <c r="AS2160" t="s">
        <v>90</v>
      </c>
      <c r="AT2160">
        <v>13</v>
      </c>
      <c r="AU2160">
        <v>13</v>
      </c>
    </row>
    <row r="2161" spans="1:47" x14ac:dyDescent="0.2">
      <c r="A2161" t="s">
        <v>2832</v>
      </c>
      <c r="B2161" t="s">
        <v>230</v>
      </c>
      <c r="C2161" t="s">
        <v>2833</v>
      </c>
      <c r="D2161" t="s">
        <v>2834</v>
      </c>
      <c r="F2161" t="s">
        <v>52</v>
      </c>
      <c r="G2161" t="s">
        <v>1355</v>
      </c>
      <c r="H2161" t="s">
        <v>2835</v>
      </c>
      <c r="J2161" t="s">
        <v>2836</v>
      </c>
      <c r="K2161" t="s">
        <v>57</v>
      </c>
      <c r="L2161" s="1">
        <v>42388</v>
      </c>
      <c r="M2161" s="1">
        <v>43789</v>
      </c>
      <c r="N2161" s="1">
        <v>43586</v>
      </c>
      <c r="O2161" t="s">
        <v>75</v>
      </c>
      <c r="P2161" t="s">
        <v>2837</v>
      </c>
      <c r="S2161" t="s">
        <v>236</v>
      </c>
      <c r="T2161" t="s">
        <v>2838</v>
      </c>
      <c r="U2161" t="s">
        <v>2839</v>
      </c>
      <c r="V2161">
        <v>51</v>
      </c>
      <c r="W2161" t="s">
        <v>63</v>
      </c>
      <c r="X2161" t="s">
        <v>80</v>
      </c>
      <c r="AA2161" t="s">
        <v>2840</v>
      </c>
      <c r="AB2161" t="s">
        <v>2841</v>
      </c>
      <c r="AD2161" t="s">
        <v>65</v>
      </c>
      <c r="AE2161">
        <v>22785003</v>
      </c>
      <c r="AF2161" t="s">
        <v>2842</v>
      </c>
      <c r="AG2161" t="s">
        <v>2842</v>
      </c>
      <c r="AH2161" t="s">
        <v>2843</v>
      </c>
      <c r="AI2161" t="s">
        <v>2844</v>
      </c>
      <c r="AJ2161" t="s">
        <v>2845</v>
      </c>
      <c r="AK2161" t="str">
        <f t="shared" si="79"/>
        <v>NCT02701647</v>
      </c>
      <c r="AL2161">
        <v>14978949</v>
      </c>
      <c r="AM2161" t="s">
        <v>91</v>
      </c>
      <c r="AO2161" t="s">
        <v>93</v>
      </c>
      <c r="AP2161" t="s">
        <v>88</v>
      </c>
      <c r="AR2161" t="s">
        <v>89</v>
      </c>
      <c r="AS2161" t="s">
        <v>90</v>
      </c>
      <c r="AT2161">
        <v>11</v>
      </c>
      <c r="AU2161">
        <v>11</v>
      </c>
    </row>
    <row r="2162" spans="1:47" x14ac:dyDescent="0.2">
      <c r="A2162" t="s">
        <v>2832</v>
      </c>
      <c r="B2162" t="s">
        <v>230</v>
      </c>
      <c r="C2162" t="s">
        <v>2833</v>
      </c>
      <c r="D2162" t="s">
        <v>2834</v>
      </c>
      <c r="F2162" t="s">
        <v>52</v>
      </c>
      <c r="G2162" t="s">
        <v>1355</v>
      </c>
      <c r="H2162" t="s">
        <v>2835</v>
      </c>
      <c r="J2162" t="s">
        <v>2836</v>
      </c>
      <c r="K2162" t="s">
        <v>57</v>
      </c>
      <c r="L2162" s="1">
        <v>42388</v>
      </c>
      <c r="M2162" s="1">
        <v>43789</v>
      </c>
      <c r="N2162" s="1">
        <v>43586</v>
      </c>
      <c r="O2162" t="s">
        <v>75</v>
      </c>
      <c r="P2162" t="s">
        <v>2837</v>
      </c>
      <c r="S2162" t="s">
        <v>236</v>
      </c>
      <c r="T2162" t="s">
        <v>2838</v>
      </c>
      <c r="U2162" t="s">
        <v>2839</v>
      </c>
      <c r="V2162">
        <v>51</v>
      </c>
      <c r="W2162" t="s">
        <v>63</v>
      </c>
      <c r="X2162" t="s">
        <v>80</v>
      </c>
      <c r="AA2162" t="s">
        <v>2840</v>
      </c>
      <c r="AB2162" t="s">
        <v>2841</v>
      </c>
      <c r="AD2162" t="s">
        <v>65</v>
      </c>
      <c r="AE2162">
        <v>22785003</v>
      </c>
      <c r="AF2162" t="s">
        <v>2842</v>
      </c>
      <c r="AG2162" t="s">
        <v>2842</v>
      </c>
      <c r="AH2162" t="s">
        <v>2843</v>
      </c>
      <c r="AI2162" t="s">
        <v>2844</v>
      </c>
      <c r="AJ2162" t="s">
        <v>2845</v>
      </c>
      <c r="AK2162" t="str">
        <f t="shared" si="79"/>
        <v>NCT02701647</v>
      </c>
      <c r="AL2162">
        <v>14978950</v>
      </c>
      <c r="AM2162" t="s">
        <v>92</v>
      </c>
      <c r="AO2162" t="s">
        <v>93</v>
      </c>
      <c r="AP2162" t="s">
        <v>88</v>
      </c>
      <c r="AR2162" t="s">
        <v>89</v>
      </c>
      <c r="AS2162" t="s">
        <v>90</v>
      </c>
      <c r="AT2162">
        <v>11</v>
      </c>
      <c r="AU2162">
        <v>11</v>
      </c>
    </row>
    <row r="2163" spans="1:47" x14ac:dyDescent="0.2">
      <c r="A2163" t="s">
        <v>2832</v>
      </c>
      <c r="B2163" t="s">
        <v>230</v>
      </c>
      <c r="C2163" t="s">
        <v>2833</v>
      </c>
      <c r="D2163" t="s">
        <v>2834</v>
      </c>
      <c r="F2163" t="s">
        <v>52</v>
      </c>
      <c r="G2163" t="s">
        <v>1355</v>
      </c>
      <c r="H2163" t="s">
        <v>2835</v>
      </c>
      <c r="J2163" t="s">
        <v>2836</v>
      </c>
      <c r="K2163" t="s">
        <v>57</v>
      </c>
      <c r="L2163" s="1">
        <v>42388</v>
      </c>
      <c r="M2163" s="1">
        <v>43789</v>
      </c>
      <c r="N2163" s="1">
        <v>43586</v>
      </c>
      <c r="O2163" t="s">
        <v>75</v>
      </c>
      <c r="P2163" t="s">
        <v>2837</v>
      </c>
      <c r="S2163" t="s">
        <v>236</v>
      </c>
      <c r="T2163" t="s">
        <v>2838</v>
      </c>
      <c r="U2163" t="s">
        <v>2839</v>
      </c>
      <c r="V2163">
        <v>51</v>
      </c>
      <c r="W2163" t="s">
        <v>63</v>
      </c>
      <c r="X2163" t="s">
        <v>80</v>
      </c>
      <c r="AA2163" t="s">
        <v>2840</v>
      </c>
      <c r="AB2163" t="s">
        <v>2841</v>
      </c>
      <c r="AD2163" t="s">
        <v>65</v>
      </c>
      <c r="AE2163">
        <v>22785003</v>
      </c>
      <c r="AF2163" t="s">
        <v>2842</v>
      </c>
      <c r="AG2163" t="s">
        <v>2842</v>
      </c>
      <c r="AH2163" t="s">
        <v>2843</v>
      </c>
      <c r="AI2163" t="s">
        <v>2844</v>
      </c>
      <c r="AJ2163" t="s">
        <v>2845</v>
      </c>
      <c r="AK2163" t="str">
        <f t="shared" si="79"/>
        <v>NCT02701647</v>
      </c>
      <c r="AL2163">
        <v>14978951</v>
      </c>
      <c r="AM2163" t="s">
        <v>1099</v>
      </c>
      <c r="AO2163" t="s">
        <v>93</v>
      </c>
      <c r="AP2163" t="s">
        <v>88</v>
      </c>
      <c r="AR2163" t="s">
        <v>89</v>
      </c>
      <c r="AS2163" t="s">
        <v>90</v>
      </c>
      <c r="AT2163">
        <v>35</v>
      </c>
      <c r="AU2163">
        <v>35</v>
      </c>
    </row>
    <row r="2164" spans="1:47" x14ac:dyDescent="0.2">
      <c r="A2164" t="s">
        <v>2832</v>
      </c>
      <c r="B2164" t="s">
        <v>230</v>
      </c>
      <c r="C2164" t="s">
        <v>2833</v>
      </c>
      <c r="D2164" t="s">
        <v>2834</v>
      </c>
      <c r="F2164" t="s">
        <v>52</v>
      </c>
      <c r="G2164" t="s">
        <v>1355</v>
      </c>
      <c r="H2164" t="s">
        <v>2835</v>
      </c>
      <c r="J2164" t="s">
        <v>2836</v>
      </c>
      <c r="K2164" t="s">
        <v>57</v>
      </c>
      <c r="L2164" s="1">
        <v>42388</v>
      </c>
      <c r="M2164" s="1">
        <v>43789</v>
      </c>
      <c r="N2164" s="1">
        <v>43586</v>
      </c>
      <c r="O2164" t="s">
        <v>75</v>
      </c>
      <c r="P2164" t="s">
        <v>2837</v>
      </c>
      <c r="S2164" t="s">
        <v>236</v>
      </c>
      <c r="T2164" t="s">
        <v>2838</v>
      </c>
      <c r="U2164" t="s">
        <v>2839</v>
      </c>
      <c r="V2164">
        <v>51</v>
      </c>
      <c r="W2164" t="s">
        <v>63</v>
      </c>
      <c r="X2164" t="s">
        <v>80</v>
      </c>
      <c r="AA2164" t="s">
        <v>2840</v>
      </c>
      <c r="AB2164" t="s">
        <v>2841</v>
      </c>
      <c r="AD2164" t="s">
        <v>65</v>
      </c>
      <c r="AE2164">
        <v>22785003</v>
      </c>
      <c r="AF2164" t="s">
        <v>2842</v>
      </c>
      <c r="AG2164" t="s">
        <v>2842</v>
      </c>
      <c r="AH2164" t="s">
        <v>2843</v>
      </c>
      <c r="AI2164" t="s">
        <v>2844</v>
      </c>
      <c r="AJ2164" t="s">
        <v>2845</v>
      </c>
      <c r="AK2164" t="str">
        <f t="shared" si="79"/>
        <v>NCT02701647</v>
      </c>
      <c r="AL2164">
        <v>14978948</v>
      </c>
      <c r="AM2164" t="s">
        <v>86</v>
      </c>
      <c r="AO2164" t="s">
        <v>94</v>
      </c>
      <c r="AP2164" t="s">
        <v>88</v>
      </c>
      <c r="AR2164" t="s">
        <v>89</v>
      </c>
      <c r="AS2164" t="s">
        <v>90</v>
      </c>
      <c r="AT2164">
        <v>4</v>
      </c>
      <c r="AU2164">
        <v>4</v>
      </c>
    </row>
    <row r="2165" spans="1:47" x14ac:dyDescent="0.2">
      <c r="A2165" t="s">
        <v>2832</v>
      </c>
      <c r="B2165" t="s">
        <v>230</v>
      </c>
      <c r="C2165" t="s">
        <v>2833</v>
      </c>
      <c r="D2165" t="s">
        <v>2834</v>
      </c>
      <c r="F2165" t="s">
        <v>52</v>
      </c>
      <c r="G2165" t="s">
        <v>1355</v>
      </c>
      <c r="H2165" t="s">
        <v>2835</v>
      </c>
      <c r="J2165" t="s">
        <v>2836</v>
      </c>
      <c r="K2165" t="s">
        <v>57</v>
      </c>
      <c r="L2165" s="1">
        <v>42388</v>
      </c>
      <c r="M2165" s="1">
        <v>43789</v>
      </c>
      <c r="N2165" s="1">
        <v>43586</v>
      </c>
      <c r="O2165" t="s">
        <v>75</v>
      </c>
      <c r="P2165" t="s">
        <v>2837</v>
      </c>
      <c r="S2165" t="s">
        <v>236</v>
      </c>
      <c r="T2165" t="s">
        <v>2838</v>
      </c>
      <c r="U2165" t="s">
        <v>2839</v>
      </c>
      <c r="V2165">
        <v>51</v>
      </c>
      <c r="W2165" t="s">
        <v>63</v>
      </c>
      <c r="X2165" t="s">
        <v>80</v>
      </c>
      <c r="AA2165" t="s">
        <v>2840</v>
      </c>
      <c r="AB2165" t="s">
        <v>2841</v>
      </c>
      <c r="AD2165" t="s">
        <v>65</v>
      </c>
      <c r="AE2165">
        <v>22785003</v>
      </c>
      <c r="AF2165" t="s">
        <v>2842</v>
      </c>
      <c r="AG2165" t="s">
        <v>2842</v>
      </c>
      <c r="AH2165" t="s">
        <v>2843</v>
      </c>
      <c r="AI2165" t="s">
        <v>2844</v>
      </c>
      <c r="AJ2165" t="s">
        <v>2845</v>
      </c>
      <c r="AK2165" t="str">
        <f t="shared" si="79"/>
        <v>NCT02701647</v>
      </c>
      <c r="AL2165">
        <v>14978949</v>
      </c>
      <c r="AM2165" t="s">
        <v>91</v>
      </c>
      <c r="AO2165" t="s">
        <v>94</v>
      </c>
      <c r="AP2165" t="s">
        <v>88</v>
      </c>
      <c r="AR2165" t="s">
        <v>89</v>
      </c>
      <c r="AS2165" t="s">
        <v>90</v>
      </c>
      <c r="AT2165">
        <v>6</v>
      </c>
      <c r="AU2165">
        <v>6</v>
      </c>
    </row>
    <row r="2166" spans="1:47" x14ac:dyDescent="0.2">
      <c r="A2166" t="s">
        <v>2832</v>
      </c>
      <c r="B2166" t="s">
        <v>230</v>
      </c>
      <c r="C2166" t="s">
        <v>2833</v>
      </c>
      <c r="D2166" t="s">
        <v>2834</v>
      </c>
      <c r="F2166" t="s">
        <v>52</v>
      </c>
      <c r="G2166" t="s">
        <v>1355</v>
      </c>
      <c r="H2166" t="s">
        <v>2835</v>
      </c>
      <c r="J2166" t="s">
        <v>2836</v>
      </c>
      <c r="K2166" t="s">
        <v>57</v>
      </c>
      <c r="L2166" s="1">
        <v>42388</v>
      </c>
      <c r="M2166" s="1">
        <v>43789</v>
      </c>
      <c r="N2166" s="1">
        <v>43586</v>
      </c>
      <c r="O2166" t="s">
        <v>75</v>
      </c>
      <c r="P2166" t="s">
        <v>2837</v>
      </c>
      <c r="S2166" t="s">
        <v>236</v>
      </c>
      <c r="T2166" t="s">
        <v>2838</v>
      </c>
      <c r="U2166" t="s">
        <v>2839</v>
      </c>
      <c r="V2166">
        <v>51</v>
      </c>
      <c r="W2166" t="s">
        <v>63</v>
      </c>
      <c r="X2166" t="s">
        <v>80</v>
      </c>
      <c r="AA2166" t="s">
        <v>2840</v>
      </c>
      <c r="AB2166" t="s">
        <v>2841</v>
      </c>
      <c r="AD2166" t="s">
        <v>65</v>
      </c>
      <c r="AE2166">
        <v>22785003</v>
      </c>
      <c r="AF2166" t="s">
        <v>2842</v>
      </c>
      <c r="AG2166" t="s">
        <v>2842</v>
      </c>
      <c r="AH2166" t="s">
        <v>2843</v>
      </c>
      <c r="AI2166" t="s">
        <v>2844</v>
      </c>
      <c r="AJ2166" t="s">
        <v>2845</v>
      </c>
      <c r="AK2166" t="str">
        <f t="shared" si="79"/>
        <v>NCT02701647</v>
      </c>
      <c r="AL2166">
        <v>14978950</v>
      </c>
      <c r="AM2166" t="s">
        <v>92</v>
      </c>
      <c r="AO2166" t="s">
        <v>94</v>
      </c>
      <c r="AP2166" t="s">
        <v>88</v>
      </c>
      <c r="AR2166" t="s">
        <v>89</v>
      </c>
      <c r="AS2166" t="s">
        <v>90</v>
      </c>
      <c r="AT2166">
        <v>5</v>
      </c>
      <c r="AU2166">
        <v>5</v>
      </c>
    </row>
    <row r="2167" spans="1:47" x14ac:dyDescent="0.2">
      <c r="A2167" t="s">
        <v>2832</v>
      </c>
      <c r="B2167" t="s">
        <v>230</v>
      </c>
      <c r="C2167" t="s">
        <v>2833</v>
      </c>
      <c r="D2167" t="s">
        <v>2834</v>
      </c>
      <c r="F2167" t="s">
        <v>52</v>
      </c>
      <c r="G2167" t="s">
        <v>1355</v>
      </c>
      <c r="H2167" t="s">
        <v>2835</v>
      </c>
      <c r="J2167" t="s">
        <v>2836</v>
      </c>
      <c r="K2167" t="s">
        <v>57</v>
      </c>
      <c r="L2167" s="1">
        <v>42388</v>
      </c>
      <c r="M2167" s="1">
        <v>43789</v>
      </c>
      <c r="N2167" s="1">
        <v>43586</v>
      </c>
      <c r="O2167" t="s">
        <v>75</v>
      </c>
      <c r="P2167" t="s">
        <v>2837</v>
      </c>
      <c r="S2167" t="s">
        <v>236</v>
      </c>
      <c r="T2167" t="s">
        <v>2838</v>
      </c>
      <c r="U2167" t="s">
        <v>2839</v>
      </c>
      <c r="V2167">
        <v>51</v>
      </c>
      <c r="W2167" t="s">
        <v>63</v>
      </c>
      <c r="X2167" t="s">
        <v>80</v>
      </c>
      <c r="AA2167" t="s">
        <v>2840</v>
      </c>
      <c r="AB2167" t="s">
        <v>2841</v>
      </c>
      <c r="AD2167" t="s">
        <v>65</v>
      </c>
      <c r="AE2167">
        <v>22785003</v>
      </c>
      <c r="AF2167" t="s">
        <v>2842</v>
      </c>
      <c r="AG2167" t="s">
        <v>2842</v>
      </c>
      <c r="AH2167" t="s">
        <v>2843</v>
      </c>
      <c r="AI2167" t="s">
        <v>2844</v>
      </c>
      <c r="AJ2167" t="s">
        <v>2845</v>
      </c>
      <c r="AK2167" t="str">
        <f t="shared" si="79"/>
        <v>NCT02701647</v>
      </c>
      <c r="AL2167">
        <v>14978951</v>
      </c>
      <c r="AM2167" t="s">
        <v>1099</v>
      </c>
      <c r="AO2167" t="s">
        <v>94</v>
      </c>
      <c r="AP2167" t="s">
        <v>88</v>
      </c>
      <c r="AR2167" t="s">
        <v>89</v>
      </c>
      <c r="AS2167" t="s">
        <v>90</v>
      </c>
      <c r="AT2167">
        <v>15</v>
      </c>
      <c r="AU2167">
        <v>15</v>
      </c>
    </row>
    <row r="2168" spans="1:47" x14ac:dyDescent="0.2">
      <c r="A2168" t="s">
        <v>2832</v>
      </c>
      <c r="B2168" t="s">
        <v>230</v>
      </c>
      <c r="C2168" t="s">
        <v>2833</v>
      </c>
      <c r="D2168" t="s">
        <v>2834</v>
      </c>
      <c r="F2168" t="s">
        <v>52</v>
      </c>
      <c r="G2168" t="s">
        <v>1355</v>
      </c>
      <c r="H2168" t="s">
        <v>2835</v>
      </c>
      <c r="J2168" t="s">
        <v>2836</v>
      </c>
      <c r="K2168" t="s">
        <v>57</v>
      </c>
      <c r="L2168" s="1">
        <v>42388</v>
      </c>
      <c r="M2168" s="1">
        <v>43789</v>
      </c>
      <c r="N2168" s="1">
        <v>43586</v>
      </c>
      <c r="O2168" t="s">
        <v>75</v>
      </c>
      <c r="P2168" t="s">
        <v>2837</v>
      </c>
      <c r="S2168" t="s">
        <v>236</v>
      </c>
      <c r="T2168" t="s">
        <v>2838</v>
      </c>
      <c r="U2168" t="s">
        <v>2839</v>
      </c>
      <c r="V2168">
        <v>51</v>
      </c>
      <c r="W2168" t="s">
        <v>63</v>
      </c>
      <c r="X2168" t="s">
        <v>80</v>
      </c>
      <c r="AA2168" t="s">
        <v>2840</v>
      </c>
      <c r="AB2168" t="s">
        <v>2841</v>
      </c>
      <c r="AD2168" t="s">
        <v>65</v>
      </c>
      <c r="AE2168">
        <v>22785003</v>
      </c>
      <c r="AF2168" t="s">
        <v>2842</v>
      </c>
      <c r="AG2168" t="s">
        <v>2842</v>
      </c>
      <c r="AH2168" t="s">
        <v>2843</v>
      </c>
      <c r="AI2168" t="s">
        <v>2844</v>
      </c>
      <c r="AJ2168" t="s">
        <v>2845</v>
      </c>
      <c r="AK2168" t="str">
        <f t="shared" si="79"/>
        <v>NCT02701647</v>
      </c>
      <c r="AL2168">
        <v>14978948</v>
      </c>
      <c r="AM2168" t="s">
        <v>86</v>
      </c>
      <c r="AP2168" t="s">
        <v>95</v>
      </c>
      <c r="AR2168" t="s">
        <v>96</v>
      </c>
      <c r="AS2168" t="s">
        <v>97</v>
      </c>
      <c r="AT2168">
        <v>62.7</v>
      </c>
      <c r="AU2168">
        <v>62.7</v>
      </c>
    </row>
    <row r="2169" spans="1:47" x14ac:dyDescent="0.2">
      <c r="A2169" t="s">
        <v>2832</v>
      </c>
      <c r="B2169" t="s">
        <v>230</v>
      </c>
      <c r="C2169" t="s">
        <v>2833</v>
      </c>
      <c r="D2169" t="s">
        <v>2834</v>
      </c>
      <c r="F2169" t="s">
        <v>52</v>
      </c>
      <c r="G2169" t="s">
        <v>1355</v>
      </c>
      <c r="H2169" t="s">
        <v>2835</v>
      </c>
      <c r="J2169" t="s">
        <v>2836</v>
      </c>
      <c r="K2169" t="s">
        <v>57</v>
      </c>
      <c r="L2169" s="1">
        <v>42388</v>
      </c>
      <c r="M2169" s="1">
        <v>43789</v>
      </c>
      <c r="N2169" s="1">
        <v>43586</v>
      </c>
      <c r="O2169" t="s">
        <v>75</v>
      </c>
      <c r="P2169" t="s">
        <v>2837</v>
      </c>
      <c r="S2169" t="s">
        <v>236</v>
      </c>
      <c r="T2169" t="s">
        <v>2838</v>
      </c>
      <c r="U2169" t="s">
        <v>2839</v>
      </c>
      <c r="V2169">
        <v>51</v>
      </c>
      <c r="W2169" t="s">
        <v>63</v>
      </c>
      <c r="X2169" t="s">
        <v>80</v>
      </c>
      <c r="AA2169" t="s">
        <v>2840</v>
      </c>
      <c r="AB2169" t="s">
        <v>2841</v>
      </c>
      <c r="AD2169" t="s">
        <v>65</v>
      </c>
      <c r="AE2169">
        <v>22785003</v>
      </c>
      <c r="AF2169" t="s">
        <v>2842</v>
      </c>
      <c r="AG2169" t="s">
        <v>2842</v>
      </c>
      <c r="AH2169" t="s">
        <v>2843</v>
      </c>
      <c r="AI2169" t="s">
        <v>2844</v>
      </c>
      <c r="AJ2169" t="s">
        <v>2845</v>
      </c>
      <c r="AK2169" t="str">
        <f t="shared" si="79"/>
        <v>NCT02701647</v>
      </c>
      <c r="AL2169">
        <v>14978949</v>
      </c>
      <c r="AM2169" t="s">
        <v>91</v>
      </c>
      <c r="AP2169" t="s">
        <v>95</v>
      </c>
      <c r="AR2169" t="s">
        <v>96</v>
      </c>
      <c r="AS2169" t="s">
        <v>97</v>
      </c>
      <c r="AT2169">
        <v>62.1</v>
      </c>
      <c r="AU2169">
        <v>62.1</v>
      </c>
    </row>
    <row r="2170" spans="1:47" x14ac:dyDescent="0.2">
      <c r="A2170" t="s">
        <v>2832</v>
      </c>
      <c r="B2170" t="s">
        <v>230</v>
      </c>
      <c r="C2170" t="s">
        <v>2833</v>
      </c>
      <c r="D2170" t="s">
        <v>2834</v>
      </c>
      <c r="F2170" t="s">
        <v>52</v>
      </c>
      <c r="G2170" t="s">
        <v>1355</v>
      </c>
      <c r="H2170" t="s">
        <v>2835</v>
      </c>
      <c r="J2170" t="s">
        <v>2836</v>
      </c>
      <c r="K2170" t="s">
        <v>57</v>
      </c>
      <c r="L2170" s="1">
        <v>42388</v>
      </c>
      <c r="M2170" s="1">
        <v>43789</v>
      </c>
      <c r="N2170" s="1">
        <v>43586</v>
      </c>
      <c r="O2170" t="s">
        <v>75</v>
      </c>
      <c r="P2170" t="s">
        <v>2837</v>
      </c>
      <c r="S2170" t="s">
        <v>236</v>
      </c>
      <c r="T2170" t="s">
        <v>2838</v>
      </c>
      <c r="U2170" t="s">
        <v>2839</v>
      </c>
      <c r="V2170">
        <v>51</v>
      </c>
      <c r="W2170" t="s">
        <v>63</v>
      </c>
      <c r="X2170" t="s">
        <v>80</v>
      </c>
      <c r="AA2170" t="s">
        <v>2840</v>
      </c>
      <c r="AB2170" t="s">
        <v>2841</v>
      </c>
      <c r="AD2170" t="s">
        <v>65</v>
      </c>
      <c r="AE2170">
        <v>22785003</v>
      </c>
      <c r="AF2170" t="s">
        <v>2842</v>
      </c>
      <c r="AG2170" t="s">
        <v>2842</v>
      </c>
      <c r="AH2170" t="s">
        <v>2843</v>
      </c>
      <c r="AI2170" t="s">
        <v>2844</v>
      </c>
      <c r="AJ2170" t="s">
        <v>2845</v>
      </c>
      <c r="AK2170" t="str">
        <f t="shared" si="79"/>
        <v>NCT02701647</v>
      </c>
      <c r="AL2170">
        <v>14978950</v>
      </c>
      <c r="AM2170" t="s">
        <v>92</v>
      </c>
      <c r="AP2170" t="s">
        <v>95</v>
      </c>
      <c r="AR2170" t="s">
        <v>96</v>
      </c>
      <c r="AS2170" t="s">
        <v>97</v>
      </c>
      <c r="AT2170">
        <v>62.1</v>
      </c>
      <c r="AU2170">
        <v>62.1</v>
      </c>
    </row>
    <row r="2171" spans="1:47" x14ac:dyDescent="0.2">
      <c r="A2171" t="s">
        <v>2832</v>
      </c>
      <c r="B2171" t="s">
        <v>230</v>
      </c>
      <c r="C2171" t="s">
        <v>2833</v>
      </c>
      <c r="D2171" t="s">
        <v>2834</v>
      </c>
      <c r="F2171" t="s">
        <v>52</v>
      </c>
      <c r="G2171" t="s">
        <v>1355</v>
      </c>
      <c r="H2171" t="s">
        <v>2835</v>
      </c>
      <c r="J2171" t="s">
        <v>2836</v>
      </c>
      <c r="K2171" t="s">
        <v>57</v>
      </c>
      <c r="L2171" s="1">
        <v>42388</v>
      </c>
      <c r="M2171" s="1">
        <v>43789</v>
      </c>
      <c r="N2171" s="1">
        <v>43586</v>
      </c>
      <c r="O2171" t="s">
        <v>75</v>
      </c>
      <c r="P2171" t="s">
        <v>2837</v>
      </c>
      <c r="S2171" t="s">
        <v>236</v>
      </c>
      <c r="T2171" t="s">
        <v>2838</v>
      </c>
      <c r="U2171" t="s">
        <v>2839</v>
      </c>
      <c r="V2171">
        <v>51</v>
      </c>
      <c r="W2171" t="s">
        <v>63</v>
      </c>
      <c r="X2171" t="s">
        <v>80</v>
      </c>
      <c r="AA2171" t="s">
        <v>2840</v>
      </c>
      <c r="AB2171" t="s">
        <v>2841</v>
      </c>
      <c r="AD2171" t="s">
        <v>65</v>
      </c>
      <c r="AE2171">
        <v>22785003</v>
      </c>
      <c r="AF2171" t="s">
        <v>2842</v>
      </c>
      <c r="AG2171" t="s">
        <v>2842</v>
      </c>
      <c r="AH2171" t="s">
        <v>2843</v>
      </c>
      <c r="AI2171" t="s">
        <v>2844</v>
      </c>
      <c r="AJ2171" t="s">
        <v>2845</v>
      </c>
      <c r="AK2171" t="str">
        <f t="shared" si="79"/>
        <v>NCT02701647</v>
      </c>
      <c r="AL2171">
        <v>14978951</v>
      </c>
      <c r="AM2171" t="s">
        <v>1099</v>
      </c>
      <c r="AP2171" t="s">
        <v>95</v>
      </c>
      <c r="AR2171" t="s">
        <v>96</v>
      </c>
      <c r="AS2171" t="s">
        <v>97</v>
      </c>
      <c r="AT2171">
        <v>62.3</v>
      </c>
      <c r="AU2171">
        <v>62.3</v>
      </c>
    </row>
    <row r="2172" spans="1:47" x14ac:dyDescent="0.2">
      <c r="A2172" t="s">
        <v>2832</v>
      </c>
      <c r="B2172" t="s">
        <v>230</v>
      </c>
      <c r="C2172" t="s">
        <v>2833</v>
      </c>
      <c r="D2172" t="s">
        <v>2834</v>
      </c>
      <c r="F2172" t="s">
        <v>52</v>
      </c>
      <c r="G2172" t="s">
        <v>1355</v>
      </c>
      <c r="H2172" t="s">
        <v>2835</v>
      </c>
      <c r="J2172" t="s">
        <v>2836</v>
      </c>
      <c r="K2172" t="s">
        <v>57</v>
      </c>
      <c r="L2172" s="1">
        <v>42388</v>
      </c>
      <c r="M2172" s="1">
        <v>43789</v>
      </c>
      <c r="N2172" s="1">
        <v>43586</v>
      </c>
      <c r="O2172" t="s">
        <v>75</v>
      </c>
      <c r="P2172" t="s">
        <v>2837</v>
      </c>
      <c r="S2172" t="s">
        <v>236</v>
      </c>
      <c r="T2172" t="s">
        <v>2838</v>
      </c>
      <c r="U2172" t="s">
        <v>2839</v>
      </c>
      <c r="V2172">
        <v>51</v>
      </c>
      <c r="W2172" t="s">
        <v>63</v>
      </c>
      <c r="X2172" t="s">
        <v>80</v>
      </c>
      <c r="AA2172" t="s">
        <v>2840</v>
      </c>
      <c r="AB2172" t="s">
        <v>2841</v>
      </c>
      <c r="AD2172" t="s">
        <v>65</v>
      </c>
      <c r="AE2172">
        <v>22785003</v>
      </c>
      <c r="AF2172" t="s">
        <v>2842</v>
      </c>
      <c r="AG2172" t="s">
        <v>2842</v>
      </c>
      <c r="AH2172" t="s">
        <v>2843</v>
      </c>
      <c r="AI2172" t="s">
        <v>2844</v>
      </c>
      <c r="AJ2172" t="s">
        <v>2845</v>
      </c>
      <c r="AK2172" t="str">
        <f t="shared" si="79"/>
        <v>NCT02701647</v>
      </c>
      <c r="AL2172">
        <v>14978948</v>
      </c>
      <c r="AM2172" t="s">
        <v>86</v>
      </c>
      <c r="AO2172" t="s">
        <v>98</v>
      </c>
      <c r="AP2172" t="s">
        <v>99</v>
      </c>
      <c r="AR2172" t="s">
        <v>89</v>
      </c>
      <c r="AS2172" t="s">
        <v>90</v>
      </c>
      <c r="AT2172">
        <v>7</v>
      </c>
      <c r="AU2172">
        <v>7</v>
      </c>
    </row>
    <row r="2173" spans="1:47" x14ac:dyDescent="0.2">
      <c r="A2173" t="s">
        <v>2832</v>
      </c>
      <c r="B2173" t="s">
        <v>230</v>
      </c>
      <c r="C2173" t="s">
        <v>2833</v>
      </c>
      <c r="D2173" t="s">
        <v>2834</v>
      </c>
      <c r="F2173" t="s">
        <v>52</v>
      </c>
      <c r="G2173" t="s">
        <v>1355</v>
      </c>
      <c r="H2173" t="s">
        <v>2835</v>
      </c>
      <c r="J2173" t="s">
        <v>2836</v>
      </c>
      <c r="K2173" t="s">
        <v>57</v>
      </c>
      <c r="L2173" s="1">
        <v>42388</v>
      </c>
      <c r="M2173" s="1">
        <v>43789</v>
      </c>
      <c r="N2173" s="1">
        <v>43586</v>
      </c>
      <c r="O2173" t="s">
        <v>75</v>
      </c>
      <c r="P2173" t="s">
        <v>2837</v>
      </c>
      <c r="S2173" t="s">
        <v>236</v>
      </c>
      <c r="T2173" t="s">
        <v>2838</v>
      </c>
      <c r="U2173" t="s">
        <v>2839</v>
      </c>
      <c r="V2173">
        <v>51</v>
      </c>
      <c r="W2173" t="s">
        <v>63</v>
      </c>
      <c r="X2173" t="s">
        <v>80</v>
      </c>
      <c r="AA2173" t="s">
        <v>2840</v>
      </c>
      <c r="AB2173" t="s">
        <v>2841</v>
      </c>
      <c r="AD2173" t="s">
        <v>65</v>
      </c>
      <c r="AE2173">
        <v>22785003</v>
      </c>
      <c r="AF2173" t="s">
        <v>2842</v>
      </c>
      <c r="AG2173" t="s">
        <v>2842</v>
      </c>
      <c r="AH2173" t="s">
        <v>2843</v>
      </c>
      <c r="AI2173" t="s">
        <v>2844</v>
      </c>
      <c r="AJ2173" t="s">
        <v>2845</v>
      </c>
      <c r="AK2173" t="str">
        <f t="shared" si="79"/>
        <v>NCT02701647</v>
      </c>
      <c r="AL2173">
        <v>14978949</v>
      </c>
      <c r="AM2173" t="s">
        <v>91</v>
      </c>
      <c r="AO2173" t="s">
        <v>98</v>
      </c>
      <c r="AP2173" t="s">
        <v>99</v>
      </c>
      <c r="AR2173" t="s">
        <v>89</v>
      </c>
      <c r="AS2173" t="s">
        <v>90</v>
      </c>
      <c r="AT2173">
        <v>8</v>
      </c>
      <c r="AU2173">
        <v>8</v>
      </c>
    </row>
    <row r="2174" spans="1:47" x14ac:dyDescent="0.2">
      <c r="A2174" t="s">
        <v>2832</v>
      </c>
      <c r="B2174" t="s">
        <v>230</v>
      </c>
      <c r="C2174" t="s">
        <v>2833</v>
      </c>
      <c r="D2174" t="s">
        <v>2834</v>
      </c>
      <c r="F2174" t="s">
        <v>52</v>
      </c>
      <c r="G2174" t="s">
        <v>1355</v>
      </c>
      <c r="H2174" t="s">
        <v>2835</v>
      </c>
      <c r="J2174" t="s">
        <v>2836</v>
      </c>
      <c r="K2174" t="s">
        <v>57</v>
      </c>
      <c r="L2174" s="1">
        <v>42388</v>
      </c>
      <c r="M2174" s="1">
        <v>43789</v>
      </c>
      <c r="N2174" s="1">
        <v>43586</v>
      </c>
      <c r="O2174" t="s">
        <v>75</v>
      </c>
      <c r="P2174" t="s">
        <v>2837</v>
      </c>
      <c r="S2174" t="s">
        <v>236</v>
      </c>
      <c r="T2174" t="s">
        <v>2838</v>
      </c>
      <c r="U2174" t="s">
        <v>2839</v>
      </c>
      <c r="V2174">
        <v>51</v>
      </c>
      <c r="W2174" t="s">
        <v>63</v>
      </c>
      <c r="X2174" t="s">
        <v>80</v>
      </c>
      <c r="AA2174" t="s">
        <v>2840</v>
      </c>
      <c r="AB2174" t="s">
        <v>2841</v>
      </c>
      <c r="AD2174" t="s">
        <v>65</v>
      </c>
      <c r="AE2174">
        <v>22785003</v>
      </c>
      <c r="AF2174" t="s">
        <v>2842</v>
      </c>
      <c r="AG2174" t="s">
        <v>2842</v>
      </c>
      <c r="AH2174" t="s">
        <v>2843</v>
      </c>
      <c r="AI2174" t="s">
        <v>2844</v>
      </c>
      <c r="AJ2174" t="s">
        <v>2845</v>
      </c>
      <c r="AK2174" t="str">
        <f t="shared" si="79"/>
        <v>NCT02701647</v>
      </c>
      <c r="AL2174">
        <v>14978950</v>
      </c>
      <c r="AM2174" t="s">
        <v>92</v>
      </c>
      <c r="AO2174" t="s">
        <v>98</v>
      </c>
      <c r="AP2174" t="s">
        <v>99</v>
      </c>
      <c r="AR2174" t="s">
        <v>89</v>
      </c>
      <c r="AS2174" t="s">
        <v>90</v>
      </c>
      <c r="AT2174">
        <v>9</v>
      </c>
      <c r="AU2174">
        <v>9</v>
      </c>
    </row>
    <row r="2175" spans="1:47" x14ac:dyDescent="0.2">
      <c r="A2175" t="s">
        <v>2832</v>
      </c>
      <c r="B2175" t="s">
        <v>230</v>
      </c>
      <c r="C2175" t="s">
        <v>2833</v>
      </c>
      <c r="D2175" t="s">
        <v>2834</v>
      </c>
      <c r="F2175" t="s">
        <v>52</v>
      </c>
      <c r="G2175" t="s">
        <v>1355</v>
      </c>
      <c r="H2175" t="s">
        <v>2835</v>
      </c>
      <c r="J2175" t="s">
        <v>2836</v>
      </c>
      <c r="K2175" t="s">
        <v>57</v>
      </c>
      <c r="L2175" s="1">
        <v>42388</v>
      </c>
      <c r="M2175" s="1">
        <v>43789</v>
      </c>
      <c r="N2175" s="1">
        <v>43586</v>
      </c>
      <c r="O2175" t="s">
        <v>75</v>
      </c>
      <c r="P2175" t="s">
        <v>2837</v>
      </c>
      <c r="S2175" t="s">
        <v>236</v>
      </c>
      <c r="T2175" t="s">
        <v>2838</v>
      </c>
      <c r="U2175" t="s">
        <v>2839</v>
      </c>
      <c r="V2175">
        <v>51</v>
      </c>
      <c r="W2175" t="s">
        <v>63</v>
      </c>
      <c r="X2175" t="s">
        <v>80</v>
      </c>
      <c r="AA2175" t="s">
        <v>2840</v>
      </c>
      <c r="AB2175" t="s">
        <v>2841</v>
      </c>
      <c r="AD2175" t="s">
        <v>65</v>
      </c>
      <c r="AE2175">
        <v>22785003</v>
      </c>
      <c r="AF2175" t="s">
        <v>2842</v>
      </c>
      <c r="AG2175" t="s">
        <v>2842</v>
      </c>
      <c r="AH2175" t="s">
        <v>2843</v>
      </c>
      <c r="AI2175" t="s">
        <v>2844</v>
      </c>
      <c r="AJ2175" t="s">
        <v>2845</v>
      </c>
      <c r="AK2175" t="str">
        <f t="shared" si="79"/>
        <v>NCT02701647</v>
      </c>
      <c r="AL2175">
        <v>14978951</v>
      </c>
      <c r="AM2175" t="s">
        <v>1099</v>
      </c>
      <c r="AO2175" t="s">
        <v>98</v>
      </c>
      <c r="AP2175" t="s">
        <v>99</v>
      </c>
      <c r="AR2175" t="s">
        <v>89</v>
      </c>
      <c r="AS2175" t="s">
        <v>90</v>
      </c>
      <c r="AT2175">
        <v>24</v>
      </c>
      <c r="AU2175">
        <v>24</v>
      </c>
    </row>
    <row r="2176" spans="1:47" x14ac:dyDescent="0.2">
      <c r="A2176" t="s">
        <v>2832</v>
      </c>
      <c r="B2176" t="s">
        <v>230</v>
      </c>
      <c r="C2176" t="s">
        <v>2833</v>
      </c>
      <c r="D2176" t="s">
        <v>2834</v>
      </c>
      <c r="F2176" t="s">
        <v>52</v>
      </c>
      <c r="G2176" t="s">
        <v>1355</v>
      </c>
      <c r="H2176" t="s">
        <v>2835</v>
      </c>
      <c r="J2176" t="s">
        <v>2836</v>
      </c>
      <c r="K2176" t="s">
        <v>57</v>
      </c>
      <c r="L2176" s="1">
        <v>42388</v>
      </c>
      <c r="M2176" s="1">
        <v>43789</v>
      </c>
      <c r="N2176" s="1">
        <v>43586</v>
      </c>
      <c r="O2176" t="s">
        <v>75</v>
      </c>
      <c r="P2176" t="s">
        <v>2837</v>
      </c>
      <c r="S2176" t="s">
        <v>236</v>
      </c>
      <c r="T2176" t="s">
        <v>2838</v>
      </c>
      <c r="U2176" t="s">
        <v>2839</v>
      </c>
      <c r="V2176">
        <v>51</v>
      </c>
      <c r="W2176" t="s">
        <v>63</v>
      </c>
      <c r="X2176" t="s">
        <v>80</v>
      </c>
      <c r="AA2176" t="s">
        <v>2840</v>
      </c>
      <c r="AB2176" t="s">
        <v>2841</v>
      </c>
      <c r="AD2176" t="s">
        <v>65</v>
      </c>
      <c r="AE2176">
        <v>22785003</v>
      </c>
      <c r="AF2176" t="s">
        <v>2842</v>
      </c>
      <c r="AG2176" t="s">
        <v>2842</v>
      </c>
      <c r="AH2176" t="s">
        <v>2843</v>
      </c>
      <c r="AI2176" t="s">
        <v>2844</v>
      </c>
      <c r="AJ2176" t="s">
        <v>2845</v>
      </c>
      <c r="AK2176" t="str">
        <f t="shared" si="79"/>
        <v>NCT02701647</v>
      </c>
      <c r="AL2176">
        <v>14978948</v>
      </c>
      <c r="AM2176" t="s">
        <v>86</v>
      </c>
      <c r="AO2176" t="s">
        <v>100</v>
      </c>
      <c r="AP2176" t="s">
        <v>99</v>
      </c>
      <c r="AR2176" t="s">
        <v>89</v>
      </c>
      <c r="AS2176" t="s">
        <v>90</v>
      </c>
      <c r="AT2176">
        <v>10</v>
      </c>
      <c r="AU2176">
        <v>10</v>
      </c>
    </row>
    <row r="2177" spans="1:47" x14ac:dyDescent="0.2">
      <c r="A2177" t="s">
        <v>2832</v>
      </c>
      <c r="B2177" t="s">
        <v>230</v>
      </c>
      <c r="C2177" t="s">
        <v>2833</v>
      </c>
      <c r="D2177" t="s">
        <v>2834</v>
      </c>
      <c r="F2177" t="s">
        <v>52</v>
      </c>
      <c r="G2177" t="s">
        <v>1355</v>
      </c>
      <c r="H2177" t="s">
        <v>2835</v>
      </c>
      <c r="J2177" t="s">
        <v>2836</v>
      </c>
      <c r="K2177" t="s">
        <v>57</v>
      </c>
      <c r="L2177" s="1">
        <v>42388</v>
      </c>
      <c r="M2177" s="1">
        <v>43789</v>
      </c>
      <c r="N2177" s="1">
        <v>43586</v>
      </c>
      <c r="O2177" t="s">
        <v>75</v>
      </c>
      <c r="P2177" t="s">
        <v>2837</v>
      </c>
      <c r="S2177" t="s">
        <v>236</v>
      </c>
      <c r="T2177" t="s">
        <v>2838</v>
      </c>
      <c r="U2177" t="s">
        <v>2839</v>
      </c>
      <c r="V2177">
        <v>51</v>
      </c>
      <c r="W2177" t="s">
        <v>63</v>
      </c>
      <c r="X2177" t="s">
        <v>80</v>
      </c>
      <c r="AA2177" t="s">
        <v>2840</v>
      </c>
      <c r="AB2177" t="s">
        <v>2841</v>
      </c>
      <c r="AD2177" t="s">
        <v>65</v>
      </c>
      <c r="AE2177">
        <v>22785003</v>
      </c>
      <c r="AF2177" t="s">
        <v>2842</v>
      </c>
      <c r="AG2177" t="s">
        <v>2842</v>
      </c>
      <c r="AH2177" t="s">
        <v>2843</v>
      </c>
      <c r="AI2177" t="s">
        <v>2844</v>
      </c>
      <c r="AJ2177" t="s">
        <v>2845</v>
      </c>
      <c r="AK2177" t="str">
        <f t="shared" si="79"/>
        <v>NCT02701647</v>
      </c>
      <c r="AL2177">
        <v>14978949</v>
      </c>
      <c r="AM2177" t="s">
        <v>91</v>
      </c>
      <c r="AO2177" t="s">
        <v>100</v>
      </c>
      <c r="AP2177" t="s">
        <v>99</v>
      </c>
      <c r="AR2177" t="s">
        <v>89</v>
      </c>
      <c r="AS2177" t="s">
        <v>90</v>
      </c>
      <c r="AT2177">
        <v>9</v>
      </c>
      <c r="AU2177">
        <v>9</v>
      </c>
    </row>
    <row r="2178" spans="1:47" x14ac:dyDescent="0.2">
      <c r="A2178" t="s">
        <v>2832</v>
      </c>
      <c r="B2178" t="s">
        <v>230</v>
      </c>
      <c r="C2178" t="s">
        <v>2833</v>
      </c>
      <c r="D2178" t="s">
        <v>2834</v>
      </c>
      <c r="F2178" t="s">
        <v>52</v>
      </c>
      <c r="G2178" t="s">
        <v>1355</v>
      </c>
      <c r="H2178" t="s">
        <v>2835</v>
      </c>
      <c r="J2178" t="s">
        <v>2836</v>
      </c>
      <c r="K2178" t="s">
        <v>57</v>
      </c>
      <c r="L2178" s="1">
        <v>42388</v>
      </c>
      <c r="M2178" s="1">
        <v>43789</v>
      </c>
      <c r="N2178" s="1">
        <v>43586</v>
      </c>
      <c r="O2178" t="s">
        <v>75</v>
      </c>
      <c r="P2178" t="s">
        <v>2837</v>
      </c>
      <c r="S2178" t="s">
        <v>236</v>
      </c>
      <c r="T2178" t="s">
        <v>2838</v>
      </c>
      <c r="U2178" t="s">
        <v>2839</v>
      </c>
      <c r="V2178">
        <v>51</v>
      </c>
      <c r="W2178" t="s">
        <v>63</v>
      </c>
      <c r="X2178" t="s">
        <v>80</v>
      </c>
      <c r="AA2178" t="s">
        <v>2840</v>
      </c>
      <c r="AB2178" t="s">
        <v>2841</v>
      </c>
      <c r="AD2178" t="s">
        <v>65</v>
      </c>
      <c r="AE2178">
        <v>22785003</v>
      </c>
      <c r="AF2178" t="s">
        <v>2842</v>
      </c>
      <c r="AG2178" t="s">
        <v>2842</v>
      </c>
      <c r="AH2178" t="s">
        <v>2843</v>
      </c>
      <c r="AI2178" t="s">
        <v>2844</v>
      </c>
      <c r="AJ2178" t="s">
        <v>2845</v>
      </c>
      <c r="AK2178" t="str">
        <f t="shared" si="79"/>
        <v>NCT02701647</v>
      </c>
      <c r="AL2178">
        <v>14978950</v>
      </c>
      <c r="AM2178" t="s">
        <v>92</v>
      </c>
      <c r="AO2178" t="s">
        <v>100</v>
      </c>
      <c r="AP2178" t="s">
        <v>99</v>
      </c>
      <c r="AR2178" t="s">
        <v>89</v>
      </c>
      <c r="AS2178" t="s">
        <v>90</v>
      </c>
      <c r="AT2178">
        <v>7</v>
      </c>
      <c r="AU2178">
        <v>7</v>
      </c>
    </row>
    <row r="2179" spans="1:47" x14ac:dyDescent="0.2">
      <c r="A2179" t="s">
        <v>2832</v>
      </c>
      <c r="B2179" t="s">
        <v>230</v>
      </c>
      <c r="C2179" t="s">
        <v>2833</v>
      </c>
      <c r="D2179" t="s">
        <v>2834</v>
      </c>
      <c r="F2179" t="s">
        <v>52</v>
      </c>
      <c r="G2179" t="s">
        <v>1355</v>
      </c>
      <c r="H2179" t="s">
        <v>2835</v>
      </c>
      <c r="J2179" t="s">
        <v>2836</v>
      </c>
      <c r="K2179" t="s">
        <v>57</v>
      </c>
      <c r="L2179" s="1">
        <v>42388</v>
      </c>
      <c r="M2179" s="1">
        <v>43789</v>
      </c>
      <c r="N2179" s="1">
        <v>43586</v>
      </c>
      <c r="O2179" t="s">
        <v>75</v>
      </c>
      <c r="P2179" t="s">
        <v>2837</v>
      </c>
      <c r="S2179" t="s">
        <v>236</v>
      </c>
      <c r="T2179" t="s">
        <v>2838</v>
      </c>
      <c r="U2179" t="s">
        <v>2839</v>
      </c>
      <c r="V2179">
        <v>51</v>
      </c>
      <c r="W2179" t="s">
        <v>63</v>
      </c>
      <c r="X2179" t="s">
        <v>80</v>
      </c>
      <c r="AA2179" t="s">
        <v>2840</v>
      </c>
      <c r="AB2179" t="s">
        <v>2841</v>
      </c>
      <c r="AD2179" t="s">
        <v>65</v>
      </c>
      <c r="AE2179">
        <v>22785003</v>
      </c>
      <c r="AF2179" t="s">
        <v>2842</v>
      </c>
      <c r="AG2179" t="s">
        <v>2842</v>
      </c>
      <c r="AH2179" t="s">
        <v>2843</v>
      </c>
      <c r="AI2179" t="s">
        <v>2844</v>
      </c>
      <c r="AJ2179" t="s">
        <v>2845</v>
      </c>
      <c r="AK2179" t="str">
        <f t="shared" si="79"/>
        <v>NCT02701647</v>
      </c>
      <c r="AL2179">
        <v>14978951</v>
      </c>
      <c r="AM2179" t="s">
        <v>1099</v>
      </c>
      <c r="AO2179" t="s">
        <v>100</v>
      </c>
      <c r="AP2179" t="s">
        <v>99</v>
      </c>
      <c r="AR2179" t="s">
        <v>89</v>
      </c>
      <c r="AS2179" t="s">
        <v>90</v>
      </c>
      <c r="AT2179">
        <v>26</v>
      </c>
      <c r="AU2179">
        <v>26</v>
      </c>
    </row>
    <row r="2180" spans="1:47" x14ac:dyDescent="0.2">
      <c r="A2180" t="s">
        <v>2832</v>
      </c>
      <c r="B2180" t="s">
        <v>230</v>
      </c>
      <c r="C2180" t="s">
        <v>2833</v>
      </c>
      <c r="D2180" t="s">
        <v>2834</v>
      </c>
      <c r="F2180" t="s">
        <v>52</v>
      </c>
      <c r="G2180" t="s">
        <v>1355</v>
      </c>
      <c r="H2180" t="s">
        <v>2835</v>
      </c>
      <c r="J2180" t="s">
        <v>2836</v>
      </c>
      <c r="K2180" t="s">
        <v>57</v>
      </c>
      <c r="L2180" s="1">
        <v>42388</v>
      </c>
      <c r="M2180" s="1">
        <v>43789</v>
      </c>
      <c r="N2180" s="1">
        <v>43586</v>
      </c>
      <c r="O2180" t="s">
        <v>75</v>
      </c>
      <c r="P2180" t="s">
        <v>2837</v>
      </c>
      <c r="S2180" t="s">
        <v>236</v>
      </c>
      <c r="T2180" t="s">
        <v>2838</v>
      </c>
      <c r="U2180" t="s">
        <v>2839</v>
      </c>
      <c r="V2180">
        <v>51</v>
      </c>
      <c r="W2180" t="s">
        <v>63</v>
      </c>
      <c r="X2180" t="s">
        <v>80</v>
      </c>
      <c r="AA2180" t="s">
        <v>2840</v>
      </c>
      <c r="AB2180" t="s">
        <v>2841</v>
      </c>
      <c r="AD2180" t="s">
        <v>65</v>
      </c>
      <c r="AE2180">
        <v>22785003</v>
      </c>
      <c r="AF2180" t="s">
        <v>2842</v>
      </c>
      <c r="AG2180" t="s">
        <v>2842</v>
      </c>
      <c r="AH2180" t="s">
        <v>2843</v>
      </c>
      <c r="AI2180" t="s">
        <v>2844</v>
      </c>
      <c r="AJ2180" t="s">
        <v>2845</v>
      </c>
      <c r="AK2180" t="str">
        <f t="shared" si="79"/>
        <v>NCT02701647</v>
      </c>
      <c r="AL2180">
        <v>14978951</v>
      </c>
      <c r="AM2180" t="s">
        <v>1099</v>
      </c>
      <c r="AP2180" t="s">
        <v>270</v>
      </c>
      <c r="AR2180" t="s">
        <v>89</v>
      </c>
      <c r="AS2180" t="s">
        <v>90</v>
      </c>
      <c r="AT2180">
        <v>0</v>
      </c>
      <c r="AU2180">
        <v>0</v>
      </c>
    </row>
    <row r="2181" spans="1:47" x14ac:dyDescent="0.2">
      <c r="A2181" t="s">
        <v>2832</v>
      </c>
      <c r="B2181" t="s">
        <v>230</v>
      </c>
      <c r="C2181" t="s">
        <v>2833</v>
      </c>
      <c r="D2181" t="s">
        <v>2834</v>
      </c>
      <c r="F2181" t="s">
        <v>52</v>
      </c>
      <c r="G2181" t="s">
        <v>1355</v>
      </c>
      <c r="H2181" t="s">
        <v>2835</v>
      </c>
      <c r="J2181" t="s">
        <v>2836</v>
      </c>
      <c r="K2181" t="s">
        <v>57</v>
      </c>
      <c r="L2181" s="1">
        <v>42388</v>
      </c>
      <c r="M2181" s="1">
        <v>43789</v>
      </c>
      <c r="N2181" s="1">
        <v>43586</v>
      </c>
      <c r="O2181" t="s">
        <v>75</v>
      </c>
      <c r="P2181" t="s">
        <v>2837</v>
      </c>
      <c r="S2181" t="s">
        <v>236</v>
      </c>
      <c r="T2181" t="s">
        <v>2838</v>
      </c>
      <c r="U2181" t="s">
        <v>2839</v>
      </c>
      <c r="V2181">
        <v>51</v>
      </c>
      <c r="W2181" t="s">
        <v>63</v>
      </c>
      <c r="X2181" t="s">
        <v>80</v>
      </c>
      <c r="AA2181" t="s">
        <v>2840</v>
      </c>
      <c r="AB2181" t="s">
        <v>2841</v>
      </c>
      <c r="AD2181" t="s">
        <v>65</v>
      </c>
      <c r="AE2181">
        <v>22785003</v>
      </c>
      <c r="AF2181" t="s">
        <v>2842</v>
      </c>
      <c r="AG2181" t="s">
        <v>2842</v>
      </c>
      <c r="AH2181" t="s">
        <v>2843</v>
      </c>
      <c r="AI2181" t="s">
        <v>2844</v>
      </c>
      <c r="AJ2181" t="s">
        <v>2845</v>
      </c>
      <c r="AK2181" t="str">
        <f t="shared" si="79"/>
        <v>NCT02701647</v>
      </c>
      <c r="AL2181">
        <v>14978948</v>
      </c>
      <c r="AM2181" t="s">
        <v>86</v>
      </c>
      <c r="AN2181" t="s">
        <v>2842</v>
      </c>
      <c r="AP2181" t="s">
        <v>102</v>
      </c>
      <c r="AR2181" t="s">
        <v>103</v>
      </c>
      <c r="AS2181" t="s">
        <v>104</v>
      </c>
      <c r="AT2181">
        <v>17</v>
      </c>
      <c r="AU2181">
        <v>17</v>
      </c>
    </row>
    <row r="2182" spans="1:47" x14ac:dyDescent="0.2">
      <c r="A2182" t="s">
        <v>2832</v>
      </c>
      <c r="B2182" t="s">
        <v>230</v>
      </c>
      <c r="C2182" t="s">
        <v>2833</v>
      </c>
      <c r="D2182" t="s">
        <v>2834</v>
      </c>
      <c r="F2182" t="s">
        <v>52</v>
      </c>
      <c r="G2182" t="s">
        <v>1355</v>
      </c>
      <c r="H2182" t="s">
        <v>2835</v>
      </c>
      <c r="J2182" t="s">
        <v>2836</v>
      </c>
      <c r="K2182" t="s">
        <v>57</v>
      </c>
      <c r="L2182" s="1">
        <v>42388</v>
      </c>
      <c r="M2182" s="1">
        <v>43789</v>
      </c>
      <c r="N2182" s="1">
        <v>43586</v>
      </c>
      <c r="O2182" t="s">
        <v>75</v>
      </c>
      <c r="P2182" t="s">
        <v>2837</v>
      </c>
      <c r="S2182" t="s">
        <v>236</v>
      </c>
      <c r="T2182" t="s">
        <v>2838</v>
      </c>
      <c r="U2182" t="s">
        <v>2839</v>
      </c>
      <c r="V2182">
        <v>51</v>
      </c>
      <c r="W2182" t="s">
        <v>63</v>
      </c>
      <c r="X2182" t="s">
        <v>80</v>
      </c>
      <c r="AA2182" t="s">
        <v>2840</v>
      </c>
      <c r="AB2182" t="s">
        <v>2841</v>
      </c>
      <c r="AD2182" t="s">
        <v>65</v>
      </c>
      <c r="AE2182">
        <v>22785003</v>
      </c>
      <c r="AF2182" t="s">
        <v>2842</v>
      </c>
      <c r="AG2182" t="s">
        <v>2842</v>
      </c>
      <c r="AH2182" t="s">
        <v>2843</v>
      </c>
      <c r="AI2182" t="s">
        <v>2844</v>
      </c>
      <c r="AJ2182" t="s">
        <v>2845</v>
      </c>
      <c r="AK2182" t="str">
        <f t="shared" si="79"/>
        <v>NCT02701647</v>
      </c>
      <c r="AL2182">
        <v>14978949</v>
      </c>
      <c r="AM2182" t="s">
        <v>91</v>
      </c>
      <c r="AN2182" t="s">
        <v>2842</v>
      </c>
      <c r="AP2182" t="s">
        <v>102</v>
      </c>
      <c r="AR2182" t="s">
        <v>103</v>
      </c>
      <c r="AS2182" t="s">
        <v>104</v>
      </c>
      <c r="AT2182">
        <v>17</v>
      </c>
      <c r="AU2182">
        <v>17</v>
      </c>
    </row>
    <row r="2183" spans="1:47" x14ac:dyDescent="0.2">
      <c r="A2183" t="s">
        <v>2832</v>
      </c>
      <c r="B2183" t="s">
        <v>230</v>
      </c>
      <c r="C2183" t="s">
        <v>2833</v>
      </c>
      <c r="D2183" t="s">
        <v>2834</v>
      </c>
      <c r="F2183" t="s">
        <v>52</v>
      </c>
      <c r="G2183" t="s">
        <v>1355</v>
      </c>
      <c r="H2183" t="s">
        <v>2835</v>
      </c>
      <c r="J2183" t="s">
        <v>2836</v>
      </c>
      <c r="K2183" t="s">
        <v>57</v>
      </c>
      <c r="L2183" s="1">
        <v>42388</v>
      </c>
      <c r="M2183" s="1">
        <v>43789</v>
      </c>
      <c r="N2183" s="1">
        <v>43586</v>
      </c>
      <c r="O2183" t="s">
        <v>75</v>
      </c>
      <c r="P2183" t="s">
        <v>2837</v>
      </c>
      <c r="S2183" t="s">
        <v>236</v>
      </c>
      <c r="T2183" t="s">
        <v>2838</v>
      </c>
      <c r="U2183" t="s">
        <v>2839</v>
      </c>
      <c r="V2183">
        <v>51</v>
      </c>
      <c r="W2183" t="s">
        <v>63</v>
      </c>
      <c r="X2183" t="s">
        <v>80</v>
      </c>
      <c r="AA2183" t="s">
        <v>2840</v>
      </c>
      <c r="AB2183" t="s">
        <v>2841</v>
      </c>
      <c r="AD2183" t="s">
        <v>65</v>
      </c>
      <c r="AE2183">
        <v>22785003</v>
      </c>
      <c r="AF2183" t="s">
        <v>2842</v>
      </c>
      <c r="AG2183" t="s">
        <v>2842</v>
      </c>
      <c r="AH2183" t="s">
        <v>2843</v>
      </c>
      <c r="AI2183" t="s">
        <v>2844</v>
      </c>
      <c r="AJ2183" t="s">
        <v>2845</v>
      </c>
      <c r="AK2183" t="str">
        <f t="shared" si="79"/>
        <v>NCT02701647</v>
      </c>
      <c r="AL2183">
        <v>14978950</v>
      </c>
      <c r="AM2183" t="s">
        <v>92</v>
      </c>
      <c r="AN2183" t="s">
        <v>2842</v>
      </c>
      <c r="AP2183" t="s">
        <v>102</v>
      </c>
      <c r="AR2183" t="s">
        <v>103</v>
      </c>
      <c r="AS2183" t="s">
        <v>104</v>
      </c>
      <c r="AT2183">
        <v>16</v>
      </c>
      <c r="AU2183">
        <v>16</v>
      </c>
    </row>
    <row r="2184" spans="1:47" x14ac:dyDescent="0.2">
      <c r="A2184" t="s">
        <v>2832</v>
      </c>
      <c r="B2184" t="s">
        <v>230</v>
      </c>
      <c r="C2184" t="s">
        <v>2833</v>
      </c>
      <c r="D2184" t="s">
        <v>2834</v>
      </c>
      <c r="F2184" t="s">
        <v>52</v>
      </c>
      <c r="G2184" t="s">
        <v>1355</v>
      </c>
      <c r="H2184" t="s">
        <v>2835</v>
      </c>
      <c r="J2184" t="s">
        <v>2836</v>
      </c>
      <c r="K2184" t="s">
        <v>57</v>
      </c>
      <c r="L2184" s="1">
        <v>42388</v>
      </c>
      <c r="M2184" s="1">
        <v>43789</v>
      </c>
      <c r="N2184" s="1">
        <v>43586</v>
      </c>
      <c r="O2184" t="s">
        <v>75</v>
      </c>
      <c r="P2184" t="s">
        <v>2837</v>
      </c>
      <c r="S2184" t="s">
        <v>236</v>
      </c>
      <c r="T2184" t="s">
        <v>2838</v>
      </c>
      <c r="U2184" t="s">
        <v>2839</v>
      </c>
      <c r="V2184">
        <v>51</v>
      </c>
      <c r="W2184" t="s">
        <v>63</v>
      </c>
      <c r="X2184" t="s">
        <v>80</v>
      </c>
      <c r="AA2184" t="s">
        <v>2840</v>
      </c>
      <c r="AB2184" t="s">
        <v>2841</v>
      </c>
      <c r="AD2184" t="s">
        <v>65</v>
      </c>
      <c r="AE2184">
        <v>22785003</v>
      </c>
      <c r="AF2184" t="s">
        <v>2842</v>
      </c>
      <c r="AG2184" t="s">
        <v>2842</v>
      </c>
      <c r="AH2184" t="s">
        <v>2843</v>
      </c>
      <c r="AI2184" t="s">
        <v>2844</v>
      </c>
      <c r="AJ2184" t="s">
        <v>2845</v>
      </c>
      <c r="AK2184" t="str">
        <f t="shared" si="79"/>
        <v>NCT02701647</v>
      </c>
      <c r="AL2184">
        <v>14978951</v>
      </c>
      <c r="AM2184" t="s">
        <v>1099</v>
      </c>
      <c r="AN2184" t="s">
        <v>2842</v>
      </c>
      <c r="AP2184" t="s">
        <v>102</v>
      </c>
      <c r="AR2184" t="s">
        <v>103</v>
      </c>
      <c r="AS2184" t="s">
        <v>104</v>
      </c>
      <c r="AT2184">
        <v>50</v>
      </c>
      <c r="AU2184">
        <v>50</v>
      </c>
    </row>
    <row r="2185" spans="1:47" x14ac:dyDescent="0.2">
      <c r="A2185" t="s">
        <v>2832</v>
      </c>
      <c r="B2185" t="s">
        <v>230</v>
      </c>
      <c r="C2185" t="s">
        <v>2833</v>
      </c>
      <c r="D2185" t="s">
        <v>2834</v>
      </c>
      <c r="F2185" t="s">
        <v>52</v>
      </c>
      <c r="G2185" t="s">
        <v>1355</v>
      </c>
      <c r="H2185" t="s">
        <v>2835</v>
      </c>
      <c r="J2185" t="s">
        <v>2836</v>
      </c>
      <c r="K2185" t="s">
        <v>57</v>
      </c>
      <c r="L2185" s="1">
        <v>42388</v>
      </c>
      <c r="M2185" s="1">
        <v>43789</v>
      </c>
      <c r="N2185" s="1">
        <v>43586</v>
      </c>
      <c r="O2185" t="s">
        <v>75</v>
      </c>
      <c r="P2185" t="s">
        <v>2837</v>
      </c>
      <c r="S2185" t="s">
        <v>236</v>
      </c>
      <c r="T2185" t="s">
        <v>2838</v>
      </c>
      <c r="U2185" t="s">
        <v>2839</v>
      </c>
      <c r="V2185">
        <v>51</v>
      </c>
      <c r="W2185" t="s">
        <v>63</v>
      </c>
      <c r="X2185" t="s">
        <v>80</v>
      </c>
      <c r="AA2185" t="s">
        <v>2840</v>
      </c>
      <c r="AB2185" t="s">
        <v>2841</v>
      </c>
      <c r="AD2185" t="s">
        <v>65</v>
      </c>
      <c r="AE2185">
        <v>22785003</v>
      </c>
      <c r="AF2185" t="s">
        <v>2842</v>
      </c>
      <c r="AG2185" t="s">
        <v>2842</v>
      </c>
      <c r="AH2185" t="s">
        <v>2843</v>
      </c>
      <c r="AI2185" t="s">
        <v>2844</v>
      </c>
      <c r="AJ2185" t="s">
        <v>2845</v>
      </c>
      <c r="AK2185" t="str">
        <f t="shared" si="79"/>
        <v>NCT02701647</v>
      </c>
      <c r="AL2185">
        <v>14978948</v>
      </c>
      <c r="AM2185" t="s">
        <v>86</v>
      </c>
      <c r="AP2185" t="s">
        <v>2846</v>
      </c>
      <c r="AR2185" t="s">
        <v>96</v>
      </c>
      <c r="AS2185" t="s">
        <v>97</v>
      </c>
      <c r="AT2185">
        <v>5.2</v>
      </c>
      <c r="AU2185">
        <v>5.2</v>
      </c>
    </row>
    <row r="2186" spans="1:47" x14ac:dyDescent="0.2">
      <c r="A2186" t="s">
        <v>2832</v>
      </c>
      <c r="B2186" t="s">
        <v>230</v>
      </c>
      <c r="C2186" t="s">
        <v>2833</v>
      </c>
      <c r="D2186" t="s">
        <v>2834</v>
      </c>
      <c r="F2186" t="s">
        <v>52</v>
      </c>
      <c r="G2186" t="s">
        <v>1355</v>
      </c>
      <c r="H2186" t="s">
        <v>2835</v>
      </c>
      <c r="J2186" t="s">
        <v>2836</v>
      </c>
      <c r="K2186" t="s">
        <v>57</v>
      </c>
      <c r="L2186" s="1">
        <v>42388</v>
      </c>
      <c r="M2186" s="1">
        <v>43789</v>
      </c>
      <c r="N2186" s="1">
        <v>43586</v>
      </c>
      <c r="O2186" t="s">
        <v>75</v>
      </c>
      <c r="P2186" t="s">
        <v>2837</v>
      </c>
      <c r="S2186" t="s">
        <v>236</v>
      </c>
      <c r="T2186" t="s">
        <v>2838</v>
      </c>
      <c r="U2186" t="s">
        <v>2839</v>
      </c>
      <c r="V2186">
        <v>51</v>
      </c>
      <c r="W2186" t="s">
        <v>63</v>
      </c>
      <c r="X2186" t="s">
        <v>80</v>
      </c>
      <c r="AA2186" t="s">
        <v>2840</v>
      </c>
      <c r="AB2186" t="s">
        <v>2841</v>
      </c>
      <c r="AD2186" t="s">
        <v>65</v>
      </c>
      <c r="AE2186">
        <v>22785003</v>
      </c>
      <c r="AF2186" t="s">
        <v>2842</v>
      </c>
      <c r="AG2186" t="s">
        <v>2842</v>
      </c>
      <c r="AH2186" t="s">
        <v>2843</v>
      </c>
      <c r="AI2186" t="s">
        <v>2844</v>
      </c>
      <c r="AJ2186" t="s">
        <v>2845</v>
      </c>
      <c r="AK2186" t="str">
        <f t="shared" si="79"/>
        <v>NCT02701647</v>
      </c>
      <c r="AL2186">
        <v>14978949</v>
      </c>
      <c r="AM2186" t="s">
        <v>91</v>
      </c>
      <c r="AP2186" t="s">
        <v>2846</v>
      </c>
      <c r="AR2186" t="s">
        <v>96</v>
      </c>
      <c r="AS2186" t="s">
        <v>97</v>
      </c>
      <c r="AT2186">
        <v>7.5</v>
      </c>
      <c r="AU2186">
        <v>7.5</v>
      </c>
    </row>
    <row r="2187" spans="1:47" x14ac:dyDescent="0.2">
      <c r="A2187" t="s">
        <v>2832</v>
      </c>
      <c r="B2187" t="s">
        <v>230</v>
      </c>
      <c r="C2187" t="s">
        <v>2833</v>
      </c>
      <c r="D2187" t="s">
        <v>2834</v>
      </c>
      <c r="F2187" t="s">
        <v>52</v>
      </c>
      <c r="G2187" t="s">
        <v>1355</v>
      </c>
      <c r="H2187" t="s">
        <v>2835</v>
      </c>
      <c r="J2187" t="s">
        <v>2836</v>
      </c>
      <c r="K2187" t="s">
        <v>57</v>
      </c>
      <c r="L2187" s="1">
        <v>42388</v>
      </c>
      <c r="M2187" s="1">
        <v>43789</v>
      </c>
      <c r="N2187" s="1">
        <v>43586</v>
      </c>
      <c r="O2187" t="s">
        <v>75</v>
      </c>
      <c r="P2187" t="s">
        <v>2837</v>
      </c>
      <c r="S2187" t="s">
        <v>236</v>
      </c>
      <c r="T2187" t="s">
        <v>2838</v>
      </c>
      <c r="U2187" t="s">
        <v>2839</v>
      </c>
      <c r="V2187">
        <v>51</v>
      </c>
      <c r="W2187" t="s">
        <v>63</v>
      </c>
      <c r="X2187" t="s">
        <v>80</v>
      </c>
      <c r="AA2187" t="s">
        <v>2840</v>
      </c>
      <c r="AB2187" t="s">
        <v>2841</v>
      </c>
      <c r="AD2187" t="s">
        <v>65</v>
      </c>
      <c r="AE2187">
        <v>22785003</v>
      </c>
      <c r="AF2187" t="s">
        <v>2842</v>
      </c>
      <c r="AG2187" t="s">
        <v>2842</v>
      </c>
      <c r="AH2187" t="s">
        <v>2843</v>
      </c>
      <c r="AI2187" t="s">
        <v>2844</v>
      </c>
      <c r="AJ2187" t="s">
        <v>2845</v>
      </c>
      <c r="AK2187" t="str">
        <f t="shared" si="79"/>
        <v>NCT02701647</v>
      </c>
      <c r="AL2187">
        <v>14978950</v>
      </c>
      <c r="AM2187" t="s">
        <v>92</v>
      </c>
      <c r="AP2187" t="s">
        <v>2846</v>
      </c>
      <c r="AR2187" t="s">
        <v>96</v>
      </c>
      <c r="AS2187" t="s">
        <v>97</v>
      </c>
      <c r="AT2187">
        <v>6.9</v>
      </c>
      <c r="AU2187">
        <v>6.9</v>
      </c>
    </row>
    <row r="2188" spans="1:47" x14ac:dyDescent="0.2">
      <c r="A2188" t="s">
        <v>2832</v>
      </c>
      <c r="B2188" t="s">
        <v>230</v>
      </c>
      <c r="C2188" t="s">
        <v>2833</v>
      </c>
      <c r="D2188" t="s">
        <v>2834</v>
      </c>
      <c r="F2188" t="s">
        <v>52</v>
      </c>
      <c r="G2188" t="s">
        <v>1355</v>
      </c>
      <c r="H2188" t="s">
        <v>2835</v>
      </c>
      <c r="J2188" t="s">
        <v>2836</v>
      </c>
      <c r="K2188" t="s">
        <v>57</v>
      </c>
      <c r="L2188" s="1">
        <v>42388</v>
      </c>
      <c r="M2188" s="1">
        <v>43789</v>
      </c>
      <c r="N2188" s="1">
        <v>43586</v>
      </c>
      <c r="O2188" t="s">
        <v>75</v>
      </c>
      <c r="P2188" t="s">
        <v>2837</v>
      </c>
      <c r="S2188" t="s">
        <v>236</v>
      </c>
      <c r="T2188" t="s">
        <v>2838</v>
      </c>
      <c r="U2188" t="s">
        <v>2839</v>
      </c>
      <c r="V2188">
        <v>51</v>
      </c>
      <c r="W2188" t="s">
        <v>63</v>
      </c>
      <c r="X2188" t="s">
        <v>80</v>
      </c>
      <c r="AA2188" t="s">
        <v>2840</v>
      </c>
      <c r="AB2188" t="s">
        <v>2841</v>
      </c>
      <c r="AD2188" t="s">
        <v>65</v>
      </c>
      <c r="AE2188">
        <v>22785003</v>
      </c>
      <c r="AF2188" t="s">
        <v>2842</v>
      </c>
      <c r="AG2188" t="s">
        <v>2842</v>
      </c>
      <c r="AH2188" t="s">
        <v>2843</v>
      </c>
      <c r="AI2188" t="s">
        <v>2844</v>
      </c>
      <c r="AJ2188" t="s">
        <v>2845</v>
      </c>
      <c r="AK2188" t="str">
        <f t="shared" si="79"/>
        <v>NCT02701647</v>
      </c>
      <c r="AL2188">
        <v>14978951</v>
      </c>
      <c r="AM2188" t="s">
        <v>1099</v>
      </c>
      <c r="AP2188" t="s">
        <v>2846</v>
      </c>
      <c r="AR2188" t="s">
        <v>96</v>
      </c>
      <c r="AS2188" t="s">
        <v>97</v>
      </c>
      <c r="AT2188">
        <v>6.5</v>
      </c>
      <c r="AU2188">
        <v>6.5</v>
      </c>
    </row>
    <row r="2189" spans="1:47" x14ac:dyDescent="0.2">
      <c r="A2189" t="s">
        <v>2832</v>
      </c>
      <c r="B2189" t="s">
        <v>230</v>
      </c>
      <c r="C2189" t="s">
        <v>2833</v>
      </c>
      <c r="D2189" t="s">
        <v>2834</v>
      </c>
      <c r="F2189" t="s">
        <v>52</v>
      </c>
      <c r="G2189" t="s">
        <v>1355</v>
      </c>
      <c r="H2189" t="s">
        <v>2835</v>
      </c>
      <c r="J2189" t="s">
        <v>2836</v>
      </c>
      <c r="K2189" t="s">
        <v>57</v>
      </c>
      <c r="L2189" s="1">
        <v>42388</v>
      </c>
      <c r="M2189" s="1">
        <v>43789</v>
      </c>
      <c r="N2189" s="1">
        <v>43586</v>
      </c>
      <c r="O2189" t="s">
        <v>75</v>
      </c>
      <c r="P2189" t="s">
        <v>2837</v>
      </c>
      <c r="S2189" t="s">
        <v>236</v>
      </c>
      <c r="T2189" t="s">
        <v>2838</v>
      </c>
      <c r="U2189" t="s">
        <v>2839</v>
      </c>
      <c r="V2189">
        <v>51</v>
      </c>
      <c r="W2189" t="s">
        <v>63</v>
      </c>
      <c r="X2189" t="s">
        <v>80</v>
      </c>
      <c r="AA2189" t="s">
        <v>2840</v>
      </c>
      <c r="AB2189" t="s">
        <v>2841</v>
      </c>
      <c r="AD2189" t="s">
        <v>65</v>
      </c>
      <c r="AE2189">
        <v>22785003</v>
      </c>
      <c r="AF2189" t="s">
        <v>2842</v>
      </c>
      <c r="AG2189" t="s">
        <v>2842</v>
      </c>
      <c r="AH2189" t="s">
        <v>2843</v>
      </c>
      <c r="AI2189" t="s">
        <v>2844</v>
      </c>
      <c r="AJ2189" t="s">
        <v>2845</v>
      </c>
      <c r="AK2189" t="str">
        <f t="shared" si="79"/>
        <v>NCT02701647</v>
      </c>
      <c r="AL2189">
        <v>14978948</v>
      </c>
      <c r="AM2189" t="s">
        <v>86</v>
      </c>
      <c r="AP2189" t="s">
        <v>2847</v>
      </c>
      <c r="AR2189" t="s">
        <v>2848</v>
      </c>
      <c r="AS2189" t="s">
        <v>97</v>
      </c>
      <c r="AT2189">
        <v>484.2</v>
      </c>
      <c r="AU2189">
        <v>484.2</v>
      </c>
    </row>
    <row r="2190" spans="1:47" x14ac:dyDescent="0.2">
      <c r="A2190" t="s">
        <v>2832</v>
      </c>
      <c r="B2190" t="s">
        <v>230</v>
      </c>
      <c r="C2190" t="s">
        <v>2833</v>
      </c>
      <c r="D2190" t="s">
        <v>2834</v>
      </c>
      <c r="F2190" t="s">
        <v>52</v>
      </c>
      <c r="G2190" t="s">
        <v>1355</v>
      </c>
      <c r="H2190" t="s">
        <v>2835</v>
      </c>
      <c r="J2190" t="s">
        <v>2836</v>
      </c>
      <c r="K2190" t="s">
        <v>57</v>
      </c>
      <c r="L2190" s="1">
        <v>42388</v>
      </c>
      <c r="M2190" s="1">
        <v>43789</v>
      </c>
      <c r="N2190" s="1">
        <v>43586</v>
      </c>
      <c r="O2190" t="s">
        <v>75</v>
      </c>
      <c r="P2190" t="s">
        <v>2837</v>
      </c>
      <c r="S2190" t="s">
        <v>236</v>
      </c>
      <c r="T2190" t="s">
        <v>2838</v>
      </c>
      <c r="U2190" t="s">
        <v>2839</v>
      </c>
      <c r="V2190">
        <v>51</v>
      </c>
      <c r="W2190" t="s">
        <v>63</v>
      </c>
      <c r="X2190" t="s">
        <v>80</v>
      </c>
      <c r="AA2190" t="s">
        <v>2840</v>
      </c>
      <c r="AB2190" t="s">
        <v>2841</v>
      </c>
      <c r="AD2190" t="s">
        <v>65</v>
      </c>
      <c r="AE2190">
        <v>22785003</v>
      </c>
      <c r="AF2190" t="s">
        <v>2842</v>
      </c>
      <c r="AG2190" t="s">
        <v>2842</v>
      </c>
      <c r="AH2190" t="s">
        <v>2843</v>
      </c>
      <c r="AI2190" t="s">
        <v>2844</v>
      </c>
      <c r="AJ2190" t="s">
        <v>2845</v>
      </c>
      <c r="AK2190" t="str">
        <f t="shared" si="79"/>
        <v>NCT02701647</v>
      </c>
      <c r="AL2190">
        <v>14978949</v>
      </c>
      <c r="AM2190" t="s">
        <v>91</v>
      </c>
      <c r="AP2190" t="s">
        <v>2847</v>
      </c>
      <c r="AR2190" t="s">
        <v>2848</v>
      </c>
      <c r="AS2190" t="s">
        <v>97</v>
      </c>
      <c r="AT2190">
        <v>512.5</v>
      </c>
      <c r="AU2190">
        <v>512.5</v>
      </c>
    </row>
    <row r="2191" spans="1:47" x14ac:dyDescent="0.2">
      <c r="A2191" t="s">
        <v>2832</v>
      </c>
      <c r="B2191" t="s">
        <v>230</v>
      </c>
      <c r="C2191" t="s">
        <v>2833</v>
      </c>
      <c r="D2191" t="s">
        <v>2834</v>
      </c>
      <c r="F2191" t="s">
        <v>52</v>
      </c>
      <c r="G2191" t="s">
        <v>1355</v>
      </c>
      <c r="H2191" t="s">
        <v>2835</v>
      </c>
      <c r="J2191" t="s">
        <v>2836</v>
      </c>
      <c r="K2191" t="s">
        <v>57</v>
      </c>
      <c r="L2191" s="1">
        <v>42388</v>
      </c>
      <c r="M2191" s="1">
        <v>43789</v>
      </c>
      <c r="N2191" s="1">
        <v>43586</v>
      </c>
      <c r="O2191" t="s">
        <v>75</v>
      </c>
      <c r="P2191" t="s">
        <v>2837</v>
      </c>
      <c r="S2191" t="s">
        <v>236</v>
      </c>
      <c r="T2191" t="s">
        <v>2838</v>
      </c>
      <c r="U2191" t="s">
        <v>2839</v>
      </c>
      <c r="V2191">
        <v>51</v>
      </c>
      <c r="W2191" t="s">
        <v>63</v>
      </c>
      <c r="X2191" t="s">
        <v>80</v>
      </c>
      <c r="AA2191" t="s">
        <v>2840</v>
      </c>
      <c r="AB2191" t="s">
        <v>2841</v>
      </c>
      <c r="AD2191" t="s">
        <v>65</v>
      </c>
      <c r="AE2191">
        <v>22785003</v>
      </c>
      <c r="AF2191" t="s">
        <v>2842</v>
      </c>
      <c r="AG2191" t="s">
        <v>2842</v>
      </c>
      <c r="AH2191" t="s">
        <v>2843</v>
      </c>
      <c r="AI2191" t="s">
        <v>2844</v>
      </c>
      <c r="AJ2191" t="s">
        <v>2845</v>
      </c>
      <c r="AK2191" t="str">
        <f t="shared" si="79"/>
        <v>NCT02701647</v>
      </c>
      <c r="AL2191">
        <v>14978950</v>
      </c>
      <c r="AM2191" t="s">
        <v>92</v>
      </c>
      <c r="AP2191" t="s">
        <v>2847</v>
      </c>
      <c r="AR2191" t="s">
        <v>2848</v>
      </c>
      <c r="AS2191" t="s">
        <v>97</v>
      </c>
      <c r="AT2191">
        <v>493.3</v>
      </c>
      <c r="AU2191">
        <v>493.3</v>
      </c>
    </row>
    <row r="2192" spans="1:47" x14ac:dyDescent="0.2">
      <c r="A2192" t="s">
        <v>2832</v>
      </c>
      <c r="B2192" t="s">
        <v>230</v>
      </c>
      <c r="C2192" t="s">
        <v>2833</v>
      </c>
      <c r="D2192" t="s">
        <v>2834</v>
      </c>
      <c r="F2192" t="s">
        <v>52</v>
      </c>
      <c r="G2192" t="s">
        <v>1355</v>
      </c>
      <c r="H2192" t="s">
        <v>2835</v>
      </c>
      <c r="J2192" t="s">
        <v>2836</v>
      </c>
      <c r="K2192" t="s">
        <v>57</v>
      </c>
      <c r="L2192" s="1">
        <v>42388</v>
      </c>
      <c r="M2192" s="1">
        <v>43789</v>
      </c>
      <c r="N2192" s="1">
        <v>43586</v>
      </c>
      <c r="O2192" t="s">
        <v>75</v>
      </c>
      <c r="P2192" t="s">
        <v>2837</v>
      </c>
      <c r="S2192" t="s">
        <v>236</v>
      </c>
      <c r="T2192" t="s">
        <v>2838</v>
      </c>
      <c r="U2192" t="s">
        <v>2839</v>
      </c>
      <c r="V2192">
        <v>51</v>
      </c>
      <c r="W2192" t="s">
        <v>63</v>
      </c>
      <c r="X2192" t="s">
        <v>80</v>
      </c>
      <c r="AA2192" t="s">
        <v>2840</v>
      </c>
      <c r="AB2192" t="s">
        <v>2841</v>
      </c>
      <c r="AD2192" t="s">
        <v>65</v>
      </c>
      <c r="AE2192">
        <v>22785003</v>
      </c>
      <c r="AF2192" t="s">
        <v>2842</v>
      </c>
      <c r="AG2192" t="s">
        <v>2842</v>
      </c>
      <c r="AH2192" t="s">
        <v>2843</v>
      </c>
      <c r="AI2192" t="s">
        <v>2844</v>
      </c>
      <c r="AJ2192" t="s">
        <v>2845</v>
      </c>
      <c r="AK2192" t="str">
        <f t="shared" si="79"/>
        <v>NCT02701647</v>
      </c>
      <c r="AL2192">
        <v>14978951</v>
      </c>
      <c r="AM2192" t="s">
        <v>1099</v>
      </c>
      <c r="AP2192" t="s">
        <v>2847</v>
      </c>
      <c r="AR2192" t="s">
        <v>2848</v>
      </c>
      <c r="AS2192" t="s">
        <v>97</v>
      </c>
      <c r="AT2192">
        <v>496.8</v>
      </c>
      <c r="AU2192">
        <v>496.8</v>
      </c>
    </row>
    <row r="2193" spans="1:47" x14ac:dyDescent="0.2">
      <c r="A2193" t="s">
        <v>2849</v>
      </c>
      <c r="B2193" t="s">
        <v>2850</v>
      </c>
      <c r="C2193" t="s">
        <v>2851</v>
      </c>
      <c r="D2193" t="s">
        <v>2851</v>
      </c>
      <c r="E2193" t="s">
        <v>2852</v>
      </c>
      <c r="F2193" t="s">
        <v>52</v>
      </c>
      <c r="G2193" t="s">
        <v>109</v>
      </c>
      <c r="H2193" t="s">
        <v>72</v>
      </c>
      <c r="I2193" t="s">
        <v>2853</v>
      </c>
      <c r="J2193" t="s">
        <v>2854</v>
      </c>
      <c r="K2193" t="s">
        <v>179</v>
      </c>
      <c r="L2193" s="1">
        <v>39419</v>
      </c>
      <c r="M2193" s="1">
        <v>43390</v>
      </c>
      <c r="N2193" s="1">
        <v>40695</v>
      </c>
      <c r="O2193" t="s">
        <v>75</v>
      </c>
      <c r="P2193" t="s">
        <v>2855</v>
      </c>
      <c r="S2193" t="s">
        <v>202</v>
      </c>
      <c r="T2193" t="s">
        <v>2856</v>
      </c>
      <c r="U2193" t="s">
        <v>2857</v>
      </c>
      <c r="V2193">
        <v>55</v>
      </c>
      <c r="W2193" t="s">
        <v>63</v>
      </c>
      <c r="X2193" t="s">
        <v>80</v>
      </c>
      <c r="AB2193" t="s">
        <v>2858</v>
      </c>
      <c r="AD2193" t="s">
        <v>65</v>
      </c>
      <c r="AE2193" t="s">
        <v>2859</v>
      </c>
      <c r="AF2193" t="s">
        <v>2860</v>
      </c>
      <c r="AG2193" t="s">
        <v>118</v>
      </c>
      <c r="AH2193" t="s">
        <v>83</v>
      </c>
      <c r="AI2193" t="s">
        <v>84</v>
      </c>
      <c r="AJ2193" t="s">
        <v>2861</v>
      </c>
      <c r="AK2193" t="str">
        <f t="shared" ref="AK2193:AK2213" si="80">HYPERLINK("https://www.clinicaltrials.gov/ct2/show/results/NCT00567892", "NCT00567892")</f>
        <v>NCT00567892</v>
      </c>
      <c r="AL2193">
        <v>14612184</v>
      </c>
      <c r="AM2193" t="s">
        <v>86</v>
      </c>
      <c r="AO2193" t="s">
        <v>87</v>
      </c>
      <c r="AP2193" t="s">
        <v>88</v>
      </c>
      <c r="AR2193" t="s">
        <v>89</v>
      </c>
      <c r="AS2193" t="s">
        <v>90</v>
      </c>
      <c r="AT2193">
        <v>0</v>
      </c>
      <c r="AU2193">
        <v>0</v>
      </c>
    </row>
    <row r="2194" spans="1:47" x14ac:dyDescent="0.2">
      <c r="A2194" t="s">
        <v>2849</v>
      </c>
      <c r="B2194" t="s">
        <v>2850</v>
      </c>
      <c r="C2194" t="s">
        <v>2851</v>
      </c>
      <c r="D2194" t="s">
        <v>2851</v>
      </c>
      <c r="E2194" t="s">
        <v>2852</v>
      </c>
      <c r="F2194" t="s">
        <v>52</v>
      </c>
      <c r="G2194" t="s">
        <v>109</v>
      </c>
      <c r="H2194" t="s">
        <v>72</v>
      </c>
      <c r="I2194" t="s">
        <v>2853</v>
      </c>
      <c r="J2194" t="s">
        <v>2854</v>
      </c>
      <c r="K2194" t="s">
        <v>179</v>
      </c>
      <c r="L2194" s="1">
        <v>39419</v>
      </c>
      <c r="M2194" s="1">
        <v>43390</v>
      </c>
      <c r="N2194" s="1">
        <v>40695</v>
      </c>
      <c r="O2194" t="s">
        <v>75</v>
      </c>
      <c r="P2194" t="s">
        <v>2855</v>
      </c>
      <c r="S2194" t="s">
        <v>202</v>
      </c>
      <c r="T2194" t="s">
        <v>2856</v>
      </c>
      <c r="U2194" t="s">
        <v>2857</v>
      </c>
      <c r="V2194">
        <v>55</v>
      </c>
      <c r="W2194" t="s">
        <v>63</v>
      </c>
      <c r="X2194" t="s">
        <v>80</v>
      </c>
      <c r="AB2194" t="s">
        <v>2858</v>
      </c>
      <c r="AD2194" t="s">
        <v>65</v>
      </c>
      <c r="AE2194" t="s">
        <v>2859</v>
      </c>
      <c r="AF2194" t="s">
        <v>2860</v>
      </c>
      <c r="AG2194" t="s">
        <v>118</v>
      </c>
      <c r="AH2194" t="s">
        <v>83</v>
      </c>
      <c r="AI2194" t="s">
        <v>84</v>
      </c>
      <c r="AJ2194" t="s">
        <v>2861</v>
      </c>
      <c r="AK2194" t="str">
        <f t="shared" si="80"/>
        <v>NCT00567892</v>
      </c>
      <c r="AL2194">
        <v>14612185</v>
      </c>
      <c r="AM2194" t="s">
        <v>91</v>
      </c>
      <c r="AO2194" t="s">
        <v>87</v>
      </c>
      <c r="AP2194" t="s">
        <v>88</v>
      </c>
      <c r="AR2194" t="s">
        <v>89</v>
      </c>
      <c r="AS2194" t="s">
        <v>90</v>
      </c>
      <c r="AT2194">
        <v>0</v>
      </c>
      <c r="AU2194">
        <v>0</v>
      </c>
    </row>
    <row r="2195" spans="1:47" x14ac:dyDescent="0.2">
      <c r="A2195" t="s">
        <v>2849</v>
      </c>
      <c r="B2195" t="s">
        <v>2850</v>
      </c>
      <c r="C2195" t="s">
        <v>2851</v>
      </c>
      <c r="D2195" t="s">
        <v>2851</v>
      </c>
      <c r="E2195" t="s">
        <v>2852</v>
      </c>
      <c r="F2195" t="s">
        <v>52</v>
      </c>
      <c r="G2195" t="s">
        <v>109</v>
      </c>
      <c r="H2195" t="s">
        <v>72</v>
      </c>
      <c r="I2195" t="s">
        <v>2853</v>
      </c>
      <c r="J2195" t="s">
        <v>2854</v>
      </c>
      <c r="K2195" t="s">
        <v>179</v>
      </c>
      <c r="L2195" s="1">
        <v>39419</v>
      </c>
      <c r="M2195" s="1">
        <v>43390</v>
      </c>
      <c r="N2195" s="1">
        <v>40695</v>
      </c>
      <c r="O2195" t="s">
        <v>75</v>
      </c>
      <c r="P2195" t="s">
        <v>2855</v>
      </c>
      <c r="S2195" t="s">
        <v>202</v>
      </c>
      <c r="T2195" t="s">
        <v>2856</v>
      </c>
      <c r="U2195" t="s">
        <v>2857</v>
      </c>
      <c r="V2195">
        <v>55</v>
      </c>
      <c r="W2195" t="s">
        <v>63</v>
      </c>
      <c r="X2195" t="s">
        <v>80</v>
      </c>
      <c r="AB2195" t="s">
        <v>2858</v>
      </c>
      <c r="AD2195" t="s">
        <v>65</v>
      </c>
      <c r="AE2195" t="s">
        <v>2859</v>
      </c>
      <c r="AF2195" t="s">
        <v>2860</v>
      </c>
      <c r="AG2195" t="s">
        <v>118</v>
      </c>
      <c r="AH2195" t="s">
        <v>83</v>
      </c>
      <c r="AI2195" t="s">
        <v>84</v>
      </c>
      <c r="AJ2195" t="s">
        <v>2861</v>
      </c>
      <c r="AK2195" t="str">
        <f t="shared" si="80"/>
        <v>NCT00567892</v>
      </c>
      <c r="AL2195">
        <v>14612186</v>
      </c>
      <c r="AM2195" t="s">
        <v>92</v>
      </c>
      <c r="AO2195" t="s">
        <v>87</v>
      </c>
      <c r="AP2195" t="s">
        <v>88</v>
      </c>
      <c r="AR2195" t="s">
        <v>89</v>
      </c>
      <c r="AS2195" t="s">
        <v>90</v>
      </c>
      <c r="AT2195">
        <v>0</v>
      </c>
      <c r="AU2195">
        <v>0</v>
      </c>
    </row>
    <row r="2196" spans="1:47" x14ac:dyDescent="0.2">
      <c r="A2196" t="s">
        <v>2849</v>
      </c>
      <c r="B2196" t="s">
        <v>2850</v>
      </c>
      <c r="C2196" t="s">
        <v>2851</v>
      </c>
      <c r="D2196" t="s">
        <v>2851</v>
      </c>
      <c r="E2196" t="s">
        <v>2852</v>
      </c>
      <c r="F2196" t="s">
        <v>52</v>
      </c>
      <c r="G2196" t="s">
        <v>109</v>
      </c>
      <c r="H2196" t="s">
        <v>72</v>
      </c>
      <c r="I2196" t="s">
        <v>2853</v>
      </c>
      <c r="J2196" t="s">
        <v>2854</v>
      </c>
      <c r="K2196" t="s">
        <v>179</v>
      </c>
      <c r="L2196" s="1">
        <v>39419</v>
      </c>
      <c r="M2196" s="1">
        <v>43390</v>
      </c>
      <c r="N2196" s="1">
        <v>40695</v>
      </c>
      <c r="O2196" t="s">
        <v>75</v>
      </c>
      <c r="P2196" t="s">
        <v>2855</v>
      </c>
      <c r="S2196" t="s">
        <v>202</v>
      </c>
      <c r="T2196" t="s">
        <v>2856</v>
      </c>
      <c r="U2196" t="s">
        <v>2857</v>
      </c>
      <c r="V2196">
        <v>55</v>
      </c>
      <c r="W2196" t="s">
        <v>63</v>
      </c>
      <c r="X2196" t="s">
        <v>80</v>
      </c>
      <c r="AB2196" t="s">
        <v>2858</v>
      </c>
      <c r="AD2196" t="s">
        <v>65</v>
      </c>
      <c r="AE2196" t="s">
        <v>2859</v>
      </c>
      <c r="AF2196" t="s">
        <v>2860</v>
      </c>
      <c r="AG2196" t="s">
        <v>118</v>
      </c>
      <c r="AH2196" t="s">
        <v>83</v>
      </c>
      <c r="AI2196" t="s">
        <v>84</v>
      </c>
      <c r="AJ2196" t="s">
        <v>2861</v>
      </c>
      <c r="AK2196" t="str">
        <f t="shared" si="80"/>
        <v>NCT00567892</v>
      </c>
      <c r="AL2196">
        <v>14612184</v>
      </c>
      <c r="AM2196" t="s">
        <v>86</v>
      </c>
      <c r="AO2196" t="s">
        <v>93</v>
      </c>
      <c r="AP2196" t="s">
        <v>88</v>
      </c>
      <c r="AR2196" t="s">
        <v>89</v>
      </c>
      <c r="AS2196" t="s">
        <v>90</v>
      </c>
      <c r="AT2196">
        <v>14</v>
      </c>
      <c r="AU2196">
        <v>14</v>
      </c>
    </row>
    <row r="2197" spans="1:47" x14ac:dyDescent="0.2">
      <c r="A2197" t="s">
        <v>2849</v>
      </c>
      <c r="B2197" t="s">
        <v>2850</v>
      </c>
      <c r="C2197" t="s">
        <v>2851</v>
      </c>
      <c r="D2197" t="s">
        <v>2851</v>
      </c>
      <c r="E2197" t="s">
        <v>2852</v>
      </c>
      <c r="F2197" t="s">
        <v>52</v>
      </c>
      <c r="G2197" t="s">
        <v>109</v>
      </c>
      <c r="H2197" t="s">
        <v>72</v>
      </c>
      <c r="I2197" t="s">
        <v>2853</v>
      </c>
      <c r="J2197" t="s">
        <v>2854</v>
      </c>
      <c r="K2197" t="s">
        <v>179</v>
      </c>
      <c r="L2197" s="1">
        <v>39419</v>
      </c>
      <c r="M2197" s="1">
        <v>43390</v>
      </c>
      <c r="N2197" s="1">
        <v>40695</v>
      </c>
      <c r="O2197" t="s">
        <v>75</v>
      </c>
      <c r="P2197" t="s">
        <v>2855</v>
      </c>
      <c r="S2197" t="s">
        <v>202</v>
      </c>
      <c r="T2197" t="s">
        <v>2856</v>
      </c>
      <c r="U2197" t="s">
        <v>2857</v>
      </c>
      <c r="V2197">
        <v>55</v>
      </c>
      <c r="W2197" t="s">
        <v>63</v>
      </c>
      <c r="X2197" t="s">
        <v>80</v>
      </c>
      <c r="AB2197" t="s">
        <v>2858</v>
      </c>
      <c r="AD2197" t="s">
        <v>65</v>
      </c>
      <c r="AE2197" t="s">
        <v>2859</v>
      </c>
      <c r="AF2197" t="s">
        <v>2860</v>
      </c>
      <c r="AG2197" t="s">
        <v>118</v>
      </c>
      <c r="AH2197" t="s">
        <v>83</v>
      </c>
      <c r="AI2197" t="s">
        <v>84</v>
      </c>
      <c r="AJ2197" t="s">
        <v>2861</v>
      </c>
      <c r="AK2197" t="str">
        <f t="shared" si="80"/>
        <v>NCT00567892</v>
      </c>
      <c r="AL2197">
        <v>14612185</v>
      </c>
      <c r="AM2197" t="s">
        <v>91</v>
      </c>
      <c r="AO2197" t="s">
        <v>93</v>
      </c>
      <c r="AP2197" t="s">
        <v>88</v>
      </c>
      <c r="AR2197" t="s">
        <v>89</v>
      </c>
      <c r="AS2197" t="s">
        <v>90</v>
      </c>
      <c r="AT2197">
        <v>20</v>
      </c>
      <c r="AU2197">
        <v>20</v>
      </c>
    </row>
    <row r="2198" spans="1:47" x14ac:dyDescent="0.2">
      <c r="A2198" t="s">
        <v>2849</v>
      </c>
      <c r="B2198" t="s">
        <v>2850</v>
      </c>
      <c r="C2198" t="s">
        <v>2851</v>
      </c>
      <c r="D2198" t="s">
        <v>2851</v>
      </c>
      <c r="E2198" t="s">
        <v>2852</v>
      </c>
      <c r="F2198" t="s">
        <v>52</v>
      </c>
      <c r="G2198" t="s">
        <v>109</v>
      </c>
      <c r="H2198" t="s">
        <v>72</v>
      </c>
      <c r="I2198" t="s">
        <v>2853</v>
      </c>
      <c r="J2198" t="s">
        <v>2854</v>
      </c>
      <c r="K2198" t="s">
        <v>179</v>
      </c>
      <c r="L2198" s="1">
        <v>39419</v>
      </c>
      <c r="M2198" s="1">
        <v>43390</v>
      </c>
      <c r="N2198" s="1">
        <v>40695</v>
      </c>
      <c r="O2198" t="s">
        <v>75</v>
      </c>
      <c r="P2198" t="s">
        <v>2855</v>
      </c>
      <c r="S2198" t="s">
        <v>202</v>
      </c>
      <c r="T2198" t="s">
        <v>2856</v>
      </c>
      <c r="U2198" t="s">
        <v>2857</v>
      </c>
      <c r="V2198">
        <v>55</v>
      </c>
      <c r="W2198" t="s">
        <v>63</v>
      </c>
      <c r="X2198" t="s">
        <v>80</v>
      </c>
      <c r="AB2198" t="s">
        <v>2858</v>
      </c>
      <c r="AD2198" t="s">
        <v>65</v>
      </c>
      <c r="AE2198" t="s">
        <v>2859</v>
      </c>
      <c r="AF2198" t="s">
        <v>2860</v>
      </c>
      <c r="AG2198" t="s">
        <v>118</v>
      </c>
      <c r="AH2198" t="s">
        <v>83</v>
      </c>
      <c r="AI2198" t="s">
        <v>84</v>
      </c>
      <c r="AJ2198" t="s">
        <v>2861</v>
      </c>
      <c r="AK2198" t="str">
        <f t="shared" si="80"/>
        <v>NCT00567892</v>
      </c>
      <c r="AL2198">
        <v>14612186</v>
      </c>
      <c r="AM2198" t="s">
        <v>92</v>
      </c>
      <c r="AO2198" t="s">
        <v>93</v>
      </c>
      <c r="AP2198" t="s">
        <v>88</v>
      </c>
      <c r="AR2198" t="s">
        <v>89</v>
      </c>
      <c r="AS2198" t="s">
        <v>90</v>
      </c>
      <c r="AT2198">
        <v>34</v>
      </c>
      <c r="AU2198">
        <v>34</v>
      </c>
    </row>
    <row r="2199" spans="1:47" x14ac:dyDescent="0.2">
      <c r="A2199" t="s">
        <v>2849</v>
      </c>
      <c r="B2199" t="s">
        <v>2850</v>
      </c>
      <c r="C2199" t="s">
        <v>2851</v>
      </c>
      <c r="D2199" t="s">
        <v>2851</v>
      </c>
      <c r="E2199" t="s">
        <v>2852</v>
      </c>
      <c r="F2199" t="s">
        <v>52</v>
      </c>
      <c r="G2199" t="s">
        <v>109</v>
      </c>
      <c r="H2199" t="s">
        <v>72</v>
      </c>
      <c r="I2199" t="s">
        <v>2853</v>
      </c>
      <c r="J2199" t="s">
        <v>2854</v>
      </c>
      <c r="K2199" t="s">
        <v>179</v>
      </c>
      <c r="L2199" s="1">
        <v>39419</v>
      </c>
      <c r="M2199" s="1">
        <v>43390</v>
      </c>
      <c r="N2199" s="1">
        <v>40695</v>
      </c>
      <c r="O2199" t="s">
        <v>75</v>
      </c>
      <c r="P2199" t="s">
        <v>2855</v>
      </c>
      <c r="S2199" t="s">
        <v>202</v>
      </c>
      <c r="T2199" t="s">
        <v>2856</v>
      </c>
      <c r="U2199" t="s">
        <v>2857</v>
      </c>
      <c r="V2199">
        <v>55</v>
      </c>
      <c r="W2199" t="s">
        <v>63</v>
      </c>
      <c r="X2199" t="s">
        <v>80</v>
      </c>
      <c r="AB2199" t="s">
        <v>2858</v>
      </c>
      <c r="AD2199" t="s">
        <v>65</v>
      </c>
      <c r="AE2199" t="s">
        <v>2859</v>
      </c>
      <c r="AF2199" t="s">
        <v>2860</v>
      </c>
      <c r="AG2199" t="s">
        <v>118</v>
      </c>
      <c r="AH2199" t="s">
        <v>83</v>
      </c>
      <c r="AI2199" t="s">
        <v>84</v>
      </c>
      <c r="AJ2199" t="s">
        <v>2861</v>
      </c>
      <c r="AK2199" t="str">
        <f t="shared" si="80"/>
        <v>NCT00567892</v>
      </c>
      <c r="AL2199">
        <v>14612184</v>
      </c>
      <c r="AM2199" t="s">
        <v>86</v>
      </c>
      <c r="AO2199" t="s">
        <v>94</v>
      </c>
      <c r="AP2199" t="s">
        <v>88</v>
      </c>
      <c r="AR2199" t="s">
        <v>89</v>
      </c>
      <c r="AS2199" t="s">
        <v>90</v>
      </c>
      <c r="AT2199">
        <v>0</v>
      </c>
      <c r="AU2199">
        <v>0</v>
      </c>
    </row>
    <row r="2200" spans="1:47" x14ac:dyDescent="0.2">
      <c r="A2200" t="s">
        <v>2849</v>
      </c>
      <c r="B2200" t="s">
        <v>2850</v>
      </c>
      <c r="C2200" t="s">
        <v>2851</v>
      </c>
      <c r="D2200" t="s">
        <v>2851</v>
      </c>
      <c r="E2200" t="s">
        <v>2852</v>
      </c>
      <c r="F2200" t="s">
        <v>52</v>
      </c>
      <c r="G2200" t="s">
        <v>109</v>
      </c>
      <c r="H2200" t="s">
        <v>72</v>
      </c>
      <c r="I2200" t="s">
        <v>2853</v>
      </c>
      <c r="J2200" t="s">
        <v>2854</v>
      </c>
      <c r="K2200" t="s">
        <v>179</v>
      </c>
      <c r="L2200" s="1">
        <v>39419</v>
      </c>
      <c r="M2200" s="1">
        <v>43390</v>
      </c>
      <c r="N2200" s="1">
        <v>40695</v>
      </c>
      <c r="O2200" t="s">
        <v>75</v>
      </c>
      <c r="P2200" t="s">
        <v>2855</v>
      </c>
      <c r="S2200" t="s">
        <v>202</v>
      </c>
      <c r="T2200" t="s">
        <v>2856</v>
      </c>
      <c r="U2200" t="s">
        <v>2857</v>
      </c>
      <c r="V2200">
        <v>55</v>
      </c>
      <c r="W2200" t="s">
        <v>63</v>
      </c>
      <c r="X2200" t="s">
        <v>80</v>
      </c>
      <c r="AB2200" t="s">
        <v>2858</v>
      </c>
      <c r="AD2200" t="s">
        <v>65</v>
      </c>
      <c r="AE2200" t="s">
        <v>2859</v>
      </c>
      <c r="AF2200" t="s">
        <v>2860</v>
      </c>
      <c r="AG2200" t="s">
        <v>118</v>
      </c>
      <c r="AH2200" t="s">
        <v>83</v>
      </c>
      <c r="AI2200" t="s">
        <v>84</v>
      </c>
      <c r="AJ2200" t="s">
        <v>2861</v>
      </c>
      <c r="AK2200" t="str">
        <f t="shared" si="80"/>
        <v>NCT00567892</v>
      </c>
      <c r="AL2200">
        <v>14612185</v>
      </c>
      <c r="AM2200" t="s">
        <v>91</v>
      </c>
      <c r="AO2200" t="s">
        <v>94</v>
      </c>
      <c r="AP2200" t="s">
        <v>88</v>
      </c>
      <c r="AR2200" t="s">
        <v>89</v>
      </c>
      <c r="AS2200" t="s">
        <v>90</v>
      </c>
      <c r="AT2200">
        <v>0</v>
      </c>
      <c r="AU2200">
        <v>0</v>
      </c>
    </row>
    <row r="2201" spans="1:47" x14ac:dyDescent="0.2">
      <c r="A2201" t="s">
        <v>2849</v>
      </c>
      <c r="B2201" t="s">
        <v>2850</v>
      </c>
      <c r="C2201" t="s">
        <v>2851</v>
      </c>
      <c r="D2201" t="s">
        <v>2851</v>
      </c>
      <c r="E2201" t="s">
        <v>2852</v>
      </c>
      <c r="F2201" t="s">
        <v>52</v>
      </c>
      <c r="G2201" t="s">
        <v>109</v>
      </c>
      <c r="H2201" t="s">
        <v>72</v>
      </c>
      <c r="I2201" t="s">
        <v>2853</v>
      </c>
      <c r="J2201" t="s">
        <v>2854</v>
      </c>
      <c r="K2201" t="s">
        <v>179</v>
      </c>
      <c r="L2201" s="1">
        <v>39419</v>
      </c>
      <c r="M2201" s="1">
        <v>43390</v>
      </c>
      <c r="N2201" s="1">
        <v>40695</v>
      </c>
      <c r="O2201" t="s">
        <v>75</v>
      </c>
      <c r="P2201" t="s">
        <v>2855</v>
      </c>
      <c r="S2201" t="s">
        <v>202</v>
      </c>
      <c r="T2201" t="s">
        <v>2856</v>
      </c>
      <c r="U2201" t="s">
        <v>2857</v>
      </c>
      <c r="V2201">
        <v>55</v>
      </c>
      <c r="W2201" t="s">
        <v>63</v>
      </c>
      <c r="X2201" t="s">
        <v>80</v>
      </c>
      <c r="AB2201" t="s">
        <v>2858</v>
      </c>
      <c r="AD2201" t="s">
        <v>65</v>
      </c>
      <c r="AE2201" t="s">
        <v>2859</v>
      </c>
      <c r="AF2201" t="s">
        <v>2860</v>
      </c>
      <c r="AG2201" t="s">
        <v>118</v>
      </c>
      <c r="AH2201" t="s">
        <v>83</v>
      </c>
      <c r="AI2201" t="s">
        <v>84</v>
      </c>
      <c r="AJ2201" t="s">
        <v>2861</v>
      </c>
      <c r="AK2201" t="str">
        <f t="shared" si="80"/>
        <v>NCT00567892</v>
      </c>
      <c r="AL2201">
        <v>14612186</v>
      </c>
      <c r="AM2201" t="s">
        <v>92</v>
      </c>
      <c r="AO2201" t="s">
        <v>94</v>
      </c>
      <c r="AP2201" t="s">
        <v>88</v>
      </c>
      <c r="AR2201" t="s">
        <v>89</v>
      </c>
      <c r="AS2201" t="s">
        <v>90</v>
      </c>
      <c r="AT2201">
        <v>0</v>
      </c>
      <c r="AU2201">
        <v>0</v>
      </c>
    </row>
    <row r="2202" spans="1:47" x14ac:dyDescent="0.2">
      <c r="A2202" t="s">
        <v>2849</v>
      </c>
      <c r="B2202" t="s">
        <v>2850</v>
      </c>
      <c r="C2202" t="s">
        <v>2851</v>
      </c>
      <c r="D2202" t="s">
        <v>2851</v>
      </c>
      <c r="E2202" t="s">
        <v>2852</v>
      </c>
      <c r="F2202" t="s">
        <v>52</v>
      </c>
      <c r="G2202" t="s">
        <v>109</v>
      </c>
      <c r="H2202" t="s">
        <v>72</v>
      </c>
      <c r="I2202" t="s">
        <v>2853</v>
      </c>
      <c r="J2202" t="s">
        <v>2854</v>
      </c>
      <c r="K2202" t="s">
        <v>179</v>
      </c>
      <c r="L2202" s="1">
        <v>39419</v>
      </c>
      <c r="M2202" s="1">
        <v>43390</v>
      </c>
      <c r="N2202" s="1">
        <v>40695</v>
      </c>
      <c r="O2202" t="s">
        <v>75</v>
      </c>
      <c r="P2202" t="s">
        <v>2855</v>
      </c>
      <c r="S2202" t="s">
        <v>202</v>
      </c>
      <c r="T2202" t="s">
        <v>2856</v>
      </c>
      <c r="U2202" t="s">
        <v>2857</v>
      </c>
      <c r="V2202">
        <v>55</v>
      </c>
      <c r="W2202" t="s">
        <v>63</v>
      </c>
      <c r="X2202" t="s">
        <v>80</v>
      </c>
      <c r="AB2202" t="s">
        <v>2858</v>
      </c>
      <c r="AD2202" t="s">
        <v>65</v>
      </c>
      <c r="AE2202" t="s">
        <v>2859</v>
      </c>
      <c r="AF2202" t="s">
        <v>2860</v>
      </c>
      <c r="AG2202" t="s">
        <v>118</v>
      </c>
      <c r="AH2202" t="s">
        <v>83</v>
      </c>
      <c r="AI2202" t="s">
        <v>84</v>
      </c>
      <c r="AJ2202" t="s">
        <v>2861</v>
      </c>
      <c r="AK2202" t="str">
        <f t="shared" si="80"/>
        <v>NCT00567892</v>
      </c>
      <c r="AL2202">
        <v>14612184</v>
      </c>
      <c r="AM2202" t="s">
        <v>86</v>
      </c>
      <c r="AP2202" t="s">
        <v>95</v>
      </c>
      <c r="AR2202" t="s">
        <v>96</v>
      </c>
      <c r="AS2202" t="s">
        <v>97</v>
      </c>
      <c r="AT2202">
        <v>52</v>
      </c>
      <c r="AU2202">
        <v>52</v>
      </c>
    </row>
    <row r="2203" spans="1:47" x14ac:dyDescent="0.2">
      <c r="A2203" t="s">
        <v>2849</v>
      </c>
      <c r="B2203" t="s">
        <v>2850</v>
      </c>
      <c r="C2203" t="s">
        <v>2851</v>
      </c>
      <c r="D2203" t="s">
        <v>2851</v>
      </c>
      <c r="E2203" t="s">
        <v>2852</v>
      </c>
      <c r="F2203" t="s">
        <v>52</v>
      </c>
      <c r="G2203" t="s">
        <v>109</v>
      </c>
      <c r="H2203" t="s">
        <v>72</v>
      </c>
      <c r="I2203" t="s">
        <v>2853</v>
      </c>
      <c r="J2203" t="s">
        <v>2854</v>
      </c>
      <c r="K2203" t="s">
        <v>179</v>
      </c>
      <c r="L2203" s="1">
        <v>39419</v>
      </c>
      <c r="M2203" s="1">
        <v>43390</v>
      </c>
      <c r="N2203" s="1">
        <v>40695</v>
      </c>
      <c r="O2203" t="s">
        <v>75</v>
      </c>
      <c r="P2203" t="s">
        <v>2855</v>
      </c>
      <c r="S2203" t="s">
        <v>202</v>
      </c>
      <c r="T2203" t="s">
        <v>2856</v>
      </c>
      <c r="U2203" t="s">
        <v>2857</v>
      </c>
      <c r="V2203">
        <v>55</v>
      </c>
      <c r="W2203" t="s">
        <v>63</v>
      </c>
      <c r="X2203" t="s">
        <v>80</v>
      </c>
      <c r="AB2203" t="s">
        <v>2858</v>
      </c>
      <c r="AD2203" t="s">
        <v>65</v>
      </c>
      <c r="AE2203" t="s">
        <v>2859</v>
      </c>
      <c r="AF2203" t="s">
        <v>2860</v>
      </c>
      <c r="AG2203" t="s">
        <v>118</v>
      </c>
      <c r="AH2203" t="s">
        <v>83</v>
      </c>
      <c r="AI2203" t="s">
        <v>84</v>
      </c>
      <c r="AJ2203" t="s">
        <v>2861</v>
      </c>
      <c r="AK2203" t="str">
        <f t="shared" si="80"/>
        <v>NCT00567892</v>
      </c>
      <c r="AL2203">
        <v>14612185</v>
      </c>
      <c r="AM2203" t="s">
        <v>91</v>
      </c>
      <c r="AP2203" t="s">
        <v>95</v>
      </c>
      <c r="AR2203" t="s">
        <v>96</v>
      </c>
      <c r="AS2203" t="s">
        <v>97</v>
      </c>
      <c r="AT2203">
        <v>42</v>
      </c>
      <c r="AU2203">
        <v>42</v>
      </c>
    </row>
    <row r="2204" spans="1:47" x14ac:dyDescent="0.2">
      <c r="A2204" t="s">
        <v>2849</v>
      </c>
      <c r="B2204" t="s">
        <v>2850</v>
      </c>
      <c r="C2204" t="s">
        <v>2851</v>
      </c>
      <c r="D2204" t="s">
        <v>2851</v>
      </c>
      <c r="E2204" t="s">
        <v>2852</v>
      </c>
      <c r="F2204" t="s">
        <v>52</v>
      </c>
      <c r="G2204" t="s">
        <v>109</v>
      </c>
      <c r="H2204" t="s">
        <v>72</v>
      </c>
      <c r="I2204" t="s">
        <v>2853</v>
      </c>
      <c r="J2204" t="s">
        <v>2854</v>
      </c>
      <c r="K2204" t="s">
        <v>179</v>
      </c>
      <c r="L2204" s="1">
        <v>39419</v>
      </c>
      <c r="M2204" s="1">
        <v>43390</v>
      </c>
      <c r="N2204" s="1">
        <v>40695</v>
      </c>
      <c r="O2204" t="s">
        <v>75</v>
      </c>
      <c r="P2204" t="s">
        <v>2855</v>
      </c>
      <c r="S2204" t="s">
        <v>202</v>
      </c>
      <c r="T2204" t="s">
        <v>2856</v>
      </c>
      <c r="U2204" t="s">
        <v>2857</v>
      </c>
      <c r="V2204">
        <v>55</v>
      </c>
      <c r="W2204" t="s">
        <v>63</v>
      </c>
      <c r="X2204" t="s">
        <v>80</v>
      </c>
      <c r="AB2204" t="s">
        <v>2858</v>
      </c>
      <c r="AD2204" t="s">
        <v>65</v>
      </c>
      <c r="AE2204" t="s">
        <v>2859</v>
      </c>
      <c r="AF2204" t="s">
        <v>2860</v>
      </c>
      <c r="AG2204" t="s">
        <v>118</v>
      </c>
      <c r="AH2204" t="s">
        <v>83</v>
      </c>
      <c r="AI2204" t="s">
        <v>84</v>
      </c>
      <c r="AJ2204" t="s">
        <v>2861</v>
      </c>
      <c r="AK2204" t="str">
        <f t="shared" si="80"/>
        <v>NCT00567892</v>
      </c>
      <c r="AL2204">
        <v>14612186</v>
      </c>
      <c r="AM2204" t="s">
        <v>92</v>
      </c>
      <c r="AP2204" t="s">
        <v>95</v>
      </c>
      <c r="AR2204" t="s">
        <v>96</v>
      </c>
      <c r="AS2204" t="s">
        <v>97</v>
      </c>
      <c r="AT2204">
        <v>50</v>
      </c>
      <c r="AU2204">
        <v>50</v>
      </c>
    </row>
    <row r="2205" spans="1:47" x14ac:dyDescent="0.2">
      <c r="A2205" t="s">
        <v>2849</v>
      </c>
      <c r="B2205" t="s">
        <v>2850</v>
      </c>
      <c r="C2205" t="s">
        <v>2851</v>
      </c>
      <c r="D2205" t="s">
        <v>2851</v>
      </c>
      <c r="E2205" t="s">
        <v>2852</v>
      </c>
      <c r="F2205" t="s">
        <v>52</v>
      </c>
      <c r="G2205" t="s">
        <v>109</v>
      </c>
      <c r="H2205" t="s">
        <v>72</v>
      </c>
      <c r="I2205" t="s">
        <v>2853</v>
      </c>
      <c r="J2205" t="s">
        <v>2854</v>
      </c>
      <c r="K2205" t="s">
        <v>179</v>
      </c>
      <c r="L2205" s="1">
        <v>39419</v>
      </c>
      <c r="M2205" s="1">
        <v>43390</v>
      </c>
      <c r="N2205" s="1">
        <v>40695</v>
      </c>
      <c r="O2205" t="s">
        <v>75</v>
      </c>
      <c r="P2205" t="s">
        <v>2855</v>
      </c>
      <c r="S2205" t="s">
        <v>202</v>
      </c>
      <c r="T2205" t="s">
        <v>2856</v>
      </c>
      <c r="U2205" t="s">
        <v>2857</v>
      </c>
      <c r="V2205">
        <v>55</v>
      </c>
      <c r="W2205" t="s">
        <v>63</v>
      </c>
      <c r="X2205" t="s">
        <v>80</v>
      </c>
      <c r="AB2205" t="s">
        <v>2858</v>
      </c>
      <c r="AD2205" t="s">
        <v>65</v>
      </c>
      <c r="AE2205" t="s">
        <v>2859</v>
      </c>
      <c r="AF2205" t="s">
        <v>2860</v>
      </c>
      <c r="AG2205" t="s">
        <v>118</v>
      </c>
      <c r="AH2205" t="s">
        <v>83</v>
      </c>
      <c r="AI2205" t="s">
        <v>84</v>
      </c>
      <c r="AJ2205" t="s">
        <v>2861</v>
      </c>
      <c r="AK2205" t="str">
        <f t="shared" si="80"/>
        <v>NCT00567892</v>
      </c>
      <c r="AL2205">
        <v>14612184</v>
      </c>
      <c r="AM2205" t="s">
        <v>86</v>
      </c>
      <c r="AO2205" t="s">
        <v>98</v>
      </c>
      <c r="AP2205" t="s">
        <v>99</v>
      </c>
      <c r="AR2205" t="s">
        <v>89</v>
      </c>
      <c r="AS2205" t="s">
        <v>90</v>
      </c>
      <c r="AT2205">
        <v>4</v>
      </c>
      <c r="AU2205">
        <v>4</v>
      </c>
    </row>
    <row r="2206" spans="1:47" x14ac:dyDescent="0.2">
      <c r="A2206" t="s">
        <v>2849</v>
      </c>
      <c r="B2206" t="s">
        <v>2850</v>
      </c>
      <c r="C2206" t="s">
        <v>2851</v>
      </c>
      <c r="D2206" t="s">
        <v>2851</v>
      </c>
      <c r="E2206" t="s">
        <v>2852</v>
      </c>
      <c r="F2206" t="s">
        <v>52</v>
      </c>
      <c r="G2206" t="s">
        <v>109</v>
      </c>
      <c r="H2206" t="s">
        <v>72</v>
      </c>
      <c r="I2206" t="s">
        <v>2853</v>
      </c>
      <c r="J2206" t="s">
        <v>2854</v>
      </c>
      <c r="K2206" t="s">
        <v>179</v>
      </c>
      <c r="L2206" s="1">
        <v>39419</v>
      </c>
      <c r="M2206" s="1">
        <v>43390</v>
      </c>
      <c r="N2206" s="1">
        <v>40695</v>
      </c>
      <c r="O2206" t="s">
        <v>75</v>
      </c>
      <c r="P2206" t="s">
        <v>2855</v>
      </c>
      <c r="S2206" t="s">
        <v>202</v>
      </c>
      <c r="T2206" t="s">
        <v>2856</v>
      </c>
      <c r="U2206" t="s">
        <v>2857</v>
      </c>
      <c r="V2206">
        <v>55</v>
      </c>
      <c r="W2206" t="s">
        <v>63</v>
      </c>
      <c r="X2206" t="s">
        <v>80</v>
      </c>
      <c r="AB2206" t="s">
        <v>2858</v>
      </c>
      <c r="AD2206" t="s">
        <v>65</v>
      </c>
      <c r="AE2206" t="s">
        <v>2859</v>
      </c>
      <c r="AF2206" t="s">
        <v>2860</v>
      </c>
      <c r="AG2206" t="s">
        <v>118</v>
      </c>
      <c r="AH2206" t="s">
        <v>83</v>
      </c>
      <c r="AI2206" t="s">
        <v>84</v>
      </c>
      <c r="AJ2206" t="s">
        <v>2861</v>
      </c>
      <c r="AK2206" t="str">
        <f t="shared" si="80"/>
        <v>NCT00567892</v>
      </c>
      <c r="AL2206">
        <v>14612185</v>
      </c>
      <c r="AM2206" t="s">
        <v>91</v>
      </c>
      <c r="AO2206" t="s">
        <v>98</v>
      </c>
      <c r="AP2206" t="s">
        <v>99</v>
      </c>
      <c r="AR2206" t="s">
        <v>89</v>
      </c>
      <c r="AS2206" t="s">
        <v>90</v>
      </c>
      <c r="AT2206">
        <v>7</v>
      </c>
      <c r="AU2206">
        <v>7</v>
      </c>
    </row>
    <row r="2207" spans="1:47" x14ac:dyDescent="0.2">
      <c r="A2207" t="s">
        <v>2849</v>
      </c>
      <c r="B2207" t="s">
        <v>2850</v>
      </c>
      <c r="C2207" t="s">
        <v>2851</v>
      </c>
      <c r="D2207" t="s">
        <v>2851</v>
      </c>
      <c r="E2207" t="s">
        <v>2852</v>
      </c>
      <c r="F2207" t="s">
        <v>52</v>
      </c>
      <c r="G2207" t="s">
        <v>109</v>
      </c>
      <c r="H2207" t="s">
        <v>72</v>
      </c>
      <c r="I2207" t="s">
        <v>2853</v>
      </c>
      <c r="J2207" t="s">
        <v>2854</v>
      </c>
      <c r="K2207" t="s">
        <v>179</v>
      </c>
      <c r="L2207" s="1">
        <v>39419</v>
      </c>
      <c r="M2207" s="1">
        <v>43390</v>
      </c>
      <c r="N2207" s="1">
        <v>40695</v>
      </c>
      <c r="O2207" t="s">
        <v>75</v>
      </c>
      <c r="P2207" t="s">
        <v>2855</v>
      </c>
      <c r="S2207" t="s">
        <v>202</v>
      </c>
      <c r="T2207" t="s">
        <v>2856</v>
      </c>
      <c r="U2207" t="s">
        <v>2857</v>
      </c>
      <c r="V2207">
        <v>55</v>
      </c>
      <c r="W2207" t="s">
        <v>63</v>
      </c>
      <c r="X2207" t="s">
        <v>80</v>
      </c>
      <c r="AB2207" t="s">
        <v>2858</v>
      </c>
      <c r="AD2207" t="s">
        <v>65</v>
      </c>
      <c r="AE2207" t="s">
        <v>2859</v>
      </c>
      <c r="AF2207" t="s">
        <v>2860</v>
      </c>
      <c r="AG2207" t="s">
        <v>118</v>
      </c>
      <c r="AH2207" t="s">
        <v>83</v>
      </c>
      <c r="AI2207" t="s">
        <v>84</v>
      </c>
      <c r="AJ2207" t="s">
        <v>2861</v>
      </c>
      <c r="AK2207" t="str">
        <f t="shared" si="80"/>
        <v>NCT00567892</v>
      </c>
      <c r="AL2207">
        <v>14612186</v>
      </c>
      <c r="AM2207" t="s">
        <v>92</v>
      </c>
      <c r="AO2207" t="s">
        <v>98</v>
      </c>
      <c r="AP2207" t="s">
        <v>99</v>
      </c>
      <c r="AR2207" t="s">
        <v>89</v>
      </c>
      <c r="AS2207" t="s">
        <v>90</v>
      </c>
      <c r="AT2207">
        <v>11</v>
      </c>
      <c r="AU2207">
        <v>11</v>
      </c>
    </row>
    <row r="2208" spans="1:47" x14ac:dyDescent="0.2">
      <c r="A2208" t="s">
        <v>2849</v>
      </c>
      <c r="B2208" t="s">
        <v>2850</v>
      </c>
      <c r="C2208" t="s">
        <v>2851</v>
      </c>
      <c r="D2208" t="s">
        <v>2851</v>
      </c>
      <c r="E2208" t="s">
        <v>2852</v>
      </c>
      <c r="F2208" t="s">
        <v>52</v>
      </c>
      <c r="G2208" t="s">
        <v>109</v>
      </c>
      <c r="H2208" t="s">
        <v>72</v>
      </c>
      <c r="I2208" t="s">
        <v>2853</v>
      </c>
      <c r="J2208" t="s">
        <v>2854</v>
      </c>
      <c r="K2208" t="s">
        <v>179</v>
      </c>
      <c r="L2208" s="1">
        <v>39419</v>
      </c>
      <c r="M2208" s="1">
        <v>43390</v>
      </c>
      <c r="N2208" s="1">
        <v>40695</v>
      </c>
      <c r="O2208" t="s">
        <v>75</v>
      </c>
      <c r="P2208" t="s">
        <v>2855</v>
      </c>
      <c r="S2208" t="s">
        <v>202</v>
      </c>
      <c r="T2208" t="s">
        <v>2856</v>
      </c>
      <c r="U2208" t="s">
        <v>2857</v>
      </c>
      <c r="V2208">
        <v>55</v>
      </c>
      <c r="W2208" t="s">
        <v>63</v>
      </c>
      <c r="X2208" t="s">
        <v>80</v>
      </c>
      <c r="AB2208" t="s">
        <v>2858</v>
      </c>
      <c r="AD2208" t="s">
        <v>65</v>
      </c>
      <c r="AE2208" t="s">
        <v>2859</v>
      </c>
      <c r="AF2208" t="s">
        <v>2860</v>
      </c>
      <c r="AG2208" t="s">
        <v>118</v>
      </c>
      <c r="AH2208" t="s">
        <v>83</v>
      </c>
      <c r="AI2208" t="s">
        <v>84</v>
      </c>
      <c r="AJ2208" t="s">
        <v>2861</v>
      </c>
      <c r="AK2208" t="str">
        <f t="shared" si="80"/>
        <v>NCT00567892</v>
      </c>
      <c r="AL2208">
        <v>14612184</v>
      </c>
      <c r="AM2208" t="s">
        <v>86</v>
      </c>
      <c r="AO2208" t="s">
        <v>100</v>
      </c>
      <c r="AP2208" t="s">
        <v>99</v>
      </c>
      <c r="AR2208" t="s">
        <v>89</v>
      </c>
      <c r="AS2208" t="s">
        <v>90</v>
      </c>
      <c r="AT2208">
        <v>10</v>
      </c>
      <c r="AU2208">
        <v>10</v>
      </c>
    </row>
    <row r="2209" spans="1:47" x14ac:dyDescent="0.2">
      <c r="A2209" t="s">
        <v>2849</v>
      </c>
      <c r="B2209" t="s">
        <v>2850</v>
      </c>
      <c r="C2209" t="s">
        <v>2851</v>
      </c>
      <c r="D2209" t="s">
        <v>2851</v>
      </c>
      <c r="E2209" t="s">
        <v>2852</v>
      </c>
      <c r="F2209" t="s">
        <v>52</v>
      </c>
      <c r="G2209" t="s">
        <v>109</v>
      </c>
      <c r="H2209" t="s">
        <v>72</v>
      </c>
      <c r="I2209" t="s">
        <v>2853</v>
      </c>
      <c r="J2209" t="s">
        <v>2854</v>
      </c>
      <c r="K2209" t="s">
        <v>179</v>
      </c>
      <c r="L2209" s="1">
        <v>39419</v>
      </c>
      <c r="M2209" s="1">
        <v>43390</v>
      </c>
      <c r="N2209" s="1">
        <v>40695</v>
      </c>
      <c r="O2209" t="s">
        <v>75</v>
      </c>
      <c r="P2209" t="s">
        <v>2855</v>
      </c>
      <c r="S2209" t="s">
        <v>202</v>
      </c>
      <c r="T2209" t="s">
        <v>2856</v>
      </c>
      <c r="U2209" t="s">
        <v>2857</v>
      </c>
      <c r="V2209">
        <v>55</v>
      </c>
      <c r="W2209" t="s">
        <v>63</v>
      </c>
      <c r="X2209" t="s">
        <v>80</v>
      </c>
      <c r="AB2209" t="s">
        <v>2858</v>
      </c>
      <c r="AD2209" t="s">
        <v>65</v>
      </c>
      <c r="AE2209" t="s">
        <v>2859</v>
      </c>
      <c r="AF2209" t="s">
        <v>2860</v>
      </c>
      <c r="AG2209" t="s">
        <v>118</v>
      </c>
      <c r="AH2209" t="s">
        <v>83</v>
      </c>
      <c r="AI2209" t="s">
        <v>84</v>
      </c>
      <c r="AJ2209" t="s">
        <v>2861</v>
      </c>
      <c r="AK2209" t="str">
        <f t="shared" si="80"/>
        <v>NCT00567892</v>
      </c>
      <c r="AL2209">
        <v>14612185</v>
      </c>
      <c r="AM2209" t="s">
        <v>91</v>
      </c>
      <c r="AO2209" t="s">
        <v>100</v>
      </c>
      <c r="AP2209" t="s">
        <v>99</v>
      </c>
      <c r="AR2209" t="s">
        <v>89</v>
      </c>
      <c r="AS2209" t="s">
        <v>90</v>
      </c>
      <c r="AT2209">
        <v>13</v>
      </c>
      <c r="AU2209">
        <v>13</v>
      </c>
    </row>
    <row r="2210" spans="1:47" x14ac:dyDescent="0.2">
      <c r="A2210" t="s">
        <v>2849</v>
      </c>
      <c r="B2210" t="s">
        <v>2850</v>
      </c>
      <c r="C2210" t="s">
        <v>2851</v>
      </c>
      <c r="D2210" t="s">
        <v>2851</v>
      </c>
      <c r="E2210" t="s">
        <v>2852</v>
      </c>
      <c r="F2210" t="s">
        <v>52</v>
      </c>
      <c r="G2210" t="s">
        <v>109</v>
      </c>
      <c r="H2210" t="s">
        <v>72</v>
      </c>
      <c r="I2210" t="s">
        <v>2853</v>
      </c>
      <c r="J2210" t="s">
        <v>2854</v>
      </c>
      <c r="K2210" t="s">
        <v>179</v>
      </c>
      <c r="L2210" s="1">
        <v>39419</v>
      </c>
      <c r="M2210" s="1">
        <v>43390</v>
      </c>
      <c r="N2210" s="1">
        <v>40695</v>
      </c>
      <c r="O2210" t="s">
        <v>75</v>
      </c>
      <c r="P2210" t="s">
        <v>2855</v>
      </c>
      <c r="S2210" t="s">
        <v>202</v>
      </c>
      <c r="T2210" t="s">
        <v>2856</v>
      </c>
      <c r="U2210" t="s">
        <v>2857</v>
      </c>
      <c r="V2210">
        <v>55</v>
      </c>
      <c r="W2210" t="s">
        <v>63</v>
      </c>
      <c r="X2210" t="s">
        <v>80</v>
      </c>
      <c r="AB2210" t="s">
        <v>2858</v>
      </c>
      <c r="AD2210" t="s">
        <v>65</v>
      </c>
      <c r="AE2210" t="s">
        <v>2859</v>
      </c>
      <c r="AF2210" t="s">
        <v>2860</v>
      </c>
      <c r="AG2210" t="s">
        <v>118</v>
      </c>
      <c r="AH2210" t="s">
        <v>83</v>
      </c>
      <c r="AI2210" t="s">
        <v>84</v>
      </c>
      <c r="AJ2210" t="s">
        <v>2861</v>
      </c>
      <c r="AK2210" t="str">
        <f t="shared" si="80"/>
        <v>NCT00567892</v>
      </c>
      <c r="AL2210">
        <v>14612186</v>
      </c>
      <c r="AM2210" t="s">
        <v>92</v>
      </c>
      <c r="AO2210" t="s">
        <v>100</v>
      </c>
      <c r="AP2210" t="s">
        <v>99</v>
      </c>
      <c r="AR2210" t="s">
        <v>89</v>
      </c>
      <c r="AS2210" t="s">
        <v>90</v>
      </c>
      <c r="AT2210">
        <v>23</v>
      </c>
      <c r="AU2210">
        <v>23</v>
      </c>
    </row>
    <row r="2211" spans="1:47" x14ac:dyDescent="0.2">
      <c r="A2211" t="s">
        <v>2849</v>
      </c>
      <c r="B2211" t="s">
        <v>2850</v>
      </c>
      <c r="C2211" t="s">
        <v>2851</v>
      </c>
      <c r="D2211" t="s">
        <v>2851</v>
      </c>
      <c r="E2211" t="s">
        <v>2852</v>
      </c>
      <c r="F2211" t="s">
        <v>52</v>
      </c>
      <c r="G2211" t="s">
        <v>109</v>
      </c>
      <c r="H2211" t="s">
        <v>72</v>
      </c>
      <c r="I2211" t="s">
        <v>2853</v>
      </c>
      <c r="J2211" t="s">
        <v>2854</v>
      </c>
      <c r="K2211" t="s">
        <v>179</v>
      </c>
      <c r="L2211" s="1">
        <v>39419</v>
      </c>
      <c r="M2211" s="1">
        <v>43390</v>
      </c>
      <c r="N2211" s="1">
        <v>40695</v>
      </c>
      <c r="O2211" t="s">
        <v>75</v>
      </c>
      <c r="P2211" t="s">
        <v>2855</v>
      </c>
      <c r="S2211" t="s">
        <v>202</v>
      </c>
      <c r="T2211" t="s">
        <v>2856</v>
      </c>
      <c r="U2211" t="s">
        <v>2857</v>
      </c>
      <c r="V2211">
        <v>55</v>
      </c>
      <c r="W2211" t="s">
        <v>63</v>
      </c>
      <c r="X2211" t="s">
        <v>80</v>
      </c>
      <c r="AB2211" t="s">
        <v>2858</v>
      </c>
      <c r="AD2211" t="s">
        <v>65</v>
      </c>
      <c r="AE2211" t="s">
        <v>2859</v>
      </c>
      <c r="AF2211" t="s">
        <v>2860</v>
      </c>
      <c r="AG2211" t="s">
        <v>118</v>
      </c>
      <c r="AH2211" t="s">
        <v>83</v>
      </c>
      <c r="AI2211" t="s">
        <v>84</v>
      </c>
      <c r="AJ2211" t="s">
        <v>2861</v>
      </c>
      <c r="AK2211" t="str">
        <f t="shared" si="80"/>
        <v>NCT00567892</v>
      </c>
      <c r="AL2211">
        <v>14612184</v>
      </c>
      <c r="AM2211" t="s">
        <v>86</v>
      </c>
      <c r="AN2211" t="s">
        <v>118</v>
      </c>
      <c r="AP2211" t="s">
        <v>102</v>
      </c>
      <c r="AR2211" t="s">
        <v>103</v>
      </c>
      <c r="AS2211" t="s">
        <v>104</v>
      </c>
      <c r="AT2211">
        <v>14</v>
      </c>
      <c r="AU2211">
        <v>14</v>
      </c>
    </row>
    <row r="2212" spans="1:47" x14ac:dyDescent="0.2">
      <c r="A2212" t="s">
        <v>2849</v>
      </c>
      <c r="B2212" t="s">
        <v>2850</v>
      </c>
      <c r="C2212" t="s">
        <v>2851</v>
      </c>
      <c r="D2212" t="s">
        <v>2851</v>
      </c>
      <c r="E2212" t="s">
        <v>2852</v>
      </c>
      <c r="F2212" t="s">
        <v>52</v>
      </c>
      <c r="G2212" t="s">
        <v>109</v>
      </c>
      <c r="H2212" t="s">
        <v>72</v>
      </c>
      <c r="I2212" t="s">
        <v>2853</v>
      </c>
      <c r="J2212" t="s">
        <v>2854</v>
      </c>
      <c r="K2212" t="s">
        <v>179</v>
      </c>
      <c r="L2212" s="1">
        <v>39419</v>
      </c>
      <c r="M2212" s="1">
        <v>43390</v>
      </c>
      <c r="N2212" s="1">
        <v>40695</v>
      </c>
      <c r="O2212" t="s">
        <v>75</v>
      </c>
      <c r="P2212" t="s">
        <v>2855</v>
      </c>
      <c r="S2212" t="s">
        <v>202</v>
      </c>
      <c r="T2212" t="s">
        <v>2856</v>
      </c>
      <c r="U2212" t="s">
        <v>2857</v>
      </c>
      <c r="V2212">
        <v>55</v>
      </c>
      <c r="W2212" t="s">
        <v>63</v>
      </c>
      <c r="X2212" t="s">
        <v>80</v>
      </c>
      <c r="AB2212" t="s">
        <v>2858</v>
      </c>
      <c r="AD2212" t="s">
        <v>65</v>
      </c>
      <c r="AE2212" t="s">
        <v>2859</v>
      </c>
      <c r="AF2212" t="s">
        <v>2860</v>
      </c>
      <c r="AG2212" t="s">
        <v>118</v>
      </c>
      <c r="AH2212" t="s">
        <v>83</v>
      </c>
      <c r="AI2212" t="s">
        <v>84</v>
      </c>
      <c r="AJ2212" t="s">
        <v>2861</v>
      </c>
      <c r="AK2212" t="str">
        <f t="shared" si="80"/>
        <v>NCT00567892</v>
      </c>
      <c r="AL2212">
        <v>14612185</v>
      </c>
      <c r="AM2212" t="s">
        <v>91</v>
      </c>
      <c r="AN2212" t="s">
        <v>118</v>
      </c>
      <c r="AP2212" t="s">
        <v>102</v>
      </c>
      <c r="AR2212" t="s">
        <v>103</v>
      </c>
      <c r="AS2212" t="s">
        <v>104</v>
      </c>
      <c r="AT2212">
        <v>20</v>
      </c>
      <c r="AU2212">
        <v>20</v>
      </c>
    </row>
    <row r="2213" spans="1:47" x14ac:dyDescent="0.2">
      <c r="A2213" t="s">
        <v>2849</v>
      </c>
      <c r="B2213" t="s">
        <v>2850</v>
      </c>
      <c r="C2213" t="s">
        <v>2851</v>
      </c>
      <c r="D2213" t="s">
        <v>2851</v>
      </c>
      <c r="E2213" t="s">
        <v>2852</v>
      </c>
      <c r="F2213" t="s">
        <v>52</v>
      </c>
      <c r="G2213" t="s">
        <v>109</v>
      </c>
      <c r="H2213" t="s">
        <v>72</v>
      </c>
      <c r="I2213" t="s">
        <v>2853</v>
      </c>
      <c r="J2213" t="s">
        <v>2854</v>
      </c>
      <c r="K2213" t="s">
        <v>179</v>
      </c>
      <c r="L2213" s="1">
        <v>39419</v>
      </c>
      <c r="M2213" s="1">
        <v>43390</v>
      </c>
      <c r="N2213" s="1">
        <v>40695</v>
      </c>
      <c r="O2213" t="s">
        <v>75</v>
      </c>
      <c r="P2213" t="s">
        <v>2855</v>
      </c>
      <c r="S2213" t="s">
        <v>202</v>
      </c>
      <c r="T2213" t="s">
        <v>2856</v>
      </c>
      <c r="U2213" t="s">
        <v>2857</v>
      </c>
      <c r="V2213">
        <v>55</v>
      </c>
      <c r="W2213" t="s">
        <v>63</v>
      </c>
      <c r="X2213" t="s">
        <v>80</v>
      </c>
      <c r="AB2213" t="s">
        <v>2858</v>
      </c>
      <c r="AD2213" t="s">
        <v>65</v>
      </c>
      <c r="AE2213" t="s">
        <v>2859</v>
      </c>
      <c r="AF2213" t="s">
        <v>2860</v>
      </c>
      <c r="AG2213" t="s">
        <v>118</v>
      </c>
      <c r="AH2213" t="s">
        <v>83</v>
      </c>
      <c r="AI2213" t="s">
        <v>84</v>
      </c>
      <c r="AJ2213" t="s">
        <v>2861</v>
      </c>
      <c r="AK2213" t="str">
        <f t="shared" si="80"/>
        <v>NCT00567892</v>
      </c>
      <c r="AL2213">
        <v>14612186</v>
      </c>
      <c r="AM2213" t="s">
        <v>92</v>
      </c>
      <c r="AN2213" t="s">
        <v>118</v>
      </c>
      <c r="AP2213" t="s">
        <v>102</v>
      </c>
      <c r="AR2213" t="s">
        <v>103</v>
      </c>
      <c r="AS2213" t="s">
        <v>104</v>
      </c>
      <c r="AT2213">
        <v>34</v>
      </c>
      <c r="AU2213">
        <v>34</v>
      </c>
    </row>
    <row r="2214" spans="1:47" x14ac:dyDescent="0.2">
      <c r="A2214" t="s">
        <v>2862</v>
      </c>
      <c r="B2214" t="s">
        <v>2863</v>
      </c>
      <c r="C2214" t="s">
        <v>2864</v>
      </c>
      <c r="D2214" t="s">
        <v>2865</v>
      </c>
      <c r="F2214" t="s">
        <v>52</v>
      </c>
      <c r="G2214" t="s">
        <v>53</v>
      </c>
      <c r="H2214" t="s">
        <v>2866</v>
      </c>
      <c r="J2214" t="s">
        <v>2867</v>
      </c>
      <c r="K2214" t="s">
        <v>57</v>
      </c>
      <c r="L2214" s="1">
        <v>41689</v>
      </c>
      <c r="M2214" s="1">
        <v>44425</v>
      </c>
      <c r="N2214" s="1">
        <v>44409</v>
      </c>
      <c r="O2214" t="s">
        <v>75</v>
      </c>
      <c r="P2214" t="s">
        <v>2868</v>
      </c>
      <c r="S2214" t="s">
        <v>202</v>
      </c>
      <c r="T2214" t="s">
        <v>2869</v>
      </c>
      <c r="V2214">
        <v>19</v>
      </c>
      <c r="W2214" t="s">
        <v>63</v>
      </c>
      <c r="AB2214" t="s">
        <v>2870</v>
      </c>
      <c r="AD2214" t="s">
        <v>65</v>
      </c>
      <c r="AF2214" t="s">
        <v>2871</v>
      </c>
      <c r="AG2214" t="s">
        <v>1034</v>
      </c>
      <c r="AK2214" t="str">
        <f>HYPERLINK("https://www.clinicaltrials.gov/ct2/show/results/NCT02071732", "NCT02071732")</f>
        <v>NCT02071732</v>
      </c>
    </row>
    <row r="2215" spans="1:47" x14ac:dyDescent="0.2">
      <c r="A2215" t="s">
        <v>2872</v>
      </c>
      <c r="B2215" t="s">
        <v>2873</v>
      </c>
      <c r="C2215" t="s">
        <v>2874</v>
      </c>
      <c r="D2215" t="s">
        <v>2875</v>
      </c>
      <c r="F2215" t="s">
        <v>52</v>
      </c>
      <c r="G2215" t="s">
        <v>109</v>
      </c>
      <c r="H2215" t="s">
        <v>2876</v>
      </c>
      <c r="I2215" t="s">
        <v>2877</v>
      </c>
      <c r="J2215" t="s">
        <v>2878</v>
      </c>
      <c r="K2215" t="s">
        <v>57</v>
      </c>
      <c r="L2215" s="1">
        <v>39995</v>
      </c>
      <c r="M2215" s="1">
        <v>43348</v>
      </c>
      <c r="N2215" s="1">
        <v>39448</v>
      </c>
      <c r="O2215" t="s">
        <v>75</v>
      </c>
      <c r="P2215" t="s">
        <v>2879</v>
      </c>
      <c r="S2215" t="s">
        <v>350</v>
      </c>
      <c r="V2215">
        <v>21</v>
      </c>
      <c r="W2215" t="s">
        <v>63</v>
      </c>
      <c r="AB2215" t="s">
        <v>2880</v>
      </c>
      <c r="AD2215" t="s">
        <v>65</v>
      </c>
      <c r="AE2215" t="s">
        <v>2881</v>
      </c>
      <c r="AF2215" t="s">
        <v>2220</v>
      </c>
      <c r="AG2215" t="s">
        <v>1034</v>
      </c>
      <c r="AK2215" t="str">
        <f>HYPERLINK("https://www.clinicaltrials.gov/ct2/show/results/NCT00932204", "NCT00932204")</f>
        <v>NCT00932204</v>
      </c>
    </row>
    <row r="2216" spans="1:47" x14ac:dyDescent="0.2">
      <c r="A2216" t="s">
        <v>2882</v>
      </c>
      <c r="B2216" t="s">
        <v>2883</v>
      </c>
      <c r="C2216" t="s">
        <v>2884</v>
      </c>
      <c r="D2216" t="s">
        <v>2885</v>
      </c>
      <c r="E2216" t="s">
        <v>2886</v>
      </c>
      <c r="F2216" t="s">
        <v>52</v>
      </c>
      <c r="G2216" t="s">
        <v>109</v>
      </c>
      <c r="H2216" t="s">
        <v>276</v>
      </c>
      <c r="J2216" t="s">
        <v>2887</v>
      </c>
      <c r="K2216" t="s">
        <v>179</v>
      </c>
      <c r="L2216" s="1">
        <v>40206</v>
      </c>
      <c r="M2216" s="1">
        <v>42019</v>
      </c>
      <c r="N2216" s="1">
        <v>40878</v>
      </c>
      <c r="O2216" t="s">
        <v>58</v>
      </c>
      <c r="P2216" t="s">
        <v>2888</v>
      </c>
      <c r="S2216" t="s">
        <v>2889</v>
      </c>
      <c r="V2216">
        <v>2</v>
      </c>
      <c r="W2216" t="s">
        <v>63</v>
      </c>
      <c r="AB2216" t="s">
        <v>2890</v>
      </c>
      <c r="AD2216" t="s">
        <v>65</v>
      </c>
      <c r="AF2216" t="s">
        <v>1134</v>
      </c>
      <c r="AG2216" t="s">
        <v>242</v>
      </c>
      <c r="AK2216" t="str">
        <f>HYPERLINK("https://www.clinicaltrials.gov/ct2/show/results/NCT01059149", "NCT01059149")</f>
        <v>NCT01059149</v>
      </c>
    </row>
    <row r="2217" spans="1:47" x14ac:dyDescent="0.2">
      <c r="A2217" t="s">
        <v>2891</v>
      </c>
      <c r="B2217" t="s">
        <v>2892</v>
      </c>
      <c r="C2217" t="s">
        <v>2893</v>
      </c>
      <c r="D2217" t="s">
        <v>2894</v>
      </c>
      <c r="F2217" t="s">
        <v>52</v>
      </c>
      <c r="G2217" t="s">
        <v>109</v>
      </c>
      <c r="H2217" t="s">
        <v>72</v>
      </c>
      <c r="J2217" t="s">
        <v>2895</v>
      </c>
      <c r="K2217" t="s">
        <v>1648</v>
      </c>
      <c r="L2217" s="1">
        <v>43747</v>
      </c>
      <c r="M2217" s="1">
        <v>44494</v>
      </c>
      <c r="N2217" s="1">
        <v>44561</v>
      </c>
      <c r="O2217" t="s">
        <v>695</v>
      </c>
      <c r="P2217" t="s">
        <v>2896</v>
      </c>
      <c r="Q2217" t="s">
        <v>65</v>
      </c>
      <c r="R2217" t="s">
        <v>157</v>
      </c>
      <c r="S2217" t="s">
        <v>2897</v>
      </c>
      <c r="T2217" t="s">
        <v>2898</v>
      </c>
      <c r="U2217" t="s">
        <v>2899</v>
      </c>
      <c r="V2217">
        <v>40</v>
      </c>
      <c r="W2217" t="s">
        <v>63</v>
      </c>
      <c r="AA2217" t="s">
        <v>2900</v>
      </c>
      <c r="AB2217" t="s">
        <v>2901</v>
      </c>
      <c r="AD2217" t="s">
        <v>240</v>
      </c>
      <c r="AF2217" t="s">
        <v>266</v>
      </c>
      <c r="AG2217" t="s">
        <v>118</v>
      </c>
      <c r="AK2217" t="str">
        <f>HYPERLINK("https://www.clinicaltrials.gov/ct2/show/results/NCT04123496", "NCT04123496")</f>
        <v>NCT04123496</v>
      </c>
    </row>
    <row r="2218" spans="1:47" x14ac:dyDescent="0.2">
      <c r="A2218" t="s">
        <v>2902</v>
      </c>
      <c r="B2218" t="s">
        <v>2903</v>
      </c>
      <c r="C2218" t="s">
        <v>2904</v>
      </c>
      <c r="D2218" t="s">
        <v>2905</v>
      </c>
      <c r="F2218" t="s">
        <v>52</v>
      </c>
      <c r="G2218" t="s">
        <v>53</v>
      </c>
      <c r="H2218" t="s">
        <v>2906</v>
      </c>
      <c r="J2218" t="s">
        <v>2907</v>
      </c>
      <c r="K2218" t="s">
        <v>57</v>
      </c>
      <c r="L2218" s="1">
        <v>41477</v>
      </c>
      <c r="M2218" s="1">
        <v>42576</v>
      </c>
      <c r="N2218" s="1">
        <v>41821</v>
      </c>
      <c r="O2218" t="s">
        <v>75</v>
      </c>
      <c r="P2218" t="s">
        <v>2908</v>
      </c>
      <c r="S2218" t="s">
        <v>405</v>
      </c>
      <c r="T2218" t="s">
        <v>2909</v>
      </c>
      <c r="U2218" t="s">
        <v>2910</v>
      </c>
      <c r="V2218">
        <v>92</v>
      </c>
      <c r="W2218" t="s">
        <v>63</v>
      </c>
      <c r="AB2218" t="s">
        <v>2911</v>
      </c>
      <c r="AD2218" t="s">
        <v>65</v>
      </c>
      <c r="AF2218" t="s">
        <v>2912</v>
      </c>
      <c r="AG2218" t="s">
        <v>2913</v>
      </c>
      <c r="AK2218" t="str">
        <f>HYPERLINK("https://www.clinicaltrials.gov/ct2/show/results/NCT01909232", "NCT01909232")</f>
        <v>NCT01909232</v>
      </c>
    </row>
    <row r="2219" spans="1:47" x14ac:dyDescent="0.2">
      <c r="A2219" t="s">
        <v>2914</v>
      </c>
      <c r="B2219" t="s">
        <v>2915</v>
      </c>
      <c r="C2219" t="s">
        <v>2916</v>
      </c>
      <c r="D2219" t="s">
        <v>2916</v>
      </c>
      <c r="F2219" t="s">
        <v>52</v>
      </c>
      <c r="G2219" t="s">
        <v>53</v>
      </c>
      <c r="H2219" t="s">
        <v>2917</v>
      </c>
      <c r="J2219" t="s">
        <v>2918</v>
      </c>
      <c r="K2219" t="s">
        <v>57</v>
      </c>
      <c r="L2219" s="1">
        <v>42739</v>
      </c>
      <c r="M2219" s="1">
        <v>43843</v>
      </c>
      <c r="N2219" s="1">
        <v>43617</v>
      </c>
      <c r="O2219" t="s">
        <v>75</v>
      </c>
      <c r="P2219" t="s">
        <v>2919</v>
      </c>
      <c r="S2219" t="s">
        <v>2920</v>
      </c>
      <c r="T2219" t="s">
        <v>2921</v>
      </c>
      <c r="U2219" t="s">
        <v>2922</v>
      </c>
      <c r="V2219">
        <v>90</v>
      </c>
      <c r="W2219" t="s">
        <v>63</v>
      </c>
      <c r="AB2219" t="s">
        <v>2923</v>
      </c>
      <c r="AD2219" t="s">
        <v>240</v>
      </c>
      <c r="AE2219" t="s">
        <v>2924</v>
      </c>
      <c r="AF2219" t="s">
        <v>2925</v>
      </c>
      <c r="AG2219" t="s">
        <v>614</v>
      </c>
      <c r="AK2219" t="str">
        <f>HYPERLINK("https://www.clinicaltrials.gov/ct2/show/results/NCT03030794", "NCT03030794")</f>
        <v>NCT03030794</v>
      </c>
    </row>
    <row r="2220" spans="1:47" x14ac:dyDescent="0.2">
      <c r="A2220" t="s">
        <v>2926</v>
      </c>
      <c r="B2220" t="s">
        <v>2927</v>
      </c>
      <c r="C2220" t="s">
        <v>2928</v>
      </c>
      <c r="D2220" t="s">
        <v>2929</v>
      </c>
      <c r="F2220" t="s">
        <v>52</v>
      </c>
      <c r="G2220" t="s">
        <v>2930</v>
      </c>
      <c r="H2220" t="s">
        <v>2931</v>
      </c>
      <c r="J2220" t="s">
        <v>2932</v>
      </c>
      <c r="K2220" t="s">
        <v>57</v>
      </c>
      <c r="L2220" s="1">
        <v>42436</v>
      </c>
      <c r="M2220" s="1">
        <v>43799</v>
      </c>
      <c r="N2220" s="1">
        <v>43647</v>
      </c>
      <c r="O2220" t="s">
        <v>75</v>
      </c>
      <c r="P2220" t="s">
        <v>2933</v>
      </c>
      <c r="S2220" t="s">
        <v>2934</v>
      </c>
      <c r="T2220" t="s">
        <v>2935</v>
      </c>
      <c r="U2220" t="s">
        <v>2936</v>
      </c>
      <c r="V2220">
        <v>60</v>
      </c>
      <c r="W2220" t="s">
        <v>63</v>
      </c>
      <c r="AB2220" t="s">
        <v>2937</v>
      </c>
      <c r="AD2220" t="s">
        <v>240</v>
      </c>
      <c r="AF2220" t="s">
        <v>2938</v>
      </c>
      <c r="AG2220" t="s">
        <v>521</v>
      </c>
      <c r="AK2220" t="str">
        <f>HYPERLINK("https://www.clinicaltrials.gov/ct2/show/results/NCT02713815", "NCT02713815")</f>
        <v>NCT02713815</v>
      </c>
    </row>
    <row r="2221" spans="1:47" x14ac:dyDescent="0.2">
      <c r="A2221" t="s">
        <v>2939</v>
      </c>
      <c r="B2221" t="s">
        <v>2940</v>
      </c>
      <c r="C2221" t="s">
        <v>2941</v>
      </c>
      <c r="D2221" t="s">
        <v>2942</v>
      </c>
      <c r="E2221" t="s">
        <v>2943</v>
      </c>
      <c r="F2221" t="s">
        <v>52</v>
      </c>
      <c r="G2221" t="s">
        <v>53</v>
      </c>
      <c r="H2221" t="s">
        <v>301</v>
      </c>
      <c r="I2221" t="s">
        <v>2944</v>
      </c>
      <c r="J2221" t="s">
        <v>2945</v>
      </c>
      <c r="K2221" t="s">
        <v>127</v>
      </c>
      <c r="L2221" s="1">
        <v>42438</v>
      </c>
      <c r="M2221" s="1">
        <v>42442</v>
      </c>
      <c r="N2221" s="1">
        <v>42217</v>
      </c>
      <c r="O2221" t="s">
        <v>75</v>
      </c>
      <c r="P2221" t="s">
        <v>2946</v>
      </c>
      <c r="T2221" t="s">
        <v>2947</v>
      </c>
      <c r="U2221" t="s">
        <v>2948</v>
      </c>
      <c r="V2221">
        <v>31</v>
      </c>
      <c r="W2221" t="s">
        <v>63</v>
      </c>
      <c r="AB2221" t="s">
        <v>2949</v>
      </c>
      <c r="AD2221" t="s">
        <v>65</v>
      </c>
      <c r="AK2221" t="str">
        <f>HYPERLINK("https://www.clinicaltrials.gov/ct2/show/results/NCT02711319", "NCT02711319")</f>
        <v>NCT02711319</v>
      </c>
    </row>
    <row r="2222" spans="1:47" x14ac:dyDescent="0.2">
      <c r="A2222" t="s">
        <v>2950</v>
      </c>
      <c r="B2222" t="s">
        <v>2951</v>
      </c>
      <c r="D2222" t="s">
        <v>2952</v>
      </c>
      <c r="E2222" t="s">
        <v>2953</v>
      </c>
      <c r="F2222" t="s">
        <v>52</v>
      </c>
      <c r="G2222" t="s">
        <v>109</v>
      </c>
      <c r="H2222" t="s">
        <v>2954</v>
      </c>
      <c r="J2222" t="s">
        <v>2955</v>
      </c>
      <c r="K2222" t="s">
        <v>179</v>
      </c>
      <c r="L2222" s="1">
        <v>42229</v>
      </c>
      <c r="M2222" s="1">
        <v>42230</v>
      </c>
      <c r="N2222" s="1">
        <v>41609</v>
      </c>
      <c r="O2222" t="s">
        <v>75</v>
      </c>
      <c r="P2222" t="s">
        <v>2956</v>
      </c>
      <c r="S2222" t="s">
        <v>1219</v>
      </c>
      <c r="V2222">
        <v>15</v>
      </c>
      <c r="W2222" t="s">
        <v>63</v>
      </c>
      <c r="AB2222" t="s">
        <v>2957</v>
      </c>
      <c r="AD2222" t="s">
        <v>65</v>
      </c>
      <c r="AF2222" t="s">
        <v>675</v>
      </c>
      <c r="AG2222" t="s">
        <v>242</v>
      </c>
      <c r="AK2222" t="str">
        <f>HYPERLINK("https://www.clinicaltrials.gov/ct2/show/results/NCT02525315", "NCT02525315")</f>
        <v>NCT02525315</v>
      </c>
    </row>
    <row r="2223" spans="1:47" x14ac:dyDescent="0.2">
      <c r="A2223" t="s">
        <v>2958</v>
      </c>
      <c r="B2223" t="s">
        <v>2903</v>
      </c>
      <c r="C2223" t="s">
        <v>2959</v>
      </c>
      <c r="D2223" t="s">
        <v>2959</v>
      </c>
      <c r="F2223" t="s">
        <v>52</v>
      </c>
      <c r="G2223" t="s">
        <v>109</v>
      </c>
      <c r="H2223" t="s">
        <v>960</v>
      </c>
      <c r="I2223" t="s">
        <v>2960</v>
      </c>
      <c r="J2223" t="s">
        <v>2961</v>
      </c>
      <c r="K2223" t="s">
        <v>57</v>
      </c>
      <c r="L2223" s="1">
        <v>44476</v>
      </c>
      <c r="M2223" s="1">
        <v>44575</v>
      </c>
      <c r="N2223" s="1">
        <v>44500</v>
      </c>
      <c r="O2223" t="s">
        <v>75</v>
      </c>
      <c r="P2223" t="s">
        <v>2962</v>
      </c>
      <c r="Q2223" t="s">
        <v>65</v>
      </c>
      <c r="R2223" t="s">
        <v>65</v>
      </c>
      <c r="S2223" t="s">
        <v>2963</v>
      </c>
      <c r="T2223" t="s">
        <v>2964</v>
      </c>
      <c r="V2223">
        <v>20</v>
      </c>
      <c r="W2223" t="s">
        <v>63</v>
      </c>
      <c r="AB2223" t="s">
        <v>2965</v>
      </c>
      <c r="AD2223" t="s">
        <v>65</v>
      </c>
      <c r="AF2223" t="s">
        <v>2966</v>
      </c>
      <c r="AG2223" t="s">
        <v>200</v>
      </c>
      <c r="AK2223" t="str">
        <f>HYPERLINK("https://www.clinicaltrials.gov/ct2/show/results/NCT05212636", "NCT05212636")</f>
        <v>NCT05212636</v>
      </c>
    </row>
    <row r="2224" spans="1:47" x14ac:dyDescent="0.2">
      <c r="A2224" t="s">
        <v>2967</v>
      </c>
      <c r="B2224" t="s">
        <v>1918</v>
      </c>
      <c r="C2224" t="s">
        <v>2968</v>
      </c>
      <c r="D2224" t="s">
        <v>2969</v>
      </c>
      <c r="F2224" t="s">
        <v>52</v>
      </c>
      <c r="G2224" t="s">
        <v>2970</v>
      </c>
      <c r="H2224" t="s">
        <v>2971</v>
      </c>
      <c r="I2224" t="s">
        <v>2972</v>
      </c>
      <c r="J2224" t="s">
        <v>2973</v>
      </c>
      <c r="K2224" t="s">
        <v>179</v>
      </c>
      <c r="L2224" s="1">
        <v>41848</v>
      </c>
      <c r="M2224" s="1">
        <v>44229</v>
      </c>
      <c r="N2224" s="1">
        <v>43641</v>
      </c>
      <c r="O2224" t="s">
        <v>75</v>
      </c>
      <c r="P2224" t="s">
        <v>2974</v>
      </c>
      <c r="S2224" t="s">
        <v>189</v>
      </c>
      <c r="T2224" t="s">
        <v>2975</v>
      </c>
      <c r="U2224" t="s">
        <v>2976</v>
      </c>
      <c r="V2224">
        <v>44</v>
      </c>
      <c r="W2224" t="s">
        <v>63</v>
      </c>
      <c r="X2224" t="s">
        <v>1068</v>
      </c>
      <c r="AB2224" t="s">
        <v>2977</v>
      </c>
      <c r="AD2224" t="s">
        <v>65</v>
      </c>
      <c r="AE2224">
        <v>31286828</v>
      </c>
      <c r="AF2224" t="s">
        <v>2978</v>
      </c>
      <c r="AG2224" t="s">
        <v>118</v>
      </c>
      <c r="AH2224" t="s">
        <v>2425</v>
      </c>
      <c r="AI2224" t="s">
        <v>2426</v>
      </c>
      <c r="AJ2224" t="s">
        <v>2979</v>
      </c>
      <c r="AK2224" t="str">
        <f t="shared" ref="AK2224:AK2263" si="81">HYPERLINK("https://www.clinicaltrials.gov/ct2/show/results/NCT02208466", "NCT02208466")</f>
        <v>NCT02208466</v>
      </c>
      <c r="AL2224">
        <v>14913814</v>
      </c>
      <c r="AM2224" t="s">
        <v>86</v>
      </c>
      <c r="AP2224" t="s">
        <v>95</v>
      </c>
      <c r="AR2224" t="s">
        <v>96</v>
      </c>
      <c r="AS2224" t="s">
        <v>97</v>
      </c>
      <c r="AT2224">
        <v>57.22</v>
      </c>
      <c r="AU2224">
        <v>57.22</v>
      </c>
    </row>
    <row r="2225" spans="1:47" x14ac:dyDescent="0.2">
      <c r="A2225" t="s">
        <v>2967</v>
      </c>
      <c r="B2225" t="s">
        <v>1918</v>
      </c>
      <c r="C2225" t="s">
        <v>2968</v>
      </c>
      <c r="D2225" t="s">
        <v>2969</v>
      </c>
      <c r="F2225" t="s">
        <v>52</v>
      </c>
      <c r="G2225" t="s">
        <v>2970</v>
      </c>
      <c r="H2225" t="s">
        <v>2971</v>
      </c>
      <c r="I2225" t="s">
        <v>2972</v>
      </c>
      <c r="J2225" t="s">
        <v>2973</v>
      </c>
      <c r="K2225" t="s">
        <v>179</v>
      </c>
      <c r="L2225" s="1">
        <v>41848</v>
      </c>
      <c r="M2225" s="1">
        <v>44229</v>
      </c>
      <c r="N2225" s="1">
        <v>43641</v>
      </c>
      <c r="O2225" t="s">
        <v>75</v>
      </c>
      <c r="P2225" t="s">
        <v>2974</v>
      </c>
      <c r="S2225" t="s">
        <v>189</v>
      </c>
      <c r="T2225" t="s">
        <v>2975</v>
      </c>
      <c r="U2225" t="s">
        <v>2976</v>
      </c>
      <c r="V2225">
        <v>44</v>
      </c>
      <c r="W2225" t="s">
        <v>63</v>
      </c>
      <c r="X2225" t="s">
        <v>1068</v>
      </c>
      <c r="AB2225" t="s">
        <v>2977</v>
      </c>
      <c r="AD2225" t="s">
        <v>65</v>
      </c>
      <c r="AE2225">
        <v>31286828</v>
      </c>
      <c r="AF2225" t="s">
        <v>2978</v>
      </c>
      <c r="AG2225" t="s">
        <v>118</v>
      </c>
      <c r="AH2225" t="s">
        <v>2425</v>
      </c>
      <c r="AI2225" t="s">
        <v>2426</v>
      </c>
      <c r="AJ2225" t="s">
        <v>2979</v>
      </c>
      <c r="AK2225" t="str">
        <f t="shared" si="81"/>
        <v>NCT02208466</v>
      </c>
      <c r="AL2225">
        <v>14913815</v>
      </c>
      <c r="AM2225" t="s">
        <v>91</v>
      </c>
      <c r="AP2225" t="s">
        <v>95</v>
      </c>
      <c r="AR2225" t="s">
        <v>96</v>
      </c>
      <c r="AS2225" t="s">
        <v>97</v>
      </c>
      <c r="AT2225">
        <v>50.5</v>
      </c>
      <c r="AU2225">
        <v>50.5</v>
      </c>
    </row>
    <row r="2226" spans="1:47" x14ac:dyDescent="0.2">
      <c r="A2226" t="s">
        <v>2967</v>
      </c>
      <c r="B2226" t="s">
        <v>1918</v>
      </c>
      <c r="C2226" t="s">
        <v>2968</v>
      </c>
      <c r="D2226" t="s">
        <v>2969</v>
      </c>
      <c r="F2226" t="s">
        <v>52</v>
      </c>
      <c r="G2226" t="s">
        <v>2970</v>
      </c>
      <c r="H2226" t="s">
        <v>2971</v>
      </c>
      <c r="I2226" t="s">
        <v>2972</v>
      </c>
      <c r="J2226" t="s">
        <v>2973</v>
      </c>
      <c r="K2226" t="s">
        <v>179</v>
      </c>
      <c r="L2226" s="1">
        <v>41848</v>
      </c>
      <c r="M2226" s="1">
        <v>44229</v>
      </c>
      <c r="N2226" s="1">
        <v>43641</v>
      </c>
      <c r="O2226" t="s">
        <v>75</v>
      </c>
      <c r="P2226" t="s">
        <v>2974</v>
      </c>
      <c r="S2226" t="s">
        <v>189</v>
      </c>
      <c r="T2226" t="s">
        <v>2975</v>
      </c>
      <c r="U2226" t="s">
        <v>2976</v>
      </c>
      <c r="V2226">
        <v>44</v>
      </c>
      <c r="W2226" t="s">
        <v>63</v>
      </c>
      <c r="X2226" t="s">
        <v>1068</v>
      </c>
      <c r="AB2226" t="s">
        <v>2977</v>
      </c>
      <c r="AD2226" t="s">
        <v>65</v>
      </c>
      <c r="AE2226">
        <v>31286828</v>
      </c>
      <c r="AF2226" t="s">
        <v>2978</v>
      </c>
      <c r="AG2226" t="s">
        <v>118</v>
      </c>
      <c r="AH2226" t="s">
        <v>2425</v>
      </c>
      <c r="AI2226" t="s">
        <v>2426</v>
      </c>
      <c r="AJ2226" t="s">
        <v>2979</v>
      </c>
      <c r="AK2226" t="str">
        <f t="shared" si="81"/>
        <v>NCT02208466</v>
      </c>
      <c r="AL2226">
        <v>14913816</v>
      </c>
      <c r="AM2226" t="s">
        <v>92</v>
      </c>
      <c r="AP2226" t="s">
        <v>95</v>
      </c>
      <c r="AR2226" t="s">
        <v>96</v>
      </c>
      <c r="AS2226" t="s">
        <v>97</v>
      </c>
      <c r="AT2226">
        <v>57.38</v>
      </c>
      <c r="AU2226">
        <v>57.38</v>
      </c>
    </row>
    <row r="2227" spans="1:47" x14ac:dyDescent="0.2">
      <c r="A2227" t="s">
        <v>2967</v>
      </c>
      <c r="B2227" t="s">
        <v>1918</v>
      </c>
      <c r="C2227" t="s">
        <v>2968</v>
      </c>
      <c r="D2227" t="s">
        <v>2969</v>
      </c>
      <c r="F2227" t="s">
        <v>52</v>
      </c>
      <c r="G2227" t="s">
        <v>2970</v>
      </c>
      <c r="H2227" t="s">
        <v>2971</v>
      </c>
      <c r="I2227" t="s">
        <v>2972</v>
      </c>
      <c r="J2227" t="s">
        <v>2973</v>
      </c>
      <c r="K2227" t="s">
        <v>179</v>
      </c>
      <c r="L2227" s="1">
        <v>41848</v>
      </c>
      <c r="M2227" s="1">
        <v>44229</v>
      </c>
      <c r="N2227" s="1">
        <v>43641</v>
      </c>
      <c r="O2227" t="s">
        <v>75</v>
      </c>
      <c r="P2227" t="s">
        <v>2974</v>
      </c>
      <c r="S2227" t="s">
        <v>189</v>
      </c>
      <c r="T2227" t="s">
        <v>2975</v>
      </c>
      <c r="U2227" t="s">
        <v>2976</v>
      </c>
      <c r="V2227">
        <v>44</v>
      </c>
      <c r="W2227" t="s">
        <v>63</v>
      </c>
      <c r="X2227" t="s">
        <v>1068</v>
      </c>
      <c r="AB2227" t="s">
        <v>2977</v>
      </c>
      <c r="AD2227" t="s">
        <v>65</v>
      </c>
      <c r="AE2227">
        <v>31286828</v>
      </c>
      <c r="AF2227" t="s">
        <v>2978</v>
      </c>
      <c r="AG2227" t="s">
        <v>118</v>
      </c>
      <c r="AH2227" t="s">
        <v>2425</v>
      </c>
      <c r="AI2227" t="s">
        <v>2426</v>
      </c>
      <c r="AJ2227" t="s">
        <v>2979</v>
      </c>
      <c r="AK2227" t="str">
        <f t="shared" si="81"/>
        <v>NCT02208466</v>
      </c>
      <c r="AL2227">
        <v>14913817</v>
      </c>
      <c r="AM2227" t="s">
        <v>1099</v>
      </c>
      <c r="AP2227" t="s">
        <v>95</v>
      </c>
      <c r="AR2227" t="s">
        <v>96</v>
      </c>
      <c r="AS2227" t="s">
        <v>97</v>
      </c>
      <c r="AT2227">
        <v>55.03</v>
      </c>
      <c r="AU2227">
        <v>55.03</v>
      </c>
    </row>
    <row r="2228" spans="1:47" x14ac:dyDescent="0.2">
      <c r="A2228" t="s">
        <v>2967</v>
      </c>
      <c r="B2228" t="s">
        <v>1918</v>
      </c>
      <c r="C2228" t="s">
        <v>2968</v>
      </c>
      <c r="D2228" t="s">
        <v>2969</v>
      </c>
      <c r="F2228" t="s">
        <v>52</v>
      </c>
      <c r="G2228" t="s">
        <v>2970</v>
      </c>
      <c r="H2228" t="s">
        <v>2971</v>
      </c>
      <c r="I2228" t="s">
        <v>2972</v>
      </c>
      <c r="J2228" t="s">
        <v>2973</v>
      </c>
      <c r="K2228" t="s">
        <v>179</v>
      </c>
      <c r="L2228" s="1">
        <v>41848</v>
      </c>
      <c r="M2228" s="1">
        <v>44229</v>
      </c>
      <c r="N2228" s="1">
        <v>43641</v>
      </c>
      <c r="O2228" t="s">
        <v>75</v>
      </c>
      <c r="P2228" t="s">
        <v>2974</v>
      </c>
      <c r="S2228" t="s">
        <v>189</v>
      </c>
      <c r="T2228" t="s">
        <v>2975</v>
      </c>
      <c r="U2228" t="s">
        <v>2976</v>
      </c>
      <c r="V2228">
        <v>44</v>
      </c>
      <c r="W2228" t="s">
        <v>63</v>
      </c>
      <c r="X2228" t="s">
        <v>1068</v>
      </c>
      <c r="AB2228" t="s">
        <v>2977</v>
      </c>
      <c r="AD2228" t="s">
        <v>65</v>
      </c>
      <c r="AE2228">
        <v>31286828</v>
      </c>
      <c r="AF2228" t="s">
        <v>2978</v>
      </c>
      <c r="AG2228" t="s">
        <v>118</v>
      </c>
      <c r="AH2228" t="s">
        <v>2425</v>
      </c>
      <c r="AI2228" t="s">
        <v>2426</v>
      </c>
      <c r="AJ2228" t="s">
        <v>2979</v>
      </c>
      <c r="AK2228" t="str">
        <f t="shared" si="81"/>
        <v>NCT02208466</v>
      </c>
      <c r="AL2228">
        <v>14913814</v>
      </c>
      <c r="AM2228" t="s">
        <v>86</v>
      </c>
      <c r="AO2228" t="s">
        <v>98</v>
      </c>
      <c r="AP2228" t="s">
        <v>99</v>
      </c>
      <c r="AR2228" t="s">
        <v>89</v>
      </c>
      <c r="AS2228" t="s">
        <v>90</v>
      </c>
      <c r="AT2228">
        <v>4</v>
      </c>
      <c r="AU2228">
        <v>4</v>
      </c>
    </row>
    <row r="2229" spans="1:47" x14ac:dyDescent="0.2">
      <c r="A2229" t="s">
        <v>2967</v>
      </c>
      <c r="B2229" t="s">
        <v>1918</v>
      </c>
      <c r="C2229" t="s">
        <v>2968</v>
      </c>
      <c r="D2229" t="s">
        <v>2969</v>
      </c>
      <c r="F2229" t="s">
        <v>52</v>
      </c>
      <c r="G2229" t="s">
        <v>2970</v>
      </c>
      <c r="H2229" t="s">
        <v>2971</v>
      </c>
      <c r="I2229" t="s">
        <v>2972</v>
      </c>
      <c r="J2229" t="s">
        <v>2973</v>
      </c>
      <c r="K2229" t="s">
        <v>179</v>
      </c>
      <c r="L2229" s="1">
        <v>41848</v>
      </c>
      <c r="M2229" s="1">
        <v>44229</v>
      </c>
      <c r="N2229" s="1">
        <v>43641</v>
      </c>
      <c r="O2229" t="s">
        <v>75</v>
      </c>
      <c r="P2229" t="s">
        <v>2974</v>
      </c>
      <c r="S2229" t="s">
        <v>189</v>
      </c>
      <c r="T2229" t="s">
        <v>2975</v>
      </c>
      <c r="U2229" t="s">
        <v>2976</v>
      </c>
      <c r="V2229">
        <v>44</v>
      </c>
      <c r="W2229" t="s">
        <v>63</v>
      </c>
      <c r="X2229" t="s">
        <v>1068</v>
      </c>
      <c r="AB2229" t="s">
        <v>2977</v>
      </c>
      <c r="AD2229" t="s">
        <v>65</v>
      </c>
      <c r="AE2229">
        <v>31286828</v>
      </c>
      <c r="AF2229" t="s">
        <v>2978</v>
      </c>
      <c r="AG2229" t="s">
        <v>118</v>
      </c>
      <c r="AH2229" t="s">
        <v>2425</v>
      </c>
      <c r="AI2229" t="s">
        <v>2426</v>
      </c>
      <c r="AJ2229" t="s">
        <v>2979</v>
      </c>
      <c r="AK2229" t="str">
        <f t="shared" si="81"/>
        <v>NCT02208466</v>
      </c>
      <c r="AL2229">
        <v>14913815</v>
      </c>
      <c r="AM2229" t="s">
        <v>91</v>
      </c>
      <c r="AO2229" t="s">
        <v>98</v>
      </c>
      <c r="AP2229" t="s">
        <v>99</v>
      </c>
      <c r="AR2229" t="s">
        <v>89</v>
      </c>
      <c r="AS2229" t="s">
        <v>90</v>
      </c>
      <c r="AT2229">
        <v>5</v>
      </c>
      <c r="AU2229">
        <v>5</v>
      </c>
    </row>
    <row r="2230" spans="1:47" x14ac:dyDescent="0.2">
      <c r="A2230" t="s">
        <v>2967</v>
      </c>
      <c r="B2230" t="s">
        <v>1918</v>
      </c>
      <c r="C2230" t="s">
        <v>2968</v>
      </c>
      <c r="D2230" t="s">
        <v>2969</v>
      </c>
      <c r="F2230" t="s">
        <v>52</v>
      </c>
      <c r="G2230" t="s">
        <v>2970</v>
      </c>
      <c r="H2230" t="s">
        <v>2971</v>
      </c>
      <c r="I2230" t="s">
        <v>2972</v>
      </c>
      <c r="J2230" t="s">
        <v>2973</v>
      </c>
      <c r="K2230" t="s">
        <v>179</v>
      </c>
      <c r="L2230" s="1">
        <v>41848</v>
      </c>
      <c r="M2230" s="1">
        <v>44229</v>
      </c>
      <c r="N2230" s="1">
        <v>43641</v>
      </c>
      <c r="O2230" t="s">
        <v>75</v>
      </c>
      <c r="P2230" t="s">
        <v>2974</v>
      </c>
      <c r="S2230" t="s">
        <v>189</v>
      </c>
      <c r="T2230" t="s">
        <v>2975</v>
      </c>
      <c r="U2230" t="s">
        <v>2976</v>
      </c>
      <c r="V2230">
        <v>44</v>
      </c>
      <c r="W2230" t="s">
        <v>63</v>
      </c>
      <c r="X2230" t="s">
        <v>1068</v>
      </c>
      <c r="AB2230" t="s">
        <v>2977</v>
      </c>
      <c r="AD2230" t="s">
        <v>65</v>
      </c>
      <c r="AE2230">
        <v>31286828</v>
      </c>
      <c r="AF2230" t="s">
        <v>2978</v>
      </c>
      <c r="AG2230" t="s">
        <v>118</v>
      </c>
      <c r="AH2230" t="s">
        <v>2425</v>
      </c>
      <c r="AI2230" t="s">
        <v>2426</v>
      </c>
      <c r="AJ2230" t="s">
        <v>2979</v>
      </c>
      <c r="AK2230" t="str">
        <f t="shared" si="81"/>
        <v>NCT02208466</v>
      </c>
      <c r="AL2230">
        <v>14913816</v>
      </c>
      <c r="AM2230" t="s">
        <v>92</v>
      </c>
      <c r="AO2230" t="s">
        <v>98</v>
      </c>
      <c r="AP2230" t="s">
        <v>99</v>
      </c>
      <c r="AR2230" t="s">
        <v>89</v>
      </c>
      <c r="AS2230" t="s">
        <v>90</v>
      </c>
      <c r="AT2230">
        <v>2</v>
      </c>
      <c r="AU2230">
        <v>2</v>
      </c>
    </row>
    <row r="2231" spans="1:47" x14ac:dyDescent="0.2">
      <c r="A2231" t="s">
        <v>2967</v>
      </c>
      <c r="B2231" t="s">
        <v>1918</v>
      </c>
      <c r="C2231" t="s">
        <v>2968</v>
      </c>
      <c r="D2231" t="s">
        <v>2969</v>
      </c>
      <c r="F2231" t="s">
        <v>52</v>
      </c>
      <c r="G2231" t="s">
        <v>2970</v>
      </c>
      <c r="H2231" t="s">
        <v>2971</v>
      </c>
      <c r="I2231" t="s">
        <v>2972</v>
      </c>
      <c r="J2231" t="s">
        <v>2973</v>
      </c>
      <c r="K2231" t="s">
        <v>179</v>
      </c>
      <c r="L2231" s="1">
        <v>41848</v>
      </c>
      <c r="M2231" s="1">
        <v>44229</v>
      </c>
      <c r="N2231" s="1">
        <v>43641</v>
      </c>
      <c r="O2231" t="s">
        <v>75</v>
      </c>
      <c r="P2231" t="s">
        <v>2974</v>
      </c>
      <c r="S2231" t="s">
        <v>189</v>
      </c>
      <c r="T2231" t="s">
        <v>2975</v>
      </c>
      <c r="U2231" t="s">
        <v>2976</v>
      </c>
      <c r="V2231">
        <v>44</v>
      </c>
      <c r="W2231" t="s">
        <v>63</v>
      </c>
      <c r="X2231" t="s">
        <v>1068</v>
      </c>
      <c r="AB2231" t="s">
        <v>2977</v>
      </c>
      <c r="AD2231" t="s">
        <v>65</v>
      </c>
      <c r="AE2231">
        <v>31286828</v>
      </c>
      <c r="AF2231" t="s">
        <v>2978</v>
      </c>
      <c r="AG2231" t="s">
        <v>118</v>
      </c>
      <c r="AH2231" t="s">
        <v>2425</v>
      </c>
      <c r="AI2231" t="s">
        <v>2426</v>
      </c>
      <c r="AJ2231" t="s">
        <v>2979</v>
      </c>
      <c r="AK2231" t="str">
        <f t="shared" si="81"/>
        <v>NCT02208466</v>
      </c>
      <c r="AL2231">
        <v>14913817</v>
      </c>
      <c r="AM2231" t="s">
        <v>1099</v>
      </c>
      <c r="AO2231" t="s">
        <v>98</v>
      </c>
      <c r="AP2231" t="s">
        <v>99</v>
      </c>
      <c r="AR2231" t="s">
        <v>89</v>
      </c>
      <c r="AS2231" t="s">
        <v>90</v>
      </c>
      <c r="AT2231">
        <v>11</v>
      </c>
      <c r="AU2231">
        <v>11</v>
      </c>
    </row>
    <row r="2232" spans="1:47" x14ac:dyDescent="0.2">
      <c r="A2232" t="s">
        <v>2967</v>
      </c>
      <c r="B2232" t="s">
        <v>1918</v>
      </c>
      <c r="C2232" t="s">
        <v>2968</v>
      </c>
      <c r="D2232" t="s">
        <v>2969</v>
      </c>
      <c r="F2232" t="s">
        <v>52</v>
      </c>
      <c r="G2232" t="s">
        <v>2970</v>
      </c>
      <c r="H2232" t="s">
        <v>2971</v>
      </c>
      <c r="I2232" t="s">
        <v>2972</v>
      </c>
      <c r="J2232" t="s">
        <v>2973</v>
      </c>
      <c r="K2232" t="s">
        <v>179</v>
      </c>
      <c r="L2232" s="1">
        <v>41848</v>
      </c>
      <c r="M2232" s="1">
        <v>44229</v>
      </c>
      <c r="N2232" s="1">
        <v>43641</v>
      </c>
      <c r="O2232" t="s">
        <v>75</v>
      </c>
      <c r="P2232" t="s">
        <v>2974</v>
      </c>
      <c r="S2232" t="s">
        <v>189</v>
      </c>
      <c r="T2232" t="s">
        <v>2975</v>
      </c>
      <c r="U2232" t="s">
        <v>2976</v>
      </c>
      <c r="V2232">
        <v>44</v>
      </c>
      <c r="W2232" t="s">
        <v>63</v>
      </c>
      <c r="X2232" t="s">
        <v>1068</v>
      </c>
      <c r="AB2232" t="s">
        <v>2977</v>
      </c>
      <c r="AD2232" t="s">
        <v>65</v>
      </c>
      <c r="AE2232">
        <v>31286828</v>
      </c>
      <c r="AF2232" t="s">
        <v>2978</v>
      </c>
      <c r="AG2232" t="s">
        <v>118</v>
      </c>
      <c r="AH2232" t="s">
        <v>2425</v>
      </c>
      <c r="AI2232" t="s">
        <v>2426</v>
      </c>
      <c r="AJ2232" t="s">
        <v>2979</v>
      </c>
      <c r="AK2232" t="str">
        <f t="shared" si="81"/>
        <v>NCT02208466</v>
      </c>
      <c r="AL2232">
        <v>14913814</v>
      </c>
      <c r="AM2232" t="s">
        <v>86</v>
      </c>
      <c r="AO2232" t="s">
        <v>100</v>
      </c>
      <c r="AP2232" t="s">
        <v>99</v>
      </c>
      <c r="AR2232" t="s">
        <v>89</v>
      </c>
      <c r="AS2232" t="s">
        <v>90</v>
      </c>
      <c r="AT2232">
        <v>5</v>
      </c>
      <c r="AU2232">
        <v>5</v>
      </c>
    </row>
    <row r="2233" spans="1:47" x14ac:dyDescent="0.2">
      <c r="A2233" t="s">
        <v>2967</v>
      </c>
      <c r="B2233" t="s">
        <v>1918</v>
      </c>
      <c r="C2233" t="s">
        <v>2968</v>
      </c>
      <c r="D2233" t="s">
        <v>2969</v>
      </c>
      <c r="F2233" t="s">
        <v>52</v>
      </c>
      <c r="G2233" t="s">
        <v>2970</v>
      </c>
      <c r="H2233" t="s">
        <v>2971</v>
      </c>
      <c r="I2233" t="s">
        <v>2972</v>
      </c>
      <c r="J2233" t="s">
        <v>2973</v>
      </c>
      <c r="K2233" t="s">
        <v>179</v>
      </c>
      <c r="L2233" s="1">
        <v>41848</v>
      </c>
      <c r="M2233" s="1">
        <v>44229</v>
      </c>
      <c r="N2233" s="1">
        <v>43641</v>
      </c>
      <c r="O2233" t="s">
        <v>75</v>
      </c>
      <c r="P2233" t="s">
        <v>2974</v>
      </c>
      <c r="S2233" t="s">
        <v>189</v>
      </c>
      <c r="T2233" t="s">
        <v>2975</v>
      </c>
      <c r="U2233" t="s">
        <v>2976</v>
      </c>
      <c r="V2233">
        <v>44</v>
      </c>
      <c r="W2233" t="s">
        <v>63</v>
      </c>
      <c r="X2233" t="s">
        <v>1068</v>
      </c>
      <c r="AB2233" t="s">
        <v>2977</v>
      </c>
      <c r="AD2233" t="s">
        <v>65</v>
      </c>
      <c r="AE2233">
        <v>31286828</v>
      </c>
      <c r="AF2233" t="s">
        <v>2978</v>
      </c>
      <c r="AG2233" t="s">
        <v>118</v>
      </c>
      <c r="AH2233" t="s">
        <v>2425</v>
      </c>
      <c r="AI2233" t="s">
        <v>2426</v>
      </c>
      <c r="AJ2233" t="s">
        <v>2979</v>
      </c>
      <c r="AK2233" t="str">
        <f t="shared" si="81"/>
        <v>NCT02208466</v>
      </c>
      <c r="AL2233">
        <v>14913815</v>
      </c>
      <c r="AM2233" t="s">
        <v>91</v>
      </c>
      <c r="AO2233" t="s">
        <v>100</v>
      </c>
      <c r="AP2233" t="s">
        <v>99</v>
      </c>
      <c r="AR2233" t="s">
        <v>89</v>
      </c>
      <c r="AS2233" t="s">
        <v>90</v>
      </c>
      <c r="AT2233">
        <v>5</v>
      </c>
      <c r="AU2233">
        <v>5</v>
      </c>
    </row>
    <row r="2234" spans="1:47" x14ac:dyDescent="0.2">
      <c r="A2234" t="s">
        <v>2967</v>
      </c>
      <c r="B2234" t="s">
        <v>1918</v>
      </c>
      <c r="C2234" t="s">
        <v>2968</v>
      </c>
      <c r="D2234" t="s">
        <v>2969</v>
      </c>
      <c r="F2234" t="s">
        <v>52</v>
      </c>
      <c r="G2234" t="s">
        <v>2970</v>
      </c>
      <c r="H2234" t="s">
        <v>2971</v>
      </c>
      <c r="I2234" t="s">
        <v>2972</v>
      </c>
      <c r="J2234" t="s">
        <v>2973</v>
      </c>
      <c r="K2234" t="s">
        <v>179</v>
      </c>
      <c r="L2234" s="1">
        <v>41848</v>
      </c>
      <c r="M2234" s="1">
        <v>44229</v>
      </c>
      <c r="N2234" s="1">
        <v>43641</v>
      </c>
      <c r="O2234" t="s">
        <v>75</v>
      </c>
      <c r="P2234" t="s">
        <v>2974</v>
      </c>
      <c r="S2234" t="s">
        <v>189</v>
      </c>
      <c r="T2234" t="s">
        <v>2975</v>
      </c>
      <c r="U2234" t="s">
        <v>2976</v>
      </c>
      <c r="V2234">
        <v>44</v>
      </c>
      <c r="W2234" t="s">
        <v>63</v>
      </c>
      <c r="X2234" t="s">
        <v>1068</v>
      </c>
      <c r="AB2234" t="s">
        <v>2977</v>
      </c>
      <c r="AD2234" t="s">
        <v>65</v>
      </c>
      <c r="AE2234">
        <v>31286828</v>
      </c>
      <c r="AF2234" t="s">
        <v>2978</v>
      </c>
      <c r="AG2234" t="s">
        <v>118</v>
      </c>
      <c r="AH2234" t="s">
        <v>2425</v>
      </c>
      <c r="AI2234" t="s">
        <v>2426</v>
      </c>
      <c r="AJ2234" t="s">
        <v>2979</v>
      </c>
      <c r="AK2234" t="str">
        <f t="shared" si="81"/>
        <v>NCT02208466</v>
      </c>
      <c r="AL2234">
        <v>14913816</v>
      </c>
      <c r="AM2234" t="s">
        <v>92</v>
      </c>
      <c r="AO2234" t="s">
        <v>100</v>
      </c>
      <c r="AP2234" t="s">
        <v>99</v>
      </c>
      <c r="AR2234" t="s">
        <v>89</v>
      </c>
      <c r="AS2234" t="s">
        <v>90</v>
      </c>
      <c r="AT2234">
        <v>6</v>
      </c>
      <c r="AU2234">
        <v>6</v>
      </c>
    </row>
    <row r="2235" spans="1:47" x14ac:dyDescent="0.2">
      <c r="A2235" t="s">
        <v>2967</v>
      </c>
      <c r="B2235" t="s">
        <v>1918</v>
      </c>
      <c r="C2235" t="s">
        <v>2968</v>
      </c>
      <c r="D2235" t="s">
        <v>2969</v>
      </c>
      <c r="F2235" t="s">
        <v>52</v>
      </c>
      <c r="G2235" t="s">
        <v>2970</v>
      </c>
      <c r="H2235" t="s">
        <v>2971</v>
      </c>
      <c r="I2235" t="s">
        <v>2972</v>
      </c>
      <c r="J2235" t="s">
        <v>2973</v>
      </c>
      <c r="K2235" t="s">
        <v>179</v>
      </c>
      <c r="L2235" s="1">
        <v>41848</v>
      </c>
      <c r="M2235" s="1">
        <v>44229</v>
      </c>
      <c r="N2235" s="1">
        <v>43641</v>
      </c>
      <c r="O2235" t="s">
        <v>75</v>
      </c>
      <c r="P2235" t="s">
        <v>2974</v>
      </c>
      <c r="S2235" t="s">
        <v>189</v>
      </c>
      <c r="T2235" t="s">
        <v>2975</v>
      </c>
      <c r="U2235" t="s">
        <v>2976</v>
      </c>
      <c r="V2235">
        <v>44</v>
      </c>
      <c r="W2235" t="s">
        <v>63</v>
      </c>
      <c r="X2235" t="s">
        <v>1068</v>
      </c>
      <c r="AB2235" t="s">
        <v>2977</v>
      </c>
      <c r="AD2235" t="s">
        <v>65</v>
      </c>
      <c r="AE2235">
        <v>31286828</v>
      </c>
      <c r="AF2235" t="s">
        <v>2978</v>
      </c>
      <c r="AG2235" t="s">
        <v>118</v>
      </c>
      <c r="AH2235" t="s">
        <v>2425</v>
      </c>
      <c r="AI2235" t="s">
        <v>2426</v>
      </c>
      <c r="AJ2235" t="s">
        <v>2979</v>
      </c>
      <c r="AK2235" t="str">
        <f t="shared" si="81"/>
        <v>NCT02208466</v>
      </c>
      <c r="AL2235">
        <v>14913817</v>
      </c>
      <c r="AM2235" t="s">
        <v>1099</v>
      </c>
      <c r="AO2235" t="s">
        <v>100</v>
      </c>
      <c r="AP2235" t="s">
        <v>99</v>
      </c>
      <c r="AR2235" t="s">
        <v>89</v>
      </c>
      <c r="AS2235" t="s">
        <v>90</v>
      </c>
      <c r="AT2235">
        <v>16</v>
      </c>
      <c r="AU2235">
        <v>16</v>
      </c>
    </row>
    <row r="2236" spans="1:47" x14ac:dyDescent="0.2">
      <c r="A2236" t="s">
        <v>2967</v>
      </c>
      <c r="B2236" t="s">
        <v>1918</v>
      </c>
      <c r="C2236" t="s">
        <v>2968</v>
      </c>
      <c r="D2236" t="s">
        <v>2969</v>
      </c>
      <c r="F2236" t="s">
        <v>52</v>
      </c>
      <c r="G2236" t="s">
        <v>2970</v>
      </c>
      <c r="H2236" t="s">
        <v>2971</v>
      </c>
      <c r="I2236" t="s">
        <v>2972</v>
      </c>
      <c r="J2236" t="s">
        <v>2973</v>
      </c>
      <c r="K2236" t="s">
        <v>179</v>
      </c>
      <c r="L2236" s="1">
        <v>41848</v>
      </c>
      <c r="M2236" s="1">
        <v>44229</v>
      </c>
      <c r="N2236" s="1">
        <v>43641</v>
      </c>
      <c r="O2236" t="s">
        <v>75</v>
      </c>
      <c r="P2236" t="s">
        <v>2974</v>
      </c>
      <c r="S2236" t="s">
        <v>189</v>
      </c>
      <c r="T2236" t="s">
        <v>2975</v>
      </c>
      <c r="U2236" t="s">
        <v>2976</v>
      </c>
      <c r="V2236">
        <v>44</v>
      </c>
      <c r="W2236" t="s">
        <v>63</v>
      </c>
      <c r="X2236" t="s">
        <v>1068</v>
      </c>
      <c r="AB2236" t="s">
        <v>2977</v>
      </c>
      <c r="AD2236" t="s">
        <v>65</v>
      </c>
      <c r="AE2236">
        <v>31286828</v>
      </c>
      <c r="AF2236" t="s">
        <v>2978</v>
      </c>
      <c r="AG2236" t="s">
        <v>118</v>
      </c>
      <c r="AH2236" t="s">
        <v>2425</v>
      </c>
      <c r="AI2236" t="s">
        <v>2426</v>
      </c>
      <c r="AJ2236" t="s">
        <v>2979</v>
      </c>
      <c r="AK2236" t="str">
        <f t="shared" si="81"/>
        <v>NCT02208466</v>
      </c>
      <c r="AL2236">
        <v>14913814</v>
      </c>
      <c r="AM2236" t="s">
        <v>86</v>
      </c>
      <c r="AO2236" t="s">
        <v>140</v>
      </c>
      <c r="AP2236" t="s">
        <v>141</v>
      </c>
      <c r="AR2236" t="s">
        <v>89</v>
      </c>
      <c r="AS2236" t="s">
        <v>90</v>
      </c>
      <c r="AT2236">
        <v>0</v>
      </c>
      <c r="AU2236">
        <v>0</v>
      </c>
    </row>
    <row r="2237" spans="1:47" x14ac:dyDescent="0.2">
      <c r="A2237" t="s">
        <v>2967</v>
      </c>
      <c r="B2237" t="s">
        <v>1918</v>
      </c>
      <c r="C2237" t="s">
        <v>2968</v>
      </c>
      <c r="D2237" t="s">
        <v>2969</v>
      </c>
      <c r="F2237" t="s">
        <v>52</v>
      </c>
      <c r="G2237" t="s">
        <v>2970</v>
      </c>
      <c r="H2237" t="s">
        <v>2971</v>
      </c>
      <c r="I2237" t="s">
        <v>2972</v>
      </c>
      <c r="J2237" t="s">
        <v>2973</v>
      </c>
      <c r="K2237" t="s">
        <v>179</v>
      </c>
      <c r="L2237" s="1">
        <v>41848</v>
      </c>
      <c r="M2237" s="1">
        <v>44229</v>
      </c>
      <c r="N2237" s="1">
        <v>43641</v>
      </c>
      <c r="O2237" t="s">
        <v>75</v>
      </c>
      <c r="P2237" t="s">
        <v>2974</v>
      </c>
      <c r="S2237" t="s">
        <v>189</v>
      </c>
      <c r="T2237" t="s">
        <v>2975</v>
      </c>
      <c r="U2237" t="s">
        <v>2976</v>
      </c>
      <c r="V2237">
        <v>44</v>
      </c>
      <c r="W2237" t="s">
        <v>63</v>
      </c>
      <c r="X2237" t="s">
        <v>1068</v>
      </c>
      <c r="AB2237" t="s">
        <v>2977</v>
      </c>
      <c r="AD2237" t="s">
        <v>65</v>
      </c>
      <c r="AE2237">
        <v>31286828</v>
      </c>
      <c r="AF2237" t="s">
        <v>2978</v>
      </c>
      <c r="AG2237" t="s">
        <v>118</v>
      </c>
      <c r="AH2237" t="s">
        <v>2425</v>
      </c>
      <c r="AI2237" t="s">
        <v>2426</v>
      </c>
      <c r="AJ2237" t="s">
        <v>2979</v>
      </c>
      <c r="AK2237" t="str">
        <f t="shared" si="81"/>
        <v>NCT02208466</v>
      </c>
      <c r="AL2237">
        <v>14913815</v>
      </c>
      <c r="AM2237" t="s">
        <v>91</v>
      </c>
      <c r="AO2237" t="s">
        <v>140</v>
      </c>
      <c r="AP2237" t="s">
        <v>141</v>
      </c>
      <c r="AR2237" t="s">
        <v>89</v>
      </c>
      <c r="AS2237" t="s">
        <v>90</v>
      </c>
      <c r="AT2237">
        <v>0</v>
      </c>
      <c r="AU2237">
        <v>0</v>
      </c>
    </row>
    <row r="2238" spans="1:47" x14ac:dyDescent="0.2">
      <c r="A2238" t="s">
        <v>2967</v>
      </c>
      <c r="B2238" t="s">
        <v>1918</v>
      </c>
      <c r="C2238" t="s">
        <v>2968</v>
      </c>
      <c r="D2238" t="s">
        <v>2969</v>
      </c>
      <c r="F2238" t="s">
        <v>52</v>
      </c>
      <c r="G2238" t="s">
        <v>2970</v>
      </c>
      <c r="H2238" t="s">
        <v>2971</v>
      </c>
      <c r="I2238" t="s">
        <v>2972</v>
      </c>
      <c r="J2238" t="s">
        <v>2973</v>
      </c>
      <c r="K2238" t="s">
        <v>179</v>
      </c>
      <c r="L2238" s="1">
        <v>41848</v>
      </c>
      <c r="M2238" s="1">
        <v>44229</v>
      </c>
      <c r="N2238" s="1">
        <v>43641</v>
      </c>
      <c r="O2238" t="s">
        <v>75</v>
      </c>
      <c r="P2238" t="s">
        <v>2974</v>
      </c>
      <c r="S2238" t="s">
        <v>189</v>
      </c>
      <c r="T2238" t="s">
        <v>2975</v>
      </c>
      <c r="U2238" t="s">
        <v>2976</v>
      </c>
      <c r="V2238">
        <v>44</v>
      </c>
      <c r="W2238" t="s">
        <v>63</v>
      </c>
      <c r="X2238" t="s">
        <v>1068</v>
      </c>
      <c r="AB2238" t="s">
        <v>2977</v>
      </c>
      <c r="AD2238" t="s">
        <v>65</v>
      </c>
      <c r="AE2238">
        <v>31286828</v>
      </c>
      <c r="AF2238" t="s">
        <v>2978</v>
      </c>
      <c r="AG2238" t="s">
        <v>118</v>
      </c>
      <c r="AH2238" t="s">
        <v>2425</v>
      </c>
      <c r="AI2238" t="s">
        <v>2426</v>
      </c>
      <c r="AJ2238" t="s">
        <v>2979</v>
      </c>
      <c r="AK2238" t="str">
        <f t="shared" si="81"/>
        <v>NCT02208466</v>
      </c>
      <c r="AL2238">
        <v>14913816</v>
      </c>
      <c r="AM2238" t="s">
        <v>92</v>
      </c>
      <c r="AO2238" t="s">
        <v>140</v>
      </c>
      <c r="AP2238" t="s">
        <v>141</v>
      </c>
      <c r="AR2238" t="s">
        <v>89</v>
      </c>
      <c r="AS2238" t="s">
        <v>90</v>
      </c>
      <c r="AT2238">
        <v>0</v>
      </c>
      <c r="AU2238">
        <v>0</v>
      </c>
    </row>
    <row r="2239" spans="1:47" x14ac:dyDescent="0.2">
      <c r="A2239" t="s">
        <v>2967</v>
      </c>
      <c r="B2239" t="s">
        <v>1918</v>
      </c>
      <c r="C2239" t="s">
        <v>2968</v>
      </c>
      <c r="D2239" t="s">
        <v>2969</v>
      </c>
      <c r="F2239" t="s">
        <v>52</v>
      </c>
      <c r="G2239" t="s">
        <v>2970</v>
      </c>
      <c r="H2239" t="s">
        <v>2971</v>
      </c>
      <c r="I2239" t="s">
        <v>2972</v>
      </c>
      <c r="J2239" t="s">
        <v>2973</v>
      </c>
      <c r="K2239" t="s">
        <v>179</v>
      </c>
      <c r="L2239" s="1">
        <v>41848</v>
      </c>
      <c r="M2239" s="1">
        <v>44229</v>
      </c>
      <c r="N2239" s="1">
        <v>43641</v>
      </c>
      <c r="O2239" t="s">
        <v>75</v>
      </c>
      <c r="P2239" t="s">
        <v>2974</v>
      </c>
      <c r="S2239" t="s">
        <v>189</v>
      </c>
      <c r="T2239" t="s">
        <v>2975</v>
      </c>
      <c r="U2239" t="s">
        <v>2976</v>
      </c>
      <c r="V2239">
        <v>44</v>
      </c>
      <c r="W2239" t="s">
        <v>63</v>
      </c>
      <c r="X2239" t="s">
        <v>1068</v>
      </c>
      <c r="AB2239" t="s">
        <v>2977</v>
      </c>
      <c r="AD2239" t="s">
        <v>65</v>
      </c>
      <c r="AE2239">
        <v>31286828</v>
      </c>
      <c r="AF2239" t="s">
        <v>2978</v>
      </c>
      <c r="AG2239" t="s">
        <v>118</v>
      </c>
      <c r="AH2239" t="s">
        <v>2425</v>
      </c>
      <c r="AI2239" t="s">
        <v>2426</v>
      </c>
      <c r="AJ2239" t="s">
        <v>2979</v>
      </c>
      <c r="AK2239" t="str">
        <f t="shared" si="81"/>
        <v>NCT02208466</v>
      </c>
      <c r="AL2239">
        <v>14913817</v>
      </c>
      <c r="AM2239" t="s">
        <v>1099</v>
      </c>
      <c r="AO2239" t="s">
        <v>140</v>
      </c>
      <c r="AP2239" t="s">
        <v>141</v>
      </c>
      <c r="AR2239" t="s">
        <v>89</v>
      </c>
      <c r="AS2239" t="s">
        <v>90</v>
      </c>
      <c r="AT2239">
        <v>0</v>
      </c>
      <c r="AU2239">
        <v>0</v>
      </c>
    </row>
    <row r="2240" spans="1:47" x14ac:dyDescent="0.2">
      <c r="A2240" t="s">
        <v>2967</v>
      </c>
      <c r="B2240" t="s">
        <v>1918</v>
      </c>
      <c r="C2240" t="s">
        <v>2968</v>
      </c>
      <c r="D2240" t="s">
        <v>2969</v>
      </c>
      <c r="F2240" t="s">
        <v>52</v>
      </c>
      <c r="G2240" t="s">
        <v>2970</v>
      </c>
      <c r="H2240" t="s">
        <v>2971</v>
      </c>
      <c r="I2240" t="s">
        <v>2972</v>
      </c>
      <c r="J2240" t="s">
        <v>2973</v>
      </c>
      <c r="K2240" t="s">
        <v>179</v>
      </c>
      <c r="L2240" s="1">
        <v>41848</v>
      </c>
      <c r="M2240" s="1">
        <v>44229</v>
      </c>
      <c r="N2240" s="1">
        <v>43641</v>
      </c>
      <c r="O2240" t="s">
        <v>75</v>
      </c>
      <c r="P2240" t="s">
        <v>2974</v>
      </c>
      <c r="S2240" t="s">
        <v>189</v>
      </c>
      <c r="T2240" t="s">
        <v>2975</v>
      </c>
      <c r="U2240" t="s">
        <v>2976</v>
      </c>
      <c r="V2240">
        <v>44</v>
      </c>
      <c r="W2240" t="s">
        <v>63</v>
      </c>
      <c r="X2240" t="s">
        <v>1068</v>
      </c>
      <c r="AB2240" t="s">
        <v>2977</v>
      </c>
      <c r="AD2240" t="s">
        <v>65</v>
      </c>
      <c r="AE2240">
        <v>31286828</v>
      </c>
      <c r="AF2240" t="s">
        <v>2978</v>
      </c>
      <c r="AG2240" t="s">
        <v>118</v>
      </c>
      <c r="AH2240" t="s">
        <v>2425</v>
      </c>
      <c r="AI2240" t="s">
        <v>2426</v>
      </c>
      <c r="AJ2240" t="s">
        <v>2979</v>
      </c>
      <c r="AK2240" t="str">
        <f t="shared" si="81"/>
        <v>NCT02208466</v>
      </c>
      <c r="AL2240">
        <v>14913814</v>
      </c>
      <c r="AM2240" t="s">
        <v>86</v>
      </c>
      <c r="AO2240" t="s">
        <v>142</v>
      </c>
      <c r="AP2240" t="s">
        <v>141</v>
      </c>
      <c r="AR2240" t="s">
        <v>89</v>
      </c>
      <c r="AS2240" t="s">
        <v>90</v>
      </c>
      <c r="AT2240">
        <v>0</v>
      </c>
      <c r="AU2240">
        <v>0</v>
      </c>
    </row>
    <row r="2241" spans="1:47" x14ac:dyDescent="0.2">
      <c r="A2241" t="s">
        <v>2967</v>
      </c>
      <c r="B2241" t="s">
        <v>1918</v>
      </c>
      <c r="C2241" t="s">
        <v>2968</v>
      </c>
      <c r="D2241" t="s">
        <v>2969</v>
      </c>
      <c r="F2241" t="s">
        <v>52</v>
      </c>
      <c r="G2241" t="s">
        <v>2970</v>
      </c>
      <c r="H2241" t="s">
        <v>2971</v>
      </c>
      <c r="I2241" t="s">
        <v>2972</v>
      </c>
      <c r="J2241" t="s">
        <v>2973</v>
      </c>
      <c r="K2241" t="s">
        <v>179</v>
      </c>
      <c r="L2241" s="1">
        <v>41848</v>
      </c>
      <c r="M2241" s="1">
        <v>44229</v>
      </c>
      <c r="N2241" s="1">
        <v>43641</v>
      </c>
      <c r="O2241" t="s">
        <v>75</v>
      </c>
      <c r="P2241" t="s">
        <v>2974</v>
      </c>
      <c r="S2241" t="s">
        <v>189</v>
      </c>
      <c r="T2241" t="s">
        <v>2975</v>
      </c>
      <c r="U2241" t="s">
        <v>2976</v>
      </c>
      <c r="V2241">
        <v>44</v>
      </c>
      <c r="W2241" t="s">
        <v>63</v>
      </c>
      <c r="X2241" t="s">
        <v>1068</v>
      </c>
      <c r="AB2241" t="s">
        <v>2977</v>
      </c>
      <c r="AD2241" t="s">
        <v>65</v>
      </c>
      <c r="AE2241">
        <v>31286828</v>
      </c>
      <c r="AF2241" t="s">
        <v>2978</v>
      </c>
      <c r="AG2241" t="s">
        <v>118</v>
      </c>
      <c r="AH2241" t="s">
        <v>2425</v>
      </c>
      <c r="AI2241" t="s">
        <v>2426</v>
      </c>
      <c r="AJ2241" t="s">
        <v>2979</v>
      </c>
      <c r="AK2241" t="str">
        <f t="shared" si="81"/>
        <v>NCT02208466</v>
      </c>
      <c r="AL2241">
        <v>14913815</v>
      </c>
      <c r="AM2241" t="s">
        <v>91</v>
      </c>
      <c r="AO2241" t="s">
        <v>142</v>
      </c>
      <c r="AP2241" t="s">
        <v>141</v>
      </c>
      <c r="AR2241" t="s">
        <v>89</v>
      </c>
      <c r="AS2241" t="s">
        <v>90</v>
      </c>
      <c r="AT2241">
        <v>0</v>
      </c>
      <c r="AU2241">
        <v>0</v>
      </c>
    </row>
    <row r="2242" spans="1:47" x14ac:dyDescent="0.2">
      <c r="A2242" t="s">
        <v>2967</v>
      </c>
      <c r="B2242" t="s">
        <v>1918</v>
      </c>
      <c r="C2242" t="s">
        <v>2968</v>
      </c>
      <c r="D2242" t="s">
        <v>2969</v>
      </c>
      <c r="F2242" t="s">
        <v>52</v>
      </c>
      <c r="G2242" t="s">
        <v>2970</v>
      </c>
      <c r="H2242" t="s">
        <v>2971</v>
      </c>
      <c r="I2242" t="s">
        <v>2972</v>
      </c>
      <c r="J2242" t="s">
        <v>2973</v>
      </c>
      <c r="K2242" t="s">
        <v>179</v>
      </c>
      <c r="L2242" s="1">
        <v>41848</v>
      </c>
      <c r="M2242" s="1">
        <v>44229</v>
      </c>
      <c r="N2242" s="1">
        <v>43641</v>
      </c>
      <c r="O2242" t="s">
        <v>75</v>
      </c>
      <c r="P2242" t="s">
        <v>2974</v>
      </c>
      <c r="S2242" t="s">
        <v>189</v>
      </c>
      <c r="T2242" t="s">
        <v>2975</v>
      </c>
      <c r="U2242" t="s">
        <v>2976</v>
      </c>
      <c r="V2242">
        <v>44</v>
      </c>
      <c r="W2242" t="s">
        <v>63</v>
      </c>
      <c r="X2242" t="s">
        <v>1068</v>
      </c>
      <c r="AB2242" t="s">
        <v>2977</v>
      </c>
      <c r="AD2242" t="s">
        <v>65</v>
      </c>
      <c r="AE2242">
        <v>31286828</v>
      </c>
      <c r="AF2242" t="s">
        <v>2978</v>
      </c>
      <c r="AG2242" t="s">
        <v>118</v>
      </c>
      <c r="AH2242" t="s">
        <v>2425</v>
      </c>
      <c r="AI2242" t="s">
        <v>2426</v>
      </c>
      <c r="AJ2242" t="s">
        <v>2979</v>
      </c>
      <c r="AK2242" t="str">
        <f t="shared" si="81"/>
        <v>NCT02208466</v>
      </c>
      <c r="AL2242">
        <v>14913816</v>
      </c>
      <c r="AM2242" t="s">
        <v>92</v>
      </c>
      <c r="AO2242" t="s">
        <v>142</v>
      </c>
      <c r="AP2242" t="s">
        <v>141</v>
      </c>
      <c r="AR2242" t="s">
        <v>89</v>
      </c>
      <c r="AS2242" t="s">
        <v>90</v>
      </c>
      <c r="AT2242">
        <v>0</v>
      </c>
      <c r="AU2242">
        <v>0</v>
      </c>
    </row>
    <row r="2243" spans="1:47" x14ac:dyDescent="0.2">
      <c r="A2243" t="s">
        <v>2967</v>
      </c>
      <c r="B2243" t="s">
        <v>1918</v>
      </c>
      <c r="C2243" t="s">
        <v>2968</v>
      </c>
      <c r="D2243" t="s">
        <v>2969</v>
      </c>
      <c r="F2243" t="s">
        <v>52</v>
      </c>
      <c r="G2243" t="s">
        <v>2970</v>
      </c>
      <c r="H2243" t="s">
        <v>2971</v>
      </c>
      <c r="I2243" t="s">
        <v>2972</v>
      </c>
      <c r="J2243" t="s">
        <v>2973</v>
      </c>
      <c r="K2243" t="s">
        <v>179</v>
      </c>
      <c r="L2243" s="1">
        <v>41848</v>
      </c>
      <c r="M2243" s="1">
        <v>44229</v>
      </c>
      <c r="N2243" s="1">
        <v>43641</v>
      </c>
      <c r="O2243" t="s">
        <v>75</v>
      </c>
      <c r="P2243" t="s">
        <v>2974</v>
      </c>
      <c r="S2243" t="s">
        <v>189</v>
      </c>
      <c r="T2243" t="s">
        <v>2975</v>
      </c>
      <c r="U2243" t="s">
        <v>2976</v>
      </c>
      <c r="V2243">
        <v>44</v>
      </c>
      <c r="W2243" t="s">
        <v>63</v>
      </c>
      <c r="X2243" t="s">
        <v>1068</v>
      </c>
      <c r="AB2243" t="s">
        <v>2977</v>
      </c>
      <c r="AD2243" t="s">
        <v>65</v>
      </c>
      <c r="AE2243">
        <v>31286828</v>
      </c>
      <c r="AF2243" t="s">
        <v>2978</v>
      </c>
      <c r="AG2243" t="s">
        <v>118</v>
      </c>
      <c r="AH2243" t="s">
        <v>2425</v>
      </c>
      <c r="AI2243" t="s">
        <v>2426</v>
      </c>
      <c r="AJ2243" t="s">
        <v>2979</v>
      </c>
      <c r="AK2243" t="str">
        <f t="shared" si="81"/>
        <v>NCT02208466</v>
      </c>
      <c r="AL2243">
        <v>14913817</v>
      </c>
      <c r="AM2243" t="s">
        <v>1099</v>
      </c>
      <c r="AO2243" t="s">
        <v>142</v>
      </c>
      <c r="AP2243" t="s">
        <v>141</v>
      </c>
      <c r="AR2243" t="s">
        <v>89</v>
      </c>
      <c r="AS2243" t="s">
        <v>90</v>
      </c>
      <c r="AT2243">
        <v>0</v>
      </c>
      <c r="AU2243">
        <v>0</v>
      </c>
    </row>
    <row r="2244" spans="1:47" x14ac:dyDescent="0.2">
      <c r="A2244" t="s">
        <v>2967</v>
      </c>
      <c r="B2244" t="s">
        <v>1918</v>
      </c>
      <c r="C2244" t="s">
        <v>2968</v>
      </c>
      <c r="D2244" t="s">
        <v>2969</v>
      </c>
      <c r="F2244" t="s">
        <v>52</v>
      </c>
      <c r="G2244" t="s">
        <v>2970</v>
      </c>
      <c r="H2244" t="s">
        <v>2971</v>
      </c>
      <c r="I2244" t="s">
        <v>2972</v>
      </c>
      <c r="J2244" t="s">
        <v>2973</v>
      </c>
      <c r="K2244" t="s">
        <v>179</v>
      </c>
      <c r="L2244" s="1">
        <v>41848</v>
      </c>
      <c r="M2244" s="1">
        <v>44229</v>
      </c>
      <c r="N2244" s="1">
        <v>43641</v>
      </c>
      <c r="O2244" t="s">
        <v>75</v>
      </c>
      <c r="P2244" t="s">
        <v>2974</v>
      </c>
      <c r="S2244" t="s">
        <v>189</v>
      </c>
      <c r="T2244" t="s">
        <v>2975</v>
      </c>
      <c r="U2244" t="s">
        <v>2976</v>
      </c>
      <c r="V2244">
        <v>44</v>
      </c>
      <c r="W2244" t="s">
        <v>63</v>
      </c>
      <c r="X2244" t="s">
        <v>1068</v>
      </c>
      <c r="AB2244" t="s">
        <v>2977</v>
      </c>
      <c r="AD2244" t="s">
        <v>65</v>
      </c>
      <c r="AE2244">
        <v>31286828</v>
      </c>
      <c r="AF2244" t="s">
        <v>2978</v>
      </c>
      <c r="AG2244" t="s">
        <v>118</v>
      </c>
      <c r="AH2244" t="s">
        <v>2425</v>
      </c>
      <c r="AI2244" t="s">
        <v>2426</v>
      </c>
      <c r="AJ2244" t="s">
        <v>2979</v>
      </c>
      <c r="AK2244" t="str">
        <f t="shared" si="81"/>
        <v>NCT02208466</v>
      </c>
      <c r="AL2244">
        <v>14913814</v>
      </c>
      <c r="AM2244" t="s">
        <v>86</v>
      </c>
      <c r="AO2244" t="s">
        <v>143</v>
      </c>
      <c r="AP2244" t="s">
        <v>141</v>
      </c>
      <c r="AR2244" t="s">
        <v>89</v>
      </c>
      <c r="AS2244" t="s">
        <v>90</v>
      </c>
      <c r="AT2244">
        <v>0</v>
      </c>
      <c r="AU2244">
        <v>0</v>
      </c>
    </row>
    <row r="2245" spans="1:47" x14ac:dyDescent="0.2">
      <c r="A2245" t="s">
        <v>2967</v>
      </c>
      <c r="B2245" t="s">
        <v>1918</v>
      </c>
      <c r="C2245" t="s">
        <v>2968</v>
      </c>
      <c r="D2245" t="s">
        <v>2969</v>
      </c>
      <c r="F2245" t="s">
        <v>52</v>
      </c>
      <c r="G2245" t="s">
        <v>2970</v>
      </c>
      <c r="H2245" t="s">
        <v>2971</v>
      </c>
      <c r="I2245" t="s">
        <v>2972</v>
      </c>
      <c r="J2245" t="s">
        <v>2973</v>
      </c>
      <c r="K2245" t="s">
        <v>179</v>
      </c>
      <c r="L2245" s="1">
        <v>41848</v>
      </c>
      <c r="M2245" s="1">
        <v>44229</v>
      </c>
      <c r="N2245" s="1">
        <v>43641</v>
      </c>
      <c r="O2245" t="s">
        <v>75</v>
      </c>
      <c r="P2245" t="s">
        <v>2974</v>
      </c>
      <c r="S2245" t="s">
        <v>189</v>
      </c>
      <c r="T2245" t="s">
        <v>2975</v>
      </c>
      <c r="U2245" t="s">
        <v>2976</v>
      </c>
      <c r="V2245">
        <v>44</v>
      </c>
      <c r="W2245" t="s">
        <v>63</v>
      </c>
      <c r="X2245" t="s">
        <v>1068</v>
      </c>
      <c r="AB2245" t="s">
        <v>2977</v>
      </c>
      <c r="AD2245" t="s">
        <v>65</v>
      </c>
      <c r="AE2245">
        <v>31286828</v>
      </c>
      <c r="AF2245" t="s">
        <v>2978</v>
      </c>
      <c r="AG2245" t="s">
        <v>118</v>
      </c>
      <c r="AH2245" t="s">
        <v>2425</v>
      </c>
      <c r="AI2245" t="s">
        <v>2426</v>
      </c>
      <c r="AJ2245" t="s">
        <v>2979</v>
      </c>
      <c r="AK2245" t="str">
        <f t="shared" si="81"/>
        <v>NCT02208466</v>
      </c>
      <c r="AL2245">
        <v>14913815</v>
      </c>
      <c r="AM2245" t="s">
        <v>91</v>
      </c>
      <c r="AO2245" t="s">
        <v>143</v>
      </c>
      <c r="AP2245" t="s">
        <v>141</v>
      </c>
      <c r="AR2245" t="s">
        <v>89</v>
      </c>
      <c r="AS2245" t="s">
        <v>90</v>
      </c>
      <c r="AT2245">
        <v>0</v>
      </c>
      <c r="AU2245">
        <v>0</v>
      </c>
    </row>
    <row r="2246" spans="1:47" x14ac:dyDescent="0.2">
      <c r="A2246" t="s">
        <v>2967</v>
      </c>
      <c r="B2246" t="s">
        <v>1918</v>
      </c>
      <c r="C2246" t="s">
        <v>2968</v>
      </c>
      <c r="D2246" t="s">
        <v>2969</v>
      </c>
      <c r="F2246" t="s">
        <v>52</v>
      </c>
      <c r="G2246" t="s">
        <v>2970</v>
      </c>
      <c r="H2246" t="s">
        <v>2971</v>
      </c>
      <c r="I2246" t="s">
        <v>2972</v>
      </c>
      <c r="J2246" t="s">
        <v>2973</v>
      </c>
      <c r="K2246" t="s">
        <v>179</v>
      </c>
      <c r="L2246" s="1">
        <v>41848</v>
      </c>
      <c r="M2246" s="1">
        <v>44229</v>
      </c>
      <c r="N2246" s="1">
        <v>43641</v>
      </c>
      <c r="O2246" t="s">
        <v>75</v>
      </c>
      <c r="P2246" t="s">
        <v>2974</v>
      </c>
      <c r="S2246" t="s">
        <v>189</v>
      </c>
      <c r="T2246" t="s">
        <v>2975</v>
      </c>
      <c r="U2246" t="s">
        <v>2976</v>
      </c>
      <c r="V2246">
        <v>44</v>
      </c>
      <c r="W2246" t="s">
        <v>63</v>
      </c>
      <c r="X2246" t="s">
        <v>1068</v>
      </c>
      <c r="AB2246" t="s">
        <v>2977</v>
      </c>
      <c r="AD2246" t="s">
        <v>65</v>
      </c>
      <c r="AE2246">
        <v>31286828</v>
      </c>
      <c r="AF2246" t="s">
        <v>2978</v>
      </c>
      <c r="AG2246" t="s">
        <v>118</v>
      </c>
      <c r="AH2246" t="s">
        <v>2425</v>
      </c>
      <c r="AI2246" t="s">
        <v>2426</v>
      </c>
      <c r="AJ2246" t="s">
        <v>2979</v>
      </c>
      <c r="AK2246" t="str">
        <f t="shared" si="81"/>
        <v>NCT02208466</v>
      </c>
      <c r="AL2246">
        <v>14913816</v>
      </c>
      <c r="AM2246" t="s">
        <v>92</v>
      </c>
      <c r="AO2246" t="s">
        <v>143</v>
      </c>
      <c r="AP2246" t="s">
        <v>141</v>
      </c>
      <c r="AR2246" t="s">
        <v>89</v>
      </c>
      <c r="AS2246" t="s">
        <v>90</v>
      </c>
      <c r="AT2246">
        <v>0</v>
      </c>
      <c r="AU2246">
        <v>0</v>
      </c>
    </row>
    <row r="2247" spans="1:47" x14ac:dyDescent="0.2">
      <c r="A2247" t="s">
        <v>2967</v>
      </c>
      <c r="B2247" t="s">
        <v>1918</v>
      </c>
      <c r="C2247" t="s">
        <v>2968</v>
      </c>
      <c r="D2247" t="s">
        <v>2969</v>
      </c>
      <c r="F2247" t="s">
        <v>52</v>
      </c>
      <c r="G2247" t="s">
        <v>2970</v>
      </c>
      <c r="H2247" t="s">
        <v>2971</v>
      </c>
      <c r="I2247" t="s">
        <v>2972</v>
      </c>
      <c r="J2247" t="s">
        <v>2973</v>
      </c>
      <c r="K2247" t="s">
        <v>179</v>
      </c>
      <c r="L2247" s="1">
        <v>41848</v>
      </c>
      <c r="M2247" s="1">
        <v>44229</v>
      </c>
      <c r="N2247" s="1">
        <v>43641</v>
      </c>
      <c r="O2247" t="s">
        <v>75</v>
      </c>
      <c r="P2247" t="s">
        <v>2974</v>
      </c>
      <c r="S2247" t="s">
        <v>189</v>
      </c>
      <c r="T2247" t="s">
        <v>2975</v>
      </c>
      <c r="U2247" t="s">
        <v>2976</v>
      </c>
      <c r="V2247">
        <v>44</v>
      </c>
      <c r="W2247" t="s">
        <v>63</v>
      </c>
      <c r="X2247" t="s">
        <v>1068</v>
      </c>
      <c r="AB2247" t="s">
        <v>2977</v>
      </c>
      <c r="AD2247" t="s">
        <v>65</v>
      </c>
      <c r="AE2247">
        <v>31286828</v>
      </c>
      <c r="AF2247" t="s">
        <v>2978</v>
      </c>
      <c r="AG2247" t="s">
        <v>118</v>
      </c>
      <c r="AH2247" t="s">
        <v>2425</v>
      </c>
      <c r="AI2247" t="s">
        <v>2426</v>
      </c>
      <c r="AJ2247" t="s">
        <v>2979</v>
      </c>
      <c r="AK2247" t="str">
        <f t="shared" si="81"/>
        <v>NCT02208466</v>
      </c>
      <c r="AL2247">
        <v>14913817</v>
      </c>
      <c r="AM2247" t="s">
        <v>1099</v>
      </c>
      <c r="AO2247" t="s">
        <v>143</v>
      </c>
      <c r="AP2247" t="s">
        <v>141</v>
      </c>
      <c r="AR2247" t="s">
        <v>89</v>
      </c>
      <c r="AS2247" t="s">
        <v>90</v>
      </c>
      <c r="AT2247">
        <v>0</v>
      </c>
      <c r="AU2247">
        <v>0</v>
      </c>
    </row>
    <row r="2248" spans="1:47" x14ac:dyDescent="0.2">
      <c r="A2248" t="s">
        <v>2967</v>
      </c>
      <c r="B2248" t="s">
        <v>1918</v>
      </c>
      <c r="C2248" t="s">
        <v>2968</v>
      </c>
      <c r="D2248" t="s">
        <v>2969</v>
      </c>
      <c r="F2248" t="s">
        <v>52</v>
      </c>
      <c r="G2248" t="s">
        <v>2970</v>
      </c>
      <c r="H2248" t="s">
        <v>2971</v>
      </c>
      <c r="I2248" t="s">
        <v>2972</v>
      </c>
      <c r="J2248" t="s">
        <v>2973</v>
      </c>
      <c r="K2248" t="s">
        <v>179</v>
      </c>
      <c r="L2248" s="1">
        <v>41848</v>
      </c>
      <c r="M2248" s="1">
        <v>44229</v>
      </c>
      <c r="N2248" s="1">
        <v>43641</v>
      </c>
      <c r="O2248" t="s">
        <v>75</v>
      </c>
      <c r="P2248" t="s">
        <v>2974</v>
      </c>
      <c r="S2248" t="s">
        <v>189</v>
      </c>
      <c r="T2248" t="s">
        <v>2975</v>
      </c>
      <c r="U2248" t="s">
        <v>2976</v>
      </c>
      <c r="V2248">
        <v>44</v>
      </c>
      <c r="W2248" t="s">
        <v>63</v>
      </c>
      <c r="X2248" t="s">
        <v>1068</v>
      </c>
      <c r="AB2248" t="s">
        <v>2977</v>
      </c>
      <c r="AD2248" t="s">
        <v>65</v>
      </c>
      <c r="AE2248">
        <v>31286828</v>
      </c>
      <c r="AF2248" t="s">
        <v>2978</v>
      </c>
      <c r="AG2248" t="s">
        <v>118</v>
      </c>
      <c r="AH2248" t="s">
        <v>2425</v>
      </c>
      <c r="AI2248" t="s">
        <v>2426</v>
      </c>
      <c r="AJ2248" t="s">
        <v>2979</v>
      </c>
      <c r="AK2248" t="str">
        <f t="shared" si="81"/>
        <v>NCT02208466</v>
      </c>
      <c r="AL2248">
        <v>14913814</v>
      </c>
      <c r="AM2248" t="s">
        <v>86</v>
      </c>
      <c r="AO2248" t="s">
        <v>144</v>
      </c>
      <c r="AP2248" t="s">
        <v>141</v>
      </c>
      <c r="AR2248" t="s">
        <v>89</v>
      </c>
      <c r="AS2248" t="s">
        <v>90</v>
      </c>
      <c r="AT2248">
        <v>1</v>
      </c>
      <c r="AU2248">
        <v>1</v>
      </c>
    </row>
    <row r="2249" spans="1:47" x14ac:dyDescent="0.2">
      <c r="A2249" t="s">
        <v>2967</v>
      </c>
      <c r="B2249" t="s">
        <v>1918</v>
      </c>
      <c r="C2249" t="s">
        <v>2968</v>
      </c>
      <c r="D2249" t="s">
        <v>2969</v>
      </c>
      <c r="F2249" t="s">
        <v>52</v>
      </c>
      <c r="G2249" t="s">
        <v>2970</v>
      </c>
      <c r="H2249" t="s">
        <v>2971</v>
      </c>
      <c r="I2249" t="s">
        <v>2972</v>
      </c>
      <c r="J2249" t="s">
        <v>2973</v>
      </c>
      <c r="K2249" t="s">
        <v>179</v>
      </c>
      <c r="L2249" s="1">
        <v>41848</v>
      </c>
      <c r="M2249" s="1">
        <v>44229</v>
      </c>
      <c r="N2249" s="1">
        <v>43641</v>
      </c>
      <c r="O2249" t="s">
        <v>75</v>
      </c>
      <c r="P2249" t="s">
        <v>2974</v>
      </c>
      <c r="S2249" t="s">
        <v>189</v>
      </c>
      <c r="T2249" t="s">
        <v>2975</v>
      </c>
      <c r="U2249" t="s">
        <v>2976</v>
      </c>
      <c r="V2249">
        <v>44</v>
      </c>
      <c r="W2249" t="s">
        <v>63</v>
      </c>
      <c r="X2249" t="s">
        <v>1068</v>
      </c>
      <c r="AB2249" t="s">
        <v>2977</v>
      </c>
      <c r="AD2249" t="s">
        <v>65</v>
      </c>
      <c r="AE2249">
        <v>31286828</v>
      </c>
      <c r="AF2249" t="s">
        <v>2978</v>
      </c>
      <c r="AG2249" t="s">
        <v>118</v>
      </c>
      <c r="AH2249" t="s">
        <v>2425</v>
      </c>
      <c r="AI2249" t="s">
        <v>2426</v>
      </c>
      <c r="AJ2249" t="s">
        <v>2979</v>
      </c>
      <c r="AK2249" t="str">
        <f t="shared" si="81"/>
        <v>NCT02208466</v>
      </c>
      <c r="AL2249">
        <v>14913815</v>
      </c>
      <c r="AM2249" t="s">
        <v>91</v>
      </c>
      <c r="AO2249" t="s">
        <v>144</v>
      </c>
      <c r="AP2249" t="s">
        <v>141</v>
      </c>
      <c r="AR2249" t="s">
        <v>89</v>
      </c>
      <c r="AS2249" t="s">
        <v>90</v>
      </c>
      <c r="AT2249">
        <v>1</v>
      </c>
      <c r="AU2249">
        <v>1</v>
      </c>
    </row>
    <row r="2250" spans="1:47" x14ac:dyDescent="0.2">
      <c r="A2250" t="s">
        <v>2967</v>
      </c>
      <c r="B2250" t="s">
        <v>1918</v>
      </c>
      <c r="C2250" t="s">
        <v>2968</v>
      </c>
      <c r="D2250" t="s">
        <v>2969</v>
      </c>
      <c r="F2250" t="s">
        <v>52</v>
      </c>
      <c r="G2250" t="s">
        <v>2970</v>
      </c>
      <c r="H2250" t="s">
        <v>2971</v>
      </c>
      <c r="I2250" t="s">
        <v>2972</v>
      </c>
      <c r="J2250" t="s">
        <v>2973</v>
      </c>
      <c r="K2250" t="s">
        <v>179</v>
      </c>
      <c r="L2250" s="1">
        <v>41848</v>
      </c>
      <c r="M2250" s="1">
        <v>44229</v>
      </c>
      <c r="N2250" s="1">
        <v>43641</v>
      </c>
      <c r="O2250" t="s">
        <v>75</v>
      </c>
      <c r="P2250" t="s">
        <v>2974</v>
      </c>
      <c r="S2250" t="s">
        <v>189</v>
      </c>
      <c r="T2250" t="s">
        <v>2975</v>
      </c>
      <c r="U2250" t="s">
        <v>2976</v>
      </c>
      <c r="V2250">
        <v>44</v>
      </c>
      <c r="W2250" t="s">
        <v>63</v>
      </c>
      <c r="X2250" t="s">
        <v>1068</v>
      </c>
      <c r="AB2250" t="s">
        <v>2977</v>
      </c>
      <c r="AD2250" t="s">
        <v>65</v>
      </c>
      <c r="AE2250">
        <v>31286828</v>
      </c>
      <c r="AF2250" t="s">
        <v>2978</v>
      </c>
      <c r="AG2250" t="s">
        <v>118</v>
      </c>
      <c r="AH2250" t="s">
        <v>2425</v>
      </c>
      <c r="AI2250" t="s">
        <v>2426</v>
      </c>
      <c r="AJ2250" t="s">
        <v>2979</v>
      </c>
      <c r="AK2250" t="str">
        <f t="shared" si="81"/>
        <v>NCT02208466</v>
      </c>
      <c r="AL2250">
        <v>14913816</v>
      </c>
      <c r="AM2250" t="s">
        <v>92</v>
      </c>
      <c r="AO2250" t="s">
        <v>144</v>
      </c>
      <c r="AP2250" t="s">
        <v>141</v>
      </c>
      <c r="AR2250" t="s">
        <v>89</v>
      </c>
      <c r="AS2250" t="s">
        <v>90</v>
      </c>
      <c r="AT2250">
        <v>3</v>
      </c>
      <c r="AU2250">
        <v>3</v>
      </c>
    </row>
    <row r="2251" spans="1:47" x14ac:dyDescent="0.2">
      <c r="A2251" t="s">
        <v>2967</v>
      </c>
      <c r="B2251" t="s">
        <v>1918</v>
      </c>
      <c r="C2251" t="s">
        <v>2968</v>
      </c>
      <c r="D2251" t="s">
        <v>2969</v>
      </c>
      <c r="F2251" t="s">
        <v>52</v>
      </c>
      <c r="G2251" t="s">
        <v>2970</v>
      </c>
      <c r="H2251" t="s">
        <v>2971</v>
      </c>
      <c r="I2251" t="s">
        <v>2972</v>
      </c>
      <c r="J2251" t="s">
        <v>2973</v>
      </c>
      <c r="K2251" t="s">
        <v>179</v>
      </c>
      <c r="L2251" s="1">
        <v>41848</v>
      </c>
      <c r="M2251" s="1">
        <v>44229</v>
      </c>
      <c r="N2251" s="1">
        <v>43641</v>
      </c>
      <c r="O2251" t="s">
        <v>75</v>
      </c>
      <c r="P2251" t="s">
        <v>2974</v>
      </c>
      <c r="S2251" t="s">
        <v>189</v>
      </c>
      <c r="T2251" t="s">
        <v>2975</v>
      </c>
      <c r="U2251" t="s">
        <v>2976</v>
      </c>
      <c r="V2251">
        <v>44</v>
      </c>
      <c r="W2251" t="s">
        <v>63</v>
      </c>
      <c r="X2251" t="s">
        <v>1068</v>
      </c>
      <c r="AB2251" t="s">
        <v>2977</v>
      </c>
      <c r="AD2251" t="s">
        <v>65</v>
      </c>
      <c r="AE2251">
        <v>31286828</v>
      </c>
      <c r="AF2251" t="s">
        <v>2978</v>
      </c>
      <c r="AG2251" t="s">
        <v>118</v>
      </c>
      <c r="AH2251" t="s">
        <v>2425</v>
      </c>
      <c r="AI2251" t="s">
        <v>2426</v>
      </c>
      <c r="AJ2251" t="s">
        <v>2979</v>
      </c>
      <c r="AK2251" t="str">
        <f t="shared" si="81"/>
        <v>NCT02208466</v>
      </c>
      <c r="AL2251">
        <v>14913817</v>
      </c>
      <c r="AM2251" t="s">
        <v>1099</v>
      </c>
      <c r="AO2251" t="s">
        <v>144</v>
      </c>
      <c r="AP2251" t="s">
        <v>141</v>
      </c>
      <c r="AR2251" t="s">
        <v>89</v>
      </c>
      <c r="AS2251" t="s">
        <v>90</v>
      </c>
      <c r="AT2251">
        <v>5</v>
      </c>
      <c r="AU2251">
        <v>5</v>
      </c>
    </row>
    <row r="2252" spans="1:47" x14ac:dyDescent="0.2">
      <c r="A2252" t="s">
        <v>2967</v>
      </c>
      <c r="B2252" t="s">
        <v>1918</v>
      </c>
      <c r="C2252" t="s">
        <v>2968</v>
      </c>
      <c r="D2252" t="s">
        <v>2969</v>
      </c>
      <c r="F2252" t="s">
        <v>52</v>
      </c>
      <c r="G2252" t="s">
        <v>2970</v>
      </c>
      <c r="H2252" t="s">
        <v>2971</v>
      </c>
      <c r="I2252" t="s">
        <v>2972</v>
      </c>
      <c r="J2252" t="s">
        <v>2973</v>
      </c>
      <c r="K2252" t="s">
        <v>179</v>
      </c>
      <c r="L2252" s="1">
        <v>41848</v>
      </c>
      <c r="M2252" s="1">
        <v>44229</v>
      </c>
      <c r="N2252" s="1">
        <v>43641</v>
      </c>
      <c r="O2252" t="s">
        <v>75</v>
      </c>
      <c r="P2252" t="s">
        <v>2974</v>
      </c>
      <c r="S2252" t="s">
        <v>189</v>
      </c>
      <c r="T2252" t="s">
        <v>2975</v>
      </c>
      <c r="U2252" t="s">
        <v>2976</v>
      </c>
      <c r="V2252">
        <v>44</v>
      </c>
      <c r="W2252" t="s">
        <v>63</v>
      </c>
      <c r="X2252" t="s">
        <v>1068</v>
      </c>
      <c r="AB2252" t="s">
        <v>2977</v>
      </c>
      <c r="AD2252" t="s">
        <v>65</v>
      </c>
      <c r="AE2252">
        <v>31286828</v>
      </c>
      <c r="AF2252" t="s">
        <v>2978</v>
      </c>
      <c r="AG2252" t="s">
        <v>118</v>
      </c>
      <c r="AH2252" t="s">
        <v>2425</v>
      </c>
      <c r="AI2252" t="s">
        <v>2426</v>
      </c>
      <c r="AJ2252" t="s">
        <v>2979</v>
      </c>
      <c r="AK2252" t="str">
        <f t="shared" si="81"/>
        <v>NCT02208466</v>
      </c>
      <c r="AL2252">
        <v>14913814</v>
      </c>
      <c r="AM2252" t="s">
        <v>86</v>
      </c>
      <c r="AO2252" t="s">
        <v>145</v>
      </c>
      <c r="AP2252" t="s">
        <v>141</v>
      </c>
      <c r="AR2252" t="s">
        <v>89</v>
      </c>
      <c r="AS2252" t="s">
        <v>90</v>
      </c>
      <c r="AT2252">
        <v>8</v>
      </c>
      <c r="AU2252">
        <v>8</v>
      </c>
    </row>
    <row r="2253" spans="1:47" x14ac:dyDescent="0.2">
      <c r="A2253" t="s">
        <v>2967</v>
      </c>
      <c r="B2253" t="s">
        <v>1918</v>
      </c>
      <c r="C2253" t="s">
        <v>2968</v>
      </c>
      <c r="D2253" t="s">
        <v>2969</v>
      </c>
      <c r="F2253" t="s">
        <v>52</v>
      </c>
      <c r="G2253" t="s">
        <v>2970</v>
      </c>
      <c r="H2253" t="s">
        <v>2971</v>
      </c>
      <c r="I2253" t="s">
        <v>2972</v>
      </c>
      <c r="J2253" t="s">
        <v>2973</v>
      </c>
      <c r="K2253" t="s">
        <v>179</v>
      </c>
      <c r="L2253" s="1">
        <v>41848</v>
      </c>
      <c r="M2253" s="1">
        <v>44229</v>
      </c>
      <c r="N2253" s="1">
        <v>43641</v>
      </c>
      <c r="O2253" t="s">
        <v>75</v>
      </c>
      <c r="P2253" t="s">
        <v>2974</v>
      </c>
      <c r="S2253" t="s">
        <v>189</v>
      </c>
      <c r="T2253" t="s">
        <v>2975</v>
      </c>
      <c r="U2253" t="s">
        <v>2976</v>
      </c>
      <c r="V2253">
        <v>44</v>
      </c>
      <c r="W2253" t="s">
        <v>63</v>
      </c>
      <c r="X2253" t="s">
        <v>1068</v>
      </c>
      <c r="AB2253" t="s">
        <v>2977</v>
      </c>
      <c r="AD2253" t="s">
        <v>65</v>
      </c>
      <c r="AE2253">
        <v>31286828</v>
      </c>
      <c r="AF2253" t="s">
        <v>2978</v>
      </c>
      <c r="AG2253" t="s">
        <v>118</v>
      </c>
      <c r="AH2253" t="s">
        <v>2425</v>
      </c>
      <c r="AI2253" t="s">
        <v>2426</v>
      </c>
      <c r="AJ2253" t="s">
        <v>2979</v>
      </c>
      <c r="AK2253" t="str">
        <f t="shared" si="81"/>
        <v>NCT02208466</v>
      </c>
      <c r="AL2253">
        <v>14913815</v>
      </c>
      <c r="AM2253" t="s">
        <v>91</v>
      </c>
      <c r="AO2253" t="s">
        <v>145</v>
      </c>
      <c r="AP2253" t="s">
        <v>141</v>
      </c>
      <c r="AR2253" t="s">
        <v>89</v>
      </c>
      <c r="AS2253" t="s">
        <v>90</v>
      </c>
      <c r="AT2253">
        <v>9</v>
      </c>
      <c r="AU2253">
        <v>9</v>
      </c>
    </row>
    <row r="2254" spans="1:47" x14ac:dyDescent="0.2">
      <c r="A2254" t="s">
        <v>2967</v>
      </c>
      <c r="B2254" t="s">
        <v>1918</v>
      </c>
      <c r="C2254" t="s">
        <v>2968</v>
      </c>
      <c r="D2254" t="s">
        <v>2969</v>
      </c>
      <c r="F2254" t="s">
        <v>52</v>
      </c>
      <c r="G2254" t="s">
        <v>2970</v>
      </c>
      <c r="H2254" t="s">
        <v>2971</v>
      </c>
      <c r="I2254" t="s">
        <v>2972</v>
      </c>
      <c r="J2254" t="s">
        <v>2973</v>
      </c>
      <c r="K2254" t="s">
        <v>179</v>
      </c>
      <c r="L2254" s="1">
        <v>41848</v>
      </c>
      <c r="M2254" s="1">
        <v>44229</v>
      </c>
      <c r="N2254" s="1">
        <v>43641</v>
      </c>
      <c r="O2254" t="s">
        <v>75</v>
      </c>
      <c r="P2254" t="s">
        <v>2974</v>
      </c>
      <c r="S2254" t="s">
        <v>189</v>
      </c>
      <c r="T2254" t="s">
        <v>2975</v>
      </c>
      <c r="U2254" t="s">
        <v>2976</v>
      </c>
      <c r="V2254">
        <v>44</v>
      </c>
      <c r="W2254" t="s">
        <v>63</v>
      </c>
      <c r="X2254" t="s">
        <v>1068</v>
      </c>
      <c r="AB2254" t="s">
        <v>2977</v>
      </c>
      <c r="AD2254" t="s">
        <v>65</v>
      </c>
      <c r="AE2254">
        <v>31286828</v>
      </c>
      <c r="AF2254" t="s">
        <v>2978</v>
      </c>
      <c r="AG2254" t="s">
        <v>118</v>
      </c>
      <c r="AH2254" t="s">
        <v>2425</v>
      </c>
      <c r="AI2254" t="s">
        <v>2426</v>
      </c>
      <c r="AJ2254" t="s">
        <v>2979</v>
      </c>
      <c r="AK2254" t="str">
        <f t="shared" si="81"/>
        <v>NCT02208466</v>
      </c>
      <c r="AL2254">
        <v>14913816</v>
      </c>
      <c r="AM2254" t="s">
        <v>92</v>
      </c>
      <c r="AO2254" t="s">
        <v>145</v>
      </c>
      <c r="AP2254" t="s">
        <v>141</v>
      </c>
      <c r="AR2254" t="s">
        <v>89</v>
      </c>
      <c r="AS2254" t="s">
        <v>90</v>
      </c>
      <c r="AT2254">
        <v>5</v>
      </c>
      <c r="AU2254">
        <v>5</v>
      </c>
    </row>
    <row r="2255" spans="1:47" x14ac:dyDescent="0.2">
      <c r="A2255" t="s">
        <v>2967</v>
      </c>
      <c r="B2255" t="s">
        <v>1918</v>
      </c>
      <c r="C2255" t="s">
        <v>2968</v>
      </c>
      <c r="D2255" t="s">
        <v>2969</v>
      </c>
      <c r="F2255" t="s">
        <v>52</v>
      </c>
      <c r="G2255" t="s">
        <v>2970</v>
      </c>
      <c r="H2255" t="s">
        <v>2971</v>
      </c>
      <c r="I2255" t="s">
        <v>2972</v>
      </c>
      <c r="J2255" t="s">
        <v>2973</v>
      </c>
      <c r="K2255" t="s">
        <v>179</v>
      </c>
      <c r="L2255" s="1">
        <v>41848</v>
      </c>
      <c r="M2255" s="1">
        <v>44229</v>
      </c>
      <c r="N2255" s="1">
        <v>43641</v>
      </c>
      <c r="O2255" t="s">
        <v>75</v>
      </c>
      <c r="P2255" t="s">
        <v>2974</v>
      </c>
      <c r="S2255" t="s">
        <v>189</v>
      </c>
      <c r="T2255" t="s">
        <v>2975</v>
      </c>
      <c r="U2255" t="s">
        <v>2976</v>
      </c>
      <c r="V2255">
        <v>44</v>
      </c>
      <c r="W2255" t="s">
        <v>63</v>
      </c>
      <c r="X2255" t="s">
        <v>1068</v>
      </c>
      <c r="AB2255" t="s">
        <v>2977</v>
      </c>
      <c r="AD2255" t="s">
        <v>65</v>
      </c>
      <c r="AE2255">
        <v>31286828</v>
      </c>
      <c r="AF2255" t="s">
        <v>2978</v>
      </c>
      <c r="AG2255" t="s">
        <v>118</v>
      </c>
      <c r="AH2255" t="s">
        <v>2425</v>
      </c>
      <c r="AI2255" t="s">
        <v>2426</v>
      </c>
      <c r="AJ2255" t="s">
        <v>2979</v>
      </c>
      <c r="AK2255" t="str">
        <f t="shared" si="81"/>
        <v>NCT02208466</v>
      </c>
      <c r="AL2255">
        <v>14913817</v>
      </c>
      <c r="AM2255" t="s">
        <v>1099</v>
      </c>
      <c r="AO2255" t="s">
        <v>145</v>
      </c>
      <c r="AP2255" t="s">
        <v>141</v>
      </c>
      <c r="AR2255" t="s">
        <v>89</v>
      </c>
      <c r="AS2255" t="s">
        <v>90</v>
      </c>
      <c r="AT2255">
        <v>22</v>
      </c>
      <c r="AU2255">
        <v>22</v>
      </c>
    </row>
    <row r="2256" spans="1:47" x14ac:dyDescent="0.2">
      <c r="A2256" t="s">
        <v>2967</v>
      </c>
      <c r="B2256" t="s">
        <v>1918</v>
      </c>
      <c r="C2256" t="s">
        <v>2968</v>
      </c>
      <c r="D2256" t="s">
        <v>2969</v>
      </c>
      <c r="F2256" t="s">
        <v>52</v>
      </c>
      <c r="G2256" t="s">
        <v>2970</v>
      </c>
      <c r="H2256" t="s">
        <v>2971</v>
      </c>
      <c r="I2256" t="s">
        <v>2972</v>
      </c>
      <c r="J2256" t="s">
        <v>2973</v>
      </c>
      <c r="K2256" t="s">
        <v>179</v>
      </c>
      <c r="L2256" s="1">
        <v>41848</v>
      </c>
      <c r="M2256" s="1">
        <v>44229</v>
      </c>
      <c r="N2256" s="1">
        <v>43641</v>
      </c>
      <c r="O2256" t="s">
        <v>75</v>
      </c>
      <c r="P2256" t="s">
        <v>2974</v>
      </c>
      <c r="S2256" t="s">
        <v>189</v>
      </c>
      <c r="T2256" t="s">
        <v>2975</v>
      </c>
      <c r="U2256" t="s">
        <v>2976</v>
      </c>
      <c r="V2256">
        <v>44</v>
      </c>
      <c r="W2256" t="s">
        <v>63</v>
      </c>
      <c r="X2256" t="s">
        <v>1068</v>
      </c>
      <c r="AB2256" t="s">
        <v>2977</v>
      </c>
      <c r="AD2256" t="s">
        <v>65</v>
      </c>
      <c r="AE2256">
        <v>31286828</v>
      </c>
      <c r="AF2256" t="s">
        <v>2978</v>
      </c>
      <c r="AG2256" t="s">
        <v>118</v>
      </c>
      <c r="AH2256" t="s">
        <v>2425</v>
      </c>
      <c r="AI2256" t="s">
        <v>2426</v>
      </c>
      <c r="AJ2256" t="s">
        <v>2979</v>
      </c>
      <c r="AK2256" t="str">
        <f t="shared" si="81"/>
        <v>NCT02208466</v>
      </c>
      <c r="AL2256">
        <v>14913814</v>
      </c>
      <c r="AM2256" t="s">
        <v>86</v>
      </c>
      <c r="AO2256" t="s">
        <v>146</v>
      </c>
      <c r="AP2256" t="s">
        <v>141</v>
      </c>
      <c r="AR2256" t="s">
        <v>89</v>
      </c>
      <c r="AS2256" t="s">
        <v>90</v>
      </c>
      <c r="AT2256">
        <v>0</v>
      </c>
      <c r="AU2256">
        <v>0</v>
      </c>
    </row>
    <row r="2257" spans="1:47" x14ac:dyDescent="0.2">
      <c r="A2257" t="s">
        <v>2967</v>
      </c>
      <c r="B2257" t="s">
        <v>1918</v>
      </c>
      <c r="C2257" t="s">
        <v>2968</v>
      </c>
      <c r="D2257" t="s">
        <v>2969</v>
      </c>
      <c r="F2257" t="s">
        <v>52</v>
      </c>
      <c r="G2257" t="s">
        <v>2970</v>
      </c>
      <c r="H2257" t="s">
        <v>2971</v>
      </c>
      <c r="I2257" t="s">
        <v>2972</v>
      </c>
      <c r="J2257" t="s">
        <v>2973</v>
      </c>
      <c r="K2257" t="s">
        <v>179</v>
      </c>
      <c r="L2257" s="1">
        <v>41848</v>
      </c>
      <c r="M2257" s="1">
        <v>44229</v>
      </c>
      <c r="N2257" s="1">
        <v>43641</v>
      </c>
      <c r="O2257" t="s">
        <v>75</v>
      </c>
      <c r="P2257" t="s">
        <v>2974</v>
      </c>
      <c r="S2257" t="s">
        <v>189</v>
      </c>
      <c r="T2257" t="s">
        <v>2975</v>
      </c>
      <c r="U2257" t="s">
        <v>2976</v>
      </c>
      <c r="V2257">
        <v>44</v>
      </c>
      <c r="W2257" t="s">
        <v>63</v>
      </c>
      <c r="X2257" t="s">
        <v>1068</v>
      </c>
      <c r="AB2257" t="s">
        <v>2977</v>
      </c>
      <c r="AD2257" t="s">
        <v>65</v>
      </c>
      <c r="AE2257">
        <v>31286828</v>
      </c>
      <c r="AF2257" t="s">
        <v>2978</v>
      </c>
      <c r="AG2257" t="s">
        <v>118</v>
      </c>
      <c r="AH2257" t="s">
        <v>2425</v>
      </c>
      <c r="AI2257" t="s">
        <v>2426</v>
      </c>
      <c r="AJ2257" t="s">
        <v>2979</v>
      </c>
      <c r="AK2257" t="str">
        <f t="shared" si="81"/>
        <v>NCT02208466</v>
      </c>
      <c r="AL2257">
        <v>14913815</v>
      </c>
      <c r="AM2257" t="s">
        <v>91</v>
      </c>
      <c r="AO2257" t="s">
        <v>146</v>
      </c>
      <c r="AP2257" t="s">
        <v>141</v>
      </c>
      <c r="AR2257" t="s">
        <v>89</v>
      </c>
      <c r="AS2257" t="s">
        <v>90</v>
      </c>
      <c r="AT2257">
        <v>0</v>
      </c>
      <c r="AU2257">
        <v>0</v>
      </c>
    </row>
    <row r="2258" spans="1:47" x14ac:dyDescent="0.2">
      <c r="A2258" t="s">
        <v>2967</v>
      </c>
      <c r="B2258" t="s">
        <v>1918</v>
      </c>
      <c r="C2258" t="s">
        <v>2968</v>
      </c>
      <c r="D2258" t="s">
        <v>2969</v>
      </c>
      <c r="F2258" t="s">
        <v>52</v>
      </c>
      <c r="G2258" t="s">
        <v>2970</v>
      </c>
      <c r="H2258" t="s">
        <v>2971</v>
      </c>
      <c r="I2258" t="s">
        <v>2972</v>
      </c>
      <c r="J2258" t="s">
        <v>2973</v>
      </c>
      <c r="K2258" t="s">
        <v>179</v>
      </c>
      <c r="L2258" s="1">
        <v>41848</v>
      </c>
      <c r="M2258" s="1">
        <v>44229</v>
      </c>
      <c r="N2258" s="1">
        <v>43641</v>
      </c>
      <c r="O2258" t="s">
        <v>75</v>
      </c>
      <c r="P2258" t="s">
        <v>2974</v>
      </c>
      <c r="S2258" t="s">
        <v>189</v>
      </c>
      <c r="T2258" t="s">
        <v>2975</v>
      </c>
      <c r="U2258" t="s">
        <v>2976</v>
      </c>
      <c r="V2258">
        <v>44</v>
      </c>
      <c r="W2258" t="s">
        <v>63</v>
      </c>
      <c r="X2258" t="s">
        <v>1068</v>
      </c>
      <c r="AB2258" t="s">
        <v>2977</v>
      </c>
      <c r="AD2258" t="s">
        <v>65</v>
      </c>
      <c r="AE2258">
        <v>31286828</v>
      </c>
      <c r="AF2258" t="s">
        <v>2978</v>
      </c>
      <c r="AG2258" t="s">
        <v>118</v>
      </c>
      <c r="AH2258" t="s">
        <v>2425</v>
      </c>
      <c r="AI2258" t="s">
        <v>2426</v>
      </c>
      <c r="AJ2258" t="s">
        <v>2979</v>
      </c>
      <c r="AK2258" t="str">
        <f t="shared" si="81"/>
        <v>NCT02208466</v>
      </c>
      <c r="AL2258">
        <v>14913816</v>
      </c>
      <c r="AM2258" t="s">
        <v>92</v>
      </c>
      <c r="AO2258" t="s">
        <v>146</v>
      </c>
      <c r="AP2258" t="s">
        <v>141</v>
      </c>
      <c r="AR2258" t="s">
        <v>89</v>
      </c>
      <c r="AS2258" t="s">
        <v>90</v>
      </c>
      <c r="AT2258">
        <v>0</v>
      </c>
      <c r="AU2258">
        <v>0</v>
      </c>
    </row>
    <row r="2259" spans="1:47" x14ac:dyDescent="0.2">
      <c r="A2259" t="s">
        <v>2967</v>
      </c>
      <c r="B2259" t="s">
        <v>1918</v>
      </c>
      <c r="C2259" t="s">
        <v>2968</v>
      </c>
      <c r="D2259" t="s">
        <v>2969</v>
      </c>
      <c r="F2259" t="s">
        <v>52</v>
      </c>
      <c r="G2259" t="s">
        <v>2970</v>
      </c>
      <c r="H2259" t="s">
        <v>2971</v>
      </c>
      <c r="I2259" t="s">
        <v>2972</v>
      </c>
      <c r="J2259" t="s">
        <v>2973</v>
      </c>
      <c r="K2259" t="s">
        <v>179</v>
      </c>
      <c r="L2259" s="1">
        <v>41848</v>
      </c>
      <c r="M2259" s="1">
        <v>44229</v>
      </c>
      <c r="N2259" s="1">
        <v>43641</v>
      </c>
      <c r="O2259" t="s">
        <v>75</v>
      </c>
      <c r="P2259" t="s">
        <v>2974</v>
      </c>
      <c r="S2259" t="s">
        <v>189</v>
      </c>
      <c r="T2259" t="s">
        <v>2975</v>
      </c>
      <c r="U2259" t="s">
        <v>2976</v>
      </c>
      <c r="V2259">
        <v>44</v>
      </c>
      <c r="W2259" t="s">
        <v>63</v>
      </c>
      <c r="X2259" t="s">
        <v>1068</v>
      </c>
      <c r="AB2259" t="s">
        <v>2977</v>
      </c>
      <c r="AD2259" t="s">
        <v>65</v>
      </c>
      <c r="AE2259">
        <v>31286828</v>
      </c>
      <c r="AF2259" t="s">
        <v>2978</v>
      </c>
      <c r="AG2259" t="s">
        <v>118</v>
      </c>
      <c r="AH2259" t="s">
        <v>2425</v>
      </c>
      <c r="AI2259" t="s">
        <v>2426</v>
      </c>
      <c r="AJ2259" t="s">
        <v>2979</v>
      </c>
      <c r="AK2259" t="str">
        <f t="shared" si="81"/>
        <v>NCT02208466</v>
      </c>
      <c r="AL2259">
        <v>14913817</v>
      </c>
      <c r="AM2259" t="s">
        <v>1099</v>
      </c>
      <c r="AO2259" t="s">
        <v>146</v>
      </c>
      <c r="AP2259" t="s">
        <v>141</v>
      </c>
      <c r="AR2259" t="s">
        <v>89</v>
      </c>
      <c r="AS2259" t="s">
        <v>90</v>
      </c>
      <c r="AT2259">
        <v>0</v>
      </c>
      <c r="AU2259">
        <v>0</v>
      </c>
    </row>
    <row r="2260" spans="1:47" x14ac:dyDescent="0.2">
      <c r="A2260" t="s">
        <v>2967</v>
      </c>
      <c r="B2260" t="s">
        <v>1918</v>
      </c>
      <c r="C2260" t="s">
        <v>2968</v>
      </c>
      <c r="D2260" t="s">
        <v>2969</v>
      </c>
      <c r="F2260" t="s">
        <v>52</v>
      </c>
      <c r="G2260" t="s">
        <v>2970</v>
      </c>
      <c r="H2260" t="s">
        <v>2971</v>
      </c>
      <c r="I2260" t="s">
        <v>2972</v>
      </c>
      <c r="J2260" t="s">
        <v>2973</v>
      </c>
      <c r="K2260" t="s">
        <v>179</v>
      </c>
      <c r="L2260" s="1">
        <v>41848</v>
      </c>
      <c r="M2260" s="1">
        <v>44229</v>
      </c>
      <c r="N2260" s="1">
        <v>43641</v>
      </c>
      <c r="O2260" t="s">
        <v>75</v>
      </c>
      <c r="P2260" t="s">
        <v>2974</v>
      </c>
      <c r="S2260" t="s">
        <v>189</v>
      </c>
      <c r="T2260" t="s">
        <v>2975</v>
      </c>
      <c r="U2260" t="s">
        <v>2976</v>
      </c>
      <c r="V2260">
        <v>44</v>
      </c>
      <c r="W2260" t="s">
        <v>63</v>
      </c>
      <c r="X2260" t="s">
        <v>1068</v>
      </c>
      <c r="AB2260" t="s">
        <v>2977</v>
      </c>
      <c r="AD2260" t="s">
        <v>65</v>
      </c>
      <c r="AE2260">
        <v>31286828</v>
      </c>
      <c r="AF2260" t="s">
        <v>2978</v>
      </c>
      <c r="AG2260" t="s">
        <v>118</v>
      </c>
      <c r="AH2260" t="s">
        <v>2425</v>
      </c>
      <c r="AI2260" t="s">
        <v>2426</v>
      </c>
      <c r="AJ2260" t="s">
        <v>2979</v>
      </c>
      <c r="AK2260" t="str">
        <f t="shared" si="81"/>
        <v>NCT02208466</v>
      </c>
      <c r="AL2260">
        <v>14913814</v>
      </c>
      <c r="AM2260" t="s">
        <v>86</v>
      </c>
      <c r="AO2260" t="s">
        <v>139</v>
      </c>
      <c r="AP2260" t="s">
        <v>141</v>
      </c>
      <c r="AR2260" t="s">
        <v>89</v>
      </c>
      <c r="AS2260" t="s">
        <v>90</v>
      </c>
      <c r="AT2260">
        <v>0</v>
      </c>
      <c r="AU2260">
        <v>0</v>
      </c>
    </row>
    <row r="2261" spans="1:47" x14ac:dyDescent="0.2">
      <c r="A2261" t="s">
        <v>2967</v>
      </c>
      <c r="B2261" t="s">
        <v>1918</v>
      </c>
      <c r="C2261" t="s">
        <v>2968</v>
      </c>
      <c r="D2261" t="s">
        <v>2969</v>
      </c>
      <c r="F2261" t="s">
        <v>52</v>
      </c>
      <c r="G2261" t="s">
        <v>2970</v>
      </c>
      <c r="H2261" t="s">
        <v>2971</v>
      </c>
      <c r="I2261" t="s">
        <v>2972</v>
      </c>
      <c r="J2261" t="s">
        <v>2973</v>
      </c>
      <c r="K2261" t="s">
        <v>179</v>
      </c>
      <c r="L2261" s="1">
        <v>41848</v>
      </c>
      <c r="M2261" s="1">
        <v>44229</v>
      </c>
      <c r="N2261" s="1">
        <v>43641</v>
      </c>
      <c r="O2261" t="s">
        <v>75</v>
      </c>
      <c r="P2261" t="s">
        <v>2974</v>
      </c>
      <c r="S2261" t="s">
        <v>189</v>
      </c>
      <c r="T2261" t="s">
        <v>2975</v>
      </c>
      <c r="U2261" t="s">
        <v>2976</v>
      </c>
      <c r="V2261">
        <v>44</v>
      </c>
      <c r="W2261" t="s">
        <v>63</v>
      </c>
      <c r="X2261" t="s">
        <v>1068</v>
      </c>
      <c r="AB2261" t="s">
        <v>2977</v>
      </c>
      <c r="AD2261" t="s">
        <v>65</v>
      </c>
      <c r="AE2261">
        <v>31286828</v>
      </c>
      <c r="AF2261" t="s">
        <v>2978</v>
      </c>
      <c r="AG2261" t="s">
        <v>118</v>
      </c>
      <c r="AH2261" t="s">
        <v>2425</v>
      </c>
      <c r="AI2261" t="s">
        <v>2426</v>
      </c>
      <c r="AJ2261" t="s">
        <v>2979</v>
      </c>
      <c r="AK2261" t="str">
        <f t="shared" si="81"/>
        <v>NCT02208466</v>
      </c>
      <c r="AL2261">
        <v>14913815</v>
      </c>
      <c r="AM2261" t="s">
        <v>91</v>
      </c>
      <c r="AO2261" t="s">
        <v>139</v>
      </c>
      <c r="AP2261" t="s">
        <v>141</v>
      </c>
      <c r="AR2261" t="s">
        <v>89</v>
      </c>
      <c r="AS2261" t="s">
        <v>90</v>
      </c>
      <c r="AT2261">
        <v>0</v>
      </c>
      <c r="AU2261">
        <v>0</v>
      </c>
    </row>
    <row r="2262" spans="1:47" x14ac:dyDescent="0.2">
      <c r="A2262" t="s">
        <v>2967</v>
      </c>
      <c r="B2262" t="s">
        <v>1918</v>
      </c>
      <c r="C2262" t="s">
        <v>2968</v>
      </c>
      <c r="D2262" t="s">
        <v>2969</v>
      </c>
      <c r="F2262" t="s">
        <v>52</v>
      </c>
      <c r="G2262" t="s">
        <v>2970</v>
      </c>
      <c r="H2262" t="s">
        <v>2971</v>
      </c>
      <c r="I2262" t="s">
        <v>2972</v>
      </c>
      <c r="J2262" t="s">
        <v>2973</v>
      </c>
      <c r="K2262" t="s">
        <v>179</v>
      </c>
      <c r="L2262" s="1">
        <v>41848</v>
      </c>
      <c r="M2262" s="1">
        <v>44229</v>
      </c>
      <c r="N2262" s="1">
        <v>43641</v>
      </c>
      <c r="O2262" t="s">
        <v>75</v>
      </c>
      <c r="P2262" t="s">
        <v>2974</v>
      </c>
      <c r="S2262" t="s">
        <v>189</v>
      </c>
      <c r="T2262" t="s">
        <v>2975</v>
      </c>
      <c r="U2262" t="s">
        <v>2976</v>
      </c>
      <c r="V2262">
        <v>44</v>
      </c>
      <c r="W2262" t="s">
        <v>63</v>
      </c>
      <c r="X2262" t="s">
        <v>1068</v>
      </c>
      <c r="AB2262" t="s">
        <v>2977</v>
      </c>
      <c r="AD2262" t="s">
        <v>65</v>
      </c>
      <c r="AE2262">
        <v>31286828</v>
      </c>
      <c r="AF2262" t="s">
        <v>2978</v>
      </c>
      <c r="AG2262" t="s">
        <v>118</v>
      </c>
      <c r="AH2262" t="s">
        <v>2425</v>
      </c>
      <c r="AI2262" t="s">
        <v>2426</v>
      </c>
      <c r="AJ2262" t="s">
        <v>2979</v>
      </c>
      <c r="AK2262" t="str">
        <f t="shared" si="81"/>
        <v>NCT02208466</v>
      </c>
      <c r="AL2262">
        <v>14913816</v>
      </c>
      <c r="AM2262" t="s">
        <v>92</v>
      </c>
      <c r="AO2262" t="s">
        <v>139</v>
      </c>
      <c r="AP2262" t="s">
        <v>141</v>
      </c>
      <c r="AR2262" t="s">
        <v>89</v>
      </c>
      <c r="AS2262" t="s">
        <v>90</v>
      </c>
      <c r="AT2262">
        <v>0</v>
      </c>
      <c r="AU2262">
        <v>0</v>
      </c>
    </row>
    <row r="2263" spans="1:47" x14ac:dyDescent="0.2">
      <c r="A2263" t="s">
        <v>2967</v>
      </c>
      <c r="B2263" t="s">
        <v>1918</v>
      </c>
      <c r="C2263" t="s">
        <v>2968</v>
      </c>
      <c r="D2263" t="s">
        <v>2969</v>
      </c>
      <c r="F2263" t="s">
        <v>52</v>
      </c>
      <c r="G2263" t="s">
        <v>2970</v>
      </c>
      <c r="H2263" t="s">
        <v>2971</v>
      </c>
      <c r="I2263" t="s">
        <v>2972</v>
      </c>
      <c r="J2263" t="s">
        <v>2973</v>
      </c>
      <c r="K2263" t="s">
        <v>179</v>
      </c>
      <c r="L2263" s="1">
        <v>41848</v>
      </c>
      <c r="M2263" s="1">
        <v>44229</v>
      </c>
      <c r="N2263" s="1">
        <v>43641</v>
      </c>
      <c r="O2263" t="s">
        <v>75</v>
      </c>
      <c r="P2263" t="s">
        <v>2974</v>
      </c>
      <c r="S2263" t="s">
        <v>189</v>
      </c>
      <c r="T2263" t="s">
        <v>2975</v>
      </c>
      <c r="U2263" t="s">
        <v>2976</v>
      </c>
      <c r="V2263">
        <v>44</v>
      </c>
      <c r="W2263" t="s">
        <v>63</v>
      </c>
      <c r="X2263" t="s">
        <v>1068</v>
      </c>
      <c r="AB2263" t="s">
        <v>2977</v>
      </c>
      <c r="AD2263" t="s">
        <v>65</v>
      </c>
      <c r="AE2263">
        <v>31286828</v>
      </c>
      <c r="AF2263" t="s">
        <v>2978</v>
      </c>
      <c r="AG2263" t="s">
        <v>118</v>
      </c>
      <c r="AH2263" t="s">
        <v>2425</v>
      </c>
      <c r="AI2263" t="s">
        <v>2426</v>
      </c>
      <c r="AJ2263" t="s">
        <v>2979</v>
      </c>
      <c r="AK2263" t="str">
        <f t="shared" si="81"/>
        <v>NCT02208466</v>
      </c>
      <c r="AL2263">
        <v>14913817</v>
      </c>
      <c r="AM2263" t="s">
        <v>1099</v>
      </c>
      <c r="AO2263" t="s">
        <v>139</v>
      </c>
      <c r="AP2263" t="s">
        <v>141</v>
      </c>
      <c r="AR2263" t="s">
        <v>89</v>
      </c>
      <c r="AS2263" t="s">
        <v>90</v>
      </c>
      <c r="AT2263">
        <v>0</v>
      </c>
      <c r="AU2263">
        <v>0</v>
      </c>
    </row>
    <row r="2264" spans="1:47" x14ac:dyDescent="0.2">
      <c r="A2264" t="s">
        <v>2980</v>
      </c>
      <c r="B2264" t="s">
        <v>244</v>
      </c>
      <c r="C2264" t="s">
        <v>2981</v>
      </c>
      <c r="D2264" t="s">
        <v>2982</v>
      </c>
      <c r="E2264" t="s">
        <v>2983</v>
      </c>
      <c r="F2264" t="s">
        <v>52</v>
      </c>
      <c r="G2264" t="s">
        <v>109</v>
      </c>
      <c r="H2264" t="s">
        <v>2984</v>
      </c>
      <c r="J2264" t="s">
        <v>2985</v>
      </c>
      <c r="K2264" t="s">
        <v>57</v>
      </c>
      <c r="L2264" s="1">
        <v>41474</v>
      </c>
      <c r="M2264" s="1">
        <v>42074</v>
      </c>
      <c r="N2264" s="1">
        <v>41913</v>
      </c>
      <c r="O2264" t="s">
        <v>75</v>
      </c>
      <c r="P2264" t="s">
        <v>2986</v>
      </c>
      <c r="S2264" t="s">
        <v>202</v>
      </c>
      <c r="V2264">
        <v>42</v>
      </c>
      <c r="W2264" t="s">
        <v>63</v>
      </c>
      <c r="AB2264" t="s">
        <v>2987</v>
      </c>
      <c r="AD2264" t="s">
        <v>65</v>
      </c>
      <c r="AF2264" t="s">
        <v>253</v>
      </c>
      <c r="AG2264" t="s">
        <v>254</v>
      </c>
      <c r="AK2264" t="str">
        <f>HYPERLINK("https://www.clinicaltrials.gov/ct2/show/results/NCT01907022", "NCT01907022")</f>
        <v>NCT01907022</v>
      </c>
    </row>
    <row r="2265" spans="1:47" x14ac:dyDescent="0.2">
      <c r="A2265" t="s">
        <v>2988</v>
      </c>
      <c r="B2265" t="s">
        <v>345</v>
      </c>
      <c r="C2265" t="s">
        <v>2989</v>
      </c>
      <c r="D2265" t="s">
        <v>2990</v>
      </c>
      <c r="E2265" t="s">
        <v>2991</v>
      </c>
      <c r="F2265" t="s">
        <v>52</v>
      </c>
      <c r="G2265" t="s">
        <v>53</v>
      </c>
      <c r="H2265" t="s">
        <v>1933</v>
      </c>
      <c r="J2265" t="s">
        <v>2992</v>
      </c>
      <c r="K2265" t="s">
        <v>179</v>
      </c>
      <c r="L2265" s="1">
        <v>39826</v>
      </c>
      <c r="M2265" s="1">
        <v>41120</v>
      </c>
      <c r="N2265" s="1">
        <v>41000</v>
      </c>
      <c r="O2265" t="s">
        <v>75</v>
      </c>
      <c r="P2265" t="s">
        <v>2993</v>
      </c>
      <c r="S2265" t="s">
        <v>350</v>
      </c>
      <c r="V2265">
        <v>40</v>
      </c>
      <c r="W2265" t="s">
        <v>63</v>
      </c>
      <c r="AB2265" t="s">
        <v>2994</v>
      </c>
      <c r="AD2265" t="s">
        <v>65</v>
      </c>
      <c r="AF2265" t="s">
        <v>1134</v>
      </c>
      <c r="AG2265" t="s">
        <v>242</v>
      </c>
      <c r="AK2265" t="str">
        <f>HYPERLINK("https://www.clinicaltrials.gov/ct2/show/results/NCT00822601", "NCT00822601")</f>
        <v>NCT00822601</v>
      </c>
    </row>
    <row r="2266" spans="1:47" x14ac:dyDescent="0.2">
      <c r="A2266" t="s">
        <v>2995</v>
      </c>
      <c r="B2266" t="s">
        <v>2996</v>
      </c>
      <c r="C2266" t="s">
        <v>2997</v>
      </c>
      <c r="D2266" t="s">
        <v>2998</v>
      </c>
      <c r="F2266" t="s">
        <v>52</v>
      </c>
      <c r="G2266" t="s">
        <v>109</v>
      </c>
      <c r="H2266" t="s">
        <v>276</v>
      </c>
      <c r="I2266" t="s">
        <v>2999</v>
      </c>
      <c r="J2266" t="s">
        <v>3000</v>
      </c>
      <c r="K2266" t="s">
        <v>57</v>
      </c>
      <c r="L2266" s="1">
        <v>42899</v>
      </c>
      <c r="M2266" s="1">
        <v>43221</v>
      </c>
      <c r="N2266" s="1">
        <v>43099</v>
      </c>
      <c r="O2266" t="s">
        <v>75</v>
      </c>
      <c r="P2266" t="s">
        <v>3001</v>
      </c>
      <c r="Q2266" t="s">
        <v>65</v>
      </c>
      <c r="R2266" t="s">
        <v>65</v>
      </c>
      <c r="S2266" t="s">
        <v>3002</v>
      </c>
      <c r="T2266" t="s">
        <v>3003</v>
      </c>
      <c r="U2266" t="s">
        <v>3004</v>
      </c>
      <c r="V2266">
        <v>33</v>
      </c>
      <c r="W2266" t="s">
        <v>63</v>
      </c>
      <c r="AA2266" t="s">
        <v>3005</v>
      </c>
      <c r="AB2266" t="s">
        <v>3006</v>
      </c>
      <c r="AD2266" t="s">
        <v>240</v>
      </c>
      <c r="AF2266" t="s">
        <v>3007</v>
      </c>
      <c r="AG2266" t="s">
        <v>212</v>
      </c>
      <c r="AK2266" t="str">
        <f>HYPERLINK("https://www.clinicaltrials.gov/ct2/show/results/NCT03200873", "NCT03200873")</f>
        <v>NCT03200873</v>
      </c>
    </row>
    <row r="2267" spans="1:47" x14ac:dyDescent="0.2">
      <c r="A2267" t="s">
        <v>3008</v>
      </c>
      <c r="B2267" t="s">
        <v>3009</v>
      </c>
      <c r="C2267" t="s">
        <v>3010</v>
      </c>
      <c r="D2267" t="s">
        <v>3011</v>
      </c>
      <c r="F2267" t="s">
        <v>52</v>
      </c>
      <c r="G2267" t="s">
        <v>109</v>
      </c>
      <c r="H2267" t="s">
        <v>72</v>
      </c>
      <c r="J2267" t="s">
        <v>3012</v>
      </c>
      <c r="K2267" t="s">
        <v>57</v>
      </c>
      <c r="L2267" s="1">
        <v>43383</v>
      </c>
      <c r="M2267" s="1">
        <v>44138</v>
      </c>
      <c r="N2267" s="1">
        <v>43887</v>
      </c>
      <c r="O2267" t="s">
        <v>75</v>
      </c>
      <c r="P2267" t="s">
        <v>3013</v>
      </c>
      <c r="Q2267" t="s">
        <v>65</v>
      </c>
      <c r="R2267" t="s">
        <v>65</v>
      </c>
      <c r="T2267" t="s">
        <v>3014</v>
      </c>
      <c r="V2267">
        <v>24</v>
      </c>
      <c r="W2267" t="s">
        <v>63</v>
      </c>
      <c r="AB2267" t="s">
        <v>3015</v>
      </c>
      <c r="AD2267" t="s">
        <v>240</v>
      </c>
      <c r="AF2267" t="s">
        <v>3016</v>
      </c>
      <c r="AG2267" t="s">
        <v>212</v>
      </c>
      <c r="AK2267" t="str">
        <f>HYPERLINK("https://www.clinicaltrials.gov/ct2/show/results/NCT03705936", "NCT03705936")</f>
        <v>NCT03705936</v>
      </c>
    </row>
    <row r="2268" spans="1:47" x14ac:dyDescent="0.2">
      <c r="A2268" t="s">
        <v>3017</v>
      </c>
      <c r="B2268" t="s">
        <v>3018</v>
      </c>
      <c r="C2268" t="s">
        <v>3019</v>
      </c>
      <c r="D2268" t="s">
        <v>3020</v>
      </c>
      <c r="F2268" t="s">
        <v>52</v>
      </c>
      <c r="G2268" t="s">
        <v>53</v>
      </c>
      <c r="H2268" t="s">
        <v>3021</v>
      </c>
      <c r="J2268" t="s">
        <v>3022</v>
      </c>
      <c r="K2268" t="s">
        <v>57</v>
      </c>
      <c r="L2268" s="1">
        <v>42256</v>
      </c>
      <c r="M2268" s="1">
        <v>42451</v>
      </c>
      <c r="N2268" s="1">
        <v>41821</v>
      </c>
      <c r="O2268" t="s">
        <v>75</v>
      </c>
      <c r="P2268" t="s">
        <v>3023</v>
      </c>
      <c r="S2268" t="s">
        <v>3018</v>
      </c>
      <c r="T2268" t="s">
        <v>3024</v>
      </c>
      <c r="V2268">
        <v>30</v>
      </c>
      <c r="W2268" t="s">
        <v>63</v>
      </c>
      <c r="AB2268" t="s">
        <v>3025</v>
      </c>
      <c r="AD2268" t="s">
        <v>65</v>
      </c>
      <c r="AF2268" t="s">
        <v>1010</v>
      </c>
      <c r="AG2268" t="s">
        <v>242</v>
      </c>
      <c r="AK2268" t="str">
        <f>HYPERLINK("https://www.clinicaltrials.gov/ct2/show/results/NCT02547246", "NCT02547246")</f>
        <v>NCT02547246</v>
      </c>
    </row>
    <row r="2269" spans="1:47" x14ac:dyDescent="0.2">
      <c r="A2269" t="s">
        <v>3026</v>
      </c>
      <c r="B2269" t="s">
        <v>298</v>
      </c>
      <c r="C2269" t="s">
        <v>3027</v>
      </c>
      <c r="D2269" t="s">
        <v>3028</v>
      </c>
      <c r="F2269" t="s">
        <v>52</v>
      </c>
      <c r="G2269" t="s">
        <v>1014</v>
      </c>
      <c r="H2269" t="s">
        <v>3029</v>
      </c>
      <c r="J2269" t="s">
        <v>3030</v>
      </c>
      <c r="K2269" t="s">
        <v>57</v>
      </c>
      <c r="L2269" s="1">
        <v>41597</v>
      </c>
      <c r="M2269" s="1">
        <v>42996</v>
      </c>
      <c r="N2269" s="1">
        <v>42948</v>
      </c>
      <c r="O2269" t="s">
        <v>75</v>
      </c>
      <c r="P2269" t="s">
        <v>3031</v>
      </c>
      <c r="S2269" t="s">
        <v>304</v>
      </c>
      <c r="T2269" t="s">
        <v>3032</v>
      </c>
      <c r="V2269">
        <v>72</v>
      </c>
      <c r="W2269" t="s">
        <v>63</v>
      </c>
      <c r="AB2269" t="s">
        <v>3033</v>
      </c>
      <c r="AD2269" t="s">
        <v>65</v>
      </c>
      <c r="AF2269" t="s">
        <v>3034</v>
      </c>
      <c r="AG2269" t="s">
        <v>242</v>
      </c>
      <c r="AK2269" t="str">
        <f>HYPERLINK("https://www.clinicaltrials.gov/ct2/show/results/NCT01992822", "NCT01992822")</f>
        <v>NCT01992822</v>
      </c>
    </row>
    <row r="2270" spans="1:47" x14ac:dyDescent="0.2">
      <c r="A2270" t="s">
        <v>3035</v>
      </c>
      <c r="B2270" t="s">
        <v>3036</v>
      </c>
      <c r="C2270" t="s">
        <v>3037</v>
      </c>
      <c r="D2270" t="s">
        <v>3038</v>
      </c>
      <c r="E2270" t="s">
        <v>3039</v>
      </c>
      <c r="F2270" t="s">
        <v>52</v>
      </c>
      <c r="G2270" t="s">
        <v>587</v>
      </c>
      <c r="H2270" t="s">
        <v>3040</v>
      </c>
      <c r="K2270" t="s">
        <v>57</v>
      </c>
      <c r="L2270" s="1">
        <v>42548</v>
      </c>
      <c r="M2270" s="1">
        <v>44698</v>
      </c>
      <c r="N2270" s="1">
        <v>44614</v>
      </c>
      <c r="O2270" t="s">
        <v>75</v>
      </c>
      <c r="P2270" t="s">
        <v>3041</v>
      </c>
      <c r="S2270" t="s">
        <v>3042</v>
      </c>
      <c r="U2270" t="s">
        <v>3043</v>
      </c>
      <c r="V2270">
        <v>36</v>
      </c>
      <c r="W2270" t="s">
        <v>63</v>
      </c>
      <c r="AB2270" t="s">
        <v>3044</v>
      </c>
      <c r="AD2270" t="s">
        <v>65</v>
      </c>
      <c r="AE2270" t="s">
        <v>3045</v>
      </c>
      <c r="AF2270" t="s">
        <v>3046</v>
      </c>
      <c r="AG2270" t="s">
        <v>308</v>
      </c>
      <c r="AK2270" t="str">
        <f>HYPERLINK("https://www.clinicaltrials.gov/ct2/show/results/NCT02817880", "NCT02817880")</f>
        <v>NCT02817880</v>
      </c>
    </row>
    <row r="2271" spans="1:47" x14ac:dyDescent="0.2">
      <c r="A2271" t="s">
        <v>3047</v>
      </c>
      <c r="B2271" t="s">
        <v>3048</v>
      </c>
      <c r="C2271" t="s">
        <v>3049</v>
      </c>
      <c r="D2271" t="s">
        <v>3050</v>
      </c>
      <c r="F2271" t="s">
        <v>52</v>
      </c>
      <c r="G2271" t="s">
        <v>53</v>
      </c>
      <c r="H2271" t="s">
        <v>3051</v>
      </c>
      <c r="J2271" t="s">
        <v>3052</v>
      </c>
      <c r="K2271" t="s">
        <v>57</v>
      </c>
      <c r="L2271" s="1">
        <v>44407</v>
      </c>
      <c r="M2271" s="1">
        <v>44697</v>
      </c>
      <c r="N2271" s="1">
        <v>44585</v>
      </c>
      <c r="O2271" t="s">
        <v>75</v>
      </c>
      <c r="P2271" t="s">
        <v>3053</v>
      </c>
      <c r="Q2271" t="s">
        <v>65</v>
      </c>
      <c r="R2271" t="s">
        <v>157</v>
      </c>
      <c r="S2271" t="s">
        <v>3054</v>
      </c>
      <c r="T2271" t="s">
        <v>3055</v>
      </c>
      <c r="V2271">
        <v>24</v>
      </c>
      <c r="W2271" t="s">
        <v>63</v>
      </c>
      <c r="AB2271" t="s">
        <v>3056</v>
      </c>
      <c r="AD2271" t="s">
        <v>65</v>
      </c>
      <c r="AF2271" t="s">
        <v>3057</v>
      </c>
      <c r="AG2271" t="s">
        <v>118</v>
      </c>
      <c r="AK2271" t="str">
        <f>HYPERLINK("https://www.clinicaltrials.gov/ct2/show/results/NCT05074524", "NCT05074524")</f>
        <v>NCT05074524</v>
      </c>
    </row>
    <row r="2272" spans="1:47" x14ac:dyDescent="0.2">
      <c r="A2272" t="s">
        <v>3058</v>
      </c>
      <c r="B2272" t="s">
        <v>3059</v>
      </c>
      <c r="C2272" t="s">
        <v>3060</v>
      </c>
      <c r="D2272" t="s">
        <v>3061</v>
      </c>
      <c r="E2272" t="s">
        <v>3062</v>
      </c>
      <c r="F2272" t="s">
        <v>52</v>
      </c>
      <c r="G2272" t="s">
        <v>53</v>
      </c>
      <c r="H2272" t="s">
        <v>3063</v>
      </c>
      <c r="I2272" t="s">
        <v>3064</v>
      </c>
      <c r="J2272" t="s">
        <v>3065</v>
      </c>
      <c r="K2272" t="s">
        <v>1648</v>
      </c>
      <c r="L2272" s="1">
        <v>40688</v>
      </c>
      <c r="M2272" s="1">
        <v>43194</v>
      </c>
      <c r="N2272" s="1">
        <v>40940</v>
      </c>
      <c r="O2272" t="s">
        <v>75</v>
      </c>
      <c r="P2272" t="s">
        <v>3066</v>
      </c>
      <c r="S2272" t="s">
        <v>2342</v>
      </c>
      <c r="V2272">
        <v>18</v>
      </c>
      <c r="W2272" t="s">
        <v>63</v>
      </c>
      <c r="AB2272" t="s">
        <v>3067</v>
      </c>
      <c r="AD2272" t="s">
        <v>65</v>
      </c>
      <c r="AF2272" t="s">
        <v>1543</v>
      </c>
      <c r="AG2272" t="s">
        <v>917</v>
      </c>
      <c r="AK2272" t="str">
        <f>HYPERLINK("https://www.clinicaltrials.gov/ct2/show/results/NCT01496950", "NCT01496950")</f>
        <v>NCT01496950</v>
      </c>
    </row>
    <row r="2273" spans="1:47" x14ac:dyDescent="0.2">
      <c r="A2273" t="s">
        <v>3068</v>
      </c>
      <c r="B2273" t="s">
        <v>3069</v>
      </c>
      <c r="C2273" t="s">
        <v>3070</v>
      </c>
      <c r="D2273" t="s">
        <v>3071</v>
      </c>
      <c r="F2273" t="s">
        <v>52</v>
      </c>
      <c r="G2273" t="s">
        <v>109</v>
      </c>
      <c r="H2273" t="s">
        <v>3072</v>
      </c>
      <c r="J2273" t="s">
        <v>3073</v>
      </c>
      <c r="K2273" t="s">
        <v>57</v>
      </c>
      <c r="L2273" s="1">
        <v>44205</v>
      </c>
      <c r="M2273" s="1">
        <v>44410</v>
      </c>
      <c r="N2273" s="1">
        <v>44317</v>
      </c>
      <c r="O2273" t="s">
        <v>75</v>
      </c>
      <c r="P2273" t="s">
        <v>3074</v>
      </c>
      <c r="Q2273" t="s">
        <v>65</v>
      </c>
      <c r="R2273" t="s">
        <v>65</v>
      </c>
      <c r="S2273" t="s">
        <v>2618</v>
      </c>
      <c r="T2273" t="s">
        <v>3075</v>
      </c>
      <c r="V2273">
        <v>20</v>
      </c>
      <c r="W2273" t="s">
        <v>63</v>
      </c>
      <c r="AB2273" t="s">
        <v>3076</v>
      </c>
      <c r="AD2273" t="s">
        <v>65</v>
      </c>
      <c r="AE2273">
        <v>34049013</v>
      </c>
      <c r="AF2273" t="s">
        <v>3077</v>
      </c>
      <c r="AG2273" t="s">
        <v>739</v>
      </c>
      <c r="AK2273" t="str">
        <f>HYPERLINK("https://www.clinicaltrials.gov/ct2/show/results/NCT04708197", "NCT04708197")</f>
        <v>NCT04708197</v>
      </c>
    </row>
    <row r="2274" spans="1:47" x14ac:dyDescent="0.2">
      <c r="A2274" t="s">
        <v>3078</v>
      </c>
      <c r="B2274" t="s">
        <v>444</v>
      </c>
      <c r="C2274" t="s">
        <v>3079</v>
      </c>
      <c r="D2274" t="s">
        <v>3080</v>
      </c>
      <c r="F2274" t="s">
        <v>52</v>
      </c>
      <c r="G2274" t="s">
        <v>109</v>
      </c>
      <c r="H2274" t="s">
        <v>3081</v>
      </c>
      <c r="J2274" t="s">
        <v>3082</v>
      </c>
      <c r="K2274" t="s">
        <v>57</v>
      </c>
      <c r="L2274" s="1">
        <v>40228</v>
      </c>
      <c r="M2274" s="1">
        <v>42853</v>
      </c>
      <c r="N2274" s="1">
        <v>39904</v>
      </c>
      <c r="O2274" t="s">
        <v>75</v>
      </c>
      <c r="P2274" t="s">
        <v>3083</v>
      </c>
      <c r="S2274" t="s">
        <v>444</v>
      </c>
      <c r="T2274" t="s">
        <v>3084</v>
      </c>
      <c r="U2274" t="s">
        <v>3085</v>
      </c>
      <c r="V2274">
        <v>8</v>
      </c>
      <c r="W2274" t="s">
        <v>63</v>
      </c>
      <c r="X2274" t="s">
        <v>161</v>
      </c>
      <c r="AB2274" t="s">
        <v>3086</v>
      </c>
      <c r="AD2274" t="s">
        <v>240</v>
      </c>
      <c r="AF2274" t="s">
        <v>1822</v>
      </c>
      <c r="AG2274" t="s">
        <v>118</v>
      </c>
      <c r="AH2274" t="s">
        <v>2164</v>
      </c>
      <c r="AI2274" t="s">
        <v>2165</v>
      </c>
      <c r="AJ2274" t="s">
        <v>3087</v>
      </c>
      <c r="AK2274" t="str">
        <f>HYPERLINK("https://www.clinicaltrials.gov/ct2/show/results/NCT01072617", "NCT01072617")</f>
        <v>NCT01072617</v>
      </c>
      <c r="AL2274">
        <v>14714755</v>
      </c>
      <c r="AM2274" t="s">
        <v>86</v>
      </c>
      <c r="AP2274" t="s">
        <v>95</v>
      </c>
      <c r="AR2274" t="s">
        <v>96</v>
      </c>
      <c r="AS2274" t="s">
        <v>97</v>
      </c>
      <c r="AT2274">
        <v>41</v>
      </c>
      <c r="AU2274">
        <v>41</v>
      </c>
    </row>
    <row r="2275" spans="1:47" x14ac:dyDescent="0.2">
      <c r="A2275" t="s">
        <v>3078</v>
      </c>
      <c r="B2275" t="s">
        <v>444</v>
      </c>
      <c r="C2275" t="s">
        <v>3079</v>
      </c>
      <c r="D2275" t="s">
        <v>3080</v>
      </c>
      <c r="F2275" t="s">
        <v>52</v>
      </c>
      <c r="G2275" t="s">
        <v>109</v>
      </c>
      <c r="H2275" t="s">
        <v>3081</v>
      </c>
      <c r="J2275" t="s">
        <v>3082</v>
      </c>
      <c r="K2275" t="s">
        <v>57</v>
      </c>
      <c r="L2275" s="1">
        <v>40228</v>
      </c>
      <c r="M2275" s="1">
        <v>42853</v>
      </c>
      <c r="N2275" s="1">
        <v>39904</v>
      </c>
      <c r="O2275" t="s">
        <v>75</v>
      </c>
      <c r="P2275" t="s">
        <v>3083</v>
      </c>
      <c r="S2275" t="s">
        <v>444</v>
      </c>
      <c r="T2275" t="s">
        <v>3084</v>
      </c>
      <c r="U2275" t="s">
        <v>3085</v>
      </c>
      <c r="V2275">
        <v>8</v>
      </c>
      <c r="W2275" t="s">
        <v>63</v>
      </c>
      <c r="X2275" t="s">
        <v>161</v>
      </c>
      <c r="AB2275" t="s">
        <v>3086</v>
      </c>
      <c r="AD2275" t="s">
        <v>240</v>
      </c>
      <c r="AF2275" t="s">
        <v>1822</v>
      </c>
      <c r="AG2275" t="s">
        <v>118</v>
      </c>
      <c r="AH2275" t="s">
        <v>2164</v>
      </c>
      <c r="AI2275" t="s">
        <v>2165</v>
      </c>
      <c r="AJ2275" t="s">
        <v>3087</v>
      </c>
      <c r="AK2275" t="str">
        <f>HYPERLINK("https://www.clinicaltrials.gov/ct2/show/results/NCT01072617", "NCT01072617")</f>
        <v>NCT01072617</v>
      </c>
      <c r="AL2275">
        <v>14714755</v>
      </c>
      <c r="AM2275" t="s">
        <v>86</v>
      </c>
      <c r="AO2275" t="s">
        <v>98</v>
      </c>
      <c r="AP2275" t="s">
        <v>99</v>
      </c>
      <c r="AR2275" t="s">
        <v>89</v>
      </c>
      <c r="AS2275" t="s">
        <v>90</v>
      </c>
      <c r="AT2275">
        <v>1</v>
      </c>
      <c r="AU2275">
        <v>1</v>
      </c>
    </row>
    <row r="2276" spans="1:47" x14ac:dyDescent="0.2">
      <c r="A2276" t="s">
        <v>3078</v>
      </c>
      <c r="B2276" t="s">
        <v>444</v>
      </c>
      <c r="C2276" t="s">
        <v>3079</v>
      </c>
      <c r="D2276" t="s">
        <v>3080</v>
      </c>
      <c r="F2276" t="s">
        <v>52</v>
      </c>
      <c r="G2276" t="s">
        <v>109</v>
      </c>
      <c r="H2276" t="s">
        <v>3081</v>
      </c>
      <c r="J2276" t="s">
        <v>3082</v>
      </c>
      <c r="K2276" t="s">
        <v>57</v>
      </c>
      <c r="L2276" s="1">
        <v>40228</v>
      </c>
      <c r="M2276" s="1">
        <v>42853</v>
      </c>
      <c r="N2276" s="1">
        <v>39904</v>
      </c>
      <c r="O2276" t="s">
        <v>75</v>
      </c>
      <c r="P2276" t="s">
        <v>3083</v>
      </c>
      <c r="S2276" t="s">
        <v>444</v>
      </c>
      <c r="T2276" t="s">
        <v>3084</v>
      </c>
      <c r="U2276" t="s">
        <v>3085</v>
      </c>
      <c r="V2276">
        <v>8</v>
      </c>
      <c r="W2276" t="s">
        <v>63</v>
      </c>
      <c r="X2276" t="s">
        <v>161</v>
      </c>
      <c r="AB2276" t="s">
        <v>3086</v>
      </c>
      <c r="AD2276" t="s">
        <v>240</v>
      </c>
      <c r="AF2276" t="s">
        <v>1822</v>
      </c>
      <c r="AG2276" t="s">
        <v>118</v>
      </c>
      <c r="AH2276" t="s">
        <v>2164</v>
      </c>
      <c r="AI2276" t="s">
        <v>2165</v>
      </c>
      <c r="AJ2276" t="s">
        <v>3087</v>
      </c>
      <c r="AK2276" t="str">
        <f>HYPERLINK("https://www.clinicaltrials.gov/ct2/show/results/NCT01072617", "NCT01072617")</f>
        <v>NCT01072617</v>
      </c>
      <c r="AL2276">
        <v>14714755</v>
      </c>
      <c r="AM2276" t="s">
        <v>86</v>
      </c>
      <c r="AO2276" t="s">
        <v>100</v>
      </c>
      <c r="AP2276" t="s">
        <v>99</v>
      </c>
      <c r="AR2276" t="s">
        <v>89</v>
      </c>
      <c r="AS2276" t="s">
        <v>90</v>
      </c>
      <c r="AT2276">
        <v>7</v>
      </c>
      <c r="AU2276">
        <v>7</v>
      </c>
    </row>
    <row r="2277" spans="1:47" x14ac:dyDescent="0.2">
      <c r="A2277" t="s">
        <v>3078</v>
      </c>
      <c r="B2277" t="s">
        <v>444</v>
      </c>
      <c r="C2277" t="s">
        <v>3079</v>
      </c>
      <c r="D2277" t="s">
        <v>3080</v>
      </c>
      <c r="F2277" t="s">
        <v>52</v>
      </c>
      <c r="G2277" t="s">
        <v>109</v>
      </c>
      <c r="H2277" t="s">
        <v>3081</v>
      </c>
      <c r="J2277" t="s">
        <v>3082</v>
      </c>
      <c r="K2277" t="s">
        <v>57</v>
      </c>
      <c r="L2277" s="1">
        <v>40228</v>
      </c>
      <c r="M2277" s="1">
        <v>42853</v>
      </c>
      <c r="N2277" s="1">
        <v>39904</v>
      </c>
      <c r="O2277" t="s">
        <v>75</v>
      </c>
      <c r="P2277" t="s">
        <v>3083</v>
      </c>
      <c r="S2277" t="s">
        <v>444</v>
      </c>
      <c r="T2277" t="s">
        <v>3084</v>
      </c>
      <c r="U2277" t="s">
        <v>3085</v>
      </c>
      <c r="V2277">
        <v>8</v>
      </c>
      <c r="W2277" t="s">
        <v>63</v>
      </c>
      <c r="X2277" t="s">
        <v>161</v>
      </c>
      <c r="AB2277" t="s">
        <v>3086</v>
      </c>
      <c r="AD2277" t="s">
        <v>240</v>
      </c>
      <c r="AF2277" t="s">
        <v>1822</v>
      </c>
      <c r="AG2277" t="s">
        <v>118</v>
      </c>
      <c r="AH2277" t="s">
        <v>2164</v>
      </c>
      <c r="AI2277" t="s">
        <v>2165</v>
      </c>
      <c r="AJ2277" t="s">
        <v>3087</v>
      </c>
      <c r="AK2277" t="str">
        <f>HYPERLINK("https://www.clinicaltrials.gov/ct2/show/results/NCT01072617", "NCT01072617")</f>
        <v>NCT01072617</v>
      </c>
      <c r="AL2277">
        <v>14714755</v>
      </c>
      <c r="AM2277" t="s">
        <v>86</v>
      </c>
      <c r="AN2277" t="s">
        <v>118</v>
      </c>
      <c r="AP2277" t="s">
        <v>102</v>
      </c>
      <c r="AR2277" t="s">
        <v>103</v>
      </c>
      <c r="AS2277" t="s">
        <v>104</v>
      </c>
      <c r="AT2277">
        <v>8</v>
      </c>
      <c r="AU2277">
        <v>8</v>
      </c>
    </row>
    <row r="2278" spans="1:47" x14ac:dyDescent="0.2">
      <c r="A2278" t="s">
        <v>3088</v>
      </c>
      <c r="B2278" t="s">
        <v>1373</v>
      </c>
      <c r="C2278" t="s">
        <v>3089</v>
      </c>
      <c r="D2278" t="s">
        <v>3090</v>
      </c>
      <c r="F2278" t="s">
        <v>52</v>
      </c>
      <c r="G2278" t="s">
        <v>587</v>
      </c>
      <c r="H2278" t="s">
        <v>3091</v>
      </c>
      <c r="J2278" t="s">
        <v>3092</v>
      </c>
      <c r="K2278" t="s">
        <v>57</v>
      </c>
      <c r="L2278" s="1">
        <v>43657</v>
      </c>
      <c r="M2278" s="1">
        <v>43886</v>
      </c>
      <c r="N2278" s="1">
        <v>43693</v>
      </c>
      <c r="O2278" t="s">
        <v>75</v>
      </c>
      <c r="P2278" t="s">
        <v>3093</v>
      </c>
      <c r="Q2278" t="s">
        <v>65</v>
      </c>
      <c r="R2278" t="s">
        <v>65</v>
      </c>
      <c r="T2278" t="s">
        <v>3094</v>
      </c>
      <c r="U2278" t="s">
        <v>3095</v>
      </c>
      <c r="V2278">
        <v>10</v>
      </c>
      <c r="W2278" t="s">
        <v>63</v>
      </c>
      <c r="AB2278" t="s">
        <v>3096</v>
      </c>
      <c r="AD2278" t="s">
        <v>240</v>
      </c>
      <c r="AF2278" t="s">
        <v>2220</v>
      </c>
      <c r="AG2278" t="s">
        <v>1034</v>
      </c>
      <c r="AK2278" t="str">
        <f>HYPERLINK("https://www.clinicaltrials.gov/ct2/show/results/NCT04019028", "NCT04019028")</f>
        <v>NCT04019028</v>
      </c>
    </row>
    <row r="2279" spans="1:47" x14ac:dyDescent="0.2">
      <c r="A2279" t="s">
        <v>3097</v>
      </c>
      <c r="B2279" t="s">
        <v>202</v>
      </c>
      <c r="C2279" t="s">
        <v>3098</v>
      </c>
      <c r="D2279" t="s">
        <v>3099</v>
      </c>
      <c r="F2279" t="s">
        <v>52</v>
      </c>
      <c r="G2279" t="s">
        <v>53</v>
      </c>
      <c r="H2279" t="s">
        <v>3100</v>
      </c>
      <c r="I2279" t="s">
        <v>3101</v>
      </c>
      <c r="J2279" t="s">
        <v>3102</v>
      </c>
      <c r="K2279" t="s">
        <v>57</v>
      </c>
      <c r="L2279" s="1">
        <v>39563</v>
      </c>
      <c r="M2279" s="1">
        <v>40723</v>
      </c>
      <c r="N2279" s="1">
        <v>40695</v>
      </c>
      <c r="O2279" t="s">
        <v>75</v>
      </c>
      <c r="P2279" t="s">
        <v>3103</v>
      </c>
      <c r="S2279" t="s">
        <v>202</v>
      </c>
      <c r="V2279">
        <v>52</v>
      </c>
      <c r="W2279" t="s">
        <v>63</v>
      </c>
      <c r="AB2279" t="s">
        <v>3104</v>
      </c>
      <c r="AD2279" t="s">
        <v>65</v>
      </c>
      <c r="AE2279">
        <v>24157459</v>
      </c>
      <c r="AF2279" t="s">
        <v>3105</v>
      </c>
      <c r="AG2279" t="s">
        <v>3106</v>
      </c>
      <c r="AK2279" t="str">
        <f>HYPERLINK("https://www.clinicaltrials.gov/ct2/show/results/NCT00668720", "NCT00668720")</f>
        <v>NCT00668720</v>
      </c>
    </row>
    <row r="2280" spans="1:47" x14ac:dyDescent="0.2">
      <c r="A2280" t="s">
        <v>3107</v>
      </c>
      <c r="B2280" t="s">
        <v>761</v>
      </c>
      <c r="C2280" t="s">
        <v>3108</v>
      </c>
      <c r="D2280" t="s">
        <v>3109</v>
      </c>
      <c r="F2280" t="s">
        <v>52</v>
      </c>
      <c r="G2280" t="s">
        <v>109</v>
      </c>
      <c r="H2280" t="s">
        <v>205</v>
      </c>
      <c r="J2280" t="s">
        <v>3110</v>
      </c>
      <c r="K2280" t="s">
        <v>57</v>
      </c>
      <c r="L2280" s="1">
        <v>44590</v>
      </c>
      <c r="M2280" s="1">
        <v>44685</v>
      </c>
      <c r="N2280" s="1">
        <v>44652</v>
      </c>
      <c r="O2280" t="s">
        <v>75</v>
      </c>
      <c r="P2280" t="s">
        <v>3111</v>
      </c>
      <c r="Q2280" t="s">
        <v>65</v>
      </c>
      <c r="R2280" t="s">
        <v>65</v>
      </c>
      <c r="S2280" t="s">
        <v>761</v>
      </c>
      <c r="T2280" t="s">
        <v>3112</v>
      </c>
      <c r="U2280" t="s">
        <v>3113</v>
      </c>
      <c r="V2280">
        <v>20</v>
      </c>
      <c r="W2280" t="s">
        <v>63</v>
      </c>
      <c r="AA2280" t="s">
        <v>3114</v>
      </c>
      <c r="AB2280" t="s">
        <v>3115</v>
      </c>
      <c r="AD2280" t="s">
        <v>65</v>
      </c>
      <c r="AF2280" t="s">
        <v>2938</v>
      </c>
      <c r="AG2280" t="s">
        <v>521</v>
      </c>
      <c r="AK2280" t="str">
        <f>HYPERLINK("https://www.clinicaltrials.gov/ct2/show/results/NCT05238298", "NCT05238298")</f>
        <v>NCT05238298</v>
      </c>
    </row>
    <row r="2281" spans="1:47" x14ac:dyDescent="0.2">
      <c r="A2281" t="s">
        <v>3116</v>
      </c>
      <c r="B2281" t="s">
        <v>3117</v>
      </c>
      <c r="C2281" t="s">
        <v>3118</v>
      </c>
      <c r="D2281" t="s">
        <v>3118</v>
      </c>
      <c r="F2281" t="s">
        <v>52</v>
      </c>
      <c r="G2281" t="s">
        <v>53</v>
      </c>
      <c r="H2281" t="s">
        <v>3119</v>
      </c>
      <c r="J2281" t="s">
        <v>3120</v>
      </c>
      <c r="K2281" t="s">
        <v>57</v>
      </c>
      <c r="L2281" s="1">
        <v>43666</v>
      </c>
      <c r="M2281" s="1">
        <v>43669</v>
      </c>
      <c r="N2281" s="1">
        <v>42036</v>
      </c>
      <c r="O2281" t="s">
        <v>75</v>
      </c>
      <c r="P2281" t="s">
        <v>3121</v>
      </c>
      <c r="Q2281" t="s">
        <v>65</v>
      </c>
      <c r="R2281" t="s">
        <v>65</v>
      </c>
      <c r="S2281" t="s">
        <v>2342</v>
      </c>
      <c r="T2281" t="s">
        <v>3122</v>
      </c>
      <c r="U2281" t="s">
        <v>3123</v>
      </c>
      <c r="V2281">
        <v>33</v>
      </c>
      <c r="W2281" t="s">
        <v>63</v>
      </c>
      <c r="AB2281" t="s">
        <v>3124</v>
      </c>
      <c r="AD2281" t="s">
        <v>65</v>
      </c>
      <c r="AK2281" t="str">
        <f>HYPERLINK("https://www.clinicaltrials.gov/ct2/show/results/NCT04031781", "NCT04031781")</f>
        <v>NCT04031781</v>
      </c>
    </row>
    <row r="2282" spans="1:47" x14ac:dyDescent="0.2">
      <c r="A2282" t="s">
        <v>3125</v>
      </c>
      <c r="B2282" t="s">
        <v>3126</v>
      </c>
      <c r="C2282" t="s">
        <v>3127</v>
      </c>
      <c r="D2282" t="s">
        <v>3128</v>
      </c>
      <c r="F2282" t="s">
        <v>52</v>
      </c>
      <c r="G2282" t="s">
        <v>1756</v>
      </c>
      <c r="H2282" t="s">
        <v>3129</v>
      </c>
      <c r="J2282" t="s">
        <v>3130</v>
      </c>
      <c r="K2282" t="s">
        <v>57</v>
      </c>
      <c r="L2282" s="1">
        <v>41430</v>
      </c>
      <c r="M2282" s="1">
        <v>42768</v>
      </c>
      <c r="N2282" s="1">
        <v>42522</v>
      </c>
      <c r="O2282" t="s">
        <v>58</v>
      </c>
      <c r="P2282" t="s">
        <v>3131</v>
      </c>
      <c r="S2282" t="s">
        <v>3132</v>
      </c>
      <c r="V2282">
        <v>2</v>
      </c>
      <c r="W2282" t="s">
        <v>63</v>
      </c>
      <c r="X2282" t="s">
        <v>80</v>
      </c>
      <c r="Y2282" t="s">
        <v>3133</v>
      </c>
      <c r="AB2282" t="s">
        <v>3134</v>
      </c>
      <c r="AD2282" t="s">
        <v>65</v>
      </c>
      <c r="AF2282" t="s">
        <v>3135</v>
      </c>
      <c r="AG2282" t="s">
        <v>118</v>
      </c>
      <c r="AH2282" t="s">
        <v>3136</v>
      </c>
      <c r="AJ2282" t="s">
        <v>3137</v>
      </c>
      <c r="AK2282" t="str">
        <f>HYPERLINK("https://www.clinicaltrials.gov/ct2/show/results/NCT02057276", "NCT02057276")</f>
        <v>NCT02057276</v>
      </c>
      <c r="AL2282">
        <v>15074301</v>
      </c>
      <c r="AM2282" t="s">
        <v>92</v>
      </c>
      <c r="AO2282" t="s">
        <v>98</v>
      </c>
      <c r="AP2282" t="s">
        <v>99</v>
      </c>
      <c r="AT2282">
        <v>0</v>
      </c>
      <c r="AU2282">
        <v>0</v>
      </c>
    </row>
    <row r="2283" spans="1:47" x14ac:dyDescent="0.2">
      <c r="A2283" t="s">
        <v>3125</v>
      </c>
      <c r="B2283" t="s">
        <v>3126</v>
      </c>
      <c r="C2283" t="s">
        <v>3127</v>
      </c>
      <c r="D2283" t="s">
        <v>3128</v>
      </c>
      <c r="F2283" t="s">
        <v>52</v>
      </c>
      <c r="G2283" t="s">
        <v>1756</v>
      </c>
      <c r="H2283" t="s">
        <v>3129</v>
      </c>
      <c r="J2283" t="s">
        <v>3130</v>
      </c>
      <c r="K2283" t="s">
        <v>57</v>
      </c>
      <c r="L2283" s="1">
        <v>41430</v>
      </c>
      <c r="M2283" s="1">
        <v>42768</v>
      </c>
      <c r="N2283" s="1">
        <v>42522</v>
      </c>
      <c r="O2283" t="s">
        <v>58</v>
      </c>
      <c r="P2283" t="s">
        <v>3131</v>
      </c>
      <c r="S2283" t="s">
        <v>3132</v>
      </c>
      <c r="V2283">
        <v>2</v>
      </c>
      <c r="W2283" t="s">
        <v>63</v>
      </c>
      <c r="X2283" t="s">
        <v>80</v>
      </c>
      <c r="Y2283" t="s">
        <v>3133</v>
      </c>
      <c r="AB2283" t="s">
        <v>3134</v>
      </c>
      <c r="AD2283" t="s">
        <v>65</v>
      </c>
      <c r="AF2283" t="s">
        <v>3135</v>
      </c>
      <c r="AG2283" t="s">
        <v>118</v>
      </c>
      <c r="AH2283" t="s">
        <v>3136</v>
      </c>
      <c r="AJ2283" t="s">
        <v>3137</v>
      </c>
      <c r="AK2283" t="str">
        <f>HYPERLINK("https://www.clinicaltrials.gov/ct2/show/results/NCT02057276", "NCT02057276")</f>
        <v>NCT02057276</v>
      </c>
      <c r="AL2283">
        <v>15074301</v>
      </c>
      <c r="AM2283" t="s">
        <v>92</v>
      </c>
      <c r="AO2283" t="s">
        <v>100</v>
      </c>
      <c r="AP2283" t="s">
        <v>99</v>
      </c>
      <c r="AT2283">
        <v>0</v>
      </c>
      <c r="AU2283">
        <v>0</v>
      </c>
    </row>
    <row r="2284" spans="1:47" x14ac:dyDescent="0.2">
      <c r="A2284" t="s">
        <v>3138</v>
      </c>
      <c r="B2284" t="s">
        <v>3139</v>
      </c>
      <c r="C2284" t="s">
        <v>3140</v>
      </c>
      <c r="D2284" t="s">
        <v>3140</v>
      </c>
      <c r="E2284" t="s">
        <v>72</v>
      </c>
      <c r="F2284" t="s">
        <v>52</v>
      </c>
      <c r="G2284" t="s">
        <v>3141</v>
      </c>
      <c r="H2284" t="s">
        <v>3142</v>
      </c>
      <c r="J2284" t="s">
        <v>3143</v>
      </c>
      <c r="K2284" t="s">
        <v>179</v>
      </c>
      <c r="L2284" s="1">
        <v>43343</v>
      </c>
      <c r="M2284" s="1">
        <v>43343</v>
      </c>
      <c r="N2284" s="1">
        <v>41548</v>
      </c>
      <c r="O2284" t="s">
        <v>75</v>
      </c>
      <c r="P2284" t="s">
        <v>3144</v>
      </c>
      <c r="Q2284" t="s">
        <v>65</v>
      </c>
      <c r="R2284" t="s">
        <v>65</v>
      </c>
      <c r="S2284" t="s">
        <v>2647</v>
      </c>
      <c r="T2284" t="s">
        <v>3145</v>
      </c>
      <c r="V2284">
        <v>17</v>
      </c>
      <c r="W2284" t="s">
        <v>63</v>
      </c>
      <c r="AB2284" t="s">
        <v>3146</v>
      </c>
      <c r="AD2284" t="s">
        <v>65</v>
      </c>
      <c r="AF2284" t="s">
        <v>333</v>
      </c>
      <c r="AG2284" t="s">
        <v>242</v>
      </c>
      <c r="AK2284" t="str">
        <f>HYPERLINK("https://www.clinicaltrials.gov/ct2/show/results/NCT03656900", "NCT03656900")</f>
        <v>NCT03656900</v>
      </c>
    </row>
    <row r="2285" spans="1:47" x14ac:dyDescent="0.2">
      <c r="A2285" t="s">
        <v>3147</v>
      </c>
      <c r="B2285" t="s">
        <v>48</v>
      </c>
      <c r="C2285" t="s">
        <v>3148</v>
      </c>
      <c r="D2285" t="s">
        <v>3149</v>
      </c>
      <c r="E2285" t="s">
        <v>3150</v>
      </c>
      <c r="F2285" t="s">
        <v>52</v>
      </c>
      <c r="G2285" t="s">
        <v>109</v>
      </c>
      <c r="H2285" t="s">
        <v>3151</v>
      </c>
      <c r="I2285" t="s">
        <v>3152</v>
      </c>
      <c r="J2285" t="s">
        <v>3153</v>
      </c>
      <c r="K2285" t="s">
        <v>57</v>
      </c>
      <c r="L2285" s="1">
        <v>41557</v>
      </c>
      <c r="M2285" s="1">
        <v>42694</v>
      </c>
      <c r="N2285" s="1">
        <v>42675</v>
      </c>
      <c r="O2285" t="s">
        <v>75</v>
      </c>
      <c r="P2285" t="s">
        <v>3154</v>
      </c>
      <c r="S2285" t="s">
        <v>60</v>
      </c>
      <c r="T2285" t="s">
        <v>3155</v>
      </c>
      <c r="U2285" t="s">
        <v>3156</v>
      </c>
      <c r="V2285">
        <v>50</v>
      </c>
      <c r="W2285" t="s">
        <v>63</v>
      </c>
      <c r="AA2285" t="s">
        <v>3157</v>
      </c>
      <c r="AB2285" t="s">
        <v>3158</v>
      </c>
      <c r="AD2285" t="s">
        <v>65</v>
      </c>
      <c r="AE2285" t="s">
        <v>3159</v>
      </c>
      <c r="AF2285" t="s">
        <v>1543</v>
      </c>
      <c r="AG2285" t="s">
        <v>917</v>
      </c>
      <c r="AK2285" t="str">
        <f>HYPERLINK("https://www.clinicaltrials.gov/ct2/show/results/NCT01962350", "NCT01962350")</f>
        <v>NCT01962350</v>
      </c>
    </row>
    <row r="2286" spans="1:47" x14ac:dyDescent="0.2">
      <c r="A2286" t="s">
        <v>3160</v>
      </c>
      <c r="B2286" t="s">
        <v>3161</v>
      </c>
      <c r="C2286" t="s">
        <v>3162</v>
      </c>
      <c r="D2286" t="s">
        <v>3163</v>
      </c>
      <c r="F2286" t="s">
        <v>52</v>
      </c>
      <c r="G2286" t="s">
        <v>3164</v>
      </c>
      <c r="H2286" t="s">
        <v>3165</v>
      </c>
      <c r="J2286" t="s">
        <v>3166</v>
      </c>
      <c r="K2286" t="s">
        <v>57</v>
      </c>
      <c r="L2286" s="1">
        <v>42584</v>
      </c>
      <c r="M2286" s="1">
        <v>44670</v>
      </c>
      <c r="N2286" s="1">
        <v>44217</v>
      </c>
      <c r="O2286" t="s">
        <v>58</v>
      </c>
      <c r="P2286" t="s">
        <v>3167</v>
      </c>
      <c r="S2286" t="s">
        <v>1342</v>
      </c>
      <c r="T2286" t="s">
        <v>3168</v>
      </c>
      <c r="U2286" t="s">
        <v>3169</v>
      </c>
      <c r="V2286">
        <v>27</v>
      </c>
      <c r="W2286" t="s">
        <v>63</v>
      </c>
      <c r="AB2286" t="s">
        <v>3170</v>
      </c>
      <c r="AD2286" t="s">
        <v>65</v>
      </c>
      <c r="AF2286" t="s">
        <v>3171</v>
      </c>
      <c r="AG2286" t="s">
        <v>242</v>
      </c>
      <c r="AK2286" t="str">
        <f>HYPERLINK("https://www.clinicaltrials.gov/ct2/show/results/NCT02863380", "NCT02863380")</f>
        <v>NCT02863380</v>
      </c>
    </row>
    <row r="2287" spans="1:47" x14ac:dyDescent="0.2">
      <c r="A2287" t="s">
        <v>3172</v>
      </c>
      <c r="B2287" t="s">
        <v>3173</v>
      </c>
      <c r="C2287" t="s">
        <v>3174</v>
      </c>
      <c r="D2287" t="s">
        <v>3175</v>
      </c>
      <c r="F2287" t="s">
        <v>52</v>
      </c>
      <c r="G2287" t="s">
        <v>53</v>
      </c>
      <c r="H2287" t="s">
        <v>3176</v>
      </c>
      <c r="J2287" t="s">
        <v>3177</v>
      </c>
      <c r="K2287" t="s">
        <v>57</v>
      </c>
      <c r="L2287" s="1">
        <v>43644</v>
      </c>
      <c r="M2287" s="1">
        <v>43879</v>
      </c>
      <c r="N2287" s="1">
        <v>41852</v>
      </c>
      <c r="O2287" t="s">
        <v>75</v>
      </c>
      <c r="P2287" t="s">
        <v>3178</v>
      </c>
      <c r="Q2287" t="s">
        <v>65</v>
      </c>
      <c r="R2287" t="s">
        <v>65</v>
      </c>
      <c r="S2287" t="s">
        <v>3179</v>
      </c>
      <c r="T2287" t="s">
        <v>3180</v>
      </c>
      <c r="U2287" t="s">
        <v>3181</v>
      </c>
      <c r="V2287">
        <v>20</v>
      </c>
      <c r="W2287" t="s">
        <v>63</v>
      </c>
      <c r="AB2287" t="s">
        <v>3182</v>
      </c>
      <c r="AD2287" t="s">
        <v>65</v>
      </c>
      <c r="AK2287" t="str">
        <f>HYPERLINK("https://www.clinicaltrials.gov/ct2/show/results/NCT04003714", "NCT04003714")</f>
        <v>NCT04003714</v>
      </c>
    </row>
    <row r="2288" spans="1:47" x14ac:dyDescent="0.2">
      <c r="A2288" t="s">
        <v>3183</v>
      </c>
      <c r="B2288" t="s">
        <v>189</v>
      </c>
      <c r="C2288" t="s">
        <v>3184</v>
      </c>
      <c r="D2288" t="s">
        <v>3185</v>
      </c>
      <c r="F2288" t="s">
        <v>52</v>
      </c>
      <c r="G2288" t="s">
        <v>908</v>
      </c>
      <c r="H2288" t="s">
        <v>3186</v>
      </c>
      <c r="J2288" t="s">
        <v>3187</v>
      </c>
      <c r="K2288" t="s">
        <v>57</v>
      </c>
      <c r="L2288" s="1">
        <v>42155</v>
      </c>
      <c r="M2288" s="1">
        <v>43733</v>
      </c>
      <c r="N2288" s="1">
        <v>42856</v>
      </c>
      <c r="O2288" t="s">
        <v>75</v>
      </c>
      <c r="P2288" t="s">
        <v>3188</v>
      </c>
      <c r="S2288" t="s">
        <v>189</v>
      </c>
      <c r="T2288" t="s">
        <v>3189</v>
      </c>
      <c r="U2288" t="s">
        <v>3190</v>
      </c>
      <c r="V2288">
        <v>24</v>
      </c>
      <c r="W2288" t="s">
        <v>63</v>
      </c>
      <c r="X2288" t="s">
        <v>161</v>
      </c>
      <c r="AB2288" t="s">
        <v>3191</v>
      </c>
      <c r="AD2288" t="s">
        <v>65</v>
      </c>
      <c r="AF2288" t="s">
        <v>2842</v>
      </c>
      <c r="AG2288" t="s">
        <v>521</v>
      </c>
      <c r="AH2288" t="s">
        <v>3192</v>
      </c>
      <c r="AI2288" t="s">
        <v>3193</v>
      </c>
      <c r="AJ2288" t="s">
        <v>3194</v>
      </c>
      <c r="AK2288" t="str">
        <f t="shared" ref="AK2288:AK2303" si="82">HYPERLINK("https://www.clinicaltrials.gov/ct2/show/results/NCT02490371", "NCT02490371")</f>
        <v>NCT02490371</v>
      </c>
      <c r="AL2288">
        <v>14952534</v>
      </c>
      <c r="AM2288" t="s">
        <v>86</v>
      </c>
      <c r="AP2288" t="s">
        <v>95</v>
      </c>
      <c r="AR2288" t="s">
        <v>96</v>
      </c>
      <c r="AS2288" t="s">
        <v>97</v>
      </c>
      <c r="AT2288">
        <v>67.3</v>
      </c>
      <c r="AU2288">
        <v>67.3</v>
      </c>
    </row>
    <row r="2289" spans="1:47" x14ac:dyDescent="0.2">
      <c r="A2289" t="s">
        <v>3183</v>
      </c>
      <c r="B2289" t="s">
        <v>189</v>
      </c>
      <c r="C2289" t="s">
        <v>3184</v>
      </c>
      <c r="D2289" t="s">
        <v>3185</v>
      </c>
      <c r="F2289" t="s">
        <v>52</v>
      </c>
      <c r="G2289" t="s">
        <v>908</v>
      </c>
      <c r="H2289" t="s">
        <v>3186</v>
      </c>
      <c r="J2289" t="s">
        <v>3187</v>
      </c>
      <c r="K2289" t="s">
        <v>57</v>
      </c>
      <c r="L2289" s="1">
        <v>42155</v>
      </c>
      <c r="M2289" s="1">
        <v>43733</v>
      </c>
      <c r="N2289" s="1">
        <v>42856</v>
      </c>
      <c r="O2289" t="s">
        <v>75</v>
      </c>
      <c r="P2289" t="s">
        <v>3188</v>
      </c>
      <c r="S2289" t="s">
        <v>189</v>
      </c>
      <c r="T2289" t="s">
        <v>3189</v>
      </c>
      <c r="U2289" t="s">
        <v>3190</v>
      </c>
      <c r="V2289">
        <v>24</v>
      </c>
      <c r="W2289" t="s">
        <v>63</v>
      </c>
      <c r="X2289" t="s">
        <v>161</v>
      </c>
      <c r="AB2289" t="s">
        <v>3191</v>
      </c>
      <c r="AD2289" t="s">
        <v>65</v>
      </c>
      <c r="AF2289" t="s">
        <v>2842</v>
      </c>
      <c r="AG2289" t="s">
        <v>521</v>
      </c>
      <c r="AH2289" t="s">
        <v>3192</v>
      </c>
      <c r="AI2289" t="s">
        <v>3193</v>
      </c>
      <c r="AJ2289" t="s">
        <v>3194</v>
      </c>
      <c r="AK2289" t="str">
        <f t="shared" si="82"/>
        <v>NCT02490371</v>
      </c>
      <c r="AL2289">
        <v>14952535</v>
      </c>
      <c r="AM2289" t="s">
        <v>91</v>
      </c>
      <c r="AP2289" t="s">
        <v>95</v>
      </c>
      <c r="AR2289" t="s">
        <v>96</v>
      </c>
      <c r="AS2289" t="s">
        <v>97</v>
      </c>
      <c r="AT2289">
        <v>65.099999999999994</v>
      </c>
      <c r="AU2289">
        <v>65.099999999999994</v>
      </c>
    </row>
    <row r="2290" spans="1:47" x14ac:dyDescent="0.2">
      <c r="A2290" t="s">
        <v>3183</v>
      </c>
      <c r="B2290" t="s">
        <v>189</v>
      </c>
      <c r="C2290" t="s">
        <v>3184</v>
      </c>
      <c r="D2290" t="s">
        <v>3185</v>
      </c>
      <c r="F2290" t="s">
        <v>52</v>
      </c>
      <c r="G2290" t="s">
        <v>908</v>
      </c>
      <c r="H2290" t="s">
        <v>3186</v>
      </c>
      <c r="J2290" t="s">
        <v>3187</v>
      </c>
      <c r="K2290" t="s">
        <v>57</v>
      </c>
      <c r="L2290" s="1">
        <v>42155</v>
      </c>
      <c r="M2290" s="1">
        <v>43733</v>
      </c>
      <c r="N2290" s="1">
        <v>42856</v>
      </c>
      <c r="O2290" t="s">
        <v>75</v>
      </c>
      <c r="P2290" t="s">
        <v>3188</v>
      </c>
      <c r="S2290" t="s">
        <v>189</v>
      </c>
      <c r="T2290" t="s">
        <v>3189</v>
      </c>
      <c r="U2290" t="s">
        <v>3190</v>
      </c>
      <c r="V2290">
        <v>24</v>
      </c>
      <c r="W2290" t="s">
        <v>63</v>
      </c>
      <c r="X2290" t="s">
        <v>161</v>
      </c>
      <c r="AB2290" t="s">
        <v>3191</v>
      </c>
      <c r="AD2290" t="s">
        <v>65</v>
      </c>
      <c r="AF2290" t="s">
        <v>2842</v>
      </c>
      <c r="AG2290" t="s">
        <v>521</v>
      </c>
      <c r="AH2290" t="s">
        <v>3192</v>
      </c>
      <c r="AI2290" t="s">
        <v>3193</v>
      </c>
      <c r="AJ2290" t="s">
        <v>3194</v>
      </c>
      <c r="AK2290" t="str">
        <f t="shared" si="82"/>
        <v>NCT02490371</v>
      </c>
      <c r="AL2290">
        <v>14952536</v>
      </c>
      <c r="AM2290" t="s">
        <v>92</v>
      </c>
      <c r="AP2290" t="s">
        <v>95</v>
      </c>
      <c r="AR2290" t="s">
        <v>96</v>
      </c>
      <c r="AS2290" t="s">
        <v>97</v>
      </c>
      <c r="AT2290">
        <v>66.2</v>
      </c>
      <c r="AU2290">
        <v>66.2</v>
      </c>
    </row>
    <row r="2291" spans="1:47" x14ac:dyDescent="0.2">
      <c r="A2291" t="s">
        <v>3183</v>
      </c>
      <c r="B2291" t="s">
        <v>189</v>
      </c>
      <c r="C2291" t="s">
        <v>3184</v>
      </c>
      <c r="D2291" t="s">
        <v>3185</v>
      </c>
      <c r="F2291" t="s">
        <v>52</v>
      </c>
      <c r="G2291" t="s">
        <v>908</v>
      </c>
      <c r="H2291" t="s">
        <v>3186</v>
      </c>
      <c r="J2291" t="s">
        <v>3187</v>
      </c>
      <c r="K2291" t="s">
        <v>57</v>
      </c>
      <c r="L2291" s="1">
        <v>42155</v>
      </c>
      <c r="M2291" s="1">
        <v>43733</v>
      </c>
      <c r="N2291" s="1">
        <v>42856</v>
      </c>
      <c r="O2291" t="s">
        <v>75</v>
      </c>
      <c r="P2291" t="s">
        <v>3188</v>
      </c>
      <c r="S2291" t="s">
        <v>189</v>
      </c>
      <c r="T2291" t="s">
        <v>3189</v>
      </c>
      <c r="U2291" t="s">
        <v>3190</v>
      </c>
      <c r="V2291">
        <v>24</v>
      </c>
      <c r="W2291" t="s">
        <v>63</v>
      </c>
      <c r="X2291" t="s">
        <v>161</v>
      </c>
      <c r="AB2291" t="s">
        <v>3191</v>
      </c>
      <c r="AD2291" t="s">
        <v>65</v>
      </c>
      <c r="AF2291" t="s">
        <v>2842</v>
      </c>
      <c r="AG2291" t="s">
        <v>521</v>
      </c>
      <c r="AH2291" t="s">
        <v>3192</v>
      </c>
      <c r="AI2291" t="s">
        <v>3193</v>
      </c>
      <c r="AJ2291" t="s">
        <v>3194</v>
      </c>
      <c r="AK2291" t="str">
        <f t="shared" si="82"/>
        <v>NCT02490371</v>
      </c>
      <c r="AL2291">
        <v>14952534</v>
      </c>
      <c r="AM2291" t="s">
        <v>86</v>
      </c>
      <c r="AO2291" t="s">
        <v>98</v>
      </c>
      <c r="AP2291" t="s">
        <v>99</v>
      </c>
      <c r="AR2291" t="s">
        <v>89</v>
      </c>
      <c r="AS2291" t="s">
        <v>90</v>
      </c>
      <c r="AT2291">
        <v>5</v>
      </c>
      <c r="AU2291">
        <v>5</v>
      </c>
    </row>
    <row r="2292" spans="1:47" x14ac:dyDescent="0.2">
      <c r="A2292" t="s">
        <v>3183</v>
      </c>
      <c r="B2292" t="s">
        <v>189</v>
      </c>
      <c r="C2292" t="s">
        <v>3184</v>
      </c>
      <c r="D2292" t="s">
        <v>3185</v>
      </c>
      <c r="F2292" t="s">
        <v>52</v>
      </c>
      <c r="G2292" t="s">
        <v>908</v>
      </c>
      <c r="H2292" t="s">
        <v>3186</v>
      </c>
      <c r="J2292" t="s">
        <v>3187</v>
      </c>
      <c r="K2292" t="s">
        <v>57</v>
      </c>
      <c r="L2292" s="1">
        <v>42155</v>
      </c>
      <c r="M2292" s="1">
        <v>43733</v>
      </c>
      <c r="N2292" s="1">
        <v>42856</v>
      </c>
      <c r="O2292" t="s">
        <v>75</v>
      </c>
      <c r="P2292" t="s">
        <v>3188</v>
      </c>
      <c r="S2292" t="s">
        <v>189</v>
      </c>
      <c r="T2292" t="s">
        <v>3189</v>
      </c>
      <c r="U2292" t="s">
        <v>3190</v>
      </c>
      <c r="V2292">
        <v>24</v>
      </c>
      <c r="W2292" t="s">
        <v>63</v>
      </c>
      <c r="X2292" t="s">
        <v>161</v>
      </c>
      <c r="AB2292" t="s">
        <v>3191</v>
      </c>
      <c r="AD2292" t="s">
        <v>65</v>
      </c>
      <c r="AF2292" t="s">
        <v>2842</v>
      </c>
      <c r="AG2292" t="s">
        <v>521</v>
      </c>
      <c r="AH2292" t="s">
        <v>3192</v>
      </c>
      <c r="AI2292" t="s">
        <v>3193</v>
      </c>
      <c r="AJ2292" t="s">
        <v>3194</v>
      </c>
      <c r="AK2292" t="str">
        <f t="shared" si="82"/>
        <v>NCT02490371</v>
      </c>
      <c r="AL2292">
        <v>14952535</v>
      </c>
      <c r="AM2292" t="s">
        <v>91</v>
      </c>
      <c r="AO2292" t="s">
        <v>98</v>
      </c>
      <c r="AP2292" t="s">
        <v>99</v>
      </c>
      <c r="AR2292" t="s">
        <v>89</v>
      </c>
      <c r="AS2292" t="s">
        <v>90</v>
      </c>
      <c r="AT2292">
        <v>5</v>
      </c>
      <c r="AU2292">
        <v>5</v>
      </c>
    </row>
    <row r="2293" spans="1:47" x14ac:dyDescent="0.2">
      <c r="A2293" t="s">
        <v>3183</v>
      </c>
      <c r="B2293" t="s">
        <v>189</v>
      </c>
      <c r="C2293" t="s">
        <v>3184</v>
      </c>
      <c r="D2293" t="s">
        <v>3185</v>
      </c>
      <c r="F2293" t="s">
        <v>52</v>
      </c>
      <c r="G2293" t="s">
        <v>908</v>
      </c>
      <c r="H2293" t="s">
        <v>3186</v>
      </c>
      <c r="J2293" t="s">
        <v>3187</v>
      </c>
      <c r="K2293" t="s">
        <v>57</v>
      </c>
      <c r="L2293" s="1">
        <v>42155</v>
      </c>
      <c r="M2293" s="1">
        <v>43733</v>
      </c>
      <c r="N2293" s="1">
        <v>42856</v>
      </c>
      <c r="O2293" t="s">
        <v>75</v>
      </c>
      <c r="P2293" t="s">
        <v>3188</v>
      </c>
      <c r="S2293" t="s">
        <v>189</v>
      </c>
      <c r="T2293" t="s">
        <v>3189</v>
      </c>
      <c r="U2293" t="s">
        <v>3190</v>
      </c>
      <c r="V2293">
        <v>24</v>
      </c>
      <c r="W2293" t="s">
        <v>63</v>
      </c>
      <c r="X2293" t="s">
        <v>161</v>
      </c>
      <c r="AB2293" t="s">
        <v>3191</v>
      </c>
      <c r="AD2293" t="s">
        <v>65</v>
      </c>
      <c r="AF2293" t="s">
        <v>2842</v>
      </c>
      <c r="AG2293" t="s">
        <v>521</v>
      </c>
      <c r="AH2293" t="s">
        <v>3192</v>
      </c>
      <c r="AI2293" t="s">
        <v>3193</v>
      </c>
      <c r="AJ2293" t="s">
        <v>3194</v>
      </c>
      <c r="AK2293" t="str">
        <f t="shared" si="82"/>
        <v>NCT02490371</v>
      </c>
      <c r="AL2293">
        <v>14952536</v>
      </c>
      <c r="AM2293" t="s">
        <v>92</v>
      </c>
      <c r="AO2293" t="s">
        <v>98</v>
      </c>
      <c r="AP2293" t="s">
        <v>99</v>
      </c>
      <c r="AR2293" t="s">
        <v>89</v>
      </c>
      <c r="AS2293" t="s">
        <v>90</v>
      </c>
      <c r="AT2293">
        <v>10</v>
      </c>
      <c r="AU2293">
        <v>10</v>
      </c>
    </row>
    <row r="2294" spans="1:47" x14ac:dyDescent="0.2">
      <c r="A2294" t="s">
        <v>3183</v>
      </c>
      <c r="B2294" t="s">
        <v>189</v>
      </c>
      <c r="C2294" t="s">
        <v>3184</v>
      </c>
      <c r="D2294" t="s">
        <v>3185</v>
      </c>
      <c r="F2294" t="s">
        <v>52</v>
      </c>
      <c r="G2294" t="s">
        <v>908</v>
      </c>
      <c r="H2294" t="s">
        <v>3186</v>
      </c>
      <c r="J2294" t="s">
        <v>3187</v>
      </c>
      <c r="K2294" t="s">
        <v>57</v>
      </c>
      <c r="L2294" s="1">
        <v>42155</v>
      </c>
      <c r="M2294" s="1">
        <v>43733</v>
      </c>
      <c r="N2294" s="1">
        <v>42856</v>
      </c>
      <c r="O2294" t="s">
        <v>75</v>
      </c>
      <c r="P2294" t="s">
        <v>3188</v>
      </c>
      <c r="S2294" t="s">
        <v>189</v>
      </c>
      <c r="T2294" t="s">
        <v>3189</v>
      </c>
      <c r="U2294" t="s">
        <v>3190</v>
      </c>
      <c r="V2294">
        <v>24</v>
      </c>
      <c r="W2294" t="s">
        <v>63</v>
      </c>
      <c r="X2294" t="s">
        <v>161</v>
      </c>
      <c r="AB2294" t="s">
        <v>3191</v>
      </c>
      <c r="AD2294" t="s">
        <v>65</v>
      </c>
      <c r="AF2294" t="s">
        <v>2842</v>
      </c>
      <c r="AG2294" t="s">
        <v>521</v>
      </c>
      <c r="AH2294" t="s">
        <v>3192</v>
      </c>
      <c r="AI2294" t="s">
        <v>3193</v>
      </c>
      <c r="AJ2294" t="s">
        <v>3194</v>
      </c>
      <c r="AK2294" t="str">
        <f t="shared" si="82"/>
        <v>NCT02490371</v>
      </c>
      <c r="AL2294">
        <v>14952534</v>
      </c>
      <c r="AM2294" t="s">
        <v>86</v>
      </c>
      <c r="AO2294" t="s">
        <v>100</v>
      </c>
      <c r="AP2294" t="s">
        <v>99</v>
      </c>
      <c r="AR2294" t="s">
        <v>89</v>
      </c>
      <c r="AS2294" t="s">
        <v>90</v>
      </c>
      <c r="AT2294">
        <v>7</v>
      </c>
      <c r="AU2294">
        <v>7</v>
      </c>
    </row>
    <row r="2295" spans="1:47" x14ac:dyDescent="0.2">
      <c r="A2295" t="s">
        <v>3183</v>
      </c>
      <c r="B2295" t="s">
        <v>189</v>
      </c>
      <c r="C2295" t="s">
        <v>3184</v>
      </c>
      <c r="D2295" t="s">
        <v>3185</v>
      </c>
      <c r="F2295" t="s">
        <v>52</v>
      </c>
      <c r="G2295" t="s">
        <v>908</v>
      </c>
      <c r="H2295" t="s">
        <v>3186</v>
      </c>
      <c r="J2295" t="s">
        <v>3187</v>
      </c>
      <c r="K2295" t="s">
        <v>57</v>
      </c>
      <c r="L2295" s="1">
        <v>42155</v>
      </c>
      <c r="M2295" s="1">
        <v>43733</v>
      </c>
      <c r="N2295" s="1">
        <v>42856</v>
      </c>
      <c r="O2295" t="s">
        <v>75</v>
      </c>
      <c r="P2295" t="s">
        <v>3188</v>
      </c>
      <c r="S2295" t="s">
        <v>189</v>
      </c>
      <c r="T2295" t="s">
        <v>3189</v>
      </c>
      <c r="U2295" t="s">
        <v>3190</v>
      </c>
      <c r="V2295">
        <v>24</v>
      </c>
      <c r="W2295" t="s">
        <v>63</v>
      </c>
      <c r="X2295" t="s">
        <v>161</v>
      </c>
      <c r="AB2295" t="s">
        <v>3191</v>
      </c>
      <c r="AD2295" t="s">
        <v>65</v>
      </c>
      <c r="AF2295" t="s">
        <v>2842</v>
      </c>
      <c r="AG2295" t="s">
        <v>521</v>
      </c>
      <c r="AH2295" t="s">
        <v>3192</v>
      </c>
      <c r="AI2295" t="s">
        <v>3193</v>
      </c>
      <c r="AJ2295" t="s">
        <v>3194</v>
      </c>
      <c r="AK2295" t="str">
        <f t="shared" si="82"/>
        <v>NCT02490371</v>
      </c>
      <c r="AL2295">
        <v>14952535</v>
      </c>
      <c r="AM2295" t="s">
        <v>91</v>
      </c>
      <c r="AO2295" t="s">
        <v>100</v>
      </c>
      <c r="AP2295" t="s">
        <v>99</v>
      </c>
      <c r="AR2295" t="s">
        <v>89</v>
      </c>
      <c r="AS2295" t="s">
        <v>90</v>
      </c>
      <c r="AT2295">
        <v>7</v>
      </c>
      <c r="AU2295">
        <v>7</v>
      </c>
    </row>
    <row r="2296" spans="1:47" x14ac:dyDescent="0.2">
      <c r="A2296" t="s">
        <v>3183</v>
      </c>
      <c r="B2296" t="s">
        <v>189</v>
      </c>
      <c r="C2296" t="s">
        <v>3184</v>
      </c>
      <c r="D2296" t="s">
        <v>3185</v>
      </c>
      <c r="F2296" t="s">
        <v>52</v>
      </c>
      <c r="G2296" t="s">
        <v>908</v>
      </c>
      <c r="H2296" t="s">
        <v>3186</v>
      </c>
      <c r="J2296" t="s">
        <v>3187</v>
      </c>
      <c r="K2296" t="s">
        <v>57</v>
      </c>
      <c r="L2296" s="1">
        <v>42155</v>
      </c>
      <c r="M2296" s="1">
        <v>43733</v>
      </c>
      <c r="N2296" s="1">
        <v>42856</v>
      </c>
      <c r="O2296" t="s">
        <v>75</v>
      </c>
      <c r="P2296" t="s">
        <v>3188</v>
      </c>
      <c r="S2296" t="s">
        <v>189</v>
      </c>
      <c r="T2296" t="s">
        <v>3189</v>
      </c>
      <c r="U2296" t="s">
        <v>3190</v>
      </c>
      <c r="V2296">
        <v>24</v>
      </c>
      <c r="W2296" t="s">
        <v>63</v>
      </c>
      <c r="X2296" t="s">
        <v>161</v>
      </c>
      <c r="AB2296" t="s">
        <v>3191</v>
      </c>
      <c r="AD2296" t="s">
        <v>65</v>
      </c>
      <c r="AF2296" t="s">
        <v>2842</v>
      </c>
      <c r="AG2296" t="s">
        <v>521</v>
      </c>
      <c r="AH2296" t="s">
        <v>3192</v>
      </c>
      <c r="AI2296" t="s">
        <v>3193</v>
      </c>
      <c r="AJ2296" t="s">
        <v>3194</v>
      </c>
      <c r="AK2296" t="str">
        <f t="shared" si="82"/>
        <v>NCT02490371</v>
      </c>
      <c r="AL2296">
        <v>14952536</v>
      </c>
      <c r="AM2296" t="s">
        <v>92</v>
      </c>
      <c r="AO2296" t="s">
        <v>100</v>
      </c>
      <c r="AP2296" t="s">
        <v>99</v>
      </c>
      <c r="AR2296" t="s">
        <v>89</v>
      </c>
      <c r="AS2296" t="s">
        <v>90</v>
      </c>
      <c r="AT2296">
        <v>14</v>
      </c>
      <c r="AU2296">
        <v>14</v>
      </c>
    </row>
    <row r="2297" spans="1:47" x14ac:dyDescent="0.2">
      <c r="A2297" t="s">
        <v>3183</v>
      </c>
      <c r="B2297" t="s">
        <v>189</v>
      </c>
      <c r="C2297" t="s">
        <v>3184</v>
      </c>
      <c r="D2297" t="s">
        <v>3185</v>
      </c>
      <c r="F2297" t="s">
        <v>52</v>
      </c>
      <c r="G2297" t="s">
        <v>908</v>
      </c>
      <c r="H2297" t="s">
        <v>3186</v>
      </c>
      <c r="J2297" t="s">
        <v>3187</v>
      </c>
      <c r="K2297" t="s">
        <v>57</v>
      </c>
      <c r="L2297" s="1">
        <v>42155</v>
      </c>
      <c r="M2297" s="1">
        <v>43733</v>
      </c>
      <c r="N2297" s="1">
        <v>42856</v>
      </c>
      <c r="O2297" t="s">
        <v>75</v>
      </c>
      <c r="P2297" t="s">
        <v>3188</v>
      </c>
      <c r="S2297" t="s">
        <v>189</v>
      </c>
      <c r="T2297" t="s">
        <v>3189</v>
      </c>
      <c r="U2297" t="s">
        <v>3190</v>
      </c>
      <c r="V2297">
        <v>24</v>
      </c>
      <c r="W2297" t="s">
        <v>63</v>
      </c>
      <c r="X2297" t="s">
        <v>161</v>
      </c>
      <c r="AB2297" t="s">
        <v>3191</v>
      </c>
      <c r="AD2297" t="s">
        <v>65</v>
      </c>
      <c r="AF2297" t="s">
        <v>2842</v>
      </c>
      <c r="AG2297" t="s">
        <v>521</v>
      </c>
      <c r="AH2297" t="s">
        <v>3192</v>
      </c>
      <c r="AI2297" t="s">
        <v>3193</v>
      </c>
      <c r="AJ2297" t="s">
        <v>3194</v>
      </c>
      <c r="AK2297" t="str">
        <f t="shared" si="82"/>
        <v>NCT02490371</v>
      </c>
      <c r="AL2297">
        <v>14952536</v>
      </c>
      <c r="AM2297" t="s">
        <v>92</v>
      </c>
      <c r="AP2297" t="s">
        <v>270</v>
      </c>
      <c r="AR2297" t="s">
        <v>89</v>
      </c>
      <c r="AS2297" t="s">
        <v>90</v>
      </c>
      <c r="AT2297">
        <v>0</v>
      </c>
      <c r="AU2297">
        <v>0</v>
      </c>
    </row>
    <row r="2298" spans="1:47" x14ac:dyDescent="0.2">
      <c r="A2298" t="s">
        <v>3183</v>
      </c>
      <c r="B2298" t="s">
        <v>189</v>
      </c>
      <c r="C2298" t="s">
        <v>3184</v>
      </c>
      <c r="D2298" t="s">
        <v>3185</v>
      </c>
      <c r="F2298" t="s">
        <v>52</v>
      </c>
      <c r="G2298" t="s">
        <v>908</v>
      </c>
      <c r="H2298" t="s">
        <v>3186</v>
      </c>
      <c r="J2298" t="s">
        <v>3187</v>
      </c>
      <c r="K2298" t="s">
        <v>57</v>
      </c>
      <c r="L2298" s="1">
        <v>42155</v>
      </c>
      <c r="M2298" s="1">
        <v>43733</v>
      </c>
      <c r="N2298" s="1">
        <v>42856</v>
      </c>
      <c r="O2298" t="s">
        <v>75</v>
      </c>
      <c r="P2298" t="s">
        <v>3188</v>
      </c>
      <c r="S2298" t="s">
        <v>189</v>
      </c>
      <c r="T2298" t="s">
        <v>3189</v>
      </c>
      <c r="U2298" t="s">
        <v>3190</v>
      </c>
      <c r="V2298">
        <v>24</v>
      </c>
      <c r="W2298" t="s">
        <v>63</v>
      </c>
      <c r="X2298" t="s">
        <v>161</v>
      </c>
      <c r="AB2298" t="s">
        <v>3191</v>
      </c>
      <c r="AD2298" t="s">
        <v>65</v>
      </c>
      <c r="AF2298" t="s">
        <v>2842</v>
      </c>
      <c r="AG2298" t="s">
        <v>521</v>
      </c>
      <c r="AH2298" t="s">
        <v>3192</v>
      </c>
      <c r="AI2298" t="s">
        <v>3193</v>
      </c>
      <c r="AJ2298" t="s">
        <v>3194</v>
      </c>
      <c r="AK2298" t="str">
        <f t="shared" si="82"/>
        <v>NCT02490371</v>
      </c>
      <c r="AL2298">
        <v>14952534</v>
      </c>
      <c r="AM2298" t="s">
        <v>86</v>
      </c>
      <c r="AN2298" t="s">
        <v>2842</v>
      </c>
      <c r="AP2298" t="s">
        <v>102</v>
      </c>
      <c r="AR2298" t="s">
        <v>103</v>
      </c>
      <c r="AS2298" t="s">
        <v>104</v>
      </c>
      <c r="AT2298">
        <v>12</v>
      </c>
      <c r="AU2298">
        <v>12</v>
      </c>
    </row>
    <row r="2299" spans="1:47" x14ac:dyDescent="0.2">
      <c r="A2299" t="s">
        <v>3183</v>
      </c>
      <c r="B2299" t="s">
        <v>189</v>
      </c>
      <c r="C2299" t="s">
        <v>3184</v>
      </c>
      <c r="D2299" t="s">
        <v>3185</v>
      </c>
      <c r="F2299" t="s">
        <v>52</v>
      </c>
      <c r="G2299" t="s">
        <v>908</v>
      </c>
      <c r="H2299" t="s">
        <v>3186</v>
      </c>
      <c r="J2299" t="s">
        <v>3187</v>
      </c>
      <c r="K2299" t="s">
        <v>57</v>
      </c>
      <c r="L2299" s="1">
        <v>42155</v>
      </c>
      <c r="M2299" s="1">
        <v>43733</v>
      </c>
      <c r="N2299" s="1">
        <v>42856</v>
      </c>
      <c r="O2299" t="s">
        <v>75</v>
      </c>
      <c r="P2299" t="s">
        <v>3188</v>
      </c>
      <c r="S2299" t="s">
        <v>189</v>
      </c>
      <c r="T2299" t="s">
        <v>3189</v>
      </c>
      <c r="U2299" t="s">
        <v>3190</v>
      </c>
      <c r="V2299">
        <v>24</v>
      </c>
      <c r="W2299" t="s">
        <v>63</v>
      </c>
      <c r="X2299" t="s">
        <v>161</v>
      </c>
      <c r="AB2299" t="s">
        <v>3191</v>
      </c>
      <c r="AD2299" t="s">
        <v>65</v>
      </c>
      <c r="AF2299" t="s">
        <v>2842</v>
      </c>
      <c r="AG2299" t="s">
        <v>521</v>
      </c>
      <c r="AH2299" t="s">
        <v>3192</v>
      </c>
      <c r="AI2299" t="s">
        <v>3193</v>
      </c>
      <c r="AJ2299" t="s">
        <v>3194</v>
      </c>
      <c r="AK2299" t="str">
        <f t="shared" si="82"/>
        <v>NCT02490371</v>
      </c>
      <c r="AL2299">
        <v>14952535</v>
      </c>
      <c r="AM2299" t="s">
        <v>91</v>
      </c>
      <c r="AN2299" t="s">
        <v>2842</v>
      </c>
      <c r="AP2299" t="s">
        <v>102</v>
      </c>
      <c r="AR2299" t="s">
        <v>103</v>
      </c>
      <c r="AS2299" t="s">
        <v>104</v>
      </c>
      <c r="AT2299">
        <v>12</v>
      </c>
      <c r="AU2299">
        <v>12</v>
      </c>
    </row>
    <row r="2300" spans="1:47" x14ac:dyDescent="0.2">
      <c r="A2300" t="s">
        <v>3183</v>
      </c>
      <c r="B2300" t="s">
        <v>189</v>
      </c>
      <c r="C2300" t="s">
        <v>3184</v>
      </c>
      <c r="D2300" t="s">
        <v>3185</v>
      </c>
      <c r="F2300" t="s">
        <v>52</v>
      </c>
      <c r="G2300" t="s">
        <v>908</v>
      </c>
      <c r="H2300" t="s">
        <v>3186</v>
      </c>
      <c r="J2300" t="s">
        <v>3187</v>
      </c>
      <c r="K2300" t="s">
        <v>57</v>
      </c>
      <c r="L2300" s="1">
        <v>42155</v>
      </c>
      <c r="M2300" s="1">
        <v>43733</v>
      </c>
      <c r="N2300" s="1">
        <v>42856</v>
      </c>
      <c r="O2300" t="s">
        <v>75</v>
      </c>
      <c r="P2300" t="s">
        <v>3188</v>
      </c>
      <c r="S2300" t="s">
        <v>189</v>
      </c>
      <c r="T2300" t="s">
        <v>3189</v>
      </c>
      <c r="U2300" t="s">
        <v>3190</v>
      </c>
      <c r="V2300">
        <v>24</v>
      </c>
      <c r="W2300" t="s">
        <v>63</v>
      </c>
      <c r="X2300" t="s">
        <v>161</v>
      </c>
      <c r="AB2300" t="s">
        <v>3191</v>
      </c>
      <c r="AD2300" t="s">
        <v>65</v>
      </c>
      <c r="AF2300" t="s">
        <v>2842</v>
      </c>
      <c r="AG2300" t="s">
        <v>521</v>
      </c>
      <c r="AH2300" t="s">
        <v>3192</v>
      </c>
      <c r="AI2300" t="s">
        <v>3193</v>
      </c>
      <c r="AJ2300" t="s">
        <v>3194</v>
      </c>
      <c r="AK2300" t="str">
        <f t="shared" si="82"/>
        <v>NCT02490371</v>
      </c>
      <c r="AL2300">
        <v>14952536</v>
      </c>
      <c r="AM2300" t="s">
        <v>92</v>
      </c>
      <c r="AN2300" t="s">
        <v>2842</v>
      </c>
      <c r="AP2300" t="s">
        <v>102</v>
      </c>
      <c r="AR2300" t="s">
        <v>103</v>
      </c>
      <c r="AS2300" t="s">
        <v>104</v>
      </c>
      <c r="AT2300">
        <v>24</v>
      </c>
      <c r="AU2300">
        <v>24</v>
      </c>
    </row>
    <row r="2301" spans="1:47" x14ac:dyDescent="0.2">
      <c r="A2301" t="s">
        <v>3183</v>
      </c>
      <c r="B2301" t="s">
        <v>189</v>
      </c>
      <c r="C2301" t="s">
        <v>3184</v>
      </c>
      <c r="D2301" t="s">
        <v>3185</v>
      </c>
      <c r="F2301" t="s">
        <v>52</v>
      </c>
      <c r="G2301" t="s">
        <v>908</v>
      </c>
      <c r="H2301" t="s">
        <v>3186</v>
      </c>
      <c r="J2301" t="s">
        <v>3187</v>
      </c>
      <c r="K2301" t="s">
        <v>57</v>
      </c>
      <c r="L2301" s="1">
        <v>42155</v>
      </c>
      <c r="M2301" s="1">
        <v>43733</v>
      </c>
      <c r="N2301" s="1">
        <v>42856</v>
      </c>
      <c r="O2301" t="s">
        <v>75</v>
      </c>
      <c r="P2301" t="s">
        <v>3188</v>
      </c>
      <c r="S2301" t="s">
        <v>189</v>
      </c>
      <c r="T2301" t="s">
        <v>3189</v>
      </c>
      <c r="U2301" t="s">
        <v>3190</v>
      </c>
      <c r="V2301">
        <v>24</v>
      </c>
      <c r="W2301" t="s">
        <v>63</v>
      </c>
      <c r="X2301" t="s">
        <v>161</v>
      </c>
      <c r="AB2301" t="s">
        <v>3191</v>
      </c>
      <c r="AD2301" t="s">
        <v>65</v>
      </c>
      <c r="AF2301" t="s">
        <v>2842</v>
      </c>
      <c r="AG2301" t="s">
        <v>521</v>
      </c>
      <c r="AH2301" t="s">
        <v>3192</v>
      </c>
      <c r="AI2301" t="s">
        <v>3193</v>
      </c>
      <c r="AJ2301" t="s">
        <v>3194</v>
      </c>
      <c r="AK2301" t="str">
        <f t="shared" si="82"/>
        <v>NCT02490371</v>
      </c>
      <c r="AL2301">
        <v>14952534</v>
      </c>
      <c r="AM2301" t="s">
        <v>86</v>
      </c>
      <c r="AP2301" t="s">
        <v>3195</v>
      </c>
      <c r="AR2301" t="s">
        <v>96</v>
      </c>
      <c r="AS2301" t="s">
        <v>97</v>
      </c>
      <c r="AT2301">
        <v>13.6</v>
      </c>
      <c r="AU2301">
        <v>13.6</v>
      </c>
    </row>
    <row r="2302" spans="1:47" x14ac:dyDescent="0.2">
      <c r="A2302" t="s">
        <v>3183</v>
      </c>
      <c r="B2302" t="s">
        <v>189</v>
      </c>
      <c r="C2302" t="s">
        <v>3184</v>
      </c>
      <c r="D2302" t="s">
        <v>3185</v>
      </c>
      <c r="F2302" t="s">
        <v>52</v>
      </c>
      <c r="G2302" t="s">
        <v>908</v>
      </c>
      <c r="H2302" t="s">
        <v>3186</v>
      </c>
      <c r="J2302" t="s">
        <v>3187</v>
      </c>
      <c r="K2302" t="s">
        <v>57</v>
      </c>
      <c r="L2302" s="1">
        <v>42155</v>
      </c>
      <c r="M2302" s="1">
        <v>43733</v>
      </c>
      <c r="N2302" s="1">
        <v>42856</v>
      </c>
      <c r="O2302" t="s">
        <v>75</v>
      </c>
      <c r="P2302" t="s">
        <v>3188</v>
      </c>
      <c r="S2302" t="s">
        <v>189</v>
      </c>
      <c r="T2302" t="s">
        <v>3189</v>
      </c>
      <c r="U2302" t="s">
        <v>3190</v>
      </c>
      <c r="V2302">
        <v>24</v>
      </c>
      <c r="W2302" t="s">
        <v>63</v>
      </c>
      <c r="X2302" t="s">
        <v>161</v>
      </c>
      <c r="AB2302" t="s">
        <v>3191</v>
      </c>
      <c r="AD2302" t="s">
        <v>65</v>
      </c>
      <c r="AF2302" t="s">
        <v>2842</v>
      </c>
      <c r="AG2302" t="s">
        <v>521</v>
      </c>
      <c r="AH2302" t="s">
        <v>3192</v>
      </c>
      <c r="AI2302" t="s">
        <v>3193</v>
      </c>
      <c r="AJ2302" t="s">
        <v>3194</v>
      </c>
      <c r="AK2302" t="str">
        <f t="shared" si="82"/>
        <v>NCT02490371</v>
      </c>
      <c r="AL2302">
        <v>14952535</v>
      </c>
      <c r="AM2302" t="s">
        <v>91</v>
      </c>
      <c r="AP2302" t="s">
        <v>3195</v>
      </c>
      <c r="AR2302" t="s">
        <v>96</v>
      </c>
      <c r="AS2302" t="s">
        <v>97</v>
      </c>
      <c r="AT2302">
        <v>15.1</v>
      </c>
      <c r="AU2302">
        <v>15.1</v>
      </c>
    </row>
    <row r="2303" spans="1:47" x14ac:dyDescent="0.2">
      <c r="A2303" t="s">
        <v>3183</v>
      </c>
      <c r="B2303" t="s">
        <v>189</v>
      </c>
      <c r="C2303" t="s">
        <v>3184</v>
      </c>
      <c r="D2303" t="s">
        <v>3185</v>
      </c>
      <c r="F2303" t="s">
        <v>52</v>
      </c>
      <c r="G2303" t="s">
        <v>908</v>
      </c>
      <c r="H2303" t="s">
        <v>3186</v>
      </c>
      <c r="J2303" t="s">
        <v>3187</v>
      </c>
      <c r="K2303" t="s">
        <v>57</v>
      </c>
      <c r="L2303" s="1">
        <v>42155</v>
      </c>
      <c r="M2303" s="1">
        <v>43733</v>
      </c>
      <c r="N2303" s="1">
        <v>42856</v>
      </c>
      <c r="O2303" t="s">
        <v>75</v>
      </c>
      <c r="P2303" t="s">
        <v>3188</v>
      </c>
      <c r="S2303" t="s">
        <v>189</v>
      </c>
      <c r="T2303" t="s">
        <v>3189</v>
      </c>
      <c r="U2303" t="s">
        <v>3190</v>
      </c>
      <c r="V2303">
        <v>24</v>
      </c>
      <c r="W2303" t="s">
        <v>63</v>
      </c>
      <c r="X2303" t="s">
        <v>161</v>
      </c>
      <c r="AB2303" t="s">
        <v>3191</v>
      </c>
      <c r="AD2303" t="s">
        <v>65</v>
      </c>
      <c r="AF2303" t="s">
        <v>2842</v>
      </c>
      <c r="AG2303" t="s">
        <v>521</v>
      </c>
      <c r="AH2303" t="s">
        <v>3192</v>
      </c>
      <c r="AI2303" t="s">
        <v>3193</v>
      </c>
      <c r="AJ2303" t="s">
        <v>3194</v>
      </c>
      <c r="AK2303" t="str">
        <f t="shared" si="82"/>
        <v>NCT02490371</v>
      </c>
      <c r="AL2303">
        <v>14952536</v>
      </c>
      <c r="AM2303" t="s">
        <v>92</v>
      </c>
      <c r="AP2303" t="s">
        <v>3195</v>
      </c>
      <c r="AR2303" t="s">
        <v>96</v>
      </c>
      <c r="AS2303" t="s">
        <v>97</v>
      </c>
      <c r="AT2303">
        <v>14.3</v>
      </c>
      <c r="AU2303">
        <v>14.3</v>
      </c>
    </row>
    <row r="2304" spans="1:47" x14ac:dyDescent="0.2">
      <c r="A2304" t="s">
        <v>3196</v>
      </c>
      <c r="B2304" t="s">
        <v>202</v>
      </c>
      <c r="C2304" t="s">
        <v>3197</v>
      </c>
      <c r="D2304" t="s">
        <v>3198</v>
      </c>
      <c r="F2304" t="s">
        <v>52</v>
      </c>
      <c r="G2304" t="s">
        <v>1867</v>
      </c>
      <c r="H2304" t="s">
        <v>3199</v>
      </c>
      <c r="J2304" t="s">
        <v>3200</v>
      </c>
      <c r="K2304" t="s">
        <v>57</v>
      </c>
      <c r="L2304" s="1">
        <v>41449</v>
      </c>
      <c r="M2304" s="1">
        <v>42612</v>
      </c>
      <c r="N2304" s="1">
        <v>42583</v>
      </c>
      <c r="O2304" t="s">
        <v>75</v>
      </c>
      <c r="P2304" t="s">
        <v>3201</v>
      </c>
      <c r="S2304" t="s">
        <v>202</v>
      </c>
      <c r="V2304">
        <v>80</v>
      </c>
      <c r="W2304" t="s">
        <v>63</v>
      </c>
      <c r="AB2304" t="s">
        <v>3202</v>
      </c>
      <c r="AD2304" t="s">
        <v>65</v>
      </c>
      <c r="AE2304">
        <v>29188734</v>
      </c>
      <c r="AF2304" t="s">
        <v>3203</v>
      </c>
      <c r="AG2304" t="s">
        <v>3204</v>
      </c>
      <c r="AK2304" t="str">
        <f>HYPERLINK("https://www.clinicaltrials.gov/ct2/show/results/NCT01929837", "NCT01929837")</f>
        <v>NCT01929837</v>
      </c>
    </row>
    <row r="2305" spans="1:47" x14ac:dyDescent="0.2">
      <c r="A2305" t="s">
        <v>3205</v>
      </c>
      <c r="B2305" t="s">
        <v>1708</v>
      </c>
      <c r="C2305" t="s">
        <v>3206</v>
      </c>
      <c r="D2305" t="s">
        <v>3207</v>
      </c>
      <c r="F2305" t="s">
        <v>52</v>
      </c>
      <c r="G2305" t="s">
        <v>53</v>
      </c>
      <c r="H2305" t="s">
        <v>3051</v>
      </c>
      <c r="J2305" t="s">
        <v>3208</v>
      </c>
      <c r="K2305" t="s">
        <v>57</v>
      </c>
      <c r="L2305" s="1">
        <v>44538</v>
      </c>
      <c r="M2305" s="1">
        <v>44695</v>
      </c>
      <c r="N2305" s="1">
        <v>44681</v>
      </c>
      <c r="O2305" t="s">
        <v>75</v>
      </c>
      <c r="P2305" t="s">
        <v>3209</v>
      </c>
      <c r="Q2305" t="s">
        <v>65</v>
      </c>
      <c r="R2305" t="s">
        <v>65</v>
      </c>
      <c r="S2305" t="s">
        <v>1714</v>
      </c>
      <c r="T2305" t="s">
        <v>3210</v>
      </c>
      <c r="V2305">
        <v>30</v>
      </c>
      <c r="W2305" t="s">
        <v>63</v>
      </c>
      <c r="AB2305" t="s">
        <v>3211</v>
      </c>
      <c r="AD2305" t="s">
        <v>65</v>
      </c>
      <c r="AF2305" t="s">
        <v>3077</v>
      </c>
      <c r="AG2305" t="s">
        <v>739</v>
      </c>
      <c r="AK2305" t="str">
        <f>HYPERLINK("https://www.clinicaltrials.gov/ct2/show/results/NCT05157321", "NCT05157321")</f>
        <v>NCT05157321</v>
      </c>
    </row>
    <row r="2306" spans="1:47" x14ac:dyDescent="0.2">
      <c r="A2306" t="s">
        <v>3212</v>
      </c>
      <c r="B2306" t="s">
        <v>444</v>
      </c>
      <c r="C2306" t="s">
        <v>3213</v>
      </c>
      <c r="D2306" t="s">
        <v>3214</v>
      </c>
      <c r="F2306" t="s">
        <v>52</v>
      </c>
      <c r="G2306" t="s">
        <v>109</v>
      </c>
      <c r="H2306" t="s">
        <v>219</v>
      </c>
      <c r="I2306" t="s">
        <v>3215</v>
      </c>
      <c r="J2306" t="s">
        <v>3216</v>
      </c>
      <c r="K2306" t="s">
        <v>57</v>
      </c>
      <c r="L2306" s="1">
        <v>40969</v>
      </c>
      <c r="M2306" s="1">
        <v>43173</v>
      </c>
      <c r="N2306" s="1">
        <v>42309</v>
      </c>
      <c r="O2306" t="s">
        <v>75</v>
      </c>
      <c r="P2306" t="s">
        <v>3217</v>
      </c>
      <c r="S2306" t="s">
        <v>444</v>
      </c>
      <c r="T2306" t="s">
        <v>3218</v>
      </c>
      <c r="U2306" t="s">
        <v>3219</v>
      </c>
      <c r="V2306">
        <v>22</v>
      </c>
      <c r="W2306" t="s">
        <v>63</v>
      </c>
      <c r="X2306" t="s">
        <v>80</v>
      </c>
      <c r="AB2306" t="s">
        <v>3220</v>
      </c>
      <c r="AD2306" t="s">
        <v>65</v>
      </c>
      <c r="AE2306" t="s">
        <v>3221</v>
      </c>
      <c r="AF2306" t="s">
        <v>1822</v>
      </c>
      <c r="AG2306" t="s">
        <v>118</v>
      </c>
      <c r="AH2306" t="s">
        <v>119</v>
      </c>
      <c r="AI2306" t="s">
        <v>120</v>
      </c>
      <c r="AJ2306" t="s">
        <v>3222</v>
      </c>
      <c r="AK2306" t="str">
        <f t="shared" ref="AK2306:AK2323" si="83">HYPERLINK("https://www.clinicaltrials.gov/ct2/show/results/NCT01551979", "NCT01551979")</f>
        <v>NCT01551979</v>
      </c>
      <c r="AL2306">
        <v>14805908</v>
      </c>
      <c r="AM2306" t="s">
        <v>86</v>
      </c>
      <c r="AO2306" t="s">
        <v>87</v>
      </c>
      <c r="AP2306" t="s">
        <v>88</v>
      </c>
      <c r="AR2306" t="s">
        <v>89</v>
      </c>
      <c r="AS2306" t="s">
        <v>90</v>
      </c>
      <c r="AT2306">
        <v>0</v>
      </c>
      <c r="AU2306">
        <v>0</v>
      </c>
    </row>
    <row r="2307" spans="1:47" x14ac:dyDescent="0.2">
      <c r="A2307" t="s">
        <v>3212</v>
      </c>
      <c r="B2307" t="s">
        <v>444</v>
      </c>
      <c r="C2307" t="s">
        <v>3213</v>
      </c>
      <c r="D2307" t="s">
        <v>3214</v>
      </c>
      <c r="F2307" t="s">
        <v>52</v>
      </c>
      <c r="G2307" t="s">
        <v>109</v>
      </c>
      <c r="H2307" t="s">
        <v>219</v>
      </c>
      <c r="I2307" t="s">
        <v>3215</v>
      </c>
      <c r="J2307" t="s">
        <v>3216</v>
      </c>
      <c r="K2307" t="s">
        <v>57</v>
      </c>
      <c r="L2307" s="1">
        <v>40969</v>
      </c>
      <c r="M2307" s="1">
        <v>43173</v>
      </c>
      <c r="N2307" s="1">
        <v>42309</v>
      </c>
      <c r="O2307" t="s">
        <v>75</v>
      </c>
      <c r="P2307" t="s">
        <v>3217</v>
      </c>
      <c r="S2307" t="s">
        <v>444</v>
      </c>
      <c r="T2307" t="s">
        <v>3218</v>
      </c>
      <c r="U2307" t="s">
        <v>3219</v>
      </c>
      <c r="V2307">
        <v>22</v>
      </c>
      <c r="W2307" t="s">
        <v>63</v>
      </c>
      <c r="X2307" t="s">
        <v>80</v>
      </c>
      <c r="AB2307" t="s">
        <v>3220</v>
      </c>
      <c r="AD2307" t="s">
        <v>65</v>
      </c>
      <c r="AE2307" t="s">
        <v>3221</v>
      </c>
      <c r="AF2307" t="s">
        <v>1822</v>
      </c>
      <c r="AG2307" t="s">
        <v>118</v>
      </c>
      <c r="AH2307" t="s">
        <v>119</v>
      </c>
      <c r="AI2307" t="s">
        <v>120</v>
      </c>
      <c r="AJ2307" t="s">
        <v>3222</v>
      </c>
      <c r="AK2307" t="str">
        <f t="shared" si="83"/>
        <v>NCT01551979</v>
      </c>
      <c r="AL2307">
        <v>14805909</v>
      </c>
      <c r="AM2307" t="s">
        <v>91</v>
      </c>
      <c r="AO2307" t="s">
        <v>87</v>
      </c>
      <c r="AP2307" t="s">
        <v>88</v>
      </c>
      <c r="AR2307" t="s">
        <v>89</v>
      </c>
      <c r="AS2307" t="s">
        <v>90</v>
      </c>
      <c r="AT2307">
        <v>0</v>
      </c>
      <c r="AU2307">
        <v>0</v>
      </c>
    </row>
    <row r="2308" spans="1:47" x14ac:dyDescent="0.2">
      <c r="A2308" t="s">
        <v>3212</v>
      </c>
      <c r="B2308" t="s">
        <v>444</v>
      </c>
      <c r="C2308" t="s">
        <v>3213</v>
      </c>
      <c r="D2308" t="s">
        <v>3214</v>
      </c>
      <c r="F2308" t="s">
        <v>52</v>
      </c>
      <c r="G2308" t="s">
        <v>109</v>
      </c>
      <c r="H2308" t="s">
        <v>219</v>
      </c>
      <c r="I2308" t="s">
        <v>3215</v>
      </c>
      <c r="J2308" t="s">
        <v>3216</v>
      </c>
      <c r="K2308" t="s">
        <v>57</v>
      </c>
      <c r="L2308" s="1">
        <v>40969</v>
      </c>
      <c r="M2308" s="1">
        <v>43173</v>
      </c>
      <c r="N2308" s="1">
        <v>42309</v>
      </c>
      <c r="O2308" t="s">
        <v>75</v>
      </c>
      <c r="P2308" t="s">
        <v>3217</v>
      </c>
      <c r="S2308" t="s">
        <v>444</v>
      </c>
      <c r="T2308" t="s">
        <v>3218</v>
      </c>
      <c r="U2308" t="s">
        <v>3219</v>
      </c>
      <c r="V2308">
        <v>22</v>
      </c>
      <c r="W2308" t="s">
        <v>63</v>
      </c>
      <c r="X2308" t="s">
        <v>80</v>
      </c>
      <c r="AB2308" t="s">
        <v>3220</v>
      </c>
      <c r="AD2308" t="s">
        <v>65</v>
      </c>
      <c r="AE2308" t="s">
        <v>3221</v>
      </c>
      <c r="AF2308" t="s">
        <v>1822</v>
      </c>
      <c r="AG2308" t="s">
        <v>118</v>
      </c>
      <c r="AH2308" t="s">
        <v>119</v>
      </c>
      <c r="AI2308" t="s">
        <v>120</v>
      </c>
      <c r="AJ2308" t="s">
        <v>3222</v>
      </c>
      <c r="AK2308" t="str">
        <f t="shared" si="83"/>
        <v>NCT01551979</v>
      </c>
      <c r="AL2308">
        <v>14805910</v>
      </c>
      <c r="AM2308" t="s">
        <v>92</v>
      </c>
      <c r="AO2308" t="s">
        <v>87</v>
      </c>
      <c r="AP2308" t="s">
        <v>88</v>
      </c>
      <c r="AR2308" t="s">
        <v>89</v>
      </c>
      <c r="AS2308" t="s">
        <v>90</v>
      </c>
      <c r="AT2308">
        <v>0</v>
      </c>
      <c r="AU2308">
        <v>0</v>
      </c>
    </row>
    <row r="2309" spans="1:47" x14ac:dyDescent="0.2">
      <c r="A2309" t="s">
        <v>3212</v>
      </c>
      <c r="B2309" t="s">
        <v>444</v>
      </c>
      <c r="C2309" t="s">
        <v>3213</v>
      </c>
      <c r="D2309" t="s">
        <v>3214</v>
      </c>
      <c r="F2309" t="s">
        <v>52</v>
      </c>
      <c r="G2309" t="s">
        <v>109</v>
      </c>
      <c r="H2309" t="s">
        <v>219</v>
      </c>
      <c r="I2309" t="s">
        <v>3215</v>
      </c>
      <c r="J2309" t="s">
        <v>3216</v>
      </c>
      <c r="K2309" t="s">
        <v>57</v>
      </c>
      <c r="L2309" s="1">
        <v>40969</v>
      </c>
      <c r="M2309" s="1">
        <v>43173</v>
      </c>
      <c r="N2309" s="1">
        <v>42309</v>
      </c>
      <c r="O2309" t="s">
        <v>75</v>
      </c>
      <c r="P2309" t="s">
        <v>3217</v>
      </c>
      <c r="S2309" t="s">
        <v>444</v>
      </c>
      <c r="T2309" t="s">
        <v>3218</v>
      </c>
      <c r="U2309" t="s">
        <v>3219</v>
      </c>
      <c r="V2309">
        <v>22</v>
      </c>
      <c r="W2309" t="s">
        <v>63</v>
      </c>
      <c r="X2309" t="s">
        <v>80</v>
      </c>
      <c r="AB2309" t="s">
        <v>3220</v>
      </c>
      <c r="AD2309" t="s">
        <v>65</v>
      </c>
      <c r="AE2309" t="s">
        <v>3221</v>
      </c>
      <c r="AF2309" t="s">
        <v>1822</v>
      </c>
      <c r="AG2309" t="s">
        <v>118</v>
      </c>
      <c r="AH2309" t="s">
        <v>119</v>
      </c>
      <c r="AI2309" t="s">
        <v>120</v>
      </c>
      <c r="AJ2309" t="s">
        <v>3222</v>
      </c>
      <c r="AK2309" t="str">
        <f t="shared" si="83"/>
        <v>NCT01551979</v>
      </c>
      <c r="AL2309">
        <v>14805908</v>
      </c>
      <c r="AM2309" t="s">
        <v>86</v>
      </c>
      <c r="AO2309" t="s">
        <v>93</v>
      </c>
      <c r="AP2309" t="s">
        <v>88</v>
      </c>
      <c r="AR2309" t="s">
        <v>89</v>
      </c>
      <c r="AS2309" t="s">
        <v>90</v>
      </c>
      <c r="AT2309">
        <v>10</v>
      </c>
      <c r="AU2309">
        <v>10</v>
      </c>
    </row>
    <row r="2310" spans="1:47" x14ac:dyDescent="0.2">
      <c r="A2310" t="s">
        <v>3212</v>
      </c>
      <c r="B2310" t="s">
        <v>444</v>
      </c>
      <c r="C2310" t="s">
        <v>3213</v>
      </c>
      <c r="D2310" t="s">
        <v>3214</v>
      </c>
      <c r="F2310" t="s">
        <v>52</v>
      </c>
      <c r="G2310" t="s">
        <v>109</v>
      </c>
      <c r="H2310" t="s">
        <v>219</v>
      </c>
      <c r="I2310" t="s">
        <v>3215</v>
      </c>
      <c r="J2310" t="s">
        <v>3216</v>
      </c>
      <c r="K2310" t="s">
        <v>57</v>
      </c>
      <c r="L2310" s="1">
        <v>40969</v>
      </c>
      <c r="M2310" s="1">
        <v>43173</v>
      </c>
      <c r="N2310" s="1">
        <v>42309</v>
      </c>
      <c r="O2310" t="s">
        <v>75</v>
      </c>
      <c r="P2310" t="s">
        <v>3217</v>
      </c>
      <c r="S2310" t="s">
        <v>444</v>
      </c>
      <c r="T2310" t="s">
        <v>3218</v>
      </c>
      <c r="U2310" t="s">
        <v>3219</v>
      </c>
      <c r="V2310">
        <v>22</v>
      </c>
      <c r="W2310" t="s">
        <v>63</v>
      </c>
      <c r="X2310" t="s">
        <v>80</v>
      </c>
      <c r="AB2310" t="s">
        <v>3220</v>
      </c>
      <c r="AD2310" t="s">
        <v>65</v>
      </c>
      <c r="AE2310" t="s">
        <v>3221</v>
      </c>
      <c r="AF2310" t="s">
        <v>1822</v>
      </c>
      <c r="AG2310" t="s">
        <v>118</v>
      </c>
      <c r="AH2310" t="s">
        <v>119</v>
      </c>
      <c r="AI2310" t="s">
        <v>120</v>
      </c>
      <c r="AJ2310" t="s">
        <v>3222</v>
      </c>
      <c r="AK2310" t="str">
        <f t="shared" si="83"/>
        <v>NCT01551979</v>
      </c>
      <c r="AL2310">
        <v>14805909</v>
      </c>
      <c r="AM2310" t="s">
        <v>91</v>
      </c>
      <c r="AO2310" t="s">
        <v>93</v>
      </c>
      <c r="AP2310" t="s">
        <v>88</v>
      </c>
      <c r="AR2310" t="s">
        <v>89</v>
      </c>
      <c r="AS2310" t="s">
        <v>90</v>
      </c>
      <c r="AT2310">
        <v>7</v>
      </c>
      <c r="AU2310">
        <v>7</v>
      </c>
    </row>
    <row r="2311" spans="1:47" x14ac:dyDescent="0.2">
      <c r="A2311" t="s">
        <v>3212</v>
      </c>
      <c r="B2311" t="s">
        <v>444</v>
      </c>
      <c r="C2311" t="s">
        <v>3213</v>
      </c>
      <c r="D2311" t="s">
        <v>3214</v>
      </c>
      <c r="F2311" t="s">
        <v>52</v>
      </c>
      <c r="G2311" t="s">
        <v>109</v>
      </c>
      <c r="H2311" t="s">
        <v>219</v>
      </c>
      <c r="I2311" t="s">
        <v>3215</v>
      </c>
      <c r="J2311" t="s">
        <v>3216</v>
      </c>
      <c r="K2311" t="s">
        <v>57</v>
      </c>
      <c r="L2311" s="1">
        <v>40969</v>
      </c>
      <c r="M2311" s="1">
        <v>43173</v>
      </c>
      <c r="N2311" s="1">
        <v>42309</v>
      </c>
      <c r="O2311" t="s">
        <v>75</v>
      </c>
      <c r="P2311" t="s">
        <v>3217</v>
      </c>
      <c r="S2311" t="s">
        <v>444</v>
      </c>
      <c r="T2311" t="s">
        <v>3218</v>
      </c>
      <c r="U2311" t="s">
        <v>3219</v>
      </c>
      <c r="V2311">
        <v>22</v>
      </c>
      <c r="W2311" t="s">
        <v>63</v>
      </c>
      <c r="X2311" t="s">
        <v>80</v>
      </c>
      <c r="AB2311" t="s">
        <v>3220</v>
      </c>
      <c r="AD2311" t="s">
        <v>65</v>
      </c>
      <c r="AE2311" t="s">
        <v>3221</v>
      </c>
      <c r="AF2311" t="s">
        <v>1822</v>
      </c>
      <c r="AG2311" t="s">
        <v>118</v>
      </c>
      <c r="AH2311" t="s">
        <v>119</v>
      </c>
      <c r="AI2311" t="s">
        <v>120</v>
      </c>
      <c r="AJ2311" t="s">
        <v>3222</v>
      </c>
      <c r="AK2311" t="str">
        <f t="shared" si="83"/>
        <v>NCT01551979</v>
      </c>
      <c r="AL2311">
        <v>14805910</v>
      </c>
      <c r="AM2311" t="s">
        <v>92</v>
      </c>
      <c r="AO2311" t="s">
        <v>93</v>
      </c>
      <c r="AP2311" t="s">
        <v>88</v>
      </c>
      <c r="AR2311" t="s">
        <v>89</v>
      </c>
      <c r="AS2311" t="s">
        <v>90</v>
      </c>
      <c r="AT2311">
        <v>17</v>
      </c>
      <c r="AU2311">
        <v>17</v>
      </c>
    </row>
    <row r="2312" spans="1:47" x14ac:dyDescent="0.2">
      <c r="A2312" t="s">
        <v>3212</v>
      </c>
      <c r="B2312" t="s">
        <v>444</v>
      </c>
      <c r="C2312" t="s">
        <v>3213</v>
      </c>
      <c r="D2312" t="s">
        <v>3214</v>
      </c>
      <c r="F2312" t="s">
        <v>52</v>
      </c>
      <c r="G2312" t="s">
        <v>109</v>
      </c>
      <c r="H2312" t="s">
        <v>219</v>
      </c>
      <c r="I2312" t="s">
        <v>3215</v>
      </c>
      <c r="J2312" t="s">
        <v>3216</v>
      </c>
      <c r="K2312" t="s">
        <v>57</v>
      </c>
      <c r="L2312" s="1">
        <v>40969</v>
      </c>
      <c r="M2312" s="1">
        <v>43173</v>
      </c>
      <c r="N2312" s="1">
        <v>42309</v>
      </c>
      <c r="O2312" t="s">
        <v>75</v>
      </c>
      <c r="P2312" t="s">
        <v>3217</v>
      </c>
      <c r="S2312" t="s">
        <v>444</v>
      </c>
      <c r="T2312" t="s">
        <v>3218</v>
      </c>
      <c r="U2312" t="s">
        <v>3219</v>
      </c>
      <c r="V2312">
        <v>22</v>
      </c>
      <c r="W2312" t="s">
        <v>63</v>
      </c>
      <c r="X2312" t="s">
        <v>80</v>
      </c>
      <c r="AB2312" t="s">
        <v>3220</v>
      </c>
      <c r="AD2312" t="s">
        <v>65</v>
      </c>
      <c r="AE2312" t="s">
        <v>3221</v>
      </c>
      <c r="AF2312" t="s">
        <v>1822</v>
      </c>
      <c r="AG2312" t="s">
        <v>118</v>
      </c>
      <c r="AH2312" t="s">
        <v>119</v>
      </c>
      <c r="AI2312" t="s">
        <v>120</v>
      </c>
      <c r="AJ2312" t="s">
        <v>3222</v>
      </c>
      <c r="AK2312" t="str">
        <f t="shared" si="83"/>
        <v>NCT01551979</v>
      </c>
      <c r="AL2312">
        <v>14805908</v>
      </c>
      <c r="AM2312" t="s">
        <v>86</v>
      </c>
      <c r="AO2312" t="s">
        <v>94</v>
      </c>
      <c r="AP2312" t="s">
        <v>88</v>
      </c>
      <c r="AR2312" t="s">
        <v>89</v>
      </c>
      <c r="AS2312" t="s">
        <v>90</v>
      </c>
      <c r="AT2312">
        <v>0</v>
      </c>
      <c r="AU2312">
        <v>0</v>
      </c>
    </row>
    <row r="2313" spans="1:47" x14ac:dyDescent="0.2">
      <c r="A2313" t="s">
        <v>3212</v>
      </c>
      <c r="B2313" t="s">
        <v>444</v>
      </c>
      <c r="C2313" t="s">
        <v>3213</v>
      </c>
      <c r="D2313" t="s">
        <v>3214</v>
      </c>
      <c r="F2313" t="s">
        <v>52</v>
      </c>
      <c r="G2313" t="s">
        <v>109</v>
      </c>
      <c r="H2313" t="s">
        <v>219</v>
      </c>
      <c r="I2313" t="s">
        <v>3215</v>
      </c>
      <c r="J2313" t="s">
        <v>3216</v>
      </c>
      <c r="K2313" t="s">
        <v>57</v>
      </c>
      <c r="L2313" s="1">
        <v>40969</v>
      </c>
      <c r="M2313" s="1">
        <v>43173</v>
      </c>
      <c r="N2313" s="1">
        <v>42309</v>
      </c>
      <c r="O2313" t="s">
        <v>75</v>
      </c>
      <c r="P2313" t="s">
        <v>3217</v>
      </c>
      <c r="S2313" t="s">
        <v>444</v>
      </c>
      <c r="T2313" t="s">
        <v>3218</v>
      </c>
      <c r="U2313" t="s">
        <v>3219</v>
      </c>
      <c r="V2313">
        <v>22</v>
      </c>
      <c r="W2313" t="s">
        <v>63</v>
      </c>
      <c r="X2313" t="s">
        <v>80</v>
      </c>
      <c r="AB2313" t="s">
        <v>3220</v>
      </c>
      <c r="AD2313" t="s">
        <v>65</v>
      </c>
      <c r="AE2313" t="s">
        <v>3221</v>
      </c>
      <c r="AF2313" t="s">
        <v>1822</v>
      </c>
      <c r="AG2313" t="s">
        <v>118</v>
      </c>
      <c r="AH2313" t="s">
        <v>119</v>
      </c>
      <c r="AI2313" t="s">
        <v>120</v>
      </c>
      <c r="AJ2313" t="s">
        <v>3222</v>
      </c>
      <c r="AK2313" t="str">
        <f t="shared" si="83"/>
        <v>NCT01551979</v>
      </c>
      <c r="AL2313">
        <v>14805909</v>
      </c>
      <c r="AM2313" t="s">
        <v>91</v>
      </c>
      <c r="AO2313" t="s">
        <v>94</v>
      </c>
      <c r="AP2313" t="s">
        <v>88</v>
      </c>
      <c r="AR2313" t="s">
        <v>89</v>
      </c>
      <c r="AS2313" t="s">
        <v>90</v>
      </c>
      <c r="AT2313">
        <v>0</v>
      </c>
      <c r="AU2313">
        <v>0</v>
      </c>
    </row>
    <row r="2314" spans="1:47" x14ac:dyDescent="0.2">
      <c r="A2314" t="s">
        <v>3212</v>
      </c>
      <c r="B2314" t="s">
        <v>444</v>
      </c>
      <c r="C2314" t="s">
        <v>3213</v>
      </c>
      <c r="D2314" t="s">
        <v>3214</v>
      </c>
      <c r="F2314" t="s">
        <v>52</v>
      </c>
      <c r="G2314" t="s">
        <v>109</v>
      </c>
      <c r="H2314" t="s">
        <v>219</v>
      </c>
      <c r="I2314" t="s">
        <v>3215</v>
      </c>
      <c r="J2314" t="s">
        <v>3216</v>
      </c>
      <c r="K2314" t="s">
        <v>57</v>
      </c>
      <c r="L2314" s="1">
        <v>40969</v>
      </c>
      <c r="M2314" s="1">
        <v>43173</v>
      </c>
      <c r="N2314" s="1">
        <v>42309</v>
      </c>
      <c r="O2314" t="s">
        <v>75</v>
      </c>
      <c r="P2314" t="s">
        <v>3217</v>
      </c>
      <c r="S2314" t="s">
        <v>444</v>
      </c>
      <c r="T2314" t="s">
        <v>3218</v>
      </c>
      <c r="U2314" t="s">
        <v>3219</v>
      </c>
      <c r="V2314">
        <v>22</v>
      </c>
      <c r="W2314" t="s">
        <v>63</v>
      </c>
      <c r="X2314" t="s">
        <v>80</v>
      </c>
      <c r="AB2314" t="s">
        <v>3220</v>
      </c>
      <c r="AD2314" t="s">
        <v>65</v>
      </c>
      <c r="AE2314" t="s">
        <v>3221</v>
      </c>
      <c r="AF2314" t="s">
        <v>1822</v>
      </c>
      <c r="AG2314" t="s">
        <v>118</v>
      </c>
      <c r="AH2314" t="s">
        <v>119</v>
      </c>
      <c r="AI2314" t="s">
        <v>120</v>
      </c>
      <c r="AJ2314" t="s">
        <v>3222</v>
      </c>
      <c r="AK2314" t="str">
        <f t="shared" si="83"/>
        <v>NCT01551979</v>
      </c>
      <c r="AL2314">
        <v>14805910</v>
      </c>
      <c r="AM2314" t="s">
        <v>92</v>
      </c>
      <c r="AO2314" t="s">
        <v>94</v>
      </c>
      <c r="AP2314" t="s">
        <v>88</v>
      </c>
      <c r="AR2314" t="s">
        <v>89</v>
      </c>
      <c r="AS2314" t="s">
        <v>90</v>
      </c>
      <c r="AT2314">
        <v>0</v>
      </c>
      <c r="AU2314">
        <v>0</v>
      </c>
    </row>
    <row r="2315" spans="1:47" x14ac:dyDescent="0.2">
      <c r="A2315" t="s">
        <v>3212</v>
      </c>
      <c r="B2315" t="s">
        <v>444</v>
      </c>
      <c r="C2315" t="s">
        <v>3213</v>
      </c>
      <c r="D2315" t="s">
        <v>3214</v>
      </c>
      <c r="F2315" t="s">
        <v>52</v>
      </c>
      <c r="G2315" t="s">
        <v>109</v>
      </c>
      <c r="H2315" t="s">
        <v>219</v>
      </c>
      <c r="I2315" t="s">
        <v>3215</v>
      </c>
      <c r="J2315" t="s">
        <v>3216</v>
      </c>
      <c r="K2315" t="s">
        <v>57</v>
      </c>
      <c r="L2315" s="1">
        <v>40969</v>
      </c>
      <c r="M2315" s="1">
        <v>43173</v>
      </c>
      <c r="N2315" s="1">
        <v>42309</v>
      </c>
      <c r="O2315" t="s">
        <v>75</v>
      </c>
      <c r="P2315" t="s">
        <v>3217</v>
      </c>
      <c r="S2315" t="s">
        <v>444</v>
      </c>
      <c r="T2315" t="s">
        <v>3218</v>
      </c>
      <c r="U2315" t="s">
        <v>3219</v>
      </c>
      <c r="V2315">
        <v>22</v>
      </c>
      <c r="W2315" t="s">
        <v>63</v>
      </c>
      <c r="X2315" t="s">
        <v>80</v>
      </c>
      <c r="AB2315" t="s">
        <v>3220</v>
      </c>
      <c r="AD2315" t="s">
        <v>65</v>
      </c>
      <c r="AE2315" t="s">
        <v>3221</v>
      </c>
      <c r="AF2315" t="s">
        <v>1822</v>
      </c>
      <c r="AG2315" t="s">
        <v>118</v>
      </c>
      <c r="AH2315" t="s">
        <v>119</v>
      </c>
      <c r="AI2315" t="s">
        <v>120</v>
      </c>
      <c r="AJ2315" t="s">
        <v>3222</v>
      </c>
      <c r="AK2315" t="str">
        <f t="shared" si="83"/>
        <v>NCT01551979</v>
      </c>
      <c r="AL2315">
        <v>14805908</v>
      </c>
      <c r="AM2315" t="s">
        <v>86</v>
      </c>
      <c r="AO2315" t="s">
        <v>98</v>
      </c>
      <c r="AP2315" t="s">
        <v>99</v>
      </c>
      <c r="AR2315" t="s">
        <v>89</v>
      </c>
      <c r="AS2315" t="s">
        <v>90</v>
      </c>
      <c r="AT2315">
        <v>2</v>
      </c>
      <c r="AU2315">
        <v>2</v>
      </c>
    </row>
    <row r="2316" spans="1:47" x14ac:dyDescent="0.2">
      <c r="A2316" t="s">
        <v>3212</v>
      </c>
      <c r="B2316" t="s">
        <v>444</v>
      </c>
      <c r="C2316" t="s">
        <v>3213</v>
      </c>
      <c r="D2316" t="s">
        <v>3214</v>
      </c>
      <c r="F2316" t="s">
        <v>52</v>
      </c>
      <c r="G2316" t="s">
        <v>109</v>
      </c>
      <c r="H2316" t="s">
        <v>219</v>
      </c>
      <c r="I2316" t="s">
        <v>3215</v>
      </c>
      <c r="J2316" t="s">
        <v>3216</v>
      </c>
      <c r="K2316" t="s">
        <v>57</v>
      </c>
      <c r="L2316" s="1">
        <v>40969</v>
      </c>
      <c r="M2316" s="1">
        <v>43173</v>
      </c>
      <c r="N2316" s="1">
        <v>42309</v>
      </c>
      <c r="O2316" t="s">
        <v>75</v>
      </c>
      <c r="P2316" t="s">
        <v>3217</v>
      </c>
      <c r="S2316" t="s">
        <v>444</v>
      </c>
      <c r="T2316" t="s">
        <v>3218</v>
      </c>
      <c r="U2316" t="s">
        <v>3219</v>
      </c>
      <c r="V2316">
        <v>22</v>
      </c>
      <c r="W2316" t="s">
        <v>63</v>
      </c>
      <c r="X2316" t="s">
        <v>80</v>
      </c>
      <c r="AB2316" t="s">
        <v>3220</v>
      </c>
      <c r="AD2316" t="s">
        <v>65</v>
      </c>
      <c r="AE2316" t="s">
        <v>3221</v>
      </c>
      <c r="AF2316" t="s">
        <v>1822</v>
      </c>
      <c r="AG2316" t="s">
        <v>118</v>
      </c>
      <c r="AH2316" t="s">
        <v>119</v>
      </c>
      <c r="AI2316" t="s">
        <v>120</v>
      </c>
      <c r="AJ2316" t="s">
        <v>3222</v>
      </c>
      <c r="AK2316" t="str">
        <f t="shared" si="83"/>
        <v>NCT01551979</v>
      </c>
      <c r="AL2316">
        <v>14805909</v>
      </c>
      <c r="AM2316" t="s">
        <v>91</v>
      </c>
      <c r="AO2316" t="s">
        <v>98</v>
      </c>
      <c r="AP2316" t="s">
        <v>99</v>
      </c>
      <c r="AR2316" t="s">
        <v>89</v>
      </c>
      <c r="AS2316" t="s">
        <v>90</v>
      </c>
      <c r="AT2316">
        <v>2</v>
      </c>
      <c r="AU2316">
        <v>2</v>
      </c>
    </row>
    <row r="2317" spans="1:47" x14ac:dyDescent="0.2">
      <c r="A2317" t="s">
        <v>3212</v>
      </c>
      <c r="B2317" t="s">
        <v>444</v>
      </c>
      <c r="C2317" t="s">
        <v>3213</v>
      </c>
      <c r="D2317" t="s">
        <v>3214</v>
      </c>
      <c r="F2317" t="s">
        <v>52</v>
      </c>
      <c r="G2317" t="s">
        <v>109</v>
      </c>
      <c r="H2317" t="s">
        <v>219</v>
      </c>
      <c r="I2317" t="s">
        <v>3215</v>
      </c>
      <c r="J2317" t="s">
        <v>3216</v>
      </c>
      <c r="K2317" t="s">
        <v>57</v>
      </c>
      <c r="L2317" s="1">
        <v>40969</v>
      </c>
      <c r="M2317" s="1">
        <v>43173</v>
      </c>
      <c r="N2317" s="1">
        <v>42309</v>
      </c>
      <c r="O2317" t="s">
        <v>75</v>
      </c>
      <c r="P2317" t="s">
        <v>3217</v>
      </c>
      <c r="S2317" t="s">
        <v>444</v>
      </c>
      <c r="T2317" t="s">
        <v>3218</v>
      </c>
      <c r="U2317" t="s">
        <v>3219</v>
      </c>
      <c r="V2317">
        <v>22</v>
      </c>
      <c r="W2317" t="s">
        <v>63</v>
      </c>
      <c r="X2317" t="s">
        <v>80</v>
      </c>
      <c r="AB2317" t="s">
        <v>3220</v>
      </c>
      <c r="AD2317" t="s">
        <v>65</v>
      </c>
      <c r="AE2317" t="s">
        <v>3221</v>
      </c>
      <c r="AF2317" t="s">
        <v>1822</v>
      </c>
      <c r="AG2317" t="s">
        <v>118</v>
      </c>
      <c r="AH2317" t="s">
        <v>119</v>
      </c>
      <c r="AI2317" t="s">
        <v>120</v>
      </c>
      <c r="AJ2317" t="s">
        <v>3222</v>
      </c>
      <c r="AK2317" t="str">
        <f t="shared" si="83"/>
        <v>NCT01551979</v>
      </c>
      <c r="AL2317">
        <v>14805910</v>
      </c>
      <c r="AM2317" t="s">
        <v>92</v>
      </c>
      <c r="AO2317" t="s">
        <v>98</v>
      </c>
      <c r="AP2317" t="s">
        <v>99</v>
      </c>
      <c r="AR2317" t="s">
        <v>89</v>
      </c>
      <c r="AS2317" t="s">
        <v>90</v>
      </c>
      <c r="AT2317">
        <v>4</v>
      </c>
      <c r="AU2317">
        <v>4</v>
      </c>
    </row>
    <row r="2318" spans="1:47" x14ac:dyDescent="0.2">
      <c r="A2318" t="s">
        <v>3212</v>
      </c>
      <c r="B2318" t="s">
        <v>444</v>
      </c>
      <c r="C2318" t="s">
        <v>3213</v>
      </c>
      <c r="D2318" t="s">
        <v>3214</v>
      </c>
      <c r="F2318" t="s">
        <v>52</v>
      </c>
      <c r="G2318" t="s">
        <v>109</v>
      </c>
      <c r="H2318" t="s">
        <v>219</v>
      </c>
      <c r="I2318" t="s">
        <v>3215</v>
      </c>
      <c r="J2318" t="s">
        <v>3216</v>
      </c>
      <c r="K2318" t="s">
        <v>57</v>
      </c>
      <c r="L2318" s="1">
        <v>40969</v>
      </c>
      <c r="M2318" s="1">
        <v>43173</v>
      </c>
      <c r="N2318" s="1">
        <v>42309</v>
      </c>
      <c r="O2318" t="s">
        <v>75</v>
      </c>
      <c r="P2318" t="s">
        <v>3217</v>
      </c>
      <c r="S2318" t="s">
        <v>444</v>
      </c>
      <c r="T2318" t="s">
        <v>3218</v>
      </c>
      <c r="U2318" t="s">
        <v>3219</v>
      </c>
      <c r="V2318">
        <v>22</v>
      </c>
      <c r="W2318" t="s">
        <v>63</v>
      </c>
      <c r="X2318" t="s">
        <v>80</v>
      </c>
      <c r="AB2318" t="s">
        <v>3220</v>
      </c>
      <c r="AD2318" t="s">
        <v>65</v>
      </c>
      <c r="AE2318" t="s">
        <v>3221</v>
      </c>
      <c r="AF2318" t="s">
        <v>1822</v>
      </c>
      <c r="AG2318" t="s">
        <v>118</v>
      </c>
      <c r="AH2318" t="s">
        <v>119</v>
      </c>
      <c r="AI2318" t="s">
        <v>120</v>
      </c>
      <c r="AJ2318" t="s">
        <v>3222</v>
      </c>
      <c r="AK2318" t="str">
        <f t="shared" si="83"/>
        <v>NCT01551979</v>
      </c>
      <c r="AL2318">
        <v>14805908</v>
      </c>
      <c r="AM2318" t="s">
        <v>86</v>
      </c>
      <c r="AO2318" t="s">
        <v>100</v>
      </c>
      <c r="AP2318" t="s">
        <v>99</v>
      </c>
      <c r="AR2318" t="s">
        <v>89</v>
      </c>
      <c r="AS2318" t="s">
        <v>90</v>
      </c>
      <c r="AT2318">
        <v>8</v>
      </c>
      <c r="AU2318">
        <v>8</v>
      </c>
    </row>
    <row r="2319" spans="1:47" x14ac:dyDescent="0.2">
      <c r="A2319" t="s">
        <v>3212</v>
      </c>
      <c r="B2319" t="s">
        <v>444</v>
      </c>
      <c r="C2319" t="s">
        <v>3213</v>
      </c>
      <c r="D2319" t="s">
        <v>3214</v>
      </c>
      <c r="F2319" t="s">
        <v>52</v>
      </c>
      <c r="G2319" t="s">
        <v>109</v>
      </c>
      <c r="H2319" t="s">
        <v>219</v>
      </c>
      <c r="I2319" t="s">
        <v>3215</v>
      </c>
      <c r="J2319" t="s">
        <v>3216</v>
      </c>
      <c r="K2319" t="s">
        <v>57</v>
      </c>
      <c r="L2319" s="1">
        <v>40969</v>
      </c>
      <c r="M2319" s="1">
        <v>43173</v>
      </c>
      <c r="N2319" s="1">
        <v>42309</v>
      </c>
      <c r="O2319" t="s">
        <v>75</v>
      </c>
      <c r="P2319" t="s">
        <v>3217</v>
      </c>
      <c r="S2319" t="s">
        <v>444</v>
      </c>
      <c r="T2319" t="s">
        <v>3218</v>
      </c>
      <c r="U2319" t="s">
        <v>3219</v>
      </c>
      <c r="V2319">
        <v>22</v>
      </c>
      <c r="W2319" t="s">
        <v>63</v>
      </c>
      <c r="X2319" t="s">
        <v>80</v>
      </c>
      <c r="AB2319" t="s">
        <v>3220</v>
      </c>
      <c r="AD2319" t="s">
        <v>65</v>
      </c>
      <c r="AE2319" t="s">
        <v>3221</v>
      </c>
      <c r="AF2319" t="s">
        <v>1822</v>
      </c>
      <c r="AG2319" t="s">
        <v>118</v>
      </c>
      <c r="AH2319" t="s">
        <v>119</v>
      </c>
      <c r="AI2319" t="s">
        <v>120</v>
      </c>
      <c r="AJ2319" t="s">
        <v>3222</v>
      </c>
      <c r="AK2319" t="str">
        <f t="shared" si="83"/>
        <v>NCT01551979</v>
      </c>
      <c r="AL2319">
        <v>14805909</v>
      </c>
      <c r="AM2319" t="s">
        <v>91</v>
      </c>
      <c r="AO2319" t="s">
        <v>100</v>
      </c>
      <c r="AP2319" t="s">
        <v>99</v>
      </c>
      <c r="AR2319" t="s">
        <v>89</v>
      </c>
      <c r="AS2319" t="s">
        <v>90</v>
      </c>
      <c r="AT2319">
        <v>5</v>
      </c>
      <c r="AU2319">
        <v>5</v>
      </c>
    </row>
    <row r="2320" spans="1:47" x14ac:dyDescent="0.2">
      <c r="A2320" t="s">
        <v>3212</v>
      </c>
      <c r="B2320" t="s">
        <v>444</v>
      </c>
      <c r="C2320" t="s">
        <v>3213</v>
      </c>
      <c r="D2320" t="s">
        <v>3214</v>
      </c>
      <c r="F2320" t="s">
        <v>52</v>
      </c>
      <c r="G2320" t="s">
        <v>109</v>
      </c>
      <c r="H2320" t="s">
        <v>219</v>
      </c>
      <c r="I2320" t="s">
        <v>3215</v>
      </c>
      <c r="J2320" t="s">
        <v>3216</v>
      </c>
      <c r="K2320" t="s">
        <v>57</v>
      </c>
      <c r="L2320" s="1">
        <v>40969</v>
      </c>
      <c r="M2320" s="1">
        <v>43173</v>
      </c>
      <c r="N2320" s="1">
        <v>42309</v>
      </c>
      <c r="O2320" t="s">
        <v>75</v>
      </c>
      <c r="P2320" t="s">
        <v>3217</v>
      </c>
      <c r="S2320" t="s">
        <v>444</v>
      </c>
      <c r="T2320" t="s">
        <v>3218</v>
      </c>
      <c r="U2320" t="s">
        <v>3219</v>
      </c>
      <c r="V2320">
        <v>22</v>
      </c>
      <c r="W2320" t="s">
        <v>63</v>
      </c>
      <c r="X2320" t="s">
        <v>80</v>
      </c>
      <c r="AB2320" t="s">
        <v>3220</v>
      </c>
      <c r="AD2320" t="s">
        <v>65</v>
      </c>
      <c r="AE2320" t="s">
        <v>3221</v>
      </c>
      <c r="AF2320" t="s">
        <v>1822</v>
      </c>
      <c r="AG2320" t="s">
        <v>118</v>
      </c>
      <c r="AH2320" t="s">
        <v>119</v>
      </c>
      <c r="AI2320" t="s">
        <v>120</v>
      </c>
      <c r="AJ2320" t="s">
        <v>3222</v>
      </c>
      <c r="AK2320" t="str">
        <f t="shared" si="83"/>
        <v>NCT01551979</v>
      </c>
      <c r="AL2320">
        <v>14805910</v>
      </c>
      <c r="AM2320" t="s">
        <v>92</v>
      </c>
      <c r="AO2320" t="s">
        <v>100</v>
      </c>
      <c r="AP2320" t="s">
        <v>99</v>
      </c>
      <c r="AR2320" t="s">
        <v>89</v>
      </c>
      <c r="AS2320" t="s">
        <v>90</v>
      </c>
      <c r="AT2320">
        <v>13</v>
      </c>
      <c r="AU2320">
        <v>13</v>
      </c>
    </row>
    <row r="2321" spans="1:47" x14ac:dyDescent="0.2">
      <c r="A2321" t="s">
        <v>3212</v>
      </c>
      <c r="B2321" t="s">
        <v>444</v>
      </c>
      <c r="C2321" t="s">
        <v>3213</v>
      </c>
      <c r="D2321" t="s">
        <v>3214</v>
      </c>
      <c r="F2321" t="s">
        <v>52</v>
      </c>
      <c r="G2321" t="s">
        <v>109</v>
      </c>
      <c r="H2321" t="s">
        <v>219</v>
      </c>
      <c r="I2321" t="s">
        <v>3215</v>
      </c>
      <c r="J2321" t="s">
        <v>3216</v>
      </c>
      <c r="K2321" t="s">
        <v>57</v>
      </c>
      <c r="L2321" s="1">
        <v>40969</v>
      </c>
      <c r="M2321" s="1">
        <v>43173</v>
      </c>
      <c r="N2321" s="1">
        <v>42309</v>
      </c>
      <c r="O2321" t="s">
        <v>75</v>
      </c>
      <c r="P2321" t="s">
        <v>3217</v>
      </c>
      <c r="S2321" t="s">
        <v>444</v>
      </c>
      <c r="T2321" t="s">
        <v>3218</v>
      </c>
      <c r="U2321" t="s">
        <v>3219</v>
      </c>
      <c r="V2321">
        <v>22</v>
      </c>
      <c r="W2321" t="s">
        <v>63</v>
      </c>
      <c r="X2321" t="s">
        <v>80</v>
      </c>
      <c r="AB2321" t="s">
        <v>3220</v>
      </c>
      <c r="AD2321" t="s">
        <v>65</v>
      </c>
      <c r="AE2321" t="s">
        <v>3221</v>
      </c>
      <c r="AF2321" t="s">
        <v>1822</v>
      </c>
      <c r="AG2321" t="s">
        <v>118</v>
      </c>
      <c r="AH2321" t="s">
        <v>119</v>
      </c>
      <c r="AI2321" t="s">
        <v>120</v>
      </c>
      <c r="AJ2321" t="s">
        <v>3222</v>
      </c>
      <c r="AK2321" t="str">
        <f t="shared" si="83"/>
        <v>NCT01551979</v>
      </c>
      <c r="AL2321">
        <v>14805908</v>
      </c>
      <c r="AM2321" t="s">
        <v>86</v>
      </c>
      <c r="AN2321" t="s">
        <v>118</v>
      </c>
      <c r="AP2321" t="s">
        <v>102</v>
      </c>
      <c r="AR2321" t="s">
        <v>103</v>
      </c>
      <c r="AS2321" t="s">
        <v>104</v>
      </c>
      <c r="AT2321">
        <v>10</v>
      </c>
      <c r="AU2321">
        <v>10</v>
      </c>
    </row>
    <row r="2322" spans="1:47" x14ac:dyDescent="0.2">
      <c r="A2322" t="s">
        <v>3212</v>
      </c>
      <c r="B2322" t="s">
        <v>444</v>
      </c>
      <c r="C2322" t="s">
        <v>3213</v>
      </c>
      <c r="D2322" t="s">
        <v>3214</v>
      </c>
      <c r="F2322" t="s">
        <v>52</v>
      </c>
      <c r="G2322" t="s">
        <v>109</v>
      </c>
      <c r="H2322" t="s">
        <v>219</v>
      </c>
      <c r="I2322" t="s">
        <v>3215</v>
      </c>
      <c r="J2322" t="s">
        <v>3216</v>
      </c>
      <c r="K2322" t="s">
        <v>57</v>
      </c>
      <c r="L2322" s="1">
        <v>40969</v>
      </c>
      <c r="M2322" s="1">
        <v>43173</v>
      </c>
      <c r="N2322" s="1">
        <v>42309</v>
      </c>
      <c r="O2322" t="s">
        <v>75</v>
      </c>
      <c r="P2322" t="s">
        <v>3217</v>
      </c>
      <c r="S2322" t="s">
        <v>444</v>
      </c>
      <c r="T2322" t="s">
        <v>3218</v>
      </c>
      <c r="U2322" t="s">
        <v>3219</v>
      </c>
      <c r="V2322">
        <v>22</v>
      </c>
      <c r="W2322" t="s">
        <v>63</v>
      </c>
      <c r="X2322" t="s">
        <v>80</v>
      </c>
      <c r="AB2322" t="s">
        <v>3220</v>
      </c>
      <c r="AD2322" t="s">
        <v>65</v>
      </c>
      <c r="AE2322" t="s">
        <v>3221</v>
      </c>
      <c r="AF2322" t="s">
        <v>1822</v>
      </c>
      <c r="AG2322" t="s">
        <v>118</v>
      </c>
      <c r="AH2322" t="s">
        <v>119</v>
      </c>
      <c r="AI2322" t="s">
        <v>120</v>
      </c>
      <c r="AJ2322" t="s">
        <v>3222</v>
      </c>
      <c r="AK2322" t="str">
        <f t="shared" si="83"/>
        <v>NCT01551979</v>
      </c>
      <c r="AL2322">
        <v>14805909</v>
      </c>
      <c r="AM2322" t="s">
        <v>91</v>
      </c>
      <c r="AN2322" t="s">
        <v>118</v>
      </c>
      <c r="AP2322" t="s">
        <v>102</v>
      </c>
      <c r="AR2322" t="s">
        <v>103</v>
      </c>
      <c r="AS2322" t="s">
        <v>104</v>
      </c>
      <c r="AT2322">
        <v>7</v>
      </c>
      <c r="AU2322">
        <v>7</v>
      </c>
    </row>
    <row r="2323" spans="1:47" x14ac:dyDescent="0.2">
      <c r="A2323" t="s">
        <v>3212</v>
      </c>
      <c r="B2323" t="s">
        <v>444</v>
      </c>
      <c r="C2323" t="s">
        <v>3213</v>
      </c>
      <c r="D2323" t="s">
        <v>3214</v>
      </c>
      <c r="F2323" t="s">
        <v>52</v>
      </c>
      <c r="G2323" t="s">
        <v>109</v>
      </c>
      <c r="H2323" t="s">
        <v>219</v>
      </c>
      <c r="I2323" t="s">
        <v>3215</v>
      </c>
      <c r="J2323" t="s">
        <v>3216</v>
      </c>
      <c r="K2323" t="s">
        <v>57</v>
      </c>
      <c r="L2323" s="1">
        <v>40969</v>
      </c>
      <c r="M2323" s="1">
        <v>43173</v>
      </c>
      <c r="N2323" s="1">
        <v>42309</v>
      </c>
      <c r="O2323" t="s">
        <v>75</v>
      </c>
      <c r="P2323" t="s">
        <v>3217</v>
      </c>
      <c r="S2323" t="s">
        <v>444</v>
      </c>
      <c r="T2323" t="s">
        <v>3218</v>
      </c>
      <c r="U2323" t="s">
        <v>3219</v>
      </c>
      <c r="V2323">
        <v>22</v>
      </c>
      <c r="W2323" t="s">
        <v>63</v>
      </c>
      <c r="X2323" t="s">
        <v>80</v>
      </c>
      <c r="AB2323" t="s">
        <v>3220</v>
      </c>
      <c r="AD2323" t="s">
        <v>65</v>
      </c>
      <c r="AE2323" t="s">
        <v>3221</v>
      </c>
      <c r="AF2323" t="s">
        <v>1822</v>
      </c>
      <c r="AG2323" t="s">
        <v>118</v>
      </c>
      <c r="AH2323" t="s">
        <v>119</v>
      </c>
      <c r="AI2323" t="s">
        <v>120</v>
      </c>
      <c r="AJ2323" t="s">
        <v>3222</v>
      </c>
      <c r="AK2323" t="str">
        <f t="shared" si="83"/>
        <v>NCT01551979</v>
      </c>
      <c r="AL2323">
        <v>14805910</v>
      </c>
      <c r="AM2323" t="s">
        <v>92</v>
      </c>
      <c r="AN2323" t="s">
        <v>118</v>
      </c>
      <c r="AP2323" t="s">
        <v>102</v>
      </c>
      <c r="AR2323" t="s">
        <v>103</v>
      </c>
      <c r="AS2323" t="s">
        <v>104</v>
      </c>
      <c r="AT2323">
        <v>17</v>
      </c>
      <c r="AU2323">
        <v>17</v>
      </c>
    </row>
    <row r="2324" spans="1:47" x14ac:dyDescent="0.2">
      <c r="A2324" t="s">
        <v>3223</v>
      </c>
      <c r="B2324" t="s">
        <v>106</v>
      </c>
      <c r="C2324" t="s">
        <v>3224</v>
      </c>
      <c r="D2324" t="s">
        <v>3224</v>
      </c>
      <c r="F2324" t="s">
        <v>52</v>
      </c>
      <c r="G2324" t="s">
        <v>109</v>
      </c>
      <c r="H2324" t="s">
        <v>795</v>
      </c>
      <c r="I2324" t="s">
        <v>3225</v>
      </c>
      <c r="J2324" t="s">
        <v>3226</v>
      </c>
      <c r="K2324" t="s">
        <v>57</v>
      </c>
      <c r="L2324" s="1">
        <v>41466</v>
      </c>
      <c r="M2324" s="1">
        <v>42845</v>
      </c>
      <c r="N2324" s="1">
        <v>42461</v>
      </c>
      <c r="O2324" t="s">
        <v>75</v>
      </c>
      <c r="P2324" t="s">
        <v>3227</v>
      </c>
      <c r="S2324" t="s">
        <v>113</v>
      </c>
      <c r="T2324" t="s">
        <v>3228</v>
      </c>
      <c r="U2324" t="s">
        <v>3229</v>
      </c>
      <c r="V2324">
        <v>40</v>
      </c>
      <c r="W2324" t="s">
        <v>63</v>
      </c>
      <c r="X2324" t="s">
        <v>161</v>
      </c>
      <c r="Y2324" t="s">
        <v>3230</v>
      </c>
      <c r="AB2324" t="s">
        <v>3231</v>
      </c>
      <c r="AD2324" t="s">
        <v>65</v>
      </c>
      <c r="AE2324">
        <v>29494898</v>
      </c>
      <c r="AF2324" t="s">
        <v>2007</v>
      </c>
      <c r="AG2324" t="s">
        <v>118</v>
      </c>
      <c r="AH2324" t="s">
        <v>3232</v>
      </c>
      <c r="AI2324" t="s">
        <v>3233</v>
      </c>
      <c r="AJ2324" t="s">
        <v>3234</v>
      </c>
      <c r="AK2324" t="str">
        <f t="shared" ref="AK2324:AK2344" si="84">HYPERLINK("https://www.clinicaltrials.gov/ct2/show/results/NCT01900314", "NCT01900314")</f>
        <v>NCT01900314</v>
      </c>
      <c r="AL2324">
        <v>14865568</v>
      </c>
      <c r="AM2324" t="s">
        <v>86</v>
      </c>
      <c r="AP2324" t="s">
        <v>95</v>
      </c>
      <c r="AR2324" t="s">
        <v>96</v>
      </c>
      <c r="AS2324" t="s">
        <v>97</v>
      </c>
      <c r="AT2324">
        <v>46.9</v>
      </c>
      <c r="AU2324">
        <v>46.9</v>
      </c>
    </row>
    <row r="2325" spans="1:47" x14ac:dyDescent="0.2">
      <c r="A2325" t="s">
        <v>3223</v>
      </c>
      <c r="B2325" t="s">
        <v>106</v>
      </c>
      <c r="C2325" t="s">
        <v>3224</v>
      </c>
      <c r="D2325" t="s">
        <v>3224</v>
      </c>
      <c r="F2325" t="s">
        <v>52</v>
      </c>
      <c r="G2325" t="s">
        <v>109</v>
      </c>
      <c r="H2325" t="s">
        <v>795</v>
      </c>
      <c r="I2325" t="s">
        <v>3225</v>
      </c>
      <c r="J2325" t="s">
        <v>3226</v>
      </c>
      <c r="K2325" t="s">
        <v>57</v>
      </c>
      <c r="L2325" s="1">
        <v>41466</v>
      </c>
      <c r="M2325" s="1">
        <v>42845</v>
      </c>
      <c r="N2325" s="1">
        <v>42461</v>
      </c>
      <c r="O2325" t="s">
        <v>75</v>
      </c>
      <c r="P2325" t="s">
        <v>3227</v>
      </c>
      <c r="S2325" t="s">
        <v>113</v>
      </c>
      <c r="T2325" t="s">
        <v>3228</v>
      </c>
      <c r="U2325" t="s">
        <v>3229</v>
      </c>
      <c r="V2325">
        <v>40</v>
      </c>
      <c r="W2325" t="s">
        <v>63</v>
      </c>
      <c r="X2325" t="s">
        <v>161</v>
      </c>
      <c r="Y2325" t="s">
        <v>3230</v>
      </c>
      <c r="AB2325" t="s">
        <v>3231</v>
      </c>
      <c r="AD2325" t="s">
        <v>65</v>
      </c>
      <c r="AE2325">
        <v>29494898</v>
      </c>
      <c r="AF2325" t="s">
        <v>2007</v>
      </c>
      <c r="AG2325" t="s">
        <v>118</v>
      </c>
      <c r="AH2325" t="s">
        <v>3232</v>
      </c>
      <c r="AI2325" t="s">
        <v>3233</v>
      </c>
      <c r="AJ2325" t="s">
        <v>3234</v>
      </c>
      <c r="AK2325" t="str">
        <f t="shared" si="84"/>
        <v>NCT01900314</v>
      </c>
      <c r="AL2325">
        <v>14865569</v>
      </c>
      <c r="AM2325" t="s">
        <v>91</v>
      </c>
      <c r="AP2325" t="s">
        <v>95</v>
      </c>
      <c r="AR2325" t="s">
        <v>96</v>
      </c>
      <c r="AS2325" t="s">
        <v>97</v>
      </c>
      <c r="AT2325">
        <v>44.1</v>
      </c>
      <c r="AU2325">
        <v>44.1</v>
      </c>
    </row>
    <row r="2326" spans="1:47" x14ac:dyDescent="0.2">
      <c r="A2326" t="s">
        <v>3223</v>
      </c>
      <c r="B2326" t="s">
        <v>106</v>
      </c>
      <c r="C2326" t="s">
        <v>3224</v>
      </c>
      <c r="D2326" t="s">
        <v>3224</v>
      </c>
      <c r="F2326" t="s">
        <v>52</v>
      </c>
      <c r="G2326" t="s">
        <v>109</v>
      </c>
      <c r="H2326" t="s">
        <v>795</v>
      </c>
      <c r="I2326" t="s">
        <v>3225</v>
      </c>
      <c r="J2326" t="s">
        <v>3226</v>
      </c>
      <c r="K2326" t="s">
        <v>57</v>
      </c>
      <c r="L2326" s="1">
        <v>41466</v>
      </c>
      <c r="M2326" s="1">
        <v>42845</v>
      </c>
      <c r="N2326" s="1">
        <v>42461</v>
      </c>
      <c r="O2326" t="s">
        <v>75</v>
      </c>
      <c r="P2326" t="s">
        <v>3227</v>
      </c>
      <c r="S2326" t="s">
        <v>113</v>
      </c>
      <c r="T2326" t="s">
        <v>3228</v>
      </c>
      <c r="U2326" t="s">
        <v>3229</v>
      </c>
      <c r="V2326">
        <v>40</v>
      </c>
      <c r="W2326" t="s">
        <v>63</v>
      </c>
      <c r="X2326" t="s">
        <v>161</v>
      </c>
      <c r="Y2326" t="s">
        <v>3230</v>
      </c>
      <c r="AB2326" t="s">
        <v>3231</v>
      </c>
      <c r="AD2326" t="s">
        <v>65</v>
      </c>
      <c r="AE2326">
        <v>29494898</v>
      </c>
      <c r="AF2326" t="s">
        <v>2007</v>
      </c>
      <c r="AG2326" t="s">
        <v>118</v>
      </c>
      <c r="AH2326" t="s">
        <v>3232</v>
      </c>
      <c r="AI2326" t="s">
        <v>3233</v>
      </c>
      <c r="AJ2326" t="s">
        <v>3234</v>
      </c>
      <c r="AK2326" t="str">
        <f t="shared" si="84"/>
        <v>NCT01900314</v>
      </c>
      <c r="AL2326">
        <v>14865570</v>
      </c>
      <c r="AM2326" t="s">
        <v>92</v>
      </c>
      <c r="AP2326" t="s">
        <v>95</v>
      </c>
      <c r="AR2326" t="s">
        <v>96</v>
      </c>
      <c r="AS2326" t="s">
        <v>97</v>
      </c>
      <c r="AT2326">
        <v>45.5</v>
      </c>
      <c r="AU2326">
        <v>45.5</v>
      </c>
    </row>
    <row r="2327" spans="1:47" x14ac:dyDescent="0.2">
      <c r="A2327" t="s">
        <v>3223</v>
      </c>
      <c r="B2327" t="s">
        <v>106</v>
      </c>
      <c r="C2327" t="s">
        <v>3224</v>
      </c>
      <c r="D2327" t="s">
        <v>3224</v>
      </c>
      <c r="F2327" t="s">
        <v>52</v>
      </c>
      <c r="G2327" t="s">
        <v>109</v>
      </c>
      <c r="H2327" t="s">
        <v>795</v>
      </c>
      <c r="I2327" t="s">
        <v>3225</v>
      </c>
      <c r="J2327" t="s">
        <v>3226</v>
      </c>
      <c r="K2327" t="s">
        <v>57</v>
      </c>
      <c r="L2327" s="1">
        <v>41466</v>
      </c>
      <c r="M2327" s="1">
        <v>42845</v>
      </c>
      <c r="N2327" s="1">
        <v>42461</v>
      </c>
      <c r="O2327" t="s">
        <v>75</v>
      </c>
      <c r="P2327" t="s">
        <v>3227</v>
      </c>
      <c r="S2327" t="s">
        <v>113</v>
      </c>
      <c r="T2327" t="s">
        <v>3228</v>
      </c>
      <c r="U2327" t="s">
        <v>3229</v>
      </c>
      <c r="V2327">
        <v>40</v>
      </c>
      <c r="W2327" t="s">
        <v>63</v>
      </c>
      <c r="X2327" t="s">
        <v>161</v>
      </c>
      <c r="Y2327" t="s">
        <v>3230</v>
      </c>
      <c r="AB2327" t="s">
        <v>3231</v>
      </c>
      <c r="AD2327" t="s">
        <v>65</v>
      </c>
      <c r="AE2327">
        <v>29494898</v>
      </c>
      <c r="AF2327" t="s">
        <v>2007</v>
      </c>
      <c r="AG2327" t="s">
        <v>118</v>
      </c>
      <c r="AH2327" t="s">
        <v>3232</v>
      </c>
      <c r="AI2327" t="s">
        <v>3233</v>
      </c>
      <c r="AJ2327" t="s">
        <v>3234</v>
      </c>
      <c r="AK2327" t="str">
        <f t="shared" si="84"/>
        <v>NCT01900314</v>
      </c>
      <c r="AL2327">
        <v>14865568</v>
      </c>
      <c r="AM2327" t="s">
        <v>86</v>
      </c>
      <c r="AO2327" t="s">
        <v>98</v>
      </c>
      <c r="AP2327" t="s">
        <v>99</v>
      </c>
      <c r="AR2327" t="s">
        <v>89</v>
      </c>
      <c r="AS2327" t="s">
        <v>90</v>
      </c>
      <c r="AT2327">
        <v>11</v>
      </c>
      <c r="AU2327">
        <v>11</v>
      </c>
    </row>
    <row r="2328" spans="1:47" x14ac:dyDescent="0.2">
      <c r="A2328" t="s">
        <v>3223</v>
      </c>
      <c r="B2328" t="s">
        <v>106</v>
      </c>
      <c r="C2328" t="s">
        <v>3224</v>
      </c>
      <c r="D2328" t="s">
        <v>3224</v>
      </c>
      <c r="F2328" t="s">
        <v>52</v>
      </c>
      <c r="G2328" t="s">
        <v>109</v>
      </c>
      <c r="H2328" t="s">
        <v>795</v>
      </c>
      <c r="I2328" t="s">
        <v>3225</v>
      </c>
      <c r="J2328" t="s">
        <v>3226</v>
      </c>
      <c r="K2328" t="s">
        <v>57</v>
      </c>
      <c r="L2328" s="1">
        <v>41466</v>
      </c>
      <c r="M2328" s="1">
        <v>42845</v>
      </c>
      <c r="N2328" s="1">
        <v>42461</v>
      </c>
      <c r="O2328" t="s">
        <v>75</v>
      </c>
      <c r="P2328" t="s">
        <v>3227</v>
      </c>
      <c r="S2328" t="s">
        <v>113</v>
      </c>
      <c r="T2328" t="s">
        <v>3228</v>
      </c>
      <c r="U2328" t="s">
        <v>3229</v>
      </c>
      <c r="V2328">
        <v>40</v>
      </c>
      <c r="W2328" t="s">
        <v>63</v>
      </c>
      <c r="X2328" t="s">
        <v>161</v>
      </c>
      <c r="Y2328" t="s">
        <v>3230</v>
      </c>
      <c r="AB2328" t="s">
        <v>3231</v>
      </c>
      <c r="AD2328" t="s">
        <v>65</v>
      </c>
      <c r="AE2328">
        <v>29494898</v>
      </c>
      <c r="AF2328" t="s">
        <v>2007</v>
      </c>
      <c r="AG2328" t="s">
        <v>118</v>
      </c>
      <c r="AH2328" t="s">
        <v>3232</v>
      </c>
      <c r="AI2328" t="s">
        <v>3233</v>
      </c>
      <c r="AJ2328" t="s">
        <v>3234</v>
      </c>
      <c r="AK2328" t="str">
        <f t="shared" si="84"/>
        <v>NCT01900314</v>
      </c>
      <c r="AL2328">
        <v>14865569</v>
      </c>
      <c r="AM2328" t="s">
        <v>91</v>
      </c>
      <c r="AO2328" t="s">
        <v>98</v>
      </c>
      <c r="AP2328" t="s">
        <v>99</v>
      </c>
      <c r="AR2328" t="s">
        <v>89</v>
      </c>
      <c r="AS2328" t="s">
        <v>90</v>
      </c>
      <c r="AT2328">
        <v>10</v>
      </c>
      <c r="AU2328">
        <v>10</v>
      </c>
    </row>
    <row r="2329" spans="1:47" x14ac:dyDescent="0.2">
      <c r="A2329" t="s">
        <v>3223</v>
      </c>
      <c r="B2329" t="s">
        <v>106</v>
      </c>
      <c r="C2329" t="s">
        <v>3224</v>
      </c>
      <c r="D2329" t="s">
        <v>3224</v>
      </c>
      <c r="F2329" t="s">
        <v>52</v>
      </c>
      <c r="G2329" t="s">
        <v>109</v>
      </c>
      <c r="H2329" t="s">
        <v>795</v>
      </c>
      <c r="I2329" t="s">
        <v>3225</v>
      </c>
      <c r="J2329" t="s">
        <v>3226</v>
      </c>
      <c r="K2329" t="s">
        <v>57</v>
      </c>
      <c r="L2329" s="1">
        <v>41466</v>
      </c>
      <c r="M2329" s="1">
        <v>42845</v>
      </c>
      <c r="N2329" s="1">
        <v>42461</v>
      </c>
      <c r="O2329" t="s">
        <v>75</v>
      </c>
      <c r="P2329" t="s">
        <v>3227</v>
      </c>
      <c r="S2329" t="s">
        <v>113</v>
      </c>
      <c r="T2329" t="s">
        <v>3228</v>
      </c>
      <c r="U2329" t="s">
        <v>3229</v>
      </c>
      <c r="V2329">
        <v>40</v>
      </c>
      <c r="W2329" t="s">
        <v>63</v>
      </c>
      <c r="X2329" t="s">
        <v>161</v>
      </c>
      <c r="Y2329" t="s">
        <v>3230</v>
      </c>
      <c r="AB2329" t="s">
        <v>3231</v>
      </c>
      <c r="AD2329" t="s">
        <v>65</v>
      </c>
      <c r="AE2329">
        <v>29494898</v>
      </c>
      <c r="AF2329" t="s">
        <v>2007</v>
      </c>
      <c r="AG2329" t="s">
        <v>118</v>
      </c>
      <c r="AH2329" t="s">
        <v>3232</v>
      </c>
      <c r="AI2329" t="s">
        <v>3233</v>
      </c>
      <c r="AJ2329" t="s">
        <v>3234</v>
      </c>
      <c r="AK2329" t="str">
        <f t="shared" si="84"/>
        <v>NCT01900314</v>
      </c>
      <c r="AL2329">
        <v>14865570</v>
      </c>
      <c r="AM2329" t="s">
        <v>92</v>
      </c>
      <c r="AO2329" t="s">
        <v>98</v>
      </c>
      <c r="AP2329" t="s">
        <v>99</v>
      </c>
      <c r="AR2329" t="s">
        <v>89</v>
      </c>
      <c r="AS2329" t="s">
        <v>90</v>
      </c>
      <c r="AT2329">
        <v>21</v>
      </c>
      <c r="AU2329">
        <v>21</v>
      </c>
    </row>
    <row r="2330" spans="1:47" x14ac:dyDescent="0.2">
      <c r="A2330" t="s">
        <v>3223</v>
      </c>
      <c r="B2330" t="s">
        <v>106</v>
      </c>
      <c r="C2330" t="s">
        <v>3224</v>
      </c>
      <c r="D2330" t="s">
        <v>3224</v>
      </c>
      <c r="F2330" t="s">
        <v>52</v>
      </c>
      <c r="G2330" t="s">
        <v>109</v>
      </c>
      <c r="H2330" t="s">
        <v>795</v>
      </c>
      <c r="I2330" t="s">
        <v>3225</v>
      </c>
      <c r="J2330" t="s">
        <v>3226</v>
      </c>
      <c r="K2330" t="s">
        <v>57</v>
      </c>
      <c r="L2330" s="1">
        <v>41466</v>
      </c>
      <c r="M2330" s="1">
        <v>42845</v>
      </c>
      <c r="N2330" s="1">
        <v>42461</v>
      </c>
      <c r="O2330" t="s">
        <v>75</v>
      </c>
      <c r="P2330" t="s">
        <v>3227</v>
      </c>
      <c r="S2330" t="s">
        <v>113</v>
      </c>
      <c r="T2330" t="s">
        <v>3228</v>
      </c>
      <c r="U2330" t="s">
        <v>3229</v>
      </c>
      <c r="V2330">
        <v>40</v>
      </c>
      <c r="W2330" t="s">
        <v>63</v>
      </c>
      <c r="X2330" t="s">
        <v>161</v>
      </c>
      <c r="Y2330" t="s">
        <v>3230</v>
      </c>
      <c r="AB2330" t="s">
        <v>3231</v>
      </c>
      <c r="AD2330" t="s">
        <v>65</v>
      </c>
      <c r="AE2330">
        <v>29494898</v>
      </c>
      <c r="AF2330" t="s">
        <v>2007</v>
      </c>
      <c r="AG2330" t="s">
        <v>118</v>
      </c>
      <c r="AH2330" t="s">
        <v>3232</v>
      </c>
      <c r="AI2330" t="s">
        <v>3233</v>
      </c>
      <c r="AJ2330" t="s">
        <v>3234</v>
      </c>
      <c r="AK2330" t="str">
        <f t="shared" si="84"/>
        <v>NCT01900314</v>
      </c>
      <c r="AL2330">
        <v>14865568</v>
      </c>
      <c r="AM2330" t="s">
        <v>86</v>
      </c>
      <c r="AO2330" t="s">
        <v>100</v>
      </c>
      <c r="AP2330" t="s">
        <v>99</v>
      </c>
      <c r="AR2330" t="s">
        <v>89</v>
      </c>
      <c r="AS2330" t="s">
        <v>90</v>
      </c>
      <c r="AT2330">
        <v>5</v>
      </c>
      <c r="AU2330">
        <v>5</v>
      </c>
    </row>
    <row r="2331" spans="1:47" x14ac:dyDescent="0.2">
      <c r="A2331" t="s">
        <v>3223</v>
      </c>
      <c r="B2331" t="s">
        <v>106</v>
      </c>
      <c r="C2331" t="s">
        <v>3224</v>
      </c>
      <c r="D2331" t="s">
        <v>3224</v>
      </c>
      <c r="F2331" t="s">
        <v>52</v>
      </c>
      <c r="G2331" t="s">
        <v>109</v>
      </c>
      <c r="H2331" t="s">
        <v>795</v>
      </c>
      <c r="I2331" t="s">
        <v>3225</v>
      </c>
      <c r="J2331" t="s">
        <v>3226</v>
      </c>
      <c r="K2331" t="s">
        <v>57</v>
      </c>
      <c r="L2331" s="1">
        <v>41466</v>
      </c>
      <c r="M2331" s="1">
        <v>42845</v>
      </c>
      <c r="N2331" s="1">
        <v>42461</v>
      </c>
      <c r="O2331" t="s">
        <v>75</v>
      </c>
      <c r="P2331" t="s">
        <v>3227</v>
      </c>
      <c r="S2331" t="s">
        <v>113</v>
      </c>
      <c r="T2331" t="s">
        <v>3228</v>
      </c>
      <c r="U2331" t="s">
        <v>3229</v>
      </c>
      <c r="V2331">
        <v>40</v>
      </c>
      <c r="W2331" t="s">
        <v>63</v>
      </c>
      <c r="X2331" t="s">
        <v>161</v>
      </c>
      <c r="Y2331" t="s">
        <v>3230</v>
      </c>
      <c r="AB2331" t="s">
        <v>3231</v>
      </c>
      <c r="AD2331" t="s">
        <v>65</v>
      </c>
      <c r="AE2331">
        <v>29494898</v>
      </c>
      <c r="AF2331" t="s">
        <v>2007</v>
      </c>
      <c r="AG2331" t="s">
        <v>118</v>
      </c>
      <c r="AH2331" t="s">
        <v>3232</v>
      </c>
      <c r="AI2331" t="s">
        <v>3233</v>
      </c>
      <c r="AJ2331" t="s">
        <v>3234</v>
      </c>
      <c r="AK2331" t="str">
        <f t="shared" si="84"/>
        <v>NCT01900314</v>
      </c>
      <c r="AL2331">
        <v>14865569</v>
      </c>
      <c r="AM2331" t="s">
        <v>91</v>
      </c>
      <c r="AO2331" t="s">
        <v>100</v>
      </c>
      <c r="AP2331" t="s">
        <v>99</v>
      </c>
      <c r="AR2331" t="s">
        <v>89</v>
      </c>
      <c r="AS2331" t="s">
        <v>90</v>
      </c>
      <c r="AT2331">
        <v>6</v>
      </c>
      <c r="AU2331">
        <v>6</v>
      </c>
    </row>
    <row r="2332" spans="1:47" x14ac:dyDescent="0.2">
      <c r="A2332" t="s">
        <v>3223</v>
      </c>
      <c r="B2332" t="s">
        <v>106</v>
      </c>
      <c r="C2332" t="s">
        <v>3224</v>
      </c>
      <c r="D2332" t="s">
        <v>3224</v>
      </c>
      <c r="F2332" t="s">
        <v>52</v>
      </c>
      <c r="G2332" t="s">
        <v>109</v>
      </c>
      <c r="H2332" t="s">
        <v>795</v>
      </c>
      <c r="I2332" t="s">
        <v>3225</v>
      </c>
      <c r="J2332" t="s">
        <v>3226</v>
      </c>
      <c r="K2332" t="s">
        <v>57</v>
      </c>
      <c r="L2332" s="1">
        <v>41466</v>
      </c>
      <c r="M2332" s="1">
        <v>42845</v>
      </c>
      <c r="N2332" s="1">
        <v>42461</v>
      </c>
      <c r="O2332" t="s">
        <v>75</v>
      </c>
      <c r="P2332" t="s">
        <v>3227</v>
      </c>
      <c r="S2332" t="s">
        <v>113</v>
      </c>
      <c r="T2332" t="s">
        <v>3228</v>
      </c>
      <c r="U2332" t="s">
        <v>3229</v>
      </c>
      <c r="V2332">
        <v>40</v>
      </c>
      <c r="W2332" t="s">
        <v>63</v>
      </c>
      <c r="X2332" t="s">
        <v>161</v>
      </c>
      <c r="Y2332" t="s">
        <v>3230</v>
      </c>
      <c r="AB2332" t="s">
        <v>3231</v>
      </c>
      <c r="AD2332" t="s">
        <v>65</v>
      </c>
      <c r="AE2332">
        <v>29494898</v>
      </c>
      <c r="AF2332" t="s">
        <v>2007</v>
      </c>
      <c r="AG2332" t="s">
        <v>118</v>
      </c>
      <c r="AH2332" t="s">
        <v>3232</v>
      </c>
      <c r="AI2332" t="s">
        <v>3233</v>
      </c>
      <c r="AJ2332" t="s">
        <v>3234</v>
      </c>
      <c r="AK2332" t="str">
        <f t="shared" si="84"/>
        <v>NCT01900314</v>
      </c>
      <c r="AL2332">
        <v>14865570</v>
      </c>
      <c r="AM2332" t="s">
        <v>92</v>
      </c>
      <c r="AO2332" t="s">
        <v>100</v>
      </c>
      <c r="AP2332" t="s">
        <v>99</v>
      </c>
      <c r="AR2332" t="s">
        <v>89</v>
      </c>
      <c r="AS2332" t="s">
        <v>90</v>
      </c>
      <c r="AT2332">
        <v>11</v>
      </c>
      <c r="AU2332">
        <v>11</v>
      </c>
    </row>
    <row r="2333" spans="1:47" x14ac:dyDescent="0.2">
      <c r="A2333" t="s">
        <v>3223</v>
      </c>
      <c r="B2333" t="s">
        <v>106</v>
      </c>
      <c r="C2333" t="s">
        <v>3224</v>
      </c>
      <c r="D2333" t="s">
        <v>3224</v>
      </c>
      <c r="F2333" t="s">
        <v>52</v>
      </c>
      <c r="G2333" t="s">
        <v>109</v>
      </c>
      <c r="H2333" t="s">
        <v>795</v>
      </c>
      <c r="I2333" t="s">
        <v>3225</v>
      </c>
      <c r="J2333" t="s">
        <v>3226</v>
      </c>
      <c r="K2333" t="s">
        <v>57</v>
      </c>
      <c r="L2333" s="1">
        <v>41466</v>
      </c>
      <c r="M2333" s="1">
        <v>42845</v>
      </c>
      <c r="N2333" s="1">
        <v>42461</v>
      </c>
      <c r="O2333" t="s">
        <v>75</v>
      </c>
      <c r="P2333" t="s">
        <v>3227</v>
      </c>
      <c r="S2333" t="s">
        <v>113</v>
      </c>
      <c r="T2333" t="s">
        <v>3228</v>
      </c>
      <c r="U2333" t="s">
        <v>3229</v>
      </c>
      <c r="V2333">
        <v>40</v>
      </c>
      <c r="W2333" t="s">
        <v>63</v>
      </c>
      <c r="X2333" t="s">
        <v>161</v>
      </c>
      <c r="Y2333" t="s">
        <v>3230</v>
      </c>
      <c r="AB2333" t="s">
        <v>3231</v>
      </c>
      <c r="AD2333" t="s">
        <v>65</v>
      </c>
      <c r="AE2333">
        <v>29494898</v>
      </c>
      <c r="AF2333" t="s">
        <v>2007</v>
      </c>
      <c r="AG2333" t="s">
        <v>118</v>
      </c>
      <c r="AH2333" t="s">
        <v>3232</v>
      </c>
      <c r="AI2333" t="s">
        <v>3233</v>
      </c>
      <c r="AJ2333" t="s">
        <v>3234</v>
      </c>
      <c r="AK2333" t="str">
        <f t="shared" si="84"/>
        <v>NCT01900314</v>
      </c>
      <c r="AL2333">
        <v>14865568</v>
      </c>
      <c r="AM2333" t="s">
        <v>86</v>
      </c>
      <c r="AP2333" t="s">
        <v>3235</v>
      </c>
      <c r="AQ2333" t="s">
        <v>3228</v>
      </c>
      <c r="AR2333" t="s">
        <v>561</v>
      </c>
      <c r="AS2333" t="s">
        <v>97</v>
      </c>
      <c r="AT2333">
        <v>25.4</v>
      </c>
      <c r="AU2333">
        <v>25.4</v>
      </c>
    </row>
    <row r="2334" spans="1:47" x14ac:dyDescent="0.2">
      <c r="A2334" t="s">
        <v>3223</v>
      </c>
      <c r="B2334" t="s">
        <v>106</v>
      </c>
      <c r="C2334" t="s">
        <v>3224</v>
      </c>
      <c r="D2334" t="s">
        <v>3224</v>
      </c>
      <c r="F2334" t="s">
        <v>52</v>
      </c>
      <c r="G2334" t="s">
        <v>109</v>
      </c>
      <c r="H2334" t="s">
        <v>795</v>
      </c>
      <c r="I2334" t="s">
        <v>3225</v>
      </c>
      <c r="J2334" t="s">
        <v>3226</v>
      </c>
      <c r="K2334" t="s">
        <v>57</v>
      </c>
      <c r="L2334" s="1">
        <v>41466</v>
      </c>
      <c r="M2334" s="1">
        <v>42845</v>
      </c>
      <c r="N2334" s="1">
        <v>42461</v>
      </c>
      <c r="O2334" t="s">
        <v>75</v>
      </c>
      <c r="P2334" t="s">
        <v>3227</v>
      </c>
      <c r="S2334" t="s">
        <v>113</v>
      </c>
      <c r="T2334" t="s">
        <v>3228</v>
      </c>
      <c r="U2334" t="s">
        <v>3229</v>
      </c>
      <c r="V2334">
        <v>40</v>
      </c>
      <c r="W2334" t="s">
        <v>63</v>
      </c>
      <c r="X2334" t="s">
        <v>161</v>
      </c>
      <c r="Y2334" t="s">
        <v>3230</v>
      </c>
      <c r="AB2334" t="s">
        <v>3231</v>
      </c>
      <c r="AD2334" t="s">
        <v>65</v>
      </c>
      <c r="AE2334">
        <v>29494898</v>
      </c>
      <c r="AF2334" t="s">
        <v>2007</v>
      </c>
      <c r="AG2334" t="s">
        <v>118</v>
      </c>
      <c r="AH2334" t="s">
        <v>3232</v>
      </c>
      <c r="AI2334" t="s">
        <v>3233</v>
      </c>
      <c r="AJ2334" t="s">
        <v>3234</v>
      </c>
      <c r="AK2334" t="str">
        <f t="shared" si="84"/>
        <v>NCT01900314</v>
      </c>
      <c r="AL2334">
        <v>14865569</v>
      </c>
      <c r="AM2334" t="s">
        <v>91</v>
      </c>
      <c r="AP2334" t="s">
        <v>3235</v>
      </c>
      <c r="AQ2334" t="s">
        <v>3228</v>
      </c>
      <c r="AR2334" t="s">
        <v>561</v>
      </c>
      <c r="AS2334" t="s">
        <v>97</v>
      </c>
      <c r="AT2334">
        <v>21.9</v>
      </c>
      <c r="AU2334">
        <v>21.9</v>
      </c>
    </row>
    <row r="2335" spans="1:47" x14ac:dyDescent="0.2">
      <c r="A2335" t="s">
        <v>3223</v>
      </c>
      <c r="B2335" t="s">
        <v>106</v>
      </c>
      <c r="C2335" t="s">
        <v>3224</v>
      </c>
      <c r="D2335" t="s">
        <v>3224</v>
      </c>
      <c r="F2335" t="s">
        <v>52</v>
      </c>
      <c r="G2335" t="s">
        <v>109</v>
      </c>
      <c r="H2335" t="s">
        <v>795</v>
      </c>
      <c r="I2335" t="s">
        <v>3225</v>
      </c>
      <c r="J2335" t="s">
        <v>3226</v>
      </c>
      <c r="K2335" t="s">
        <v>57</v>
      </c>
      <c r="L2335" s="1">
        <v>41466</v>
      </c>
      <c r="M2335" s="1">
        <v>42845</v>
      </c>
      <c r="N2335" s="1">
        <v>42461</v>
      </c>
      <c r="O2335" t="s">
        <v>75</v>
      </c>
      <c r="P2335" t="s">
        <v>3227</v>
      </c>
      <c r="S2335" t="s">
        <v>113</v>
      </c>
      <c r="T2335" t="s">
        <v>3228</v>
      </c>
      <c r="U2335" t="s">
        <v>3229</v>
      </c>
      <c r="V2335">
        <v>40</v>
      </c>
      <c r="W2335" t="s">
        <v>63</v>
      </c>
      <c r="X2335" t="s">
        <v>161</v>
      </c>
      <c r="Y2335" t="s">
        <v>3230</v>
      </c>
      <c r="AB2335" t="s">
        <v>3231</v>
      </c>
      <c r="AD2335" t="s">
        <v>65</v>
      </c>
      <c r="AE2335">
        <v>29494898</v>
      </c>
      <c r="AF2335" t="s">
        <v>2007</v>
      </c>
      <c r="AG2335" t="s">
        <v>118</v>
      </c>
      <c r="AH2335" t="s">
        <v>3232</v>
      </c>
      <c r="AI2335" t="s">
        <v>3233</v>
      </c>
      <c r="AJ2335" t="s">
        <v>3234</v>
      </c>
      <c r="AK2335" t="str">
        <f t="shared" si="84"/>
        <v>NCT01900314</v>
      </c>
      <c r="AL2335">
        <v>14865570</v>
      </c>
      <c r="AM2335" t="s">
        <v>92</v>
      </c>
      <c r="AP2335" t="s">
        <v>3235</v>
      </c>
      <c r="AQ2335" t="s">
        <v>3228</v>
      </c>
      <c r="AR2335" t="s">
        <v>561</v>
      </c>
      <c r="AS2335" t="s">
        <v>97</v>
      </c>
      <c r="AT2335">
        <v>23.5</v>
      </c>
      <c r="AU2335">
        <v>23.5</v>
      </c>
    </row>
    <row r="2336" spans="1:47" x14ac:dyDescent="0.2">
      <c r="A2336" t="s">
        <v>3223</v>
      </c>
      <c r="B2336" t="s">
        <v>106</v>
      </c>
      <c r="C2336" t="s">
        <v>3224</v>
      </c>
      <c r="D2336" t="s">
        <v>3224</v>
      </c>
      <c r="F2336" t="s">
        <v>52</v>
      </c>
      <c r="G2336" t="s">
        <v>109</v>
      </c>
      <c r="H2336" t="s">
        <v>795</v>
      </c>
      <c r="I2336" t="s">
        <v>3225</v>
      </c>
      <c r="J2336" t="s">
        <v>3226</v>
      </c>
      <c r="K2336" t="s">
        <v>57</v>
      </c>
      <c r="L2336" s="1">
        <v>41466</v>
      </c>
      <c r="M2336" s="1">
        <v>42845</v>
      </c>
      <c r="N2336" s="1">
        <v>42461</v>
      </c>
      <c r="O2336" t="s">
        <v>75</v>
      </c>
      <c r="P2336" t="s">
        <v>3227</v>
      </c>
      <c r="S2336" t="s">
        <v>113</v>
      </c>
      <c r="T2336" t="s">
        <v>3228</v>
      </c>
      <c r="U2336" t="s">
        <v>3229</v>
      </c>
      <c r="V2336">
        <v>40</v>
      </c>
      <c r="W2336" t="s">
        <v>63</v>
      </c>
      <c r="X2336" t="s">
        <v>161</v>
      </c>
      <c r="Y2336" t="s">
        <v>3230</v>
      </c>
      <c r="AB2336" t="s">
        <v>3231</v>
      </c>
      <c r="AD2336" t="s">
        <v>65</v>
      </c>
      <c r="AE2336">
        <v>29494898</v>
      </c>
      <c r="AF2336" t="s">
        <v>2007</v>
      </c>
      <c r="AG2336" t="s">
        <v>118</v>
      </c>
      <c r="AH2336" t="s">
        <v>3232</v>
      </c>
      <c r="AI2336" t="s">
        <v>3233</v>
      </c>
      <c r="AJ2336" t="s">
        <v>3234</v>
      </c>
      <c r="AK2336" t="str">
        <f t="shared" si="84"/>
        <v>NCT01900314</v>
      </c>
      <c r="AL2336">
        <v>14865568</v>
      </c>
      <c r="AM2336" t="s">
        <v>86</v>
      </c>
      <c r="AP2336" t="s">
        <v>3236</v>
      </c>
      <c r="AQ2336" t="s">
        <v>3229</v>
      </c>
      <c r="AR2336" t="s">
        <v>561</v>
      </c>
      <c r="AS2336" t="s">
        <v>97</v>
      </c>
      <c r="AT2336">
        <v>16</v>
      </c>
      <c r="AU2336">
        <v>16</v>
      </c>
    </row>
    <row r="2337" spans="1:47" x14ac:dyDescent="0.2">
      <c r="A2337" t="s">
        <v>3223</v>
      </c>
      <c r="B2337" t="s">
        <v>106</v>
      </c>
      <c r="C2337" t="s">
        <v>3224</v>
      </c>
      <c r="D2337" t="s">
        <v>3224</v>
      </c>
      <c r="F2337" t="s">
        <v>52</v>
      </c>
      <c r="G2337" t="s">
        <v>109</v>
      </c>
      <c r="H2337" t="s">
        <v>795</v>
      </c>
      <c r="I2337" t="s">
        <v>3225</v>
      </c>
      <c r="J2337" t="s">
        <v>3226</v>
      </c>
      <c r="K2337" t="s">
        <v>57</v>
      </c>
      <c r="L2337" s="1">
        <v>41466</v>
      </c>
      <c r="M2337" s="1">
        <v>42845</v>
      </c>
      <c r="N2337" s="1">
        <v>42461</v>
      </c>
      <c r="O2337" t="s">
        <v>75</v>
      </c>
      <c r="P2337" t="s">
        <v>3227</v>
      </c>
      <c r="S2337" t="s">
        <v>113</v>
      </c>
      <c r="T2337" t="s">
        <v>3228</v>
      </c>
      <c r="U2337" t="s">
        <v>3229</v>
      </c>
      <c r="V2337">
        <v>40</v>
      </c>
      <c r="W2337" t="s">
        <v>63</v>
      </c>
      <c r="X2337" t="s">
        <v>161</v>
      </c>
      <c r="Y2337" t="s">
        <v>3230</v>
      </c>
      <c r="AB2337" t="s">
        <v>3231</v>
      </c>
      <c r="AD2337" t="s">
        <v>65</v>
      </c>
      <c r="AE2337">
        <v>29494898</v>
      </c>
      <c r="AF2337" t="s">
        <v>2007</v>
      </c>
      <c r="AG2337" t="s">
        <v>118</v>
      </c>
      <c r="AH2337" t="s">
        <v>3232</v>
      </c>
      <c r="AI2337" t="s">
        <v>3233</v>
      </c>
      <c r="AJ2337" t="s">
        <v>3234</v>
      </c>
      <c r="AK2337" t="str">
        <f t="shared" si="84"/>
        <v>NCT01900314</v>
      </c>
      <c r="AL2337">
        <v>14865569</v>
      </c>
      <c r="AM2337" t="s">
        <v>91</v>
      </c>
      <c r="AP2337" t="s">
        <v>3236</v>
      </c>
      <c r="AQ2337" t="s">
        <v>3229</v>
      </c>
      <c r="AR2337" t="s">
        <v>561</v>
      </c>
      <c r="AS2337" t="s">
        <v>97</v>
      </c>
      <c r="AT2337">
        <v>13.1</v>
      </c>
      <c r="AU2337">
        <v>13.1</v>
      </c>
    </row>
    <row r="2338" spans="1:47" x14ac:dyDescent="0.2">
      <c r="A2338" t="s">
        <v>3223</v>
      </c>
      <c r="B2338" t="s">
        <v>106</v>
      </c>
      <c r="C2338" t="s">
        <v>3224</v>
      </c>
      <c r="D2338" t="s">
        <v>3224</v>
      </c>
      <c r="F2338" t="s">
        <v>52</v>
      </c>
      <c r="G2338" t="s">
        <v>109</v>
      </c>
      <c r="H2338" t="s">
        <v>795</v>
      </c>
      <c r="I2338" t="s">
        <v>3225</v>
      </c>
      <c r="J2338" t="s">
        <v>3226</v>
      </c>
      <c r="K2338" t="s">
        <v>57</v>
      </c>
      <c r="L2338" s="1">
        <v>41466</v>
      </c>
      <c r="M2338" s="1">
        <v>42845</v>
      </c>
      <c r="N2338" s="1">
        <v>42461</v>
      </c>
      <c r="O2338" t="s">
        <v>75</v>
      </c>
      <c r="P2338" t="s">
        <v>3227</v>
      </c>
      <c r="S2338" t="s">
        <v>113</v>
      </c>
      <c r="T2338" t="s">
        <v>3228</v>
      </c>
      <c r="U2338" t="s">
        <v>3229</v>
      </c>
      <c r="V2338">
        <v>40</v>
      </c>
      <c r="W2338" t="s">
        <v>63</v>
      </c>
      <c r="X2338" t="s">
        <v>161</v>
      </c>
      <c r="Y2338" t="s">
        <v>3230</v>
      </c>
      <c r="AB2338" t="s">
        <v>3231</v>
      </c>
      <c r="AD2338" t="s">
        <v>65</v>
      </c>
      <c r="AE2338">
        <v>29494898</v>
      </c>
      <c r="AF2338" t="s">
        <v>2007</v>
      </c>
      <c r="AG2338" t="s">
        <v>118</v>
      </c>
      <c r="AH2338" t="s">
        <v>3232</v>
      </c>
      <c r="AI2338" t="s">
        <v>3233</v>
      </c>
      <c r="AJ2338" t="s">
        <v>3234</v>
      </c>
      <c r="AK2338" t="str">
        <f t="shared" si="84"/>
        <v>NCT01900314</v>
      </c>
      <c r="AL2338">
        <v>14865570</v>
      </c>
      <c r="AM2338" t="s">
        <v>92</v>
      </c>
      <c r="AP2338" t="s">
        <v>3236</v>
      </c>
      <c r="AQ2338" t="s">
        <v>3229</v>
      </c>
      <c r="AR2338" t="s">
        <v>561</v>
      </c>
      <c r="AS2338" t="s">
        <v>97</v>
      </c>
      <c r="AT2338">
        <v>14.2</v>
      </c>
      <c r="AU2338">
        <v>14.2</v>
      </c>
    </row>
    <row r="2339" spans="1:47" x14ac:dyDescent="0.2">
      <c r="A2339" t="s">
        <v>3223</v>
      </c>
      <c r="B2339" t="s">
        <v>106</v>
      </c>
      <c r="C2339" t="s">
        <v>3224</v>
      </c>
      <c r="D2339" t="s">
        <v>3224</v>
      </c>
      <c r="F2339" t="s">
        <v>52</v>
      </c>
      <c r="G2339" t="s">
        <v>109</v>
      </c>
      <c r="H2339" t="s">
        <v>795</v>
      </c>
      <c r="I2339" t="s">
        <v>3225</v>
      </c>
      <c r="J2339" t="s">
        <v>3226</v>
      </c>
      <c r="K2339" t="s">
        <v>57</v>
      </c>
      <c r="L2339" s="1">
        <v>41466</v>
      </c>
      <c r="M2339" s="1">
        <v>42845</v>
      </c>
      <c r="N2339" s="1">
        <v>42461</v>
      </c>
      <c r="O2339" t="s">
        <v>75</v>
      </c>
      <c r="P2339" t="s">
        <v>3227</v>
      </c>
      <c r="S2339" t="s">
        <v>113</v>
      </c>
      <c r="T2339" t="s">
        <v>3228</v>
      </c>
      <c r="U2339" t="s">
        <v>3229</v>
      </c>
      <c r="V2339">
        <v>40</v>
      </c>
      <c r="W2339" t="s">
        <v>63</v>
      </c>
      <c r="X2339" t="s">
        <v>161</v>
      </c>
      <c r="Y2339" t="s">
        <v>3230</v>
      </c>
      <c r="AB2339" t="s">
        <v>3231</v>
      </c>
      <c r="AD2339" t="s">
        <v>65</v>
      </c>
      <c r="AE2339">
        <v>29494898</v>
      </c>
      <c r="AF2339" t="s">
        <v>2007</v>
      </c>
      <c r="AG2339" t="s">
        <v>118</v>
      </c>
      <c r="AH2339" t="s">
        <v>3232</v>
      </c>
      <c r="AI2339" t="s">
        <v>3233</v>
      </c>
      <c r="AJ2339" t="s">
        <v>3234</v>
      </c>
      <c r="AK2339" t="str">
        <f t="shared" si="84"/>
        <v>NCT01900314</v>
      </c>
      <c r="AL2339">
        <v>14865568</v>
      </c>
      <c r="AM2339" t="s">
        <v>86</v>
      </c>
      <c r="AP2339" t="s">
        <v>3237</v>
      </c>
      <c r="AQ2339" t="s">
        <v>3238</v>
      </c>
      <c r="AR2339" t="s">
        <v>561</v>
      </c>
      <c r="AS2339" t="s">
        <v>97</v>
      </c>
      <c r="AT2339">
        <v>52.6</v>
      </c>
      <c r="AU2339">
        <v>52.6</v>
      </c>
    </row>
    <row r="2340" spans="1:47" x14ac:dyDescent="0.2">
      <c r="A2340" t="s">
        <v>3223</v>
      </c>
      <c r="B2340" t="s">
        <v>106</v>
      </c>
      <c r="C2340" t="s">
        <v>3224</v>
      </c>
      <c r="D2340" t="s">
        <v>3224</v>
      </c>
      <c r="F2340" t="s">
        <v>52</v>
      </c>
      <c r="G2340" t="s">
        <v>109</v>
      </c>
      <c r="H2340" t="s">
        <v>795</v>
      </c>
      <c r="I2340" t="s">
        <v>3225</v>
      </c>
      <c r="J2340" t="s">
        <v>3226</v>
      </c>
      <c r="K2340" t="s">
        <v>57</v>
      </c>
      <c r="L2340" s="1">
        <v>41466</v>
      </c>
      <c r="M2340" s="1">
        <v>42845</v>
      </c>
      <c r="N2340" s="1">
        <v>42461</v>
      </c>
      <c r="O2340" t="s">
        <v>75</v>
      </c>
      <c r="P2340" t="s">
        <v>3227</v>
      </c>
      <c r="S2340" t="s">
        <v>113</v>
      </c>
      <c r="T2340" t="s">
        <v>3228</v>
      </c>
      <c r="U2340" t="s">
        <v>3229</v>
      </c>
      <c r="V2340">
        <v>40</v>
      </c>
      <c r="W2340" t="s">
        <v>63</v>
      </c>
      <c r="X2340" t="s">
        <v>161</v>
      </c>
      <c r="Y2340" t="s">
        <v>3230</v>
      </c>
      <c r="AB2340" t="s">
        <v>3231</v>
      </c>
      <c r="AD2340" t="s">
        <v>65</v>
      </c>
      <c r="AE2340">
        <v>29494898</v>
      </c>
      <c r="AF2340" t="s">
        <v>2007</v>
      </c>
      <c r="AG2340" t="s">
        <v>118</v>
      </c>
      <c r="AH2340" t="s">
        <v>3232</v>
      </c>
      <c r="AI2340" t="s">
        <v>3233</v>
      </c>
      <c r="AJ2340" t="s">
        <v>3234</v>
      </c>
      <c r="AK2340" t="str">
        <f t="shared" si="84"/>
        <v>NCT01900314</v>
      </c>
      <c r="AL2340">
        <v>14865569</v>
      </c>
      <c r="AM2340" t="s">
        <v>91</v>
      </c>
      <c r="AP2340" t="s">
        <v>3237</v>
      </c>
      <c r="AQ2340" t="s">
        <v>3238</v>
      </c>
      <c r="AR2340" t="s">
        <v>561</v>
      </c>
      <c r="AS2340" t="s">
        <v>97</v>
      </c>
      <c r="AT2340">
        <v>55.6</v>
      </c>
      <c r="AU2340">
        <v>55.6</v>
      </c>
    </row>
    <row r="2341" spans="1:47" x14ac:dyDescent="0.2">
      <c r="A2341" t="s">
        <v>3223</v>
      </c>
      <c r="B2341" t="s">
        <v>106</v>
      </c>
      <c r="C2341" t="s">
        <v>3224</v>
      </c>
      <c r="D2341" t="s">
        <v>3224</v>
      </c>
      <c r="F2341" t="s">
        <v>52</v>
      </c>
      <c r="G2341" t="s">
        <v>109</v>
      </c>
      <c r="H2341" t="s">
        <v>795</v>
      </c>
      <c r="I2341" t="s">
        <v>3225</v>
      </c>
      <c r="J2341" t="s">
        <v>3226</v>
      </c>
      <c r="K2341" t="s">
        <v>57</v>
      </c>
      <c r="L2341" s="1">
        <v>41466</v>
      </c>
      <c r="M2341" s="1">
        <v>42845</v>
      </c>
      <c r="N2341" s="1">
        <v>42461</v>
      </c>
      <c r="O2341" t="s">
        <v>75</v>
      </c>
      <c r="P2341" t="s">
        <v>3227</v>
      </c>
      <c r="S2341" t="s">
        <v>113</v>
      </c>
      <c r="T2341" t="s">
        <v>3228</v>
      </c>
      <c r="U2341" t="s">
        <v>3229</v>
      </c>
      <c r="V2341">
        <v>40</v>
      </c>
      <c r="W2341" t="s">
        <v>63</v>
      </c>
      <c r="X2341" t="s">
        <v>161</v>
      </c>
      <c r="Y2341" t="s">
        <v>3230</v>
      </c>
      <c r="AB2341" t="s">
        <v>3231</v>
      </c>
      <c r="AD2341" t="s">
        <v>65</v>
      </c>
      <c r="AE2341">
        <v>29494898</v>
      </c>
      <c r="AF2341" t="s">
        <v>2007</v>
      </c>
      <c r="AG2341" t="s">
        <v>118</v>
      </c>
      <c r="AH2341" t="s">
        <v>3232</v>
      </c>
      <c r="AI2341" t="s">
        <v>3233</v>
      </c>
      <c r="AJ2341" t="s">
        <v>3234</v>
      </c>
      <c r="AK2341" t="str">
        <f t="shared" si="84"/>
        <v>NCT01900314</v>
      </c>
      <c r="AL2341">
        <v>14865570</v>
      </c>
      <c r="AM2341" t="s">
        <v>92</v>
      </c>
      <c r="AP2341" t="s">
        <v>3237</v>
      </c>
      <c r="AQ2341" t="s">
        <v>3238</v>
      </c>
      <c r="AR2341" t="s">
        <v>561</v>
      </c>
      <c r="AS2341" t="s">
        <v>97</v>
      </c>
      <c r="AT2341">
        <v>54.1</v>
      </c>
      <c r="AU2341">
        <v>54.1</v>
      </c>
    </row>
    <row r="2342" spans="1:47" x14ac:dyDescent="0.2">
      <c r="A2342" t="s">
        <v>3223</v>
      </c>
      <c r="B2342" t="s">
        <v>106</v>
      </c>
      <c r="C2342" t="s">
        <v>3224</v>
      </c>
      <c r="D2342" t="s">
        <v>3224</v>
      </c>
      <c r="F2342" t="s">
        <v>52</v>
      </c>
      <c r="G2342" t="s">
        <v>109</v>
      </c>
      <c r="H2342" t="s">
        <v>795</v>
      </c>
      <c r="I2342" t="s">
        <v>3225</v>
      </c>
      <c r="J2342" t="s">
        <v>3226</v>
      </c>
      <c r="K2342" t="s">
        <v>57</v>
      </c>
      <c r="L2342" s="1">
        <v>41466</v>
      </c>
      <c r="M2342" s="1">
        <v>42845</v>
      </c>
      <c r="N2342" s="1">
        <v>42461</v>
      </c>
      <c r="O2342" t="s">
        <v>75</v>
      </c>
      <c r="P2342" t="s">
        <v>3227</v>
      </c>
      <c r="S2342" t="s">
        <v>113</v>
      </c>
      <c r="T2342" t="s">
        <v>3228</v>
      </c>
      <c r="U2342" t="s">
        <v>3229</v>
      </c>
      <c r="V2342">
        <v>40</v>
      </c>
      <c r="W2342" t="s">
        <v>63</v>
      </c>
      <c r="X2342" t="s">
        <v>161</v>
      </c>
      <c r="Y2342" t="s">
        <v>3230</v>
      </c>
      <c r="AB2342" t="s">
        <v>3231</v>
      </c>
      <c r="AD2342" t="s">
        <v>65</v>
      </c>
      <c r="AE2342">
        <v>29494898</v>
      </c>
      <c r="AF2342" t="s">
        <v>2007</v>
      </c>
      <c r="AG2342" t="s">
        <v>118</v>
      </c>
      <c r="AH2342" t="s">
        <v>3232</v>
      </c>
      <c r="AI2342" t="s">
        <v>3233</v>
      </c>
      <c r="AJ2342" t="s">
        <v>3234</v>
      </c>
      <c r="AK2342" t="str">
        <f t="shared" si="84"/>
        <v>NCT01900314</v>
      </c>
      <c r="AL2342">
        <v>14865568</v>
      </c>
      <c r="AM2342" t="s">
        <v>86</v>
      </c>
      <c r="AP2342" t="s">
        <v>3239</v>
      </c>
      <c r="AQ2342" t="s">
        <v>3240</v>
      </c>
      <c r="AR2342" t="s">
        <v>561</v>
      </c>
      <c r="AS2342" t="s">
        <v>97</v>
      </c>
      <c r="AT2342">
        <v>2.56</v>
      </c>
      <c r="AU2342">
        <v>2.56</v>
      </c>
    </row>
    <row r="2343" spans="1:47" x14ac:dyDescent="0.2">
      <c r="A2343" t="s">
        <v>3223</v>
      </c>
      <c r="B2343" t="s">
        <v>106</v>
      </c>
      <c r="C2343" t="s">
        <v>3224</v>
      </c>
      <c r="D2343" t="s">
        <v>3224</v>
      </c>
      <c r="F2343" t="s">
        <v>52</v>
      </c>
      <c r="G2343" t="s">
        <v>109</v>
      </c>
      <c r="H2343" t="s">
        <v>795</v>
      </c>
      <c r="I2343" t="s">
        <v>3225</v>
      </c>
      <c r="J2343" t="s">
        <v>3226</v>
      </c>
      <c r="K2343" t="s">
        <v>57</v>
      </c>
      <c r="L2343" s="1">
        <v>41466</v>
      </c>
      <c r="M2343" s="1">
        <v>42845</v>
      </c>
      <c r="N2343" s="1">
        <v>42461</v>
      </c>
      <c r="O2343" t="s">
        <v>75</v>
      </c>
      <c r="P2343" t="s">
        <v>3227</v>
      </c>
      <c r="S2343" t="s">
        <v>113</v>
      </c>
      <c r="T2343" t="s">
        <v>3228</v>
      </c>
      <c r="U2343" t="s">
        <v>3229</v>
      </c>
      <c r="V2343">
        <v>40</v>
      </c>
      <c r="W2343" t="s">
        <v>63</v>
      </c>
      <c r="X2343" t="s">
        <v>161</v>
      </c>
      <c r="Y2343" t="s">
        <v>3230</v>
      </c>
      <c r="AB2343" t="s">
        <v>3231</v>
      </c>
      <c r="AD2343" t="s">
        <v>65</v>
      </c>
      <c r="AE2343">
        <v>29494898</v>
      </c>
      <c r="AF2343" t="s">
        <v>2007</v>
      </c>
      <c r="AG2343" t="s">
        <v>118</v>
      </c>
      <c r="AH2343" t="s">
        <v>3232</v>
      </c>
      <c r="AI2343" t="s">
        <v>3233</v>
      </c>
      <c r="AJ2343" t="s">
        <v>3234</v>
      </c>
      <c r="AK2343" t="str">
        <f t="shared" si="84"/>
        <v>NCT01900314</v>
      </c>
      <c r="AL2343">
        <v>14865569</v>
      </c>
      <c r="AM2343" t="s">
        <v>91</v>
      </c>
      <c r="AP2343" t="s">
        <v>3239</v>
      </c>
      <c r="AQ2343" t="s">
        <v>3240</v>
      </c>
      <c r="AR2343" t="s">
        <v>561</v>
      </c>
      <c r="AS2343" t="s">
        <v>97</v>
      </c>
      <c r="AT2343">
        <v>2.94</v>
      </c>
      <c r="AU2343">
        <v>2.94</v>
      </c>
    </row>
    <row r="2344" spans="1:47" x14ac:dyDescent="0.2">
      <c r="A2344" t="s">
        <v>3223</v>
      </c>
      <c r="B2344" t="s">
        <v>106</v>
      </c>
      <c r="C2344" t="s">
        <v>3224</v>
      </c>
      <c r="D2344" t="s">
        <v>3224</v>
      </c>
      <c r="F2344" t="s">
        <v>52</v>
      </c>
      <c r="G2344" t="s">
        <v>109</v>
      </c>
      <c r="H2344" t="s">
        <v>795</v>
      </c>
      <c r="I2344" t="s">
        <v>3225</v>
      </c>
      <c r="J2344" t="s">
        <v>3226</v>
      </c>
      <c r="K2344" t="s">
        <v>57</v>
      </c>
      <c r="L2344" s="1">
        <v>41466</v>
      </c>
      <c r="M2344" s="1">
        <v>42845</v>
      </c>
      <c r="N2344" s="1">
        <v>42461</v>
      </c>
      <c r="O2344" t="s">
        <v>75</v>
      </c>
      <c r="P2344" t="s">
        <v>3227</v>
      </c>
      <c r="S2344" t="s">
        <v>113</v>
      </c>
      <c r="T2344" t="s">
        <v>3228</v>
      </c>
      <c r="U2344" t="s">
        <v>3229</v>
      </c>
      <c r="V2344">
        <v>40</v>
      </c>
      <c r="W2344" t="s">
        <v>63</v>
      </c>
      <c r="X2344" t="s">
        <v>161</v>
      </c>
      <c r="Y2344" t="s">
        <v>3230</v>
      </c>
      <c r="AB2344" t="s">
        <v>3231</v>
      </c>
      <c r="AD2344" t="s">
        <v>65</v>
      </c>
      <c r="AE2344">
        <v>29494898</v>
      </c>
      <c r="AF2344" t="s">
        <v>2007</v>
      </c>
      <c r="AG2344" t="s">
        <v>118</v>
      </c>
      <c r="AH2344" t="s">
        <v>3232</v>
      </c>
      <c r="AI2344" t="s">
        <v>3233</v>
      </c>
      <c r="AJ2344" t="s">
        <v>3234</v>
      </c>
      <c r="AK2344" t="str">
        <f t="shared" si="84"/>
        <v>NCT01900314</v>
      </c>
      <c r="AL2344">
        <v>14865570</v>
      </c>
      <c r="AM2344" t="s">
        <v>92</v>
      </c>
      <c r="AP2344" t="s">
        <v>3239</v>
      </c>
      <c r="AQ2344" t="s">
        <v>3240</v>
      </c>
      <c r="AR2344" t="s">
        <v>561</v>
      </c>
      <c r="AS2344" t="s">
        <v>97</v>
      </c>
      <c r="AT2344">
        <v>2.75</v>
      </c>
      <c r="AU2344">
        <v>2.75</v>
      </c>
    </row>
    <row r="2345" spans="1:47" x14ac:dyDescent="0.2">
      <c r="A2345" t="s">
        <v>3241</v>
      </c>
      <c r="B2345" t="s">
        <v>189</v>
      </c>
      <c r="C2345" t="s">
        <v>3242</v>
      </c>
      <c r="D2345" t="s">
        <v>3243</v>
      </c>
      <c r="F2345" t="s">
        <v>52</v>
      </c>
      <c r="G2345" t="s">
        <v>2553</v>
      </c>
      <c r="H2345" t="s">
        <v>3244</v>
      </c>
      <c r="K2345" t="s">
        <v>57</v>
      </c>
      <c r="L2345" s="1">
        <v>42361</v>
      </c>
      <c r="M2345" s="1">
        <v>42372</v>
      </c>
      <c r="N2345" s="1">
        <v>42217</v>
      </c>
      <c r="O2345" t="s">
        <v>75</v>
      </c>
      <c r="P2345" t="s">
        <v>3245</v>
      </c>
      <c r="S2345" t="s">
        <v>189</v>
      </c>
      <c r="V2345">
        <v>60</v>
      </c>
      <c r="W2345" t="s">
        <v>63</v>
      </c>
      <c r="AB2345" t="s">
        <v>3246</v>
      </c>
      <c r="AD2345" t="s">
        <v>65</v>
      </c>
      <c r="AE2345" t="s">
        <v>3247</v>
      </c>
      <c r="AK2345" t="str">
        <f>HYPERLINK("https://www.clinicaltrials.gov/ct2/show/results/NCT02645344", "NCT02645344")</f>
        <v>NCT02645344</v>
      </c>
    </row>
    <row r="2346" spans="1:47" x14ac:dyDescent="0.2">
      <c r="A2346" t="s">
        <v>3248</v>
      </c>
      <c r="B2346" t="s">
        <v>3249</v>
      </c>
      <c r="C2346" t="s">
        <v>3250</v>
      </c>
      <c r="D2346" t="s">
        <v>3251</v>
      </c>
      <c r="F2346" t="s">
        <v>52</v>
      </c>
      <c r="G2346" t="s">
        <v>109</v>
      </c>
      <c r="H2346" t="s">
        <v>347</v>
      </c>
      <c r="J2346" t="s">
        <v>3252</v>
      </c>
      <c r="K2346" t="s">
        <v>57</v>
      </c>
      <c r="L2346" s="1">
        <v>43693</v>
      </c>
      <c r="M2346" s="1">
        <v>44651</v>
      </c>
      <c r="N2346" s="1">
        <v>44374</v>
      </c>
      <c r="O2346" t="s">
        <v>75</v>
      </c>
      <c r="P2346" t="s">
        <v>3253</v>
      </c>
      <c r="Q2346" t="s">
        <v>65</v>
      </c>
      <c r="R2346" t="s">
        <v>65</v>
      </c>
      <c r="S2346" t="s">
        <v>3254</v>
      </c>
      <c r="T2346" t="s">
        <v>3255</v>
      </c>
      <c r="U2346" t="s">
        <v>3256</v>
      </c>
      <c r="V2346">
        <v>37</v>
      </c>
      <c r="W2346" t="s">
        <v>63</v>
      </c>
      <c r="AB2346" t="s">
        <v>3257</v>
      </c>
      <c r="AD2346" t="s">
        <v>65</v>
      </c>
      <c r="AE2346" t="s">
        <v>3258</v>
      </c>
      <c r="AF2346" t="s">
        <v>627</v>
      </c>
      <c r="AG2346" t="s">
        <v>628</v>
      </c>
      <c r="AK2346" t="str">
        <f>HYPERLINK("https://www.clinicaltrials.gov/ct2/show/results/NCT04063995", "NCT04063995")</f>
        <v>NCT04063995</v>
      </c>
    </row>
    <row r="2347" spans="1:47" x14ac:dyDescent="0.2">
      <c r="A2347" t="s">
        <v>3259</v>
      </c>
      <c r="B2347" t="s">
        <v>3260</v>
      </c>
      <c r="C2347" t="s">
        <v>3261</v>
      </c>
      <c r="D2347" t="s">
        <v>3262</v>
      </c>
      <c r="F2347" t="s">
        <v>52</v>
      </c>
      <c r="G2347" t="s">
        <v>2182</v>
      </c>
      <c r="H2347" t="s">
        <v>3263</v>
      </c>
      <c r="J2347" t="s">
        <v>3264</v>
      </c>
      <c r="K2347" t="s">
        <v>57</v>
      </c>
      <c r="L2347" s="1">
        <v>41960</v>
      </c>
      <c r="M2347" s="1">
        <v>43536</v>
      </c>
      <c r="N2347" s="1">
        <v>43525</v>
      </c>
      <c r="O2347" t="s">
        <v>58</v>
      </c>
      <c r="P2347" t="s">
        <v>3265</v>
      </c>
      <c r="S2347" t="s">
        <v>569</v>
      </c>
      <c r="T2347" t="s">
        <v>3266</v>
      </c>
      <c r="V2347">
        <v>30</v>
      </c>
      <c r="W2347" t="s">
        <v>63</v>
      </c>
      <c r="AB2347" t="s">
        <v>3267</v>
      </c>
      <c r="AD2347" t="s">
        <v>65</v>
      </c>
      <c r="AK2347" t="str">
        <f>HYPERLINK("https://www.clinicaltrials.gov/ct2/show/results/NCT02369614", "NCT02369614")</f>
        <v>NCT02369614</v>
      </c>
    </row>
    <row r="2348" spans="1:47" x14ac:dyDescent="0.2">
      <c r="A2348" t="s">
        <v>3268</v>
      </c>
      <c r="B2348" t="s">
        <v>444</v>
      </c>
      <c r="C2348" t="s">
        <v>3269</v>
      </c>
      <c r="D2348" t="s">
        <v>3270</v>
      </c>
      <c r="F2348" t="s">
        <v>52</v>
      </c>
      <c r="G2348" t="s">
        <v>53</v>
      </c>
      <c r="H2348" t="s">
        <v>3271</v>
      </c>
      <c r="J2348" t="s">
        <v>3272</v>
      </c>
      <c r="K2348" t="s">
        <v>57</v>
      </c>
      <c r="L2348" s="1">
        <v>39419</v>
      </c>
      <c r="M2348" s="1">
        <v>44088</v>
      </c>
      <c r="N2348" s="1">
        <v>41153</v>
      </c>
      <c r="O2348" t="s">
        <v>75</v>
      </c>
      <c r="P2348" t="s">
        <v>3273</v>
      </c>
      <c r="S2348" t="s">
        <v>1219</v>
      </c>
      <c r="V2348">
        <v>40</v>
      </c>
      <c r="W2348" t="s">
        <v>63</v>
      </c>
      <c r="AB2348" t="s">
        <v>2665</v>
      </c>
      <c r="AD2348" t="s">
        <v>65</v>
      </c>
      <c r="AE2348" t="s">
        <v>2666</v>
      </c>
      <c r="AF2348" t="s">
        <v>1976</v>
      </c>
      <c r="AG2348" t="s">
        <v>118</v>
      </c>
      <c r="AK2348" t="str">
        <f>HYPERLINK("https://www.clinicaltrials.gov/ct2/show/results/NCT00567281", "NCT00567281")</f>
        <v>NCT00567281</v>
      </c>
    </row>
    <row r="2349" spans="1:47" x14ac:dyDescent="0.2">
      <c r="A2349" t="s">
        <v>3274</v>
      </c>
      <c r="B2349" t="s">
        <v>3275</v>
      </c>
      <c r="C2349" t="s">
        <v>3276</v>
      </c>
      <c r="D2349" t="s">
        <v>3276</v>
      </c>
      <c r="F2349" t="s">
        <v>52</v>
      </c>
      <c r="G2349" t="s">
        <v>53</v>
      </c>
      <c r="H2349" t="s">
        <v>3277</v>
      </c>
      <c r="I2349" t="s">
        <v>361</v>
      </c>
      <c r="J2349" t="s">
        <v>3278</v>
      </c>
      <c r="K2349" t="s">
        <v>179</v>
      </c>
      <c r="L2349" s="1">
        <v>43018</v>
      </c>
      <c r="M2349" s="1">
        <v>43900</v>
      </c>
      <c r="N2349" s="1">
        <v>43446</v>
      </c>
      <c r="O2349" t="s">
        <v>75</v>
      </c>
      <c r="P2349" t="s">
        <v>3279</v>
      </c>
      <c r="Q2349" t="s">
        <v>65</v>
      </c>
      <c r="R2349" t="s">
        <v>65</v>
      </c>
      <c r="S2349" t="s">
        <v>123</v>
      </c>
      <c r="T2349" t="s">
        <v>3280</v>
      </c>
      <c r="V2349">
        <v>22</v>
      </c>
      <c r="W2349" t="s">
        <v>63</v>
      </c>
      <c r="AB2349" t="s">
        <v>3281</v>
      </c>
      <c r="AD2349" t="s">
        <v>65</v>
      </c>
      <c r="AF2349" t="s">
        <v>266</v>
      </c>
      <c r="AG2349" t="s">
        <v>118</v>
      </c>
      <c r="AK2349" t="str">
        <f>HYPERLINK("https://www.clinicaltrials.gov/ct2/show/results/NCT03310138", "NCT03310138")</f>
        <v>NCT03310138</v>
      </c>
    </row>
    <row r="2350" spans="1:47" x14ac:dyDescent="0.2">
      <c r="A2350" t="s">
        <v>3282</v>
      </c>
      <c r="B2350" t="s">
        <v>3283</v>
      </c>
      <c r="C2350" t="s">
        <v>3284</v>
      </c>
      <c r="D2350" t="s">
        <v>3285</v>
      </c>
      <c r="F2350" t="s">
        <v>52</v>
      </c>
      <c r="G2350" t="s">
        <v>1355</v>
      </c>
      <c r="H2350" t="s">
        <v>3286</v>
      </c>
      <c r="J2350" t="s">
        <v>3287</v>
      </c>
      <c r="K2350" t="s">
        <v>57</v>
      </c>
      <c r="L2350" s="1">
        <v>44141</v>
      </c>
      <c r="M2350" s="1">
        <v>44779</v>
      </c>
      <c r="N2350" s="1">
        <v>44506</v>
      </c>
      <c r="O2350" t="s">
        <v>75</v>
      </c>
      <c r="P2350" t="s">
        <v>3288</v>
      </c>
      <c r="Q2350" t="s">
        <v>65</v>
      </c>
      <c r="R2350" t="s">
        <v>65</v>
      </c>
      <c r="S2350" t="s">
        <v>3289</v>
      </c>
      <c r="T2350" t="s">
        <v>3290</v>
      </c>
      <c r="U2350" t="s">
        <v>3291</v>
      </c>
      <c r="V2350">
        <v>25</v>
      </c>
      <c r="W2350" t="s">
        <v>63</v>
      </c>
      <c r="AB2350" t="s">
        <v>3292</v>
      </c>
      <c r="AD2350" t="s">
        <v>65</v>
      </c>
      <c r="AF2350" t="s">
        <v>627</v>
      </c>
      <c r="AG2350" t="s">
        <v>628</v>
      </c>
      <c r="AK2350" t="str">
        <f>HYPERLINK("https://www.clinicaltrials.gov/ct2/show/results/NCT04625790", "NCT04625790")</f>
        <v>NCT04625790</v>
      </c>
    </row>
    <row r="2351" spans="1:47" x14ac:dyDescent="0.2">
      <c r="A2351" t="s">
        <v>3293</v>
      </c>
      <c r="B2351" t="s">
        <v>1767</v>
      </c>
      <c r="C2351" t="s">
        <v>3294</v>
      </c>
      <c r="D2351" t="s">
        <v>3295</v>
      </c>
      <c r="F2351" t="s">
        <v>52</v>
      </c>
      <c r="G2351" t="s">
        <v>53</v>
      </c>
      <c r="H2351" t="s">
        <v>3296</v>
      </c>
      <c r="J2351" t="s">
        <v>3297</v>
      </c>
      <c r="K2351" t="s">
        <v>57</v>
      </c>
      <c r="L2351" s="1">
        <v>39027</v>
      </c>
      <c r="M2351" s="1">
        <v>41319</v>
      </c>
      <c r="N2351" s="1">
        <v>40878</v>
      </c>
      <c r="O2351" t="s">
        <v>75</v>
      </c>
      <c r="P2351" t="s">
        <v>3298</v>
      </c>
      <c r="S2351" t="s">
        <v>350</v>
      </c>
      <c r="V2351">
        <v>19</v>
      </c>
      <c r="W2351" t="s">
        <v>63</v>
      </c>
      <c r="AB2351" t="s">
        <v>3299</v>
      </c>
      <c r="AD2351" t="s">
        <v>65</v>
      </c>
      <c r="AE2351" t="s">
        <v>3300</v>
      </c>
      <c r="AF2351" t="s">
        <v>3301</v>
      </c>
      <c r="AG2351" t="s">
        <v>67</v>
      </c>
      <c r="AK2351" t="str">
        <f>HYPERLINK("https://www.clinicaltrials.gov/ct2/show/results/NCT00396552", "NCT00396552")</f>
        <v>NCT00396552</v>
      </c>
    </row>
    <row r="2352" spans="1:47" x14ac:dyDescent="0.2">
      <c r="A2352" t="s">
        <v>3302</v>
      </c>
      <c r="B2352" t="s">
        <v>1025</v>
      </c>
      <c r="C2352" t="s">
        <v>3303</v>
      </c>
      <c r="D2352" t="s">
        <v>3303</v>
      </c>
      <c r="F2352" t="s">
        <v>52</v>
      </c>
      <c r="G2352" t="s">
        <v>53</v>
      </c>
      <c r="H2352" t="s">
        <v>3304</v>
      </c>
      <c r="J2352" t="s">
        <v>3305</v>
      </c>
      <c r="K2352" t="s">
        <v>57</v>
      </c>
      <c r="L2352" s="1">
        <v>42720</v>
      </c>
      <c r="M2352" s="1">
        <v>44602</v>
      </c>
      <c r="N2352" s="1">
        <v>45170</v>
      </c>
      <c r="O2352" t="s">
        <v>695</v>
      </c>
      <c r="P2352" t="s">
        <v>3306</v>
      </c>
      <c r="S2352" t="s">
        <v>113</v>
      </c>
      <c r="T2352" t="s">
        <v>3307</v>
      </c>
      <c r="U2352" t="s">
        <v>3308</v>
      </c>
      <c r="V2352">
        <v>163</v>
      </c>
      <c r="W2352" t="s">
        <v>63</v>
      </c>
      <c r="AB2352" t="s">
        <v>3309</v>
      </c>
      <c r="AD2352" t="s">
        <v>65</v>
      </c>
      <c r="AE2352">
        <v>36129719</v>
      </c>
      <c r="AF2352" t="s">
        <v>408</v>
      </c>
      <c r="AG2352" t="s">
        <v>101</v>
      </c>
      <c r="AK2352" t="str">
        <f>HYPERLINK("https://www.clinicaltrials.gov/ct2/show/results/NCT02998580", "NCT02998580")</f>
        <v>NCT02998580</v>
      </c>
    </row>
    <row r="2353" spans="1:47" x14ac:dyDescent="0.2">
      <c r="A2353" t="s">
        <v>3310</v>
      </c>
      <c r="B2353" t="s">
        <v>444</v>
      </c>
      <c r="C2353" t="s">
        <v>3311</v>
      </c>
      <c r="D2353" t="s">
        <v>3311</v>
      </c>
      <c r="F2353" t="s">
        <v>52</v>
      </c>
      <c r="G2353" t="s">
        <v>109</v>
      </c>
      <c r="H2353" t="s">
        <v>219</v>
      </c>
      <c r="J2353" t="s">
        <v>3312</v>
      </c>
      <c r="K2353" t="s">
        <v>57</v>
      </c>
      <c r="L2353" s="1">
        <v>41526</v>
      </c>
      <c r="M2353" s="1">
        <v>43143</v>
      </c>
      <c r="N2353" s="1">
        <v>42035</v>
      </c>
      <c r="O2353" t="s">
        <v>75</v>
      </c>
      <c r="P2353" t="s">
        <v>3313</v>
      </c>
      <c r="S2353" t="s">
        <v>2780</v>
      </c>
      <c r="T2353" t="s">
        <v>3314</v>
      </c>
      <c r="U2353" t="s">
        <v>3315</v>
      </c>
      <c r="V2353">
        <v>70</v>
      </c>
      <c r="W2353" t="s">
        <v>63</v>
      </c>
      <c r="X2353" t="s">
        <v>289</v>
      </c>
      <c r="AA2353" t="s">
        <v>3316</v>
      </c>
      <c r="AB2353" t="s">
        <v>3317</v>
      </c>
      <c r="AD2353" t="s">
        <v>65</v>
      </c>
      <c r="AE2353">
        <v>31190822</v>
      </c>
      <c r="AF2353" t="s">
        <v>2938</v>
      </c>
      <c r="AG2353" t="s">
        <v>521</v>
      </c>
      <c r="AH2353" t="s">
        <v>2681</v>
      </c>
      <c r="AI2353" t="s">
        <v>268</v>
      </c>
      <c r="AJ2353" t="s">
        <v>3318</v>
      </c>
      <c r="AK2353" t="str">
        <f t="shared" ref="AK2353:AK2391" si="85">HYPERLINK("https://www.clinicaltrials.gov/ct2/show/results/NCT01940939", "NCT01940939")</f>
        <v>NCT01940939</v>
      </c>
      <c r="AL2353">
        <v>14871907</v>
      </c>
      <c r="AM2353" t="s">
        <v>86</v>
      </c>
      <c r="AO2353" t="s">
        <v>87</v>
      </c>
      <c r="AP2353" t="s">
        <v>88</v>
      </c>
      <c r="AR2353" t="s">
        <v>89</v>
      </c>
      <c r="AS2353" t="s">
        <v>90</v>
      </c>
      <c r="AT2353">
        <v>0</v>
      </c>
      <c r="AU2353">
        <v>0</v>
      </c>
    </row>
    <row r="2354" spans="1:47" x14ac:dyDescent="0.2">
      <c r="A2354" t="s">
        <v>3310</v>
      </c>
      <c r="B2354" t="s">
        <v>444</v>
      </c>
      <c r="C2354" t="s">
        <v>3311</v>
      </c>
      <c r="D2354" t="s">
        <v>3311</v>
      </c>
      <c r="F2354" t="s">
        <v>52</v>
      </c>
      <c r="G2354" t="s">
        <v>109</v>
      </c>
      <c r="H2354" t="s">
        <v>219</v>
      </c>
      <c r="J2354" t="s">
        <v>3312</v>
      </c>
      <c r="K2354" t="s">
        <v>57</v>
      </c>
      <c r="L2354" s="1">
        <v>41526</v>
      </c>
      <c r="M2354" s="1">
        <v>43143</v>
      </c>
      <c r="N2354" s="1">
        <v>42035</v>
      </c>
      <c r="O2354" t="s">
        <v>75</v>
      </c>
      <c r="P2354" t="s">
        <v>3313</v>
      </c>
      <c r="S2354" t="s">
        <v>2780</v>
      </c>
      <c r="T2354" t="s">
        <v>3314</v>
      </c>
      <c r="U2354" t="s">
        <v>3315</v>
      </c>
      <c r="V2354">
        <v>70</v>
      </c>
      <c r="W2354" t="s">
        <v>63</v>
      </c>
      <c r="X2354" t="s">
        <v>289</v>
      </c>
      <c r="AA2354" t="s">
        <v>3316</v>
      </c>
      <c r="AB2354" t="s">
        <v>3317</v>
      </c>
      <c r="AD2354" t="s">
        <v>65</v>
      </c>
      <c r="AE2354">
        <v>31190822</v>
      </c>
      <c r="AF2354" t="s">
        <v>2938</v>
      </c>
      <c r="AG2354" t="s">
        <v>521</v>
      </c>
      <c r="AH2354" t="s">
        <v>2681</v>
      </c>
      <c r="AI2354" t="s">
        <v>268</v>
      </c>
      <c r="AJ2354" t="s">
        <v>3318</v>
      </c>
      <c r="AK2354" t="str">
        <f t="shared" si="85"/>
        <v>NCT01940939</v>
      </c>
      <c r="AL2354">
        <v>14871908</v>
      </c>
      <c r="AM2354" t="s">
        <v>91</v>
      </c>
      <c r="AO2354" t="s">
        <v>87</v>
      </c>
      <c r="AP2354" t="s">
        <v>88</v>
      </c>
      <c r="AR2354" t="s">
        <v>89</v>
      </c>
      <c r="AS2354" t="s">
        <v>90</v>
      </c>
      <c r="AT2354">
        <v>0</v>
      </c>
      <c r="AU2354">
        <v>0</v>
      </c>
    </row>
    <row r="2355" spans="1:47" x14ac:dyDescent="0.2">
      <c r="A2355" t="s">
        <v>3310</v>
      </c>
      <c r="B2355" t="s">
        <v>444</v>
      </c>
      <c r="C2355" t="s">
        <v>3311</v>
      </c>
      <c r="D2355" t="s">
        <v>3311</v>
      </c>
      <c r="F2355" t="s">
        <v>52</v>
      </c>
      <c r="G2355" t="s">
        <v>109</v>
      </c>
      <c r="H2355" t="s">
        <v>219</v>
      </c>
      <c r="J2355" t="s">
        <v>3312</v>
      </c>
      <c r="K2355" t="s">
        <v>57</v>
      </c>
      <c r="L2355" s="1">
        <v>41526</v>
      </c>
      <c r="M2355" s="1">
        <v>43143</v>
      </c>
      <c r="N2355" s="1">
        <v>42035</v>
      </c>
      <c r="O2355" t="s">
        <v>75</v>
      </c>
      <c r="P2355" t="s">
        <v>3313</v>
      </c>
      <c r="S2355" t="s">
        <v>2780</v>
      </c>
      <c r="T2355" t="s">
        <v>3314</v>
      </c>
      <c r="U2355" t="s">
        <v>3315</v>
      </c>
      <c r="V2355">
        <v>70</v>
      </c>
      <c r="W2355" t="s">
        <v>63</v>
      </c>
      <c r="X2355" t="s">
        <v>289</v>
      </c>
      <c r="AA2355" t="s">
        <v>3316</v>
      </c>
      <c r="AB2355" t="s">
        <v>3317</v>
      </c>
      <c r="AD2355" t="s">
        <v>65</v>
      </c>
      <c r="AE2355">
        <v>31190822</v>
      </c>
      <c r="AF2355" t="s">
        <v>2938</v>
      </c>
      <c r="AG2355" t="s">
        <v>521</v>
      </c>
      <c r="AH2355" t="s">
        <v>2681</v>
      </c>
      <c r="AI2355" t="s">
        <v>268</v>
      </c>
      <c r="AJ2355" t="s">
        <v>3318</v>
      </c>
      <c r="AK2355" t="str">
        <f t="shared" si="85"/>
        <v>NCT01940939</v>
      </c>
      <c r="AL2355">
        <v>14871909</v>
      </c>
      <c r="AM2355" t="s">
        <v>92</v>
      </c>
      <c r="AO2355" t="s">
        <v>87</v>
      </c>
      <c r="AP2355" t="s">
        <v>88</v>
      </c>
      <c r="AR2355" t="s">
        <v>89</v>
      </c>
      <c r="AS2355" t="s">
        <v>90</v>
      </c>
      <c r="AT2355">
        <v>0</v>
      </c>
      <c r="AU2355">
        <v>0</v>
      </c>
    </row>
    <row r="2356" spans="1:47" x14ac:dyDescent="0.2">
      <c r="A2356" t="s">
        <v>3310</v>
      </c>
      <c r="B2356" t="s">
        <v>444</v>
      </c>
      <c r="C2356" t="s">
        <v>3311</v>
      </c>
      <c r="D2356" t="s">
        <v>3311</v>
      </c>
      <c r="F2356" t="s">
        <v>52</v>
      </c>
      <c r="G2356" t="s">
        <v>109</v>
      </c>
      <c r="H2356" t="s">
        <v>219</v>
      </c>
      <c r="J2356" t="s">
        <v>3312</v>
      </c>
      <c r="K2356" t="s">
        <v>57</v>
      </c>
      <c r="L2356" s="1">
        <v>41526</v>
      </c>
      <c r="M2356" s="1">
        <v>43143</v>
      </c>
      <c r="N2356" s="1">
        <v>42035</v>
      </c>
      <c r="O2356" t="s">
        <v>75</v>
      </c>
      <c r="P2356" t="s">
        <v>3313</v>
      </c>
      <c r="S2356" t="s">
        <v>2780</v>
      </c>
      <c r="T2356" t="s">
        <v>3314</v>
      </c>
      <c r="U2356" t="s">
        <v>3315</v>
      </c>
      <c r="V2356">
        <v>70</v>
      </c>
      <c r="W2356" t="s">
        <v>63</v>
      </c>
      <c r="X2356" t="s">
        <v>289</v>
      </c>
      <c r="AA2356" t="s">
        <v>3316</v>
      </c>
      <c r="AB2356" t="s">
        <v>3317</v>
      </c>
      <c r="AD2356" t="s">
        <v>65</v>
      </c>
      <c r="AE2356">
        <v>31190822</v>
      </c>
      <c r="AF2356" t="s">
        <v>2938</v>
      </c>
      <c r="AG2356" t="s">
        <v>521</v>
      </c>
      <c r="AH2356" t="s">
        <v>2681</v>
      </c>
      <c r="AI2356" t="s">
        <v>268</v>
      </c>
      <c r="AJ2356" t="s">
        <v>3318</v>
      </c>
      <c r="AK2356" t="str">
        <f t="shared" si="85"/>
        <v>NCT01940939</v>
      </c>
      <c r="AL2356">
        <v>14871907</v>
      </c>
      <c r="AM2356" t="s">
        <v>86</v>
      </c>
      <c r="AO2356" t="s">
        <v>93</v>
      </c>
      <c r="AP2356" t="s">
        <v>88</v>
      </c>
      <c r="AR2356" t="s">
        <v>89</v>
      </c>
      <c r="AS2356" t="s">
        <v>90</v>
      </c>
      <c r="AT2356">
        <v>35</v>
      </c>
      <c r="AU2356">
        <v>35</v>
      </c>
    </row>
    <row r="2357" spans="1:47" x14ac:dyDescent="0.2">
      <c r="A2357" t="s">
        <v>3310</v>
      </c>
      <c r="B2357" t="s">
        <v>444</v>
      </c>
      <c r="C2357" t="s">
        <v>3311</v>
      </c>
      <c r="D2357" t="s">
        <v>3311</v>
      </c>
      <c r="F2357" t="s">
        <v>52</v>
      </c>
      <c r="G2357" t="s">
        <v>109</v>
      </c>
      <c r="H2357" t="s">
        <v>219</v>
      </c>
      <c r="J2357" t="s">
        <v>3312</v>
      </c>
      <c r="K2357" t="s">
        <v>57</v>
      </c>
      <c r="L2357" s="1">
        <v>41526</v>
      </c>
      <c r="M2357" s="1">
        <v>43143</v>
      </c>
      <c r="N2357" s="1">
        <v>42035</v>
      </c>
      <c r="O2357" t="s">
        <v>75</v>
      </c>
      <c r="P2357" t="s">
        <v>3313</v>
      </c>
      <c r="S2357" t="s">
        <v>2780</v>
      </c>
      <c r="T2357" t="s">
        <v>3314</v>
      </c>
      <c r="U2357" t="s">
        <v>3315</v>
      </c>
      <c r="V2357">
        <v>70</v>
      </c>
      <c r="W2357" t="s">
        <v>63</v>
      </c>
      <c r="X2357" t="s">
        <v>289</v>
      </c>
      <c r="AA2357" t="s">
        <v>3316</v>
      </c>
      <c r="AB2357" t="s">
        <v>3317</v>
      </c>
      <c r="AD2357" t="s">
        <v>65</v>
      </c>
      <c r="AE2357">
        <v>31190822</v>
      </c>
      <c r="AF2357" t="s">
        <v>2938</v>
      </c>
      <c r="AG2357" t="s">
        <v>521</v>
      </c>
      <c r="AH2357" t="s">
        <v>2681</v>
      </c>
      <c r="AI2357" t="s">
        <v>268</v>
      </c>
      <c r="AJ2357" t="s">
        <v>3318</v>
      </c>
      <c r="AK2357" t="str">
        <f t="shared" si="85"/>
        <v>NCT01940939</v>
      </c>
      <c r="AL2357">
        <v>14871908</v>
      </c>
      <c r="AM2357" t="s">
        <v>91</v>
      </c>
      <c r="AO2357" t="s">
        <v>93</v>
      </c>
      <c r="AP2357" t="s">
        <v>88</v>
      </c>
      <c r="AR2357" t="s">
        <v>89</v>
      </c>
      <c r="AS2357" t="s">
        <v>90</v>
      </c>
      <c r="AT2357">
        <v>35</v>
      </c>
      <c r="AU2357">
        <v>35</v>
      </c>
    </row>
    <row r="2358" spans="1:47" x14ac:dyDescent="0.2">
      <c r="A2358" t="s">
        <v>3310</v>
      </c>
      <c r="B2358" t="s">
        <v>444</v>
      </c>
      <c r="C2358" t="s">
        <v>3311</v>
      </c>
      <c r="D2358" t="s">
        <v>3311</v>
      </c>
      <c r="F2358" t="s">
        <v>52</v>
      </c>
      <c r="G2358" t="s">
        <v>109</v>
      </c>
      <c r="H2358" t="s">
        <v>219</v>
      </c>
      <c r="J2358" t="s">
        <v>3312</v>
      </c>
      <c r="K2358" t="s">
        <v>57</v>
      </c>
      <c r="L2358" s="1">
        <v>41526</v>
      </c>
      <c r="M2358" s="1">
        <v>43143</v>
      </c>
      <c r="N2358" s="1">
        <v>42035</v>
      </c>
      <c r="O2358" t="s">
        <v>75</v>
      </c>
      <c r="P2358" t="s">
        <v>3313</v>
      </c>
      <c r="S2358" t="s">
        <v>2780</v>
      </c>
      <c r="T2358" t="s">
        <v>3314</v>
      </c>
      <c r="U2358" t="s">
        <v>3315</v>
      </c>
      <c r="V2358">
        <v>70</v>
      </c>
      <c r="W2358" t="s">
        <v>63</v>
      </c>
      <c r="X2358" t="s">
        <v>289</v>
      </c>
      <c r="AA2358" t="s">
        <v>3316</v>
      </c>
      <c r="AB2358" t="s">
        <v>3317</v>
      </c>
      <c r="AD2358" t="s">
        <v>65</v>
      </c>
      <c r="AE2358">
        <v>31190822</v>
      </c>
      <c r="AF2358" t="s">
        <v>2938</v>
      </c>
      <c r="AG2358" t="s">
        <v>521</v>
      </c>
      <c r="AH2358" t="s">
        <v>2681</v>
      </c>
      <c r="AI2358" t="s">
        <v>268</v>
      </c>
      <c r="AJ2358" t="s">
        <v>3318</v>
      </c>
      <c r="AK2358" t="str">
        <f t="shared" si="85"/>
        <v>NCT01940939</v>
      </c>
      <c r="AL2358">
        <v>14871909</v>
      </c>
      <c r="AM2358" t="s">
        <v>92</v>
      </c>
      <c r="AO2358" t="s">
        <v>93</v>
      </c>
      <c r="AP2358" t="s">
        <v>88</v>
      </c>
      <c r="AR2358" t="s">
        <v>89</v>
      </c>
      <c r="AS2358" t="s">
        <v>90</v>
      </c>
      <c r="AT2358">
        <v>70</v>
      </c>
      <c r="AU2358">
        <v>70</v>
      </c>
    </row>
    <row r="2359" spans="1:47" x14ac:dyDescent="0.2">
      <c r="A2359" t="s">
        <v>3310</v>
      </c>
      <c r="B2359" t="s">
        <v>444</v>
      </c>
      <c r="C2359" t="s">
        <v>3311</v>
      </c>
      <c r="D2359" t="s">
        <v>3311</v>
      </c>
      <c r="F2359" t="s">
        <v>52</v>
      </c>
      <c r="G2359" t="s">
        <v>109</v>
      </c>
      <c r="H2359" t="s">
        <v>219</v>
      </c>
      <c r="J2359" t="s">
        <v>3312</v>
      </c>
      <c r="K2359" t="s">
        <v>57</v>
      </c>
      <c r="L2359" s="1">
        <v>41526</v>
      </c>
      <c r="M2359" s="1">
        <v>43143</v>
      </c>
      <c r="N2359" s="1">
        <v>42035</v>
      </c>
      <c r="O2359" t="s">
        <v>75</v>
      </c>
      <c r="P2359" t="s">
        <v>3313</v>
      </c>
      <c r="S2359" t="s">
        <v>2780</v>
      </c>
      <c r="T2359" t="s">
        <v>3314</v>
      </c>
      <c r="U2359" t="s">
        <v>3315</v>
      </c>
      <c r="V2359">
        <v>70</v>
      </c>
      <c r="W2359" t="s">
        <v>63</v>
      </c>
      <c r="X2359" t="s">
        <v>289</v>
      </c>
      <c r="AA2359" t="s">
        <v>3316</v>
      </c>
      <c r="AB2359" t="s">
        <v>3317</v>
      </c>
      <c r="AD2359" t="s">
        <v>65</v>
      </c>
      <c r="AE2359">
        <v>31190822</v>
      </c>
      <c r="AF2359" t="s">
        <v>2938</v>
      </c>
      <c r="AG2359" t="s">
        <v>521</v>
      </c>
      <c r="AH2359" t="s">
        <v>2681</v>
      </c>
      <c r="AI2359" t="s">
        <v>268</v>
      </c>
      <c r="AJ2359" t="s">
        <v>3318</v>
      </c>
      <c r="AK2359" t="str">
        <f t="shared" si="85"/>
        <v>NCT01940939</v>
      </c>
      <c r="AL2359">
        <v>14871907</v>
      </c>
      <c r="AM2359" t="s">
        <v>86</v>
      </c>
      <c r="AO2359" t="s">
        <v>94</v>
      </c>
      <c r="AP2359" t="s">
        <v>88</v>
      </c>
      <c r="AR2359" t="s">
        <v>89</v>
      </c>
      <c r="AS2359" t="s">
        <v>90</v>
      </c>
      <c r="AT2359">
        <v>0</v>
      </c>
      <c r="AU2359">
        <v>0</v>
      </c>
    </row>
    <row r="2360" spans="1:47" x14ac:dyDescent="0.2">
      <c r="A2360" t="s">
        <v>3310</v>
      </c>
      <c r="B2360" t="s">
        <v>444</v>
      </c>
      <c r="C2360" t="s">
        <v>3311</v>
      </c>
      <c r="D2360" t="s">
        <v>3311</v>
      </c>
      <c r="F2360" t="s">
        <v>52</v>
      </c>
      <c r="G2360" t="s">
        <v>109</v>
      </c>
      <c r="H2360" t="s">
        <v>219</v>
      </c>
      <c r="J2360" t="s">
        <v>3312</v>
      </c>
      <c r="K2360" t="s">
        <v>57</v>
      </c>
      <c r="L2360" s="1">
        <v>41526</v>
      </c>
      <c r="M2360" s="1">
        <v>43143</v>
      </c>
      <c r="N2360" s="1">
        <v>42035</v>
      </c>
      <c r="O2360" t="s">
        <v>75</v>
      </c>
      <c r="P2360" t="s">
        <v>3313</v>
      </c>
      <c r="S2360" t="s">
        <v>2780</v>
      </c>
      <c r="T2360" t="s">
        <v>3314</v>
      </c>
      <c r="U2360" t="s">
        <v>3315</v>
      </c>
      <c r="V2360">
        <v>70</v>
      </c>
      <c r="W2360" t="s">
        <v>63</v>
      </c>
      <c r="X2360" t="s">
        <v>289</v>
      </c>
      <c r="AA2360" t="s">
        <v>3316</v>
      </c>
      <c r="AB2360" t="s">
        <v>3317</v>
      </c>
      <c r="AD2360" t="s">
        <v>65</v>
      </c>
      <c r="AE2360">
        <v>31190822</v>
      </c>
      <c r="AF2360" t="s">
        <v>2938</v>
      </c>
      <c r="AG2360" t="s">
        <v>521</v>
      </c>
      <c r="AH2360" t="s">
        <v>2681</v>
      </c>
      <c r="AI2360" t="s">
        <v>268</v>
      </c>
      <c r="AJ2360" t="s">
        <v>3318</v>
      </c>
      <c r="AK2360" t="str">
        <f t="shared" si="85"/>
        <v>NCT01940939</v>
      </c>
      <c r="AL2360">
        <v>14871908</v>
      </c>
      <c r="AM2360" t="s">
        <v>91</v>
      </c>
      <c r="AO2360" t="s">
        <v>94</v>
      </c>
      <c r="AP2360" t="s">
        <v>88</v>
      </c>
      <c r="AR2360" t="s">
        <v>89</v>
      </c>
      <c r="AS2360" t="s">
        <v>90</v>
      </c>
      <c r="AT2360">
        <v>0</v>
      </c>
      <c r="AU2360">
        <v>0</v>
      </c>
    </row>
    <row r="2361" spans="1:47" x14ac:dyDescent="0.2">
      <c r="A2361" t="s">
        <v>3310</v>
      </c>
      <c r="B2361" t="s">
        <v>444</v>
      </c>
      <c r="C2361" t="s">
        <v>3311</v>
      </c>
      <c r="D2361" t="s">
        <v>3311</v>
      </c>
      <c r="F2361" t="s">
        <v>52</v>
      </c>
      <c r="G2361" t="s">
        <v>109</v>
      </c>
      <c r="H2361" t="s">
        <v>219</v>
      </c>
      <c r="J2361" t="s">
        <v>3312</v>
      </c>
      <c r="K2361" t="s">
        <v>57</v>
      </c>
      <c r="L2361" s="1">
        <v>41526</v>
      </c>
      <c r="M2361" s="1">
        <v>43143</v>
      </c>
      <c r="N2361" s="1">
        <v>42035</v>
      </c>
      <c r="O2361" t="s">
        <v>75</v>
      </c>
      <c r="P2361" t="s">
        <v>3313</v>
      </c>
      <c r="S2361" t="s">
        <v>2780</v>
      </c>
      <c r="T2361" t="s">
        <v>3314</v>
      </c>
      <c r="U2361" t="s">
        <v>3315</v>
      </c>
      <c r="V2361">
        <v>70</v>
      </c>
      <c r="W2361" t="s">
        <v>63</v>
      </c>
      <c r="X2361" t="s">
        <v>289</v>
      </c>
      <c r="AA2361" t="s">
        <v>3316</v>
      </c>
      <c r="AB2361" t="s">
        <v>3317</v>
      </c>
      <c r="AD2361" t="s">
        <v>65</v>
      </c>
      <c r="AE2361">
        <v>31190822</v>
      </c>
      <c r="AF2361" t="s">
        <v>2938</v>
      </c>
      <c r="AG2361" t="s">
        <v>521</v>
      </c>
      <c r="AH2361" t="s">
        <v>2681</v>
      </c>
      <c r="AI2361" t="s">
        <v>268</v>
      </c>
      <c r="AJ2361" t="s">
        <v>3318</v>
      </c>
      <c r="AK2361" t="str">
        <f t="shared" si="85"/>
        <v>NCT01940939</v>
      </c>
      <c r="AL2361">
        <v>14871909</v>
      </c>
      <c r="AM2361" t="s">
        <v>92</v>
      </c>
      <c r="AO2361" t="s">
        <v>94</v>
      </c>
      <c r="AP2361" t="s">
        <v>88</v>
      </c>
      <c r="AR2361" t="s">
        <v>89</v>
      </c>
      <c r="AS2361" t="s">
        <v>90</v>
      </c>
      <c r="AT2361">
        <v>0</v>
      </c>
      <c r="AU2361">
        <v>0</v>
      </c>
    </row>
    <row r="2362" spans="1:47" x14ac:dyDescent="0.2">
      <c r="A2362" t="s">
        <v>3310</v>
      </c>
      <c r="B2362" t="s">
        <v>444</v>
      </c>
      <c r="C2362" t="s">
        <v>3311</v>
      </c>
      <c r="D2362" t="s">
        <v>3311</v>
      </c>
      <c r="F2362" t="s">
        <v>52</v>
      </c>
      <c r="G2362" t="s">
        <v>109</v>
      </c>
      <c r="H2362" t="s">
        <v>219</v>
      </c>
      <c r="J2362" t="s">
        <v>3312</v>
      </c>
      <c r="K2362" t="s">
        <v>57</v>
      </c>
      <c r="L2362" s="1">
        <v>41526</v>
      </c>
      <c r="M2362" s="1">
        <v>43143</v>
      </c>
      <c r="N2362" s="1">
        <v>42035</v>
      </c>
      <c r="O2362" t="s">
        <v>75</v>
      </c>
      <c r="P2362" t="s">
        <v>3313</v>
      </c>
      <c r="S2362" t="s">
        <v>2780</v>
      </c>
      <c r="T2362" t="s">
        <v>3314</v>
      </c>
      <c r="U2362" t="s">
        <v>3315</v>
      </c>
      <c r="V2362">
        <v>70</v>
      </c>
      <c r="W2362" t="s">
        <v>63</v>
      </c>
      <c r="X2362" t="s">
        <v>289</v>
      </c>
      <c r="AA2362" t="s">
        <v>3316</v>
      </c>
      <c r="AB2362" t="s">
        <v>3317</v>
      </c>
      <c r="AD2362" t="s">
        <v>65</v>
      </c>
      <c r="AE2362">
        <v>31190822</v>
      </c>
      <c r="AF2362" t="s">
        <v>2938</v>
      </c>
      <c r="AG2362" t="s">
        <v>521</v>
      </c>
      <c r="AH2362" t="s">
        <v>2681</v>
      </c>
      <c r="AI2362" t="s">
        <v>268</v>
      </c>
      <c r="AJ2362" t="s">
        <v>3318</v>
      </c>
      <c r="AK2362" t="str">
        <f t="shared" si="85"/>
        <v>NCT01940939</v>
      </c>
      <c r="AL2362">
        <v>14871907</v>
      </c>
      <c r="AM2362" t="s">
        <v>86</v>
      </c>
      <c r="AO2362" t="s">
        <v>98</v>
      </c>
      <c r="AP2362" t="s">
        <v>99</v>
      </c>
      <c r="AR2362" t="s">
        <v>89</v>
      </c>
      <c r="AS2362" t="s">
        <v>90</v>
      </c>
      <c r="AT2362">
        <v>13</v>
      </c>
      <c r="AU2362">
        <v>13</v>
      </c>
    </row>
    <row r="2363" spans="1:47" x14ac:dyDescent="0.2">
      <c r="A2363" t="s">
        <v>3310</v>
      </c>
      <c r="B2363" t="s">
        <v>444</v>
      </c>
      <c r="C2363" t="s">
        <v>3311</v>
      </c>
      <c r="D2363" t="s">
        <v>3311</v>
      </c>
      <c r="F2363" t="s">
        <v>52</v>
      </c>
      <c r="G2363" t="s">
        <v>109</v>
      </c>
      <c r="H2363" t="s">
        <v>219</v>
      </c>
      <c r="J2363" t="s">
        <v>3312</v>
      </c>
      <c r="K2363" t="s">
        <v>57</v>
      </c>
      <c r="L2363" s="1">
        <v>41526</v>
      </c>
      <c r="M2363" s="1">
        <v>43143</v>
      </c>
      <c r="N2363" s="1">
        <v>42035</v>
      </c>
      <c r="O2363" t="s">
        <v>75</v>
      </c>
      <c r="P2363" t="s">
        <v>3313</v>
      </c>
      <c r="S2363" t="s">
        <v>2780</v>
      </c>
      <c r="T2363" t="s">
        <v>3314</v>
      </c>
      <c r="U2363" t="s">
        <v>3315</v>
      </c>
      <c r="V2363">
        <v>70</v>
      </c>
      <c r="W2363" t="s">
        <v>63</v>
      </c>
      <c r="X2363" t="s">
        <v>289</v>
      </c>
      <c r="AA2363" t="s">
        <v>3316</v>
      </c>
      <c r="AB2363" t="s">
        <v>3317</v>
      </c>
      <c r="AD2363" t="s">
        <v>65</v>
      </c>
      <c r="AE2363">
        <v>31190822</v>
      </c>
      <c r="AF2363" t="s">
        <v>2938</v>
      </c>
      <c r="AG2363" t="s">
        <v>521</v>
      </c>
      <c r="AH2363" t="s">
        <v>2681</v>
      </c>
      <c r="AI2363" t="s">
        <v>268</v>
      </c>
      <c r="AJ2363" t="s">
        <v>3318</v>
      </c>
      <c r="AK2363" t="str">
        <f t="shared" si="85"/>
        <v>NCT01940939</v>
      </c>
      <c r="AL2363">
        <v>14871908</v>
      </c>
      <c r="AM2363" t="s">
        <v>91</v>
      </c>
      <c r="AO2363" t="s">
        <v>98</v>
      </c>
      <c r="AP2363" t="s">
        <v>99</v>
      </c>
      <c r="AR2363" t="s">
        <v>89</v>
      </c>
      <c r="AS2363" t="s">
        <v>90</v>
      </c>
      <c r="AT2363">
        <v>10</v>
      </c>
      <c r="AU2363">
        <v>10</v>
      </c>
    </row>
    <row r="2364" spans="1:47" x14ac:dyDescent="0.2">
      <c r="A2364" t="s">
        <v>3310</v>
      </c>
      <c r="B2364" t="s">
        <v>444</v>
      </c>
      <c r="C2364" t="s">
        <v>3311</v>
      </c>
      <c r="D2364" t="s">
        <v>3311</v>
      </c>
      <c r="F2364" t="s">
        <v>52</v>
      </c>
      <c r="G2364" t="s">
        <v>109</v>
      </c>
      <c r="H2364" t="s">
        <v>219</v>
      </c>
      <c r="J2364" t="s">
        <v>3312</v>
      </c>
      <c r="K2364" t="s">
        <v>57</v>
      </c>
      <c r="L2364" s="1">
        <v>41526</v>
      </c>
      <c r="M2364" s="1">
        <v>43143</v>
      </c>
      <c r="N2364" s="1">
        <v>42035</v>
      </c>
      <c r="O2364" t="s">
        <v>75</v>
      </c>
      <c r="P2364" t="s">
        <v>3313</v>
      </c>
      <c r="S2364" t="s">
        <v>2780</v>
      </c>
      <c r="T2364" t="s">
        <v>3314</v>
      </c>
      <c r="U2364" t="s">
        <v>3315</v>
      </c>
      <c r="V2364">
        <v>70</v>
      </c>
      <c r="W2364" t="s">
        <v>63</v>
      </c>
      <c r="X2364" t="s">
        <v>289</v>
      </c>
      <c r="AA2364" t="s">
        <v>3316</v>
      </c>
      <c r="AB2364" t="s">
        <v>3317</v>
      </c>
      <c r="AD2364" t="s">
        <v>65</v>
      </c>
      <c r="AE2364">
        <v>31190822</v>
      </c>
      <c r="AF2364" t="s">
        <v>2938</v>
      </c>
      <c r="AG2364" t="s">
        <v>521</v>
      </c>
      <c r="AH2364" t="s">
        <v>2681</v>
      </c>
      <c r="AI2364" t="s">
        <v>268</v>
      </c>
      <c r="AJ2364" t="s">
        <v>3318</v>
      </c>
      <c r="AK2364" t="str">
        <f t="shared" si="85"/>
        <v>NCT01940939</v>
      </c>
      <c r="AL2364">
        <v>14871909</v>
      </c>
      <c r="AM2364" t="s">
        <v>92</v>
      </c>
      <c r="AO2364" t="s">
        <v>98</v>
      </c>
      <c r="AP2364" t="s">
        <v>99</v>
      </c>
      <c r="AR2364" t="s">
        <v>89</v>
      </c>
      <c r="AS2364" t="s">
        <v>90</v>
      </c>
      <c r="AT2364">
        <v>23</v>
      </c>
      <c r="AU2364">
        <v>23</v>
      </c>
    </row>
    <row r="2365" spans="1:47" x14ac:dyDescent="0.2">
      <c r="A2365" t="s">
        <v>3310</v>
      </c>
      <c r="B2365" t="s">
        <v>444</v>
      </c>
      <c r="C2365" t="s">
        <v>3311</v>
      </c>
      <c r="D2365" t="s">
        <v>3311</v>
      </c>
      <c r="F2365" t="s">
        <v>52</v>
      </c>
      <c r="G2365" t="s">
        <v>109</v>
      </c>
      <c r="H2365" t="s">
        <v>219</v>
      </c>
      <c r="J2365" t="s">
        <v>3312</v>
      </c>
      <c r="K2365" t="s">
        <v>57</v>
      </c>
      <c r="L2365" s="1">
        <v>41526</v>
      </c>
      <c r="M2365" s="1">
        <v>43143</v>
      </c>
      <c r="N2365" s="1">
        <v>42035</v>
      </c>
      <c r="O2365" t="s">
        <v>75</v>
      </c>
      <c r="P2365" t="s">
        <v>3313</v>
      </c>
      <c r="S2365" t="s">
        <v>2780</v>
      </c>
      <c r="T2365" t="s">
        <v>3314</v>
      </c>
      <c r="U2365" t="s">
        <v>3315</v>
      </c>
      <c r="V2365">
        <v>70</v>
      </c>
      <c r="W2365" t="s">
        <v>63</v>
      </c>
      <c r="X2365" t="s">
        <v>289</v>
      </c>
      <c r="AA2365" t="s">
        <v>3316</v>
      </c>
      <c r="AB2365" t="s">
        <v>3317</v>
      </c>
      <c r="AD2365" t="s">
        <v>65</v>
      </c>
      <c r="AE2365">
        <v>31190822</v>
      </c>
      <c r="AF2365" t="s">
        <v>2938</v>
      </c>
      <c r="AG2365" t="s">
        <v>521</v>
      </c>
      <c r="AH2365" t="s">
        <v>2681</v>
      </c>
      <c r="AI2365" t="s">
        <v>268</v>
      </c>
      <c r="AJ2365" t="s">
        <v>3318</v>
      </c>
      <c r="AK2365" t="str">
        <f t="shared" si="85"/>
        <v>NCT01940939</v>
      </c>
      <c r="AL2365">
        <v>14871907</v>
      </c>
      <c r="AM2365" t="s">
        <v>86</v>
      </c>
      <c r="AO2365" t="s">
        <v>100</v>
      </c>
      <c r="AP2365" t="s">
        <v>99</v>
      </c>
      <c r="AR2365" t="s">
        <v>89</v>
      </c>
      <c r="AS2365" t="s">
        <v>90</v>
      </c>
      <c r="AT2365">
        <v>22</v>
      </c>
      <c r="AU2365">
        <v>22</v>
      </c>
    </row>
    <row r="2366" spans="1:47" x14ac:dyDescent="0.2">
      <c r="A2366" t="s">
        <v>3310</v>
      </c>
      <c r="B2366" t="s">
        <v>444</v>
      </c>
      <c r="C2366" t="s">
        <v>3311</v>
      </c>
      <c r="D2366" t="s">
        <v>3311</v>
      </c>
      <c r="F2366" t="s">
        <v>52</v>
      </c>
      <c r="G2366" t="s">
        <v>109</v>
      </c>
      <c r="H2366" t="s">
        <v>219</v>
      </c>
      <c r="J2366" t="s">
        <v>3312</v>
      </c>
      <c r="K2366" t="s">
        <v>57</v>
      </c>
      <c r="L2366" s="1">
        <v>41526</v>
      </c>
      <c r="M2366" s="1">
        <v>43143</v>
      </c>
      <c r="N2366" s="1">
        <v>42035</v>
      </c>
      <c r="O2366" t="s">
        <v>75</v>
      </c>
      <c r="P2366" t="s">
        <v>3313</v>
      </c>
      <c r="S2366" t="s">
        <v>2780</v>
      </c>
      <c r="T2366" t="s">
        <v>3314</v>
      </c>
      <c r="U2366" t="s">
        <v>3315</v>
      </c>
      <c r="V2366">
        <v>70</v>
      </c>
      <c r="W2366" t="s">
        <v>63</v>
      </c>
      <c r="X2366" t="s">
        <v>289</v>
      </c>
      <c r="AA2366" t="s">
        <v>3316</v>
      </c>
      <c r="AB2366" t="s">
        <v>3317</v>
      </c>
      <c r="AD2366" t="s">
        <v>65</v>
      </c>
      <c r="AE2366">
        <v>31190822</v>
      </c>
      <c r="AF2366" t="s">
        <v>2938</v>
      </c>
      <c r="AG2366" t="s">
        <v>521</v>
      </c>
      <c r="AH2366" t="s">
        <v>2681</v>
      </c>
      <c r="AI2366" t="s">
        <v>268</v>
      </c>
      <c r="AJ2366" t="s">
        <v>3318</v>
      </c>
      <c r="AK2366" t="str">
        <f t="shared" si="85"/>
        <v>NCT01940939</v>
      </c>
      <c r="AL2366">
        <v>14871908</v>
      </c>
      <c r="AM2366" t="s">
        <v>91</v>
      </c>
      <c r="AO2366" t="s">
        <v>100</v>
      </c>
      <c r="AP2366" t="s">
        <v>99</v>
      </c>
      <c r="AR2366" t="s">
        <v>89</v>
      </c>
      <c r="AS2366" t="s">
        <v>90</v>
      </c>
      <c r="AT2366">
        <v>25</v>
      </c>
      <c r="AU2366">
        <v>25</v>
      </c>
    </row>
    <row r="2367" spans="1:47" x14ac:dyDescent="0.2">
      <c r="A2367" t="s">
        <v>3310</v>
      </c>
      <c r="B2367" t="s">
        <v>444</v>
      </c>
      <c r="C2367" t="s">
        <v>3311</v>
      </c>
      <c r="D2367" t="s">
        <v>3311</v>
      </c>
      <c r="F2367" t="s">
        <v>52</v>
      </c>
      <c r="G2367" t="s">
        <v>109</v>
      </c>
      <c r="H2367" t="s">
        <v>219</v>
      </c>
      <c r="J2367" t="s">
        <v>3312</v>
      </c>
      <c r="K2367" t="s">
        <v>57</v>
      </c>
      <c r="L2367" s="1">
        <v>41526</v>
      </c>
      <c r="M2367" s="1">
        <v>43143</v>
      </c>
      <c r="N2367" s="1">
        <v>42035</v>
      </c>
      <c r="O2367" t="s">
        <v>75</v>
      </c>
      <c r="P2367" t="s">
        <v>3313</v>
      </c>
      <c r="S2367" t="s">
        <v>2780</v>
      </c>
      <c r="T2367" t="s">
        <v>3314</v>
      </c>
      <c r="U2367" t="s">
        <v>3315</v>
      </c>
      <c r="V2367">
        <v>70</v>
      </c>
      <c r="W2367" t="s">
        <v>63</v>
      </c>
      <c r="X2367" t="s">
        <v>289</v>
      </c>
      <c r="AA2367" t="s">
        <v>3316</v>
      </c>
      <c r="AB2367" t="s">
        <v>3317</v>
      </c>
      <c r="AD2367" t="s">
        <v>65</v>
      </c>
      <c r="AE2367">
        <v>31190822</v>
      </c>
      <c r="AF2367" t="s">
        <v>2938</v>
      </c>
      <c r="AG2367" t="s">
        <v>521</v>
      </c>
      <c r="AH2367" t="s">
        <v>2681</v>
      </c>
      <c r="AI2367" t="s">
        <v>268</v>
      </c>
      <c r="AJ2367" t="s">
        <v>3318</v>
      </c>
      <c r="AK2367" t="str">
        <f t="shared" si="85"/>
        <v>NCT01940939</v>
      </c>
      <c r="AL2367">
        <v>14871909</v>
      </c>
      <c r="AM2367" t="s">
        <v>92</v>
      </c>
      <c r="AO2367" t="s">
        <v>100</v>
      </c>
      <c r="AP2367" t="s">
        <v>99</v>
      </c>
      <c r="AR2367" t="s">
        <v>89</v>
      </c>
      <c r="AS2367" t="s">
        <v>90</v>
      </c>
      <c r="AT2367">
        <v>47</v>
      </c>
      <c r="AU2367">
        <v>47</v>
      </c>
    </row>
    <row r="2368" spans="1:47" x14ac:dyDescent="0.2">
      <c r="A2368" t="s">
        <v>3310</v>
      </c>
      <c r="B2368" t="s">
        <v>444</v>
      </c>
      <c r="C2368" t="s">
        <v>3311</v>
      </c>
      <c r="D2368" t="s">
        <v>3311</v>
      </c>
      <c r="F2368" t="s">
        <v>52</v>
      </c>
      <c r="G2368" t="s">
        <v>109</v>
      </c>
      <c r="H2368" t="s">
        <v>219</v>
      </c>
      <c r="J2368" t="s">
        <v>3312</v>
      </c>
      <c r="K2368" t="s">
        <v>57</v>
      </c>
      <c r="L2368" s="1">
        <v>41526</v>
      </c>
      <c r="M2368" s="1">
        <v>43143</v>
      </c>
      <c r="N2368" s="1">
        <v>42035</v>
      </c>
      <c r="O2368" t="s">
        <v>75</v>
      </c>
      <c r="P2368" t="s">
        <v>3313</v>
      </c>
      <c r="S2368" t="s">
        <v>2780</v>
      </c>
      <c r="T2368" t="s">
        <v>3314</v>
      </c>
      <c r="U2368" t="s">
        <v>3315</v>
      </c>
      <c r="V2368">
        <v>70</v>
      </c>
      <c r="W2368" t="s">
        <v>63</v>
      </c>
      <c r="X2368" t="s">
        <v>289</v>
      </c>
      <c r="AA2368" t="s">
        <v>3316</v>
      </c>
      <c r="AB2368" t="s">
        <v>3317</v>
      </c>
      <c r="AD2368" t="s">
        <v>65</v>
      </c>
      <c r="AE2368">
        <v>31190822</v>
      </c>
      <c r="AF2368" t="s">
        <v>2938</v>
      </c>
      <c r="AG2368" t="s">
        <v>521</v>
      </c>
      <c r="AH2368" t="s">
        <v>2681</v>
      </c>
      <c r="AI2368" t="s">
        <v>268</v>
      </c>
      <c r="AJ2368" t="s">
        <v>3318</v>
      </c>
      <c r="AK2368" t="str">
        <f t="shared" si="85"/>
        <v>NCT01940939</v>
      </c>
      <c r="AL2368">
        <v>14871907</v>
      </c>
      <c r="AM2368" t="s">
        <v>86</v>
      </c>
      <c r="AO2368" t="s">
        <v>140</v>
      </c>
      <c r="AP2368" t="s">
        <v>141</v>
      </c>
      <c r="AR2368" t="s">
        <v>89</v>
      </c>
      <c r="AS2368" t="s">
        <v>90</v>
      </c>
      <c r="AT2368">
        <v>0</v>
      </c>
      <c r="AU2368">
        <v>0</v>
      </c>
    </row>
    <row r="2369" spans="1:47" x14ac:dyDescent="0.2">
      <c r="A2369" t="s">
        <v>3310</v>
      </c>
      <c r="B2369" t="s">
        <v>444</v>
      </c>
      <c r="C2369" t="s">
        <v>3311</v>
      </c>
      <c r="D2369" t="s">
        <v>3311</v>
      </c>
      <c r="F2369" t="s">
        <v>52</v>
      </c>
      <c r="G2369" t="s">
        <v>109</v>
      </c>
      <c r="H2369" t="s">
        <v>219</v>
      </c>
      <c r="J2369" t="s">
        <v>3312</v>
      </c>
      <c r="K2369" t="s">
        <v>57</v>
      </c>
      <c r="L2369" s="1">
        <v>41526</v>
      </c>
      <c r="M2369" s="1">
        <v>43143</v>
      </c>
      <c r="N2369" s="1">
        <v>42035</v>
      </c>
      <c r="O2369" t="s">
        <v>75</v>
      </c>
      <c r="P2369" t="s">
        <v>3313</v>
      </c>
      <c r="S2369" t="s">
        <v>2780</v>
      </c>
      <c r="T2369" t="s">
        <v>3314</v>
      </c>
      <c r="U2369" t="s">
        <v>3315</v>
      </c>
      <c r="V2369">
        <v>70</v>
      </c>
      <c r="W2369" t="s">
        <v>63</v>
      </c>
      <c r="X2369" t="s">
        <v>289</v>
      </c>
      <c r="AA2369" t="s">
        <v>3316</v>
      </c>
      <c r="AB2369" t="s">
        <v>3317</v>
      </c>
      <c r="AD2369" t="s">
        <v>65</v>
      </c>
      <c r="AE2369">
        <v>31190822</v>
      </c>
      <c r="AF2369" t="s">
        <v>2938</v>
      </c>
      <c r="AG2369" t="s">
        <v>521</v>
      </c>
      <c r="AH2369" t="s">
        <v>2681</v>
      </c>
      <c r="AI2369" t="s">
        <v>268</v>
      </c>
      <c r="AJ2369" t="s">
        <v>3318</v>
      </c>
      <c r="AK2369" t="str">
        <f t="shared" si="85"/>
        <v>NCT01940939</v>
      </c>
      <c r="AL2369">
        <v>14871908</v>
      </c>
      <c r="AM2369" t="s">
        <v>91</v>
      </c>
      <c r="AO2369" t="s">
        <v>140</v>
      </c>
      <c r="AP2369" t="s">
        <v>141</v>
      </c>
      <c r="AR2369" t="s">
        <v>89</v>
      </c>
      <c r="AS2369" t="s">
        <v>90</v>
      </c>
      <c r="AT2369">
        <v>0</v>
      </c>
      <c r="AU2369">
        <v>0</v>
      </c>
    </row>
    <row r="2370" spans="1:47" x14ac:dyDescent="0.2">
      <c r="A2370" t="s">
        <v>3310</v>
      </c>
      <c r="B2370" t="s">
        <v>444</v>
      </c>
      <c r="C2370" t="s">
        <v>3311</v>
      </c>
      <c r="D2370" t="s">
        <v>3311</v>
      </c>
      <c r="F2370" t="s">
        <v>52</v>
      </c>
      <c r="G2370" t="s">
        <v>109</v>
      </c>
      <c r="H2370" t="s">
        <v>219</v>
      </c>
      <c r="J2370" t="s">
        <v>3312</v>
      </c>
      <c r="K2370" t="s">
        <v>57</v>
      </c>
      <c r="L2370" s="1">
        <v>41526</v>
      </c>
      <c r="M2370" s="1">
        <v>43143</v>
      </c>
      <c r="N2370" s="1">
        <v>42035</v>
      </c>
      <c r="O2370" t="s">
        <v>75</v>
      </c>
      <c r="P2370" t="s">
        <v>3313</v>
      </c>
      <c r="S2370" t="s">
        <v>2780</v>
      </c>
      <c r="T2370" t="s">
        <v>3314</v>
      </c>
      <c r="U2370" t="s">
        <v>3315</v>
      </c>
      <c r="V2370">
        <v>70</v>
      </c>
      <c r="W2370" t="s">
        <v>63</v>
      </c>
      <c r="X2370" t="s">
        <v>289</v>
      </c>
      <c r="AA2370" t="s">
        <v>3316</v>
      </c>
      <c r="AB2370" t="s">
        <v>3317</v>
      </c>
      <c r="AD2370" t="s">
        <v>65</v>
      </c>
      <c r="AE2370">
        <v>31190822</v>
      </c>
      <c r="AF2370" t="s">
        <v>2938</v>
      </c>
      <c r="AG2370" t="s">
        <v>521</v>
      </c>
      <c r="AH2370" t="s">
        <v>2681</v>
      </c>
      <c r="AI2370" t="s">
        <v>268</v>
      </c>
      <c r="AJ2370" t="s">
        <v>3318</v>
      </c>
      <c r="AK2370" t="str">
        <f t="shared" si="85"/>
        <v>NCT01940939</v>
      </c>
      <c r="AL2370">
        <v>14871909</v>
      </c>
      <c r="AM2370" t="s">
        <v>92</v>
      </c>
      <c r="AO2370" t="s">
        <v>140</v>
      </c>
      <c r="AP2370" t="s">
        <v>141</v>
      </c>
      <c r="AR2370" t="s">
        <v>89</v>
      </c>
      <c r="AS2370" t="s">
        <v>90</v>
      </c>
      <c r="AT2370">
        <v>0</v>
      </c>
      <c r="AU2370">
        <v>0</v>
      </c>
    </row>
    <row r="2371" spans="1:47" x14ac:dyDescent="0.2">
      <c r="A2371" t="s">
        <v>3310</v>
      </c>
      <c r="B2371" t="s">
        <v>444</v>
      </c>
      <c r="C2371" t="s">
        <v>3311</v>
      </c>
      <c r="D2371" t="s">
        <v>3311</v>
      </c>
      <c r="F2371" t="s">
        <v>52</v>
      </c>
      <c r="G2371" t="s">
        <v>109</v>
      </c>
      <c r="H2371" t="s">
        <v>219</v>
      </c>
      <c r="J2371" t="s">
        <v>3312</v>
      </c>
      <c r="K2371" t="s">
        <v>57</v>
      </c>
      <c r="L2371" s="1">
        <v>41526</v>
      </c>
      <c r="M2371" s="1">
        <v>43143</v>
      </c>
      <c r="N2371" s="1">
        <v>42035</v>
      </c>
      <c r="O2371" t="s">
        <v>75</v>
      </c>
      <c r="P2371" t="s">
        <v>3313</v>
      </c>
      <c r="S2371" t="s">
        <v>2780</v>
      </c>
      <c r="T2371" t="s">
        <v>3314</v>
      </c>
      <c r="U2371" t="s">
        <v>3315</v>
      </c>
      <c r="V2371">
        <v>70</v>
      </c>
      <c r="W2371" t="s">
        <v>63</v>
      </c>
      <c r="X2371" t="s">
        <v>289</v>
      </c>
      <c r="AA2371" t="s">
        <v>3316</v>
      </c>
      <c r="AB2371" t="s">
        <v>3317</v>
      </c>
      <c r="AD2371" t="s">
        <v>65</v>
      </c>
      <c r="AE2371">
        <v>31190822</v>
      </c>
      <c r="AF2371" t="s">
        <v>2938</v>
      </c>
      <c r="AG2371" t="s">
        <v>521</v>
      </c>
      <c r="AH2371" t="s">
        <v>2681</v>
      </c>
      <c r="AI2371" t="s">
        <v>268</v>
      </c>
      <c r="AJ2371" t="s">
        <v>3318</v>
      </c>
      <c r="AK2371" t="str">
        <f t="shared" si="85"/>
        <v>NCT01940939</v>
      </c>
      <c r="AL2371">
        <v>14871907</v>
      </c>
      <c r="AM2371" t="s">
        <v>86</v>
      </c>
      <c r="AO2371" t="s">
        <v>142</v>
      </c>
      <c r="AP2371" t="s">
        <v>141</v>
      </c>
      <c r="AR2371" t="s">
        <v>89</v>
      </c>
      <c r="AS2371" t="s">
        <v>90</v>
      </c>
      <c r="AT2371">
        <v>35</v>
      </c>
      <c r="AU2371">
        <v>35</v>
      </c>
    </row>
    <row r="2372" spans="1:47" x14ac:dyDescent="0.2">
      <c r="A2372" t="s">
        <v>3310</v>
      </c>
      <c r="B2372" t="s">
        <v>444</v>
      </c>
      <c r="C2372" t="s">
        <v>3311</v>
      </c>
      <c r="D2372" t="s">
        <v>3311</v>
      </c>
      <c r="F2372" t="s">
        <v>52</v>
      </c>
      <c r="G2372" t="s">
        <v>109</v>
      </c>
      <c r="H2372" t="s">
        <v>219</v>
      </c>
      <c r="J2372" t="s">
        <v>3312</v>
      </c>
      <c r="K2372" t="s">
        <v>57</v>
      </c>
      <c r="L2372" s="1">
        <v>41526</v>
      </c>
      <c r="M2372" s="1">
        <v>43143</v>
      </c>
      <c r="N2372" s="1">
        <v>42035</v>
      </c>
      <c r="O2372" t="s">
        <v>75</v>
      </c>
      <c r="P2372" t="s">
        <v>3313</v>
      </c>
      <c r="S2372" t="s">
        <v>2780</v>
      </c>
      <c r="T2372" t="s">
        <v>3314</v>
      </c>
      <c r="U2372" t="s">
        <v>3315</v>
      </c>
      <c r="V2372">
        <v>70</v>
      </c>
      <c r="W2372" t="s">
        <v>63</v>
      </c>
      <c r="X2372" t="s">
        <v>289</v>
      </c>
      <c r="AA2372" t="s">
        <v>3316</v>
      </c>
      <c r="AB2372" t="s">
        <v>3317</v>
      </c>
      <c r="AD2372" t="s">
        <v>65</v>
      </c>
      <c r="AE2372">
        <v>31190822</v>
      </c>
      <c r="AF2372" t="s">
        <v>2938</v>
      </c>
      <c r="AG2372" t="s">
        <v>521</v>
      </c>
      <c r="AH2372" t="s">
        <v>2681</v>
      </c>
      <c r="AI2372" t="s">
        <v>268</v>
      </c>
      <c r="AJ2372" t="s">
        <v>3318</v>
      </c>
      <c r="AK2372" t="str">
        <f t="shared" si="85"/>
        <v>NCT01940939</v>
      </c>
      <c r="AL2372">
        <v>14871908</v>
      </c>
      <c r="AM2372" t="s">
        <v>91</v>
      </c>
      <c r="AO2372" t="s">
        <v>142</v>
      </c>
      <c r="AP2372" t="s">
        <v>141</v>
      </c>
      <c r="AR2372" t="s">
        <v>89</v>
      </c>
      <c r="AS2372" t="s">
        <v>90</v>
      </c>
      <c r="AT2372">
        <v>35</v>
      </c>
      <c r="AU2372">
        <v>35</v>
      </c>
    </row>
    <row r="2373" spans="1:47" x14ac:dyDescent="0.2">
      <c r="A2373" t="s">
        <v>3310</v>
      </c>
      <c r="B2373" t="s">
        <v>444</v>
      </c>
      <c r="C2373" t="s">
        <v>3311</v>
      </c>
      <c r="D2373" t="s">
        <v>3311</v>
      </c>
      <c r="F2373" t="s">
        <v>52</v>
      </c>
      <c r="G2373" t="s">
        <v>109</v>
      </c>
      <c r="H2373" t="s">
        <v>219</v>
      </c>
      <c r="J2373" t="s">
        <v>3312</v>
      </c>
      <c r="K2373" t="s">
        <v>57</v>
      </c>
      <c r="L2373" s="1">
        <v>41526</v>
      </c>
      <c r="M2373" s="1">
        <v>43143</v>
      </c>
      <c r="N2373" s="1">
        <v>42035</v>
      </c>
      <c r="O2373" t="s">
        <v>75</v>
      </c>
      <c r="P2373" t="s">
        <v>3313</v>
      </c>
      <c r="S2373" t="s">
        <v>2780</v>
      </c>
      <c r="T2373" t="s">
        <v>3314</v>
      </c>
      <c r="U2373" t="s">
        <v>3315</v>
      </c>
      <c r="V2373">
        <v>70</v>
      </c>
      <c r="W2373" t="s">
        <v>63</v>
      </c>
      <c r="X2373" t="s">
        <v>289</v>
      </c>
      <c r="AA2373" t="s">
        <v>3316</v>
      </c>
      <c r="AB2373" t="s">
        <v>3317</v>
      </c>
      <c r="AD2373" t="s">
        <v>65</v>
      </c>
      <c r="AE2373">
        <v>31190822</v>
      </c>
      <c r="AF2373" t="s">
        <v>2938</v>
      </c>
      <c r="AG2373" t="s">
        <v>521</v>
      </c>
      <c r="AH2373" t="s">
        <v>2681</v>
      </c>
      <c r="AI2373" t="s">
        <v>268</v>
      </c>
      <c r="AJ2373" t="s">
        <v>3318</v>
      </c>
      <c r="AK2373" t="str">
        <f t="shared" si="85"/>
        <v>NCT01940939</v>
      </c>
      <c r="AL2373">
        <v>14871909</v>
      </c>
      <c r="AM2373" t="s">
        <v>92</v>
      </c>
      <c r="AO2373" t="s">
        <v>142</v>
      </c>
      <c r="AP2373" t="s">
        <v>141</v>
      </c>
      <c r="AR2373" t="s">
        <v>89</v>
      </c>
      <c r="AS2373" t="s">
        <v>90</v>
      </c>
      <c r="AT2373">
        <v>70</v>
      </c>
      <c r="AU2373">
        <v>70</v>
      </c>
    </row>
    <row r="2374" spans="1:47" x14ac:dyDescent="0.2">
      <c r="A2374" t="s">
        <v>3310</v>
      </c>
      <c r="B2374" t="s">
        <v>444</v>
      </c>
      <c r="C2374" t="s">
        <v>3311</v>
      </c>
      <c r="D2374" t="s">
        <v>3311</v>
      </c>
      <c r="F2374" t="s">
        <v>52</v>
      </c>
      <c r="G2374" t="s">
        <v>109</v>
      </c>
      <c r="H2374" t="s">
        <v>219</v>
      </c>
      <c r="J2374" t="s">
        <v>3312</v>
      </c>
      <c r="K2374" t="s">
        <v>57</v>
      </c>
      <c r="L2374" s="1">
        <v>41526</v>
      </c>
      <c r="M2374" s="1">
        <v>43143</v>
      </c>
      <c r="N2374" s="1">
        <v>42035</v>
      </c>
      <c r="O2374" t="s">
        <v>75</v>
      </c>
      <c r="P2374" t="s">
        <v>3313</v>
      </c>
      <c r="S2374" t="s">
        <v>2780</v>
      </c>
      <c r="T2374" t="s">
        <v>3314</v>
      </c>
      <c r="U2374" t="s">
        <v>3315</v>
      </c>
      <c r="V2374">
        <v>70</v>
      </c>
      <c r="W2374" t="s">
        <v>63</v>
      </c>
      <c r="X2374" t="s">
        <v>289</v>
      </c>
      <c r="AA2374" t="s">
        <v>3316</v>
      </c>
      <c r="AB2374" t="s">
        <v>3317</v>
      </c>
      <c r="AD2374" t="s">
        <v>65</v>
      </c>
      <c r="AE2374">
        <v>31190822</v>
      </c>
      <c r="AF2374" t="s">
        <v>2938</v>
      </c>
      <c r="AG2374" t="s">
        <v>521</v>
      </c>
      <c r="AH2374" t="s">
        <v>2681</v>
      </c>
      <c r="AI2374" t="s">
        <v>268</v>
      </c>
      <c r="AJ2374" t="s">
        <v>3318</v>
      </c>
      <c r="AK2374" t="str">
        <f t="shared" si="85"/>
        <v>NCT01940939</v>
      </c>
      <c r="AL2374">
        <v>14871907</v>
      </c>
      <c r="AM2374" t="s">
        <v>86</v>
      </c>
      <c r="AO2374" t="s">
        <v>143</v>
      </c>
      <c r="AP2374" t="s">
        <v>141</v>
      </c>
      <c r="AR2374" t="s">
        <v>89</v>
      </c>
      <c r="AS2374" t="s">
        <v>90</v>
      </c>
      <c r="AT2374">
        <v>0</v>
      </c>
      <c r="AU2374">
        <v>0</v>
      </c>
    </row>
    <row r="2375" spans="1:47" x14ac:dyDescent="0.2">
      <c r="A2375" t="s">
        <v>3310</v>
      </c>
      <c r="B2375" t="s">
        <v>444</v>
      </c>
      <c r="C2375" t="s">
        <v>3311</v>
      </c>
      <c r="D2375" t="s">
        <v>3311</v>
      </c>
      <c r="F2375" t="s">
        <v>52</v>
      </c>
      <c r="G2375" t="s">
        <v>109</v>
      </c>
      <c r="H2375" t="s">
        <v>219</v>
      </c>
      <c r="J2375" t="s">
        <v>3312</v>
      </c>
      <c r="K2375" t="s">
        <v>57</v>
      </c>
      <c r="L2375" s="1">
        <v>41526</v>
      </c>
      <c r="M2375" s="1">
        <v>43143</v>
      </c>
      <c r="N2375" s="1">
        <v>42035</v>
      </c>
      <c r="O2375" t="s">
        <v>75</v>
      </c>
      <c r="P2375" t="s">
        <v>3313</v>
      </c>
      <c r="S2375" t="s">
        <v>2780</v>
      </c>
      <c r="T2375" t="s">
        <v>3314</v>
      </c>
      <c r="U2375" t="s">
        <v>3315</v>
      </c>
      <c r="V2375">
        <v>70</v>
      </c>
      <c r="W2375" t="s">
        <v>63</v>
      </c>
      <c r="X2375" t="s">
        <v>289</v>
      </c>
      <c r="AA2375" t="s">
        <v>3316</v>
      </c>
      <c r="AB2375" t="s">
        <v>3317</v>
      </c>
      <c r="AD2375" t="s">
        <v>65</v>
      </c>
      <c r="AE2375">
        <v>31190822</v>
      </c>
      <c r="AF2375" t="s">
        <v>2938</v>
      </c>
      <c r="AG2375" t="s">
        <v>521</v>
      </c>
      <c r="AH2375" t="s">
        <v>2681</v>
      </c>
      <c r="AI2375" t="s">
        <v>268</v>
      </c>
      <c r="AJ2375" t="s">
        <v>3318</v>
      </c>
      <c r="AK2375" t="str">
        <f t="shared" si="85"/>
        <v>NCT01940939</v>
      </c>
      <c r="AL2375">
        <v>14871908</v>
      </c>
      <c r="AM2375" t="s">
        <v>91</v>
      </c>
      <c r="AO2375" t="s">
        <v>143</v>
      </c>
      <c r="AP2375" t="s">
        <v>141</v>
      </c>
      <c r="AR2375" t="s">
        <v>89</v>
      </c>
      <c r="AS2375" t="s">
        <v>90</v>
      </c>
      <c r="AT2375">
        <v>0</v>
      </c>
      <c r="AU2375">
        <v>0</v>
      </c>
    </row>
    <row r="2376" spans="1:47" x14ac:dyDescent="0.2">
      <c r="A2376" t="s">
        <v>3310</v>
      </c>
      <c r="B2376" t="s">
        <v>444</v>
      </c>
      <c r="C2376" t="s">
        <v>3311</v>
      </c>
      <c r="D2376" t="s">
        <v>3311</v>
      </c>
      <c r="F2376" t="s">
        <v>52</v>
      </c>
      <c r="G2376" t="s">
        <v>109</v>
      </c>
      <c r="H2376" t="s">
        <v>219</v>
      </c>
      <c r="J2376" t="s">
        <v>3312</v>
      </c>
      <c r="K2376" t="s">
        <v>57</v>
      </c>
      <c r="L2376" s="1">
        <v>41526</v>
      </c>
      <c r="M2376" s="1">
        <v>43143</v>
      </c>
      <c r="N2376" s="1">
        <v>42035</v>
      </c>
      <c r="O2376" t="s">
        <v>75</v>
      </c>
      <c r="P2376" t="s">
        <v>3313</v>
      </c>
      <c r="S2376" t="s">
        <v>2780</v>
      </c>
      <c r="T2376" t="s">
        <v>3314</v>
      </c>
      <c r="U2376" t="s">
        <v>3315</v>
      </c>
      <c r="V2376">
        <v>70</v>
      </c>
      <c r="W2376" t="s">
        <v>63</v>
      </c>
      <c r="X2376" t="s">
        <v>289</v>
      </c>
      <c r="AA2376" t="s">
        <v>3316</v>
      </c>
      <c r="AB2376" t="s">
        <v>3317</v>
      </c>
      <c r="AD2376" t="s">
        <v>65</v>
      </c>
      <c r="AE2376">
        <v>31190822</v>
      </c>
      <c r="AF2376" t="s">
        <v>2938</v>
      </c>
      <c r="AG2376" t="s">
        <v>521</v>
      </c>
      <c r="AH2376" t="s">
        <v>2681</v>
      </c>
      <c r="AI2376" t="s">
        <v>268</v>
      </c>
      <c r="AJ2376" t="s">
        <v>3318</v>
      </c>
      <c r="AK2376" t="str">
        <f t="shared" si="85"/>
        <v>NCT01940939</v>
      </c>
      <c r="AL2376">
        <v>14871909</v>
      </c>
      <c r="AM2376" t="s">
        <v>92</v>
      </c>
      <c r="AO2376" t="s">
        <v>143</v>
      </c>
      <c r="AP2376" t="s">
        <v>141</v>
      </c>
      <c r="AR2376" t="s">
        <v>89</v>
      </c>
      <c r="AS2376" t="s">
        <v>90</v>
      </c>
      <c r="AT2376">
        <v>0</v>
      </c>
      <c r="AU2376">
        <v>0</v>
      </c>
    </row>
    <row r="2377" spans="1:47" x14ac:dyDescent="0.2">
      <c r="A2377" t="s">
        <v>3310</v>
      </c>
      <c r="B2377" t="s">
        <v>444</v>
      </c>
      <c r="C2377" t="s">
        <v>3311</v>
      </c>
      <c r="D2377" t="s">
        <v>3311</v>
      </c>
      <c r="F2377" t="s">
        <v>52</v>
      </c>
      <c r="G2377" t="s">
        <v>109</v>
      </c>
      <c r="H2377" t="s">
        <v>219</v>
      </c>
      <c r="J2377" t="s">
        <v>3312</v>
      </c>
      <c r="K2377" t="s">
        <v>57</v>
      </c>
      <c r="L2377" s="1">
        <v>41526</v>
      </c>
      <c r="M2377" s="1">
        <v>43143</v>
      </c>
      <c r="N2377" s="1">
        <v>42035</v>
      </c>
      <c r="O2377" t="s">
        <v>75</v>
      </c>
      <c r="P2377" t="s">
        <v>3313</v>
      </c>
      <c r="S2377" t="s">
        <v>2780</v>
      </c>
      <c r="T2377" t="s">
        <v>3314</v>
      </c>
      <c r="U2377" t="s">
        <v>3315</v>
      </c>
      <c r="V2377">
        <v>70</v>
      </c>
      <c r="W2377" t="s">
        <v>63</v>
      </c>
      <c r="X2377" t="s">
        <v>289</v>
      </c>
      <c r="AA2377" t="s">
        <v>3316</v>
      </c>
      <c r="AB2377" t="s">
        <v>3317</v>
      </c>
      <c r="AD2377" t="s">
        <v>65</v>
      </c>
      <c r="AE2377">
        <v>31190822</v>
      </c>
      <c r="AF2377" t="s">
        <v>2938</v>
      </c>
      <c r="AG2377" t="s">
        <v>521</v>
      </c>
      <c r="AH2377" t="s">
        <v>2681</v>
      </c>
      <c r="AI2377" t="s">
        <v>268</v>
      </c>
      <c r="AJ2377" t="s">
        <v>3318</v>
      </c>
      <c r="AK2377" t="str">
        <f t="shared" si="85"/>
        <v>NCT01940939</v>
      </c>
      <c r="AL2377">
        <v>14871907</v>
      </c>
      <c r="AM2377" t="s">
        <v>86</v>
      </c>
      <c r="AO2377" t="s">
        <v>144</v>
      </c>
      <c r="AP2377" t="s">
        <v>141</v>
      </c>
      <c r="AR2377" t="s">
        <v>89</v>
      </c>
      <c r="AS2377" t="s">
        <v>90</v>
      </c>
      <c r="AT2377">
        <v>0</v>
      </c>
      <c r="AU2377">
        <v>0</v>
      </c>
    </row>
    <row r="2378" spans="1:47" x14ac:dyDescent="0.2">
      <c r="A2378" t="s">
        <v>3310</v>
      </c>
      <c r="B2378" t="s">
        <v>444</v>
      </c>
      <c r="C2378" t="s">
        <v>3311</v>
      </c>
      <c r="D2378" t="s">
        <v>3311</v>
      </c>
      <c r="F2378" t="s">
        <v>52</v>
      </c>
      <c r="G2378" t="s">
        <v>109</v>
      </c>
      <c r="H2378" t="s">
        <v>219</v>
      </c>
      <c r="J2378" t="s">
        <v>3312</v>
      </c>
      <c r="K2378" t="s">
        <v>57</v>
      </c>
      <c r="L2378" s="1">
        <v>41526</v>
      </c>
      <c r="M2378" s="1">
        <v>43143</v>
      </c>
      <c r="N2378" s="1">
        <v>42035</v>
      </c>
      <c r="O2378" t="s">
        <v>75</v>
      </c>
      <c r="P2378" t="s">
        <v>3313</v>
      </c>
      <c r="S2378" t="s">
        <v>2780</v>
      </c>
      <c r="T2378" t="s">
        <v>3314</v>
      </c>
      <c r="U2378" t="s">
        <v>3315</v>
      </c>
      <c r="V2378">
        <v>70</v>
      </c>
      <c r="W2378" t="s">
        <v>63</v>
      </c>
      <c r="X2378" t="s">
        <v>289</v>
      </c>
      <c r="AA2378" t="s">
        <v>3316</v>
      </c>
      <c r="AB2378" t="s">
        <v>3317</v>
      </c>
      <c r="AD2378" t="s">
        <v>65</v>
      </c>
      <c r="AE2378">
        <v>31190822</v>
      </c>
      <c r="AF2378" t="s">
        <v>2938</v>
      </c>
      <c r="AG2378" t="s">
        <v>521</v>
      </c>
      <c r="AH2378" t="s">
        <v>2681</v>
      </c>
      <c r="AI2378" t="s">
        <v>268</v>
      </c>
      <c r="AJ2378" t="s">
        <v>3318</v>
      </c>
      <c r="AK2378" t="str">
        <f t="shared" si="85"/>
        <v>NCT01940939</v>
      </c>
      <c r="AL2378">
        <v>14871908</v>
      </c>
      <c r="AM2378" t="s">
        <v>91</v>
      </c>
      <c r="AO2378" t="s">
        <v>144</v>
      </c>
      <c r="AP2378" t="s">
        <v>141</v>
      </c>
      <c r="AR2378" t="s">
        <v>89</v>
      </c>
      <c r="AS2378" t="s">
        <v>90</v>
      </c>
      <c r="AT2378">
        <v>0</v>
      </c>
      <c r="AU2378">
        <v>0</v>
      </c>
    </row>
    <row r="2379" spans="1:47" x14ac:dyDescent="0.2">
      <c r="A2379" t="s">
        <v>3310</v>
      </c>
      <c r="B2379" t="s">
        <v>444</v>
      </c>
      <c r="C2379" t="s">
        <v>3311</v>
      </c>
      <c r="D2379" t="s">
        <v>3311</v>
      </c>
      <c r="F2379" t="s">
        <v>52</v>
      </c>
      <c r="G2379" t="s">
        <v>109</v>
      </c>
      <c r="H2379" t="s">
        <v>219</v>
      </c>
      <c r="J2379" t="s">
        <v>3312</v>
      </c>
      <c r="K2379" t="s">
        <v>57</v>
      </c>
      <c r="L2379" s="1">
        <v>41526</v>
      </c>
      <c r="M2379" s="1">
        <v>43143</v>
      </c>
      <c r="N2379" s="1">
        <v>42035</v>
      </c>
      <c r="O2379" t="s">
        <v>75</v>
      </c>
      <c r="P2379" t="s">
        <v>3313</v>
      </c>
      <c r="S2379" t="s">
        <v>2780</v>
      </c>
      <c r="T2379" t="s">
        <v>3314</v>
      </c>
      <c r="U2379" t="s">
        <v>3315</v>
      </c>
      <c r="V2379">
        <v>70</v>
      </c>
      <c r="W2379" t="s">
        <v>63</v>
      </c>
      <c r="X2379" t="s">
        <v>289</v>
      </c>
      <c r="AA2379" t="s">
        <v>3316</v>
      </c>
      <c r="AB2379" t="s">
        <v>3317</v>
      </c>
      <c r="AD2379" t="s">
        <v>65</v>
      </c>
      <c r="AE2379">
        <v>31190822</v>
      </c>
      <c r="AF2379" t="s">
        <v>2938</v>
      </c>
      <c r="AG2379" t="s">
        <v>521</v>
      </c>
      <c r="AH2379" t="s">
        <v>2681</v>
      </c>
      <c r="AI2379" t="s">
        <v>268</v>
      </c>
      <c r="AJ2379" t="s">
        <v>3318</v>
      </c>
      <c r="AK2379" t="str">
        <f t="shared" si="85"/>
        <v>NCT01940939</v>
      </c>
      <c r="AL2379">
        <v>14871909</v>
      </c>
      <c r="AM2379" t="s">
        <v>92</v>
      </c>
      <c r="AO2379" t="s">
        <v>144</v>
      </c>
      <c r="AP2379" t="s">
        <v>141</v>
      </c>
      <c r="AR2379" t="s">
        <v>89</v>
      </c>
      <c r="AS2379" t="s">
        <v>90</v>
      </c>
      <c r="AT2379">
        <v>0</v>
      </c>
      <c r="AU2379">
        <v>0</v>
      </c>
    </row>
    <row r="2380" spans="1:47" x14ac:dyDescent="0.2">
      <c r="A2380" t="s">
        <v>3310</v>
      </c>
      <c r="B2380" t="s">
        <v>444</v>
      </c>
      <c r="C2380" t="s">
        <v>3311</v>
      </c>
      <c r="D2380" t="s">
        <v>3311</v>
      </c>
      <c r="F2380" t="s">
        <v>52</v>
      </c>
      <c r="G2380" t="s">
        <v>109</v>
      </c>
      <c r="H2380" t="s">
        <v>219</v>
      </c>
      <c r="J2380" t="s">
        <v>3312</v>
      </c>
      <c r="K2380" t="s">
        <v>57</v>
      </c>
      <c r="L2380" s="1">
        <v>41526</v>
      </c>
      <c r="M2380" s="1">
        <v>43143</v>
      </c>
      <c r="N2380" s="1">
        <v>42035</v>
      </c>
      <c r="O2380" t="s">
        <v>75</v>
      </c>
      <c r="P2380" t="s">
        <v>3313</v>
      </c>
      <c r="S2380" t="s">
        <v>2780</v>
      </c>
      <c r="T2380" t="s">
        <v>3314</v>
      </c>
      <c r="U2380" t="s">
        <v>3315</v>
      </c>
      <c r="V2380">
        <v>70</v>
      </c>
      <c r="W2380" t="s">
        <v>63</v>
      </c>
      <c r="X2380" t="s">
        <v>289</v>
      </c>
      <c r="AA2380" t="s">
        <v>3316</v>
      </c>
      <c r="AB2380" t="s">
        <v>3317</v>
      </c>
      <c r="AD2380" t="s">
        <v>65</v>
      </c>
      <c r="AE2380">
        <v>31190822</v>
      </c>
      <c r="AF2380" t="s">
        <v>2938</v>
      </c>
      <c r="AG2380" t="s">
        <v>521</v>
      </c>
      <c r="AH2380" t="s">
        <v>2681</v>
      </c>
      <c r="AI2380" t="s">
        <v>268</v>
      </c>
      <c r="AJ2380" t="s">
        <v>3318</v>
      </c>
      <c r="AK2380" t="str">
        <f t="shared" si="85"/>
        <v>NCT01940939</v>
      </c>
      <c r="AL2380">
        <v>14871907</v>
      </c>
      <c r="AM2380" t="s">
        <v>86</v>
      </c>
      <c r="AO2380" t="s">
        <v>145</v>
      </c>
      <c r="AP2380" t="s">
        <v>141</v>
      </c>
      <c r="AR2380" t="s">
        <v>89</v>
      </c>
      <c r="AS2380" t="s">
        <v>90</v>
      </c>
      <c r="AT2380">
        <v>0</v>
      </c>
      <c r="AU2380">
        <v>0</v>
      </c>
    </row>
    <row r="2381" spans="1:47" x14ac:dyDescent="0.2">
      <c r="A2381" t="s">
        <v>3310</v>
      </c>
      <c r="B2381" t="s">
        <v>444</v>
      </c>
      <c r="C2381" t="s">
        <v>3311</v>
      </c>
      <c r="D2381" t="s">
        <v>3311</v>
      </c>
      <c r="F2381" t="s">
        <v>52</v>
      </c>
      <c r="G2381" t="s">
        <v>109</v>
      </c>
      <c r="H2381" t="s">
        <v>219</v>
      </c>
      <c r="J2381" t="s">
        <v>3312</v>
      </c>
      <c r="K2381" t="s">
        <v>57</v>
      </c>
      <c r="L2381" s="1">
        <v>41526</v>
      </c>
      <c r="M2381" s="1">
        <v>43143</v>
      </c>
      <c r="N2381" s="1">
        <v>42035</v>
      </c>
      <c r="O2381" t="s">
        <v>75</v>
      </c>
      <c r="P2381" t="s">
        <v>3313</v>
      </c>
      <c r="S2381" t="s">
        <v>2780</v>
      </c>
      <c r="T2381" t="s">
        <v>3314</v>
      </c>
      <c r="U2381" t="s">
        <v>3315</v>
      </c>
      <c r="V2381">
        <v>70</v>
      </c>
      <c r="W2381" t="s">
        <v>63</v>
      </c>
      <c r="X2381" t="s">
        <v>289</v>
      </c>
      <c r="AA2381" t="s">
        <v>3316</v>
      </c>
      <c r="AB2381" t="s">
        <v>3317</v>
      </c>
      <c r="AD2381" t="s">
        <v>65</v>
      </c>
      <c r="AE2381">
        <v>31190822</v>
      </c>
      <c r="AF2381" t="s">
        <v>2938</v>
      </c>
      <c r="AG2381" t="s">
        <v>521</v>
      </c>
      <c r="AH2381" t="s">
        <v>2681</v>
      </c>
      <c r="AI2381" t="s">
        <v>268</v>
      </c>
      <c r="AJ2381" t="s">
        <v>3318</v>
      </c>
      <c r="AK2381" t="str">
        <f t="shared" si="85"/>
        <v>NCT01940939</v>
      </c>
      <c r="AL2381">
        <v>14871908</v>
      </c>
      <c r="AM2381" t="s">
        <v>91</v>
      </c>
      <c r="AO2381" t="s">
        <v>145</v>
      </c>
      <c r="AP2381" t="s">
        <v>141</v>
      </c>
      <c r="AR2381" t="s">
        <v>89</v>
      </c>
      <c r="AS2381" t="s">
        <v>90</v>
      </c>
      <c r="AT2381">
        <v>0</v>
      </c>
      <c r="AU2381">
        <v>0</v>
      </c>
    </row>
    <row r="2382" spans="1:47" x14ac:dyDescent="0.2">
      <c r="A2382" t="s">
        <v>3310</v>
      </c>
      <c r="B2382" t="s">
        <v>444</v>
      </c>
      <c r="C2382" t="s">
        <v>3311</v>
      </c>
      <c r="D2382" t="s">
        <v>3311</v>
      </c>
      <c r="F2382" t="s">
        <v>52</v>
      </c>
      <c r="G2382" t="s">
        <v>109</v>
      </c>
      <c r="H2382" t="s">
        <v>219</v>
      </c>
      <c r="J2382" t="s">
        <v>3312</v>
      </c>
      <c r="K2382" t="s">
        <v>57</v>
      </c>
      <c r="L2382" s="1">
        <v>41526</v>
      </c>
      <c r="M2382" s="1">
        <v>43143</v>
      </c>
      <c r="N2382" s="1">
        <v>42035</v>
      </c>
      <c r="O2382" t="s">
        <v>75</v>
      </c>
      <c r="P2382" t="s">
        <v>3313</v>
      </c>
      <c r="S2382" t="s">
        <v>2780</v>
      </c>
      <c r="T2382" t="s">
        <v>3314</v>
      </c>
      <c r="U2382" t="s">
        <v>3315</v>
      </c>
      <c r="V2382">
        <v>70</v>
      </c>
      <c r="W2382" t="s">
        <v>63</v>
      </c>
      <c r="X2382" t="s">
        <v>289</v>
      </c>
      <c r="AA2382" t="s">
        <v>3316</v>
      </c>
      <c r="AB2382" t="s">
        <v>3317</v>
      </c>
      <c r="AD2382" t="s">
        <v>65</v>
      </c>
      <c r="AE2382">
        <v>31190822</v>
      </c>
      <c r="AF2382" t="s">
        <v>2938</v>
      </c>
      <c r="AG2382" t="s">
        <v>521</v>
      </c>
      <c r="AH2382" t="s">
        <v>2681</v>
      </c>
      <c r="AI2382" t="s">
        <v>268</v>
      </c>
      <c r="AJ2382" t="s">
        <v>3318</v>
      </c>
      <c r="AK2382" t="str">
        <f t="shared" si="85"/>
        <v>NCT01940939</v>
      </c>
      <c r="AL2382">
        <v>14871909</v>
      </c>
      <c r="AM2382" t="s">
        <v>92</v>
      </c>
      <c r="AO2382" t="s">
        <v>145</v>
      </c>
      <c r="AP2382" t="s">
        <v>141</v>
      </c>
      <c r="AR2382" t="s">
        <v>89</v>
      </c>
      <c r="AS2382" t="s">
        <v>90</v>
      </c>
      <c r="AT2382">
        <v>0</v>
      </c>
      <c r="AU2382">
        <v>0</v>
      </c>
    </row>
    <row r="2383" spans="1:47" x14ac:dyDescent="0.2">
      <c r="A2383" t="s">
        <v>3310</v>
      </c>
      <c r="B2383" t="s">
        <v>444</v>
      </c>
      <c r="C2383" t="s">
        <v>3311</v>
      </c>
      <c r="D2383" t="s">
        <v>3311</v>
      </c>
      <c r="F2383" t="s">
        <v>52</v>
      </c>
      <c r="G2383" t="s">
        <v>109</v>
      </c>
      <c r="H2383" t="s">
        <v>219</v>
      </c>
      <c r="J2383" t="s">
        <v>3312</v>
      </c>
      <c r="K2383" t="s">
        <v>57</v>
      </c>
      <c r="L2383" s="1">
        <v>41526</v>
      </c>
      <c r="M2383" s="1">
        <v>43143</v>
      </c>
      <c r="N2383" s="1">
        <v>42035</v>
      </c>
      <c r="O2383" t="s">
        <v>75</v>
      </c>
      <c r="P2383" t="s">
        <v>3313</v>
      </c>
      <c r="S2383" t="s">
        <v>2780</v>
      </c>
      <c r="T2383" t="s">
        <v>3314</v>
      </c>
      <c r="U2383" t="s">
        <v>3315</v>
      </c>
      <c r="V2383">
        <v>70</v>
      </c>
      <c r="W2383" t="s">
        <v>63</v>
      </c>
      <c r="X2383" t="s">
        <v>289</v>
      </c>
      <c r="AA2383" t="s">
        <v>3316</v>
      </c>
      <c r="AB2383" t="s">
        <v>3317</v>
      </c>
      <c r="AD2383" t="s">
        <v>65</v>
      </c>
      <c r="AE2383">
        <v>31190822</v>
      </c>
      <c r="AF2383" t="s">
        <v>2938</v>
      </c>
      <c r="AG2383" t="s">
        <v>521</v>
      </c>
      <c r="AH2383" t="s">
        <v>2681</v>
      </c>
      <c r="AI2383" t="s">
        <v>268</v>
      </c>
      <c r="AJ2383" t="s">
        <v>3318</v>
      </c>
      <c r="AK2383" t="str">
        <f t="shared" si="85"/>
        <v>NCT01940939</v>
      </c>
      <c r="AL2383">
        <v>14871907</v>
      </c>
      <c r="AM2383" t="s">
        <v>86</v>
      </c>
      <c r="AO2383" t="s">
        <v>146</v>
      </c>
      <c r="AP2383" t="s">
        <v>141</v>
      </c>
      <c r="AR2383" t="s">
        <v>89</v>
      </c>
      <c r="AS2383" t="s">
        <v>90</v>
      </c>
      <c r="AT2383">
        <v>0</v>
      </c>
      <c r="AU2383">
        <v>0</v>
      </c>
    </row>
    <row r="2384" spans="1:47" x14ac:dyDescent="0.2">
      <c r="A2384" t="s">
        <v>3310</v>
      </c>
      <c r="B2384" t="s">
        <v>444</v>
      </c>
      <c r="C2384" t="s">
        <v>3311</v>
      </c>
      <c r="D2384" t="s">
        <v>3311</v>
      </c>
      <c r="F2384" t="s">
        <v>52</v>
      </c>
      <c r="G2384" t="s">
        <v>109</v>
      </c>
      <c r="H2384" t="s">
        <v>219</v>
      </c>
      <c r="J2384" t="s">
        <v>3312</v>
      </c>
      <c r="K2384" t="s">
        <v>57</v>
      </c>
      <c r="L2384" s="1">
        <v>41526</v>
      </c>
      <c r="M2384" s="1">
        <v>43143</v>
      </c>
      <c r="N2384" s="1">
        <v>42035</v>
      </c>
      <c r="O2384" t="s">
        <v>75</v>
      </c>
      <c r="P2384" t="s">
        <v>3313</v>
      </c>
      <c r="S2384" t="s">
        <v>2780</v>
      </c>
      <c r="T2384" t="s">
        <v>3314</v>
      </c>
      <c r="U2384" t="s">
        <v>3315</v>
      </c>
      <c r="V2384">
        <v>70</v>
      </c>
      <c r="W2384" t="s">
        <v>63</v>
      </c>
      <c r="X2384" t="s">
        <v>289</v>
      </c>
      <c r="AA2384" t="s">
        <v>3316</v>
      </c>
      <c r="AB2384" t="s">
        <v>3317</v>
      </c>
      <c r="AD2384" t="s">
        <v>65</v>
      </c>
      <c r="AE2384">
        <v>31190822</v>
      </c>
      <c r="AF2384" t="s">
        <v>2938</v>
      </c>
      <c r="AG2384" t="s">
        <v>521</v>
      </c>
      <c r="AH2384" t="s">
        <v>2681</v>
      </c>
      <c r="AI2384" t="s">
        <v>268</v>
      </c>
      <c r="AJ2384" t="s">
        <v>3318</v>
      </c>
      <c r="AK2384" t="str">
        <f t="shared" si="85"/>
        <v>NCT01940939</v>
      </c>
      <c r="AL2384">
        <v>14871908</v>
      </c>
      <c r="AM2384" t="s">
        <v>91</v>
      </c>
      <c r="AO2384" t="s">
        <v>146</v>
      </c>
      <c r="AP2384" t="s">
        <v>141</v>
      </c>
      <c r="AR2384" t="s">
        <v>89</v>
      </c>
      <c r="AS2384" t="s">
        <v>90</v>
      </c>
      <c r="AT2384">
        <v>0</v>
      </c>
      <c r="AU2384">
        <v>0</v>
      </c>
    </row>
    <row r="2385" spans="1:47" x14ac:dyDescent="0.2">
      <c r="A2385" t="s">
        <v>3310</v>
      </c>
      <c r="B2385" t="s">
        <v>444</v>
      </c>
      <c r="C2385" t="s">
        <v>3311</v>
      </c>
      <c r="D2385" t="s">
        <v>3311</v>
      </c>
      <c r="F2385" t="s">
        <v>52</v>
      </c>
      <c r="G2385" t="s">
        <v>109</v>
      </c>
      <c r="H2385" t="s">
        <v>219</v>
      </c>
      <c r="J2385" t="s">
        <v>3312</v>
      </c>
      <c r="K2385" t="s">
        <v>57</v>
      </c>
      <c r="L2385" s="1">
        <v>41526</v>
      </c>
      <c r="M2385" s="1">
        <v>43143</v>
      </c>
      <c r="N2385" s="1">
        <v>42035</v>
      </c>
      <c r="O2385" t="s">
        <v>75</v>
      </c>
      <c r="P2385" t="s">
        <v>3313</v>
      </c>
      <c r="S2385" t="s">
        <v>2780</v>
      </c>
      <c r="T2385" t="s">
        <v>3314</v>
      </c>
      <c r="U2385" t="s">
        <v>3315</v>
      </c>
      <c r="V2385">
        <v>70</v>
      </c>
      <c r="W2385" t="s">
        <v>63</v>
      </c>
      <c r="X2385" t="s">
        <v>289</v>
      </c>
      <c r="AA2385" t="s">
        <v>3316</v>
      </c>
      <c r="AB2385" t="s">
        <v>3317</v>
      </c>
      <c r="AD2385" t="s">
        <v>65</v>
      </c>
      <c r="AE2385">
        <v>31190822</v>
      </c>
      <c r="AF2385" t="s">
        <v>2938</v>
      </c>
      <c r="AG2385" t="s">
        <v>521</v>
      </c>
      <c r="AH2385" t="s">
        <v>2681</v>
      </c>
      <c r="AI2385" t="s">
        <v>268</v>
      </c>
      <c r="AJ2385" t="s">
        <v>3318</v>
      </c>
      <c r="AK2385" t="str">
        <f t="shared" si="85"/>
        <v>NCT01940939</v>
      </c>
      <c r="AL2385">
        <v>14871909</v>
      </c>
      <c r="AM2385" t="s">
        <v>92</v>
      </c>
      <c r="AO2385" t="s">
        <v>146</v>
      </c>
      <c r="AP2385" t="s">
        <v>141</v>
      </c>
      <c r="AR2385" t="s">
        <v>89</v>
      </c>
      <c r="AS2385" t="s">
        <v>90</v>
      </c>
      <c r="AT2385">
        <v>0</v>
      </c>
      <c r="AU2385">
        <v>0</v>
      </c>
    </row>
    <row r="2386" spans="1:47" x14ac:dyDescent="0.2">
      <c r="A2386" t="s">
        <v>3310</v>
      </c>
      <c r="B2386" t="s">
        <v>444</v>
      </c>
      <c r="C2386" t="s">
        <v>3311</v>
      </c>
      <c r="D2386" t="s">
        <v>3311</v>
      </c>
      <c r="F2386" t="s">
        <v>52</v>
      </c>
      <c r="G2386" t="s">
        <v>109</v>
      </c>
      <c r="H2386" t="s">
        <v>219</v>
      </c>
      <c r="J2386" t="s">
        <v>3312</v>
      </c>
      <c r="K2386" t="s">
        <v>57</v>
      </c>
      <c r="L2386" s="1">
        <v>41526</v>
      </c>
      <c r="M2386" s="1">
        <v>43143</v>
      </c>
      <c r="N2386" s="1">
        <v>42035</v>
      </c>
      <c r="O2386" t="s">
        <v>75</v>
      </c>
      <c r="P2386" t="s">
        <v>3313</v>
      </c>
      <c r="S2386" t="s">
        <v>2780</v>
      </c>
      <c r="T2386" t="s">
        <v>3314</v>
      </c>
      <c r="U2386" t="s">
        <v>3315</v>
      </c>
      <c r="V2386">
        <v>70</v>
      </c>
      <c r="W2386" t="s">
        <v>63</v>
      </c>
      <c r="X2386" t="s">
        <v>289</v>
      </c>
      <c r="AA2386" t="s">
        <v>3316</v>
      </c>
      <c r="AB2386" t="s">
        <v>3317</v>
      </c>
      <c r="AD2386" t="s">
        <v>65</v>
      </c>
      <c r="AE2386">
        <v>31190822</v>
      </c>
      <c r="AF2386" t="s">
        <v>2938</v>
      </c>
      <c r="AG2386" t="s">
        <v>521</v>
      </c>
      <c r="AH2386" t="s">
        <v>2681</v>
      </c>
      <c r="AI2386" t="s">
        <v>268</v>
      </c>
      <c r="AJ2386" t="s">
        <v>3318</v>
      </c>
      <c r="AK2386" t="str">
        <f t="shared" si="85"/>
        <v>NCT01940939</v>
      </c>
      <c r="AL2386">
        <v>14871907</v>
      </c>
      <c r="AM2386" t="s">
        <v>86</v>
      </c>
      <c r="AO2386" t="s">
        <v>139</v>
      </c>
      <c r="AP2386" t="s">
        <v>141</v>
      </c>
      <c r="AR2386" t="s">
        <v>89</v>
      </c>
      <c r="AS2386" t="s">
        <v>90</v>
      </c>
      <c r="AT2386">
        <v>0</v>
      </c>
      <c r="AU2386">
        <v>0</v>
      </c>
    </row>
    <row r="2387" spans="1:47" x14ac:dyDescent="0.2">
      <c r="A2387" t="s">
        <v>3310</v>
      </c>
      <c r="B2387" t="s">
        <v>444</v>
      </c>
      <c r="C2387" t="s">
        <v>3311</v>
      </c>
      <c r="D2387" t="s">
        <v>3311</v>
      </c>
      <c r="F2387" t="s">
        <v>52</v>
      </c>
      <c r="G2387" t="s">
        <v>109</v>
      </c>
      <c r="H2387" t="s">
        <v>219</v>
      </c>
      <c r="J2387" t="s">
        <v>3312</v>
      </c>
      <c r="K2387" t="s">
        <v>57</v>
      </c>
      <c r="L2387" s="1">
        <v>41526</v>
      </c>
      <c r="M2387" s="1">
        <v>43143</v>
      </c>
      <c r="N2387" s="1">
        <v>42035</v>
      </c>
      <c r="O2387" t="s">
        <v>75</v>
      </c>
      <c r="P2387" t="s">
        <v>3313</v>
      </c>
      <c r="S2387" t="s">
        <v>2780</v>
      </c>
      <c r="T2387" t="s">
        <v>3314</v>
      </c>
      <c r="U2387" t="s">
        <v>3315</v>
      </c>
      <c r="V2387">
        <v>70</v>
      </c>
      <c r="W2387" t="s">
        <v>63</v>
      </c>
      <c r="X2387" t="s">
        <v>289</v>
      </c>
      <c r="AA2387" t="s">
        <v>3316</v>
      </c>
      <c r="AB2387" t="s">
        <v>3317</v>
      </c>
      <c r="AD2387" t="s">
        <v>65</v>
      </c>
      <c r="AE2387">
        <v>31190822</v>
      </c>
      <c r="AF2387" t="s">
        <v>2938</v>
      </c>
      <c r="AG2387" t="s">
        <v>521</v>
      </c>
      <c r="AH2387" t="s">
        <v>2681</v>
      </c>
      <c r="AI2387" t="s">
        <v>268</v>
      </c>
      <c r="AJ2387" t="s">
        <v>3318</v>
      </c>
      <c r="AK2387" t="str">
        <f t="shared" si="85"/>
        <v>NCT01940939</v>
      </c>
      <c r="AL2387">
        <v>14871908</v>
      </c>
      <c r="AM2387" t="s">
        <v>91</v>
      </c>
      <c r="AO2387" t="s">
        <v>139</v>
      </c>
      <c r="AP2387" t="s">
        <v>141</v>
      </c>
      <c r="AR2387" t="s">
        <v>89</v>
      </c>
      <c r="AS2387" t="s">
        <v>90</v>
      </c>
      <c r="AT2387">
        <v>0</v>
      </c>
      <c r="AU2387">
        <v>0</v>
      </c>
    </row>
    <row r="2388" spans="1:47" x14ac:dyDescent="0.2">
      <c r="A2388" t="s">
        <v>3310</v>
      </c>
      <c r="B2388" t="s">
        <v>444</v>
      </c>
      <c r="C2388" t="s">
        <v>3311</v>
      </c>
      <c r="D2388" t="s">
        <v>3311</v>
      </c>
      <c r="F2388" t="s">
        <v>52</v>
      </c>
      <c r="G2388" t="s">
        <v>109</v>
      </c>
      <c r="H2388" t="s">
        <v>219</v>
      </c>
      <c r="J2388" t="s">
        <v>3312</v>
      </c>
      <c r="K2388" t="s">
        <v>57</v>
      </c>
      <c r="L2388" s="1">
        <v>41526</v>
      </c>
      <c r="M2388" s="1">
        <v>43143</v>
      </c>
      <c r="N2388" s="1">
        <v>42035</v>
      </c>
      <c r="O2388" t="s">
        <v>75</v>
      </c>
      <c r="P2388" t="s">
        <v>3313</v>
      </c>
      <c r="S2388" t="s">
        <v>2780</v>
      </c>
      <c r="T2388" t="s">
        <v>3314</v>
      </c>
      <c r="U2388" t="s">
        <v>3315</v>
      </c>
      <c r="V2388">
        <v>70</v>
      </c>
      <c r="W2388" t="s">
        <v>63</v>
      </c>
      <c r="X2388" t="s">
        <v>289</v>
      </c>
      <c r="AA2388" t="s">
        <v>3316</v>
      </c>
      <c r="AB2388" t="s">
        <v>3317</v>
      </c>
      <c r="AD2388" t="s">
        <v>65</v>
      </c>
      <c r="AE2388">
        <v>31190822</v>
      </c>
      <c r="AF2388" t="s">
        <v>2938</v>
      </c>
      <c r="AG2388" t="s">
        <v>521</v>
      </c>
      <c r="AH2388" t="s">
        <v>2681</v>
      </c>
      <c r="AI2388" t="s">
        <v>268</v>
      </c>
      <c r="AJ2388" t="s">
        <v>3318</v>
      </c>
      <c r="AK2388" t="str">
        <f t="shared" si="85"/>
        <v>NCT01940939</v>
      </c>
      <c r="AL2388">
        <v>14871909</v>
      </c>
      <c r="AM2388" t="s">
        <v>92</v>
      </c>
      <c r="AO2388" t="s">
        <v>139</v>
      </c>
      <c r="AP2388" t="s">
        <v>141</v>
      </c>
      <c r="AR2388" t="s">
        <v>89</v>
      </c>
      <c r="AS2388" t="s">
        <v>90</v>
      </c>
      <c r="AT2388">
        <v>0</v>
      </c>
      <c r="AU2388">
        <v>0</v>
      </c>
    </row>
    <row r="2389" spans="1:47" x14ac:dyDescent="0.2">
      <c r="A2389" t="s">
        <v>3310</v>
      </c>
      <c r="B2389" t="s">
        <v>444</v>
      </c>
      <c r="C2389" t="s">
        <v>3311</v>
      </c>
      <c r="D2389" t="s">
        <v>3311</v>
      </c>
      <c r="F2389" t="s">
        <v>52</v>
      </c>
      <c r="G2389" t="s">
        <v>109</v>
      </c>
      <c r="H2389" t="s">
        <v>219</v>
      </c>
      <c r="J2389" t="s">
        <v>3312</v>
      </c>
      <c r="K2389" t="s">
        <v>57</v>
      </c>
      <c r="L2389" s="1">
        <v>41526</v>
      </c>
      <c r="M2389" s="1">
        <v>43143</v>
      </c>
      <c r="N2389" s="1">
        <v>42035</v>
      </c>
      <c r="O2389" t="s">
        <v>75</v>
      </c>
      <c r="P2389" t="s">
        <v>3313</v>
      </c>
      <c r="S2389" t="s">
        <v>2780</v>
      </c>
      <c r="T2389" t="s">
        <v>3314</v>
      </c>
      <c r="U2389" t="s">
        <v>3315</v>
      </c>
      <c r="V2389">
        <v>70</v>
      </c>
      <c r="W2389" t="s">
        <v>63</v>
      </c>
      <c r="X2389" t="s">
        <v>289</v>
      </c>
      <c r="AA2389" t="s">
        <v>3316</v>
      </c>
      <c r="AB2389" t="s">
        <v>3317</v>
      </c>
      <c r="AD2389" t="s">
        <v>65</v>
      </c>
      <c r="AE2389">
        <v>31190822</v>
      </c>
      <c r="AF2389" t="s">
        <v>2938</v>
      </c>
      <c r="AG2389" t="s">
        <v>521</v>
      </c>
      <c r="AH2389" t="s">
        <v>2681</v>
      </c>
      <c r="AI2389" t="s">
        <v>268</v>
      </c>
      <c r="AJ2389" t="s">
        <v>3318</v>
      </c>
      <c r="AK2389" t="str">
        <f t="shared" si="85"/>
        <v>NCT01940939</v>
      </c>
      <c r="AL2389">
        <v>14871907</v>
      </c>
      <c r="AM2389" t="s">
        <v>86</v>
      </c>
      <c r="AN2389" t="s">
        <v>521</v>
      </c>
      <c r="AP2389" t="s">
        <v>102</v>
      </c>
      <c r="AR2389" t="s">
        <v>103</v>
      </c>
      <c r="AS2389" t="s">
        <v>104</v>
      </c>
      <c r="AT2389">
        <v>35</v>
      </c>
      <c r="AU2389">
        <v>35</v>
      </c>
    </row>
    <row r="2390" spans="1:47" x14ac:dyDescent="0.2">
      <c r="A2390" t="s">
        <v>3310</v>
      </c>
      <c r="B2390" t="s">
        <v>444</v>
      </c>
      <c r="C2390" t="s">
        <v>3311</v>
      </c>
      <c r="D2390" t="s">
        <v>3311</v>
      </c>
      <c r="F2390" t="s">
        <v>52</v>
      </c>
      <c r="G2390" t="s">
        <v>109</v>
      </c>
      <c r="H2390" t="s">
        <v>219</v>
      </c>
      <c r="J2390" t="s">
        <v>3312</v>
      </c>
      <c r="K2390" t="s">
        <v>57</v>
      </c>
      <c r="L2390" s="1">
        <v>41526</v>
      </c>
      <c r="M2390" s="1">
        <v>43143</v>
      </c>
      <c r="N2390" s="1">
        <v>42035</v>
      </c>
      <c r="O2390" t="s">
        <v>75</v>
      </c>
      <c r="P2390" t="s">
        <v>3313</v>
      </c>
      <c r="S2390" t="s">
        <v>2780</v>
      </c>
      <c r="T2390" t="s">
        <v>3314</v>
      </c>
      <c r="U2390" t="s">
        <v>3315</v>
      </c>
      <c r="V2390">
        <v>70</v>
      </c>
      <c r="W2390" t="s">
        <v>63</v>
      </c>
      <c r="X2390" t="s">
        <v>289</v>
      </c>
      <c r="AA2390" t="s">
        <v>3316</v>
      </c>
      <c r="AB2390" t="s">
        <v>3317</v>
      </c>
      <c r="AD2390" t="s">
        <v>65</v>
      </c>
      <c r="AE2390">
        <v>31190822</v>
      </c>
      <c r="AF2390" t="s">
        <v>2938</v>
      </c>
      <c r="AG2390" t="s">
        <v>521</v>
      </c>
      <c r="AH2390" t="s">
        <v>2681</v>
      </c>
      <c r="AI2390" t="s">
        <v>268</v>
      </c>
      <c r="AJ2390" t="s">
        <v>3318</v>
      </c>
      <c r="AK2390" t="str">
        <f t="shared" si="85"/>
        <v>NCT01940939</v>
      </c>
      <c r="AL2390">
        <v>14871908</v>
      </c>
      <c r="AM2390" t="s">
        <v>91</v>
      </c>
      <c r="AN2390" t="s">
        <v>521</v>
      </c>
      <c r="AP2390" t="s">
        <v>102</v>
      </c>
      <c r="AR2390" t="s">
        <v>103</v>
      </c>
      <c r="AS2390" t="s">
        <v>104</v>
      </c>
      <c r="AT2390">
        <v>35</v>
      </c>
      <c r="AU2390">
        <v>35</v>
      </c>
    </row>
    <row r="2391" spans="1:47" x14ac:dyDescent="0.2">
      <c r="A2391" t="s">
        <v>3310</v>
      </c>
      <c r="B2391" t="s">
        <v>444</v>
      </c>
      <c r="C2391" t="s">
        <v>3311</v>
      </c>
      <c r="D2391" t="s">
        <v>3311</v>
      </c>
      <c r="F2391" t="s">
        <v>52</v>
      </c>
      <c r="G2391" t="s">
        <v>109</v>
      </c>
      <c r="H2391" t="s">
        <v>219</v>
      </c>
      <c r="J2391" t="s">
        <v>3312</v>
      </c>
      <c r="K2391" t="s">
        <v>57</v>
      </c>
      <c r="L2391" s="1">
        <v>41526</v>
      </c>
      <c r="M2391" s="1">
        <v>43143</v>
      </c>
      <c r="N2391" s="1">
        <v>42035</v>
      </c>
      <c r="O2391" t="s">
        <v>75</v>
      </c>
      <c r="P2391" t="s">
        <v>3313</v>
      </c>
      <c r="S2391" t="s">
        <v>2780</v>
      </c>
      <c r="T2391" t="s">
        <v>3314</v>
      </c>
      <c r="U2391" t="s">
        <v>3315</v>
      </c>
      <c r="V2391">
        <v>70</v>
      </c>
      <c r="W2391" t="s">
        <v>63</v>
      </c>
      <c r="X2391" t="s">
        <v>289</v>
      </c>
      <c r="AA2391" t="s">
        <v>3316</v>
      </c>
      <c r="AB2391" t="s">
        <v>3317</v>
      </c>
      <c r="AD2391" t="s">
        <v>65</v>
      </c>
      <c r="AE2391">
        <v>31190822</v>
      </c>
      <c r="AF2391" t="s">
        <v>2938</v>
      </c>
      <c r="AG2391" t="s">
        <v>521</v>
      </c>
      <c r="AH2391" t="s">
        <v>2681</v>
      </c>
      <c r="AI2391" t="s">
        <v>268</v>
      </c>
      <c r="AJ2391" t="s">
        <v>3318</v>
      </c>
      <c r="AK2391" t="str">
        <f t="shared" si="85"/>
        <v>NCT01940939</v>
      </c>
      <c r="AL2391">
        <v>14871909</v>
      </c>
      <c r="AM2391" t="s">
        <v>92</v>
      </c>
      <c r="AN2391" t="s">
        <v>521</v>
      </c>
      <c r="AP2391" t="s">
        <v>102</v>
      </c>
      <c r="AR2391" t="s">
        <v>103</v>
      </c>
      <c r="AS2391" t="s">
        <v>104</v>
      </c>
      <c r="AT2391">
        <v>70</v>
      </c>
      <c r="AU2391">
        <v>70</v>
      </c>
    </row>
    <row r="2392" spans="1:47" x14ac:dyDescent="0.2">
      <c r="A2392" t="s">
        <v>3319</v>
      </c>
      <c r="B2392" t="s">
        <v>1373</v>
      </c>
      <c r="C2392" t="s">
        <v>3320</v>
      </c>
      <c r="D2392" t="s">
        <v>3321</v>
      </c>
      <c r="F2392" t="s">
        <v>52</v>
      </c>
      <c r="G2392" t="s">
        <v>3322</v>
      </c>
      <c r="H2392" t="s">
        <v>3323</v>
      </c>
      <c r="J2392" t="s">
        <v>3324</v>
      </c>
      <c r="K2392" t="s">
        <v>57</v>
      </c>
      <c r="L2392" s="1">
        <v>41410</v>
      </c>
      <c r="M2392" s="1">
        <v>42478</v>
      </c>
      <c r="N2392" s="1">
        <v>42339</v>
      </c>
      <c r="O2392" t="s">
        <v>58</v>
      </c>
      <c r="P2392" t="s">
        <v>3325</v>
      </c>
      <c r="T2392" t="s">
        <v>3326</v>
      </c>
      <c r="U2392" t="s">
        <v>3327</v>
      </c>
      <c r="V2392">
        <v>158</v>
      </c>
      <c r="W2392" t="s">
        <v>63</v>
      </c>
      <c r="AB2392" t="s">
        <v>3328</v>
      </c>
      <c r="AD2392" t="s">
        <v>240</v>
      </c>
      <c r="AF2392" t="s">
        <v>3329</v>
      </c>
      <c r="AG2392" t="s">
        <v>3330</v>
      </c>
      <c r="AK2392" t="str">
        <f>HYPERLINK("https://www.clinicaltrials.gov/ct2/show/results/NCT01861639", "NCT01861639")</f>
        <v>NCT01861639</v>
      </c>
    </row>
    <row r="2393" spans="1:47" x14ac:dyDescent="0.2">
      <c r="A2393" t="s">
        <v>3331</v>
      </c>
      <c r="B2393" t="s">
        <v>3332</v>
      </c>
      <c r="C2393" t="s">
        <v>3333</v>
      </c>
      <c r="D2393" t="s">
        <v>3334</v>
      </c>
      <c r="F2393" t="s">
        <v>52</v>
      </c>
      <c r="G2393" t="s">
        <v>587</v>
      </c>
      <c r="H2393" t="s">
        <v>3335</v>
      </c>
      <c r="I2393" t="s">
        <v>301</v>
      </c>
      <c r="J2393" t="s">
        <v>3336</v>
      </c>
      <c r="K2393" t="s">
        <v>57</v>
      </c>
      <c r="L2393" s="1">
        <v>42576</v>
      </c>
      <c r="M2393" s="1">
        <v>44113</v>
      </c>
      <c r="N2393" s="1">
        <v>43549</v>
      </c>
      <c r="O2393" t="s">
        <v>75</v>
      </c>
      <c r="P2393" t="s">
        <v>3337</v>
      </c>
      <c r="Q2393" t="s">
        <v>65</v>
      </c>
      <c r="R2393" t="s">
        <v>157</v>
      </c>
      <c r="S2393" t="s">
        <v>569</v>
      </c>
      <c r="T2393" t="s">
        <v>3338</v>
      </c>
      <c r="U2393" t="s">
        <v>3339</v>
      </c>
      <c r="V2393">
        <v>119</v>
      </c>
      <c r="W2393" t="s">
        <v>63</v>
      </c>
      <c r="X2393" t="s">
        <v>1068</v>
      </c>
      <c r="AB2393" t="s">
        <v>3340</v>
      </c>
      <c r="AD2393" t="s">
        <v>65</v>
      </c>
      <c r="AE2393">
        <v>20051219</v>
      </c>
      <c r="AF2393" t="s">
        <v>1096</v>
      </c>
      <c r="AG2393" t="s">
        <v>118</v>
      </c>
      <c r="AH2393" t="s">
        <v>2528</v>
      </c>
      <c r="AI2393" t="s">
        <v>2391</v>
      </c>
      <c r="AJ2393" t="s">
        <v>3341</v>
      </c>
      <c r="AK2393" t="str">
        <f t="shared" ref="AK2393:AK2425" si="86">HYPERLINK("https://www.clinicaltrials.gov/ct2/show/results/NCT02853032", "NCT02853032")</f>
        <v>NCT02853032</v>
      </c>
      <c r="AL2393">
        <v>14996599</v>
      </c>
      <c r="AM2393" t="s">
        <v>86</v>
      </c>
      <c r="AP2393" t="s">
        <v>95</v>
      </c>
      <c r="AR2393" t="s">
        <v>96</v>
      </c>
      <c r="AS2393" t="s">
        <v>97</v>
      </c>
      <c r="AT2393">
        <v>37.479999999999997</v>
      </c>
      <c r="AU2393">
        <v>37.479999999999997</v>
      </c>
    </row>
    <row r="2394" spans="1:47" x14ac:dyDescent="0.2">
      <c r="A2394" t="s">
        <v>3331</v>
      </c>
      <c r="B2394" t="s">
        <v>3332</v>
      </c>
      <c r="C2394" t="s">
        <v>3333</v>
      </c>
      <c r="D2394" t="s">
        <v>3334</v>
      </c>
      <c r="F2394" t="s">
        <v>52</v>
      </c>
      <c r="G2394" t="s">
        <v>587</v>
      </c>
      <c r="H2394" t="s">
        <v>3335</v>
      </c>
      <c r="I2394" t="s">
        <v>301</v>
      </c>
      <c r="J2394" t="s">
        <v>3336</v>
      </c>
      <c r="K2394" t="s">
        <v>57</v>
      </c>
      <c r="L2394" s="1">
        <v>42576</v>
      </c>
      <c r="M2394" s="1">
        <v>44113</v>
      </c>
      <c r="N2394" s="1">
        <v>43549</v>
      </c>
      <c r="O2394" t="s">
        <v>75</v>
      </c>
      <c r="P2394" t="s">
        <v>3337</v>
      </c>
      <c r="Q2394" t="s">
        <v>65</v>
      </c>
      <c r="R2394" t="s">
        <v>157</v>
      </c>
      <c r="S2394" t="s">
        <v>569</v>
      </c>
      <c r="T2394" t="s">
        <v>3338</v>
      </c>
      <c r="U2394" t="s">
        <v>3339</v>
      </c>
      <c r="V2394">
        <v>119</v>
      </c>
      <c r="W2394" t="s">
        <v>63</v>
      </c>
      <c r="X2394" t="s">
        <v>1068</v>
      </c>
      <c r="AB2394" t="s">
        <v>3340</v>
      </c>
      <c r="AD2394" t="s">
        <v>65</v>
      </c>
      <c r="AE2394">
        <v>20051219</v>
      </c>
      <c r="AF2394" t="s">
        <v>1096</v>
      </c>
      <c r="AG2394" t="s">
        <v>118</v>
      </c>
      <c r="AH2394" t="s">
        <v>2528</v>
      </c>
      <c r="AI2394" t="s">
        <v>2391</v>
      </c>
      <c r="AJ2394" t="s">
        <v>3341</v>
      </c>
      <c r="AK2394" t="str">
        <f t="shared" si="86"/>
        <v>NCT02853032</v>
      </c>
      <c r="AL2394">
        <v>14996600</v>
      </c>
      <c r="AM2394" t="s">
        <v>91</v>
      </c>
      <c r="AP2394" t="s">
        <v>95</v>
      </c>
      <c r="AR2394" t="s">
        <v>96</v>
      </c>
      <c r="AS2394" t="s">
        <v>97</v>
      </c>
      <c r="AT2394">
        <v>38.6</v>
      </c>
      <c r="AU2394">
        <v>38.6</v>
      </c>
    </row>
    <row r="2395" spans="1:47" x14ac:dyDescent="0.2">
      <c r="A2395" t="s">
        <v>3331</v>
      </c>
      <c r="B2395" t="s">
        <v>3332</v>
      </c>
      <c r="C2395" t="s">
        <v>3333</v>
      </c>
      <c r="D2395" t="s">
        <v>3334</v>
      </c>
      <c r="F2395" t="s">
        <v>52</v>
      </c>
      <c r="G2395" t="s">
        <v>587</v>
      </c>
      <c r="H2395" t="s">
        <v>3335</v>
      </c>
      <c r="I2395" t="s">
        <v>301</v>
      </c>
      <c r="J2395" t="s">
        <v>3336</v>
      </c>
      <c r="K2395" t="s">
        <v>57</v>
      </c>
      <c r="L2395" s="1">
        <v>42576</v>
      </c>
      <c r="M2395" s="1">
        <v>44113</v>
      </c>
      <c r="N2395" s="1">
        <v>43549</v>
      </c>
      <c r="O2395" t="s">
        <v>75</v>
      </c>
      <c r="P2395" t="s">
        <v>3337</v>
      </c>
      <c r="Q2395" t="s">
        <v>65</v>
      </c>
      <c r="R2395" t="s">
        <v>157</v>
      </c>
      <c r="S2395" t="s">
        <v>569</v>
      </c>
      <c r="T2395" t="s">
        <v>3338</v>
      </c>
      <c r="U2395" t="s">
        <v>3339</v>
      </c>
      <c r="V2395">
        <v>119</v>
      </c>
      <c r="W2395" t="s">
        <v>63</v>
      </c>
      <c r="X2395" t="s">
        <v>1068</v>
      </c>
      <c r="AB2395" t="s">
        <v>3340</v>
      </c>
      <c r="AD2395" t="s">
        <v>65</v>
      </c>
      <c r="AE2395">
        <v>20051219</v>
      </c>
      <c r="AF2395" t="s">
        <v>1096</v>
      </c>
      <c r="AG2395" t="s">
        <v>118</v>
      </c>
      <c r="AH2395" t="s">
        <v>2528</v>
      </c>
      <c r="AI2395" t="s">
        <v>2391</v>
      </c>
      <c r="AJ2395" t="s">
        <v>3341</v>
      </c>
      <c r="AK2395" t="str">
        <f t="shared" si="86"/>
        <v>NCT02853032</v>
      </c>
      <c r="AL2395">
        <v>14996601</v>
      </c>
      <c r="AM2395" t="s">
        <v>92</v>
      </c>
      <c r="AP2395" t="s">
        <v>95</v>
      </c>
      <c r="AR2395" t="s">
        <v>96</v>
      </c>
      <c r="AS2395" t="s">
        <v>97</v>
      </c>
      <c r="AT2395">
        <v>38.1</v>
      </c>
      <c r="AU2395">
        <v>38.1</v>
      </c>
    </row>
    <row r="2396" spans="1:47" x14ac:dyDescent="0.2">
      <c r="A2396" t="s">
        <v>3331</v>
      </c>
      <c r="B2396" t="s">
        <v>3332</v>
      </c>
      <c r="C2396" t="s">
        <v>3333</v>
      </c>
      <c r="D2396" t="s">
        <v>3334</v>
      </c>
      <c r="F2396" t="s">
        <v>52</v>
      </c>
      <c r="G2396" t="s">
        <v>587</v>
      </c>
      <c r="H2396" t="s">
        <v>3335</v>
      </c>
      <c r="I2396" t="s">
        <v>301</v>
      </c>
      <c r="J2396" t="s">
        <v>3336</v>
      </c>
      <c r="K2396" t="s">
        <v>57</v>
      </c>
      <c r="L2396" s="1">
        <v>42576</v>
      </c>
      <c r="M2396" s="1">
        <v>44113</v>
      </c>
      <c r="N2396" s="1">
        <v>43549</v>
      </c>
      <c r="O2396" t="s">
        <v>75</v>
      </c>
      <c r="P2396" t="s">
        <v>3337</v>
      </c>
      <c r="Q2396" t="s">
        <v>65</v>
      </c>
      <c r="R2396" t="s">
        <v>157</v>
      </c>
      <c r="S2396" t="s">
        <v>569</v>
      </c>
      <c r="T2396" t="s">
        <v>3338</v>
      </c>
      <c r="U2396" t="s">
        <v>3339</v>
      </c>
      <c r="V2396">
        <v>119</v>
      </c>
      <c r="W2396" t="s">
        <v>63</v>
      </c>
      <c r="X2396" t="s">
        <v>1068</v>
      </c>
      <c r="AB2396" t="s">
        <v>3340</v>
      </c>
      <c r="AD2396" t="s">
        <v>65</v>
      </c>
      <c r="AE2396">
        <v>20051219</v>
      </c>
      <c r="AF2396" t="s">
        <v>1096</v>
      </c>
      <c r="AG2396" t="s">
        <v>118</v>
      </c>
      <c r="AH2396" t="s">
        <v>2528</v>
      </c>
      <c r="AI2396" t="s">
        <v>2391</v>
      </c>
      <c r="AJ2396" t="s">
        <v>3341</v>
      </c>
      <c r="AK2396" t="str">
        <f t="shared" si="86"/>
        <v>NCT02853032</v>
      </c>
      <c r="AL2396">
        <v>14996599</v>
      </c>
      <c r="AM2396" t="s">
        <v>86</v>
      </c>
      <c r="AO2396" t="s">
        <v>98</v>
      </c>
      <c r="AP2396" t="s">
        <v>99</v>
      </c>
      <c r="AR2396" t="s">
        <v>89</v>
      </c>
      <c r="AS2396" t="s">
        <v>90</v>
      </c>
      <c r="AT2396">
        <v>5</v>
      </c>
      <c r="AU2396">
        <v>5</v>
      </c>
    </row>
    <row r="2397" spans="1:47" x14ac:dyDescent="0.2">
      <c r="A2397" t="s">
        <v>3331</v>
      </c>
      <c r="B2397" t="s">
        <v>3332</v>
      </c>
      <c r="C2397" t="s">
        <v>3333</v>
      </c>
      <c r="D2397" t="s">
        <v>3334</v>
      </c>
      <c r="F2397" t="s">
        <v>52</v>
      </c>
      <c r="G2397" t="s">
        <v>587</v>
      </c>
      <c r="H2397" t="s">
        <v>3335</v>
      </c>
      <c r="I2397" t="s">
        <v>301</v>
      </c>
      <c r="J2397" t="s">
        <v>3336</v>
      </c>
      <c r="K2397" t="s">
        <v>57</v>
      </c>
      <c r="L2397" s="1">
        <v>42576</v>
      </c>
      <c r="M2397" s="1">
        <v>44113</v>
      </c>
      <c r="N2397" s="1">
        <v>43549</v>
      </c>
      <c r="O2397" t="s">
        <v>75</v>
      </c>
      <c r="P2397" t="s">
        <v>3337</v>
      </c>
      <c r="Q2397" t="s">
        <v>65</v>
      </c>
      <c r="R2397" t="s">
        <v>157</v>
      </c>
      <c r="S2397" t="s">
        <v>569</v>
      </c>
      <c r="T2397" t="s">
        <v>3338</v>
      </c>
      <c r="U2397" t="s">
        <v>3339</v>
      </c>
      <c r="V2397">
        <v>119</v>
      </c>
      <c r="W2397" t="s">
        <v>63</v>
      </c>
      <c r="X2397" t="s">
        <v>1068</v>
      </c>
      <c r="AB2397" t="s">
        <v>3340</v>
      </c>
      <c r="AD2397" t="s">
        <v>65</v>
      </c>
      <c r="AE2397">
        <v>20051219</v>
      </c>
      <c r="AF2397" t="s">
        <v>1096</v>
      </c>
      <c r="AG2397" t="s">
        <v>118</v>
      </c>
      <c r="AH2397" t="s">
        <v>2528</v>
      </c>
      <c r="AI2397" t="s">
        <v>2391</v>
      </c>
      <c r="AJ2397" t="s">
        <v>3341</v>
      </c>
      <c r="AK2397" t="str">
        <f t="shared" si="86"/>
        <v>NCT02853032</v>
      </c>
      <c r="AL2397">
        <v>14996600</v>
      </c>
      <c r="AM2397" t="s">
        <v>91</v>
      </c>
      <c r="AO2397" t="s">
        <v>98</v>
      </c>
      <c r="AP2397" t="s">
        <v>99</v>
      </c>
      <c r="AR2397" t="s">
        <v>89</v>
      </c>
      <c r="AS2397" t="s">
        <v>90</v>
      </c>
      <c r="AT2397">
        <v>7</v>
      </c>
      <c r="AU2397">
        <v>7</v>
      </c>
    </row>
    <row r="2398" spans="1:47" x14ac:dyDescent="0.2">
      <c r="A2398" t="s">
        <v>3331</v>
      </c>
      <c r="B2398" t="s">
        <v>3332</v>
      </c>
      <c r="C2398" t="s">
        <v>3333</v>
      </c>
      <c r="D2398" t="s">
        <v>3334</v>
      </c>
      <c r="F2398" t="s">
        <v>52</v>
      </c>
      <c r="G2398" t="s">
        <v>587</v>
      </c>
      <c r="H2398" t="s">
        <v>3335</v>
      </c>
      <c r="I2398" t="s">
        <v>301</v>
      </c>
      <c r="J2398" t="s">
        <v>3336</v>
      </c>
      <c r="K2398" t="s">
        <v>57</v>
      </c>
      <c r="L2398" s="1">
        <v>42576</v>
      </c>
      <c r="M2398" s="1">
        <v>44113</v>
      </c>
      <c r="N2398" s="1">
        <v>43549</v>
      </c>
      <c r="O2398" t="s">
        <v>75</v>
      </c>
      <c r="P2398" t="s">
        <v>3337</v>
      </c>
      <c r="Q2398" t="s">
        <v>65</v>
      </c>
      <c r="R2398" t="s">
        <v>157</v>
      </c>
      <c r="S2398" t="s">
        <v>569</v>
      </c>
      <c r="T2398" t="s">
        <v>3338</v>
      </c>
      <c r="U2398" t="s">
        <v>3339</v>
      </c>
      <c r="V2398">
        <v>119</v>
      </c>
      <c r="W2398" t="s">
        <v>63</v>
      </c>
      <c r="X2398" t="s">
        <v>1068</v>
      </c>
      <c r="AB2398" t="s">
        <v>3340</v>
      </c>
      <c r="AD2398" t="s">
        <v>65</v>
      </c>
      <c r="AE2398">
        <v>20051219</v>
      </c>
      <c r="AF2398" t="s">
        <v>1096</v>
      </c>
      <c r="AG2398" t="s">
        <v>118</v>
      </c>
      <c r="AH2398" t="s">
        <v>2528</v>
      </c>
      <c r="AI2398" t="s">
        <v>2391</v>
      </c>
      <c r="AJ2398" t="s">
        <v>3341</v>
      </c>
      <c r="AK2398" t="str">
        <f t="shared" si="86"/>
        <v>NCT02853032</v>
      </c>
      <c r="AL2398">
        <v>14996601</v>
      </c>
      <c r="AM2398" t="s">
        <v>92</v>
      </c>
      <c r="AO2398" t="s">
        <v>98</v>
      </c>
      <c r="AP2398" t="s">
        <v>99</v>
      </c>
      <c r="AR2398" t="s">
        <v>89</v>
      </c>
      <c r="AS2398" t="s">
        <v>90</v>
      </c>
      <c r="AT2398">
        <v>12</v>
      </c>
      <c r="AU2398">
        <v>12</v>
      </c>
    </row>
    <row r="2399" spans="1:47" x14ac:dyDescent="0.2">
      <c r="A2399" t="s">
        <v>3331</v>
      </c>
      <c r="B2399" t="s">
        <v>3332</v>
      </c>
      <c r="C2399" t="s">
        <v>3333</v>
      </c>
      <c r="D2399" t="s">
        <v>3334</v>
      </c>
      <c r="F2399" t="s">
        <v>52</v>
      </c>
      <c r="G2399" t="s">
        <v>587</v>
      </c>
      <c r="H2399" t="s">
        <v>3335</v>
      </c>
      <c r="I2399" t="s">
        <v>301</v>
      </c>
      <c r="J2399" t="s">
        <v>3336</v>
      </c>
      <c r="K2399" t="s">
        <v>57</v>
      </c>
      <c r="L2399" s="1">
        <v>42576</v>
      </c>
      <c r="M2399" s="1">
        <v>44113</v>
      </c>
      <c r="N2399" s="1">
        <v>43549</v>
      </c>
      <c r="O2399" t="s">
        <v>75</v>
      </c>
      <c r="P2399" t="s">
        <v>3337</v>
      </c>
      <c r="Q2399" t="s">
        <v>65</v>
      </c>
      <c r="R2399" t="s">
        <v>157</v>
      </c>
      <c r="S2399" t="s">
        <v>569</v>
      </c>
      <c r="T2399" t="s">
        <v>3338</v>
      </c>
      <c r="U2399" t="s">
        <v>3339</v>
      </c>
      <c r="V2399">
        <v>119</v>
      </c>
      <c r="W2399" t="s">
        <v>63</v>
      </c>
      <c r="X2399" t="s">
        <v>1068</v>
      </c>
      <c r="AB2399" t="s">
        <v>3340</v>
      </c>
      <c r="AD2399" t="s">
        <v>65</v>
      </c>
      <c r="AE2399">
        <v>20051219</v>
      </c>
      <c r="AF2399" t="s">
        <v>1096</v>
      </c>
      <c r="AG2399" t="s">
        <v>118</v>
      </c>
      <c r="AH2399" t="s">
        <v>2528</v>
      </c>
      <c r="AI2399" t="s">
        <v>2391</v>
      </c>
      <c r="AJ2399" t="s">
        <v>3341</v>
      </c>
      <c r="AK2399" t="str">
        <f t="shared" si="86"/>
        <v>NCT02853032</v>
      </c>
      <c r="AL2399">
        <v>14996599</v>
      </c>
      <c r="AM2399" t="s">
        <v>86</v>
      </c>
      <c r="AO2399" t="s">
        <v>100</v>
      </c>
      <c r="AP2399" t="s">
        <v>99</v>
      </c>
      <c r="AR2399" t="s">
        <v>89</v>
      </c>
      <c r="AS2399" t="s">
        <v>90</v>
      </c>
      <c r="AT2399">
        <v>55</v>
      </c>
      <c r="AU2399">
        <v>55</v>
      </c>
    </row>
    <row r="2400" spans="1:47" x14ac:dyDescent="0.2">
      <c r="A2400" t="s">
        <v>3331</v>
      </c>
      <c r="B2400" t="s">
        <v>3332</v>
      </c>
      <c r="C2400" t="s">
        <v>3333</v>
      </c>
      <c r="D2400" t="s">
        <v>3334</v>
      </c>
      <c r="F2400" t="s">
        <v>52</v>
      </c>
      <c r="G2400" t="s">
        <v>587</v>
      </c>
      <c r="H2400" t="s">
        <v>3335</v>
      </c>
      <c r="I2400" t="s">
        <v>301</v>
      </c>
      <c r="J2400" t="s">
        <v>3336</v>
      </c>
      <c r="K2400" t="s">
        <v>57</v>
      </c>
      <c r="L2400" s="1">
        <v>42576</v>
      </c>
      <c r="M2400" s="1">
        <v>44113</v>
      </c>
      <c r="N2400" s="1">
        <v>43549</v>
      </c>
      <c r="O2400" t="s">
        <v>75</v>
      </c>
      <c r="P2400" t="s">
        <v>3337</v>
      </c>
      <c r="Q2400" t="s">
        <v>65</v>
      </c>
      <c r="R2400" t="s">
        <v>157</v>
      </c>
      <c r="S2400" t="s">
        <v>569</v>
      </c>
      <c r="T2400" t="s">
        <v>3338</v>
      </c>
      <c r="U2400" t="s">
        <v>3339</v>
      </c>
      <c r="V2400">
        <v>119</v>
      </c>
      <c r="W2400" t="s">
        <v>63</v>
      </c>
      <c r="X2400" t="s">
        <v>1068</v>
      </c>
      <c r="AB2400" t="s">
        <v>3340</v>
      </c>
      <c r="AD2400" t="s">
        <v>65</v>
      </c>
      <c r="AE2400">
        <v>20051219</v>
      </c>
      <c r="AF2400" t="s">
        <v>1096</v>
      </c>
      <c r="AG2400" t="s">
        <v>118</v>
      </c>
      <c r="AH2400" t="s">
        <v>2528</v>
      </c>
      <c r="AI2400" t="s">
        <v>2391</v>
      </c>
      <c r="AJ2400" t="s">
        <v>3341</v>
      </c>
      <c r="AK2400" t="str">
        <f t="shared" si="86"/>
        <v>NCT02853032</v>
      </c>
      <c r="AL2400">
        <v>14996600</v>
      </c>
      <c r="AM2400" t="s">
        <v>91</v>
      </c>
      <c r="AO2400" t="s">
        <v>100</v>
      </c>
      <c r="AP2400" t="s">
        <v>99</v>
      </c>
      <c r="AR2400" t="s">
        <v>89</v>
      </c>
      <c r="AS2400" t="s">
        <v>90</v>
      </c>
      <c r="AT2400">
        <v>52</v>
      </c>
      <c r="AU2400">
        <v>52</v>
      </c>
    </row>
    <row r="2401" spans="1:47" x14ac:dyDescent="0.2">
      <c r="A2401" t="s">
        <v>3331</v>
      </c>
      <c r="B2401" t="s">
        <v>3332</v>
      </c>
      <c r="C2401" t="s">
        <v>3333</v>
      </c>
      <c r="D2401" t="s">
        <v>3334</v>
      </c>
      <c r="F2401" t="s">
        <v>52</v>
      </c>
      <c r="G2401" t="s">
        <v>587</v>
      </c>
      <c r="H2401" t="s">
        <v>3335</v>
      </c>
      <c r="I2401" t="s">
        <v>301</v>
      </c>
      <c r="J2401" t="s">
        <v>3336</v>
      </c>
      <c r="K2401" t="s">
        <v>57</v>
      </c>
      <c r="L2401" s="1">
        <v>42576</v>
      </c>
      <c r="M2401" s="1">
        <v>44113</v>
      </c>
      <c r="N2401" s="1">
        <v>43549</v>
      </c>
      <c r="O2401" t="s">
        <v>75</v>
      </c>
      <c r="P2401" t="s">
        <v>3337</v>
      </c>
      <c r="Q2401" t="s">
        <v>65</v>
      </c>
      <c r="R2401" t="s">
        <v>157</v>
      </c>
      <c r="S2401" t="s">
        <v>569</v>
      </c>
      <c r="T2401" t="s">
        <v>3338</v>
      </c>
      <c r="U2401" t="s">
        <v>3339</v>
      </c>
      <c r="V2401">
        <v>119</v>
      </c>
      <c r="W2401" t="s">
        <v>63</v>
      </c>
      <c r="X2401" t="s">
        <v>1068</v>
      </c>
      <c r="AB2401" t="s">
        <v>3340</v>
      </c>
      <c r="AD2401" t="s">
        <v>65</v>
      </c>
      <c r="AE2401">
        <v>20051219</v>
      </c>
      <c r="AF2401" t="s">
        <v>1096</v>
      </c>
      <c r="AG2401" t="s">
        <v>118</v>
      </c>
      <c r="AH2401" t="s">
        <v>2528</v>
      </c>
      <c r="AI2401" t="s">
        <v>2391</v>
      </c>
      <c r="AJ2401" t="s">
        <v>3341</v>
      </c>
      <c r="AK2401" t="str">
        <f t="shared" si="86"/>
        <v>NCT02853032</v>
      </c>
      <c r="AL2401">
        <v>14996601</v>
      </c>
      <c r="AM2401" t="s">
        <v>92</v>
      </c>
      <c r="AO2401" t="s">
        <v>100</v>
      </c>
      <c r="AP2401" t="s">
        <v>99</v>
      </c>
      <c r="AR2401" t="s">
        <v>89</v>
      </c>
      <c r="AS2401" t="s">
        <v>90</v>
      </c>
      <c r="AT2401">
        <v>107</v>
      </c>
      <c r="AU2401">
        <v>107</v>
      </c>
    </row>
    <row r="2402" spans="1:47" x14ac:dyDescent="0.2">
      <c r="A2402" t="s">
        <v>3331</v>
      </c>
      <c r="B2402" t="s">
        <v>3332</v>
      </c>
      <c r="C2402" t="s">
        <v>3333</v>
      </c>
      <c r="D2402" t="s">
        <v>3334</v>
      </c>
      <c r="F2402" t="s">
        <v>52</v>
      </c>
      <c r="G2402" t="s">
        <v>587</v>
      </c>
      <c r="H2402" t="s">
        <v>3335</v>
      </c>
      <c r="I2402" t="s">
        <v>301</v>
      </c>
      <c r="J2402" t="s">
        <v>3336</v>
      </c>
      <c r="K2402" t="s">
        <v>57</v>
      </c>
      <c r="L2402" s="1">
        <v>42576</v>
      </c>
      <c r="M2402" s="1">
        <v>44113</v>
      </c>
      <c r="N2402" s="1">
        <v>43549</v>
      </c>
      <c r="O2402" t="s">
        <v>75</v>
      </c>
      <c r="P2402" t="s">
        <v>3337</v>
      </c>
      <c r="Q2402" t="s">
        <v>65</v>
      </c>
      <c r="R2402" t="s">
        <v>157</v>
      </c>
      <c r="S2402" t="s">
        <v>569</v>
      </c>
      <c r="T2402" t="s">
        <v>3338</v>
      </c>
      <c r="U2402" t="s">
        <v>3339</v>
      </c>
      <c r="V2402">
        <v>119</v>
      </c>
      <c r="W2402" t="s">
        <v>63</v>
      </c>
      <c r="X2402" t="s">
        <v>1068</v>
      </c>
      <c r="AB2402" t="s">
        <v>3340</v>
      </c>
      <c r="AD2402" t="s">
        <v>65</v>
      </c>
      <c r="AE2402">
        <v>20051219</v>
      </c>
      <c r="AF2402" t="s">
        <v>1096</v>
      </c>
      <c r="AG2402" t="s">
        <v>118</v>
      </c>
      <c r="AH2402" t="s">
        <v>2528</v>
      </c>
      <c r="AI2402" t="s">
        <v>2391</v>
      </c>
      <c r="AJ2402" t="s">
        <v>3341</v>
      </c>
      <c r="AK2402" t="str">
        <f t="shared" si="86"/>
        <v>NCT02853032</v>
      </c>
      <c r="AL2402">
        <v>14996599</v>
      </c>
      <c r="AM2402" t="s">
        <v>86</v>
      </c>
      <c r="AO2402" t="s">
        <v>140</v>
      </c>
      <c r="AP2402" t="s">
        <v>141</v>
      </c>
      <c r="AR2402" t="s">
        <v>89</v>
      </c>
      <c r="AS2402" t="s">
        <v>90</v>
      </c>
      <c r="AT2402">
        <v>2</v>
      </c>
      <c r="AU2402">
        <v>2</v>
      </c>
    </row>
    <row r="2403" spans="1:47" x14ac:dyDescent="0.2">
      <c r="A2403" t="s">
        <v>3331</v>
      </c>
      <c r="B2403" t="s">
        <v>3332</v>
      </c>
      <c r="C2403" t="s">
        <v>3333</v>
      </c>
      <c r="D2403" t="s">
        <v>3334</v>
      </c>
      <c r="F2403" t="s">
        <v>52</v>
      </c>
      <c r="G2403" t="s">
        <v>587</v>
      </c>
      <c r="H2403" t="s">
        <v>3335</v>
      </c>
      <c r="I2403" t="s">
        <v>301</v>
      </c>
      <c r="J2403" t="s">
        <v>3336</v>
      </c>
      <c r="K2403" t="s">
        <v>57</v>
      </c>
      <c r="L2403" s="1">
        <v>42576</v>
      </c>
      <c r="M2403" s="1">
        <v>44113</v>
      </c>
      <c r="N2403" s="1">
        <v>43549</v>
      </c>
      <c r="O2403" t="s">
        <v>75</v>
      </c>
      <c r="P2403" t="s">
        <v>3337</v>
      </c>
      <c r="Q2403" t="s">
        <v>65</v>
      </c>
      <c r="R2403" t="s">
        <v>157</v>
      </c>
      <c r="S2403" t="s">
        <v>569</v>
      </c>
      <c r="T2403" t="s">
        <v>3338</v>
      </c>
      <c r="U2403" t="s">
        <v>3339</v>
      </c>
      <c r="V2403">
        <v>119</v>
      </c>
      <c r="W2403" t="s">
        <v>63</v>
      </c>
      <c r="X2403" t="s">
        <v>1068</v>
      </c>
      <c r="AB2403" t="s">
        <v>3340</v>
      </c>
      <c r="AD2403" t="s">
        <v>65</v>
      </c>
      <c r="AE2403">
        <v>20051219</v>
      </c>
      <c r="AF2403" t="s">
        <v>1096</v>
      </c>
      <c r="AG2403" t="s">
        <v>118</v>
      </c>
      <c r="AH2403" t="s">
        <v>2528</v>
      </c>
      <c r="AI2403" t="s">
        <v>2391</v>
      </c>
      <c r="AJ2403" t="s">
        <v>3341</v>
      </c>
      <c r="AK2403" t="str">
        <f t="shared" si="86"/>
        <v>NCT02853032</v>
      </c>
      <c r="AL2403">
        <v>14996600</v>
      </c>
      <c r="AM2403" t="s">
        <v>91</v>
      </c>
      <c r="AO2403" t="s">
        <v>140</v>
      </c>
      <c r="AP2403" t="s">
        <v>141</v>
      </c>
      <c r="AR2403" t="s">
        <v>89</v>
      </c>
      <c r="AS2403" t="s">
        <v>90</v>
      </c>
      <c r="AT2403">
        <v>0</v>
      </c>
      <c r="AU2403">
        <v>0</v>
      </c>
    </row>
    <row r="2404" spans="1:47" x14ac:dyDescent="0.2">
      <c r="A2404" t="s">
        <v>3331</v>
      </c>
      <c r="B2404" t="s">
        <v>3332</v>
      </c>
      <c r="C2404" t="s">
        <v>3333</v>
      </c>
      <c r="D2404" t="s">
        <v>3334</v>
      </c>
      <c r="F2404" t="s">
        <v>52</v>
      </c>
      <c r="G2404" t="s">
        <v>587</v>
      </c>
      <c r="H2404" t="s">
        <v>3335</v>
      </c>
      <c r="I2404" t="s">
        <v>301</v>
      </c>
      <c r="J2404" t="s">
        <v>3336</v>
      </c>
      <c r="K2404" t="s">
        <v>57</v>
      </c>
      <c r="L2404" s="1">
        <v>42576</v>
      </c>
      <c r="M2404" s="1">
        <v>44113</v>
      </c>
      <c r="N2404" s="1">
        <v>43549</v>
      </c>
      <c r="O2404" t="s">
        <v>75</v>
      </c>
      <c r="P2404" t="s">
        <v>3337</v>
      </c>
      <c r="Q2404" t="s">
        <v>65</v>
      </c>
      <c r="R2404" t="s">
        <v>157</v>
      </c>
      <c r="S2404" t="s">
        <v>569</v>
      </c>
      <c r="T2404" t="s">
        <v>3338</v>
      </c>
      <c r="U2404" t="s">
        <v>3339</v>
      </c>
      <c r="V2404">
        <v>119</v>
      </c>
      <c r="W2404" t="s">
        <v>63</v>
      </c>
      <c r="X2404" t="s">
        <v>1068</v>
      </c>
      <c r="AB2404" t="s">
        <v>3340</v>
      </c>
      <c r="AD2404" t="s">
        <v>65</v>
      </c>
      <c r="AE2404">
        <v>20051219</v>
      </c>
      <c r="AF2404" t="s">
        <v>1096</v>
      </c>
      <c r="AG2404" t="s">
        <v>118</v>
      </c>
      <c r="AH2404" t="s">
        <v>2528</v>
      </c>
      <c r="AI2404" t="s">
        <v>2391</v>
      </c>
      <c r="AJ2404" t="s">
        <v>3341</v>
      </c>
      <c r="AK2404" t="str">
        <f t="shared" si="86"/>
        <v>NCT02853032</v>
      </c>
      <c r="AL2404">
        <v>14996601</v>
      </c>
      <c r="AM2404" t="s">
        <v>92</v>
      </c>
      <c r="AO2404" t="s">
        <v>140</v>
      </c>
      <c r="AP2404" t="s">
        <v>141</v>
      </c>
      <c r="AR2404" t="s">
        <v>89</v>
      </c>
      <c r="AS2404" t="s">
        <v>90</v>
      </c>
      <c r="AT2404">
        <v>2</v>
      </c>
      <c r="AU2404">
        <v>2</v>
      </c>
    </row>
    <row r="2405" spans="1:47" x14ac:dyDescent="0.2">
      <c r="A2405" t="s">
        <v>3331</v>
      </c>
      <c r="B2405" t="s">
        <v>3332</v>
      </c>
      <c r="C2405" t="s">
        <v>3333</v>
      </c>
      <c r="D2405" t="s">
        <v>3334</v>
      </c>
      <c r="F2405" t="s">
        <v>52</v>
      </c>
      <c r="G2405" t="s">
        <v>587</v>
      </c>
      <c r="H2405" t="s">
        <v>3335</v>
      </c>
      <c r="I2405" t="s">
        <v>301</v>
      </c>
      <c r="J2405" t="s">
        <v>3336</v>
      </c>
      <c r="K2405" t="s">
        <v>57</v>
      </c>
      <c r="L2405" s="1">
        <v>42576</v>
      </c>
      <c r="M2405" s="1">
        <v>44113</v>
      </c>
      <c r="N2405" s="1">
        <v>43549</v>
      </c>
      <c r="O2405" t="s">
        <v>75</v>
      </c>
      <c r="P2405" t="s">
        <v>3337</v>
      </c>
      <c r="Q2405" t="s">
        <v>65</v>
      </c>
      <c r="R2405" t="s">
        <v>157</v>
      </c>
      <c r="S2405" t="s">
        <v>569</v>
      </c>
      <c r="T2405" t="s">
        <v>3338</v>
      </c>
      <c r="U2405" t="s">
        <v>3339</v>
      </c>
      <c r="V2405">
        <v>119</v>
      </c>
      <c r="W2405" t="s">
        <v>63</v>
      </c>
      <c r="X2405" t="s">
        <v>1068</v>
      </c>
      <c r="AB2405" t="s">
        <v>3340</v>
      </c>
      <c r="AD2405" t="s">
        <v>65</v>
      </c>
      <c r="AE2405">
        <v>20051219</v>
      </c>
      <c r="AF2405" t="s">
        <v>1096</v>
      </c>
      <c r="AG2405" t="s">
        <v>118</v>
      </c>
      <c r="AH2405" t="s">
        <v>2528</v>
      </c>
      <c r="AI2405" t="s">
        <v>2391</v>
      </c>
      <c r="AJ2405" t="s">
        <v>3341</v>
      </c>
      <c r="AK2405" t="str">
        <f t="shared" si="86"/>
        <v>NCT02853032</v>
      </c>
      <c r="AL2405">
        <v>14996599</v>
      </c>
      <c r="AM2405" t="s">
        <v>86</v>
      </c>
      <c r="AO2405" t="s">
        <v>142</v>
      </c>
      <c r="AP2405" t="s">
        <v>141</v>
      </c>
      <c r="AR2405" t="s">
        <v>89</v>
      </c>
      <c r="AS2405" t="s">
        <v>90</v>
      </c>
      <c r="AT2405">
        <v>0</v>
      </c>
      <c r="AU2405">
        <v>0</v>
      </c>
    </row>
    <row r="2406" spans="1:47" x14ac:dyDescent="0.2">
      <c r="A2406" t="s">
        <v>3331</v>
      </c>
      <c r="B2406" t="s">
        <v>3332</v>
      </c>
      <c r="C2406" t="s">
        <v>3333</v>
      </c>
      <c r="D2406" t="s">
        <v>3334</v>
      </c>
      <c r="F2406" t="s">
        <v>52</v>
      </c>
      <c r="G2406" t="s">
        <v>587</v>
      </c>
      <c r="H2406" t="s">
        <v>3335</v>
      </c>
      <c r="I2406" t="s">
        <v>301</v>
      </c>
      <c r="J2406" t="s">
        <v>3336</v>
      </c>
      <c r="K2406" t="s">
        <v>57</v>
      </c>
      <c r="L2406" s="1">
        <v>42576</v>
      </c>
      <c r="M2406" s="1">
        <v>44113</v>
      </c>
      <c r="N2406" s="1">
        <v>43549</v>
      </c>
      <c r="O2406" t="s">
        <v>75</v>
      </c>
      <c r="P2406" t="s">
        <v>3337</v>
      </c>
      <c r="Q2406" t="s">
        <v>65</v>
      </c>
      <c r="R2406" t="s">
        <v>157</v>
      </c>
      <c r="S2406" t="s">
        <v>569</v>
      </c>
      <c r="T2406" t="s">
        <v>3338</v>
      </c>
      <c r="U2406" t="s">
        <v>3339</v>
      </c>
      <c r="V2406">
        <v>119</v>
      </c>
      <c r="W2406" t="s">
        <v>63</v>
      </c>
      <c r="X2406" t="s">
        <v>1068</v>
      </c>
      <c r="AB2406" t="s">
        <v>3340</v>
      </c>
      <c r="AD2406" t="s">
        <v>65</v>
      </c>
      <c r="AE2406">
        <v>20051219</v>
      </c>
      <c r="AF2406" t="s">
        <v>1096</v>
      </c>
      <c r="AG2406" t="s">
        <v>118</v>
      </c>
      <c r="AH2406" t="s">
        <v>2528</v>
      </c>
      <c r="AI2406" t="s">
        <v>2391</v>
      </c>
      <c r="AJ2406" t="s">
        <v>3341</v>
      </c>
      <c r="AK2406" t="str">
        <f t="shared" si="86"/>
        <v>NCT02853032</v>
      </c>
      <c r="AL2406">
        <v>14996600</v>
      </c>
      <c r="AM2406" t="s">
        <v>91</v>
      </c>
      <c r="AO2406" t="s">
        <v>142</v>
      </c>
      <c r="AP2406" t="s">
        <v>141</v>
      </c>
      <c r="AR2406" t="s">
        <v>89</v>
      </c>
      <c r="AS2406" t="s">
        <v>90</v>
      </c>
      <c r="AT2406">
        <v>0</v>
      </c>
      <c r="AU2406">
        <v>0</v>
      </c>
    </row>
    <row r="2407" spans="1:47" x14ac:dyDescent="0.2">
      <c r="A2407" t="s">
        <v>3331</v>
      </c>
      <c r="B2407" t="s">
        <v>3332</v>
      </c>
      <c r="C2407" t="s">
        <v>3333</v>
      </c>
      <c r="D2407" t="s">
        <v>3334</v>
      </c>
      <c r="F2407" t="s">
        <v>52</v>
      </c>
      <c r="G2407" t="s">
        <v>587</v>
      </c>
      <c r="H2407" t="s">
        <v>3335</v>
      </c>
      <c r="I2407" t="s">
        <v>301</v>
      </c>
      <c r="J2407" t="s">
        <v>3336</v>
      </c>
      <c r="K2407" t="s">
        <v>57</v>
      </c>
      <c r="L2407" s="1">
        <v>42576</v>
      </c>
      <c r="M2407" s="1">
        <v>44113</v>
      </c>
      <c r="N2407" s="1">
        <v>43549</v>
      </c>
      <c r="O2407" t="s">
        <v>75</v>
      </c>
      <c r="P2407" t="s">
        <v>3337</v>
      </c>
      <c r="Q2407" t="s">
        <v>65</v>
      </c>
      <c r="R2407" t="s">
        <v>157</v>
      </c>
      <c r="S2407" t="s">
        <v>569</v>
      </c>
      <c r="T2407" t="s">
        <v>3338</v>
      </c>
      <c r="U2407" t="s">
        <v>3339</v>
      </c>
      <c r="V2407">
        <v>119</v>
      </c>
      <c r="W2407" t="s">
        <v>63</v>
      </c>
      <c r="X2407" t="s">
        <v>1068</v>
      </c>
      <c r="AB2407" t="s">
        <v>3340</v>
      </c>
      <c r="AD2407" t="s">
        <v>65</v>
      </c>
      <c r="AE2407">
        <v>20051219</v>
      </c>
      <c r="AF2407" t="s">
        <v>1096</v>
      </c>
      <c r="AG2407" t="s">
        <v>118</v>
      </c>
      <c r="AH2407" t="s">
        <v>2528</v>
      </c>
      <c r="AI2407" t="s">
        <v>2391</v>
      </c>
      <c r="AJ2407" t="s">
        <v>3341</v>
      </c>
      <c r="AK2407" t="str">
        <f t="shared" si="86"/>
        <v>NCT02853032</v>
      </c>
      <c r="AL2407">
        <v>14996601</v>
      </c>
      <c r="AM2407" t="s">
        <v>92</v>
      </c>
      <c r="AO2407" t="s">
        <v>142</v>
      </c>
      <c r="AP2407" t="s">
        <v>141</v>
      </c>
      <c r="AR2407" t="s">
        <v>89</v>
      </c>
      <c r="AS2407" t="s">
        <v>90</v>
      </c>
      <c r="AT2407">
        <v>0</v>
      </c>
      <c r="AU2407">
        <v>0</v>
      </c>
    </row>
    <row r="2408" spans="1:47" x14ac:dyDescent="0.2">
      <c r="A2408" t="s">
        <v>3331</v>
      </c>
      <c r="B2408" t="s">
        <v>3332</v>
      </c>
      <c r="C2408" t="s">
        <v>3333</v>
      </c>
      <c r="D2408" t="s">
        <v>3334</v>
      </c>
      <c r="F2408" t="s">
        <v>52</v>
      </c>
      <c r="G2408" t="s">
        <v>587</v>
      </c>
      <c r="H2408" t="s">
        <v>3335</v>
      </c>
      <c r="I2408" t="s">
        <v>301</v>
      </c>
      <c r="J2408" t="s">
        <v>3336</v>
      </c>
      <c r="K2408" t="s">
        <v>57</v>
      </c>
      <c r="L2408" s="1">
        <v>42576</v>
      </c>
      <c r="M2408" s="1">
        <v>44113</v>
      </c>
      <c r="N2408" s="1">
        <v>43549</v>
      </c>
      <c r="O2408" t="s">
        <v>75</v>
      </c>
      <c r="P2408" t="s">
        <v>3337</v>
      </c>
      <c r="Q2408" t="s">
        <v>65</v>
      </c>
      <c r="R2408" t="s">
        <v>157</v>
      </c>
      <c r="S2408" t="s">
        <v>569</v>
      </c>
      <c r="T2408" t="s">
        <v>3338</v>
      </c>
      <c r="U2408" t="s">
        <v>3339</v>
      </c>
      <c r="V2408">
        <v>119</v>
      </c>
      <c r="W2408" t="s">
        <v>63</v>
      </c>
      <c r="X2408" t="s">
        <v>1068</v>
      </c>
      <c r="AB2408" t="s">
        <v>3340</v>
      </c>
      <c r="AD2408" t="s">
        <v>65</v>
      </c>
      <c r="AE2408">
        <v>20051219</v>
      </c>
      <c r="AF2408" t="s">
        <v>1096</v>
      </c>
      <c r="AG2408" t="s">
        <v>118</v>
      </c>
      <c r="AH2408" t="s">
        <v>2528</v>
      </c>
      <c r="AI2408" t="s">
        <v>2391</v>
      </c>
      <c r="AJ2408" t="s">
        <v>3341</v>
      </c>
      <c r="AK2408" t="str">
        <f t="shared" si="86"/>
        <v>NCT02853032</v>
      </c>
      <c r="AL2408">
        <v>14996599</v>
      </c>
      <c r="AM2408" t="s">
        <v>86</v>
      </c>
      <c r="AO2408" t="s">
        <v>143</v>
      </c>
      <c r="AP2408" t="s">
        <v>141</v>
      </c>
      <c r="AR2408" t="s">
        <v>89</v>
      </c>
      <c r="AS2408" t="s">
        <v>90</v>
      </c>
      <c r="AT2408">
        <v>2</v>
      </c>
      <c r="AU2408">
        <v>2</v>
      </c>
    </row>
    <row r="2409" spans="1:47" x14ac:dyDescent="0.2">
      <c r="A2409" t="s">
        <v>3331</v>
      </c>
      <c r="B2409" t="s">
        <v>3332</v>
      </c>
      <c r="C2409" t="s">
        <v>3333</v>
      </c>
      <c r="D2409" t="s">
        <v>3334</v>
      </c>
      <c r="F2409" t="s">
        <v>52</v>
      </c>
      <c r="G2409" t="s">
        <v>587</v>
      </c>
      <c r="H2409" t="s">
        <v>3335</v>
      </c>
      <c r="I2409" t="s">
        <v>301</v>
      </c>
      <c r="J2409" t="s">
        <v>3336</v>
      </c>
      <c r="K2409" t="s">
        <v>57</v>
      </c>
      <c r="L2409" s="1">
        <v>42576</v>
      </c>
      <c r="M2409" s="1">
        <v>44113</v>
      </c>
      <c r="N2409" s="1">
        <v>43549</v>
      </c>
      <c r="O2409" t="s">
        <v>75</v>
      </c>
      <c r="P2409" t="s">
        <v>3337</v>
      </c>
      <c r="Q2409" t="s">
        <v>65</v>
      </c>
      <c r="R2409" t="s">
        <v>157</v>
      </c>
      <c r="S2409" t="s">
        <v>569</v>
      </c>
      <c r="T2409" t="s">
        <v>3338</v>
      </c>
      <c r="U2409" t="s">
        <v>3339</v>
      </c>
      <c r="V2409">
        <v>119</v>
      </c>
      <c r="W2409" t="s">
        <v>63</v>
      </c>
      <c r="X2409" t="s">
        <v>1068</v>
      </c>
      <c r="AB2409" t="s">
        <v>3340</v>
      </c>
      <c r="AD2409" t="s">
        <v>65</v>
      </c>
      <c r="AE2409">
        <v>20051219</v>
      </c>
      <c r="AF2409" t="s">
        <v>1096</v>
      </c>
      <c r="AG2409" t="s">
        <v>118</v>
      </c>
      <c r="AH2409" t="s">
        <v>2528</v>
      </c>
      <c r="AI2409" t="s">
        <v>2391</v>
      </c>
      <c r="AJ2409" t="s">
        <v>3341</v>
      </c>
      <c r="AK2409" t="str">
        <f t="shared" si="86"/>
        <v>NCT02853032</v>
      </c>
      <c r="AL2409">
        <v>14996600</v>
      </c>
      <c r="AM2409" t="s">
        <v>91</v>
      </c>
      <c r="AO2409" t="s">
        <v>143</v>
      </c>
      <c r="AP2409" t="s">
        <v>141</v>
      </c>
      <c r="AR2409" t="s">
        <v>89</v>
      </c>
      <c r="AS2409" t="s">
        <v>90</v>
      </c>
      <c r="AT2409">
        <v>0</v>
      </c>
      <c r="AU2409">
        <v>0</v>
      </c>
    </row>
    <row r="2410" spans="1:47" x14ac:dyDescent="0.2">
      <c r="A2410" t="s">
        <v>3331</v>
      </c>
      <c r="B2410" t="s">
        <v>3332</v>
      </c>
      <c r="C2410" t="s">
        <v>3333</v>
      </c>
      <c r="D2410" t="s">
        <v>3334</v>
      </c>
      <c r="F2410" t="s">
        <v>52</v>
      </c>
      <c r="G2410" t="s">
        <v>587</v>
      </c>
      <c r="H2410" t="s">
        <v>3335</v>
      </c>
      <c r="I2410" t="s">
        <v>301</v>
      </c>
      <c r="J2410" t="s">
        <v>3336</v>
      </c>
      <c r="K2410" t="s">
        <v>57</v>
      </c>
      <c r="L2410" s="1">
        <v>42576</v>
      </c>
      <c r="M2410" s="1">
        <v>44113</v>
      </c>
      <c r="N2410" s="1">
        <v>43549</v>
      </c>
      <c r="O2410" t="s">
        <v>75</v>
      </c>
      <c r="P2410" t="s">
        <v>3337</v>
      </c>
      <c r="Q2410" t="s">
        <v>65</v>
      </c>
      <c r="R2410" t="s">
        <v>157</v>
      </c>
      <c r="S2410" t="s">
        <v>569</v>
      </c>
      <c r="T2410" t="s">
        <v>3338</v>
      </c>
      <c r="U2410" t="s">
        <v>3339</v>
      </c>
      <c r="V2410">
        <v>119</v>
      </c>
      <c r="W2410" t="s">
        <v>63</v>
      </c>
      <c r="X2410" t="s">
        <v>1068</v>
      </c>
      <c r="AB2410" t="s">
        <v>3340</v>
      </c>
      <c r="AD2410" t="s">
        <v>65</v>
      </c>
      <c r="AE2410">
        <v>20051219</v>
      </c>
      <c r="AF2410" t="s">
        <v>1096</v>
      </c>
      <c r="AG2410" t="s">
        <v>118</v>
      </c>
      <c r="AH2410" t="s">
        <v>2528</v>
      </c>
      <c r="AI2410" t="s">
        <v>2391</v>
      </c>
      <c r="AJ2410" t="s">
        <v>3341</v>
      </c>
      <c r="AK2410" t="str">
        <f t="shared" si="86"/>
        <v>NCT02853032</v>
      </c>
      <c r="AL2410">
        <v>14996601</v>
      </c>
      <c r="AM2410" t="s">
        <v>92</v>
      </c>
      <c r="AO2410" t="s">
        <v>143</v>
      </c>
      <c r="AP2410" t="s">
        <v>141</v>
      </c>
      <c r="AR2410" t="s">
        <v>89</v>
      </c>
      <c r="AS2410" t="s">
        <v>90</v>
      </c>
      <c r="AT2410">
        <v>2</v>
      </c>
      <c r="AU2410">
        <v>2</v>
      </c>
    </row>
    <row r="2411" spans="1:47" x14ac:dyDescent="0.2">
      <c r="A2411" t="s">
        <v>3331</v>
      </c>
      <c r="B2411" t="s">
        <v>3332</v>
      </c>
      <c r="C2411" t="s">
        <v>3333</v>
      </c>
      <c r="D2411" t="s">
        <v>3334</v>
      </c>
      <c r="F2411" t="s">
        <v>52</v>
      </c>
      <c r="G2411" t="s">
        <v>587</v>
      </c>
      <c r="H2411" t="s">
        <v>3335</v>
      </c>
      <c r="I2411" t="s">
        <v>301</v>
      </c>
      <c r="J2411" t="s">
        <v>3336</v>
      </c>
      <c r="K2411" t="s">
        <v>57</v>
      </c>
      <c r="L2411" s="1">
        <v>42576</v>
      </c>
      <c r="M2411" s="1">
        <v>44113</v>
      </c>
      <c r="N2411" s="1">
        <v>43549</v>
      </c>
      <c r="O2411" t="s">
        <v>75</v>
      </c>
      <c r="P2411" t="s">
        <v>3337</v>
      </c>
      <c r="Q2411" t="s">
        <v>65</v>
      </c>
      <c r="R2411" t="s">
        <v>157</v>
      </c>
      <c r="S2411" t="s">
        <v>569</v>
      </c>
      <c r="T2411" t="s">
        <v>3338</v>
      </c>
      <c r="U2411" t="s">
        <v>3339</v>
      </c>
      <c r="V2411">
        <v>119</v>
      </c>
      <c r="W2411" t="s">
        <v>63</v>
      </c>
      <c r="X2411" t="s">
        <v>1068</v>
      </c>
      <c r="AB2411" t="s">
        <v>3340</v>
      </c>
      <c r="AD2411" t="s">
        <v>65</v>
      </c>
      <c r="AE2411">
        <v>20051219</v>
      </c>
      <c r="AF2411" t="s">
        <v>1096</v>
      </c>
      <c r="AG2411" t="s">
        <v>118</v>
      </c>
      <c r="AH2411" t="s">
        <v>2528</v>
      </c>
      <c r="AI2411" t="s">
        <v>2391</v>
      </c>
      <c r="AJ2411" t="s">
        <v>3341</v>
      </c>
      <c r="AK2411" t="str">
        <f t="shared" si="86"/>
        <v>NCT02853032</v>
      </c>
      <c r="AL2411">
        <v>14996599</v>
      </c>
      <c r="AM2411" t="s">
        <v>86</v>
      </c>
      <c r="AO2411" t="s">
        <v>144</v>
      </c>
      <c r="AP2411" t="s">
        <v>141</v>
      </c>
      <c r="AR2411" t="s">
        <v>89</v>
      </c>
      <c r="AS2411" t="s">
        <v>90</v>
      </c>
      <c r="AT2411">
        <v>12</v>
      </c>
      <c r="AU2411">
        <v>12</v>
      </c>
    </row>
    <row r="2412" spans="1:47" x14ac:dyDescent="0.2">
      <c r="A2412" t="s">
        <v>3331</v>
      </c>
      <c r="B2412" t="s">
        <v>3332</v>
      </c>
      <c r="C2412" t="s">
        <v>3333</v>
      </c>
      <c r="D2412" t="s">
        <v>3334</v>
      </c>
      <c r="F2412" t="s">
        <v>52</v>
      </c>
      <c r="G2412" t="s">
        <v>587</v>
      </c>
      <c r="H2412" t="s">
        <v>3335</v>
      </c>
      <c r="I2412" t="s">
        <v>301</v>
      </c>
      <c r="J2412" t="s">
        <v>3336</v>
      </c>
      <c r="K2412" t="s">
        <v>57</v>
      </c>
      <c r="L2412" s="1">
        <v>42576</v>
      </c>
      <c r="M2412" s="1">
        <v>44113</v>
      </c>
      <c r="N2412" s="1">
        <v>43549</v>
      </c>
      <c r="O2412" t="s">
        <v>75</v>
      </c>
      <c r="P2412" t="s">
        <v>3337</v>
      </c>
      <c r="Q2412" t="s">
        <v>65</v>
      </c>
      <c r="R2412" t="s">
        <v>157</v>
      </c>
      <c r="S2412" t="s">
        <v>569</v>
      </c>
      <c r="T2412" t="s">
        <v>3338</v>
      </c>
      <c r="U2412" t="s">
        <v>3339</v>
      </c>
      <c r="V2412">
        <v>119</v>
      </c>
      <c r="W2412" t="s">
        <v>63</v>
      </c>
      <c r="X2412" t="s">
        <v>1068</v>
      </c>
      <c r="AB2412" t="s">
        <v>3340</v>
      </c>
      <c r="AD2412" t="s">
        <v>65</v>
      </c>
      <c r="AE2412">
        <v>20051219</v>
      </c>
      <c r="AF2412" t="s">
        <v>1096</v>
      </c>
      <c r="AG2412" t="s">
        <v>118</v>
      </c>
      <c r="AH2412" t="s">
        <v>2528</v>
      </c>
      <c r="AI2412" t="s">
        <v>2391</v>
      </c>
      <c r="AJ2412" t="s">
        <v>3341</v>
      </c>
      <c r="AK2412" t="str">
        <f t="shared" si="86"/>
        <v>NCT02853032</v>
      </c>
      <c r="AL2412">
        <v>14996600</v>
      </c>
      <c r="AM2412" t="s">
        <v>91</v>
      </c>
      <c r="AO2412" t="s">
        <v>144</v>
      </c>
      <c r="AP2412" t="s">
        <v>141</v>
      </c>
      <c r="AR2412" t="s">
        <v>89</v>
      </c>
      <c r="AS2412" t="s">
        <v>90</v>
      </c>
      <c r="AT2412">
        <v>14</v>
      </c>
      <c r="AU2412">
        <v>14</v>
      </c>
    </row>
    <row r="2413" spans="1:47" x14ac:dyDescent="0.2">
      <c r="A2413" t="s">
        <v>3331</v>
      </c>
      <c r="B2413" t="s">
        <v>3332</v>
      </c>
      <c r="C2413" t="s">
        <v>3333</v>
      </c>
      <c r="D2413" t="s">
        <v>3334</v>
      </c>
      <c r="F2413" t="s">
        <v>52</v>
      </c>
      <c r="G2413" t="s">
        <v>587</v>
      </c>
      <c r="H2413" t="s">
        <v>3335</v>
      </c>
      <c r="I2413" t="s">
        <v>301</v>
      </c>
      <c r="J2413" t="s">
        <v>3336</v>
      </c>
      <c r="K2413" t="s">
        <v>57</v>
      </c>
      <c r="L2413" s="1">
        <v>42576</v>
      </c>
      <c r="M2413" s="1">
        <v>44113</v>
      </c>
      <c r="N2413" s="1">
        <v>43549</v>
      </c>
      <c r="O2413" t="s">
        <v>75</v>
      </c>
      <c r="P2413" t="s">
        <v>3337</v>
      </c>
      <c r="Q2413" t="s">
        <v>65</v>
      </c>
      <c r="R2413" t="s">
        <v>157</v>
      </c>
      <c r="S2413" t="s">
        <v>569</v>
      </c>
      <c r="T2413" t="s">
        <v>3338</v>
      </c>
      <c r="U2413" t="s">
        <v>3339</v>
      </c>
      <c r="V2413">
        <v>119</v>
      </c>
      <c r="W2413" t="s">
        <v>63</v>
      </c>
      <c r="X2413" t="s">
        <v>1068</v>
      </c>
      <c r="AB2413" t="s">
        <v>3340</v>
      </c>
      <c r="AD2413" t="s">
        <v>65</v>
      </c>
      <c r="AE2413">
        <v>20051219</v>
      </c>
      <c r="AF2413" t="s">
        <v>1096</v>
      </c>
      <c r="AG2413" t="s">
        <v>118</v>
      </c>
      <c r="AH2413" t="s">
        <v>2528</v>
      </c>
      <c r="AI2413" t="s">
        <v>2391</v>
      </c>
      <c r="AJ2413" t="s">
        <v>3341</v>
      </c>
      <c r="AK2413" t="str">
        <f t="shared" si="86"/>
        <v>NCT02853032</v>
      </c>
      <c r="AL2413">
        <v>14996601</v>
      </c>
      <c r="AM2413" t="s">
        <v>92</v>
      </c>
      <c r="AO2413" t="s">
        <v>144</v>
      </c>
      <c r="AP2413" t="s">
        <v>141</v>
      </c>
      <c r="AR2413" t="s">
        <v>89</v>
      </c>
      <c r="AS2413" t="s">
        <v>90</v>
      </c>
      <c r="AT2413">
        <v>26</v>
      </c>
      <c r="AU2413">
        <v>26</v>
      </c>
    </row>
    <row r="2414" spans="1:47" x14ac:dyDescent="0.2">
      <c r="A2414" t="s">
        <v>3331</v>
      </c>
      <c r="B2414" t="s">
        <v>3332</v>
      </c>
      <c r="C2414" t="s">
        <v>3333</v>
      </c>
      <c r="D2414" t="s">
        <v>3334</v>
      </c>
      <c r="F2414" t="s">
        <v>52</v>
      </c>
      <c r="G2414" t="s">
        <v>587</v>
      </c>
      <c r="H2414" t="s">
        <v>3335</v>
      </c>
      <c r="I2414" t="s">
        <v>301</v>
      </c>
      <c r="J2414" t="s">
        <v>3336</v>
      </c>
      <c r="K2414" t="s">
        <v>57</v>
      </c>
      <c r="L2414" s="1">
        <v>42576</v>
      </c>
      <c r="M2414" s="1">
        <v>44113</v>
      </c>
      <c r="N2414" s="1">
        <v>43549</v>
      </c>
      <c r="O2414" t="s">
        <v>75</v>
      </c>
      <c r="P2414" t="s">
        <v>3337</v>
      </c>
      <c r="Q2414" t="s">
        <v>65</v>
      </c>
      <c r="R2414" t="s">
        <v>157</v>
      </c>
      <c r="S2414" t="s">
        <v>569</v>
      </c>
      <c r="T2414" t="s">
        <v>3338</v>
      </c>
      <c r="U2414" t="s">
        <v>3339</v>
      </c>
      <c r="V2414">
        <v>119</v>
      </c>
      <c r="W2414" t="s">
        <v>63</v>
      </c>
      <c r="X2414" t="s">
        <v>1068</v>
      </c>
      <c r="AB2414" t="s">
        <v>3340</v>
      </c>
      <c r="AD2414" t="s">
        <v>65</v>
      </c>
      <c r="AE2414">
        <v>20051219</v>
      </c>
      <c r="AF2414" t="s">
        <v>1096</v>
      </c>
      <c r="AG2414" t="s">
        <v>118</v>
      </c>
      <c r="AH2414" t="s">
        <v>2528</v>
      </c>
      <c r="AI2414" t="s">
        <v>2391</v>
      </c>
      <c r="AJ2414" t="s">
        <v>3341</v>
      </c>
      <c r="AK2414" t="str">
        <f t="shared" si="86"/>
        <v>NCT02853032</v>
      </c>
      <c r="AL2414">
        <v>14996599</v>
      </c>
      <c r="AM2414" t="s">
        <v>86</v>
      </c>
      <c r="AO2414" t="s">
        <v>145</v>
      </c>
      <c r="AP2414" t="s">
        <v>141</v>
      </c>
      <c r="AR2414" t="s">
        <v>89</v>
      </c>
      <c r="AS2414" t="s">
        <v>90</v>
      </c>
      <c r="AT2414">
        <v>40</v>
      </c>
      <c r="AU2414">
        <v>40</v>
      </c>
    </row>
    <row r="2415" spans="1:47" x14ac:dyDescent="0.2">
      <c r="A2415" t="s">
        <v>3331</v>
      </c>
      <c r="B2415" t="s">
        <v>3332</v>
      </c>
      <c r="C2415" t="s">
        <v>3333</v>
      </c>
      <c r="D2415" t="s">
        <v>3334</v>
      </c>
      <c r="F2415" t="s">
        <v>52</v>
      </c>
      <c r="G2415" t="s">
        <v>587</v>
      </c>
      <c r="H2415" t="s">
        <v>3335</v>
      </c>
      <c r="I2415" t="s">
        <v>301</v>
      </c>
      <c r="J2415" t="s">
        <v>3336</v>
      </c>
      <c r="K2415" t="s">
        <v>57</v>
      </c>
      <c r="L2415" s="1">
        <v>42576</v>
      </c>
      <c r="M2415" s="1">
        <v>44113</v>
      </c>
      <c r="N2415" s="1">
        <v>43549</v>
      </c>
      <c r="O2415" t="s">
        <v>75</v>
      </c>
      <c r="P2415" t="s">
        <v>3337</v>
      </c>
      <c r="Q2415" t="s">
        <v>65</v>
      </c>
      <c r="R2415" t="s">
        <v>157</v>
      </c>
      <c r="S2415" t="s">
        <v>569</v>
      </c>
      <c r="T2415" t="s">
        <v>3338</v>
      </c>
      <c r="U2415" t="s">
        <v>3339</v>
      </c>
      <c r="V2415">
        <v>119</v>
      </c>
      <c r="W2415" t="s">
        <v>63</v>
      </c>
      <c r="X2415" t="s">
        <v>1068</v>
      </c>
      <c r="AB2415" t="s">
        <v>3340</v>
      </c>
      <c r="AD2415" t="s">
        <v>65</v>
      </c>
      <c r="AE2415">
        <v>20051219</v>
      </c>
      <c r="AF2415" t="s">
        <v>1096</v>
      </c>
      <c r="AG2415" t="s">
        <v>118</v>
      </c>
      <c r="AH2415" t="s">
        <v>2528</v>
      </c>
      <c r="AI2415" t="s">
        <v>2391</v>
      </c>
      <c r="AJ2415" t="s">
        <v>3341</v>
      </c>
      <c r="AK2415" t="str">
        <f t="shared" si="86"/>
        <v>NCT02853032</v>
      </c>
      <c r="AL2415">
        <v>14996600</v>
      </c>
      <c r="AM2415" t="s">
        <v>91</v>
      </c>
      <c r="AO2415" t="s">
        <v>145</v>
      </c>
      <c r="AP2415" t="s">
        <v>141</v>
      </c>
      <c r="AR2415" t="s">
        <v>89</v>
      </c>
      <c r="AS2415" t="s">
        <v>90</v>
      </c>
      <c r="AT2415">
        <v>39</v>
      </c>
      <c r="AU2415">
        <v>39</v>
      </c>
    </row>
    <row r="2416" spans="1:47" x14ac:dyDescent="0.2">
      <c r="A2416" t="s">
        <v>3331</v>
      </c>
      <c r="B2416" t="s">
        <v>3332</v>
      </c>
      <c r="C2416" t="s">
        <v>3333</v>
      </c>
      <c r="D2416" t="s">
        <v>3334</v>
      </c>
      <c r="F2416" t="s">
        <v>52</v>
      </c>
      <c r="G2416" t="s">
        <v>587</v>
      </c>
      <c r="H2416" t="s">
        <v>3335</v>
      </c>
      <c r="I2416" t="s">
        <v>301</v>
      </c>
      <c r="J2416" t="s">
        <v>3336</v>
      </c>
      <c r="K2416" t="s">
        <v>57</v>
      </c>
      <c r="L2416" s="1">
        <v>42576</v>
      </c>
      <c r="M2416" s="1">
        <v>44113</v>
      </c>
      <c r="N2416" s="1">
        <v>43549</v>
      </c>
      <c r="O2416" t="s">
        <v>75</v>
      </c>
      <c r="P2416" t="s">
        <v>3337</v>
      </c>
      <c r="Q2416" t="s">
        <v>65</v>
      </c>
      <c r="R2416" t="s">
        <v>157</v>
      </c>
      <c r="S2416" t="s">
        <v>569</v>
      </c>
      <c r="T2416" t="s">
        <v>3338</v>
      </c>
      <c r="U2416" t="s">
        <v>3339</v>
      </c>
      <c r="V2416">
        <v>119</v>
      </c>
      <c r="W2416" t="s">
        <v>63</v>
      </c>
      <c r="X2416" t="s">
        <v>1068</v>
      </c>
      <c r="AB2416" t="s">
        <v>3340</v>
      </c>
      <c r="AD2416" t="s">
        <v>65</v>
      </c>
      <c r="AE2416">
        <v>20051219</v>
      </c>
      <c r="AF2416" t="s">
        <v>1096</v>
      </c>
      <c r="AG2416" t="s">
        <v>118</v>
      </c>
      <c r="AH2416" t="s">
        <v>2528</v>
      </c>
      <c r="AI2416" t="s">
        <v>2391</v>
      </c>
      <c r="AJ2416" t="s">
        <v>3341</v>
      </c>
      <c r="AK2416" t="str">
        <f t="shared" si="86"/>
        <v>NCT02853032</v>
      </c>
      <c r="AL2416">
        <v>14996601</v>
      </c>
      <c r="AM2416" t="s">
        <v>92</v>
      </c>
      <c r="AO2416" t="s">
        <v>145</v>
      </c>
      <c r="AP2416" t="s">
        <v>141</v>
      </c>
      <c r="AR2416" t="s">
        <v>89</v>
      </c>
      <c r="AS2416" t="s">
        <v>90</v>
      </c>
      <c r="AT2416">
        <v>79</v>
      </c>
      <c r="AU2416">
        <v>79</v>
      </c>
    </row>
    <row r="2417" spans="1:47" x14ac:dyDescent="0.2">
      <c r="A2417" t="s">
        <v>3331</v>
      </c>
      <c r="B2417" t="s">
        <v>3332</v>
      </c>
      <c r="C2417" t="s">
        <v>3333</v>
      </c>
      <c r="D2417" t="s">
        <v>3334</v>
      </c>
      <c r="F2417" t="s">
        <v>52</v>
      </c>
      <c r="G2417" t="s">
        <v>587</v>
      </c>
      <c r="H2417" t="s">
        <v>3335</v>
      </c>
      <c r="I2417" t="s">
        <v>301</v>
      </c>
      <c r="J2417" t="s">
        <v>3336</v>
      </c>
      <c r="K2417" t="s">
        <v>57</v>
      </c>
      <c r="L2417" s="1">
        <v>42576</v>
      </c>
      <c r="M2417" s="1">
        <v>44113</v>
      </c>
      <c r="N2417" s="1">
        <v>43549</v>
      </c>
      <c r="O2417" t="s">
        <v>75</v>
      </c>
      <c r="P2417" t="s">
        <v>3337</v>
      </c>
      <c r="Q2417" t="s">
        <v>65</v>
      </c>
      <c r="R2417" t="s">
        <v>157</v>
      </c>
      <c r="S2417" t="s">
        <v>569</v>
      </c>
      <c r="T2417" t="s">
        <v>3338</v>
      </c>
      <c r="U2417" t="s">
        <v>3339</v>
      </c>
      <c r="V2417">
        <v>119</v>
      </c>
      <c r="W2417" t="s">
        <v>63</v>
      </c>
      <c r="X2417" t="s">
        <v>1068</v>
      </c>
      <c r="AB2417" t="s">
        <v>3340</v>
      </c>
      <c r="AD2417" t="s">
        <v>65</v>
      </c>
      <c r="AE2417">
        <v>20051219</v>
      </c>
      <c r="AF2417" t="s">
        <v>1096</v>
      </c>
      <c r="AG2417" t="s">
        <v>118</v>
      </c>
      <c r="AH2417" t="s">
        <v>2528</v>
      </c>
      <c r="AI2417" t="s">
        <v>2391</v>
      </c>
      <c r="AJ2417" t="s">
        <v>3341</v>
      </c>
      <c r="AK2417" t="str">
        <f t="shared" si="86"/>
        <v>NCT02853032</v>
      </c>
      <c r="AL2417">
        <v>14996599</v>
      </c>
      <c r="AM2417" t="s">
        <v>86</v>
      </c>
      <c r="AO2417" t="s">
        <v>146</v>
      </c>
      <c r="AP2417" t="s">
        <v>141</v>
      </c>
      <c r="AR2417" t="s">
        <v>89</v>
      </c>
      <c r="AS2417" t="s">
        <v>90</v>
      </c>
      <c r="AT2417">
        <v>4</v>
      </c>
      <c r="AU2417">
        <v>4</v>
      </c>
    </row>
    <row r="2418" spans="1:47" x14ac:dyDescent="0.2">
      <c r="A2418" t="s">
        <v>3331</v>
      </c>
      <c r="B2418" t="s">
        <v>3332</v>
      </c>
      <c r="C2418" t="s">
        <v>3333</v>
      </c>
      <c r="D2418" t="s">
        <v>3334</v>
      </c>
      <c r="F2418" t="s">
        <v>52</v>
      </c>
      <c r="G2418" t="s">
        <v>587</v>
      </c>
      <c r="H2418" t="s">
        <v>3335</v>
      </c>
      <c r="I2418" t="s">
        <v>301</v>
      </c>
      <c r="J2418" t="s">
        <v>3336</v>
      </c>
      <c r="K2418" t="s">
        <v>57</v>
      </c>
      <c r="L2418" s="1">
        <v>42576</v>
      </c>
      <c r="M2418" s="1">
        <v>44113</v>
      </c>
      <c r="N2418" s="1">
        <v>43549</v>
      </c>
      <c r="O2418" t="s">
        <v>75</v>
      </c>
      <c r="P2418" t="s">
        <v>3337</v>
      </c>
      <c r="Q2418" t="s">
        <v>65</v>
      </c>
      <c r="R2418" t="s">
        <v>157</v>
      </c>
      <c r="S2418" t="s">
        <v>569</v>
      </c>
      <c r="T2418" t="s">
        <v>3338</v>
      </c>
      <c r="U2418" t="s">
        <v>3339</v>
      </c>
      <c r="V2418">
        <v>119</v>
      </c>
      <c r="W2418" t="s">
        <v>63</v>
      </c>
      <c r="X2418" t="s">
        <v>1068</v>
      </c>
      <c r="AB2418" t="s">
        <v>3340</v>
      </c>
      <c r="AD2418" t="s">
        <v>65</v>
      </c>
      <c r="AE2418">
        <v>20051219</v>
      </c>
      <c r="AF2418" t="s">
        <v>1096</v>
      </c>
      <c r="AG2418" t="s">
        <v>118</v>
      </c>
      <c r="AH2418" t="s">
        <v>2528</v>
      </c>
      <c r="AI2418" t="s">
        <v>2391</v>
      </c>
      <c r="AJ2418" t="s">
        <v>3341</v>
      </c>
      <c r="AK2418" t="str">
        <f t="shared" si="86"/>
        <v>NCT02853032</v>
      </c>
      <c r="AL2418">
        <v>14996600</v>
      </c>
      <c r="AM2418" t="s">
        <v>91</v>
      </c>
      <c r="AO2418" t="s">
        <v>146</v>
      </c>
      <c r="AP2418" t="s">
        <v>141</v>
      </c>
      <c r="AR2418" t="s">
        <v>89</v>
      </c>
      <c r="AS2418" t="s">
        <v>90</v>
      </c>
      <c r="AT2418">
        <v>6</v>
      </c>
      <c r="AU2418">
        <v>6</v>
      </c>
    </row>
    <row r="2419" spans="1:47" x14ac:dyDescent="0.2">
      <c r="A2419" t="s">
        <v>3331</v>
      </c>
      <c r="B2419" t="s">
        <v>3332</v>
      </c>
      <c r="C2419" t="s">
        <v>3333</v>
      </c>
      <c r="D2419" t="s">
        <v>3334</v>
      </c>
      <c r="F2419" t="s">
        <v>52</v>
      </c>
      <c r="G2419" t="s">
        <v>587</v>
      </c>
      <c r="H2419" t="s">
        <v>3335</v>
      </c>
      <c r="I2419" t="s">
        <v>301</v>
      </c>
      <c r="J2419" t="s">
        <v>3336</v>
      </c>
      <c r="K2419" t="s">
        <v>57</v>
      </c>
      <c r="L2419" s="1">
        <v>42576</v>
      </c>
      <c r="M2419" s="1">
        <v>44113</v>
      </c>
      <c r="N2419" s="1">
        <v>43549</v>
      </c>
      <c r="O2419" t="s">
        <v>75</v>
      </c>
      <c r="P2419" t="s">
        <v>3337</v>
      </c>
      <c r="Q2419" t="s">
        <v>65</v>
      </c>
      <c r="R2419" t="s">
        <v>157</v>
      </c>
      <c r="S2419" t="s">
        <v>569</v>
      </c>
      <c r="T2419" t="s">
        <v>3338</v>
      </c>
      <c r="U2419" t="s">
        <v>3339</v>
      </c>
      <c r="V2419">
        <v>119</v>
      </c>
      <c r="W2419" t="s">
        <v>63</v>
      </c>
      <c r="X2419" t="s">
        <v>1068</v>
      </c>
      <c r="AB2419" t="s">
        <v>3340</v>
      </c>
      <c r="AD2419" t="s">
        <v>65</v>
      </c>
      <c r="AE2419">
        <v>20051219</v>
      </c>
      <c r="AF2419" t="s">
        <v>1096</v>
      </c>
      <c r="AG2419" t="s">
        <v>118</v>
      </c>
      <c r="AH2419" t="s">
        <v>2528</v>
      </c>
      <c r="AI2419" t="s">
        <v>2391</v>
      </c>
      <c r="AJ2419" t="s">
        <v>3341</v>
      </c>
      <c r="AK2419" t="str">
        <f t="shared" si="86"/>
        <v>NCT02853032</v>
      </c>
      <c r="AL2419">
        <v>14996601</v>
      </c>
      <c r="AM2419" t="s">
        <v>92</v>
      </c>
      <c r="AO2419" t="s">
        <v>146</v>
      </c>
      <c r="AP2419" t="s">
        <v>141</v>
      </c>
      <c r="AR2419" t="s">
        <v>89</v>
      </c>
      <c r="AS2419" t="s">
        <v>90</v>
      </c>
      <c r="AT2419">
        <v>10</v>
      </c>
      <c r="AU2419">
        <v>10</v>
      </c>
    </row>
    <row r="2420" spans="1:47" x14ac:dyDescent="0.2">
      <c r="A2420" t="s">
        <v>3331</v>
      </c>
      <c r="B2420" t="s">
        <v>3332</v>
      </c>
      <c r="C2420" t="s">
        <v>3333</v>
      </c>
      <c r="D2420" t="s">
        <v>3334</v>
      </c>
      <c r="F2420" t="s">
        <v>52</v>
      </c>
      <c r="G2420" t="s">
        <v>587</v>
      </c>
      <c r="H2420" t="s">
        <v>3335</v>
      </c>
      <c r="I2420" t="s">
        <v>301</v>
      </c>
      <c r="J2420" t="s">
        <v>3336</v>
      </c>
      <c r="K2420" t="s">
        <v>57</v>
      </c>
      <c r="L2420" s="1">
        <v>42576</v>
      </c>
      <c r="M2420" s="1">
        <v>44113</v>
      </c>
      <c r="N2420" s="1">
        <v>43549</v>
      </c>
      <c r="O2420" t="s">
        <v>75</v>
      </c>
      <c r="P2420" t="s">
        <v>3337</v>
      </c>
      <c r="Q2420" t="s">
        <v>65</v>
      </c>
      <c r="R2420" t="s">
        <v>157</v>
      </c>
      <c r="S2420" t="s">
        <v>569</v>
      </c>
      <c r="T2420" t="s">
        <v>3338</v>
      </c>
      <c r="U2420" t="s">
        <v>3339</v>
      </c>
      <c r="V2420">
        <v>119</v>
      </c>
      <c r="W2420" t="s">
        <v>63</v>
      </c>
      <c r="X2420" t="s">
        <v>1068</v>
      </c>
      <c r="AB2420" t="s">
        <v>3340</v>
      </c>
      <c r="AD2420" t="s">
        <v>65</v>
      </c>
      <c r="AE2420">
        <v>20051219</v>
      </c>
      <c r="AF2420" t="s">
        <v>1096</v>
      </c>
      <c r="AG2420" t="s">
        <v>118</v>
      </c>
      <c r="AH2420" t="s">
        <v>2528</v>
      </c>
      <c r="AI2420" t="s">
        <v>2391</v>
      </c>
      <c r="AJ2420" t="s">
        <v>3341</v>
      </c>
      <c r="AK2420" t="str">
        <f t="shared" si="86"/>
        <v>NCT02853032</v>
      </c>
      <c r="AL2420">
        <v>14996599</v>
      </c>
      <c r="AM2420" t="s">
        <v>86</v>
      </c>
      <c r="AO2420" t="s">
        <v>139</v>
      </c>
      <c r="AP2420" t="s">
        <v>141</v>
      </c>
      <c r="AR2420" t="s">
        <v>89</v>
      </c>
      <c r="AS2420" t="s">
        <v>90</v>
      </c>
      <c r="AT2420">
        <v>0</v>
      </c>
      <c r="AU2420">
        <v>0</v>
      </c>
    </row>
    <row r="2421" spans="1:47" x14ac:dyDescent="0.2">
      <c r="A2421" t="s">
        <v>3331</v>
      </c>
      <c r="B2421" t="s">
        <v>3332</v>
      </c>
      <c r="C2421" t="s">
        <v>3333</v>
      </c>
      <c r="D2421" t="s">
        <v>3334</v>
      </c>
      <c r="F2421" t="s">
        <v>52</v>
      </c>
      <c r="G2421" t="s">
        <v>587</v>
      </c>
      <c r="H2421" t="s">
        <v>3335</v>
      </c>
      <c r="I2421" t="s">
        <v>301</v>
      </c>
      <c r="J2421" t="s">
        <v>3336</v>
      </c>
      <c r="K2421" t="s">
        <v>57</v>
      </c>
      <c r="L2421" s="1">
        <v>42576</v>
      </c>
      <c r="M2421" s="1">
        <v>44113</v>
      </c>
      <c r="N2421" s="1">
        <v>43549</v>
      </c>
      <c r="O2421" t="s">
        <v>75</v>
      </c>
      <c r="P2421" t="s">
        <v>3337</v>
      </c>
      <c r="Q2421" t="s">
        <v>65</v>
      </c>
      <c r="R2421" t="s">
        <v>157</v>
      </c>
      <c r="S2421" t="s">
        <v>569</v>
      </c>
      <c r="T2421" t="s">
        <v>3338</v>
      </c>
      <c r="U2421" t="s">
        <v>3339</v>
      </c>
      <c r="V2421">
        <v>119</v>
      </c>
      <c r="W2421" t="s">
        <v>63</v>
      </c>
      <c r="X2421" t="s">
        <v>1068</v>
      </c>
      <c r="AB2421" t="s">
        <v>3340</v>
      </c>
      <c r="AD2421" t="s">
        <v>65</v>
      </c>
      <c r="AE2421">
        <v>20051219</v>
      </c>
      <c r="AF2421" t="s">
        <v>1096</v>
      </c>
      <c r="AG2421" t="s">
        <v>118</v>
      </c>
      <c r="AH2421" t="s">
        <v>2528</v>
      </c>
      <c r="AI2421" t="s">
        <v>2391</v>
      </c>
      <c r="AJ2421" t="s">
        <v>3341</v>
      </c>
      <c r="AK2421" t="str">
        <f t="shared" si="86"/>
        <v>NCT02853032</v>
      </c>
      <c r="AL2421">
        <v>14996600</v>
      </c>
      <c r="AM2421" t="s">
        <v>91</v>
      </c>
      <c r="AO2421" t="s">
        <v>139</v>
      </c>
      <c r="AP2421" t="s">
        <v>141</v>
      </c>
      <c r="AR2421" t="s">
        <v>89</v>
      </c>
      <c r="AS2421" t="s">
        <v>90</v>
      </c>
      <c r="AT2421">
        <v>0</v>
      </c>
      <c r="AU2421">
        <v>0</v>
      </c>
    </row>
    <row r="2422" spans="1:47" x14ac:dyDescent="0.2">
      <c r="A2422" t="s">
        <v>3331</v>
      </c>
      <c r="B2422" t="s">
        <v>3332</v>
      </c>
      <c r="C2422" t="s">
        <v>3333</v>
      </c>
      <c r="D2422" t="s">
        <v>3334</v>
      </c>
      <c r="F2422" t="s">
        <v>52</v>
      </c>
      <c r="G2422" t="s">
        <v>587</v>
      </c>
      <c r="H2422" t="s">
        <v>3335</v>
      </c>
      <c r="I2422" t="s">
        <v>301</v>
      </c>
      <c r="J2422" t="s">
        <v>3336</v>
      </c>
      <c r="K2422" t="s">
        <v>57</v>
      </c>
      <c r="L2422" s="1">
        <v>42576</v>
      </c>
      <c r="M2422" s="1">
        <v>44113</v>
      </c>
      <c r="N2422" s="1">
        <v>43549</v>
      </c>
      <c r="O2422" t="s">
        <v>75</v>
      </c>
      <c r="P2422" t="s">
        <v>3337</v>
      </c>
      <c r="Q2422" t="s">
        <v>65</v>
      </c>
      <c r="R2422" t="s">
        <v>157</v>
      </c>
      <c r="S2422" t="s">
        <v>569</v>
      </c>
      <c r="T2422" t="s">
        <v>3338</v>
      </c>
      <c r="U2422" t="s">
        <v>3339</v>
      </c>
      <c r="V2422">
        <v>119</v>
      </c>
      <c r="W2422" t="s">
        <v>63</v>
      </c>
      <c r="X2422" t="s">
        <v>1068</v>
      </c>
      <c r="AB2422" t="s">
        <v>3340</v>
      </c>
      <c r="AD2422" t="s">
        <v>65</v>
      </c>
      <c r="AE2422">
        <v>20051219</v>
      </c>
      <c r="AF2422" t="s">
        <v>1096</v>
      </c>
      <c r="AG2422" t="s">
        <v>118</v>
      </c>
      <c r="AH2422" t="s">
        <v>2528</v>
      </c>
      <c r="AI2422" t="s">
        <v>2391</v>
      </c>
      <c r="AJ2422" t="s">
        <v>3341</v>
      </c>
      <c r="AK2422" t="str">
        <f t="shared" si="86"/>
        <v>NCT02853032</v>
      </c>
      <c r="AL2422">
        <v>14996601</v>
      </c>
      <c r="AM2422" t="s">
        <v>92</v>
      </c>
      <c r="AO2422" t="s">
        <v>139</v>
      </c>
      <c r="AP2422" t="s">
        <v>141</v>
      </c>
      <c r="AR2422" t="s">
        <v>89</v>
      </c>
      <c r="AS2422" t="s">
        <v>90</v>
      </c>
      <c r="AT2422">
        <v>0</v>
      </c>
      <c r="AU2422">
        <v>0</v>
      </c>
    </row>
    <row r="2423" spans="1:47" x14ac:dyDescent="0.2">
      <c r="A2423" t="s">
        <v>3331</v>
      </c>
      <c r="B2423" t="s">
        <v>3332</v>
      </c>
      <c r="C2423" t="s">
        <v>3333</v>
      </c>
      <c r="D2423" t="s">
        <v>3334</v>
      </c>
      <c r="F2423" t="s">
        <v>52</v>
      </c>
      <c r="G2423" t="s">
        <v>587</v>
      </c>
      <c r="H2423" t="s">
        <v>3335</v>
      </c>
      <c r="I2423" t="s">
        <v>301</v>
      </c>
      <c r="J2423" t="s">
        <v>3336</v>
      </c>
      <c r="K2423" t="s">
        <v>57</v>
      </c>
      <c r="L2423" s="1">
        <v>42576</v>
      </c>
      <c r="M2423" s="1">
        <v>44113</v>
      </c>
      <c r="N2423" s="1">
        <v>43549</v>
      </c>
      <c r="O2423" t="s">
        <v>75</v>
      </c>
      <c r="P2423" t="s">
        <v>3337</v>
      </c>
      <c r="Q2423" t="s">
        <v>65</v>
      </c>
      <c r="R2423" t="s">
        <v>157</v>
      </c>
      <c r="S2423" t="s">
        <v>569</v>
      </c>
      <c r="T2423" t="s">
        <v>3338</v>
      </c>
      <c r="U2423" t="s">
        <v>3339</v>
      </c>
      <c r="V2423">
        <v>119</v>
      </c>
      <c r="W2423" t="s">
        <v>63</v>
      </c>
      <c r="X2423" t="s">
        <v>1068</v>
      </c>
      <c r="AB2423" t="s">
        <v>3340</v>
      </c>
      <c r="AD2423" t="s">
        <v>65</v>
      </c>
      <c r="AE2423">
        <v>20051219</v>
      </c>
      <c r="AF2423" t="s">
        <v>1096</v>
      </c>
      <c r="AG2423" t="s">
        <v>118</v>
      </c>
      <c r="AH2423" t="s">
        <v>2528</v>
      </c>
      <c r="AI2423" t="s">
        <v>2391</v>
      </c>
      <c r="AJ2423" t="s">
        <v>3341</v>
      </c>
      <c r="AK2423" t="str">
        <f t="shared" si="86"/>
        <v>NCT02853032</v>
      </c>
      <c r="AL2423">
        <v>14996599</v>
      </c>
      <c r="AM2423" t="s">
        <v>86</v>
      </c>
      <c r="AN2423" t="s">
        <v>118</v>
      </c>
      <c r="AP2423" t="s">
        <v>102</v>
      </c>
      <c r="AR2423" t="s">
        <v>103</v>
      </c>
      <c r="AS2423" t="s">
        <v>104</v>
      </c>
      <c r="AT2423">
        <v>60</v>
      </c>
      <c r="AU2423">
        <v>60</v>
      </c>
    </row>
    <row r="2424" spans="1:47" x14ac:dyDescent="0.2">
      <c r="A2424" t="s">
        <v>3331</v>
      </c>
      <c r="B2424" t="s">
        <v>3332</v>
      </c>
      <c r="C2424" t="s">
        <v>3333</v>
      </c>
      <c r="D2424" t="s">
        <v>3334</v>
      </c>
      <c r="F2424" t="s">
        <v>52</v>
      </c>
      <c r="G2424" t="s">
        <v>587</v>
      </c>
      <c r="H2424" t="s">
        <v>3335</v>
      </c>
      <c r="I2424" t="s">
        <v>301</v>
      </c>
      <c r="J2424" t="s">
        <v>3336</v>
      </c>
      <c r="K2424" t="s">
        <v>57</v>
      </c>
      <c r="L2424" s="1">
        <v>42576</v>
      </c>
      <c r="M2424" s="1">
        <v>44113</v>
      </c>
      <c r="N2424" s="1">
        <v>43549</v>
      </c>
      <c r="O2424" t="s">
        <v>75</v>
      </c>
      <c r="P2424" t="s">
        <v>3337</v>
      </c>
      <c r="Q2424" t="s">
        <v>65</v>
      </c>
      <c r="R2424" t="s">
        <v>157</v>
      </c>
      <c r="S2424" t="s">
        <v>569</v>
      </c>
      <c r="T2424" t="s">
        <v>3338</v>
      </c>
      <c r="U2424" t="s">
        <v>3339</v>
      </c>
      <c r="V2424">
        <v>119</v>
      </c>
      <c r="W2424" t="s">
        <v>63</v>
      </c>
      <c r="X2424" t="s">
        <v>1068</v>
      </c>
      <c r="AB2424" t="s">
        <v>3340</v>
      </c>
      <c r="AD2424" t="s">
        <v>65</v>
      </c>
      <c r="AE2424">
        <v>20051219</v>
      </c>
      <c r="AF2424" t="s">
        <v>1096</v>
      </c>
      <c r="AG2424" t="s">
        <v>118</v>
      </c>
      <c r="AH2424" t="s">
        <v>2528</v>
      </c>
      <c r="AI2424" t="s">
        <v>2391</v>
      </c>
      <c r="AJ2424" t="s">
        <v>3341</v>
      </c>
      <c r="AK2424" t="str">
        <f t="shared" si="86"/>
        <v>NCT02853032</v>
      </c>
      <c r="AL2424">
        <v>14996600</v>
      </c>
      <c r="AM2424" t="s">
        <v>91</v>
      </c>
      <c r="AN2424" t="s">
        <v>118</v>
      </c>
      <c r="AP2424" t="s">
        <v>102</v>
      </c>
      <c r="AR2424" t="s">
        <v>103</v>
      </c>
      <c r="AS2424" t="s">
        <v>104</v>
      </c>
      <c r="AT2424">
        <v>59</v>
      </c>
      <c r="AU2424">
        <v>59</v>
      </c>
    </row>
    <row r="2425" spans="1:47" x14ac:dyDescent="0.2">
      <c r="A2425" t="s">
        <v>3331</v>
      </c>
      <c r="B2425" t="s">
        <v>3332</v>
      </c>
      <c r="C2425" t="s">
        <v>3333</v>
      </c>
      <c r="D2425" t="s">
        <v>3334</v>
      </c>
      <c r="F2425" t="s">
        <v>52</v>
      </c>
      <c r="G2425" t="s">
        <v>587</v>
      </c>
      <c r="H2425" t="s">
        <v>3335</v>
      </c>
      <c r="I2425" t="s">
        <v>301</v>
      </c>
      <c r="J2425" t="s">
        <v>3336</v>
      </c>
      <c r="K2425" t="s">
        <v>57</v>
      </c>
      <c r="L2425" s="1">
        <v>42576</v>
      </c>
      <c r="M2425" s="1">
        <v>44113</v>
      </c>
      <c r="N2425" s="1">
        <v>43549</v>
      </c>
      <c r="O2425" t="s">
        <v>75</v>
      </c>
      <c r="P2425" t="s">
        <v>3337</v>
      </c>
      <c r="Q2425" t="s">
        <v>65</v>
      </c>
      <c r="R2425" t="s">
        <v>157</v>
      </c>
      <c r="S2425" t="s">
        <v>569</v>
      </c>
      <c r="T2425" t="s">
        <v>3338</v>
      </c>
      <c r="U2425" t="s">
        <v>3339</v>
      </c>
      <c r="V2425">
        <v>119</v>
      </c>
      <c r="W2425" t="s">
        <v>63</v>
      </c>
      <c r="X2425" t="s">
        <v>1068</v>
      </c>
      <c r="AB2425" t="s">
        <v>3340</v>
      </c>
      <c r="AD2425" t="s">
        <v>65</v>
      </c>
      <c r="AE2425">
        <v>20051219</v>
      </c>
      <c r="AF2425" t="s">
        <v>1096</v>
      </c>
      <c r="AG2425" t="s">
        <v>118</v>
      </c>
      <c r="AH2425" t="s">
        <v>2528</v>
      </c>
      <c r="AI2425" t="s">
        <v>2391</v>
      </c>
      <c r="AJ2425" t="s">
        <v>3341</v>
      </c>
      <c r="AK2425" t="str">
        <f t="shared" si="86"/>
        <v>NCT02853032</v>
      </c>
      <c r="AL2425">
        <v>14996601</v>
      </c>
      <c r="AM2425" t="s">
        <v>92</v>
      </c>
      <c r="AN2425" t="s">
        <v>118</v>
      </c>
      <c r="AP2425" t="s">
        <v>102</v>
      </c>
      <c r="AR2425" t="s">
        <v>103</v>
      </c>
      <c r="AS2425" t="s">
        <v>104</v>
      </c>
      <c r="AT2425">
        <v>119</v>
      </c>
      <c r="AU2425">
        <v>119</v>
      </c>
    </row>
    <row r="2426" spans="1:47" x14ac:dyDescent="0.2">
      <c r="A2426" t="s">
        <v>3342</v>
      </c>
      <c r="B2426" t="s">
        <v>3343</v>
      </c>
      <c r="C2426" t="s">
        <v>3344</v>
      </c>
      <c r="D2426" t="s">
        <v>3345</v>
      </c>
      <c r="F2426" t="s">
        <v>52</v>
      </c>
      <c r="G2426" t="s">
        <v>109</v>
      </c>
      <c r="H2426" t="s">
        <v>361</v>
      </c>
      <c r="I2426" t="s">
        <v>3346</v>
      </c>
      <c r="J2426" t="s">
        <v>3347</v>
      </c>
      <c r="K2426" t="s">
        <v>57</v>
      </c>
      <c r="L2426" s="1">
        <v>41815</v>
      </c>
      <c r="M2426" s="1">
        <v>44229</v>
      </c>
      <c r="N2426" s="1">
        <v>44166</v>
      </c>
      <c r="O2426" t="s">
        <v>75</v>
      </c>
      <c r="P2426" t="s">
        <v>3348</v>
      </c>
      <c r="S2426" t="s">
        <v>3349</v>
      </c>
      <c r="T2426" t="s">
        <v>3350</v>
      </c>
      <c r="U2426" t="s">
        <v>3351</v>
      </c>
      <c r="V2426">
        <v>95</v>
      </c>
      <c r="W2426" t="s">
        <v>63</v>
      </c>
      <c r="AA2426" t="s">
        <v>3352</v>
      </c>
      <c r="AB2426" t="s">
        <v>3353</v>
      </c>
      <c r="AD2426" t="s">
        <v>240</v>
      </c>
      <c r="AE2426">
        <v>26265452</v>
      </c>
      <c r="AF2426" t="s">
        <v>3354</v>
      </c>
      <c r="AG2426" t="s">
        <v>917</v>
      </c>
      <c r="AK2426" t="str">
        <f>HYPERLINK("https://www.clinicaltrials.gov/ct2/show/results/NCT02180984", "NCT02180984")</f>
        <v>NCT02180984</v>
      </c>
    </row>
    <row r="2427" spans="1:47" x14ac:dyDescent="0.2">
      <c r="A2427" t="s">
        <v>3355</v>
      </c>
      <c r="B2427" t="s">
        <v>189</v>
      </c>
      <c r="C2427" t="s">
        <v>3356</v>
      </c>
      <c r="D2427" t="s">
        <v>3357</v>
      </c>
      <c r="F2427" t="s">
        <v>52</v>
      </c>
      <c r="G2427" t="s">
        <v>1756</v>
      </c>
      <c r="H2427" t="s">
        <v>3358</v>
      </c>
      <c r="I2427" t="s">
        <v>3359</v>
      </c>
      <c r="J2427" t="s">
        <v>3360</v>
      </c>
      <c r="K2427" t="s">
        <v>57</v>
      </c>
      <c r="L2427" s="1">
        <v>42765</v>
      </c>
      <c r="M2427" s="1">
        <v>43538</v>
      </c>
      <c r="N2427" s="1">
        <v>43277</v>
      </c>
      <c r="O2427" t="s">
        <v>75</v>
      </c>
      <c r="P2427" t="s">
        <v>3361</v>
      </c>
      <c r="Q2427" t="s">
        <v>65</v>
      </c>
      <c r="R2427" t="s">
        <v>65</v>
      </c>
      <c r="S2427" t="s">
        <v>189</v>
      </c>
      <c r="T2427" t="s">
        <v>3362</v>
      </c>
      <c r="U2427" t="s">
        <v>3363</v>
      </c>
      <c r="V2427">
        <v>108</v>
      </c>
      <c r="W2427" t="s">
        <v>63</v>
      </c>
      <c r="AB2427" t="s">
        <v>3364</v>
      </c>
      <c r="AD2427" t="s">
        <v>65</v>
      </c>
      <c r="AF2427" t="s">
        <v>2220</v>
      </c>
      <c r="AG2427" t="s">
        <v>1034</v>
      </c>
      <c r="AK2427" t="str">
        <f>HYPERLINK("https://www.clinicaltrials.gov/ct2/show/results/NCT03042455", "NCT03042455")</f>
        <v>NCT03042455</v>
      </c>
    </row>
    <row r="2428" spans="1:47" x14ac:dyDescent="0.2">
      <c r="A2428" t="s">
        <v>3365</v>
      </c>
      <c r="B2428" t="s">
        <v>2903</v>
      </c>
      <c r="C2428" t="s">
        <v>3366</v>
      </c>
      <c r="D2428" t="s">
        <v>3367</v>
      </c>
      <c r="F2428" t="s">
        <v>52</v>
      </c>
      <c r="G2428" t="s">
        <v>109</v>
      </c>
      <c r="H2428" t="s">
        <v>3368</v>
      </c>
      <c r="K2428" t="s">
        <v>57</v>
      </c>
      <c r="L2428" s="1">
        <v>42394</v>
      </c>
      <c r="M2428" s="1">
        <v>43419</v>
      </c>
      <c r="N2428" s="1">
        <v>43160</v>
      </c>
      <c r="O2428" t="s">
        <v>75</v>
      </c>
      <c r="P2428" t="s">
        <v>3369</v>
      </c>
      <c r="S2428" t="s">
        <v>1081</v>
      </c>
      <c r="V2428">
        <v>20</v>
      </c>
      <c r="W2428" t="s">
        <v>63</v>
      </c>
      <c r="AB2428" t="s">
        <v>3370</v>
      </c>
      <c r="AD2428" t="s">
        <v>65</v>
      </c>
      <c r="AF2428" t="s">
        <v>3371</v>
      </c>
      <c r="AG2428" t="s">
        <v>101</v>
      </c>
      <c r="AK2428" t="str">
        <f>HYPERLINK("https://www.clinicaltrials.gov/ct2/show/results/NCT02667041", "NCT02667041")</f>
        <v>NCT02667041</v>
      </c>
    </row>
    <row r="2429" spans="1:47" x14ac:dyDescent="0.2">
      <c r="A2429" t="s">
        <v>3372</v>
      </c>
      <c r="B2429" t="s">
        <v>244</v>
      </c>
      <c r="C2429" t="s">
        <v>3373</v>
      </c>
      <c r="D2429" t="s">
        <v>3373</v>
      </c>
      <c r="E2429" t="s">
        <v>3374</v>
      </c>
      <c r="F2429" t="s">
        <v>52</v>
      </c>
      <c r="G2429" t="s">
        <v>109</v>
      </c>
      <c r="H2429" t="s">
        <v>3375</v>
      </c>
      <c r="J2429" t="s">
        <v>3376</v>
      </c>
      <c r="K2429" t="s">
        <v>57</v>
      </c>
      <c r="L2429" s="1">
        <v>41974</v>
      </c>
      <c r="M2429" s="1">
        <v>42502</v>
      </c>
      <c r="N2429" s="1">
        <v>42461</v>
      </c>
      <c r="O2429" t="s">
        <v>75</v>
      </c>
      <c r="P2429" t="s">
        <v>3377</v>
      </c>
      <c r="S2429" t="s">
        <v>202</v>
      </c>
      <c r="V2429">
        <v>54</v>
      </c>
      <c r="W2429" t="s">
        <v>63</v>
      </c>
      <c r="AB2429" t="s">
        <v>3378</v>
      </c>
      <c r="AD2429" t="s">
        <v>65</v>
      </c>
      <c r="AE2429">
        <v>29515350</v>
      </c>
      <c r="AF2429" t="s">
        <v>253</v>
      </c>
      <c r="AG2429" t="s">
        <v>254</v>
      </c>
      <c r="AK2429" t="str">
        <f>HYPERLINK("https://www.clinicaltrials.gov/ct2/show/results/NCT02306447", "NCT02306447")</f>
        <v>NCT02306447</v>
      </c>
    </row>
    <row r="2430" spans="1:47" x14ac:dyDescent="0.2">
      <c r="A2430" t="s">
        <v>3379</v>
      </c>
      <c r="B2430" t="s">
        <v>399</v>
      </c>
      <c r="C2430" t="s">
        <v>3380</v>
      </c>
      <c r="D2430" t="s">
        <v>3381</v>
      </c>
      <c r="F2430" t="s">
        <v>52</v>
      </c>
      <c r="G2430" t="s">
        <v>109</v>
      </c>
      <c r="H2430" t="s">
        <v>1271</v>
      </c>
      <c r="I2430" t="s">
        <v>2532</v>
      </c>
      <c r="J2430" t="s">
        <v>3382</v>
      </c>
      <c r="K2430" t="s">
        <v>57</v>
      </c>
      <c r="L2430" s="1">
        <v>40904</v>
      </c>
      <c r="M2430" s="1">
        <v>42480</v>
      </c>
      <c r="N2430" s="1">
        <v>41609</v>
      </c>
      <c r="O2430" t="s">
        <v>75</v>
      </c>
      <c r="P2430" t="s">
        <v>3383</v>
      </c>
      <c r="S2430" t="s">
        <v>1602</v>
      </c>
      <c r="T2430" t="s">
        <v>3384</v>
      </c>
      <c r="U2430" t="s">
        <v>3385</v>
      </c>
      <c r="V2430">
        <v>10</v>
      </c>
      <c r="W2430" t="s">
        <v>63</v>
      </c>
      <c r="X2430" t="s">
        <v>80</v>
      </c>
      <c r="AB2430" t="s">
        <v>3386</v>
      </c>
      <c r="AD2430" t="s">
        <v>65</v>
      </c>
      <c r="AE2430" t="s">
        <v>3387</v>
      </c>
      <c r="AF2430" t="s">
        <v>117</v>
      </c>
      <c r="AG2430" t="s">
        <v>118</v>
      </c>
      <c r="AH2430" t="s">
        <v>3388</v>
      </c>
      <c r="AI2430" t="s">
        <v>2492</v>
      </c>
      <c r="AJ2430" t="s">
        <v>3389</v>
      </c>
      <c r="AK2430" t="str">
        <f t="shared" ref="AK2430:AK2437" si="87">HYPERLINK("https://www.clinicaltrials.gov/ct2/show/results/NCT01502033", "NCT01502033")</f>
        <v>NCT01502033</v>
      </c>
      <c r="AL2430">
        <v>14797200</v>
      </c>
      <c r="AM2430" t="s">
        <v>86</v>
      </c>
      <c r="AO2430" t="s">
        <v>87</v>
      </c>
      <c r="AP2430" t="s">
        <v>88</v>
      </c>
      <c r="AR2430" t="s">
        <v>89</v>
      </c>
      <c r="AS2430" t="s">
        <v>90</v>
      </c>
      <c r="AT2430">
        <v>10</v>
      </c>
      <c r="AU2430">
        <v>10</v>
      </c>
    </row>
    <row r="2431" spans="1:47" x14ac:dyDescent="0.2">
      <c r="A2431" t="s">
        <v>3379</v>
      </c>
      <c r="B2431" t="s">
        <v>399</v>
      </c>
      <c r="C2431" t="s">
        <v>3380</v>
      </c>
      <c r="D2431" t="s">
        <v>3381</v>
      </c>
      <c r="F2431" t="s">
        <v>52</v>
      </c>
      <c r="G2431" t="s">
        <v>109</v>
      </c>
      <c r="H2431" t="s">
        <v>1271</v>
      </c>
      <c r="I2431" t="s">
        <v>2532</v>
      </c>
      <c r="J2431" t="s">
        <v>3382</v>
      </c>
      <c r="K2431" t="s">
        <v>57</v>
      </c>
      <c r="L2431" s="1">
        <v>40904</v>
      </c>
      <c r="M2431" s="1">
        <v>42480</v>
      </c>
      <c r="N2431" s="1">
        <v>41609</v>
      </c>
      <c r="O2431" t="s">
        <v>75</v>
      </c>
      <c r="P2431" t="s">
        <v>3383</v>
      </c>
      <c r="S2431" t="s">
        <v>1602</v>
      </c>
      <c r="T2431" t="s">
        <v>3384</v>
      </c>
      <c r="U2431" t="s">
        <v>3385</v>
      </c>
      <c r="V2431">
        <v>10</v>
      </c>
      <c r="W2431" t="s">
        <v>63</v>
      </c>
      <c r="X2431" t="s">
        <v>80</v>
      </c>
      <c r="AB2431" t="s">
        <v>3386</v>
      </c>
      <c r="AD2431" t="s">
        <v>65</v>
      </c>
      <c r="AE2431" t="s">
        <v>3387</v>
      </c>
      <c r="AF2431" t="s">
        <v>117</v>
      </c>
      <c r="AG2431" t="s">
        <v>118</v>
      </c>
      <c r="AH2431" t="s">
        <v>3388</v>
      </c>
      <c r="AI2431" t="s">
        <v>2492</v>
      </c>
      <c r="AJ2431" t="s">
        <v>3389</v>
      </c>
      <c r="AK2431" t="str">
        <f t="shared" si="87"/>
        <v>NCT01502033</v>
      </c>
      <c r="AL2431">
        <v>14797200</v>
      </c>
      <c r="AM2431" t="s">
        <v>86</v>
      </c>
      <c r="AO2431" t="s">
        <v>93</v>
      </c>
      <c r="AP2431" t="s">
        <v>88</v>
      </c>
      <c r="AR2431" t="s">
        <v>89</v>
      </c>
      <c r="AS2431" t="s">
        <v>90</v>
      </c>
      <c r="AT2431">
        <v>0</v>
      </c>
      <c r="AU2431">
        <v>0</v>
      </c>
    </row>
    <row r="2432" spans="1:47" x14ac:dyDescent="0.2">
      <c r="A2432" t="s">
        <v>3379</v>
      </c>
      <c r="B2432" t="s">
        <v>399</v>
      </c>
      <c r="C2432" t="s">
        <v>3380</v>
      </c>
      <c r="D2432" t="s">
        <v>3381</v>
      </c>
      <c r="F2432" t="s">
        <v>52</v>
      </c>
      <c r="G2432" t="s">
        <v>109</v>
      </c>
      <c r="H2432" t="s">
        <v>1271</v>
      </c>
      <c r="I2432" t="s">
        <v>2532</v>
      </c>
      <c r="J2432" t="s">
        <v>3382</v>
      </c>
      <c r="K2432" t="s">
        <v>57</v>
      </c>
      <c r="L2432" s="1">
        <v>40904</v>
      </c>
      <c r="M2432" s="1">
        <v>42480</v>
      </c>
      <c r="N2432" s="1">
        <v>41609</v>
      </c>
      <c r="O2432" t="s">
        <v>75</v>
      </c>
      <c r="P2432" t="s">
        <v>3383</v>
      </c>
      <c r="S2432" t="s">
        <v>1602</v>
      </c>
      <c r="T2432" t="s">
        <v>3384</v>
      </c>
      <c r="U2432" t="s">
        <v>3385</v>
      </c>
      <c r="V2432">
        <v>10</v>
      </c>
      <c r="W2432" t="s">
        <v>63</v>
      </c>
      <c r="X2432" t="s">
        <v>80</v>
      </c>
      <c r="AB2432" t="s">
        <v>3386</v>
      </c>
      <c r="AD2432" t="s">
        <v>65</v>
      </c>
      <c r="AE2432" t="s">
        <v>3387</v>
      </c>
      <c r="AF2432" t="s">
        <v>117</v>
      </c>
      <c r="AG2432" t="s">
        <v>118</v>
      </c>
      <c r="AH2432" t="s">
        <v>3388</v>
      </c>
      <c r="AI2432" t="s">
        <v>2492</v>
      </c>
      <c r="AJ2432" t="s">
        <v>3389</v>
      </c>
      <c r="AK2432" t="str">
        <f t="shared" si="87"/>
        <v>NCT01502033</v>
      </c>
      <c r="AL2432">
        <v>14797200</v>
      </c>
      <c r="AM2432" t="s">
        <v>86</v>
      </c>
      <c r="AO2432" t="s">
        <v>94</v>
      </c>
      <c r="AP2432" t="s">
        <v>88</v>
      </c>
      <c r="AR2432" t="s">
        <v>89</v>
      </c>
      <c r="AS2432" t="s">
        <v>90</v>
      </c>
      <c r="AT2432">
        <v>0</v>
      </c>
      <c r="AU2432">
        <v>0</v>
      </c>
    </row>
    <row r="2433" spans="1:47" x14ac:dyDescent="0.2">
      <c r="A2433" t="s">
        <v>3379</v>
      </c>
      <c r="B2433" t="s">
        <v>399</v>
      </c>
      <c r="C2433" t="s">
        <v>3380</v>
      </c>
      <c r="D2433" t="s">
        <v>3381</v>
      </c>
      <c r="F2433" t="s">
        <v>52</v>
      </c>
      <c r="G2433" t="s">
        <v>109</v>
      </c>
      <c r="H2433" t="s">
        <v>1271</v>
      </c>
      <c r="I2433" t="s">
        <v>2532</v>
      </c>
      <c r="J2433" t="s">
        <v>3382</v>
      </c>
      <c r="K2433" t="s">
        <v>57</v>
      </c>
      <c r="L2433" s="1">
        <v>40904</v>
      </c>
      <c r="M2433" s="1">
        <v>42480</v>
      </c>
      <c r="N2433" s="1">
        <v>41609</v>
      </c>
      <c r="O2433" t="s">
        <v>75</v>
      </c>
      <c r="P2433" t="s">
        <v>3383</v>
      </c>
      <c r="S2433" t="s">
        <v>1602</v>
      </c>
      <c r="T2433" t="s">
        <v>3384</v>
      </c>
      <c r="U2433" t="s">
        <v>3385</v>
      </c>
      <c r="V2433">
        <v>10</v>
      </c>
      <c r="W2433" t="s">
        <v>63</v>
      </c>
      <c r="X2433" t="s">
        <v>80</v>
      </c>
      <c r="AB2433" t="s">
        <v>3386</v>
      </c>
      <c r="AD2433" t="s">
        <v>65</v>
      </c>
      <c r="AE2433" t="s">
        <v>3387</v>
      </c>
      <c r="AF2433" t="s">
        <v>117</v>
      </c>
      <c r="AG2433" t="s">
        <v>118</v>
      </c>
      <c r="AH2433" t="s">
        <v>3388</v>
      </c>
      <c r="AI2433" t="s">
        <v>2492</v>
      </c>
      <c r="AJ2433" t="s">
        <v>3389</v>
      </c>
      <c r="AK2433" t="str">
        <f t="shared" si="87"/>
        <v>NCT01502033</v>
      </c>
      <c r="AL2433">
        <v>14797200</v>
      </c>
      <c r="AM2433" t="s">
        <v>86</v>
      </c>
      <c r="AP2433" t="s">
        <v>95</v>
      </c>
      <c r="AR2433" t="s">
        <v>96</v>
      </c>
      <c r="AS2433" t="s">
        <v>97</v>
      </c>
      <c r="AT2433">
        <v>15.9</v>
      </c>
      <c r="AU2433">
        <v>15.9</v>
      </c>
    </row>
    <row r="2434" spans="1:47" x14ac:dyDescent="0.2">
      <c r="A2434" t="s">
        <v>3379</v>
      </c>
      <c r="B2434" t="s">
        <v>399</v>
      </c>
      <c r="C2434" t="s">
        <v>3380</v>
      </c>
      <c r="D2434" t="s">
        <v>3381</v>
      </c>
      <c r="F2434" t="s">
        <v>52</v>
      </c>
      <c r="G2434" t="s">
        <v>109</v>
      </c>
      <c r="H2434" t="s">
        <v>1271</v>
      </c>
      <c r="I2434" t="s">
        <v>2532</v>
      </c>
      <c r="J2434" t="s">
        <v>3382</v>
      </c>
      <c r="K2434" t="s">
        <v>57</v>
      </c>
      <c r="L2434" s="1">
        <v>40904</v>
      </c>
      <c r="M2434" s="1">
        <v>42480</v>
      </c>
      <c r="N2434" s="1">
        <v>41609</v>
      </c>
      <c r="O2434" t="s">
        <v>75</v>
      </c>
      <c r="P2434" t="s">
        <v>3383</v>
      </c>
      <c r="S2434" t="s">
        <v>1602</v>
      </c>
      <c r="T2434" t="s">
        <v>3384</v>
      </c>
      <c r="U2434" t="s">
        <v>3385</v>
      </c>
      <c r="V2434">
        <v>10</v>
      </c>
      <c r="W2434" t="s">
        <v>63</v>
      </c>
      <c r="X2434" t="s">
        <v>80</v>
      </c>
      <c r="AB2434" t="s">
        <v>3386</v>
      </c>
      <c r="AD2434" t="s">
        <v>65</v>
      </c>
      <c r="AE2434" t="s">
        <v>3387</v>
      </c>
      <c r="AF2434" t="s">
        <v>117</v>
      </c>
      <c r="AG2434" t="s">
        <v>118</v>
      </c>
      <c r="AH2434" t="s">
        <v>3388</v>
      </c>
      <c r="AI2434" t="s">
        <v>2492</v>
      </c>
      <c r="AJ2434" t="s">
        <v>3389</v>
      </c>
      <c r="AK2434" t="str">
        <f t="shared" si="87"/>
        <v>NCT01502033</v>
      </c>
      <c r="AL2434">
        <v>14797200</v>
      </c>
      <c r="AM2434" t="s">
        <v>86</v>
      </c>
      <c r="AO2434" t="s">
        <v>98</v>
      </c>
      <c r="AP2434" t="s">
        <v>99</v>
      </c>
      <c r="AR2434" t="s">
        <v>89</v>
      </c>
      <c r="AS2434" t="s">
        <v>90</v>
      </c>
      <c r="AT2434">
        <v>4</v>
      </c>
      <c r="AU2434">
        <v>4</v>
      </c>
    </row>
    <row r="2435" spans="1:47" x14ac:dyDescent="0.2">
      <c r="A2435" t="s">
        <v>3379</v>
      </c>
      <c r="B2435" t="s">
        <v>399</v>
      </c>
      <c r="C2435" t="s">
        <v>3380</v>
      </c>
      <c r="D2435" t="s">
        <v>3381</v>
      </c>
      <c r="F2435" t="s">
        <v>52</v>
      </c>
      <c r="G2435" t="s">
        <v>109</v>
      </c>
      <c r="H2435" t="s">
        <v>1271</v>
      </c>
      <c r="I2435" t="s">
        <v>2532</v>
      </c>
      <c r="J2435" t="s">
        <v>3382</v>
      </c>
      <c r="K2435" t="s">
        <v>57</v>
      </c>
      <c r="L2435" s="1">
        <v>40904</v>
      </c>
      <c r="M2435" s="1">
        <v>42480</v>
      </c>
      <c r="N2435" s="1">
        <v>41609</v>
      </c>
      <c r="O2435" t="s">
        <v>75</v>
      </c>
      <c r="P2435" t="s">
        <v>3383</v>
      </c>
      <c r="S2435" t="s">
        <v>1602</v>
      </c>
      <c r="T2435" t="s">
        <v>3384</v>
      </c>
      <c r="U2435" t="s">
        <v>3385</v>
      </c>
      <c r="V2435">
        <v>10</v>
      </c>
      <c r="W2435" t="s">
        <v>63</v>
      </c>
      <c r="X2435" t="s">
        <v>80</v>
      </c>
      <c r="AB2435" t="s">
        <v>3386</v>
      </c>
      <c r="AD2435" t="s">
        <v>65</v>
      </c>
      <c r="AE2435" t="s">
        <v>3387</v>
      </c>
      <c r="AF2435" t="s">
        <v>117</v>
      </c>
      <c r="AG2435" t="s">
        <v>118</v>
      </c>
      <c r="AH2435" t="s">
        <v>3388</v>
      </c>
      <c r="AI2435" t="s">
        <v>2492</v>
      </c>
      <c r="AJ2435" t="s">
        <v>3389</v>
      </c>
      <c r="AK2435" t="str">
        <f t="shared" si="87"/>
        <v>NCT01502033</v>
      </c>
      <c r="AL2435">
        <v>14797200</v>
      </c>
      <c r="AM2435" t="s">
        <v>86</v>
      </c>
      <c r="AO2435" t="s">
        <v>100</v>
      </c>
      <c r="AP2435" t="s">
        <v>99</v>
      </c>
      <c r="AR2435" t="s">
        <v>89</v>
      </c>
      <c r="AS2435" t="s">
        <v>90</v>
      </c>
      <c r="AT2435">
        <v>6</v>
      </c>
      <c r="AU2435">
        <v>6</v>
      </c>
    </row>
    <row r="2436" spans="1:47" x14ac:dyDescent="0.2">
      <c r="A2436" t="s">
        <v>3379</v>
      </c>
      <c r="B2436" t="s">
        <v>399</v>
      </c>
      <c r="C2436" t="s">
        <v>3380</v>
      </c>
      <c r="D2436" t="s">
        <v>3381</v>
      </c>
      <c r="F2436" t="s">
        <v>52</v>
      </c>
      <c r="G2436" t="s">
        <v>109</v>
      </c>
      <c r="H2436" t="s">
        <v>1271</v>
      </c>
      <c r="I2436" t="s">
        <v>2532</v>
      </c>
      <c r="J2436" t="s">
        <v>3382</v>
      </c>
      <c r="K2436" t="s">
        <v>57</v>
      </c>
      <c r="L2436" s="1">
        <v>40904</v>
      </c>
      <c r="M2436" s="1">
        <v>42480</v>
      </c>
      <c r="N2436" s="1">
        <v>41609</v>
      </c>
      <c r="O2436" t="s">
        <v>75</v>
      </c>
      <c r="P2436" t="s">
        <v>3383</v>
      </c>
      <c r="S2436" t="s">
        <v>1602</v>
      </c>
      <c r="T2436" t="s">
        <v>3384</v>
      </c>
      <c r="U2436" t="s">
        <v>3385</v>
      </c>
      <c r="V2436">
        <v>10</v>
      </c>
      <c r="W2436" t="s">
        <v>63</v>
      </c>
      <c r="X2436" t="s">
        <v>80</v>
      </c>
      <c r="AB2436" t="s">
        <v>3386</v>
      </c>
      <c r="AD2436" t="s">
        <v>65</v>
      </c>
      <c r="AE2436" t="s">
        <v>3387</v>
      </c>
      <c r="AF2436" t="s">
        <v>117</v>
      </c>
      <c r="AG2436" t="s">
        <v>118</v>
      </c>
      <c r="AH2436" t="s">
        <v>3388</v>
      </c>
      <c r="AI2436" t="s">
        <v>2492</v>
      </c>
      <c r="AJ2436" t="s">
        <v>3389</v>
      </c>
      <c r="AK2436" t="str">
        <f t="shared" si="87"/>
        <v>NCT01502033</v>
      </c>
      <c r="AL2436">
        <v>14797200</v>
      </c>
      <c r="AM2436" t="s">
        <v>86</v>
      </c>
      <c r="AN2436" t="s">
        <v>118</v>
      </c>
      <c r="AP2436" t="s">
        <v>102</v>
      </c>
      <c r="AR2436" t="s">
        <v>103</v>
      </c>
      <c r="AS2436" t="s">
        <v>104</v>
      </c>
      <c r="AT2436">
        <v>10</v>
      </c>
      <c r="AU2436">
        <v>10</v>
      </c>
    </row>
    <row r="2437" spans="1:47" x14ac:dyDescent="0.2">
      <c r="A2437" t="s">
        <v>3379</v>
      </c>
      <c r="B2437" t="s">
        <v>399</v>
      </c>
      <c r="C2437" t="s">
        <v>3380</v>
      </c>
      <c r="D2437" t="s">
        <v>3381</v>
      </c>
      <c r="F2437" t="s">
        <v>52</v>
      </c>
      <c r="G2437" t="s">
        <v>109</v>
      </c>
      <c r="H2437" t="s">
        <v>1271</v>
      </c>
      <c r="I2437" t="s">
        <v>2532</v>
      </c>
      <c r="J2437" t="s">
        <v>3382</v>
      </c>
      <c r="K2437" t="s">
        <v>57</v>
      </c>
      <c r="L2437" s="1">
        <v>40904</v>
      </c>
      <c r="M2437" s="1">
        <v>42480</v>
      </c>
      <c r="N2437" s="1">
        <v>41609</v>
      </c>
      <c r="O2437" t="s">
        <v>75</v>
      </c>
      <c r="P2437" t="s">
        <v>3383</v>
      </c>
      <c r="S2437" t="s">
        <v>1602</v>
      </c>
      <c r="T2437" t="s">
        <v>3384</v>
      </c>
      <c r="U2437" t="s">
        <v>3385</v>
      </c>
      <c r="V2437">
        <v>10</v>
      </c>
      <c r="W2437" t="s">
        <v>63</v>
      </c>
      <c r="X2437" t="s">
        <v>80</v>
      </c>
      <c r="AB2437" t="s">
        <v>3386</v>
      </c>
      <c r="AD2437" t="s">
        <v>65</v>
      </c>
      <c r="AE2437" t="s">
        <v>3387</v>
      </c>
      <c r="AF2437" t="s">
        <v>117</v>
      </c>
      <c r="AG2437" t="s">
        <v>118</v>
      </c>
      <c r="AH2437" t="s">
        <v>3388</v>
      </c>
      <c r="AI2437" t="s">
        <v>2492</v>
      </c>
      <c r="AJ2437" t="s">
        <v>3389</v>
      </c>
      <c r="AK2437" t="str">
        <f t="shared" si="87"/>
        <v>NCT01502033</v>
      </c>
      <c r="AL2437">
        <v>14797200</v>
      </c>
      <c r="AM2437" t="s">
        <v>86</v>
      </c>
      <c r="AP2437" t="s">
        <v>3390</v>
      </c>
      <c r="AQ2437" t="s">
        <v>3391</v>
      </c>
      <c r="AR2437" t="s">
        <v>561</v>
      </c>
      <c r="AS2437" t="s">
        <v>3392</v>
      </c>
      <c r="AT2437">
        <v>62.9</v>
      </c>
      <c r="AU2437">
        <v>62.9</v>
      </c>
    </row>
    <row r="2438" spans="1:47" x14ac:dyDescent="0.2">
      <c r="A2438" t="s">
        <v>3393</v>
      </c>
      <c r="B2438" t="s">
        <v>3394</v>
      </c>
      <c r="C2438" t="s">
        <v>3395</v>
      </c>
      <c r="D2438" t="s">
        <v>3396</v>
      </c>
      <c r="F2438" t="s">
        <v>52</v>
      </c>
      <c r="G2438" t="s">
        <v>53</v>
      </c>
      <c r="H2438" t="s">
        <v>3397</v>
      </c>
      <c r="I2438" t="s">
        <v>3398</v>
      </c>
      <c r="J2438" t="s">
        <v>3399</v>
      </c>
      <c r="K2438" t="s">
        <v>57</v>
      </c>
      <c r="L2438" s="1">
        <v>40522</v>
      </c>
      <c r="M2438" s="1">
        <v>41789</v>
      </c>
      <c r="N2438" s="1">
        <v>41334</v>
      </c>
      <c r="O2438" t="s">
        <v>75</v>
      </c>
      <c r="P2438" t="s">
        <v>3400</v>
      </c>
      <c r="S2438" t="s">
        <v>3394</v>
      </c>
      <c r="T2438" t="s">
        <v>3401</v>
      </c>
      <c r="V2438">
        <v>12</v>
      </c>
      <c r="W2438" t="s">
        <v>63</v>
      </c>
      <c r="X2438" t="s">
        <v>161</v>
      </c>
      <c r="AB2438" t="s">
        <v>3402</v>
      </c>
      <c r="AD2438" t="s">
        <v>65</v>
      </c>
      <c r="AF2438" t="s">
        <v>3135</v>
      </c>
      <c r="AG2438" t="s">
        <v>118</v>
      </c>
      <c r="AH2438" t="s">
        <v>3403</v>
      </c>
      <c r="AI2438" t="s">
        <v>3404</v>
      </c>
      <c r="AJ2438" t="s">
        <v>3405</v>
      </c>
      <c r="AK2438" t="str">
        <f t="shared" ref="AK2438:AK2449" si="88">HYPERLINK("https://www.clinicaltrials.gov/ct2/show/results/NCT01258790", "NCT01258790")</f>
        <v>NCT01258790</v>
      </c>
      <c r="AL2438">
        <v>14752311</v>
      </c>
      <c r="AM2438" t="s">
        <v>86</v>
      </c>
      <c r="AP2438" t="s">
        <v>95</v>
      </c>
      <c r="AR2438" t="s">
        <v>96</v>
      </c>
      <c r="AS2438" t="s">
        <v>97</v>
      </c>
      <c r="AT2438">
        <v>13.5</v>
      </c>
      <c r="AU2438">
        <v>13.5</v>
      </c>
    </row>
    <row r="2439" spans="1:47" x14ac:dyDescent="0.2">
      <c r="A2439" t="s">
        <v>3393</v>
      </c>
      <c r="B2439" t="s">
        <v>3394</v>
      </c>
      <c r="C2439" t="s">
        <v>3395</v>
      </c>
      <c r="D2439" t="s">
        <v>3396</v>
      </c>
      <c r="F2439" t="s">
        <v>52</v>
      </c>
      <c r="G2439" t="s">
        <v>53</v>
      </c>
      <c r="H2439" t="s">
        <v>3397</v>
      </c>
      <c r="I2439" t="s">
        <v>3398</v>
      </c>
      <c r="J2439" t="s">
        <v>3399</v>
      </c>
      <c r="K2439" t="s">
        <v>57</v>
      </c>
      <c r="L2439" s="1">
        <v>40522</v>
      </c>
      <c r="M2439" s="1">
        <v>41789</v>
      </c>
      <c r="N2439" s="1">
        <v>41334</v>
      </c>
      <c r="O2439" t="s">
        <v>75</v>
      </c>
      <c r="P2439" t="s">
        <v>3400</v>
      </c>
      <c r="S2439" t="s">
        <v>3394</v>
      </c>
      <c r="T2439" t="s">
        <v>3401</v>
      </c>
      <c r="V2439">
        <v>12</v>
      </c>
      <c r="W2439" t="s">
        <v>63</v>
      </c>
      <c r="X2439" t="s">
        <v>161</v>
      </c>
      <c r="AB2439" t="s">
        <v>3402</v>
      </c>
      <c r="AD2439" t="s">
        <v>65</v>
      </c>
      <c r="AF2439" t="s">
        <v>3135</v>
      </c>
      <c r="AG2439" t="s">
        <v>118</v>
      </c>
      <c r="AH2439" t="s">
        <v>3403</v>
      </c>
      <c r="AI2439" t="s">
        <v>3404</v>
      </c>
      <c r="AJ2439" t="s">
        <v>3405</v>
      </c>
      <c r="AK2439" t="str">
        <f t="shared" si="88"/>
        <v>NCT01258790</v>
      </c>
      <c r="AL2439">
        <v>14752312</v>
      </c>
      <c r="AM2439" t="s">
        <v>91</v>
      </c>
      <c r="AP2439" t="s">
        <v>95</v>
      </c>
      <c r="AR2439" t="s">
        <v>96</v>
      </c>
      <c r="AS2439" t="s">
        <v>97</v>
      </c>
      <c r="AT2439">
        <v>15.5</v>
      </c>
      <c r="AU2439">
        <v>15.5</v>
      </c>
    </row>
    <row r="2440" spans="1:47" x14ac:dyDescent="0.2">
      <c r="A2440" t="s">
        <v>3393</v>
      </c>
      <c r="B2440" t="s">
        <v>3394</v>
      </c>
      <c r="C2440" t="s">
        <v>3395</v>
      </c>
      <c r="D2440" t="s">
        <v>3396</v>
      </c>
      <c r="F2440" t="s">
        <v>52</v>
      </c>
      <c r="G2440" t="s">
        <v>53</v>
      </c>
      <c r="H2440" t="s">
        <v>3397</v>
      </c>
      <c r="I2440" t="s">
        <v>3398</v>
      </c>
      <c r="J2440" t="s">
        <v>3399</v>
      </c>
      <c r="K2440" t="s">
        <v>57</v>
      </c>
      <c r="L2440" s="1">
        <v>40522</v>
      </c>
      <c r="M2440" s="1">
        <v>41789</v>
      </c>
      <c r="N2440" s="1">
        <v>41334</v>
      </c>
      <c r="O2440" t="s">
        <v>75</v>
      </c>
      <c r="P2440" t="s">
        <v>3400</v>
      </c>
      <c r="S2440" t="s">
        <v>3394</v>
      </c>
      <c r="T2440" t="s">
        <v>3401</v>
      </c>
      <c r="V2440">
        <v>12</v>
      </c>
      <c r="W2440" t="s">
        <v>63</v>
      </c>
      <c r="X2440" t="s">
        <v>161</v>
      </c>
      <c r="AB2440" t="s">
        <v>3402</v>
      </c>
      <c r="AD2440" t="s">
        <v>65</v>
      </c>
      <c r="AF2440" t="s">
        <v>3135</v>
      </c>
      <c r="AG2440" t="s">
        <v>118</v>
      </c>
      <c r="AH2440" t="s">
        <v>3403</v>
      </c>
      <c r="AI2440" t="s">
        <v>3404</v>
      </c>
      <c r="AJ2440" t="s">
        <v>3405</v>
      </c>
      <c r="AK2440" t="str">
        <f t="shared" si="88"/>
        <v>NCT01258790</v>
      </c>
      <c r="AL2440">
        <v>14752313</v>
      </c>
      <c r="AM2440" t="s">
        <v>92</v>
      </c>
      <c r="AP2440" t="s">
        <v>95</v>
      </c>
      <c r="AR2440" t="s">
        <v>96</v>
      </c>
      <c r="AS2440" t="s">
        <v>97</v>
      </c>
      <c r="AT2440">
        <v>14.5</v>
      </c>
      <c r="AU2440">
        <v>14.5</v>
      </c>
    </row>
    <row r="2441" spans="1:47" x14ac:dyDescent="0.2">
      <c r="A2441" t="s">
        <v>3393</v>
      </c>
      <c r="B2441" t="s">
        <v>3394</v>
      </c>
      <c r="C2441" t="s">
        <v>3395</v>
      </c>
      <c r="D2441" t="s">
        <v>3396</v>
      </c>
      <c r="F2441" t="s">
        <v>52</v>
      </c>
      <c r="G2441" t="s">
        <v>53</v>
      </c>
      <c r="H2441" t="s">
        <v>3397</v>
      </c>
      <c r="I2441" t="s">
        <v>3398</v>
      </c>
      <c r="J2441" t="s">
        <v>3399</v>
      </c>
      <c r="K2441" t="s">
        <v>57</v>
      </c>
      <c r="L2441" s="1">
        <v>40522</v>
      </c>
      <c r="M2441" s="1">
        <v>41789</v>
      </c>
      <c r="N2441" s="1">
        <v>41334</v>
      </c>
      <c r="O2441" t="s">
        <v>75</v>
      </c>
      <c r="P2441" t="s">
        <v>3400</v>
      </c>
      <c r="S2441" t="s">
        <v>3394</v>
      </c>
      <c r="T2441" t="s">
        <v>3401</v>
      </c>
      <c r="V2441">
        <v>12</v>
      </c>
      <c r="W2441" t="s">
        <v>63</v>
      </c>
      <c r="X2441" t="s">
        <v>161</v>
      </c>
      <c r="AB2441" t="s">
        <v>3402</v>
      </c>
      <c r="AD2441" t="s">
        <v>65</v>
      </c>
      <c r="AF2441" t="s">
        <v>3135</v>
      </c>
      <c r="AG2441" t="s">
        <v>118</v>
      </c>
      <c r="AH2441" t="s">
        <v>3403</v>
      </c>
      <c r="AI2441" t="s">
        <v>3404</v>
      </c>
      <c r="AJ2441" t="s">
        <v>3405</v>
      </c>
      <c r="AK2441" t="str">
        <f t="shared" si="88"/>
        <v>NCT01258790</v>
      </c>
      <c r="AL2441">
        <v>14752311</v>
      </c>
      <c r="AM2441" t="s">
        <v>86</v>
      </c>
      <c r="AO2441" t="s">
        <v>98</v>
      </c>
      <c r="AP2441" t="s">
        <v>99</v>
      </c>
      <c r="AR2441" t="s">
        <v>89</v>
      </c>
      <c r="AS2441" t="s">
        <v>90</v>
      </c>
      <c r="AT2441">
        <v>0</v>
      </c>
      <c r="AU2441">
        <v>0</v>
      </c>
    </row>
    <row r="2442" spans="1:47" x14ac:dyDescent="0.2">
      <c r="A2442" t="s">
        <v>3393</v>
      </c>
      <c r="B2442" t="s">
        <v>3394</v>
      </c>
      <c r="C2442" t="s">
        <v>3395</v>
      </c>
      <c r="D2442" t="s">
        <v>3396</v>
      </c>
      <c r="F2442" t="s">
        <v>52</v>
      </c>
      <c r="G2442" t="s">
        <v>53</v>
      </c>
      <c r="H2442" t="s">
        <v>3397</v>
      </c>
      <c r="I2442" t="s">
        <v>3398</v>
      </c>
      <c r="J2442" t="s">
        <v>3399</v>
      </c>
      <c r="K2442" t="s">
        <v>57</v>
      </c>
      <c r="L2442" s="1">
        <v>40522</v>
      </c>
      <c r="M2442" s="1">
        <v>41789</v>
      </c>
      <c r="N2442" s="1">
        <v>41334</v>
      </c>
      <c r="O2442" t="s">
        <v>75</v>
      </c>
      <c r="P2442" t="s">
        <v>3400</v>
      </c>
      <c r="S2442" t="s">
        <v>3394</v>
      </c>
      <c r="T2442" t="s">
        <v>3401</v>
      </c>
      <c r="V2442">
        <v>12</v>
      </c>
      <c r="W2442" t="s">
        <v>63</v>
      </c>
      <c r="X2442" t="s">
        <v>161</v>
      </c>
      <c r="AB2442" t="s">
        <v>3402</v>
      </c>
      <c r="AD2442" t="s">
        <v>65</v>
      </c>
      <c r="AF2442" t="s">
        <v>3135</v>
      </c>
      <c r="AG2442" t="s">
        <v>118</v>
      </c>
      <c r="AH2442" t="s">
        <v>3403</v>
      </c>
      <c r="AI2442" t="s">
        <v>3404</v>
      </c>
      <c r="AJ2442" t="s">
        <v>3405</v>
      </c>
      <c r="AK2442" t="str">
        <f t="shared" si="88"/>
        <v>NCT01258790</v>
      </c>
      <c r="AL2442">
        <v>14752312</v>
      </c>
      <c r="AM2442" t="s">
        <v>91</v>
      </c>
      <c r="AO2442" t="s">
        <v>98</v>
      </c>
      <c r="AP2442" t="s">
        <v>99</v>
      </c>
      <c r="AR2442" t="s">
        <v>89</v>
      </c>
      <c r="AS2442" t="s">
        <v>90</v>
      </c>
      <c r="AT2442">
        <v>3</v>
      </c>
      <c r="AU2442">
        <v>3</v>
      </c>
    </row>
    <row r="2443" spans="1:47" x14ac:dyDescent="0.2">
      <c r="A2443" t="s">
        <v>3393</v>
      </c>
      <c r="B2443" t="s">
        <v>3394</v>
      </c>
      <c r="C2443" t="s">
        <v>3395</v>
      </c>
      <c r="D2443" t="s">
        <v>3396</v>
      </c>
      <c r="F2443" t="s">
        <v>52</v>
      </c>
      <c r="G2443" t="s">
        <v>53</v>
      </c>
      <c r="H2443" t="s">
        <v>3397</v>
      </c>
      <c r="I2443" t="s">
        <v>3398</v>
      </c>
      <c r="J2443" t="s">
        <v>3399</v>
      </c>
      <c r="K2443" t="s">
        <v>57</v>
      </c>
      <c r="L2443" s="1">
        <v>40522</v>
      </c>
      <c r="M2443" s="1">
        <v>41789</v>
      </c>
      <c r="N2443" s="1">
        <v>41334</v>
      </c>
      <c r="O2443" t="s">
        <v>75</v>
      </c>
      <c r="P2443" t="s">
        <v>3400</v>
      </c>
      <c r="S2443" t="s">
        <v>3394</v>
      </c>
      <c r="T2443" t="s">
        <v>3401</v>
      </c>
      <c r="V2443">
        <v>12</v>
      </c>
      <c r="W2443" t="s">
        <v>63</v>
      </c>
      <c r="X2443" t="s">
        <v>161</v>
      </c>
      <c r="AB2443" t="s">
        <v>3402</v>
      </c>
      <c r="AD2443" t="s">
        <v>65</v>
      </c>
      <c r="AF2443" t="s">
        <v>3135</v>
      </c>
      <c r="AG2443" t="s">
        <v>118</v>
      </c>
      <c r="AH2443" t="s">
        <v>3403</v>
      </c>
      <c r="AI2443" t="s">
        <v>3404</v>
      </c>
      <c r="AJ2443" t="s">
        <v>3405</v>
      </c>
      <c r="AK2443" t="str">
        <f t="shared" si="88"/>
        <v>NCT01258790</v>
      </c>
      <c r="AL2443">
        <v>14752313</v>
      </c>
      <c r="AM2443" t="s">
        <v>92</v>
      </c>
      <c r="AO2443" t="s">
        <v>98</v>
      </c>
      <c r="AP2443" t="s">
        <v>99</v>
      </c>
      <c r="AR2443" t="s">
        <v>89</v>
      </c>
      <c r="AS2443" t="s">
        <v>90</v>
      </c>
      <c r="AT2443">
        <v>3</v>
      </c>
      <c r="AU2443">
        <v>3</v>
      </c>
    </row>
    <row r="2444" spans="1:47" x14ac:dyDescent="0.2">
      <c r="A2444" t="s">
        <v>3393</v>
      </c>
      <c r="B2444" t="s">
        <v>3394</v>
      </c>
      <c r="C2444" t="s">
        <v>3395</v>
      </c>
      <c r="D2444" t="s">
        <v>3396</v>
      </c>
      <c r="F2444" t="s">
        <v>52</v>
      </c>
      <c r="G2444" t="s">
        <v>53</v>
      </c>
      <c r="H2444" t="s">
        <v>3397</v>
      </c>
      <c r="I2444" t="s">
        <v>3398</v>
      </c>
      <c r="J2444" t="s">
        <v>3399</v>
      </c>
      <c r="K2444" t="s">
        <v>57</v>
      </c>
      <c r="L2444" s="1">
        <v>40522</v>
      </c>
      <c r="M2444" s="1">
        <v>41789</v>
      </c>
      <c r="N2444" s="1">
        <v>41334</v>
      </c>
      <c r="O2444" t="s">
        <v>75</v>
      </c>
      <c r="P2444" t="s">
        <v>3400</v>
      </c>
      <c r="S2444" t="s">
        <v>3394</v>
      </c>
      <c r="T2444" t="s">
        <v>3401</v>
      </c>
      <c r="V2444">
        <v>12</v>
      </c>
      <c r="W2444" t="s">
        <v>63</v>
      </c>
      <c r="X2444" t="s">
        <v>161</v>
      </c>
      <c r="AB2444" t="s">
        <v>3402</v>
      </c>
      <c r="AD2444" t="s">
        <v>65</v>
      </c>
      <c r="AF2444" t="s">
        <v>3135</v>
      </c>
      <c r="AG2444" t="s">
        <v>118</v>
      </c>
      <c r="AH2444" t="s">
        <v>3403</v>
      </c>
      <c r="AI2444" t="s">
        <v>3404</v>
      </c>
      <c r="AJ2444" t="s">
        <v>3405</v>
      </c>
      <c r="AK2444" t="str">
        <f t="shared" si="88"/>
        <v>NCT01258790</v>
      </c>
      <c r="AL2444">
        <v>14752311</v>
      </c>
      <c r="AM2444" t="s">
        <v>86</v>
      </c>
      <c r="AO2444" t="s">
        <v>100</v>
      </c>
      <c r="AP2444" t="s">
        <v>99</v>
      </c>
      <c r="AR2444" t="s">
        <v>89</v>
      </c>
      <c r="AS2444" t="s">
        <v>90</v>
      </c>
      <c r="AT2444">
        <v>6</v>
      </c>
      <c r="AU2444">
        <v>6</v>
      </c>
    </row>
    <row r="2445" spans="1:47" x14ac:dyDescent="0.2">
      <c r="A2445" t="s">
        <v>3393</v>
      </c>
      <c r="B2445" t="s">
        <v>3394</v>
      </c>
      <c r="C2445" t="s">
        <v>3395</v>
      </c>
      <c r="D2445" t="s">
        <v>3396</v>
      </c>
      <c r="F2445" t="s">
        <v>52</v>
      </c>
      <c r="G2445" t="s">
        <v>53</v>
      </c>
      <c r="H2445" t="s">
        <v>3397</v>
      </c>
      <c r="I2445" t="s">
        <v>3398</v>
      </c>
      <c r="J2445" t="s">
        <v>3399</v>
      </c>
      <c r="K2445" t="s">
        <v>57</v>
      </c>
      <c r="L2445" s="1">
        <v>40522</v>
      </c>
      <c r="M2445" s="1">
        <v>41789</v>
      </c>
      <c r="N2445" s="1">
        <v>41334</v>
      </c>
      <c r="O2445" t="s">
        <v>75</v>
      </c>
      <c r="P2445" t="s">
        <v>3400</v>
      </c>
      <c r="S2445" t="s">
        <v>3394</v>
      </c>
      <c r="T2445" t="s">
        <v>3401</v>
      </c>
      <c r="V2445">
        <v>12</v>
      </c>
      <c r="W2445" t="s">
        <v>63</v>
      </c>
      <c r="X2445" t="s">
        <v>161</v>
      </c>
      <c r="AB2445" t="s">
        <v>3402</v>
      </c>
      <c r="AD2445" t="s">
        <v>65</v>
      </c>
      <c r="AF2445" t="s">
        <v>3135</v>
      </c>
      <c r="AG2445" t="s">
        <v>118</v>
      </c>
      <c r="AH2445" t="s">
        <v>3403</v>
      </c>
      <c r="AI2445" t="s">
        <v>3404</v>
      </c>
      <c r="AJ2445" t="s">
        <v>3405</v>
      </c>
      <c r="AK2445" t="str">
        <f t="shared" si="88"/>
        <v>NCT01258790</v>
      </c>
      <c r="AL2445">
        <v>14752312</v>
      </c>
      <c r="AM2445" t="s">
        <v>91</v>
      </c>
      <c r="AO2445" t="s">
        <v>100</v>
      </c>
      <c r="AP2445" t="s">
        <v>99</v>
      </c>
      <c r="AR2445" t="s">
        <v>89</v>
      </c>
      <c r="AS2445" t="s">
        <v>90</v>
      </c>
      <c r="AT2445">
        <v>3</v>
      </c>
      <c r="AU2445">
        <v>3</v>
      </c>
    </row>
    <row r="2446" spans="1:47" x14ac:dyDescent="0.2">
      <c r="A2446" t="s">
        <v>3393</v>
      </c>
      <c r="B2446" t="s">
        <v>3394</v>
      </c>
      <c r="C2446" t="s">
        <v>3395</v>
      </c>
      <c r="D2446" t="s">
        <v>3396</v>
      </c>
      <c r="F2446" t="s">
        <v>52</v>
      </c>
      <c r="G2446" t="s">
        <v>53</v>
      </c>
      <c r="H2446" t="s">
        <v>3397</v>
      </c>
      <c r="I2446" t="s">
        <v>3398</v>
      </c>
      <c r="J2446" t="s">
        <v>3399</v>
      </c>
      <c r="K2446" t="s">
        <v>57</v>
      </c>
      <c r="L2446" s="1">
        <v>40522</v>
      </c>
      <c r="M2446" s="1">
        <v>41789</v>
      </c>
      <c r="N2446" s="1">
        <v>41334</v>
      </c>
      <c r="O2446" t="s">
        <v>75</v>
      </c>
      <c r="P2446" t="s">
        <v>3400</v>
      </c>
      <c r="S2446" t="s">
        <v>3394</v>
      </c>
      <c r="T2446" t="s">
        <v>3401</v>
      </c>
      <c r="V2446">
        <v>12</v>
      </c>
      <c r="W2446" t="s">
        <v>63</v>
      </c>
      <c r="X2446" t="s">
        <v>161</v>
      </c>
      <c r="AB2446" t="s">
        <v>3402</v>
      </c>
      <c r="AD2446" t="s">
        <v>65</v>
      </c>
      <c r="AF2446" t="s">
        <v>3135</v>
      </c>
      <c r="AG2446" t="s">
        <v>118</v>
      </c>
      <c r="AH2446" t="s">
        <v>3403</v>
      </c>
      <c r="AI2446" t="s">
        <v>3404</v>
      </c>
      <c r="AJ2446" t="s">
        <v>3405</v>
      </c>
      <c r="AK2446" t="str">
        <f t="shared" si="88"/>
        <v>NCT01258790</v>
      </c>
      <c r="AL2446">
        <v>14752313</v>
      </c>
      <c r="AM2446" t="s">
        <v>92</v>
      </c>
      <c r="AO2446" t="s">
        <v>100</v>
      </c>
      <c r="AP2446" t="s">
        <v>99</v>
      </c>
      <c r="AR2446" t="s">
        <v>89</v>
      </c>
      <c r="AS2446" t="s">
        <v>90</v>
      </c>
      <c r="AT2446">
        <v>9</v>
      </c>
      <c r="AU2446">
        <v>9</v>
      </c>
    </row>
    <row r="2447" spans="1:47" x14ac:dyDescent="0.2">
      <c r="A2447" t="s">
        <v>3393</v>
      </c>
      <c r="B2447" t="s">
        <v>3394</v>
      </c>
      <c r="C2447" t="s">
        <v>3395</v>
      </c>
      <c r="D2447" t="s">
        <v>3396</v>
      </c>
      <c r="F2447" t="s">
        <v>52</v>
      </c>
      <c r="G2447" t="s">
        <v>53</v>
      </c>
      <c r="H2447" t="s">
        <v>3397</v>
      </c>
      <c r="I2447" t="s">
        <v>3398</v>
      </c>
      <c r="J2447" t="s">
        <v>3399</v>
      </c>
      <c r="K2447" t="s">
        <v>57</v>
      </c>
      <c r="L2447" s="1">
        <v>40522</v>
      </c>
      <c r="M2447" s="1">
        <v>41789</v>
      </c>
      <c r="N2447" s="1">
        <v>41334</v>
      </c>
      <c r="O2447" t="s">
        <v>75</v>
      </c>
      <c r="P2447" t="s">
        <v>3400</v>
      </c>
      <c r="S2447" t="s">
        <v>3394</v>
      </c>
      <c r="T2447" t="s">
        <v>3401</v>
      </c>
      <c r="V2447">
        <v>12</v>
      </c>
      <c r="W2447" t="s">
        <v>63</v>
      </c>
      <c r="X2447" t="s">
        <v>161</v>
      </c>
      <c r="AB2447" t="s">
        <v>3402</v>
      </c>
      <c r="AD2447" t="s">
        <v>65</v>
      </c>
      <c r="AF2447" t="s">
        <v>3135</v>
      </c>
      <c r="AG2447" t="s">
        <v>118</v>
      </c>
      <c r="AH2447" t="s">
        <v>3403</v>
      </c>
      <c r="AI2447" t="s">
        <v>3404</v>
      </c>
      <c r="AJ2447" t="s">
        <v>3405</v>
      </c>
      <c r="AK2447" t="str">
        <f t="shared" si="88"/>
        <v>NCT01258790</v>
      </c>
      <c r="AL2447">
        <v>14752311</v>
      </c>
      <c r="AM2447" t="s">
        <v>86</v>
      </c>
      <c r="AP2447" t="s">
        <v>3406</v>
      </c>
      <c r="AQ2447" t="s">
        <v>3401</v>
      </c>
      <c r="AR2447" t="s">
        <v>3407</v>
      </c>
      <c r="AS2447" t="s">
        <v>97</v>
      </c>
      <c r="AT2447">
        <v>27.5</v>
      </c>
      <c r="AU2447">
        <v>27.5</v>
      </c>
    </row>
    <row r="2448" spans="1:47" x14ac:dyDescent="0.2">
      <c r="A2448" t="s">
        <v>3393</v>
      </c>
      <c r="B2448" t="s">
        <v>3394</v>
      </c>
      <c r="C2448" t="s">
        <v>3395</v>
      </c>
      <c r="D2448" t="s">
        <v>3396</v>
      </c>
      <c r="F2448" t="s">
        <v>52</v>
      </c>
      <c r="G2448" t="s">
        <v>53</v>
      </c>
      <c r="H2448" t="s">
        <v>3397</v>
      </c>
      <c r="I2448" t="s">
        <v>3398</v>
      </c>
      <c r="J2448" t="s">
        <v>3399</v>
      </c>
      <c r="K2448" t="s">
        <v>57</v>
      </c>
      <c r="L2448" s="1">
        <v>40522</v>
      </c>
      <c r="M2448" s="1">
        <v>41789</v>
      </c>
      <c r="N2448" s="1">
        <v>41334</v>
      </c>
      <c r="O2448" t="s">
        <v>75</v>
      </c>
      <c r="P2448" t="s">
        <v>3400</v>
      </c>
      <c r="S2448" t="s">
        <v>3394</v>
      </c>
      <c r="T2448" t="s">
        <v>3401</v>
      </c>
      <c r="V2448">
        <v>12</v>
      </c>
      <c r="W2448" t="s">
        <v>63</v>
      </c>
      <c r="X2448" t="s">
        <v>161</v>
      </c>
      <c r="AB2448" t="s">
        <v>3402</v>
      </c>
      <c r="AD2448" t="s">
        <v>65</v>
      </c>
      <c r="AF2448" t="s">
        <v>3135</v>
      </c>
      <c r="AG2448" t="s">
        <v>118</v>
      </c>
      <c r="AH2448" t="s">
        <v>3403</v>
      </c>
      <c r="AI2448" t="s">
        <v>3404</v>
      </c>
      <c r="AJ2448" t="s">
        <v>3405</v>
      </c>
      <c r="AK2448" t="str">
        <f t="shared" si="88"/>
        <v>NCT01258790</v>
      </c>
      <c r="AL2448">
        <v>14752312</v>
      </c>
      <c r="AM2448" t="s">
        <v>91</v>
      </c>
      <c r="AP2448" t="s">
        <v>3406</v>
      </c>
      <c r="AQ2448" t="s">
        <v>3401</v>
      </c>
      <c r="AR2448" t="s">
        <v>3407</v>
      </c>
      <c r="AS2448" t="s">
        <v>97</v>
      </c>
      <c r="AT2448">
        <v>26.8</v>
      </c>
      <c r="AU2448">
        <v>26.8</v>
      </c>
    </row>
    <row r="2449" spans="1:47" x14ac:dyDescent="0.2">
      <c r="A2449" t="s">
        <v>3393</v>
      </c>
      <c r="B2449" t="s">
        <v>3394</v>
      </c>
      <c r="C2449" t="s">
        <v>3395</v>
      </c>
      <c r="D2449" t="s">
        <v>3396</v>
      </c>
      <c r="F2449" t="s">
        <v>52</v>
      </c>
      <c r="G2449" t="s">
        <v>53</v>
      </c>
      <c r="H2449" t="s">
        <v>3397</v>
      </c>
      <c r="I2449" t="s">
        <v>3398</v>
      </c>
      <c r="J2449" t="s">
        <v>3399</v>
      </c>
      <c r="K2449" t="s">
        <v>57</v>
      </c>
      <c r="L2449" s="1">
        <v>40522</v>
      </c>
      <c r="M2449" s="1">
        <v>41789</v>
      </c>
      <c r="N2449" s="1">
        <v>41334</v>
      </c>
      <c r="O2449" t="s">
        <v>75</v>
      </c>
      <c r="P2449" t="s">
        <v>3400</v>
      </c>
      <c r="S2449" t="s">
        <v>3394</v>
      </c>
      <c r="T2449" t="s">
        <v>3401</v>
      </c>
      <c r="V2449">
        <v>12</v>
      </c>
      <c r="W2449" t="s">
        <v>63</v>
      </c>
      <c r="X2449" t="s">
        <v>161</v>
      </c>
      <c r="AB2449" t="s">
        <v>3402</v>
      </c>
      <c r="AD2449" t="s">
        <v>65</v>
      </c>
      <c r="AF2449" t="s">
        <v>3135</v>
      </c>
      <c r="AG2449" t="s">
        <v>118</v>
      </c>
      <c r="AH2449" t="s">
        <v>3403</v>
      </c>
      <c r="AI2449" t="s">
        <v>3404</v>
      </c>
      <c r="AJ2449" t="s">
        <v>3405</v>
      </c>
      <c r="AK2449" t="str">
        <f t="shared" si="88"/>
        <v>NCT01258790</v>
      </c>
      <c r="AL2449">
        <v>14752313</v>
      </c>
      <c r="AM2449" t="s">
        <v>92</v>
      </c>
      <c r="AP2449" t="s">
        <v>3406</v>
      </c>
      <c r="AQ2449" t="s">
        <v>3401</v>
      </c>
      <c r="AR2449" t="s">
        <v>3407</v>
      </c>
      <c r="AS2449" t="s">
        <v>97</v>
      </c>
      <c r="AT2449">
        <v>27.2</v>
      </c>
      <c r="AU2449">
        <v>27.2</v>
      </c>
    </row>
    <row r="2450" spans="1:47" x14ac:dyDescent="0.2">
      <c r="A2450" t="s">
        <v>3408</v>
      </c>
      <c r="B2450" t="s">
        <v>3409</v>
      </c>
      <c r="C2450" t="s">
        <v>3410</v>
      </c>
      <c r="D2450" t="s">
        <v>3411</v>
      </c>
      <c r="E2450" t="s">
        <v>3412</v>
      </c>
      <c r="F2450" t="s">
        <v>52</v>
      </c>
      <c r="G2450" t="s">
        <v>53</v>
      </c>
      <c r="H2450" t="s">
        <v>3413</v>
      </c>
      <c r="I2450" t="s">
        <v>3414</v>
      </c>
      <c r="J2450" t="s">
        <v>3415</v>
      </c>
      <c r="K2450" t="s">
        <v>57</v>
      </c>
      <c r="L2450" s="1">
        <v>40439</v>
      </c>
      <c r="M2450" s="1">
        <v>40701</v>
      </c>
      <c r="N2450" s="1">
        <v>40391</v>
      </c>
      <c r="O2450" t="s">
        <v>75</v>
      </c>
      <c r="P2450" t="s">
        <v>3416</v>
      </c>
      <c r="U2450" t="s">
        <v>3417</v>
      </c>
      <c r="V2450">
        <v>17</v>
      </c>
      <c r="W2450" t="s">
        <v>63</v>
      </c>
      <c r="AB2450" t="s">
        <v>3418</v>
      </c>
      <c r="AD2450" t="s">
        <v>240</v>
      </c>
      <c r="AF2450" t="s">
        <v>3419</v>
      </c>
      <c r="AG2450" t="s">
        <v>101</v>
      </c>
      <c r="AK2450" t="str">
        <f>HYPERLINK("https://www.clinicaltrials.gov/ct2/show/results/NCT01369264", "NCT01369264")</f>
        <v>NCT01369264</v>
      </c>
    </row>
    <row r="2451" spans="1:47" x14ac:dyDescent="0.2">
      <c r="A2451" t="s">
        <v>3420</v>
      </c>
      <c r="B2451" t="s">
        <v>298</v>
      </c>
      <c r="C2451" t="s">
        <v>3421</v>
      </c>
      <c r="D2451" t="s">
        <v>3422</v>
      </c>
      <c r="E2451" t="s">
        <v>3423</v>
      </c>
      <c r="F2451" t="s">
        <v>52</v>
      </c>
      <c r="G2451" t="s">
        <v>3424</v>
      </c>
      <c r="H2451" t="s">
        <v>3425</v>
      </c>
      <c r="J2451" t="s">
        <v>3426</v>
      </c>
      <c r="K2451" t="s">
        <v>57</v>
      </c>
      <c r="L2451" s="1">
        <v>43346</v>
      </c>
      <c r="M2451" s="1">
        <v>44601</v>
      </c>
      <c r="N2451" s="1">
        <v>45597</v>
      </c>
      <c r="O2451" t="s">
        <v>695</v>
      </c>
      <c r="P2451" t="s">
        <v>3427</v>
      </c>
      <c r="Q2451" t="s">
        <v>65</v>
      </c>
      <c r="R2451" t="s">
        <v>65</v>
      </c>
      <c r="S2451" t="s">
        <v>304</v>
      </c>
      <c r="T2451" t="s">
        <v>3428</v>
      </c>
      <c r="U2451" t="s">
        <v>3429</v>
      </c>
      <c r="V2451">
        <v>80</v>
      </c>
      <c r="W2451" t="s">
        <v>63</v>
      </c>
      <c r="AB2451" t="s">
        <v>3430</v>
      </c>
      <c r="AD2451" t="s">
        <v>65</v>
      </c>
      <c r="AF2451" t="s">
        <v>3431</v>
      </c>
      <c r="AG2451" t="s">
        <v>3432</v>
      </c>
      <c r="AK2451" t="str">
        <f>HYPERLINK("https://www.clinicaltrials.gov/ct2/show/results/NCT03658694", "NCT03658694")</f>
        <v>NCT03658694</v>
      </c>
    </row>
    <row r="2452" spans="1:47" x14ac:dyDescent="0.2">
      <c r="A2452" t="s">
        <v>3433</v>
      </c>
      <c r="B2452" t="s">
        <v>3434</v>
      </c>
      <c r="C2452" t="s">
        <v>3435</v>
      </c>
      <c r="D2452" t="s">
        <v>3436</v>
      </c>
      <c r="F2452" t="s">
        <v>52</v>
      </c>
      <c r="G2452" t="s">
        <v>109</v>
      </c>
      <c r="H2452" t="s">
        <v>347</v>
      </c>
      <c r="I2452" t="s">
        <v>3437</v>
      </c>
      <c r="J2452" t="s">
        <v>3438</v>
      </c>
      <c r="K2452" t="s">
        <v>127</v>
      </c>
      <c r="L2452" s="1">
        <v>38968</v>
      </c>
      <c r="M2452" s="1">
        <v>42340</v>
      </c>
      <c r="N2452" s="1">
        <v>41000</v>
      </c>
      <c r="O2452" t="s">
        <v>75</v>
      </c>
      <c r="P2452" t="s">
        <v>3439</v>
      </c>
      <c r="S2452" t="s">
        <v>3440</v>
      </c>
      <c r="T2452" t="s">
        <v>3441</v>
      </c>
      <c r="U2452" t="s">
        <v>3442</v>
      </c>
      <c r="V2452">
        <v>60</v>
      </c>
      <c r="W2452" t="s">
        <v>63</v>
      </c>
      <c r="AB2452" t="s">
        <v>3443</v>
      </c>
      <c r="AD2452" t="s">
        <v>65</v>
      </c>
      <c r="AF2452" t="s">
        <v>3444</v>
      </c>
      <c r="AG2452" t="s">
        <v>242</v>
      </c>
      <c r="AK2452" t="str">
        <f>HYPERLINK("https://www.clinicaltrials.gov/ct2/show/results/NCT00374673", "NCT00374673")</f>
        <v>NCT00374673</v>
      </c>
    </row>
    <row r="2453" spans="1:47" x14ac:dyDescent="0.2">
      <c r="A2453" t="s">
        <v>3445</v>
      </c>
      <c r="B2453" t="s">
        <v>3446</v>
      </c>
      <c r="C2453" t="s">
        <v>3447</v>
      </c>
      <c r="D2453" t="s">
        <v>3448</v>
      </c>
      <c r="F2453" t="s">
        <v>52</v>
      </c>
      <c r="G2453" t="s">
        <v>109</v>
      </c>
      <c r="H2453" t="s">
        <v>3449</v>
      </c>
      <c r="J2453" t="s">
        <v>3450</v>
      </c>
      <c r="K2453" t="s">
        <v>57</v>
      </c>
      <c r="L2453" s="1">
        <v>43993</v>
      </c>
      <c r="M2453" s="1">
        <v>44811</v>
      </c>
      <c r="N2453" s="1">
        <v>44803</v>
      </c>
      <c r="O2453" t="s">
        <v>75</v>
      </c>
      <c r="P2453" t="s">
        <v>3451</v>
      </c>
      <c r="Q2453" t="s">
        <v>65</v>
      </c>
      <c r="R2453" t="s">
        <v>65</v>
      </c>
      <c r="S2453" t="s">
        <v>1250</v>
      </c>
      <c r="T2453" t="s">
        <v>3452</v>
      </c>
      <c r="U2453" t="s">
        <v>3453</v>
      </c>
      <c r="V2453">
        <v>30</v>
      </c>
      <c r="W2453" t="s">
        <v>63</v>
      </c>
      <c r="AB2453" t="s">
        <v>3454</v>
      </c>
      <c r="AD2453" t="s">
        <v>65</v>
      </c>
      <c r="AF2453" t="s">
        <v>2938</v>
      </c>
      <c r="AG2453" t="s">
        <v>521</v>
      </c>
      <c r="AK2453" t="str">
        <f>HYPERLINK("https://www.clinicaltrials.gov/ct2/show/results/NCT04432246", "NCT04432246")</f>
        <v>NCT04432246</v>
      </c>
    </row>
    <row r="2454" spans="1:47" x14ac:dyDescent="0.2">
      <c r="A2454" t="s">
        <v>3455</v>
      </c>
      <c r="B2454" t="s">
        <v>106</v>
      </c>
      <c r="C2454" t="s">
        <v>3456</v>
      </c>
      <c r="D2454" t="s">
        <v>3457</v>
      </c>
      <c r="F2454" t="s">
        <v>52</v>
      </c>
      <c r="G2454" t="s">
        <v>3458</v>
      </c>
      <c r="H2454" t="s">
        <v>3459</v>
      </c>
      <c r="J2454" t="s">
        <v>3460</v>
      </c>
      <c r="K2454" t="s">
        <v>57</v>
      </c>
      <c r="L2454" s="1">
        <v>40906</v>
      </c>
      <c r="M2454" s="1">
        <v>43838</v>
      </c>
      <c r="N2454" s="1">
        <v>42791</v>
      </c>
      <c r="O2454" t="s">
        <v>75</v>
      </c>
      <c r="P2454" t="s">
        <v>3461</v>
      </c>
      <c r="S2454" t="s">
        <v>3462</v>
      </c>
      <c r="T2454" t="s">
        <v>3463</v>
      </c>
      <c r="U2454" t="s">
        <v>3464</v>
      </c>
      <c r="V2454">
        <v>391</v>
      </c>
      <c r="W2454" t="s">
        <v>63</v>
      </c>
      <c r="AB2454" t="s">
        <v>3465</v>
      </c>
      <c r="AD2454" t="s">
        <v>65</v>
      </c>
      <c r="AE2454">
        <v>24135054</v>
      </c>
      <c r="AF2454" t="s">
        <v>3466</v>
      </c>
      <c r="AG2454" t="s">
        <v>521</v>
      </c>
      <c r="AK2454" t="str">
        <f>HYPERLINK("https://www.clinicaltrials.gov/ct2/show/results/NCT01516931", "NCT01516931")</f>
        <v>NCT01516931</v>
      </c>
    </row>
    <row r="2455" spans="1:47" x14ac:dyDescent="0.2">
      <c r="A2455" t="s">
        <v>3467</v>
      </c>
      <c r="B2455" t="s">
        <v>244</v>
      </c>
      <c r="C2455" t="s">
        <v>3468</v>
      </c>
      <c r="D2455" t="s">
        <v>3469</v>
      </c>
      <c r="F2455" t="s">
        <v>52</v>
      </c>
      <c r="G2455" t="s">
        <v>3470</v>
      </c>
      <c r="H2455" t="s">
        <v>3471</v>
      </c>
      <c r="J2455" t="s">
        <v>3472</v>
      </c>
      <c r="K2455" t="s">
        <v>57</v>
      </c>
      <c r="L2455" s="1">
        <v>42377</v>
      </c>
      <c r="M2455" s="1">
        <v>43265</v>
      </c>
      <c r="N2455" s="1">
        <v>43243</v>
      </c>
      <c r="O2455" t="s">
        <v>75</v>
      </c>
      <c r="P2455" t="s">
        <v>3473</v>
      </c>
      <c r="S2455" t="s">
        <v>202</v>
      </c>
      <c r="T2455" t="s">
        <v>3474</v>
      </c>
      <c r="U2455" t="s">
        <v>3475</v>
      </c>
      <c r="V2455">
        <v>90</v>
      </c>
      <c r="W2455" t="s">
        <v>63</v>
      </c>
      <c r="AB2455" t="s">
        <v>3476</v>
      </c>
      <c r="AD2455" t="s">
        <v>65</v>
      </c>
      <c r="AF2455" t="s">
        <v>253</v>
      </c>
      <c r="AG2455" t="s">
        <v>254</v>
      </c>
      <c r="AK2455" t="str">
        <f>HYPERLINK("https://www.clinicaltrials.gov/ct2/show/results/NCT02653547", "NCT02653547")</f>
        <v>NCT02653547</v>
      </c>
    </row>
    <row r="2456" spans="1:47" x14ac:dyDescent="0.2">
      <c r="A2456" t="s">
        <v>3477</v>
      </c>
      <c r="B2456" t="s">
        <v>3478</v>
      </c>
      <c r="C2456" t="s">
        <v>3479</v>
      </c>
      <c r="D2456" t="s">
        <v>3480</v>
      </c>
      <c r="F2456" t="s">
        <v>52</v>
      </c>
      <c r="G2456" t="s">
        <v>1670</v>
      </c>
      <c r="H2456" t="s">
        <v>3481</v>
      </c>
      <c r="I2456" t="s">
        <v>3482</v>
      </c>
      <c r="J2456" t="s">
        <v>3483</v>
      </c>
      <c r="K2456" t="s">
        <v>57</v>
      </c>
      <c r="L2456" s="1">
        <v>40729</v>
      </c>
      <c r="M2456" s="1">
        <v>44083</v>
      </c>
      <c r="N2456" s="1">
        <v>42401</v>
      </c>
      <c r="O2456" t="s">
        <v>75</v>
      </c>
      <c r="P2456" t="s">
        <v>3484</v>
      </c>
      <c r="S2456" t="s">
        <v>569</v>
      </c>
      <c r="T2456" t="s">
        <v>3485</v>
      </c>
      <c r="U2456" t="s">
        <v>3486</v>
      </c>
      <c r="V2456">
        <v>103</v>
      </c>
      <c r="W2456" t="s">
        <v>63</v>
      </c>
      <c r="X2456" t="s">
        <v>3487</v>
      </c>
      <c r="Y2456" t="s">
        <v>3488</v>
      </c>
      <c r="AB2456" t="s">
        <v>3489</v>
      </c>
      <c r="AD2456" t="s">
        <v>240</v>
      </c>
      <c r="AF2456" t="s">
        <v>1582</v>
      </c>
      <c r="AG2456" t="s">
        <v>118</v>
      </c>
      <c r="AH2456" t="s">
        <v>3490</v>
      </c>
      <c r="AI2456" t="s">
        <v>3491</v>
      </c>
      <c r="AJ2456" t="s">
        <v>3492</v>
      </c>
      <c r="AK2456" t="str">
        <f t="shared" ref="AK2456:AK2485" si="89">HYPERLINK("https://www.clinicaltrials.gov/ct2/show/results/NCT01391832", "NCT01391832")</f>
        <v>NCT01391832</v>
      </c>
      <c r="AL2456">
        <v>14777814</v>
      </c>
      <c r="AM2456" t="s">
        <v>86</v>
      </c>
      <c r="AP2456" t="s">
        <v>95</v>
      </c>
      <c r="AR2456" t="s">
        <v>96</v>
      </c>
      <c r="AS2456" t="s">
        <v>97</v>
      </c>
      <c r="AT2456">
        <v>32.39</v>
      </c>
      <c r="AU2456">
        <v>32.39</v>
      </c>
    </row>
    <row r="2457" spans="1:47" x14ac:dyDescent="0.2">
      <c r="A2457" t="s">
        <v>3477</v>
      </c>
      <c r="B2457" t="s">
        <v>3478</v>
      </c>
      <c r="C2457" t="s">
        <v>3479</v>
      </c>
      <c r="D2457" t="s">
        <v>3480</v>
      </c>
      <c r="F2457" t="s">
        <v>52</v>
      </c>
      <c r="G2457" t="s">
        <v>1670</v>
      </c>
      <c r="H2457" t="s">
        <v>3481</v>
      </c>
      <c r="I2457" t="s">
        <v>3482</v>
      </c>
      <c r="J2457" t="s">
        <v>3483</v>
      </c>
      <c r="K2457" t="s">
        <v>57</v>
      </c>
      <c r="L2457" s="1">
        <v>40729</v>
      </c>
      <c r="M2457" s="1">
        <v>44083</v>
      </c>
      <c r="N2457" s="1">
        <v>42401</v>
      </c>
      <c r="O2457" t="s">
        <v>75</v>
      </c>
      <c r="P2457" t="s">
        <v>3484</v>
      </c>
      <c r="S2457" t="s">
        <v>569</v>
      </c>
      <c r="T2457" t="s">
        <v>3485</v>
      </c>
      <c r="U2457" t="s">
        <v>3486</v>
      </c>
      <c r="V2457">
        <v>103</v>
      </c>
      <c r="W2457" t="s">
        <v>63</v>
      </c>
      <c r="X2457" t="s">
        <v>3487</v>
      </c>
      <c r="Y2457" t="s">
        <v>3488</v>
      </c>
      <c r="AB2457" t="s">
        <v>3489</v>
      </c>
      <c r="AD2457" t="s">
        <v>240</v>
      </c>
      <c r="AF2457" t="s">
        <v>1582</v>
      </c>
      <c r="AG2457" t="s">
        <v>118</v>
      </c>
      <c r="AH2457" t="s">
        <v>3490</v>
      </c>
      <c r="AI2457" t="s">
        <v>3491</v>
      </c>
      <c r="AJ2457" t="s">
        <v>3492</v>
      </c>
      <c r="AK2457" t="str">
        <f t="shared" si="89"/>
        <v>NCT01391832</v>
      </c>
      <c r="AL2457">
        <v>14777815</v>
      </c>
      <c r="AM2457" t="s">
        <v>91</v>
      </c>
      <c r="AP2457" t="s">
        <v>95</v>
      </c>
      <c r="AR2457" t="s">
        <v>96</v>
      </c>
      <c r="AS2457" t="s">
        <v>97</v>
      </c>
      <c r="AT2457">
        <v>32.89</v>
      </c>
      <c r="AU2457">
        <v>32.89</v>
      </c>
    </row>
    <row r="2458" spans="1:47" x14ac:dyDescent="0.2">
      <c r="A2458" t="s">
        <v>3477</v>
      </c>
      <c r="B2458" t="s">
        <v>3478</v>
      </c>
      <c r="C2458" t="s">
        <v>3479</v>
      </c>
      <c r="D2458" t="s">
        <v>3480</v>
      </c>
      <c r="F2458" t="s">
        <v>52</v>
      </c>
      <c r="G2458" t="s">
        <v>1670</v>
      </c>
      <c r="H2458" t="s">
        <v>3481</v>
      </c>
      <c r="I2458" t="s">
        <v>3482</v>
      </c>
      <c r="J2458" t="s">
        <v>3483</v>
      </c>
      <c r="K2458" t="s">
        <v>57</v>
      </c>
      <c r="L2458" s="1">
        <v>40729</v>
      </c>
      <c r="M2458" s="1">
        <v>44083</v>
      </c>
      <c r="N2458" s="1">
        <v>42401</v>
      </c>
      <c r="O2458" t="s">
        <v>75</v>
      </c>
      <c r="P2458" t="s">
        <v>3484</v>
      </c>
      <c r="S2458" t="s">
        <v>569</v>
      </c>
      <c r="T2458" t="s">
        <v>3485</v>
      </c>
      <c r="U2458" t="s">
        <v>3486</v>
      </c>
      <c r="V2458">
        <v>103</v>
      </c>
      <c r="W2458" t="s">
        <v>63</v>
      </c>
      <c r="X2458" t="s">
        <v>3487</v>
      </c>
      <c r="Y2458" t="s">
        <v>3488</v>
      </c>
      <c r="AB2458" t="s">
        <v>3489</v>
      </c>
      <c r="AD2458" t="s">
        <v>240</v>
      </c>
      <c r="AF2458" t="s">
        <v>1582</v>
      </c>
      <c r="AG2458" t="s">
        <v>118</v>
      </c>
      <c r="AH2458" t="s">
        <v>3490</v>
      </c>
      <c r="AI2458" t="s">
        <v>3491</v>
      </c>
      <c r="AJ2458" t="s">
        <v>3492</v>
      </c>
      <c r="AK2458" t="str">
        <f t="shared" si="89"/>
        <v>NCT01391832</v>
      </c>
      <c r="AL2458">
        <v>14777816</v>
      </c>
      <c r="AM2458" t="s">
        <v>92</v>
      </c>
      <c r="AP2458" t="s">
        <v>95</v>
      </c>
      <c r="AR2458" t="s">
        <v>96</v>
      </c>
      <c r="AS2458" t="s">
        <v>97</v>
      </c>
      <c r="AT2458">
        <v>32.65</v>
      </c>
      <c r="AU2458">
        <v>32.65</v>
      </c>
    </row>
    <row r="2459" spans="1:47" x14ac:dyDescent="0.2">
      <c r="A2459" t="s">
        <v>3477</v>
      </c>
      <c r="B2459" t="s">
        <v>3478</v>
      </c>
      <c r="C2459" t="s">
        <v>3479</v>
      </c>
      <c r="D2459" t="s">
        <v>3480</v>
      </c>
      <c r="F2459" t="s">
        <v>52</v>
      </c>
      <c r="G2459" t="s">
        <v>1670</v>
      </c>
      <c r="H2459" t="s">
        <v>3481</v>
      </c>
      <c r="I2459" t="s">
        <v>3482</v>
      </c>
      <c r="J2459" t="s">
        <v>3483</v>
      </c>
      <c r="K2459" t="s">
        <v>57</v>
      </c>
      <c r="L2459" s="1">
        <v>40729</v>
      </c>
      <c r="M2459" s="1">
        <v>44083</v>
      </c>
      <c r="N2459" s="1">
        <v>42401</v>
      </c>
      <c r="O2459" t="s">
        <v>75</v>
      </c>
      <c r="P2459" t="s">
        <v>3484</v>
      </c>
      <c r="S2459" t="s">
        <v>569</v>
      </c>
      <c r="T2459" t="s">
        <v>3485</v>
      </c>
      <c r="U2459" t="s">
        <v>3486</v>
      </c>
      <c r="V2459">
        <v>103</v>
      </c>
      <c r="W2459" t="s">
        <v>63</v>
      </c>
      <c r="X2459" t="s">
        <v>3487</v>
      </c>
      <c r="Y2459" t="s">
        <v>3488</v>
      </c>
      <c r="AB2459" t="s">
        <v>3489</v>
      </c>
      <c r="AD2459" t="s">
        <v>240</v>
      </c>
      <c r="AF2459" t="s">
        <v>1582</v>
      </c>
      <c r="AG2459" t="s">
        <v>118</v>
      </c>
      <c r="AH2459" t="s">
        <v>3490</v>
      </c>
      <c r="AI2459" t="s">
        <v>3491</v>
      </c>
      <c r="AJ2459" t="s">
        <v>3492</v>
      </c>
      <c r="AK2459" t="str">
        <f t="shared" si="89"/>
        <v>NCT01391832</v>
      </c>
      <c r="AL2459">
        <v>14777814</v>
      </c>
      <c r="AM2459" t="s">
        <v>86</v>
      </c>
      <c r="AO2459" t="s">
        <v>98</v>
      </c>
      <c r="AP2459" t="s">
        <v>99</v>
      </c>
      <c r="AR2459" t="s">
        <v>89</v>
      </c>
      <c r="AS2459" t="s">
        <v>90</v>
      </c>
      <c r="AT2459">
        <v>5</v>
      </c>
      <c r="AU2459">
        <v>5</v>
      </c>
    </row>
    <row r="2460" spans="1:47" x14ac:dyDescent="0.2">
      <c r="A2460" t="s">
        <v>3477</v>
      </c>
      <c r="B2460" t="s">
        <v>3478</v>
      </c>
      <c r="C2460" t="s">
        <v>3479</v>
      </c>
      <c r="D2460" t="s">
        <v>3480</v>
      </c>
      <c r="F2460" t="s">
        <v>52</v>
      </c>
      <c r="G2460" t="s">
        <v>1670</v>
      </c>
      <c r="H2460" t="s">
        <v>3481</v>
      </c>
      <c r="I2460" t="s">
        <v>3482</v>
      </c>
      <c r="J2460" t="s">
        <v>3483</v>
      </c>
      <c r="K2460" t="s">
        <v>57</v>
      </c>
      <c r="L2460" s="1">
        <v>40729</v>
      </c>
      <c r="M2460" s="1">
        <v>44083</v>
      </c>
      <c r="N2460" s="1">
        <v>42401</v>
      </c>
      <c r="O2460" t="s">
        <v>75</v>
      </c>
      <c r="P2460" t="s">
        <v>3484</v>
      </c>
      <c r="S2460" t="s">
        <v>569</v>
      </c>
      <c r="T2460" t="s">
        <v>3485</v>
      </c>
      <c r="U2460" t="s">
        <v>3486</v>
      </c>
      <c r="V2460">
        <v>103</v>
      </c>
      <c r="W2460" t="s">
        <v>63</v>
      </c>
      <c r="X2460" t="s">
        <v>3487</v>
      </c>
      <c r="Y2460" t="s">
        <v>3488</v>
      </c>
      <c r="AB2460" t="s">
        <v>3489</v>
      </c>
      <c r="AD2460" t="s">
        <v>240</v>
      </c>
      <c r="AF2460" t="s">
        <v>1582</v>
      </c>
      <c r="AG2460" t="s">
        <v>118</v>
      </c>
      <c r="AH2460" t="s">
        <v>3490</v>
      </c>
      <c r="AI2460" t="s">
        <v>3491</v>
      </c>
      <c r="AJ2460" t="s">
        <v>3492</v>
      </c>
      <c r="AK2460" t="str">
        <f t="shared" si="89"/>
        <v>NCT01391832</v>
      </c>
      <c r="AL2460">
        <v>14777815</v>
      </c>
      <c r="AM2460" t="s">
        <v>91</v>
      </c>
      <c r="AO2460" t="s">
        <v>98</v>
      </c>
      <c r="AP2460" t="s">
        <v>99</v>
      </c>
      <c r="AR2460" t="s">
        <v>89</v>
      </c>
      <c r="AS2460" t="s">
        <v>90</v>
      </c>
      <c r="AT2460">
        <v>1</v>
      </c>
      <c r="AU2460">
        <v>1</v>
      </c>
    </row>
    <row r="2461" spans="1:47" x14ac:dyDescent="0.2">
      <c r="A2461" t="s">
        <v>3477</v>
      </c>
      <c r="B2461" t="s">
        <v>3478</v>
      </c>
      <c r="C2461" t="s">
        <v>3479</v>
      </c>
      <c r="D2461" t="s">
        <v>3480</v>
      </c>
      <c r="F2461" t="s">
        <v>52</v>
      </c>
      <c r="G2461" t="s">
        <v>1670</v>
      </c>
      <c r="H2461" t="s">
        <v>3481</v>
      </c>
      <c r="I2461" t="s">
        <v>3482</v>
      </c>
      <c r="J2461" t="s">
        <v>3483</v>
      </c>
      <c r="K2461" t="s">
        <v>57</v>
      </c>
      <c r="L2461" s="1">
        <v>40729</v>
      </c>
      <c r="M2461" s="1">
        <v>44083</v>
      </c>
      <c r="N2461" s="1">
        <v>42401</v>
      </c>
      <c r="O2461" t="s">
        <v>75</v>
      </c>
      <c r="P2461" t="s">
        <v>3484</v>
      </c>
      <c r="S2461" t="s">
        <v>569</v>
      </c>
      <c r="T2461" t="s">
        <v>3485</v>
      </c>
      <c r="U2461" t="s">
        <v>3486</v>
      </c>
      <c r="V2461">
        <v>103</v>
      </c>
      <c r="W2461" t="s">
        <v>63</v>
      </c>
      <c r="X2461" t="s">
        <v>3487</v>
      </c>
      <c r="Y2461" t="s">
        <v>3488</v>
      </c>
      <c r="AB2461" t="s">
        <v>3489</v>
      </c>
      <c r="AD2461" t="s">
        <v>240</v>
      </c>
      <c r="AF2461" t="s">
        <v>1582</v>
      </c>
      <c r="AG2461" t="s">
        <v>118</v>
      </c>
      <c r="AH2461" t="s">
        <v>3490</v>
      </c>
      <c r="AI2461" t="s">
        <v>3491</v>
      </c>
      <c r="AJ2461" t="s">
        <v>3492</v>
      </c>
      <c r="AK2461" t="str">
        <f t="shared" si="89"/>
        <v>NCT01391832</v>
      </c>
      <c r="AL2461">
        <v>14777816</v>
      </c>
      <c r="AM2461" t="s">
        <v>92</v>
      </c>
      <c r="AO2461" t="s">
        <v>98</v>
      </c>
      <c r="AP2461" t="s">
        <v>99</v>
      </c>
      <c r="AR2461" t="s">
        <v>89</v>
      </c>
      <c r="AS2461" t="s">
        <v>90</v>
      </c>
      <c r="AT2461">
        <v>6</v>
      </c>
      <c r="AU2461">
        <v>6</v>
      </c>
    </row>
    <row r="2462" spans="1:47" x14ac:dyDescent="0.2">
      <c r="A2462" t="s">
        <v>3477</v>
      </c>
      <c r="B2462" t="s">
        <v>3478</v>
      </c>
      <c r="C2462" t="s">
        <v>3479</v>
      </c>
      <c r="D2462" t="s">
        <v>3480</v>
      </c>
      <c r="F2462" t="s">
        <v>52</v>
      </c>
      <c r="G2462" t="s">
        <v>1670</v>
      </c>
      <c r="H2462" t="s">
        <v>3481</v>
      </c>
      <c r="I2462" t="s">
        <v>3482</v>
      </c>
      <c r="J2462" t="s">
        <v>3483</v>
      </c>
      <c r="K2462" t="s">
        <v>57</v>
      </c>
      <c r="L2462" s="1">
        <v>40729</v>
      </c>
      <c r="M2462" s="1">
        <v>44083</v>
      </c>
      <c r="N2462" s="1">
        <v>42401</v>
      </c>
      <c r="O2462" t="s">
        <v>75</v>
      </c>
      <c r="P2462" t="s">
        <v>3484</v>
      </c>
      <c r="S2462" t="s">
        <v>569</v>
      </c>
      <c r="T2462" t="s">
        <v>3485</v>
      </c>
      <c r="U2462" t="s">
        <v>3486</v>
      </c>
      <c r="V2462">
        <v>103</v>
      </c>
      <c r="W2462" t="s">
        <v>63</v>
      </c>
      <c r="X2462" t="s">
        <v>3487</v>
      </c>
      <c r="Y2462" t="s">
        <v>3488</v>
      </c>
      <c r="AB2462" t="s">
        <v>3489</v>
      </c>
      <c r="AD2462" t="s">
        <v>240</v>
      </c>
      <c r="AF2462" t="s">
        <v>1582</v>
      </c>
      <c r="AG2462" t="s">
        <v>118</v>
      </c>
      <c r="AH2462" t="s">
        <v>3490</v>
      </c>
      <c r="AI2462" t="s">
        <v>3491</v>
      </c>
      <c r="AJ2462" t="s">
        <v>3492</v>
      </c>
      <c r="AK2462" t="str">
        <f t="shared" si="89"/>
        <v>NCT01391832</v>
      </c>
      <c r="AL2462">
        <v>14777814</v>
      </c>
      <c r="AM2462" t="s">
        <v>86</v>
      </c>
      <c r="AO2462" t="s">
        <v>100</v>
      </c>
      <c r="AP2462" t="s">
        <v>99</v>
      </c>
      <c r="AR2462" t="s">
        <v>89</v>
      </c>
      <c r="AS2462" t="s">
        <v>90</v>
      </c>
      <c r="AT2462">
        <v>44</v>
      </c>
      <c r="AU2462">
        <v>44</v>
      </c>
    </row>
    <row r="2463" spans="1:47" x14ac:dyDescent="0.2">
      <c r="A2463" t="s">
        <v>3477</v>
      </c>
      <c r="B2463" t="s">
        <v>3478</v>
      </c>
      <c r="C2463" t="s">
        <v>3479</v>
      </c>
      <c r="D2463" t="s">
        <v>3480</v>
      </c>
      <c r="F2463" t="s">
        <v>52</v>
      </c>
      <c r="G2463" t="s">
        <v>1670</v>
      </c>
      <c r="H2463" t="s">
        <v>3481</v>
      </c>
      <c r="I2463" t="s">
        <v>3482</v>
      </c>
      <c r="J2463" t="s">
        <v>3483</v>
      </c>
      <c r="K2463" t="s">
        <v>57</v>
      </c>
      <c r="L2463" s="1">
        <v>40729</v>
      </c>
      <c r="M2463" s="1">
        <v>44083</v>
      </c>
      <c r="N2463" s="1">
        <v>42401</v>
      </c>
      <c r="O2463" t="s">
        <v>75</v>
      </c>
      <c r="P2463" t="s">
        <v>3484</v>
      </c>
      <c r="S2463" t="s">
        <v>569</v>
      </c>
      <c r="T2463" t="s">
        <v>3485</v>
      </c>
      <c r="U2463" t="s">
        <v>3486</v>
      </c>
      <c r="V2463">
        <v>103</v>
      </c>
      <c r="W2463" t="s">
        <v>63</v>
      </c>
      <c r="X2463" t="s">
        <v>3487</v>
      </c>
      <c r="Y2463" t="s">
        <v>3488</v>
      </c>
      <c r="AB2463" t="s">
        <v>3489</v>
      </c>
      <c r="AD2463" t="s">
        <v>240</v>
      </c>
      <c r="AF2463" t="s">
        <v>1582</v>
      </c>
      <c r="AG2463" t="s">
        <v>118</v>
      </c>
      <c r="AH2463" t="s">
        <v>3490</v>
      </c>
      <c r="AI2463" t="s">
        <v>3491</v>
      </c>
      <c r="AJ2463" t="s">
        <v>3492</v>
      </c>
      <c r="AK2463" t="str">
        <f t="shared" si="89"/>
        <v>NCT01391832</v>
      </c>
      <c r="AL2463">
        <v>14777815</v>
      </c>
      <c r="AM2463" t="s">
        <v>91</v>
      </c>
      <c r="AO2463" t="s">
        <v>100</v>
      </c>
      <c r="AP2463" t="s">
        <v>99</v>
      </c>
      <c r="AR2463" t="s">
        <v>89</v>
      </c>
      <c r="AS2463" t="s">
        <v>90</v>
      </c>
      <c r="AT2463">
        <v>53</v>
      </c>
      <c r="AU2463">
        <v>53</v>
      </c>
    </row>
    <row r="2464" spans="1:47" x14ac:dyDescent="0.2">
      <c r="A2464" t="s">
        <v>3477</v>
      </c>
      <c r="B2464" t="s">
        <v>3478</v>
      </c>
      <c r="C2464" t="s">
        <v>3479</v>
      </c>
      <c r="D2464" t="s">
        <v>3480</v>
      </c>
      <c r="F2464" t="s">
        <v>52</v>
      </c>
      <c r="G2464" t="s">
        <v>1670</v>
      </c>
      <c r="H2464" t="s">
        <v>3481</v>
      </c>
      <c r="I2464" t="s">
        <v>3482</v>
      </c>
      <c r="J2464" t="s">
        <v>3483</v>
      </c>
      <c r="K2464" t="s">
        <v>57</v>
      </c>
      <c r="L2464" s="1">
        <v>40729</v>
      </c>
      <c r="M2464" s="1">
        <v>44083</v>
      </c>
      <c r="N2464" s="1">
        <v>42401</v>
      </c>
      <c r="O2464" t="s">
        <v>75</v>
      </c>
      <c r="P2464" t="s">
        <v>3484</v>
      </c>
      <c r="S2464" t="s">
        <v>569</v>
      </c>
      <c r="T2464" t="s">
        <v>3485</v>
      </c>
      <c r="U2464" t="s">
        <v>3486</v>
      </c>
      <c r="V2464">
        <v>103</v>
      </c>
      <c r="W2464" t="s">
        <v>63</v>
      </c>
      <c r="X2464" t="s">
        <v>3487</v>
      </c>
      <c r="Y2464" t="s">
        <v>3488</v>
      </c>
      <c r="AB2464" t="s">
        <v>3489</v>
      </c>
      <c r="AD2464" t="s">
        <v>240</v>
      </c>
      <c r="AF2464" t="s">
        <v>1582</v>
      </c>
      <c r="AG2464" t="s">
        <v>118</v>
      </c>
      <c r="AH2464" t="s">
        <v>3490</v>
      </c>
      <c r="AI2464" t="s">
        <v>3491</v>
      </c>
      <c r="AJ2464" t="s">
        <v>3492</v>
      </c>
      <c r="AK2464" t="str">
        <f t="shared" si="89"/>
        <v>NCT01391832</v>
      </c>
      <c r="AL2464">
        <v>14777816</v>
      </c>
      <c r="AM2464" t="s">
        <v>92</v>
      </c>
      <c r="AO2464" t="s">
        <v>100</v>
      </c>
      <c r="AP2464" t="s">
        <v>99</v>
      </c>
      <c r="AR2464" t="s">
        <v>89</v>
      </c>
      <c r="AS2464" t="s">
        <v>90</v>
      </c>
      <c r="AT2464">
        <v>97</v>
      </c>
      <c r="AU2464">
        <v>97</v>
      </c>
    </row>
    <row r="2465" spans="1:47" x14ac:dyDescent="0.2">
      <c r="A2465" t="s">
        <v>3477</v>
      </c>
      <c r="B2465" t="s">
        <v>3478</v>
      </c>
      <c r="C2465" t="s">
        <v>3479</v>
      </c>
      <c r="D2465" t="s">
        <v>3480</v>
      </c>
      <c r="F2465" t="s">
        <v>52</v>
      </c>
      <c r="G2465" t="s">
        <v>1670</v>
      </c>
      <c r="H2465" t="s">
        <v>3481</v>
      </c>
      <c r="I2465" t="s">
        <v>3482</v>
      </c>
      <c r="J2465" t="s">
        <v>3483</v>
      </c>
      <c r="K2465" t="s">
        <v>57</v>
      </c>
      <c r="L2465" s="1">
        <v>40729</v>
      </c>
      <c r="M2465" s="1">
        <v>44083</v>
      </c>
      <c r="N2465" s="1">
        <v>42401</v>
      </c>
      <c r="O2465" t="s">
        <v>75</v>
      </c>
      <c r="P2465" t="s">
        <v>3484</v>
      </c>
      <c r="S2465" t="s">
        <v>569</v>
      </c>
      <c r="T2465" t="s">
        <v>3485</v>
      </c>
      <c r="U2465" t="s">
        <v>3486</v>
      </c>
      <c r="V2465">
        <v>103</v>
      </c>
      <c r="W2465" t="s">
        <v>63</v>
      </c>
      <c r="X2465" t="s">
        <v>3487</v>
      </c>
      <c r="Y2465" t="s">
        <v>3488</v>
      </c>
      <c r="AB2465" t="s">
        <v>3489</v>
      </c>
      <c r="AD2465" t="s">
        <v>240</v>
      </c>
      <c r="AF2465" t="s">
        <v>1582</v>
      </c>
      <c r="AG2465" t="s">
        <v>118</v>
      </c>
      <c r="AH2465" t="s">
        <v>3490</v>
      </c>
      <c r="AI2465" t="s">
        <v>3491</v>
      </c>
      <c r="AJ2465" t="s">
        <v>3492</v>
      </c>
      <c r="AK2465" t="str">
        <f t="shared" si="89"/>
        <v>NCT01391832</v>
      </c>
      <c r="AL2465">
        <v>14777814</v>
      </c>
      <c r="AM2465" t="s">
        <v>86</v>
      </c>
      <c r="AO2465" t="s">
        <v>136</v>
      </c>
      <c r="AP2465" t="s">
        <v>137</v>
      </c>
      <c r="AR2465" t="s">
        <v>89</v>
      </c>
      <c r="AS2465" t="s">
        <v>90</v>
      </c>
      <c r="AT2465">
        <v>9</v>
      </c>
      <c r="AU2465">
        <v>9</v>
      </c>
    </row>
    <row r="2466" spans="1:47" x14ac:dyDescent="0.2">
      <c r="A2466" t="s">
        <v>3477</v>
      </c>
      <c r="B2466" t="s">
        <v>3478</v>
      </c>
      <c r="C2466" t="s">
        <v>3479</v>
      </c>
      <c r="D2466" t="s">
        <v>3480</v>
      </c>
      <c r="F2466" t="s">
        <v>52</v>
      </c>
      <c r="G2466" t="s">
        <v>1670</v>
      </c>
      <c r="H2466" t="s">
        <v>3481</v>
      </c>
      <c r="I2466" t="s">
        <v>3482</v>
      </c>
      <c r="J2466" t="s">
        <v>3483</v>
      </c>
      <c r="K2466" t="s">
        <v>57</v>
      </c>
      <c r="L2466" s="1">
        <v>40729</v>
      </c>
      <c r="M2466" s="1">
        <v>44083</v>
      </c>
      <c r="N2466" s="1">
        <v>42401</v>
      </c>
      <c r="O2466" t="s">
        <v>75</v>
      </c>
      <c r="P2466" t="s">
        <v>3484</v>
      </c>
      <c r="S2466" t="s">
        <v>569</v>
      </c>
      <c r="T2466" t="s">
        <v>3485</v>
      </c>
      <c r="U2466" t="s">
        <v>3486</v>
      </c>
      <c r="V2466">
        <v>103</v>
      </c>
      <c r="W2466" t="s">
        <v>63</v>
      </c>
      <c r="X2466" t="s">
        <v>3487</v>
      </c>
      <c r="Y2466" t="s">
        <v>3488</v>
      </c>
      <c r="AB2466" t="s">
        <v>3489</v>
      </c>
      <c r="AD2466" t="s">
        <v>240</v>
      </c>
      <c r="AF2466" t="s">
        <v>1582</v>
      </c>
      <c r="AG2466" t="s">
        <v>118</v>
      </c>
      <c r="AH2466" t="s">
        <v>3490</v>
      </c>
      <c r="AI2466" t="s">
        <v>3491</v>
      </c>
      <c r="AJ2466" t="s">
        <v>3492</v>
      </c>
      <c r="AK2466" t="str">
        <f t="shared" si="89"/>
        <v>NCT01391832</v>
      </c>
      <c r="AL2466">
        <v>14777815</v>
      </c>
      <c r="AM2466" t="s">
        <v>91</v>
      </c>
      <c r="AO2466" t="s">
        <v>136</v>
      </c>
      <c r="AP2466" t="s">
        <v>137</v>
      </c>
      <c r="AR2466" t="s">
        <v>89</v>
      </c>
      <c r="AS2466" t="s">
        <v>90</v>
      </c>
      <c r="AT2466">
        <v>13</v>
      </c>
      <c r="AU2466">
        <v>13</v>
      </c>
    </row>
    <row r="2467" spans="1:47" x14ac:dyDescent="0.2">
      <c r="A2467" t="s">
        <v>3477</v>
      </c>
      <c r="B2467" t="s">
        <v>3478</v>
      </c>
      <c r="C2467" t="s">
        <v>3479</v>
      </c>
      <c r="D2467" t="s">
        <v>3480</v>
      </c>
      <c r="F2467" t="s">
        <v>52</v>
      </c>
      <c r="G2467" t="s">
        <v>1670</v>
      </c>
      <c r="H2467" t="s">
        <v>3481</v>
      </c>
      <c r="I2467" t="s">
        <v>3482</v>
      </c>
      <c r="J2467" t="s">
        <v>3483</v>
      </c>
      <c r="K2467" t="s">
        <v>57</v>
      </c>
      <c r="L2467" s="1">
        <v>40729</v>
      </c>
      <c r="M2467" s="1">
        <v>44083</v>
      </c>
      <c r="N2467" s="1">
        <v>42401</v>
      </c>
      <c r="O2467" t="s">
        <v>75</v>
      </c>
      <c r="P2467" t="s">
        <v>3484</v>
      </c>
      <c r="S2467" t="s">
        <v>569</v>
      </c>
      <c r="T2467" t="s">
        <v>3485</v>
      </c>
      <c r="U2467" t="s">
        <v>3486</v>
      </c>
      <c r="V2467">
        <v>103</v>
      </c>
      <c r="W2467" t="s">
        <v>63</v>
      </c>
      <c r="X2467" t="s">
        <v>3487</v>
      </c>
      <c r="Y2467" t="s">
        <v>3488</v>
      </c>
      <c r="AB2467" t="s">
        <v>3489</v>
      </c>
      <c r="AD2467" t="s">
        <v>240</v>
      </c>
      <c r="AF2467" t="s">
        <v>1582</v>
      </c>
      <c r="AG2467" t="s">
        <v>118</v>
      </c>
      <c r="AH2467" t="s">
        <v>3490</v>
      </c>
      <c r="AI2467" t="s">
        <v>3491</v>
      </c>
      <c r="AJ2467" t="s">
        <v>3492</v>
      </c>
      <c r="AK2467" t="str">
        <f t="shared" si="89"/>
        <v>NCT01391832</v>
      </c>
      <c r="AL2467">
        <v>14777816</v>
      </c>
      <c r="AM2467" t="s">
        <v>92</v>
      </c>
      <c r="AO2467" t="s">
        <v>136</v>
      </c>
      <c r="AP2467" t="s">
        <v>137</v>
      </c>
      <c r="AR2467" t="s">
        <v>89</v>
      </c>
      <c r="AS2467" t="s">
        <v>90</v>
      </c>
      <c r="AT2467">
        <v>22</v>
      </c>
      <c r="AU2467">
        <v>22</v>
      </c>
    </row>
    <row r="2468" spans="1:47" x14ac:dyDescent="0.2">
      <c r="A2468" t="s">
        <v>3477</v>
      </c>
      <c r="B2468" t="s">
        <v>3478</v>
      </c>
      <c r="C2468" t="s">
        <v>3479</v>
      </c>
      <c r="D2468" t="s">
        <v>3480</v>
      </c>
      <c r="F2468" t="s">
        <v>52</v>
      </c>
      <c r="G2468" t="s">
        <v>1670</v>
      </c>
      <c r="H2468" t="s">
        <v>3481</v>
      </c>
      <c r="I2468" t="s">
        <v>3482</v>
      </c>
      <c r="J2468" t="s">
        <v>3483</v>
      </c>
      <c r="K2468" t="s">
        <v>57</v>
      </c>
      <c r="L2468" s="1">
        <v>40729</v>
      </c>
      <c r="M2468" s="1">
        <v>44083</v>
      </c>
      <c r="N2468" s="1">
        <v>42401</v>
      </c>
      <c r="O2468" t="s">
        <v>75</v>
      </c>
      <c r="P2468" t="s">
        <v>3484</v>
      </c>
      <c r="S2468" t="s">
        <v>569</v>
      </c>
      <c r="T2468" t="s">
        <v>3485</v>
      </c>
      <c r="U2468" t="s">
        <v>3486</v>
      </c>
      <c r="V2468">
        <v>103</v>
      </c>
      <c r="W2468" t="s">
        <v>63</v>
      </c>
      <c r="X2468" t="s">
        <v>3487</v>
      </c>
      <c r="Y2468" t="s">
        <v>3488</v>
      </c>
      <c r="AB2468" t="s">
        <v>3489</v>
      </c>
      <c r="AD2468" t="s">
        <v>240</v>
      </c>
      <c r="AF2468" t="s">
        <v>1582</v>
      </c>
      <c r="AG2468" t="s">
        <v>118</v>
      </c>
      <c r="AH2468" t="s">
        <v>3490</v>
      </c>
      <c r="AI2468" t="s">
        <v>3491</v>
      </c>
      <c r="AJ2468" t="s">
        <v>3492</v>
      </c>
      <c r="AK2468" t="str">
        <f t="shared" si="89"/>
        <v>NCT01391832</v>
      </c>
      <c r="AL2468">
        <v>14777814</v>
      </c>
      <c r="AM2468" t="s">
        <v>86</v>
      </c>
      <c r="AO2468" t="s">
        <v>138</v>
      </c>
      <c r="AP2468" t="s">
        <v>137</v>
      </c>
      <c r="AR2468" t="s">
        <v>89</v>
      </c>
      <c r="AS2468" t="s">
        <v>90</v>
      </c>
      <c r="AT2468">
        <v>40</v>
      </c>
      <c r="AU2468">
        <v>40</v>
      </c>
    </row>
    <row r="2469" spans="1:47" x14ac:dyDescent="0.2">
      <c r="A2469" t="s">
        <v>3477</v>
      </c>
      <c r="B2469" t="s">
        <v>3478</v>
      </c>
      <c r="C2469" t="s">
        <v>3479</v>
      </c>
      <c r="D2469" t="s">
        <v>3480</v>
      </c>
      <c r="F2469" t="s">
        <v>52</v>
      </c>
      <c r="G2469" t="s">
        <v>1670</v>
      </c>
      <c r="H2469" t="s">
        <v>3481</v>
      </c>
      <c r="I2469" t="s">
        <v>3482</v>
      </c>
      <c r="J2469" t="s">
        <v>3483</v>
      </c>
      <c r="K2469" t="s">
        <v>57</v>
      </c>
      <c r="L2469" s="1">
        <v>40729</v>
      </c>
      <c r="M2469" s="1">
        <v>44083</v>
      </c>
      <c r="N2469" s="1">
        <v>42401</v>
      </c>
      <c r="O2469" t="s">
        <v>75</v>
      </c>
      <c r="P2469" t="s">
        <v>3484</v>
      </c>
      <c r="S2469" t="s">
        <v>569</v>
      </c>
      <c r="T2469" t="s">
        <v>3485</v>
      </c>
      <c r="U2469" t="s">
        <v>3486</v>
      </c>
      <c r="V2469">
        <v>103</v>
      </c>
      <c r="W2469" t="s">
        <v>63</v>
      </c>
      <c r="X2469" t="s">
        <v>3487</v>
      </c>
      <c r="Y2469" t="s">
        <v>3488</v>
      </c>
      <c r="AB2469" t="s">
        <v>3489</v>
      </c>
      <c r="AD2469" t="s">
        <v>240</v>
      </c>
      <c r="AF2469" t="s">
        <v>1582</v>
      </c>
      <c r="AG2469" t="s">
        <v>118</v>
      </c>
      <c r="AH2469" t="s">
        <v>3490</v>
      </c>
      <c r="AI2469" t="s">
        <v>3491</v>
      </c>
      <c r="AJ2469" t="s">
        <v>3492</v>
      </c>
      <c r="AK2469" t="str">
        <f t="shared" si="89"/>
        <v>NCT01391832</v>
      </c>
      <c r="AL2469">
        <v>14777815</v>
      </c>
      <c r="AM2469" t="s">
        <v>91</v>
      </c>
      <c r="AO2469" t="s">
        <v>138</v>
      </c>
      <c r="AP2469" t="s">
        <v>137</v>
      </c>
      <c r="AR2469" t="s">
        <v>89</v>
      </c>
      <c r="AS2469" t="s">
        <v>90</v>
      </c>
      <c r="AT2469">
        <v>41</v>
      </c>
      <c r="AU2469">
        <v>41</v>
      </c>
    </row>
    <row r="2470" spans="1:47" x14ac:dyDescent="0.2">
      <c r="A2470" t="s">
        <v>3477</v>
      </c>
      <c r="B2470" t="s">
        <v>3478</v>
      </c>
      <c r="C2470" t="s">
        <v>3479</v>
      </c>
      <c r="D2470" t="s">
        <v>3480</v>
      </c>
      <c r="F2470" t="s">
        <v>52</v>
      </c>
      <c r="G2470" t="s">
        <v>1670</v>
      </c>
      <c r="H2470" t="s">
        <v>3481</v>
      </c>
      <c r="I2470" t="s">
        <v>3482</v>
      </c>
      <c r="J2470" t="s">
        <v>3483</v>
      </c>
      <c r="K2470" t="s">
        <v>57</v>
      </c>
      <c r="L2470" s="1">
        <v>40729</v>
      </c>
      <c r="M2470" s="1">
        <v>44083</v>
      </c>
      <c r="N2470" s="1">
        <v>42401</v>
      </c>
      <c r="O2470" t="s">
        <v>75</v>
      </c>
      <c r="P2470" t="s">
        <v>3484</v>
      </c>
      <c r="S2470" t="s">
        <v>569</v>
      </c>
      <c r="T2470" t="s">
        <v>3485</v>
      </c>
      <c r="U2470" t="s">
        <v>3486</v>
      </c>
      <c r="V2470">
        <v>103</v>
      </c>
      <c r="W2470" t="s">
        <v>63</v>
      </c>
      <c r="X2470" t="s">
        <v>3487</v>
      </c>
      <c r="Y2470" t="s">
        <v>3488</v>
      </c>
      <c r="AB2470" t="s">
        <v>3489</v>
      </c>
      <c r="AD2470" t="s">
        <v>240</v>
      </c>
      <c r="AF2470" t="s">
        <v>1582</v>
      </c>
      <c r="AG2470" t="s">
        <v>118</v>
      </c>
      <c r="AH2470" t="s">
        <v>3490</v>
      </c>
      <c r="AI2470" t="s">
        <v>3491</v>
      </c>
      <c r="AJ2470" t="s">
        <v>3492</v>
      </c>
      <c r="AK2470" t="str">
        <f t="shared" si="89"/>
        <v>NCT01391832</v>
      </c>
      <c r="AL2470">
        <v>14777816</v>
      </c>
      <c r="AM2470" t="s">
        <v>92</v>
      </c>
      <c r="AO2470" t="s">
        <v>138</v>
      </c>
      <c r="AP2470" t="s">
        <v>137</v>
      </c>
      <c r="AR2470" t="s">
        <v>89</v>
      </c>
      <c r="AS2470" t="s">
        <v>90</v>
      </c>
      <c r="AT2470">
        <v>81</v>
      </c>
      <c r="AU2470">
        <v>81</v>
      </c>
    </row>
    <row r="2471" spans="1:47" x14ac:dyDescent="0.2">
      <c r="A2471" t="s">
        <v>3477</v>
      </c>
      <c r="B2471" t="s">
        <v>3478</v>
      </c>
      <c r="C2471" t="s">
        <v>3479</v>
      </c>
      <c r="D2471" t="s">
        <v>3480</v>
      </c>
      <c r="F2471" t="s">
        <v>52</v>
      </c>
      <c r="G2471" t="s">
        <v>1670</v>
      </c>
      <c r="H2471" t="s">
        <v>3481</v>
      </c>
      <c r="I2471" t="s">
        <v>3482</v>
      </c>
      <c r="J2471" t="s">
        <v>3483</v>
      </c>
      <c r="K2471" t="s">
        <v>57</v>
      </c>
      <c r="L2471" s="1">
        <v>40729</v>
      </c>
      <c r="M2471" s="1">
        <v>44083</v>
      </c>
      <c r="N2471" s="1">
        <v>42401</v>
      </c>
      <c r="O2471" t="s">
        <v>75</v>
      </c>
      <c r="P2471" t="s">
        <v>3484</v>
      </c>
      <c r="S2471" t="s">
        <v>569</v>
      </c>
      <c r="T2471" t="s">
        <v>3485</v>
      </c>
      <c r="U2471" t="s">
        <v>3486</v>
      </c>
      <c r="V2471">
        <v>103</v>
      </c>
      <c r="W2471" t="s">
        <v>63</v>
      </c>
      <c r="X2471" t="s">
        <v>3487</v>
      </c>
      <c r="Y2471" t="s">
        <v>3488</v>
      </c>
      <c r="AB2471" t="s">
        <v>3489</v>
      </c>
      <c r="AD2471" t="s">
        <v>240</v>
      </c>
      <c r="AF2471" t="s">
        <v>1582</v>
      </c>
      <c r="AG2471" t="s">
        <v>118</v>
      </c>
      <c r="AH2471" t="s">
        <v>3490</v>
      </c>
      <c r="AI2471" t="s">
        <v>3491</v>
      </c>
      <c r="AJ2471" t="s">
        <v>3492</v>
      </c>
      <c r="AK2471" t="str">
        <f t="shared" si="89"/>
        <v>NCT01391832</v>
      </c>
      <c r="AL2471">
        <v>14777814</v>
      </c>
      <c r="AM2471" t="s">
        <v>86</v>
      </c>
      <c r="AO2471" t="s">
        <v>139</v>
      </c>
      <c r="AP2471" t="s">
        <v>137</v>
      </c>
      <c r="AR2471" t="s">
        <v>89</v>
      </c>
      <c r="AS2471" t="s">
        <v>90</v>
      </c>
      <c r="AT2471">
        <v>0</v>
      </c>
      <c r="AU2471">
        <v>0</v>
      </c>
    </row>
    <row r="2472" spans="1:47" x14ac:dyDescent="0.2">
      <c r="A2472" t="s">
        <v>3477</v>
      </c>
      <c r="B2472" t="s">
        <v>3478</v>
      </c>
      <c r="C2472" t="s">
        <v>3479</v>
      </c>
      <c r="D2472" t="s">
        <v>3480</v>
      </c>
      <c r="F2472" t="s">
        <v>52</v>
      </c>
      <c r="G2472" t="s">
        <v>1670</v>
      </c>
      <c r="H2472" t="s">
        <v>3481</v>
      </c>
      <c r="I2472" t="s">
        <v>3482</v>
      </c>
      <c r="J2472" t="s">
        <v>3483</v>
      </c>
      <c r="K2472" t="s">
        <v>57</v>
      </c>
      <c r="L2472" s="1">
        <v>40729</v>
      </c>
      <c r="M2472" s="1">
        <v>44083</v>
      </c>
      <c r="N2472" s="1">
        <v>42401</v>
      </c>
      <c r="O2472" t="s">
        <v>75</v>
      </c>
      <c r="P2472" t="s">
        <v>3484</v>
      </c>
      <c r="S2472" t="s">
        <v>569</v>
      </c>
      <c r="T2472" t="s">
        <v>3485</v>
      </c>
      <c r="U2472" t="s">
        <v>3486</v>
      </c>
      <c r="V2472">
        <v>103</v>
      </c>
      <c r="W2472" t="s">
        <v>63</v>
      </c>
      <c r="X2472" t="s">
        <v>3487</v>
      </c>
      <c r="Y2472" t="s">
        <v>3488</v>
      </c>
      <c r="AB2472" t="s">
        <v>3489</v>
      </c>
      <c r="AD2472" t="s">
        <v>240</v>
      </c>
      <c r="AF2472" t="s">
        <v>1582</v>
      </c>
      <c r="AG2472" t="s">
        <v>118</v>
      </c>
      <c r="AH2472" t="s">
        <v>3490</v>
      </c>
      <c r="AI2472" t="s">
        <v>3491</v>
      </c>
      <c r="AJ2472" t="s">
        <v>3492</v>
      </c>
      <c r="AK2472" t="str">
        <f t="shared" si="89"/>
        <v>NCT01391832</v>
      </c>
      <c r="AL2472">
        <v>14777815</v>
      </c>
      <c r="AM2472" t="s">
        <v>91</v>
      </c>
      <c r="AO2472" t="s">
        <v>139</v>
      </c>
      <c r="AP2472" t="s">
        <v>137</v>
      </c>
      <c r="AR2472" t="s">
        <v>89</v>
      </c>
      <c r="AS2472" t="s">
        <v>90</v>
      </c>
      <c r="AT2472">
        <v>0</v>
      </c>
      <c r="AU2472">
        <v>0</v>
      </c>
    </row>
    <row r="2473" spans="1:47" x14ac:dyDescent="0.2">
      <c r="A2473" t="s">
        <v>3477</v>
      </c>
      <c r="B2473" t="s">
        <v>3478</v>
      </c>
      <c r="C2473" t="s">
        <v>3479</v>
      </c>
      <c r="D2473" t="s">
        <v>3480</v>
      </c>
      <c r="F2473" t="s">
        <v>52</v>
      </c>
      <c r="G2473" t="s">
        <v>1670</v>
      </c>
      <c r="H2473" t="s">
        <v>3481</v>
      </c>
      <c r="I2473" t="s">
        <v>3482</v>
      </c>
      <c r="J2473" t="s">
        <v>3483</v>
      </c>
      <c r="K2473" t="s">
        <v>57</v>
      </c>
      <c r="L2473" s="1">
        <v>40729</v>
      </c>
      <c r="M2473" s="1">
        <v>44083</v>
      </c>
      <c r="N2473" s="1">
        <v>42401</v>
      </c>
      <c r="O2473" t="s">
        <v>75</v>
      </c>
      <c r="P2473" t="s">
        <v>3484</v>
      </c>
      <c r="S2473" t="s">
        <v>569</v>
      </c>
      <c r="T2473" t="s">
        <v>3485</v>
      </c>
      <c r="U2473" t="s">
        <v>3486</v>
      </c>
      <c r="V2473">
        <v>103</v>
      </c>
      <c r="W2473" t="s">
        <v>63</v>
      </c>
      <c r="X2473" t="s">
        <v>3487</v>
      </c>
      <c r="Y2473" t="s">
        <v>3488</v>
      </c>
      <c r="AB2473" t="s">
        <v>3489</v>
      </c>
      <c r="AD2473" t="s">
        <v>240</v>
      </c>
      <c r="AF2473" t="s">
        <v>1582</v>
      </c>
      <c r="AG2473" t="s">
        <v>118</v>
      </c>
      <c r="AH2473" t="s">
        <v>3490</v>
      </c>
      <c r="AI2473" t="s">
        <v>3491</v>
      </c>
      <c r="AJ2473" t="s">
        <v>3492</v>
      </c>
      <c r="AK2473" t="str">
        <f t="shared" si="89"/>
        <v>NCT01391832</v>
      </c>
      <c r="AL2473">
        <v>14777816</v>
      </c>
      <c r="AM2473" t="s">
        <v>92</v>
      </c>
      <c r="AO2473" t="s">
        <v>139</v>
      </c>
      <c r="AP2473" t="s">
        <v>137</v>
      </c>
      <c r="AR2473" t="s">
        <v>89</v>
      </c>
      <c r="AS2473" t="s">
        <v>90</v>
      </c>
      <c r="AT2473">
        <v>0</v>
      </c>
      <c r="AU2473">
        <v>0</v>
      </c>
    </row>
    <row r="2474" spans="1:47" x14ac:dyDescent="0.2">
      <c r="A2474" t="s">
        <v>3477</v>
      </c>
      <c r="B2474" t="s">
        <v>3478</v>
      </c>
      <c r="C2474" t="s">
        <v>3479</v>
      </c>
      <c r="D2474" t="s">
        <v>3480</v>
      </c>
      <c r="F2474" t="s">
        <v>52</v>
      </c>
      <c r="G2474" t="s">
        <v>1670</v>
      </c>
      <c r="H2474" t="s">
        <v>3481</v>
      </c>
      <c r="I2474" t="s">
        <v>3482</v>
      </c>
      <c r="J2474" t="s">
        <v>3483</v>
      </c>
      <c r="K2474" t="s">
        <v>57</v>
      </c>
      <c r="L2474" s="1">
        <v>40729</v>
      </c>
      <c r="M2474" s="1">
        <v>44083</v>
      </c>
      <c r="N2474" s="1">
        <v>42401</v>
      </c>
      <c r="O2474" t="s">
        <v>75</v>
      </c>
      <c r="P2474" t="s">
        <v>3484</v>
      </c>
      <c r="S2474" t="s">
        <v>569</v>
      </c>
      <c r="T2474" t="s">
        <v>3485</v>
      </c>
      <c r="U2474" t="s">
        <v>3486</v>
      </c>
      <c r="V2474">
        <v>103</v>
      </c>
      <c r="W2474" t="s">
        <v>63</v>
      </c>
      <c r="X2474" t="s">
        <v>3487</v>
      </c>
      <c r="Y2474" t="s">
        <v>3488</v>
      </c>
      <c r="AB2474" t="s">
        <v>3489</v>
      </c>
      <c r="AD2474" t="s">
        <v>240</v>
      </c>
      <c r="AF2474" t="s">
        <v>1582</v>
      </c>
      <c r="AG2474" t="s">
        <v>118</v>
      </c>
      <c r="AH2474" t="s">
        <v>3490</v>
      </c>
      <c r="AI2474" t="s">
        <v>3491</v>
      </c>
      <c r="AJ2474" t="s">
        <v>3492</v>
      </c>
      <c r="AK2474" t="str">
        <f t="shared" si="89"/>
        <v>NCT01391832</v>
      </c>
      <c r="AL2474">
        <v>14777814</v>
      </c>
      <c r="AM2474" t="s">
        <v>86</v>
      </c>
      <c r="AN2474" t="s">
        <v>145</v>
      </c>
      <c r="AP2474" t="s">
        <v>168</v>
      </c>
      <c r="AR2474" t="s">
        <v>89</v>
      </c>
      <c r="AS2474" t="s">
        <v>90</v>
      </c>
      <c r="AT2474">
        <v>42</v>
      </c>
      <c r="AU2474">
        <v>42</v>
      </c>
    </row>
    <row r="2475" spans="1:47" x14ac:dyDescent="0.2">
      <c r="A2475" t="s">
        <v>3477</v>
      </c>
      <c r="B2475" t="s">
        <v>3478</v>
      </c>
      <c r="C2475" t="s">
        <v>3479</v>
      </c>
      <c r="D2475" t="s">
        <v>3480</v>
      </c>
      <c r="F2475" t="s">
        <v>52</v>
      </c>
      <c r="G2475" t="s">
        <v>1670</v>
      </c>
      <c r="H2475" t="s">
        <v>3481</v>
      </c>
      <c r="I2475" t="s">
        <v>3482</v>
      </c>
      <c r="J2475" t="s">
        <v>3483</v>
      </c>
      <c r="K2475" t="s">
        <v>57</v>
      </c>
      <c r="L2475" s="1">
        <v>40729</v>
      </c>
      <c r="M2475" s="1">
        <v>44083</v>
      </c>
      <c r="N2475" s="1">
        <v>42401</v>
      </c>
      <c r="O2475" t="s">
        <v>75</v>
      </c>
      <c r="P2475" t="s">
        <v>3484</v>
      </c>
      <c r="S2475" t="s">
        <v>569</v>
      </c>
      <c r="T2475" t="s">
        <v>3485</v>
      </c>
      <c r="U2475" t="s">
        <v>3486</v>
      </c>
      <c r="V2475">
        <v>103</v>
      </c>
      <c r="W2475" t="s">
        <v>63</v>
      </c>
      <c r="X2475" t="s">
        <v>3487</v>
      </c>
      <c r="Y2475" t="s">
        <v>3488</v>
      </c>
      <c r="AB2475" t="s">
        <v>3489</v>
      </c>
      <c r="AD2475" t="s">
        <v>240</v>
      </c>
      <c r="AF2475" t="s">
        <v>1582</v>
      </c>
      <c r="AG2475" t="s">
        <v>118</v>
      </c>
      <c r="AH2475" t="s">
        <v>3490</v>
      </c>
      <c r="AI2475" t="s">
        <v>3491</v>
      </c>
      <c r="AJ2475" t="s">
        <v>3492</v>
      </c>
      <c r="AK2475" t="str">
        <f t="shared" si="89"/>
        <v>NCT01391832</v>
      </c>
      <c r="AL2475">
        <v>14777815</v>
      </c>
      <c r="AM2475" t="s">
        <v>91</v>
      </c>
      <c r="AN2475" t="s">
        <v>145</v>
      </c>
      <c r="AP2475" t="s">
        <v>168</v>
      </c>
      <c r="AR2475" t="s">
        <v>89</v>
      </c>
      <c r="AS2475" t="s">
        <v>90</v>
      </c>
      <c r="AT2475">
        <v>42</v>
      </c>
      <c r="AU2475">
        <v>42</v>
      </c>
    </row>
    <row r="2476" spans="1:47" x14ac:dyDescent="0.2">
      <c r="A2476" t="s">
        <v>3477</v>
      </c>
      <c r="B2476" t="s">
        <v>3478</v>
      </c>
      <c r="C2476" t="s">
        <v>3479</v>
      </c>
      <c r="D2476" t="s">
        <v>3480</v>
      </c>
      <c r="F2476" t="s">
        <v>52</v>
      </c>
      <c r="G2476" t="s">
        <v>1670</v>
      </c>
      <c r="H2476" t="s">
        <v>3481</v>
      </c>
      <c r="I2476" t="s">
        <v>3482</v>
      </c>
      <c r="J2476" t="s">
        <v>3483</v>
      </c>
      <c r="K2476" t="s">
        <v>57</v>
      </c>
      <c r="L2476" s="1">
        <v>40729</v>
      </c>
      <c r="M2476" s="1">
        <v>44083</v>
      </c>
      <c r="N2476" s="1">
        <v>42401</v>
      </c>
      <c r="O2476" t="s">
        <v>75</v>
      </c>
      <c r="P2476" t="s">
        <v>3484</v>
      </c>
      <c r="S2476" t="s">
        <v>569</v>
      </c>
      <c r="T2476" t="s">
        <v>3485</v>
      </c>
      <c r="U2476" t="s">
        <v>3486</v>
      </c>
      <c r="V2476">
        <v>103</v>
      </c>
      <c r="W2476" t="s">
        <v>63</v>
      </c>
      <c r="X2476" t="s">
        <v>3487</v>
      </c>
      <c r="Y2476" t="s">
        <v>3488</v>
      </c>
      <c r="AB2476" t="s">
        <v>3489</v>
      </c>
      <c r="AD2476" t="s">
        <v>240</v>
      </c>
      <c r="AF2476" t="s">
        <v>1582</v>
      </c>
      <c r="AG2476" t="s">
        <v>118</v>
      </c>
      <c r="AH2476" t="s">
        <v>3490</v>
      </c>
      <c r="AI2476" t="s">
        <v>3491</v>
      </c>
      <c r="AJ2476" t="s">
        <v>3492</v>
      </c>
      <c r="AK2476" t="str">
        <f t="shared" si="89"/>
        <v>NCT01391832</v>
      </c>
      <c r="AL2476">
        <v>14777816</v>
      </c>
      <c r="AM2476" t="s">
        <v>92</v>
      </c>
      <c r="AN2476" t="s">
        <v>145</v>
      </c>
      <c r="AP2476" t="s">
        <v>168</v>
      </c>
      <c r="AR2476" t="s">
        <v>89</v>
      </c>
      <c r="AS2476" t="s">
        <v>90</v>
      </c>
      <c r="AT2476">
        <v>84</v>
      </c>
      <c r="AU2476">
        <v>84</v>
      </c>
    </row>
    <row r="2477" spans="1:47" x14ac:dyDescent="0.2">
      <c r="A2477" t="s">
        <v>3477</v>
      </c>
      <c r="B2477" t="s">
        <v>3478</v>
      </c>
      <c r="C2477" t="s">
        <v>3479</v>
      </c>
      <c r="D2477" t="s">
        <v>3480</v>
      </c>
      <c r="F2477" t="s">
        <v>52</v>
      </c>
      <c r="G2477" t="s">
        <v>1670</v>
      </c>
      <c r="H2477" t="s">
        <v>3481</v>
      </c>
      <c r="I2477" t="s">
        <v>3482</v>
      </c>
      <c r="J2477" t="s">
        <v>3483</v>
      </c>
      <c r="K2477" t="s">
        <v>57</v>
      </c>
      <c r="L2477" s="1">
        <v>40729</v>
      </c>
      <c r="M2477" s="1">
        <v>44083</v>
      </c>
      <c r="N2477" s="1">
        <v>42401</v>
      </c>
      <c r="O2477" t="s">
        <v>75</v>
      </c>
      <c r="P2477" t="s">
        <v>3484</v>
      </c>
      <c r="S2477" t="s">
        <v>569</v>
      </c>
      <c r="T2477" t="s">
        <v>3485</v>
      </c>
      <c r="U2477" t="s">
        <v>3486</v>
      </c>
      <c r="V2477">
        <v>103</v>
      </c>
      <c r="W2477" t="s">
        <v>63</v>
      </c>
      <c r="X2477" t="s">
        <v>3487</v>
      </c>
      <c r="Y2477" t="s">
        <v>3488</v>
      </c>
      <c r="AB2477" t="s">
        <v>3489</v>
      </c>
      <c r="AD2477" t="s">
        <v>240</v>
      </c>
      <c r="AF2477" t="s">
        <v>1582</v>
      </c>
      <c r="AG2477" t="s">
        <v>118</v>
      </c>
      <c r="AH2477" t="s">
        <v>3490</v>
      </c>
      <c r="AI2477" t="s">
        <v>3491</v>
      </c>
      <c r="AJ2477" t="s">
        <v>3492</v>
      </c>
      <c r="AK2477" t="str">
        <f t="shared" si="89"/>
        <v>NCT01391832</v>
      </c>
      <c r="AL2477">
        <v>14777814</v>
      </c>
      <c r="AM2477" t="s">
        <v>86</v>
      </c>
      <c r="AN2477" t="s">
        <v>470</v>
      </c>
      <c r="AP2477" t="s">
        <v>168</v>
      </c>
      <c r="AR2477" t="s">
        <v>89</v>
      </c>
      <c r="AS2477" t="s">
        <v>90</v>
      </c>
      <c r="AT2477">
        <v>6</v>
      </c>
      <c r="AU2477">
        <v>6</v>
      </c>
    </row>
    <row r="2478" spans="1:47" x14ac:dyDescent="0.2">
      <c r="A2478" t="s">
        <v>3477</v>
      </c>
      <c r="B2478" t="s">
        <v>3478</v>
      </c>
      <c r="C2478" t="s">
        <v>3479</v>
      </c>
      <c r="D2478" t="s">
        <v>3480</v>
      </c>
      <c r="F2478" t="s">
        <v>52</v>
      </c>
      <c r="G2478" t="s">
        <v>1670</v>
      </c>
      <c r="H2478" t="s">
        <v>3481</v>
      </c>
      <c r="I2478" t="s">
        <v>3482</v>
      </c>
      <c r="J2478" t="s">
        <v>3483</v>
      </c>
      <c r="K2478" t="s">
        <v>57</v>
      </c>
      <c r="L2478" s="1">
        <v>40729</v>
      </c>
      <c r="M2478" s="1">
        <v>44083</v>
      </c>
      <c r="N2478" s="1">
        <v>42401</v>
      </c>
      <c r="O2478" t="s">
        <v>75</v>
      </c>
      <c r="P2478" t="s">
        <v>3484</v>
      </c>
      <c r="S2478" t="s">
        <v>569</v>
      </c>
      <c r="T2478" t="s">
        <v>3485</v>
      </c>
      <c r="U2478" t="s">
        <v>3486</v>
      </c>
      <c r="V2478">
        <v>103</v>
      </c>
      <c r="W2478" t="s">
        <v>63</v>
      </c>
      <c r="X2478" t="s">
        <v>3487</v>
      </c>
      <c r="Y2478" t="s">
        <v>3488</v>
      </c>
      <c r="AB2478" t="s">
        <v>3489</v>
      </c>
      <c r="AD2478" t="s">
        <v>240</v>
      </c>
      <c r="AF2478" t="s">
        <v>1582</v>
      </c>
      <c r="AG2478" t="s">
        <v>118</v>
      </c>
      <c r="AH2478" t="s">
        <v>3490</v>
      </c>
      <c r="AI2478" t="s">
        <v>3491</v>
      </c>
      <c r="AJ2478" t="s">
        <v>3492</v>
      </c>
      <c r="AK2478" t="str">
        <f t="shared" si="89"/>
        <v>NCT01391832</v>
      </c>
      <c r="AL2478">
        <v>14777815</v>
      </c>
      <c r="AM2478" t="s">
        <v>91</v>
      </c>
      <c r="AN2478" t="s">
        <v>470</v>
      </c>
      <c r="AP2478" t="s">
        <v>168</v>
      </c>
      <c r="AR2478" t="s">
        <v>89</v>
      </c>
      <c r="AS2478" t="s">
        <v>90</v>
      </c>
      <c r="AT2478">
        <v>7</v>
      </c>
      <c r="AU2478">
        <v>7</v>
      </c>
    </row>
    <row r="2479" spans="1:47" x14ac:dyDescent="0.2">
      <c r="A2479" t="s">
        <v>3477</v>
      </c>
      <c r="B2479" t="s">
        <v>3478</v>
      </c>
      <c r="C2479" t="s">
        <v>3479</v>
      </c>
      <c r="D2479" t="s">
        <v>3480</v>
      </c>
      <c r="F2479" t="s">
        <v>52</v>
      </c>
      <c r="G2479" t="s">
        <v>1670</v>
      </c>
      <c r="H2479" t="s">
        <v>3481</v>
      </c>
      <c r="I2479" t="s">
        <v>3482</v>
      </c>
      <c r="J2479" t="s">
        <v>3483</v>
      </c>
      <c r="K2479" t="s">
        <v>57</v>
      </c>
      <c r="L2479" s="1">
        <v>40729</v>
      </c>
      <c r="M2479" s="1">
        <v>44083</v>
      </c>
      <c r="N2479" s="1">
        <v>42401</v>
      </c>
      <c r="O2479" t="s">
        <v>75</v>
      </c>
      <c r="P2479" t="s">
        <v>3484</v>
      </c>
      <c r="S2479" t="s">
        <v>569</v>
      </c>
      <c r="T2479" t="s">
        <v>3485</v>
      </c>
      <c r="U2479" t="s">
        <v>3486</v>
      </c>
      <c r="V2479">
        <v>103</v>
      </c>
      <c r="W2479" t="s">
        <v>63</v>
      </c>
      <c r="X2479" t="s">
        <v>3487</v>
      </c>
      <c r="Y2479" t="s">
        <v>3488</v>
      </c>
      <c r="AB2479" t="s">
        <v>3489</v>
      </c>
      <c r="AD2479" t="s">
        <v>240</v>
      </c>
      <c r="AF2479" t="s">
        <v>1582</v>
      </c>
      <c r="AG2479" t="s">
        <v>118</v>
      </c>
      <c r="AH2479" t="s">
        <v>3490</v>
      </c>
      <c r="AI2479" t="s">
        <v>3491</v>
      </c>
      <c r="AJ2479" t="s">
        <v>3492</v>
      </c>
      <c r="AK2479" t="str">
        <f t="shared" si="89"/>
        <v>NCT01391832</v>
      </c>
      <c r="AL2479">
        <v>14777816</v>
      </c>
      <c r="AM2479" t="s">
        <v>92</v>
      </c>
      <c r="AN2479" t="s">
        <v>470</v>
      </c>
      <c r="AP2479" t="s">
        <v>168</v>
      </c>
      <c r="AR2479" t="s">
        <v>89</v>
      </c>
      <c r="AS2479" t="s">
        <v>90</v>
      </c>
      <c r="AT2479">
        <v>13</v>
      </c>
      <c r="AU2479">
        <v>13</v>
      </c>
    </row>
    <row r="2480" spans="1:47" x14ac:dyDescent="0.2">
      <c r="A2480" t="s">
        <v>3477</v>
      </c>
      <c r="B2480" t="s">
        <v>3478</v>
      </c>
      <c r="C2480" t="s">
        <v>3479</v>
      </c>
      <c r="D2480" t="s">
        <v>3480</v>
      </c>
      <c r="F2480" t="s">
        <v>52</v>
      </c>
      <c r="G2480" t="s">
        <v>1670</v>
      </c>
      <c r="H2480" t="s">
        <v>3481</v>
      </c>
      <c r="I2480" t="s">
        <v>3482</v>
      </c>
      <c r="J2480" t="s">
        <v>3483</v>
      </c>
      <c r="K2480" t="s">
        <v>57</v>
      </c>
      <c r="L2480" s="1">
        <v>40729</v>
      </c>
      <c r="M2480" s="1">
        <v>44083</v>
      </c>
      <c r="N2480" s="1">
        <v>42401</v>
      </c>
      <c r="O2480" t="s">
        <v>75</v>
      </c>
      <c r="P2480" t="s">
        <v>3484</v>
      </c>
      <c r="S2480" t="s">
        <v>569</v>
      </c>
      <c r="T2480" t="s">
        <v>3485</v>
      </c>
      <c r="U2480" t="s">
        <v>3486</v>
      </c>
      <c r="V2480">
        <v>103</v>
      </c>
      <c r="W2480" t="s">
        <v>63</v>
      </c>
      <c r="X2480" t="s">
        <v>3487</v>
      </c>
      <c r="Y2480" t="s">
        <v>3488</v>
      </c>
      <c r="AB2480" t="s">
        <v>3489</v>
      </c>
      <c r="AD2480" t="s">
        <v>240</v>
      </c>
      <c r="AF2480" t="s">
        <v>1582</v>
      </c>
      <c r="AG2480" t="s">
        <v>118</v>
      </c>
      <c r="AH2480" t="s">
        <v>3490</v>
      </c>
      <c r="AI2480" t="s">
        <v>3491</v>
      </c>
      <c r="AJ2480" t="s">
        <v>3492</v>
      </c>
      <c r="AK2480" t="str">
        <f t="shared" si="89"/>
        <v>NCT01391832</v>
      </c>
      <c r="AL2480">
        <v>14777814</v>
      </c>
      <c r="AM2480" t="s">
        <v>86</v>
      </c>
      <c r="AN2480" t="s">
        <v>1014</v>
      </c>
      <c r="AP2480" t="s">
        <v>168</v>
      </c>
      <c r="AR2480" t="s">
        <v>89</v>
      </c>
      <c r="AS2480" t="s">
        <v>90</v>
      </c>
      <c r="AT2480">
        <v>1</v>
      </c>
      <c r="AU2480">
        <v>1</v>
      </c>
    </row>
    <row r="2481" spans="1:47" x14ac:dyDescent="0.2">
      <c r="A2481" t="s">
        <v>3477</v>
      </c>
      <c r="B2481" t="s">
        <v>3478</v>
      </c>
      <c r="C2481" t="s">
        <v>3479</v>
      </c>
      <c r="D2481" t="s">
        <v>3480</v>
      </c>
      <c r="F2481" t="s">
        <v>52</v>
      </c>
      <c r="G2481" t="s">
        <v>1670</v>
      </c>
      <c r="H2481" t="s">
        <v>3481</v>
      </c>
      <c r="I2481" t="s">
        <v>3482</v>
      </c>
      <c r="J2481" t="s">
        <v>3483</v>
      </c>
      <c r="K2481" t="s">
        <v>57</v>
      </c>
      <c r="L2481" s="1">
        <v>40729</v>
      </c>
      <c r="M2481" s="1">
        <v>44083</v>
      </c>
      <c r="N2481" s="1">
        <v>42401</v>
      </c>
      <c r="O2481" t="s">
        <v>75</v>
      </c>
      <c r="P2481" t="s">
        <v>3484</v>
      </c>
      <c r="S2481" t="s">
        <v>569</v>
      </c>
      <c r="T2481" t="s">
        <v>3485</v>
      </c>
      <c r="U2481" t="s">
        <v>3486</v>
      </c>
      <c r="V2481">
        <v>103</v>
      </c>
      <c r="W2481" t="s">
        <v>63</v>
      </c>
      <c r="X2481" t="s">
        <v>3487</v>
      </c>
      <c r="Y2481" t="s">
        <v>3488</v>
      </c>
      <c r="AB2481" t="s">
        <v>3489</v>
      </c>
      <c r="AD2481" t="s">
        <v>240</v>
      </c>
      <c r="AF2481" t="s">
        <v>1582</v>
      </c>
      <c r="AG2481" t="s">
        <v>118</v>
      </c>
      <c r="AH2481" t="s">
        <v>3490</v>
      </c>
      <c r="AI2481" t="s">
        <v>3491</v>
      </c>
      <c r="AJ2481" t="s">
        <v>3492</v>
      </c>
      <c r="AK2481" t="str">
        <f t="shared" si="89"/>
        <v>NCT01391832</v>
      </c>
      <c r="AL2481">
        <v>14777815</v>
      </c>
      <c r="AM2481" t="s">
        <v>91</v>
      </c>
      <c r="AN2481" t="s">
        <v>1014</v>
      </c>
      <c r="AP2481" t="s">
        <v>168</v>
      </c>
      <c r="AR2481" t="s">
        <v>89</v>
      </c>
      <c r="AS2481" t="s">
        <v>90</v>
      </c>
      <c r="AT2481">
        <v>5</v>
      </c>
      <c r="AU2481">
        <v>5</v>
      </c>
    </row>
    <row r="2482" spans="1:47" x14ac:dyDescent="0.2">
      <c r="A2482" t="s">
        <v>3477</v>
      </c>
      <c r="B2482" t="s">
        <v>3478</v>
      </c>
      <c r="C2482" t="s">
        <v>3479</v>
      </c>
      <c r="D2482" t="s">
        <v>3480</v>
      </c>
      <c r="F2482" t="s">
        <v>52</v>
      </c>
      <c r="G2482" t="s">
        <v>1670</v>
      </c>
      <c r="H2482" t="s">
        <v>3481</v>
      </c>
      <c r="I2482" t="s">
        <v>3482</v>
      </c>
      <c r="J2482" t="s">
        <v>3483</v>
      </c>
      <c r="K2482" t="s">
        <v>57</v>
      </c>
      <c r="L2482" s="1">
        <v>40729</v>
      </c>
      <c r="M2482" s="1">
        <v>44083</v>
      </c>
      <c r="N2482" s="1">
        <v>42401</v>
      </c>
      <c r="O2482" t="s">
        <v>75</v>
      </c>
      <c r="P2482" t="s">
        <v>3484</v>
      </c>
      <c r="S2482" t="s">
        <v>569</v>
      </c>
      <c r="T2482" t="s">
        <v>3485</v>
      </c>
      <c r="U2482" t="s">
        <v>3486</v>
      </c>
      <c r="V2482">
        <v>103</v>
      </c>
      <c r="W2482" t="s">
        <v>63</v>
      </c>
      <c r="X2482" t="s">
        <v>3487</v>
      </c>
      <c r="Y2482" t="s">
        <v>3488</v>
      </c>
      <c r="AB2482" t="s">
        <v>3489</v>
      </c>
      <c r="AD2482" t="s">
        <v>240</v>
      </c>
      <c r="AF2482" t="s">
        <v>1582</v>
      </c>
      <c r="AG2482" t="s">
        <v>118</v>
      </c>
      <c r="AH2482" t="s">
        <v>3490</v>
      </c>
      <c r="AI2482" t="s">
        <v>3491</v>
      </c>
      <c r="AJ2482" t="s">
        <v>3492</v>
      </c>
      <c r="AK2482" t="str">
        <f t="shared" si="89"/>
        <v>NCT01391832</v>
      </c>
      <c r="AL2482">
        <v>14777816</v>
      </c>
      <c r="AM2482" t="s">
        <v>92</v>
      </c>
      <c r="AN2482" t="s">
        <v>1014</v>
      </c>
      <c r="AP2482" t="s">
        <v>168</v>
      </c>
      <c r="AR2482" t="s">
        <v>89</v>
      </c>
      <c r="AS2482" t="s">
        <v>90</v>
      </c>
      <c r="AT2482">
        <v>6</v>
      </c>
      <c r="AU2482">
        <v>6</v>
      </c>
    </row>
    <row r="2483" spans="1:47" x14ac:dyDescent="0.2">
      <c r="A2483" t="s">
        <v>3477</v>
      </c>
      <c r="B2483" t="s">
        <v>3478</v>
      </c>
      <c r="C2483" t="s">
        <v>3479</v>
      </c>
      <c r="D2483" t="s">
        <v>3480</v>
      </c>
      <c r="F2483" t="s">
        <v>52</v>
      </c>
      <c r="G2483" t="s">
        <v>1670</v>
      </c>
      <c r="H2483" t="s">
        <v>3481</v>
      </c>
      <c r="I2483" t="s">
        <v>3482</v>
      </c>
      <c r="J2483" t="s">
        <v>3483</v>
      </c>
      <c r="K2483" t="s">
        <v>57</v>
      </c>
      <c r="L2483" s="1">
        <v>40729</v>
      </c>
      <c r="M2483" s="1">
        <v>44083</v>
      </c>
      <c r="N2483" s="1">
        <v>42401</v>
      </c>
      <c r="O2483" t="s">
        <v>75</v>
      </c>
      <c r="P2483" t="s">
        <v>3484</v>
      </c>
      <c r="S2483" t="s">
        <v>569</v>
      </c>
      <c r="T2483" t="s">
        <v>3485</v>
      </c>
      <c r="U2483" t="s">
        <v>3486</v>
      </c>
      <c r="V2483">
        <v>103</v>
      </c>
      <c r="W2483" t="s">
        <v>63</v>
      </c>
      <c r="X2483" t="s">
        <v>3487</v>
      </c>
      <c r="Y2483" t="s">
        <v>3488</v>
      </c>
      <c r="AB2483" t="s">
        <v>3489</v>
      </c>
      <c r="AD2483" t="s">
        <v>240</v>
      </c>
      <c r="AF2483" t="s">
        <v>1582</v>
      </c>
      <c r="AG2483" t="s">
        <v>118</v>
      </c>
      <c r="AH2483" t="s">
        <v>3490</v>
      </c>
      <c r="AI2483" t="s">
        <v>3491</v>
      </c>
      <c r="AJ2483" t="s">
        <v>3492</v>
      </c>
      <c r="AK2483" t="str">
        <f t="shared" si="89"/>
        <v>NCT01391832</v>
      </c>
      <c r="AL2483">
        <v>14777814</v>
      </c>
      <c r="AM2483" t="s">
        <v>86</v>
      </c>
      <c r="AN2483" t="s">
        <v>118</v>
      </c>
      <c r="AP2483" t="s">
        <v>102</v>
      </c>
      <c r="AR2483" t="s">
        <v>103</v>
      </c>
      <c r="AS2483" t="s">
        <v>104</v>
      </c>
      <c r="AT2483">
        <v>49</v>
      </c>
      <c r="AU2483">
        <v>49</v>
      </c>
    </row>
    <row r="2484" spans="1:47" x14ac:dyDescent="0.2">
      <c r="A2484" t="s">
        <v>3477</v>
      </c>
      <c r="B2484" t="s">
        <v>3478</v>
      </c>
      <c r="C2484" t="s">
        <v>3479</v>
      </c>
      <c r="D2484" t="s">
        <v>3480</v>
      </c>
      <c r="F2484" t="s">
        <v>52</v>
      </c>
      <c r="G2484" t="s">
        <v>1670</v>
      </c>
      <c r="H2484" t="s">
        <v>3481</v>
      </c>
      <c r="I2484" t="s">
        <v>3482</v>
      </c>
      <c r="J2484" t="s">
        <v>3483</v>
      </c>
      <c r="K2484" t="s">
        <v>57</v>
      </c>
      <c r="L2484" s="1">
        <v>40729</v>
      </c>
      <c r="M2484" s="1">
        <v>44083</v>
      </c>
      <c r="N2484" s="1">
        <v>42401</v>
      </c>
      <c r="O2484" t="s">
        <v>75</v>
      </c>
      <c r="P2484" t="s">
        <v>3484</v>
      </c>
      <c r="S2484" t="s">
        <v>569</v>
      </c>
      <c r="T2484" t="s">
        <v>3485</v>
      </c>
      <c r="U2484" t="s">
        <v>3486</v>
      </c>
      <c r="V2484">
        <v>103</v>
      </c>
      <c r="W2484" t="s">
        <v>63</v>
      </c>
      <c r="X2484" t="s">
        <v>3487</v>
      </c>
      <c r="Y2484" t="s">
        <v>3488</v>
      </c>
      <c r="AB2484" t="s">
        <v>3489</v>
      </c>
      <c r="AD2484" t="s">
        <v>240</v>
      </c>
      <c r="AF2484" t="s">
        <v>1582</v>
      </c>
      <c r="AG2484" t="s">
        <v>118</v>
      </c>
      <c r="AH2484" t="s">
        <v>3490</v>
      </c>
      <c r="AI2484" t="s">
        <v>3491</v>
      </c>
      <c r="AJ2484" t="s">
        <v>3492</v>
      </c>
      <c r="AK2484" t="str">
        <f t="shared" si="89"/>
        <v>NCT01391832</v>
      </c>
      <c r="AL2484">
        <v>14777815</v>
      </c>
      <c r="AM2484" t="s">
        <v>91</v>
      </c>
      <c r="AN2484" t="s">
        <v>118</v>
      </c>
      <c r="AP2484" t="s">
        <v>102</v>
      </c>
      <c r="AR2484" t="s">
        <v>103</v>
      </c>
      <c r="AS2484" t="s">
        <v>104</v>
      </c>
      <c r="AT2484">
        <v>54</v>
      </c>
      <c r="AU2484">
        <v>54</v>
      </c>
    </row>
    <row r="2485" spans="1:47" x14ac:dyDescent="0.2">
      <c r="A2485" t="s">
        <v>3477</v>
      </c>
      <c r="B2485" t="s">
        <v>3478</v>
      </c>
      <c r="C2485" t="s">
        <v>3479</v>
      </c>
      <c r="D2485" t="s">
        <v>3480</v>
      </c>
      <c r="F2485" t="s">
        <v>52</v>
      </c>
      <c r="G2485" t="s">
        <v>1670</v>
      </c>
      <c r="H2485" t="s">
        <v>3481</v>
      </c>
      <c r="I2485" t="s">
        <v>3482</v>
      </c>
      <c r="J2485" t="s">
        <v>3483</v>
      </c>
      <c r="K2485" t="s">
        <v>57</v>
      </c>
      <c r="L2485" s="1">
        <v>40729</v>
      </c>
      <c r="M2485" s="1">
        <v>44083</v>
      </c>
      <c r="N2485" s="1">
        <v>42401</v>
      </c>
      <c r="O2485" t="s">
        <v>75</v>
      </c>
      <c r="P2485" t="s">
        <v>3484</v>
      </c>
      <c r="S2485" t="s">
        <v>569</v>
      </c>
      <c r="T2485" t="s">
        <v>3485</v>
      </c>
      <c r="U2485" t="s">
        <v>3486</v>
      </c>
      <c r="V2485">
        <v>103</v>
      </c>
      <c r="W2485" t="s">
        <v>63</v>
      </c>
      <c r="X2485" t="s">
        <v>3487</v>
      </c>
      <c r="Y2485" t="s">
        <v>3488</v>
      </c>
      <c r="AB2485" t="s">
        <v>3489</v>
      </c>
      <c r="AD2485" t="s">
        <v>240</v>
      </c>
      <c r="AF2485" t="s">
        <v>1582</v>
      </c>
      <c r="AG2485" t="s">
        <v>118</v>
      </c>
      <c r="AH2485" t="s">
        <v>3490</v>
      </c>
      <c r="AI2485" t="s">
        <v>3491</v>
      </c>
      <c r="AJ2485" t="s">
        <v>3492</v>
      </c>
      <c r="AK2485" t="str">
        <f t="shared" si="89"/>
        <v>NCT01391832</v>
      </c>
      <c r="AL2485">
        <v>14777816</v>
      </c>
      <c r="AM2485" t="s">
        <v>92</v>
      </c>
      <c r="AN2485" t="s">
        <v>118</v>
      </c>
      <c r="AP2485" t="s">
        <v>102</v>
      </c>
      <c r="AR2485" t="s">
        <v>103</v>
      </c>
      <c r="AS2485" t="s">
        <v>104</v>
      </c>
      <c r="AT2485">
        <v>103</v>
      </c>
      <c r="AU2485">
        <v>103</v>
      </c>
    </row>
    <row r="2486" spans="1:47" x14ac:dyDescent="0.2">
      <c r="A2486" t="s">
        <v>3493</v>
      </c>
      <c r="B2486" t="s">
        <v>3494</v>
      </c>
      <c r="C2486" t="s">
        <v>3495</v>
      </c>
      <c r="D2486" t="s">
        <v>3496</v>
      </c>
      <c r="E2486" t="s">
        <v>3497</v>
      </c>
      <c r="F2486" t="s">
        <v>52</v>
      </c>
      <c r="G2486" t="s">
        <v>3498</v>
      </c>
      <c r="H2486" t="s">
        <v>3499</v>
      </c>
      <c r="I2486" t="s">
        <v>3500</v>
      </c>
      <c r="J2486" t="s">
        <v>3501</v>
      </c>
      <c r="K2486" t="s">
        <v>57</v>
      </c>
      <c r="L2486" s="1">
        <v>42816</v>
      </c>
      <c r="M2486" s="1">
        <v>44670</v>
      </c>
      <c r="N2486" s="1">
        <v>44713</v>
      </c>
      <c r="O2486" t="s">
        <v>695</v>
      </c>
      <c r="P2486" t="s">
        <v>3502</v>
      </c>
      <c r="Q2486" t="s">
        <v>65</v>
      </c>
      <c r="R2486" t="s">
        <v>65</v>
      </c>
      <c r="S2486" t="s">
        <v>3503</v>
      </c>
      <c r="T2486" t="s">
        <v>3504</v>
      </c>
      <c r="U2486" t="s">
        <v>3505</v>
      </c>
      <c r="V2486">
        <v>17</v>
      </c>
      <c r="W2486" t="s">
        <v>63</v>
      </c>
      <c r="AA2486" t="s">
        <v>3506</v>
      </c>
      <c r="AB2486" t="s">
        <v>3507</v>
      </c>
      <c r="AD2486" t="s">
        <v>65</v>
      </c>
      <c r="AF2486" t="s">
        <v>3171</v>
      </c>
      <c r="AG2486" t="s">
        <v>242</v>
      </c>
      <c r="AK2486" t="str">
        <f>HYPERLINK("https://www.clinicaltrials.gov/ct2/show/results/NCT03116425", "NCT03116425")</f>
        <v>NCT03116425</v>
      </c>
    </row>
    <row r="2487" spans="1:47" x14ac:dyDescent="0.2">
      <c r="A2487" t="s">
        <v>3508</v>
      </c>
      <c r="B2487" t="s">
        <v>189</v>
      </c>
      <c r="C2487" t="s">
        <v>3509</v>
      </c>
      <c r="D2487" t="s">
        <v>3510</v>
      </c>
      <c r="E2487" t="s">
        <v>3511</v>
      </c>
      <c r="F2487" t="s">
        <v>52</v>
      </c>
      <c r="G2487" t="s">
        <v>109</v>
      </c>
      <c r="H2487" t="s">
        <v>3512</v>
      </c>
      <c r="J2487" t="s">
        <v>3513</v>
      </c>
      <c r="K2487" t="s">
        <v>221</v>
      </c>
      <c r="L2487" s="1">
        <v>40191</v>
      </c>
      <c r="M2487" s="1">
        <v>42676</v>
      </c>
      <c r="N2487" s="1">
        <v>42614</v>
      </c>
      <c r="O2487" t="s">
        <v>75</v>
      </c>
      <c r="P2487" t="s">
        <v>3514</v>
      </c>
      <c r="S2487" t="s">
        <v>189</v>
      </c>
      <c r="T2487" t="s">
        <v>3515</v>
      </c>
      <c r="U2487" t="s">
        <v>3516</v>
      </c>
      <c r="V2487">
        <v>30</v>
      </c>
      <c r="W2487" t="s">
        <v>63</v>
      </c>
      <c r="X2487" t="s">
        <v>80</v>
      </c>
      <c r="AB2487" t="s">
        <v>3517</v>
      </c>
      <c r="AD2487" t="s">
        <v>65</v>
      </c>
      <c r="AF2487" t="s">
        <v>3518</v>
      </c>
      <c r="AG2487" t="s">
        <v>118</v>
      </c>
      <c r="AH2487" t="s">
        <v>3519</v>
      </c>
      <c r="AI2487" t="s">
        <v>3520</v>
      </c>
      <c r="AJ2487" t="s">
        <v>3521</v>
      </c>
      <c r="AK2487" t="str">
        <f t="shared" ref="AK2487:AK2507" si="90">HYPERLINK("https://www.clinicaltrials.gov/ct2/show/results/NCT01049802", "NCT01049802")</f>
        <v>NCT01049802</v>
      </c>
      <c r="AL2487">
        <v>14710492</v>
      </c>
      <c r="AM2487" t="s">
        <v>86</v>
      </c>
      <c r="AO2487" t="s">
        <v>87</v>
      </c>
      <c r="AP2487" t="s">
        <v>88</v>
      </c>
      <c r="AR2487" t="s">
        <v>89</v>
      </c>
      <c r="AS2487" t="s">
        <v>90</v>
      </c>
      <c r="AT2487">
        <v>0</v>
      </c>
      <c r="AU2487">
        <v>0</v>
      </c>
    </row>
    <row r="2488" spans="1:47" x14ac:dyDescent="0.2">
      <c r="A2488" t="s">
        <v>3508</v>
      </c>
      <c r="B2488" t="s">
        <v>189</v>
      </c>
      <c r="C2488" t="s">
        <v>3509</v>
      </c>
      <c r="D2488" t="s">
        <v>3510</v>
      </c>
      <c r="E2488" t="s">
        <v>3511</v>
      </c>
      <c r="F2488" t="s">
        <v>52</v>
      </c>
      <c r="G2488" t="s">
        <v>109</v>
      </c>
      <c r="H2488" t="s">
        <v>3512</v>
      </c>
      <c r="J2488" t="s">
        <v>3513</v>
      </c>
      <c r="K2488" t="s">
        <v>221</v>
      </c>
      <c r="L2488" s="1">
        <v>40191</v>
      </c>
      <c r="M2488" s="1">
        <v>42676</v>
      </c>
      <c r="N2488" s="1">
        <v>42614</v>
      </c>
      <c r="O2488" t="s">
        <v>75</v>
      </c>
      <c r="P2488" t="s">
        <v>3514</v>
      </c>
      <c r="S2488" t="s">
        <v>189</v>
      </c>
      <c r="T2488" t="s">
        <v>3515</v>
      </c>
      <c r="U2488" t="s">
        <v>3516</v>
      </c>
      <c r="V2488">
        <v>30</v>
      </c>
      <c r="W2488" t="s">
        <v>63</v>
      </c>
      <c r="X2488" t="s">
        <v>80</v>
      </c>
      <c r="AB2488" t="s">
        <v>3517</v>
      </c>
      <c r="AD2488" t="s">
        <v>65</v>
      </c>
      <c r="AF2488" t="s">
        <v>3518</v>
      </c>
      <c r="AG2488" t="s">
        <v>118</v>
      </c>
      <c r="AH2488" t="s">
        <v>3519</v>
      </c>
      <c r="AI2488" t="s">
        <v>3520</v>
      </c>
      <c r="AJ2488" t="s">
        <v>3521</v>
      </c>
      <c r="AK2488" t="str">
        <f t="shared" si="90"/>
        <v>NCT01049802</v>
      </c>
      <c r="AL2488">
        <v>14710493</v>
      </c>
      <c r="AM2488" t="s">
        <v>91</v>
      </c>
      <c r="AO2488" t="s">
        <v>87</v>
      </c>
      <c r="AP2488" t="s">
        <v>88</v>
      </c>
      <c r="AR2488" t="s">
        <v>89</v>
      </c>
      <c r="AS2488" t="s">
        <v>90</v>
      </c>
      <c r="AT2488">
        <v>0</v>
      </c>
      <c r="AU2488">
        <v>0</v>
      </c>
    </row>
    <row r="2489" spans="1:47" x14ac:dyDescent="0.2">
      <c r="A2489" t="s">
        <v>3508</v>
      </c>
      <c r="B2489" t="s">
        <v>189</v>
      </c>
      <c r="C2489" t="s">
        <v>3509</v>
      </c>
      <c r="D2489" t="s">
        <v>3510</v>
      </c>
      <c r="E2489" t="s">
        <v>3511</v>
      </c>
      <c r="F2489" t="s">
        <v>52</v>
      </c>
      <c r="G2489" t="s">
        <v>109</v>
      </c>
      <c r="H2489" t="s">
        <v>3512</v>
      </c>
      <c r="J2489" t="s">
        <v>3513</v>
      </c>
      <c r="K2489" t="s">
        <v>221</v>
      </c>
      <c r="L2489" s="1">
        <v>40191</v>
      </c>
      <c r="M2489" s="1">
        <v>42676</v>
      </c>
      <c r="N2489" s="1">
        <v>42614</v>
      </c>
      <c r="O2489" t="s">
        <v>75</v>
      </c>
      <c r="P2489" t="s">
        <v>3514</v>
      </c>
      <c r="S2489" t="s">
        <v>189</v>
      </c>
      <c r="T2489" t="s">
        <v>3515</v>
      </c>
      <c r="U2489" t="s">
        <v>3516</v>
      </c>
      <c r="V2489">
        <v>30</v>
      </c>
      <c r="W2489" t="s">
        <v>63</v>
      </c>
      <c r="X2489" t="s">
        <v>80</v>
      </c>
      <c r="AB2489" t="s">
        <v>3517</v>
      </c>
      <c r="AD2489" t="s">
        <v>65</v>
      </c>
      <c r="AF2489" t="s">
        <v>3518</v>
      </c>
      <c r="AG2489" t="s">
        <v>118</v>
      </c>
      <c r="AH2489" t="s">
        <v>3519</v>
      </c>
      <c r="AI2489" t="s">
        <v>3520</v>
      </c>
      <c r="AJ2489" t="s">
        <v>3521</v>
      </c>
      <c r="AK2489" t="str">
        <f t="shared" si="90"/>
        <v>NCT01049802</v>
      </c>
      <c r="AL2489">
        <v>14710494</v>
      </c>
      <c r="AM2489" t="s">
        <v>92</v>
      </c>
      <c r="AO2489" t="s">
        <v>87</v>
      </c>
      <c r="AP2489" t="s">
        <v>88</v>
      </c>
      <c r="AR2489" t="s">
        <v>89</v>
      </c>
      <c r="AS2489" t="s">
        <v>90</v>
      </c>
      <c r="AT2489">
        <v>0</v>
      </c>
      <c r="AU2489">
        <v>0</v>
      </c>
    </row>
    <row r="2490" spans="1:47" x14ac:dyDescent="0.2">
      <c r="A2490" t="s">
        <v>3508</v>
      </c>
      <c r="B2490" t="s">
        <v>189</v>
      </c>
      <c r="C2490" t="s">
        <v>3509</v>
      </c>
      <c r="D2490" t="s">
        <v>3510</v>
      </c>
      <c r="E2490" t="s">
        <v>3511</v>
      </c>
      <c r="F2490" t="s">
        <v>52</v>
      </c>
      <c r="G2490" t="s">
        <v>109</v>
      </c>
      <c r="H2490" t="s">
        <v>3512</v>
      </c>
      <c r="J2490" t="s">
        <v>3513</v>
      </c>
      <c r="K2490" t="s">
        <v>221</v>
      </c>
      <c r="L2490" s="1">
        <v>40191</v>
      </c>
      <c r="M2490" s="1">
        <v>42676</v>
      </c>
      <c r="N2490" s="1">
        <v>42614</v>
      </c>
      <c r="O2490" t="s">
        <v>75</v>
      </c>
      <c r="P2490" t="s">
        <v>3514</v>
      </c>
      <c r="S2490" t="s">
        <v>189</v>
      </c>
      <c r="T2490" t="s">
        <v>3515</v>
      </c>
      <c r="U2490" t="s">
        <v>3516</v>
      </c>
      <c r="V2490">
        <v>30</v>
      </c>
      <c r="W2490" t="s">
        <v>63</v>
      </c>
      <c r="X2490" t="s">
        <v>80</v>
      </c>
      <c r="AB2490" t="s">
        <v>3517</v>
      </c>
      <c r="AD2490" t="s">
        <v>65</v>
      </c>
      <c r="AF2490" t="s">
        <v>3518</v>
      </c>
      <c r="AG2490" t="s">
        <v>118</v>
      </c>
      <c r="AH2490" t="s">
        <v>3519</v>
      </c>
      <c r="AI2490" t="s">
        <v>3520</v>
      </c>
      <c r="AJ2490" t="s">
        <v>3521</v>
      </c>
      <c r="AK2490" t="str">
        <f t="shared" si="90"/>
        <v>NCT01049802</v>
      </c>
      <c r="AL2490">
        <v>14710492</v>
      </c>
      <c r="AM2490" t="s">
        <v>86</v>
      </c>
      <c r="AO2490" t="s">
        <v>93</v>
      </c>
      <c r="AP2490" t="s">
        <v>88</v>
      </c>
      <c r="AR2490" t="s">
        <v>89</v>
      </c>
      <c r="AS2490" t="s">
        <v>90</v>
      </c>
      <c r="AT2490">
        <v>15</v>
      </c>
      <c r="AU2490">
        <v>15</v>
      </c>
    </row>
    <row r="2491" spans="1:47" x14ac:dyDescent="0.2">
      <c r="A2491" t="s">
        <v>3508</v>
      </c>
      <c r="B2491" t="s">
        <v>189</v>
      </c>
      <c r="C2491" t="s">
        <v>3509</v>
      </c>
      <c r="D2491" t="s">
        <v>3510</v>
      </c>
      <c r="E2491" t="s">
        <v>3511</v>
      </c>
      <c r="F2491" t="s">
        <v>52</v>
      </c>
      <c r="G2491" t="s">
        <v>109</v>
      </c>
      <c r="H2491" t="s">
        <v>3512</v>
      </c>
      <c r="J2491" t="s">
        <v>3513</v>
      </c>
      <c r="K2491" t="s">
        <v>221</v>
      </c>
      <c r="L2491" s="1">
        <v>40191</v>
      </c>
      <c r="M2491" s="1">
        <v>42676</v>
      </c>
      <c r="N2491" s="1">
        <v>42614</v>
      </c>
      <c r="O2491" t="s">
        <v>75</v>
      </c>
      <c r="P2491" t="s">
        <v>3514</v>
      </c>
      <c r="S2491" t="s">
        <v>189</v>
      </c>
      <c r="T2491" t="s">
        <v>3515</v>
      </c>
      <c r="U2491" t="s">
        <v>3516</v>
      </c>
      <c r="V2491">
        <v>30</v>
      </c>
      <c r="W2491" t="s">
        <v>63</v>
      </c>
      <c r="X2491" t="s">
        <v>80</v>
      </c>
      <c r="AB2491" t="s">
        <v>3517</v>
      </c>
      <c r="AD2491" t="s">
        <v>65</v>
      </c>
      <c r="AF2491" t="s">
        <v>3518</v>
      </c>
      <c r="AG2491" t="s">
        <v>118</v>
      </c>
      <c r="AH2491" t="s">
        <v>3519</v>
      </c>
      <c r="AI2491" t="s">
        <v>3520</v>
      </c>
      <c r="AJ2491" t="s">
        <v>3521</v>
      </c>
      <c r="AK2491" t="str">
        <f t="shared" si="90"/>
        <v>NCT01049802</v>
      </c>
      <c r="AL2491">
        <v>14710493</v>
      </c>
      <c r="AM2491" t="s">
        <v>91</v>
      </c>
      <c r="AO2491" t="s">
        <v>93</v>
      </c>
      <c r="AP2491" t="s">
        <v>88</v>
      </c>
      <c r="AR2491" t="s">
        <v>89</v>
      </c>
      <c r="AS2491" t="s">
        <v>90</v>
      </c>
      <c r="AT2491">
        <v>8</v>
      </c>
      <c r="AU2491">
        <v>8</v>
      </c>
    </row>
    <row r="2492" spans="1:47" x14ac:dyDescent="0.2">
      <c r="A2492" t="s">
        <v>3508</v>
      </c>
      <c r="B2492" t="s">
        <v>189</v>
      </c>
      <c r="C2492" t="s">
        <v>3509</v>
      </c>
      <c r="D2492" t="s">
        <v>3510</v>
      </c>
      <c r="E2492" t="s">
        <v>3511</v>
      </c>
      <c r="F2492" t="s">
        <v>52</v>
      </c>
      <c r="G2492" t="s">
        <v>109</v>
      </c>
      <c r="H2492" t="s">
        <v>3512</v>
      </c>
      <c r="J2492" t="s">
        <v>3513</v>
      </c>
      <c r="K2492" t="s">
        <v>221</v>
      </c>
      <c r="L2492" s="1">
        <v>40191</v>
      </c>
      <c r="M2492" s="1">
        <v>42676</v>
      </c>
      <c r="N2492" s="1">
        <v>42614</v>
      </c>
      <c r="O2492" t="s">
        <v>75</v>
      </c>
      <c r="P2492" t="s">
        <v>3514</v>
      </c>
      <c r="S2492" t="s">
        <v>189</v>
      </c>
      <c r="T2492" t="s">
        <v>3515</v>
      </c>
      <c r="U2492" t="s">
        <v>3516</v>
      </c>
      <c r="V2492">
        <v>30</v>
      </c>
      <c r="W2492" t="s">
        <v>63</v>
      </c>
      <c r="X2492" t="s">
        <v>80</v>
      </c>
      <c r="AB2492" t="s">
        <v>3517</v>
      </c>
      <c r="AD2492" t="s">
        <v>65</v>
      </c>
      <c r="AF2492" t="s">
        <v>3518</v>
      </c>
      <c r="AG2492" t="s">
        <v>118</v>
      </c>
      <c r="AH2492" t="s">
        <v>3519</v>
      </c>
      <c r="AI2492" t="s">
        <v>3520</v>
      </c>
      <c r="AJ2492" t="s">
        <v>3521</v>
      </c>
      <c r="AK2492" t="str">
        <f t="shared" si="90"/>
        <v>NCT01049802</v>
      </c>
      <c r="AL2492">
        <v>14710494</v>
      </c>
      <c r="AM2492" t="s">
        <v>92</v>
      </c>
      <c r="AO2492" t="s">
        <v>93</v>
      </c>
      <c r="AP2492" t="s">
        <v>88</v>
      </c>
      <c r="AR2492" t="s">
        <v>89</v>
      </c>
      <c r="AS2492" t="s">
        <v>90</v>
      </c>
      <c r="AT2492">
        <v>23</v>
      </c>
      <c r="AU2492">
        <v>23</v>
      </c>
    </row>
    <row r="2493" spans="1:47" x14ac:dyDescent="0.2">
      <c r="A2493" t="s">
        <v>3508</v>
      </c>
      <c r="B2493" t="s">
        <v>189</v>
      </c>
      <c r="C2493" t="s">
        <v>3509</v>
      </c>
      <c r="D2493" t="s">
        <v>3510</v>
      </c>
      <c r="E2493" t="s">
        <v>3511</v>
      </c>
      <c r="F2493" t="s">
        <v>52</v>
      </c>
      <c r="G2493" t="s">
        <v>109</v>
      </c>
      <c r="H2493" t="s">
        <v>3512</v>
      </c>
      <c r="J2493" t="s">
        <v>3513</v>
      </c>
      <c r="K2493" t="s">
        <v>221</v>
      </c>
      <c r="L2493" s="1">
        <v>40191</v>
      </c>
      <c r="M2493" s="1">
        <v>42676</v>
      </c>
      <c r="N2493" s="1">
        <v>42614</v>
      </c>
      <c r="O2493" t="s">
        <v>75</v>
      </c>
      <c r="P2493" t="s">
        <v>3514</v>
      </c>
      <c r="S2493" t="s">
        <v>189</v>
      </c>
      <c r="T2493" t="s">
        <v>3515</v>
      </c>
      <c r="U2493" t="s">
        <v>3516</v>
      </c>
      <c r="V2493">
        <v>30</v>
      </c>
      <c r="W2493" t="s">
        <v>63</v>
      </c>
      <c r="X2493" t="s">
        <v>80</v>
      </c>
      <c r="AB2493" t="s">
        <v>3517</v>
      </c>
      <c r="AD2493" t="s">
        <v>65</v>
      </c>
      <c r="AF2493" t="s">
        <v>3518</v>
      </c>
      <c r="AG2493" t="s">
        <v>118</v>
      </c>
      <c r="AH2493" t="s">
        <v>3519</v>
      </c>
      <c r="AI2493" t="s">
        <v>3520</v>
      </c>
      <c r="AJ2493" t="s">
        <v>3521</v>
      </c>
      <c r="AK2493" t="str">
        <f t="shared" si="90"/>
        <v>NCT01049802</v>
      </c>
      <c r="AL2493">
        <v>14710492</v>
      </c>
      <c r="AM2493" t="s">
        <v>86</v>
      </c>
      <c r="AO2493" t="s">
        <v>94</v>
      </c>
      <c r="AP2493" t="s">
        <v>88</v>
      </c>
      <c r="AR2493" t="s">
        <v>89</v>
      </c>
      <c r="AS2493" t="s">
        <v>90</v>
      </c>
      <c r="AT2493">
        <v>5</v>
      </c>
      <c r="AU2493">
        <v>5</v>
      </c>
    </row>
    <row r="2494" spans="1:47" x14ac:dyDescent="0.2">
      <c r="A2494" t="s">
        <v>3508</v>
      </c>
      <c r="B2494" t="s">
        <v>189</v>
      </c>
      <c r="C2494" t="s">
        <v>3509</v>
      </c>
      <c r="D2494" t="s">
        <v>3510</v>
      </c>
      <c r="E2494" t="s">
        <v>3511</v>
      </c>
      <c r="F2494" t="s">
        <v>52</v>
      </c>
      <c r="G2494" t="s">
        <v>109</v>
      </c>
      <c r="H2494" t="s">
        <v>3512</v>
      </c>
      <c r="J2494" t="s">
        <v>3513</v>
      </c>
      <c r="K2494" t="s">
        <v>221</v>
      </c>
      <c r="L2494" s="1">
        <v>40191</v>
      </c>
      <c r="M2494" s="1">
        <v>42676</v>
      </c>
      <c r="N2494" s="1">
        <v>42614</v>
      </c>
      <c r="O2494" t="s">
        <v>75</v>
      </c>
      <c r="P2494" t="s">
        <v>3514</v>
      </c>
      <c r="S2494" t="s">
        <v>189</v>
      </c>
      <c r="T2494" t="s">
        <v>3515</v>
      </c>
      <c r="U2494" t="s">
        <v>3516</v>
      </c>
      <c r="V2494">
        <v>30</v>
      </c>
      <c r="W2494" t="s">
        <v>63</v>
      </c>
      <c r="X2494" t="s">
        <v>80</v>
      </c>
      <c r="AB2494" t="s">
        <v>3517</v>
      </c>
      <c r="AD2494" t="s">
        <v>65</v>
      </c>
      <c r="AF2494" t="s">
        <v>3518</v>
      </c>
      <c r="AG2494" t="s">
        <v>118</v>
      </c>
      <c r="AH2494" t="s">
        <v>3519</v>
      </c>
      <c r="AI2494" t="s">
        <v>3520</v>
      </c>
      <c r="AJ2494" t="s">
        <v>3521</v>
      </c>
      <c r="AK2494" t="str">
        <f t="shared" si="90"/>
        <v>NCT01049802</v>
      </c>
      <c r="AL2494">
        <v>14710493</v>
      </c>
      <c r="AM2494" t="s">
        <v>91</v>
      </c>
      <c r="AO2494" t="s">
        <v>94</v>
      </c>
      <c r="AP2494" t="s">
        <v>88</v>
      </c>
      <c r="AR2494" t="s">
        <v>89</v>
      </c>
      <c r="AS2494" t="s">
        <v>90</v>
      </c>
      <c r="AT2494">
        <v>2</v>
      </c>
      <c r="AU2494">
        <v>2</v>
      </c>
    </row>
    <row r="2495" spans="1:47" x14ac:dyDescent="0.2">
      <c r="A2495" t="s">
        <v>3508</v>
      </c>
      <c r="B2495" t="s">
        <v>189</v>
      </c>
      <c r="C2495" t="s">
        <v>3509</v>
      </c>
      <c r="D2495" t="s">
        <v>3510</v>
      </c>
      <c r="E2495" t="s">
        <v>3511</v>
      </c>
      <c r="F2495" t="s">
        <v>52</v>
      </c>
      <c r="G2495" t="s">
        <v>109</v>
      </c>
      <c r="H2495" t="s">
        <v>3512</v>
      </c>
      <c r="J2495" t="s">
        <v>3513</v>
      </c>
      <c r="K2495" t="s">
        <v>221</v>
      </c>
      <c r="L2495" s="1">
        <v>40191</v>
      </c>
      <c r="M2495" s="1">
        <v>42676</v>
      </c>
      <c r="N2495" s="1">
        <v>42614</v>
      </c>
      <c r="O2495" t="s">
        <v>75</v>
      </c>
      <c r="P2495" t="s">
        <v>3514</v>
      </c>
      <c r="S2495" t="s">
        <v>189</v>
      </c>
      <c r="T2495" t="s">
        <v>3515</v>
      </c>
      <c r="U2495" t="s">
        <v>3516</v>
      </c>
      <c r="V2495">
        <v>30</v>
      </c>
      <c r="W2495" t="s">
        <v>63</v>
      </c>
      <c r="X2495" t="s">
        <v>80</v>
      </c>
      <c r="AB2495" t="s">
        <v>3517</v>
      </c>
      <c r="AD2495" t="s">
        <v>65</v>
      </c>
      <c r="AF2495" t="s">
        <v>3518</v>
      </c>
      <c r="AG2495" t="s">
        <v>118</v>
      </c>
      <c r="AH2495" t="s">
        <v>3519</v>
      </c>
      <c r="AI2495" t="s">
        <v>3520</v>
      </c>
      <c r="AJ2495" t="s">
        <v>3521</v>
      </c>
      <c r="AK2495" t="str">
        <f t="shared" si="90"/>
        <v>NCT01049802</v>
      </c>
      <c r="AL2495">
        <v>14710494</v>
      </c>
      <c r="AM2495" t="s">
        <v>92</v>
      </c>
      <c r="AO2495" t="s">
        <v>94</v>
      </c>
      <c r="AP2495" t="s">
        <v>88</v>
      </c>
      <c r="AR2495" t="s">
        <v>89</v>
      </c>
      <c r="AS2495" t="s">
        <v>90</v>
      </c>
      <c r="AT2495">
        <v>7</v>
      </c>
      <c r="AU2495">
        <v>7</v>
      </c>
    </row>
    <row r="2496" spans="1:47" x14ac:dyDescent="0.2">
      <c r="A2496" t="s">
        <v>3508</v>
      </c>
      <c r="B2496" t="s">
        <v>189</v>
      </c>
      <c r="C2496" t="s">
        <v>3509</v>
      </c>
      <c r="D2496" t="s">
        <v>3510</v>
      </c>
      <c r="E2496" t="s">
        <v>3511</v>
      </c>
      <c r="F2496" t="s">
        <v>52</v>
      </c>
      <c r="G2496" t="s">
        <v>109</v>
      </c>
      <c r="H2496" t="s">
        <v>3512</v>
      </c>
      <c r="J2496" t="s">
        <v>3513</v>
      </c>
      <c r="K2496" t="s">
        <v>221</v>
      </c>
      <c r="L2496" s="1">
        <v>40191</v>
      </c>
      <c r="M2496" s="1">
        <v>42676</v>
      </c>
      <c r="N2496" s="1">
        <v>42614</v>
      </c>
      <c r="O2496" t="s">
        <v>75</v>
      </c>
      <c r="P2496" t="s">
        <v>3514</v>
      </c>
      <c r="S2496" t="s">
        <v>189</v>
      </c>
      <c r="T2496" t="s">
        <v>3515</v>
      </c>
      <c r="U2496" t="s">
        <v>3516</v>
      </c>
      <c r="V2496">
        <v>30</v>
      </c>
      <c r="W2496" t="s">
        <v>63</v>
      </c>
      <c r="X2496" t="s">
        <v>80</v>
      </c>
      <c r="AB2496" t="s">
        <v>3517</v>
      </c>
      <c r="AD2496" t="s">
        <v>65</v>
      </c>
      <c r="AF2496" t="s">
        <v>3518</v>
      </c>
      <c r="AG2496" t="s">
        <v>118</v>
      </c>
      <c r="AH2496" t="s">
        <v>3519</v>
      </c>
      <c r="AI2496" t="s">
        <v>3520</v>
      </c>
      <c r="AJ2496" t="s">
        <v>3521</v>
      </c>
      <c r="AK2496" t="str">
        <f t="shared" si="90"/>
        <v>NCT01049802</v>
      </c>
      <c r="AL2496">
        <v>14710492</v>
      </c>
      <c r="AM2496" t="s">
        <v>86</v>
      </c>
      <c r="AP2496" t="s">
        <v>95</v>
      </c>
      <c r="AR2496" t="s">
        <v>96</v>
      </c>
      <c r="AS2496" t="s">
        <v>97</v>
      </c>
      <c r="AT2496">
        <v>59</v>
      </c>
      <c r="AU2496">
        <v>59</v>
      </c>
    </row>
    <row r="2497" spans="1:47" x14ac:dyDescent="0.2">
      <c r="A2497" t="s">
        <v>3508</v>
      </c>
      <c r="B2497" t="s">
        <v>189</v>
      </c>
      <c r="C2497" t="s">
        <v>3509</v>
      </c>
      <c r="D2497" t="s">
        <v>3510</v>
      </c>
      <c r="E2497" t="s">
        <v>3511</v>
      </c>
      <c r="F2497" t="s">
        <v>52</v>
      </c>
      <c r="G2497" t="s">
        <v>109</v>
      </c>
      <c r="H2497" t="s">
        <v>3512</v>
      </c>
      <c r="J2497" t="s">
        <v>3513</v>
      </c>
      <c r="K2497" t="s">
        <v>221</v>
      </c>
      <c r="L2497" s="1">
        <v>40191</v>
      </c>
      <c r="M2497" s="1">
        <v>42676</v>
      </c>
      <c r="N2497" s="1">
        <v>42614</v>
      </c>
      <c r="O2497" t="s">
        <v>75</v>
      </c>
      <c r="P2497" t="s">
        <v>3514</v>
      </c>
      <c r="S2497" t="s">
        <v>189</v>
      </c>
      <c r="T2497" t="s">
        <v>3515</v>
      </c>
      <c r="U2497" t="s">
        <v>3516</v>
      </c>
      <c r="V2497">
        <v>30</v>
      </c>
      <c r="W2497" t="s">
        <v>63</v>
      </c>
      <c r="X2497" t="s">
        <v>80</v>
      </c>
      <c r="AB2497" t="s">
        <v>3517</v>
      </c>
      <c r="AD2497" t="s">
        <v>65</v>
      </c>
      <c r="AF2497" t="s">
        <v>3518</v>
      </c>
      <c r="AG2497" t="s">
        <v>118</v>
      </c>
      <c r="AH2497" t="s">
        <v>3519</v>
      </c>
      <c r="AI2497" t="s">
        <v>3520</v>
      </c>
      <c r="AJ2497" t="s">
        <v>3521</v>
      </c>
      <c r="AK2497" t="str">
        <f t="shared" si="90"/>
        <v>NCT01049802</v>
      </c>
      <c r="AL2497">
        <v>14710493</v>
      </c>
      <c r="AM2497" t="s">
        <v>91</v>
      </c>
      <c r="AP2497" t="s">
        <v>95</v>
      </c>
      <c r="AR2497" t="s">
        <v>96</v>
      </c>
      <c r="AS2497" t="s">
        <v>97</v>
      </c>
      <c r="AT2497">
        <v>48.1</v>
      </c>
      <c r="AU2497">
        <v>48.1</v>
      </c>
    </row>
    <row r="2498" spans="1:47" x14ac:dyDescent="0.2">
      <c r="A2498" t="s">
        <v>3508</v>
      </c>
      <c r="B2498" t="s">
        <v>189</v>
      </c>
      <c r="C2498" t="s">
        <v>3509</v>
      </c>
      <c r="D2498" t="s">
        <v>3510</v>
      </c>
      <c r="E2498" t="s">
        <v>3511</v>
      </c>
      <c r="F2498" t="s">
        <v>52</v>
      </c>
      <c r="G2498" t="s">
        <v>109</v>
      </c>
      <c r="H2498" t="s">
        <v>3512</v>
      </c>
      <c r="J2498" t="s">
        <v>3513</v>
      </c>
      <c r="K2498" t="s">
        <v>221</v>
      </c>
      <c r="L2498" s="1">
        <v>40191</v>
      </c>
      <c r="M2498" s="1">
        <v>42676</v>
      </c>
      <c r="N2498" s="1">
        <v>42614</v>
      </c>
      <c r="O2498" t="s">
        <v>75</v>
      </c>
      <c r="P2498" t="s">
        <v>3514</v>
      </c>
      <c r="S2498" t="s">
        <v>189</v>
      </c>
      <c r="T2498" t="s">
        <v>3515</v>
      </c>
      <c r="U2498" t="s">
        <v>3516</v>
      </c>
      <c r="V2498">
        <v>30</v>
      </c>
      <c r="W2498" t="s">
        <v>63</v>
      </c>
      <c r="X2498" t="s">
        <v>80</v>
      </c>
      <c r="AB2498" t="s">
        <v>3517</v>
      </c>
      <c r="AD2498" t="s">
        <v>65</v>
      </c>
      <c r="AF2498" t="s">
        <v>3518</v>
      </c>
      <c r="AG2498" t="s">
        <v>118</v>
      </c>
      <c r="AH2498" t="s">
        <v>3519</v>
      </c>
      <c r="AI2498" t="s">
        <v>3520</v>
      </c>
      <c r="AJ2498" t="s">
        <v>3521</v>
      </c>
      <c r="AK2498" t="str">
        <f t="shared" si="90"/>
        <v>NCT01049802</v>
      </c>
      <c r="AL2498">
        <v>14710494</v>
      </c>
      <c r="AM2498" t="s">
        <v>92</v>
      </c>
      <c r="AP2498" t="s">
        <v>95</v>
      </c>
      <c r="AR2498" t="s">
        <v>96</v>
      </c>
      <c r="AS2498" t="s">
        <v>97</v>
      </c>
      <c r="AT2498">
        <v>55.3</v>
      </c>
      <c r="AU2498">
        <v>55.3</v>
      </c>
    </row>
    <row r="2499" spans="1:47" x14ac:dyDescent="0.2">
      <c r="A2499" t="s">
        <v>3508</v>
      </c>
      <c r="B2499" t="s">
        <v>189</v>
      </c>
      <c r="C2499" t="s">
        <v>3509</v>
      </c>
      <c r="D2499" t="s">
        <v>3510</v>
      </c>
      <c r="E2499" t="s">
        <v>3511</v>
      </c>
      <c r="F2499" t="s">
        <v>52</v>
      </c>
      <c r="G2499" t="s">
        <v>109</v>
      </c>
      <c r="H2499" t="s">
        <v>3512</v>
      </c>
      <c r="J2499" t="s">
        <v>3513</v>
      </c>
      <c r="K2499" t="s">
        <v>221</v>
      </c>
      <c r="L2499" s="1">
        <v>40191</v>
      </c>
      <c r="M2499" s="1">
        <v>42676</v>
      </c>
      <c r="N2499" s="1">
        <v>42614</v>
      </c>
      <c r="O2499" t="s">
        <v>75</v>
      </c>
      <c r="P2499" t="s">
        <v>3514</v>
      </c>
      <c r="S2499" t="s">
        <v>189</v>
      </c>
      <c r="T2499" t="s">
        <v>3515</v>
      </c>
      <c r="U2499" t="s">
        <v>3516</v>
      </c>
      <c r="V2499">
        <v>30</v>
      </c>
      <c r="W2499" t="s">
        <v>63</v>
      </c>
      <c r="X2499" t="s">
        <v>80</v>
      </c>
      <c r="AB2499" t="s">
        <v>3517</v>
      </c>
      <c r="AD2499" t="s">
        <v>65</v>
      </c>
      <c r="AF2499" t="s">
        <v>3518</v>
      </c>
      <c r="AG2499" t="s">
        <v>118</v>
      </c>
      <c r="AH2499" t="s">
        <v>3519</v>
      </c>
      <c r="AI2499" t="s">
        <v>3520</v>
      </c>
      <c r="AJ2499" t="s">
        <v>3521</v>
      </c>
      <c r="AK2499" t="str">
        <f t="shared" si="90"/>
        <v>NCT01049802</v>
      </c>
      <c r="AL2499">
        <v>14710492</v>
      </c>
      <c r="AM2499" t="s">
        <v>86</v>
      </c>
      <c r="AO2499" t="s">
        <v>98</v>
      </c>
      <c r="AP2499" t="s">
        <v>2740</v>
      </c>
      <c r="AR2499" t="s">
        <v>89</v>
      </c>
      <c r="AS2499" t="s">
        <v>90</v>
      </c>
      <c r="AT2499">
        <v>8</v>
      </c>
      <c r="AU2499">
        <v>8</v>
      </c>
    </row>
    <row r="2500" spans="1:47" x14ac:dyDescent="0.2">
      <c r="A2500" t="s">
        <v>3508</v>
      </c>
      <c r="B2500" t="s">
        <v>189</v>
      </c>
      <c r="C2500" t="s">
        <v>3509</v>
      </c>
      <c r="D2500" t="s">
        <v>3510</v>
      </c>
      <c r="E2500" t="s">
        <v>3511</v>
      </c>
      <c r="F2500" t="s">
        <v>52</v>
      </c>
      <c r="G2500" t="s">
        <v>109</v>
      </c>
      <c r="H2500" t="s">
        <v>3512</v>
      </c>
      <c r="J2500" t="s">
        <v>3513</v>
      </c>
      <c r="K2500" t="s">
        <v>221</v>
      </c>
      <c r="L2500" s="1">
        <v>40191</v>
      </c>
      <c r="M2500" s="1">
        <v>42676</v>
      </c>
      <c r="N2500" s="1">
        <v>42614</v>
      </c>
      <c r="O2500" t="s">
        <v>75</v>
      </c>
      <c r="P2500" t="s">
        <v>3514</v>
      </c>
      <c r="S2500" t="s">
        <v>189</v>
      </c>
      <c r="T2500" t="s">
        <v>3515</v>
      </c>
      <c r="U2500" t="s">
        <v>3516</v>
      </c>
      <c r="V2500">
        <v>30</v>
      </c>
      <c r="W2500" t="s">
        <v>63</v>
      </c>
      <c r="X2500" t="s">
        <v>80</v>
      </c>
      <c r="AB2500" t="s">
        <v>3517</v>
      </c>
      <c r="AD2500" t="s">
        <v>65</v>
      </c>
      <c r="AF2500" t="s">
        <v>3518</v>
      </c>
      <c r="AG2500" t="s">
        <v>118</v>
      </c>
      <c r="AH2500" t="s">
        <v>3519</v>
      </c>
      <c r="AI2500" t="s">
        <v>3520</v>
      </c>
      <c r="AJ2500" t="s">
        <v>3521</v>
      </c>
      <c r="AK2500" t="str">
        <f t="shared" si="90"/>
        <v>NCT01049802</v>
      </c>
      <c r="AL2500">
        <v>14710493</v>
      </c>
      <c r="AM2500" t="s">
        <v>91</v>
      </c>
      <c r="AO2500" t="s">
        <v>98</v>
      </c>
      <c r="AP2500" t="s">
        <v>2740</v>
      </c>
      <c r="AR2500" t="s">
        <v>89</v>
      </c>
      <c r="AS2500" t="s">
        <v>90</v>
      </c>
      <c r="AT2500">
        <v>5</v>
      </c>
      <c r="AU2500">
        <v>5</v>
      </c>
    </row>
    <row r="2501" spans="1:47" x14ac:dyDescent="0.2">
      <c r="A2501" t="s">
        <v>3508</v>
      </c>
      <c r="B2501" t="s">
        <v>189</v>
      </c>
      <c r="C2501" t="s">
        <v>3509</v>
      </c>
      <c r="D2501" t="s">
        <v>3510</v>
      </c>
      <c r="E2501" t="s">
        <v>3511</v>
      </c>
      <c r="F2501" t="s">
        <v>52</v>
      </c>
      <c r="G2501" t="s">
        <v>109</v>
      </c>
      <c r="H2501" t="s">
        <v>3512</v>
      </c>
      <c r="J2501" t="s">
        <v>3513</v>
      </c>
      <c r="K2501" t="s">
        <v>221</v>
      </c>
      <c r="L2501" s="1">
        <v>40191</v>
      </c>
      <c r="M2501" s="1">
        <v>42676</v>
      </c>
      <c r="N2501" s="1">
        <v>42614</v>
      </c>
      <c r="O2501" t="s">
        <v>75</v>
      </c>
      <c r="P2501" t="s">
        <v>3514</v>
      </c>
      <c r="S2501" t="s">
        <v>189</v>
      </c>
      <c r="T2501" t="s">
        <v>3515</v>
      </c>
      <c r="U2501" t="s">
        <v>3516</v>
      </c>
      <c r="V2501">
        <v>30</v>
      </c>
      <c r="W2501" t="s">
        <v>63</v>
      </c>
      <c r="X2501" t="s">
        <v>80</v>
      </c>
      <c r="AB2501" t="s">
        <v>3517</v>
      </c>
      <c r="AD2501" t="s">
        <v>65</v>
      </c>
      <c r="AF2501" t="s">
        <v>3518</v>
      </c>
      <c r="AG2501" t="s">
        <v>118</v>
      </c>
      <c r="AH2501" t="s">
        <v>3519</v>
      </c>
      <c r="AI2501" t="s">
        <v>3520</v>
      </c>
      <c r="AJ2501" t="s">
        <v>3521</v>
      </c>
      <c r="AK2501" t="str">
        <f t="shared" si="90"/>
        <v>NCT01049802</v>
      </c>
      <c r="AL2501">
        <v>14710494</v>
      </c>
      <c r="AM2501" t="s">
        <v>92</v>
      </c>
      <c r="AO2501" t="s">
        <v>98</v>
      </c>
      <c r="AP2501" t="s">
        <v>2740</v>
      </c>
      <c r="AR2501" t="s">
        <v>89</v>
      </c>
      <c r="AS2501" t="s">
        <v>90</v>
      </c>
      <c r="AT2501">
        <v>13</v>
      </c>
      <c r="AU2501">
        <v>13</v>
      </c>
    </row>
    <row r="2502" spans="1:47" x14ac:dyDescent="0.2">
      <c r="A2502" t="s">
        <v>3508</v>
      </c>
      <c r="B2502" t="s">
        <v>189</v>
      </c>
      <c r="C2502" t="s">
        <v>3509</v>
      </c>
      <c r="D2502" t="s">
        <v>3510</v>
      </c>
      <c r="E2502" t="s">
        <v>3511</v>
      </c>
      <c r="F2502" t="s">
        <v>52</v>
      </c>
      <c r="G2502" t="s">
        <v>109</v>
      </c>
      <c r="H2502" t="s">
        <v>3512</v>
      </c>
      <c r="J2502" t="s">
        <v>3513</v>
      </c>
      <c r="K2502" t="s">
        <v>221</v>
      </c>
      <c r="L2502" s="1">
        <v>40191</v>
      </c>
      <c r="M2502" s="1">
        <v>42676</v>
      </c>
      <c r="N2502" s="1">
        <v>42614</v>
      </c>
      <c r="O2502" t="s">
        <v>75</v>
      </c>
      <c r="P2502" t="s">
        <v>3514</v>
      </c>
      <c r="S2502" t="s">
        <v>189</v>
      </c>
      <c r="T2502" t="s">
        <v>3515</v>
      </c>
      <c r="U2502" t="s">
        <v>3516</v>
      </c>
      <c r="V2502">
        <v>30</v>
      </c>
      <c r="W2502" t="s">
        <v>63</v>
      </c>
      <c r="X2502" t="s">
        <v>80</v>
      </c>
      <c r="AB2502" t="s">
        <v>3517</v>
      </c>
      <c r="AD2502" t="s">
        <v>65</v>
      </c>
      <c r="AF2502" t="s">
        <v>3518</v>
      </c>
      <c r="AG2502" t="s">
        <v>118</v>
      </c>
      <c r="AH2502" t="s">
        <v>3519</v>
      </c>
      <c r="AI2502" t="s">
        <v>3520</v>
      </c>
      <c r="AJ2502" t="s">
        <v>3521</v>
      </c>
      <c r="AK2502" t="str">
        <f t="shared" si="90"/>
        <v>NCT01049802</v>
      </c>
      <c r="AL2502">
        <v>14710492</v>
      </c>
      <c r="AM2502" t="s">
        <v>86</v>
      </c>
      <c r="AO2502" t="s">
        <v>100</v>
      </c>
      <c r="AP2502" t="s">
        <v>2740</v>
      </c>
      <c r="AR2502" t="s">
        <v>89</v>
      </c>
      <c r="AS2502" t="s">
        <v>90</v>
      </c>
      <c r="AT2502">
        <v>12</v>
      </c>
      <c r="AU2502">
        <v>12</v>
      </c>
    </row>
    <row r="2503" spans="1:47" x14ac:dyDescent="0.2">
      <c r="A2503" t="s">
        <v>3508</v>
      </c>
      <c r="B2503" t="s">
        <v>189</v>
      </c>
      <c r="C2503" t="s">
        <v>3509</v>
      </c>
      <c r="D2503" t="s">
        <v>3510</v>
      </c>
      <c r="E2503" t="s">
        <v>3511</v>
      </c>
      <c r="F2503" t="s">
        <v>52</v>
      </c>
      <c r="G2503" t="s">
        <v>109</v>
      </c>
      <c r="H2503" t="s">
        <v>3512</v>
      </c>
      <c r="J2503" t="s">
        <v>3513</v>
      </c>
      <c r="K2503" t="s">
        <v>221</v>
      </c>
      <c r="L2503" s="1">
        <v>40191</v>
      </c>
      <c r="M2503" s="1">
        <v>42676</v>
      </c>
      <c r="N2503" s="1">
        <v>42614</v>
      </c>
      <c r="O2503" t="s">
        <v>75</v>
      </c>
      <c r="P2503" t="s">
        <v>3514</v>
      </c>
      <c r="S2503" t="s">
        <v>189</v>
      </c>
      <c r="T2503" t="s">
        <v>3515</v>
      </c>
      <c r="U2503" t="s">
        <v>3516</v>
      </c>
      <c r="V2503">
        <v>30</v>
      </c>
      <c r="W2503" t="s">
        <v>63</v>
      </c>
      <c r="X2503" t="s">
        <v>80</v>
      </c>
      <c r="AB2503" t="s">
        <v>3517</v>
      </c>
      <c r="AD2503" t="s">
        <v>65</v>
      </c>
      <c r="AF2503" t="s">
        <v>3518</v>
      </c>
      <c r="AG2503" t="s">
        <v>118</v>
      </c>
      <c r="AH2503" t="s">
        <v>3519</v>
      </c>
      <c r="AI2503" t="s">
        <v>3520</v>
      </c>
      <c r="AJ2503" t="s">
        <v>3521</v>
      </c>
      <c r="AK2503" t="str">
        <f t="shared" si="90"/>
        <v>NCT01049802</v>
      </c>
      <c r="AL2503">
        <v>14710493</v>
      </c>
      <c r="AM2503" t="s">
        <v>91</v>
      </c>
      <c r="AO2503" t="s">
        <v>100</v>
      </c>
      <c r="AP2503" t="s">
        <v>2740</v>
      </c>
      <c r="AR2503" t="s">
        <v>89</v>
      </c>
      <c r="AS2503" t="s">
        <v>90</v>
      </c>
      <c r="AT2503">
        <v>5</v>
      </c>
      <c r="AU2503">
        <v>5</v>
      </c>
    </row>
    <row r="2504" spans="1:47" x14ac:dyDescent="0.2">
      <c r="A2504" t="s">
        <v>3508</v>
      </c>
      <c r="B2504" t="s">
        <v>189</v>
      </c>
      <c r="C2504" t="s">
        <v>3509</v>
      </c>
      <c r="D2504" t="s">
        <v>3510</v>
      </c>
      <c r="E2504" t="s">
        <v>3511</v>
      </c>
      <c r="F2504" t="s">
        <v>52</v>
      </c>
      <c r="G2504" t="s">
        <v>109</v>
      </c>
      <c r="H2504" t="s">
        <v>3512</v>
      </c>
      <c r="J2504" t="s">
        <v>3513</v>
      </c>
      <c r="K2504" t="s">
        <v>221</v>
      </c>
      <c r="L2504" s="1">
        <v>40191</v>
      </c>
      <c r="M2504" s="1">
        <v>42676</v>
      </c>
      <c r="N2504" s="1">
        <v>42614</v>
      </c>
      <c r="O2504" t="s">
        <v>75</v>
      </c>
      <c r="P2504" t="s">
        <v>3514</v>
      </c>
      <c r="S2504" t="s">
        <v>189</v>
      </c>
      <c r="T2504" t="s">
        <v>3515</v>
      </c>
      <c r="U2504" t="s">
        <v>3516</v>
      </c>
      <c r="V2504">
        <v>30</v>
      </c>
      <c r="W2504" t="s">
        <v>63</v>
      </c>
      <c r="X2504" t="s">
        <v>80</v>
      </c>
      <c r="AB2504" t="s">
        <v>3517</v>
      </c>
      <c r="AD2504" t="s">
        <v>65</v>
      </c>
      <c r="AF2504" t="s">
        <v>3518</v>
      </c>
      <c r="AG2504" t="s">
        <v>118</v>
      </c>
      <c r="AH2504" t="s">
        <v>3519</v>
      </c>
      <c r="AI2504" t="s">
        <v>3520</v>
      </c>
      <c r="AJ2504" t="s">
        <v>3521</v>
      </c>
      <c r="AK2504" t="str">
        <f t="shared" si="90"/>
        <v>NCT01049802</v>
      </c>
      <c r="AL2504">
        <v>14710494</v>
      </c>
      <c r="AM2504" t="s">
        <v>92</v>
      </c>
      <c r="AO2504" t="s">
        <v>100</v>
      </c>
      <c r="AP2504" t="s">
        <v>2740</v>
      </c>
      <c r="AR2504" t="s">
        <v>89</v>
      </c>
      <c r="AS2504" t="s">
        <v>90</v>
      </c>
      <c r="AT2504">
        <v>17</v>
      </c>
      <c r="AU2504">
        <v>17</v>
      </c>
    </row>
    <row r="2505" spans="1:47" x14ac:dyDescent="0.2">
      <c r="A2505" t="s">
        <v>3508</v>
      </c>
      <c r="B2505" t="s">
        <v>189</v>
      </c>
      <c r="C2505" t="s">
        <v>3509</v>
      </c>
      <c r="D2505" t="s">
        <v>3510</v>
      </c>
      <c r="E2505" t="s">
        <v>3511</v>
      </c>
      <c r="F2505" t="s">
        <v>52</v>
      </c>
      <c r="G2505" t="s">
        <v>109</v>
      </c>
      <c r="H2505" t="s">
        <v>3512</v>
      </c>
      <c r="J2505" t="s">
        <v>3513</v>
      </c>
      <c r="K2505" t="s">
        <v>221</v>
      </c>
      <c r="L2505" s="1">
        <v>40191</v>
      </c>
      <c r="M2505" s="1">
        <v>42676</v>
      </c>
      <c r="N2505" s="1">
        <v>42614</v>
      </c>
      <c r="O2505" t="s">
        <v>75</v>
      </c>
      <c r="P2505" t="s">
        <v>3514</v>
      </c>
      <c r="S2505" t="s">
        <v>189</v>
      </c>
      <c r="T2505" t="s">
        <v>3515</v>
      </c>
      <c r="U2505" t="s">
        <v>3516</v>
      </c>
      <c r="V2505">
        <v>30</v>
      </c>
      <c r="W2505" t="s">
        <v>63</v>
      </c>
      <c r="X2505" t="s">
        <v>80</v>
      </c>
      <c r="AB2505" t="s">
        <v>3517</v>
      </c>
      <c r="AD2505" t="s">
        <v>65</v>
      </c>
      <c r="AF2505" t="s">
        <v>3518</v>
      </c>
      <c r="AG2505" t="s">
        <v>118</v>
      </c>
      <c r="AH2505" t="s">
        <v>3519</v>
      </c>
      <c r="AI2505" t="s">
        <v>3520</v>
      </c>
      <c r="AJ2505" t="s">
        <v>3521</v>
      </c>
      <c r="AK2505" t="str">
        <f t="shared" si="90"/>
        <v>NCT01049802</v>
      </c>
      <c r="AL2505">
        <v>14710492</v>
      </c>
      <c r="AM2505" t="s">
        <v>86</v>
      </c>
      <c r="AP2505" t="s">
        <v>3522</v>
      </c>
      <c r="AQ2505" t="s">
        <v>3515</v>
      </c>
      <c r="AR2505" t="s">
        <v>561</v>
      </c>
      <c r="AS2505" t="s">
        <v>97</v>
      </c>
      <c r="AT2505">
        <v>23.8</v>
      </c>
      <c r="AU2505">
        <v>23.8</v>
      </c>
    </row>
    <row r="2506" spans="1:47" x14ac:dyDescent="0.2">
      <c r="A2506" t="s">
        <v>3508</v>
      </c>
      <c r="B2506" t="s">
        <v>189</v>
      </c>
      <c r="C2506" t="s">
        <v>3509</v>
      </c>
      <c r="D2506" t="s">
        <v>3510</v>
      </c>
      <c r="E2506" t="s">
        <v>3511</v>
      </c>
      <c r="F2506" t="s">
        <v>52</v>
      </c>
      <c r="G2506" t="s">
        <v>109</v>
      </c>
      <c r="H2506" t="s">
        <v>3512</v>
      </c>
      <c r="J2506" t="s">
        <v>3513</v>
      </c>
      <c r="K2506" t="s">
        <v>221</v>
      </c>
      <c r="L2506" s="1">
        <v>40191</v>
      </c>
      <c r="M2506" s="1">
        <v>42676</v>
      </c>
      <c r="N2506" s="1">
        <v>42614</v>
      </c>
      <c r="O2506" t="s">
        <v>75</v>
      </c>
      <c r="P2506" t="s">
        <v>3514</v>
      </c>
      <c r="S2506" t="s">
        <v>189</v>
      </c>
      <c r="T2506" t="s">
        <v>3515</v>
      </c>
      <c r="U2506" t="s">
        <v>3516</v>
      </c>
      <c r="V2506">
        <v>30</v>
      </c>
      <c r="W2506" t="s">
        <v>63</v>
      </c>
      <c r="X2506" t="s">
        <v>80</v>
      </c>
      <c r="AB2506" t="s">
        <v>3517</v>
      </c>
      <c r="AD2506" t="s">
        <v>65</v>
      </c>
      <c r="AF2506" t="s">
        <v>3518</v>
      </c>
      <c r="AG2506" t="s">
        <v>118</v>
      </c>
      <c r="AH2506" t="s">
        <v>3519</v>
      </c>
      <c r="AI2506" t="s">
        <v>3520</v>
      </c>
      <c r="AJ2506" t="s">
        <v>3521</v>
      </c>
      <c r="AK2506" t="str">
        <f t="shared" si="90"/>
        <v>NCT01049802</v>
      </c>
      <c r="AL2506">
        <v>14710493</v>
      </c>
      <c r="AM2506" t="s">
        <v>91</v>
      </c>
      <c r="AP2506" t="s">
        <v>3522</v>
      </c>
      <c r="AQ2506" t="s">
        <v>3515</v>
      </c>
      <c r="AR2506" t="s">
        <v>561</v>
      </c>
      <c r="AS2506" t="s">
        <v>97</v>
      </c>
      <c r="AT2506">
        <v>31.5</v>
      </c>
      <c r="AU2506">
        <v>31.5</v>
      </c>
    </row>
    <row r="2507" spans="1:47" x14ac:dyDescent="0.2">
      <c r="A2507" t="s">
        <v>3508</v>
      </c>
      <c r="B2507" t="s">
        <v>189</v>
      </c>
      <c r="C2507" t="s">
        <v>3509</v>
      </c>
      <c r="D2507" t="s">
        <v>3510</v>
      </c>
      <c r="E2507" t="s">
        <v>3511</v>
      </c>
      <c r="F2507" t="s">
        <v>52</v>
      </c>
      <c r="G2507" t="s">
        <v>109</v>
      </c>
      <c r="H2507" t="s">
        <v>3512</v>
      </c>
      <c r="J2507" t="s">
        <v>3513</v>
      </c>
      <c r="K2507" t="s">
        <v>221</v>
      </c>
      <c r="L2507" s="1">
        <v>40191</v>
      </c>
      <c r="M2507" s="1">
        <v>42676</v>
      </c>
      <c r="N2507" s="1">
        <v>42614</v>
      </c>
      <c r="O2507" t="s">
        <v>75</v>
      </c>
      <c r="P2507" t="s">
        <v>3514</v>
      </c>
      <c r="S2507" t="s">
        <v>189</v>
      </c>
      <c r="T2507" t="s">
        <v>3515</v>
      </c>
      <c r="U2507" t="s">
        <v>3516</v>
      </c>
      <c r="V2507">
        <v>30</v>
      </c>
      <c r="W2507" t="s">
        <v>63</v>
      </c>
      <c r="X2507" t="s">
        <v>80</v>
      </c>
      <c r="AB2507" t="s">
        <v>3517</v>
      </c>
      <c r="AD2507" t="s">
        <v>65</v>
      </c>
      <c r="AF2507" t="s">
        <v>3518</v>
      </c>
      <c r="AG2507" t="s">
        <v>118</v>
      </c>
      <c r="AH2507" t="s">
        <v>3519</v>
      </c>
      <c r="AI2507" t="s">
        <v>3520</v>
      </c>
      <c r="AJ2507" t="s">
        <v>3521</v>
      </c>
      <c r="AK2507" t="str">
        <f t="shared" si="90"/>
        <v>NCT01049802</v>
      </c>
      <c r="AL2507">
        <v>14710494</v>
      </c>
      <c r="AM2507" t="s">
        <v>92</v>
      </c>
      <c r="AP2507" t="s">
        <v>3522</v>
      </c>
      <c r="AQ2507" t="s">
        <v>3515</v>
      </c>
      <c r="AR2507" t="s">
        <v>561</v>
      </c>
      <c r="AS2507" t="s">
        <v>97</v>
      </c>
      <c r="AT2507">
        <v>26.4</v>
      </c>
      <c r="AU2507">
        <v>26.4</v>
      </c>
    </row>
    <row r="2508" spans="1:47" x14ac:dyDescent="0.2">
      <c r="A2508" t="s">
        <v>3523</v>
      </c>
      <c r="B2508" t="s">
        <v>236</v>
      </c>
      <c r="C2508" t="s">
        <v>3524</v>
      </c>
      <c r="D2508" t="s">
        <v>3524</v>
      </c>
      <c r="F2508" t="s">
        <v>52</v>
      </c>
      <c r="G2508" t="s">
        <v>53</v>
      </c>
      <c r="H2508" t="s">
        <v>3525</v>
      </c>
      <c r="J2508" t="s">
        <v>3526</v>
      </c>
      <c r="K2508" t="s">
        <v>57</v>
      </c>
      <c r="L2508" s="1">
        <v>42573</v>
      </c>
      <c r="M2508" s="1">
        <v>42886</v>
      </c>
      <c r="N2508" s="1">
        <v>42309</v>
      </c>
      <c r="O2508" t="s">
        <v>75</v>
      </c>
      <c r="P2508" t="s">
        <v>3527</v>
      </c>
      <c r="S2508" t="s">
        <v>236</v>
      </c>
      <c r="T2508" t="s">
        <v>3528</v>
      </c>
      <c r="V2508">
        <v>32</v>
      </c>
      <c r="W2508" t="s">
        <v>63</v>
      </c>
      <c r="X2508" t="s">
        <v>1068</v>
      </c>
      <c r="Y2508" t="s">
        <v>3529</v>
      </c>
      <c r="AB2508" t="s">
        <v>3530</v>
      </c>
      <c r="AD2508" t="s">
        <v>65</v>
      </c>
      <c r="AE2508">
        <v>28193533</v>
      </c>
      <c r="AH2508" t="s">
        <v>3531</v>
      </c>
      <c r="AI2508" t="s">
        <v>3532</v>
      </c>
      <c r="AJ2508" t="s">
        <v>3533</v>
      </c>
      <c r="AK2508" t="str">
        <f t="shared" ref="AK2508:AK2543" si="91">HYPERLINK("https://www.clinicaltrials.gov/ct2/show/results/NCT02850159", "NCT02850159")</f>
        <v>NCT02850159</v>
      </c>
      <c r="AL2508">
        <v>14996507</v>
      </c>
      <c r="AM2508" t="s">
        <v>86</v>
      </c>
      <c r="AP2508" t="s">
        <v>95</v>
      </c>
      <c r="AR2508" t="s">
        <v>96</v>
      </c>
      <c r="AS2508" t="s">
        <v>97</v>
      </c>
      <c r="AT2508">
        <v>63.6</v>
      </c>
      <c r="AU2508">
        <v>63.6</v>
      </c>
    </row>
    <row r="2509" spans="1:47" x14ac:dyDescent="0.2">
      <c r="A2509" t="s">
        <v>3523</v>
      </c>
      <c r="B2509" t="s">
        <v>236</v>
      </c>
      <c r="C2509" t="s">
        <v>3524</v>
      </c>
      <c r="D2509" t="s">
        <v>3524</v>
      </c>
      <c r="F2509" t="s">
        <v>52</v>
      </c>
      <c r="G2509" t="s">
        <v>53</v>
      </c>
      <c r="H2509" t="s">
        <v>3525</v>
      </c>
      <c r="J2509" t="s">
        <v>3526</v>
      </c>
      <c r="K2509" t="s">
        <v>57</v>
      </c>
      <c r="L2509" s="1">
        <v>42573</v>
      </c>
      <c r="M2509" s="1">
        <v>42886</v>
      </c>
      <c r="N2509" s="1">
        <v>42309</v>
      </c>
      <c r="O2509" t="s">
        <v>75</v>
      </c>
      <c r="P2509" t="s">
        <v>3527</v>
      </c>
      <c r="S2509" t="s">
        <v>236</v>
      </c>
      <c r="T2509" t="s">
        <v>3528</v>
      </c>
      <c r="V2509">
        <v>32</v>
      </c>
      <c r="W2509" t="s">
        <v>63</v>
      </c>
      <c r="X2509" t="s">
        <v>1068</v>
      </c>
      <c r="Y2509" t="s">
        <v>3529</v>
      </c>
      <c r="AB2509" t="s">
        <v>3530</v>
      </c>
      <c r="AD2509" t="s">
        <v>65</v>
      </c>
      <c r="AE2509">
        <v>28193533</v>
      </c>
      <c r="AH2509" t="s">
        <v>3531</v>
      </c>
      <c r="AI2509" t="s">
        <v>3532</v>
      </c>
      <c r="AJ2509" t="s">
        <v>3533</v>
      </c>
      <c r="AK2509" t="str">
        <f t="shared" si="91"/>
        <v>NCT02850159</v>
      </c>
      <c r="AL2509">
        <v>14996508</v>
      </c>
      <c r="AM2509" t="s">
        <v>91</v>
      </c>
      <c r="AP2509" t="s">
        <v>95</v>
      </c>
      <c r="AR2509" t="s">
        <v>96</v>
      </c>
      <c r="AS2509" t="s">
        <v>97</v>
      </c>
      <c r="AT2509">
        <v>63.8</v>
      </c>
      <c r="AU2509">
        <v>63.8</v>
      </c>
    </row>
    <row r="2510" spans="1:47" x14ac:dyDescent="0.2">
      <c r="A2510" t="s">
        <v>3523</v>
      </c>
      <c r="B2510" t="s">
        <v>236</v>
      </c>
      <c r="C2510" t="s">
        <v>3524</v>
      </c>
      <c r="D2510" t="s">
        <v>3524</v>
      </c>
      <c r="F2510" t="s">
        <v>52</v>
      </c>
      <c r="G2510" t="s">
        <v>53</v>
      </c>
      <c r="H2510" t="s">
        <v>3525</v>
      </c>
      <c r="J2510" t="s">
        <v>3526</v>
      </c>
      <c r="K2510" t="s">
        <v>57</v>
      </c>
      <c r="L2510" s="1">
        <v>42573</v>
      </c>
      <c r="M2510" s="1">
        <v>42886</v>
      </c>
      <c r="N2510" s="1">
        <v>42309</v>
      </c>
      <c r="O2510" t="s">
        <v>75</v>
      </c>
      <c r="P2510" t="s">
        <v>3527</v>
      </c>
      <c r="S2510" t="s">
        <v>236</v>
      </c>
      <c r="T2510" t="s">
        <v>3528</v>
      </c>
      <c r="V2510">
        <v>32</v>
      </c>
      <c r="W2510" t="s">
        <v>63</v>
      </c>
      <c r="X2510" t="s">
        <v>1068</v>
      </c>
      <c r="Y2510" t="s">
        <v>3529</v>
      </c>
      <c r="AB2510" t="s">
        <v>3530</v>
      </c>
      <c r="AD2510" t="s">
        <v>65</v>
      </c>
      <c r="AE2510">
        <v>28193533</v>
      </c>
      <c r="AH2510" t="s">
        <v>3531</v>
      </c>
      <c r="AI2510" t="s">
        <v>3532</v>
      </c>
      <c r="AJ2510" t="s">
        <v>3533</v>
      </c>
      <c r="AK2510" t="str">
        <f t="shared" si="91"/>
        <v>NCT02850159</v>
      </c>
      <c r="AL2510">
        <v>14996509</v>
      </c>
      <c r="AM2510" t="s">
        <v>92</v>
      </c>
      <c r="AP2510" t="s">
        <v>95</v>
      </c>
      <c r="AR2510" t="s">
        <v>96</v>
      </c>
      <c r="AS2510" t="s">
        <v>97</v>
      </c>
      <c r="AT2510">
        <v>63.7</v>
      </c>
      <c r="AU2510">
        <v>63.7</v>
      </c>
    </row>
    <row r="2511" spans="1:47" x14ac:dyDescent="0.2">
      <c r="A2511" t="s">
        <v>3523</v>
      </c>
      <c r="B2511" t="s">
        <v>236</v>
      </c>
      <c r="C2511" t="s">
        <v>3524</v>
      </c>
      <c r="D2511" t="s">
        <v>3524</v>
      </c>
      <c r="F2511" t="s">
        <v>52</v>
      </c>
      <c r="G2511" t="s">
        <v>53</v>
      </c>
      <c r="H2511" t="s">
        <v>3525</v>
      </c>
      <c r="J2511" t="s">
        <v>3526</v>
      </c>
      <c r="K2511" t="s">
        <v>57</v>
      </c>
      <c r="L2511" s="1">
        <v>42573</v>
      </c>
      <c r="M2511" s="1">
        <v>42886</v>
      </c>
      <c r="N2511" s="1">
        <v>42309</v>
      </c>
      <c r="O2511" t="s">
        <v>75</v>
      </c>
      <c r="P2511" t="s">
        <v>3527</v>
      </c>
      <c r="S2511" t="s">
        <v>236</v>
      </c>
      <c r="T2511" t="s">
        <v>3528</v>
      </c>
      <c r="V2511">
        <v>32</v>
      </c>
      <c r="W2511" t="s">
        <v>63</v>
      </c>
      <c r="X2511" t="s">
        <v>1068</v>
      </c>
      <c r="Y2511" t="s">
        <v>3529</v>
      </c>
      <c r="AB2511" t="s">
        <v>3530</v>
      </c>
      <c r="AD2511" t="s">
        <v>65</v>
      </c>
      <c r="AE2511">
        <v>28193533</v>
      </c>
      <c r="AH2511" t="s">
        <v>3531</v>
      </c>
      <c r="AI2511" t="s">
        <v>3532</v>
      </c>
      <c r="AJ2511" t="s">
        <v>3533</v>
      </c>
      <c r="AK2511" t="str">
        <f t="shared" si="91"/>
        <v>NCT02850159</v>
      </c>
      <c r="AL2511">
        <v>14996507</v>
      </c>
      <c r="AM2511" t="s">
        <v>86</v>
      </c>
      <c r="AO2511" t="s">
        <v>98</v>
      </c>
      <c r="AP2511" t="s">
        <v>99</v>
      </c>
      <c r="AR2511" t="s">
        <v>89</v>
      </c>
      <c r="AS2511" t="s">
        <v>90</v>
      </c>
      <c r="AT2511">
        <v>7</v>
      </c>
      <c r="AU2511">
        <v>7</v>
      </c>
    </row>
    <row r="2512" spans="1:47" x14ac:dyDescent="0.2">
      <c r="A2512" t="s">
        <v>3523</v>
      </c>
      <c r="B2512" t="s">
        <v>236</v>
      </c>
      <c r="C2512" t="s">
        <v>3524</v>
      </c>
      <c r="D2512" t="s">
        <v>3524</v>
      </c>
      <c r="F2512" t="s">
        <v>52</v>
      </c>
      <c r="G2512" t="s">
        <v>53</v>
      </c>
      <c r="H2512" t="s">
        <v>3525</v>
      </c>
      <c r="J2512" t="s">
        <v>3526</v>
      </c>
      <c r="K2512" t="s">
        <v>57</v>
      </c>
      <c r="L2512" s="1">
        <v>42573</v>
      </c>
      <c r="M2512" s="1">
        <v>42886</v>
      </c>
      <c r="N2512" s="1">
        <v>42309</v>
      </c>
      <c r="O2512" t="s">
        <v>75</v>
      </c>
      <c r="P2512" t="s">
        <v>3527</v>
      </c>
      <c r="S2512" t="s">
        <v>236</v>
      </c>
      <c r="T2512" t="s">
        <v>3528</v>
      </c>
      <c r="V2512">
        <v>32</v>
      </c>
      <c r="W2512" t="s">
        <v>63</v>
      </c>
      <c r="X2512" t="s">
        <v>1068</v>
      </c>
      <c r="Y2512" t="s">
        <v>3529</v>
      </c>
      <c r="AB2512" t="s">
        <v>3530</v>
      </c>
      <c r="AD2512" t="s">
        <v>65</v>
      </c>
      <c r="AE2512">
        <v>28193533</v>
      </c>
      <c r="AH2512" t="s">
        <v>3531</v>
      </c>
      <c r="AI2512" t="s">
        <v>3532</v>
      </c>
      <c r="AJ2512" t="s">
        <v>3533</v>
      </c>
      <c r="AK2512" t="str">
        <f t="shared" si="91"/>
        <v>NCT02850159</v>
      </c>
      <c r="AL2512">
        <v>14996508</v>
      </c>
      <c r="AM2512" t="s">
        <v>91</v>
      </c>
      <c r="AO2512" t="s">
        <v>98</v>
      </c>
      <c r="AP2512" t="s">
        <v>99</v>
      </c>
      <c r="AR2512" t="s">
        <v>89</v>
      </c>
      <c r="AS2512" t="s">
        <v>90</v>
      </c>
      <c r="AT2512">
        <v>5</v>
      </c>
      <c r="AU2512">
        <v>5</v>
      </c>
    </row>
    <row r="2513" spans="1:47" x14ac:dyDescent="0.2">
      <c r="A2513" t="s">
        <v>3523</v>
      </c>
      <c r="B2513" t="s">
        <v>236</v>
      </c>
      <c r="C2513" t="s">
        <v>3524</v>
      </c>
      <c r="D2513" t="s">
        <v>3524</v>
      </c>
      <c r="F2513" t="s">
        <v>52</v>
      </c>
      <c r="G2513" t="s">
        <v>53</v>
      </c>
      <c r="H2513" t="s">
        <v>3525</v>
      </c>
      <c r="J2513" t="s">
        <v>3526</v>
      </c>
      <c r="K2513" t="s">
        <v>57</v>
      </c>
      <c r="L2513" s="1">
        <v>42573</v>
      </c>
      <c r="M2513" s="1">
        <v>42886</v>
      </c>
      <c r="N2513" s="1">
        <v>42309</v>
      </c>
      <c r="O2513" t="s">
        <v>75</v>
      </c>
      <c r="P2513" t="s">
        <v>3527</v>
      </c>
      <c r="S2513" t="s">
        <v>236</v>
      </c>
      <c r="T2513" t="s">
        <v>3528</v>
      </c>
      <c r="V2513">
        <v>32</v>
      </c>
      <c r="W2513" t="s">
        <v>63</v>
      </c>
      <c r="X2513" t="s">
        <v>1068</v>
      </c>
      <c r="Y2513" t="s">
        <v>3529</v>
      </c>
      <c r="AB2513" t="s">
        <v>3530</v>
      </c>
      <c r="AD2513" t="s">
        <v>65</v>
      </c>
      <c r="AE2513">
        <v>28193533</v>
      </c>
      <c r="AH2513" t="s">
        <v>3531</v>
      </c>
      <c r="AI2513" t="s">
        <v>3532</v>
      </c>
      <c r="AJ2513" t="s">
        <v>3533</v>
      </c>
      <c r="AK2513" t="str">
        <f t="shared" si="91"/>
        <v>NCT02850159</v>
      </c>
      <c r="AL2513">
        <v>14996509</v>
      </c>
      <c r="AM2513" t="s">
        <v>92</v>
      </c>
      <c r="AO2513" t="s">
        <v>98</v>
      </c>
      <c r="AP2513" t="s">
        <v>99</v>
      </c>
      <c r="AR2513" t="s">
        <v>89</v>
      </c>
      <c r="AS2513" t="s">
        <v>90</v>
      </c>
      <c r="AT2513">
        <v>12</v>
      </c>
      <c r="AU2513">
        <v>12</v>
      </c>
    </row>
    <row r="2514" spans="1:47" x14ac:dyDescent="0.2">
      <c r="A2514" t="s">
        <v>3523</v>
      </c>
      <c r="B2514" t="s">
        <v>236</v>
      </c>
      <c r="C2514" t="s">
        <v>3524</v>
      </c>
      <c r="D2514" t="s">
        <v>3524</v>
      </c>
      <c r="F2514" t="s">
        <v>52</v>
      </c>
      <c r="G2514" t="s">
        <v>53</v>
      </c>
      <c r="H2514" t="s">
        <v>3525</v>
      </c>
      <c r="J2514" t="s">
        <v>3526</v>
      </c>
      <c r="K2514" t="s">
        <v>57</v>
      </c>
      <c r="L2514" s="1">
        <v>42573</v>
      </c>
      <c r="M2514" s="1">
        <v>42886</v>
      </c>
      <c r="N2514" s="1">
        <v>42309</v>
      </c>
      <c r="O2514" t="s">
        <v>75</v>
      </c>
      <c r="P2514" t="s">
        <v>3527</v>
      </c>
      <c r="S2514" t="s">
        <v>236</v>
      </c>
      <c r="T2514" t="s">
        <v>3528</v>
      </c>
      <c r="V2514">
        <v>32</v>
      </c>
      <c r="W2514" t="s">
        <v>63</v>
      </c>
      <c r="X2514" t="s">
        <v>1068</v>
      </c>
      <c r="Y2514" t="s">
        <v>3529</v>
      </c>
      <c r="AB2514" t="s">
        <v>3530</v>
      </c>
      <c r="AD2514" t="s">
        <v>65</v>
      </c>
      <c r="AE2514">
        <v>28193533</v>
      </c>
      <c r="AH2514" t="s">
        <v>3531</v>
      </c>
      <c r="AI2514" t="s">
        <v>3532</v>
      </c>
      <c r="AJ2514" t="s">
        <v>3533</v>
      </c>
      <c r="AK2514" t="str">
        <f t="shared" si="91"/>
        <v>NCT02850159</v>
      </c>
      <c r="AL2514">
        <v>14996507</v>
      </c>
      <c r="AM2514" t="s">
        <v>86</v>
      </c>
      <c r="AO2514" t="s">
        <v>100</v>
      </c>
      <c r="AP2514" t="s">
        <v>99</v>
      </c>
      <c r="AR2514" t="s">
        <v>89</v>
      </c>
      <c r="AS2514" t="s">
        <v>90</v>
      </c>
      <c r="AT2514">
        <v>9</v>
      </c>
      <c r="AU2514">
        <v>9</v>
      </c>
    </row>
    <row r="2515" spans="1:47" x14ac:dyDescent="0.2">
      <c r="A2515" t="s">
        <v>3523</v>
      </c>
      <c r="B2515" t="s">
        <v>236</v>
      </c>
      <c r="C2515" t="s">
        <v>3524</v>
      </c>
      <c r="D2515" t="s">
        <v>3524</v>
      </c>
      <c r="F2515" t="s">
        <v>52</v>
      </c>
      <c r="G2515" t="s">
        <v>53</v>
      </c>
      <c r="H2515" t="s">
        <v>3525</v>
      </c>
      <c r="J2515" t="s">
        <v>3526</v>
      </c>
      <c r="K2515" t="s">
        <v>57</v>
      </c>
      <c r="L2515" s="1">
        <v>42573</v>
      </c>
      <c r="M2515" s="1">
        <v>42886</v>
      </c>
      <c r="N2515" s="1">
        <v>42309</v>
      </c>
      <c r="O2515" t="s">
        <v>75</v>
      </c>
      <c r="P2515" t="s">
        <v>3527</v>
      </c>
      <c r="S2515" t="s">
        <v>236</v>
      </c>
      <c r="T2515" t="s">
        <v>3528</v>
      </c>
      <c r="V2515">
        <v>32</v>
      </c>
      <c r="W2515" t="s">
        <v>63</v>
      </c>
      <c r="X2515" t="s">
        <v>1068</v>
      </c>
      <c r="Y2515" t="s">
        <v>3529</v>
      </c>
      <c r="AB2515" t="s">
        <v>3530</v>
      </c>
      <c r="AD2515" t="s">
        <v>65</v>
      </c>
      <c r="AE2515">
        <v>28193533</v>
      </c>
      <c r="AH2515" t="s">
        <v>3531</v>
      </c>
      <c r="AI2515" t="s">
        <v>3532</v>
      </c>
      <c r="AJ2515" t="s">
        <v>3533</v>
      </c>
      <c r="AK2515" t="str">
        <f t="shared" si="91"/>
        <v>NCT02850159</v>
      </c>
      <c r="AL2515">
        <v>14996508</v>
      </c>
      <c r="AM2515" t="s">
        <v>91</v>
      </c>
      <c r="AO2515" t="s">
        <v>100</v>
      </c>
      <c r="AP2515" t="s">
        <v>99</v>
      </c>
      <c r="AR2515" t="s">
        <v>89</v>
      </c>
      <c r="AS2515" t="s">
        <v>90</v>
      </c>
      <c r="AT2515">
        <v>11</v>
      </c>
      <c r="AU2515">
        <v>11</v>
      </c>
    </row>
    <row r="2516" spans="1:47" x14ac:dyDescent="0.2">
      <c r="A2516" t="s">
        <v>3523</v>
      </c>
      <c r="B2516" t="s">
        <v>236</v>
      </c>
      <c r="C2516" t="s">
        <v>3524</v>
      </c>
      <c r="D2516" t="s">
        <v>3524</v>
      </c>
      <c r="F2516" t="s">
        <v>52</v>
      </c>
      <c r="G2516" t="s">
        <v>53</v>
      </c>
      <c r="H2516" t="s">
        <v>3525</v>
      </c>
      <c r="J2516" t="s">
        <v>3526</v>
      </c>
      <c r="K2516" t="s">
        <v>57</v>
      </c>
      <c r="L2516" s="1">
        <v>42573</v>
      </c>
      <c r="M2516" s="1">
        <v>42886</v>
      </c>
      <c r="N2516" s="1">
        <v>42309</v>
      </c>
      <c r="O2516" t="s">
        <v>75</v>
      </c>
      <c r="P2516" t="s">
        <v>3527</v>
      </c>
      <c r="S2516" t="s">
        <v>236</v>
      </c>
      <c r="T2516" t="s">
        <v>3528</v>
      </c>
      <c r="V2516">
        <v>32</v>
      </c>
      <c r="W2516" t="s">
        <v>63</v>
      </c>
      <c r="X2516" t="s">
        <v>1068</v>
      </c>
      <c r="Y2516" t="s">
        <v>3529</v>
      </c>
      <c r="AB2516" t="s">
        <v>3530</v>
      </c>
      <c r="AD2516" t="s">
        <v>65</v>
      </c>
      <c r="AE2516">
        <v>28193533</v>
      </c>
      <c r="AH2516" t="s">
        <v>3531</v>
      </c>
      <c r="AI2516" t="s">
        <v>3532</v>
      </c>
      <c r="AJ2516" t="s">
        <v>3533</v>
      </c>
      <c r="AK2516" t="str">
        <f t="shared" si="91"/>
        <v>NCT02850159</v>
      </c>
      <c r="AL2516">
        <v>14996509</v>
      </c>
      <c r="AM2516" t="s">
        <v>92</v>
      </c>
      <c r="AO2516" t="s">
        <v>100</v>
      </c>
      <c r="AP2516" t="s">
        <v>99</v>
      </c>
      <c r="AR2516" t="s">
        <v>89</v>
      </c>
      <c r="AS2516" t="s">
        <v>90</v>
      </c>
      <c r="AT2516">
        <v>20</v>
      </c>
      <c r="AU2516">
        <v>20</v>
      </c>
    </row>
    <row r="2517" spans="1:47" x14ac:dyDescent="0.2">
      <c r="A2517" t="s">
        <v>3523</v>
      </c>
      <c r="B2517" t="s">
        <v>236</v>
      </c>
      <c r="C2517" t="s">
        <v>3524</v>
      </c>
      <c r="D2517" t="s">
        <v>3524</v>
      </c>
      <c r="F2517" t="s">
        <v>52</v>
      </c>
      <c r="G2517" t="s">
        <v>53</v>
      </c>
      <c r="H2517" t="s">
        <v>3525</v>
      </c>
      <c r="J2517" t="s">
        <v>3526</v>
      </c>
      <c r="K2517" t="s">
        <v>57</v>
      </c>
      <c r="L2517" s="1">
        <v>42573</v>
      </c>
      <c r="M2517" s="1">
        <v>42886</v>
      </c>
      <c r="N2517" s="1">
        <v>42309</v>
      </c>
      <c r="O2517" t="s">
        <v>75</v>
      </c>
      <c r="P2517" t="s">
        <v>3527</v>
      </c>
      <c r="S2517" t="s">
        <v>236</v>
      </c>
      <c r="T2517" t="s">
        <v>3528</v>
      </c>
      <c r="V2517">
        <v>32</v>
      </c>
      <c r="W2517" t="s">
        <v>63</v>
      </c>
      <c r="X2517" t="s">
        <v>1068</v>
      </c>
      <c r="Y2517" t="s">
        <v>3529</v>
      </c>
      <c r="AB2517" t="s">
        <v>3530</v>
      </c>
      <c r="AD2517" t="s">
        <v>65</v>
      </c>
      <c r="AE2517">
        <v>28193533</v>
      </c>
      <c r="AH2517" t="s">
        <v>3531</v>
      </c>
      <c r="AI2517" t="s">
        <v>3532</v>
      </c>
      <c r="AJ2517" t="s">
        <v>3533</v>
      </c>
      <c r="AK2517" t="str">
        <f t="shared" si="91"/>
        <v>NCT02850159</v>
      </c>
      <c r="AL2517">
        <v>14996507</v>
      </c>
      <c r="AM2517" t="s">
        <v>86</v>
      </c>
      <c r="AO2517" t="s">
        <v>140</v>
      </c>
      <c r="AP2517" t="s">
        <v>141</v>
      </c>
      <c r="AR2517" t="s">
        <v>89</v>
      </c>
      <c r="AS2517" t="s">
        <v>90</v>
      </c>
      <c r="AT2517">
        <v>0</v>
      </c>
      <c r="AU2517">
        <v>0</v>
      </c>
    </row>
    <row r="2518" spans="1:47" x14ac:dyDescent="0.2">
      <c r="A2518" t="s">
        <v>3523</v>
      </c>
      <c r="B2518" t="s">
        <v>236</v>
      </c>
      <c r="C2518" t="s">
        <v>3524</v>
      </c>
      <c r="D2518" t="s">
        <v>3524</v>
      </c>
      <c r="F2518" t="s">
        <v>52</v>
      </c>
      <c r="G2518" t="s">
        <v>53</v>
      </c>
      <c r="H2518" t="s">
        <v>3525</v>
      </c>
      <c r="J2518" t="s">
        <v>3526</v>
      </c>
      <c r="K2518" t="s">
        <v>57</v>
      </c>
      <c r="L2518" s="1">
        <v>42573</v>
      </c>
      <c r="M2518" s="1">
        <v>42886</v>
      </c>
      <c r="N2518" s="1">
        <v>42309</v>
      </c>
      <c r="O2518" t="s">
        <v>75</v>
      </c>
      <c r="P2518" t="s">
        <v>3527</v>
      </c>
      <c r="S2518" t="s">
        <v>236</v>
      </c>
      <c r="T2518" t="s">
        <v>3528</v>
      </c>
      <c r="V2518">
        <v>32</v>
      </c>
      <c r="W2518" t="s">
        <v>63</v>
      </c>
      <c r="X2518" t="s">
        <v>1068</v>
      </c>
      <c r="Y2518" t="s">
        <v>3529</v>
      </c>
      <c r="AB2518" t="s">
        <v>3530</v>
      </c>
      <c r="AD2518" t="s">
        <v>65</v>
      </c>
      <c r="AE2518">
        <v>28193533</v>
      </c>
      <c r="AH2518" t="s">
        <v>3531</v>
      </c>
      <c r="AI2518" t="s">
        <v>3532</v>
      </c>
      <c r="AJ2518" t="s">
        <v>3533</v>
      </c>
      <c r="AK2518" t="str">
        <f t="shared" si="91"/>
        <v>NCT02850159</v>
      </c>
      <c r="AL2518">
        <v>14996508</v>
      </c>
      <c r="AM2518" t="s">
        <v>91</v>
      </c>
      <c r="AO2518" t="s">
        <v>140</v>
      </c>
      <c r="AP2518" t="s">
        <v>141</v>
      </c>
      <c r="AR2518" t="s">
        <v>89</v>
      </c>
      <c r="AS2518" t="s">
        <v>90</v>
      </c>
      <c r="AT2518">
        <v>0</v>
      </c>
      <c r="AU2518">
        <v>0</v>
      </c>
    </row>
    <row r="2519" spans="1:47" x14ac:dyDescent="0.2">
      <c r="A2519" t="s">
        <v>3523</v>
      </c>
      <c r="B2519" t="s">
        <v>236</v>
      </c>
      <c r="C2519" t="s">
        <v>3524</v>
      </c>
      <c r="D2519" t="s">
        <v>3524</v>
      </c>
      <c r="F2519" t="s">
        <v>52</v>
      </c>
      <c r="G2519" t="s">
        <v>53</v>
      </c>
      <c r="H2519" t="s">
        <v>3525</v>
      </c>
      <c r="J2519" t="s">
        <v>3526</v>
      </c>
      <c r="K2519" t="s">
        <v>57</v>
      </c>
      <c r="L2519" s="1">
        <v>42573</v>
      </c>
      <c r="M2519" s="1">
        <v>42886</v>
      </c>
      <c r="N2519" s="1">
        <v>42309</v>
      </c>
      <c r="O2519" t="s">
        <v>75</v>
      </c>
      <c r="P2519" t="s">
        <v>3527</v>
      </c>
      <c r="S2519" t="s">
        <v>236</v>
      </c>
      <c r="T2519" t="s">
        <v>3528</v>
      </c>
      <c r="V2519">
        <v>32</v>
      </c>
      <c r="W2519" t="s">
        <v>63</v>
      </c>
      <c r="X2519" t="s">
        <v>1068</v>
      </c>
      <c r="Y2519" t="s">
        <v>3529</v>
      </c>
      <c r="AB2519" t="s">
        <v>3530</v>
      </c>
      <c r="AD2519" t="s">
        <v>65</v>
      </c>
      <c r="AE2519">
        <v>28193533</v>
      </c>
      <c r="AH2519" t="s">
        <v>3531</v>
      </c>
      <c r="AI2519" t="s">
        <v>3532</v>
      </c>
      <c r="AJ2519" t="s">
        <v>3533</v>
      </c>
      <c r="AK2519" t="str">
        <f t="shared" si="91"/>
        <v>NCT02850159</v>
      </c>
      <c r="AL2519">
        <v>14996509</v>
      </c>
      <c r="AM2519" t="s">
        <v>92</v>
      </c>
      <c r="AO2519" t="s">
        <v>140</v>
      </c>
      <c r="AP2519" t="s">
        <v>141</v>
      </c>
      <c r="AR2519" t="s">
        <v>89</v>
      </c>
      <c r="AS2519" t="s">
        <v>90</v>
      </c>
      <c r="AT2519">
        <v>0</v>
      </c>
      <c r="AU2519">
        <v>0</v>
      </c>
    </row>
    <row r="2520" spans="1:47" x14ac:dyDescent="0.2">
      <c r="A2520" t="s">
        <v>3523</v>
      </c>
      <c r="B2520" t="s">
        <v>236</v>
      </c>
      <c r="C2520" t="s">
        <v>3524</v>
      </c>
      <c r="D2520" t="s">
        <v>3524</v>
      </c>
      <c r="F2520" t="s">
        <v>52</v>
      </c>
      <c r="G2520" t="s">
        <v>53</v>
      </c>
      <c r="H2520" t="s">
        <v>3525</v>
      </c>
      <c r="J2520" t="s">
        <v>3526</v>
      </c>
      <c r="K2520" t="s">
        <v>57</v>
      </c>
      <c r="L2520" s="1">
        <v>42573</v>
      </c>
      <c r="M2520" s="1">
        <v>42886</v>
      </c>
      <c r="N2520" s="1">
        <v>42309</v>
      </c>
      <c r="O2520" t="s">
        <v>75</v>
      </c>
      <c r="P2520" t="s">
        <v>3527</v>
      </c>
      <c r="S2520" t="s">
        <v>236</v>
      </c>
      <c r="T2520" t="s">
        <v>3528</v>
      </c>
      <c r="V2520">
        <v>32</v>
      </c>
      <c r="W2520" t="s">
        <v>63</v>
      </c>
      <c r="X2520" t="s">
        <v>1068</v>
      </c>
      <c r="Y2520" t="s">
        <v>3529</v>
      </c>
      <c r="AB2520" t="s">
        <v>3530</v>
      </c>
      <c r="AD2520" t="s">
        <v>65</v>
      </c>
      <c r="AE2520">
        <v>28193533</v>
      </c>
      <c r="AH2520" t="s">
        <v>3531</v>
      </c>
      <c r="AI2520" t="s">
        <v>3532</v>
      </c>
      <c r="AJ2520" t="s">
        <v>3533</v>
      </c>
      <c r="AK2520" t="str">
        <f t="shared" si="91"/>
        <v>NCT02850159</v>
      </c>
      <c r="AL2520">
        <v>14996507</v>
      </c>
      <c r="AM2520" t="s">
        <v>86</v>
      </c>
      <c r="AO2520" t="s">
        <v>142</v>
      </c>
      <c r="AP2520" t="s">
        <v>141</v>
      </c>
      <c r="AR2520" t="s">
        <v>89</v>
      </c>
      <c r="AS2520" t="s">
        <v>90</v>
      </c>
      <c r="AT2520">
        <v>16</v>
      </c>
      <c r="AU2520">
        <v>16</v>
      </c>
    </row>
    <row r="2521" spans="1:47" x14ac:dyDescent="0.2">
      <c r="A2521" t="s">
        <v>3523</v>
      </c>
      <c r="B2521" t="s">
        <v>236</v>
      </c>
      <c r="C2521" t="s">
        <v>3524</v>
      </c>
      <c r="D2521" t="s">
        <v>3524</v>
      </c>
      <c r="F2521" t="s">
        <v>52</v>
      </c>
      <c r="G2521" t="s">
        <v>53</v>
      </c>
      <c r="H2521" t="s">
        <v>3525</v>
      </c>
      <c r="J2521" t="s">
        <v>3526</v>
      </c>
      <c r="K2521" t="s">
        <v>57</v>
      </c>
      <c r="L2521" s="1">
        <v>42573</v>
      </c>
      <c r="M2521" s="1">
        <v>42886</v>
      </c>
      <c r="N2521" s="1">
        <v>42309</v>
      </c>
      <c r="O2521" t="s">
        <v>75</v>
      </c>
      <c r="P2521" t="s">
        <v>3527</v>
      </c>
      <c r="S2521" t="s">
        <v>236</v>
      </c>
      <c r="T2521" t="s">
        <v>3528</v>
      </c>
      <c r="V2521">
        <v>32</v>
      </c>
      <c r="W2521" t="s">
        <v>63</v>
      </c>
      <c r="X2521" t="s">
        <v>1068</v>
      </c>
      <c r="Y2521" t="s">
        <v>3529</v>
      </c>
      <c r="AB2521" t="s">
        <v>3530</v>
      </c>
      <c r="AD2521" t="s">
        <v>65</v>
      </c>
      <c r="AE2521">
        <v>28193533</v>
      </c>
      <c r="AH2521" t="s">
        <v>3531</v>
      </c>
      <c r="AI2521" t="s">
        <v>3532</v>
      </c>
      <c r="AJ2521" t="s">
        <v>3533</v>
      </c>
      <c r="AK2521" t="str">
        <f t="shared" si="91"/>
        <v>NCT02850159</v>
      </c>
      <c r="AL2521">
        <v>14996508</v>
      </c>
      <c r="AM2521" t="s">
        <v>91</v>
      </c>
      <c r="AO2521" t="s">
        <v>142</v>
      </c>
      <c r="AP2521" t="s">
        <v>141</v>
      </c>
      <c r="AR2521" t="s">
        <v>89</v>
      </c>
      <c r="AS2521" t="s">
        <v>90</v>
      </c>
      <c r="AT2521">
        <v>16</v>
      </c>
      <c r="AU2521">
        <v>16</v>
      </c>
    </row>
    <row r="2522" spans="1:47" x14ac:dyDescent="0.2">
      <c r="A2522" t="s">
        <v>3523</v>
      </c>
      <c r="B2522" t="s">
        <v>236</v>
      </c>
      <c r="C2522" t="s">
        <v>3524</v>
      </c>
      <c r="D2522" t="s">
        <v>3524</v>
      </c>
      <c r="F2522" t="s">
        <v>52</v>
      </c>
      <c r="G2522" t="s">
        <v>53</v>
      </c>
      <c r="H2522" t="s">
        <v>3525</v>
      </c>
      <c r="J2522" t="s">
        <v>3526</v>
      </c>
      <c r="K2522" t="s">
        <v>57</v>
      </c>
      <c r="L2522" s="1">
        <v>42573</v>
      </c>
      <c r="M2522" s="1">
        <v>42886</v>
      </c>
      <c r="N2522" s="1">
        <v>42309</v>
      </c>
      <c r="O2522" t="s">
        <v>75</v>
      </c>
      <c r="P2522" t="s">
        <v>3527</v>
      </c>
      <c r="S2522" t="s">
        <v>236</v>
      </c>
      <c r="T2522" t="s">
        <v>3528</v>
      </c>
      <c r="V2522">
        <v>32</v>
      </c>
      <c r="W2522" t="s">
        <v>63</v>
      </c>
      <c r="X2522" t="s">
        <v>1068</v>
      </c>
      <c r="Y2522" t="s">
        <v>3529</v>
      </c>
      <c r="AB2522" t="s">
        <v>3530</v>
      </c>
      <c r="AD2522" t="s">
        <v>65</v>
      </c>
      <c r="AE2522">
        <v>28193533</v>
      </c>
      <c r="AH2522" t="s">
        <v>3531</v>
      </c>
      <c r="AI2522" t="s">
        <v>3532</v>
      </c>
      <c r="AJ2522" t="s">
        <v>3533</v>
      </c>
      <c r="AK2522" t="str">
        <f t="shared" si="91"/>
        <v>NCT02850159</v>
      </c>
      <c r="AL2522">
        <v>14996509</v>
      </c>
      <c r="AM2522" t="s">
        <v>92</v>
      </c>
      <c r="AO2522" t="s">
        <v>142</v>
      </c>
      <c r="AP2522" t="s">
        <v>141</v>
      </c>
      <c r="AR2522" t="s">
        <v>89</v>
      </c>
      <c r="AS2522" t="s">
        <v>90</v>
      </c>
      <c r="AT2522">
        <v>32</v>
      </c>
      <c r="AU2522">
        <v>32</v>
      </c>
    </row>
    <row r="2523" spans="1:47" x14ac:dyDescent="0.2">
      <c r="A2523" t="s">
        <v>3523</v>
      </c>
      <c r="B2523" t="s">
        <v>236</v>
      </c>
      <c r="C2523" t="s">
        <v>3524</v>
      </c>
      <c r="D2523" t="s">
        <v>3524</v>
      </c>
      <c r="F2523" t="s">
        <v>52</v>
      </c>
      <c r="G2523" t="s">
        <v>53</v>
      </c>
      <c r="H2523" t="s">
        <v>3525</v>
      </c>
      <c r="J2523" t="s">
        <v>3526</v>
      </c>
      <c r="K2523" t="s">
        <v>57</v>
      </c>
      <c r="L2523" s="1">
        <v>42573</v>
      </c>
      <c r="M2523" s="1">
        <v>42886</v>
      </c>
      <c r="N2523" s="1">
        <v>42309</v>
      </c>
      <c r="O2523" t="s">
        <v>75</v>
      </c>
      <c r="P2523" t="s">
        <v>3527</v>
      </c>
      <c r="S2523" t="s">
        <v>236</v>
      </c>
      <c r="T2523" t="s">
        <v>3528</v>
      </c>
      <c r="V2523">
        <v>32</v>
      </c>
      <c r="W2523" t="s">
        <v>63</v>
      </c>
      <c r="X2523" t="s">
        <v>1068</v>
      </c>
      <c r="Y2523" t="s">
        <v>3529</v>
      </c>
      <c r="AB2523" t="s">
        <v>3530</v>
      </c>
      <c r="AD2523" t="s">
        <v>65</v>
      </c>
      <c r="AE2523">
        <v>28193533</v>
      </c>
      <c r="AH2523" t="s">
        <v>3531</v>
      </c>
      <c r="AI2523" t="s">
        <v>3532</v>
      </c>
      <c r="AJ2523" t="s">
        <v>3533</v>
      </c>
      <c r="AK2523" t="str">
        <f t="shared" si="91"/>
        <v>NCT02850159</v>
      </c>
      <c r="AL2523">
        <v>14996507</v>
      </c>
      <c r="AM2523" t="s">
        <v>86</v>
      </c>
      <c r="AO2523" t="s">
        <v>143</v>
      </c>
      <c r="AP2523" t="s">
        <v>141</v>
      </c>
      <c r="AR2523" t="s">
        <v>89</v>
      </c>
      <c r="AS2523" t="s">
        <v>90</v>
      </c>
      <c r="AT2523">
        <v>0</v>
      </c>
      <c r="AU2523">
        <v>0</v>
      </c>
    </row>
    <row r="2524" spans="1:47" x14ac:dyDescent="0.2">
      <c r="A2524" t="s">
        <v>3523</v>
      </c>
      <c r="B2524" t="s">
        <v>236</v>
      </c>
      <c r="C2524" t="s">
        <v>3524</v>
      </c>
      <c r="D2524" t="s">
        <v>3524</v>
      </c>
      <c r="F2524" t="s">
        <v>52</v>
      </c>
      <c r="G2524" t="s">
        <v>53</v>
      </c>
      <c r="H2524" t="s">
        <v>3525</v>
      </c>
      <c r="J2524" t="s">
        <v>3526</v>
      </c>
      <c r="K2524" t="s">
        <v>57</v>
      </c>
      <c r="L2524" s="1">
        <v>42573</v>
      </c>
      <c r="M2524" s="1">
        <v>42886</v>
      </c>
      <c r="N2524" s="1">
        <v>42309</v>
      </c>
      <c r="O2524" t="s">
        <v>75</v>
      </c>
      <c r="P2524" t="s">
        <v>3527</v>
      </c>
      <c r="S2524" t="s">
        <v>236</v>
      </c>
      <c r="T2524" t="s">
        <v>3528</v>
      </c>
      <c r="V2524">
        <v>32</v>
      </c>
      <c r="W2524" t="s">
        <v>63</v>
      </c>
      <c r="X2524" t="s">
        <v>1068</v>
      </c>
      <c r="Y2524" t="s">
        <v>3529</v>
      </c>
      <c r="AB2524" t="s">
        <v>3530</v>
      </c>
      <c r="AD2524" t="s">
        <v>65</v>
      </c>
      <c r="AE2524">
        <v>28193533</v>
      </c>
      <c r="AH2524" t="s">
        <v>3531</v>
      </c>
      <c r="AI2524" t="s">
        <v>3532</v>
      </c>
      <c r="AJ2524" t="s">
        <v>3533</v>
      </c>
      <c r="AK2524" t="str">
        <f t="shared" si="91"/>
        <v>NCT02850159</v>
      </c>
      <c r="AL2524">
        <v>14996508</v>
      </c>
      <c r="AM2524" t="s">
        <v>91</v>
      </c>
      <c r="AO2524" t="s">
        <v>143</v>
      </c>
      <c r="AP2524" t="s">
        <v>141</v>
      </c>
      <c r="AR2524" t="s">
        <v>89</v>
      </c>
      <c r="AS2524" t="s">
        <v>90</v>
      </c>
      <c r="AT2524">
        <v>0</v>
      </c>
      <c r="AU2524">
        <v>0</v>
      </c>
    </row>
    <row r="2525" spans="1:47" x14ac:dyDescent="0.2">
      <c r="A2525" t="s">
        <v>3523</v>
      </c>
      <c r="B2525" t="s">
        <v>236</v>
      </c>
      <c r="C2525" t="s">
        <v>3524</v>
      </c>
      <c r="D2525" t="s">
        <v>3524</v>
      </c>
      <c r="F2525" t="s">
        <v>52</v>
      </c>
      <c r="G2525" t="s">
        <v>53</v>
      </c>
      <c r="H2525" t="s">
        <v>3525</v>
      </c>
      <c r="J2525" t="s">
        <v>3526</v>
      </c>
      <c r="K2525" t="s">
        <v>57</v>
      </c>
      <c r="L2525" s="1">
        <v>42573</v>
      </c>
      <c r="M2525" s="1">
        <v>42886</v>
      </c>
      <c r="N2525" s="1">
        <v>42309</v>
      </c>
      <c r="O2525" t="s">
        <v>75</v>
      </c>
      <c r="P2525" t="s">
        <v>3527</v>
      </c>
      <c r="S2525" t="s">
        <v>236</v>
      </c>
      <c r="T2525" t="s">
        <v>3528</v>
      </c>
      <c r="V2525">
        <v>32</v>
      </c>
      <c r="W2525" t="s">
        <v>63</v>
      </c>
      <c r="X2525" t="s">
        <v>1068</v>
      </c>
      <c r="Y2525" t="s">
        <v>3529</v>
      </c>
      <c r="AB2525" t="s">
        <v>3530</v>
      </c>
      <c r="AD2525" t="s">
        <v>65</v>
      </c>
      <c r="AE2525">
        <v>28193533</v>
      </c>
      <c r="AH2525" t="s">
        <v>3531</v>
      </c>
      <c r="AI2525" t="s">
        <v>3532</v>
      </c>
      <c r="AJ2525" t="s">
        <v>3533</v>
      </c>
      <c r="AK2525" t="str">
        <f t="shared" si="91"/>
        <v>NCT02850159</v>
      </c>
      <c r="AL2525">
        <v>14996509</v>
      </c>
      <c r="AM2525" t="s">
        <v>92</v>
      </c>
      <c r="AO2525" t="s">
        <v>143</v>
      </c>
      <c r="AP2525" t="s">
        <v>141</v>
      </c>
      <c r="AR2525" t="s">
        <v>89</v>
      </c>
      <c r="AS2525" t="s">
        <v>90</v>
      </c>
      <c r="AT2525">
        <v>0</v>
      </c>
      <c r="AU2525">
        <v>0</v>
      </c>
    </row>
    <row r="2526" spans="1:47" x14ac:dyDescent="0.2">
      <c r="A2526" t="s">
        <v>3523</v>
      </c>
      <c r="B2526" t="s">
        <v>236</v>
      </c>
      <c r="C2526" t="s">
        <v>3524</v>
      </c>
      <c r="D2526" t="s">
        <v>3524</v>
      </c>
      <c r="F2526" t="s">
        <v>52</v>
      </c>
      <c r="G2526" t="s">
        <v>53</v>
      </c>
      <c r="H2526" t="s">
        <v>3525</v>
      </c>
      <c r="J2526" t="s">
        <v>3526</v>
      </c>
      <c r="K2526" t="s">
        <v>57</v>
      </c>
      <c r="L2526" s="1">
        <v>42573</v>
      </c>
      <c r="M2526" s="1">
        <v>42886</v>
      </c>
      <c r="N2526" s="1">
        <v>42309</v>
      </c>
      <c r="O2526" t="s">
        <v>75</v>
      </c>
      <c r="P2526" t="s">
        <v>3527</v>
      </c>
      <c r="S2526" t="s">
        <v>236</v>
      </c>
      <c r="T2526" t="s">
        <v>3528</v>
      </c>
      <c r="V2526">
        <v>32</v>
      </c>
      <c r="W2526" t="s">
        <v>63</v>
      </c>
      <c r="X2526" t="s">
        <v>1068</v>
      </c>
      <c r="Y2526" t="s">
        <v>3529</v>
      </c>
      <c r="AB2526" t="s">
        <v>3530</v>
      </c>
      <c r="AD2526" t="s">
        <v>65</v>
      </c>
      <c r="AE2526">
        <v>28193533</v>
      </c>
      <c r="AH2526" t="s">
        <v>3531</v>
      </c>
      <c r="AI2526" t="s">
        <v>3532</v>
      </c>
      <c r="AJ2526" t="s">
        <v>3533</v>
      </c>
      <c r="AK2526" t="str">
        <f t="shared" si="91"/>
        <v>NCT02850159</v>
      </c>
      <c r="AL2526">
        <v>14996507</v>
      </c>
      <c r="AM2526" t="s">
        <v>86</v>
      </c>
      <c r="AO2526" t="s">
        <v>144</v>
      </c>
      <c r="AP2526" t="s">
        <v>141</v>
      </c>
      <c r="AR2526" t="s">
        <v>89</v>
      </c>
      <c r="AS2526" t="s">
        <v>90</v>
      </c>
      <c r="AT2526">
        <v>0</v>
      </c>
      <c r="AU2526">
        <v>0</v>
      </c>
    </row>
    <row r="2527" spans="1:47" x14ac:dyDescent="0.2">
      <c r="A2527" t="s">
        <v>3523</v>
      </c>
      <c r="B2527" t="s">
        <v>236</v>
      </c>
      <c r="C2527" t="s">
        <v>3524</v>
      </c>
      <c r="D2527" t="s">
        <v>3524</v>
      </c>
      <c r="F2527" t="s">
        <v>52</v>
      </c>
      <c r="G2527" t="s">
        <v>53</v>
      </c>
      <c r="H2527" t="s">
        <v>3525</v>
      </c>
      <c r="J2527" t="s">
        <v>3526</v>
      </c>
      <c r="K2527" t="s">
        <v>57</v>
      </c>
      <c r="L2527" s="1">
        <v>42573</v>
      </c>
      <c r="M2527" s="1">
        <v>42886</v>
      </c>
      <c r="N2527" s="1">
        <v>42309</v>
      </c>
      <c r="O2527" t="s">
        <v>75</v>
      </c>
      <c r="P2527" t="s">
        <v>3527</v>
      </c>
      <c r="S2527" t="s">
        <v>236</v>
      </c>
      <c r="T2527" t="s">
        <v>3528</v>
      </c>
      <c r="V2527">
        <v>32</v>
      </c>
      <c r="W2527" t="s">
        <v>63</v>
      </c>
      <c r="X2527" t="s">
        <v>1068</v>
      </c>
      <c r="Y2527" t="s">
        <v>3529</v>
      </c>
      <c r="AB2527" t="s">
        <v>3530</v>
      </c>
      <c r="AD2527" t="s">
        <v>65</v>
      </c>
      <c r="AE2527">
        <v>28193533</v>
      </c>
      <c r="AH2527" t="s">
        <v>3531</v>
      </c>
      <c r="AI2527" t="s">
        <v>3532</v>
      </c>
      <c r="AJ2527" t="s">
        <v>3533</v>
      </c>
      <c r="AK2527" t="str">
        <f t="shared" si="91"/>
        <v>NCT02850159</v>
      </c>
      <c r="AL2527">
        <v>14996508</v>
      </c>
      <c r="AM2527" t="s">
        <v>91</v>
      </c>
      <c r="AO2527" t="s">
        <v>144</v>
      </c>
      <c r="AP2527" t="s">
        <v>141</v>
      </c>
      <c r="AR2527" t="s">
        <v>89</v>
      </c>
      <c r="AS2527" t="s">
        <v>90</v>
      </c>
      <c r="AT2527">
        <v>0</v>
      </c>
      <c r="AU2527">
        <v>0</v>
      </c>
    </row>
    <row r="2528" spans="1:47" x14ac:dyDescent="0.2">
      <c r="A2528" t="s">
        <v>3523</v>
      </c>
      <c r="B2528" t="s">
        <v>236</v>
      </c>
      <c r="C2528" t="s">
        <v>3524</v>
      </c>
      <c r="D2528" t="s">
        <v>3524</v>
      </c>
      <c r="F2528" t="s">
        <v>52</v>
      </c>
      <c r="G2528" t="s">
        <v>53</v>
      </c>
      <c r="H2528" t="s">
        <v>3525</v>
      </c>
      <c r="J2528" t="s">
        <v>3526</v>
      </c>
      <c r="K2528" t="s">
        <v>57</v>
      </c>
      <c r="L2528" s="1">
        <v>42573</v>
      </c>
      <c r="M2528" s="1">
        <v>42886</v>
      </c>
      <c r="N2528" s="1">
        <v>42309</v>
      </c>
      <c r="O2528" t="s">
        <v>75</v>
      </c>
      <c r="P2528" t="s">
        <v>3527</v>
      </c>
      <c r="S2528" t="s">
        <v>236</v>
      </c>
      <c r="T2528" t="s">
        <v>3528</v>
      </c>
      <c r="V2528">
        <v>32</v>
      </c>
      <c r="W2528" t="s">
        <v>63</v>
      </c>
      <c r="X2528" t="s">
        <v>1068</v>
      </c>
      <c r="Y2528" t="s">
        <v>3529</v>
      </c>
      <c r="AB2528" t="s">
        <v>3530</v>
      </c>
      <c r="AD2528" t="s">
        <v>65</v>
      </c>
      <c r="AE2528">
        <v>28193533</v>
      </c>
      <c r="AH2528" t="s">
        <v>3531</v>
      </c>
      <c r="AI2528" t="s">
        <v>3532</v>
      </c>
      <c r="AJ2528" t="s">
        <v>3533</v>
      </c>
      <c r="AK2528" t="str">
        <f t="shared" si="91"/>
        <v>NCT02850159</v>
      </c>
      <c r="AL2528">
        <v>14996509</v>
      </c>
      <c r="AM2528" t="s">
        <v>92</v>
      </c>
      <c r="AO2528" t="s">
        <v>144</v>
      </c>
      <c r="AP2528" t="s">
        <v>141</v>
      </c>
      <c r="AR2528" t="s">
        <v>89</v>
      </c>
      <c r="AS2528" t="s">
        <v>90</v>
      </c>
      <c r="AT2528">
        <v>0</v>
      </c>
      <c r="AU2528">
        <v>0</v>
      </c>
    </row>
    <row r="2529" spans="1:47" x14ac:dyDescent="0.2">
      <c r="A2529" t="s">
        <v>3523</v>
      </c>
      <c r="B2529" t="s">
        <v>236</v>
      </c>
      <c r="C2529" t="s">
        <v>3524</v>
      </c>
      <c r="D2529" t="s">
        <v>3524</v>
      </c>
      <c r="F2529" t="s">
        <v>52</v>
      </c>
      <c r="G2529" t="s">
        <v>53</v>
      </c>
      <c r="H2529" t="s">
        <v>3525</v>
      </c>
      <c r="J2529" t="s">
        <v>3526</v>
      </c>
      <c r="K2529" t="s">
        <v>57</v>
      </c>
      <c r="L2529" s="1">
        <v>42573</v>
      </c>
      <c r="M2529" s="1">
        <v>42886</v>
      </c>
      <c r="N2529" s="1">
        <v>42309</v>
      </c>
      <c r="O2529" t="s">
        <v>75</v>
      </c>
      <c r="P2529" t="s">
        <v>3527</v>
      </c>
      <c r="S2529" t="s">
        <v>236</v>
      </c>
      <c r="T2529" t="s">
        <v>3528</v>
      </c>
      <c r="V2529">
        <v>32</v>
      </c>
      <c r="W2529" t="s">
        <v>63</v>
      </c>
      <c r="X2529" t="s">
        <v>1068</v>
      </c>
      <c r="Y2529" t="s">
        <v>3529</v>
      </c>
      <c r="AB2529" t="s">
        <v>3530</v>
      </c>
      <c r="AD2529" t="s">
        <v>65</v>
      </c>
      <c r="AE2529">
        <v>28193533</v>
      </c>
      <c r="AH2529" t="s">
        <v>3531</v>
      </c>
      <c r="AI2529" t="s">
        <v>3532</v>
      </c>
      <c r="AJ2529" t="s">
        <v>3533</v>
      </c>
      <c r="AK2529" t="str">
        <f t="shared" si="91"/>
        <v>NCT02850159</v>
      </c>
      <c r="AL2529">
        <v>14996507</v>
      </c>
      <c r="AM2529" t="s">
        <v>86</v>
      </c>
      <c r="AO2529" t="s">
        <v>145</v>
      </c>
      <c r="AP2529" t="s">
        <v>141</v>
      </c>
      <c r="AR2529" t="s">
        <v>89</v>
      </c>
      <c r="AS2529" t="s">
        <v>90</v>
      </c>
      <c r="AT2529">
        <v>0</v>
      </c>
      <c r="AU2529">
        <v>0</v>
      </c>
    </row>
    <row r="2530" spans="1:47" x14ac:dyDescent="0.2">
      <c r="A2530" t="s">
        <v>3523</v>
      </c>
      <c r="B2530" t="s">
        <v>236</v>
      </c>
      <c r="C2530" t="s">
        <v>3524</v>
      </c>
      <c r="D2530" t="s">
        <v>3524</v>
      </c>
      <c r="F2530" t="s">
        <v>52</v>
      </c>
      <c r="G2530" t="s">
        <v>53</v>
      </c>
      <c r="H2530" t="s">
        <v>3525</v>
      </c>
      <c r="J2530" t="s">
        <v>3526</v>
      </c>
      <c r="K2530" t="s">
        <v>57</v>
      </c>
      <c r="L2530" s="1">
        <v>42573</v>
      </c>
      <c r="M2530" s="1">
        <v>42886</v>
      </c>
      <c r="N2530" s="1">
        <v>42309</v>
      </c>
      <c r="O2530" t="s">
        <v>75</v>
      </c>
      <c r="P2530" t="s">
        <v>3527</v>
      </c>
      <c r="S2530" t="s">
        <v>236</v>
      </c>
      <c r="T2530" t="s">
        <v>3528</v>
      </c>
      <c r="V2530">
        <v>32</v>
      </c>
      <c r="W2530" t="s">
        <v>63</v>
      </c>
      <c r="X2530" t="s">
        <v>1068</v>
      </c>
      <c r="Y2530" t="s">
        <v>3529</v>
      </c>
      <c r="AB2530" t="s">
        <v>3530</v>
      </c>
      <c r="AD2530" t="s">
        <v>65</v>
      </c>
      <c r="AE2530">
        <v>28193533</v>
      </c>
      <c r="AH2530" t="s">
        <v>3531</v>
      </c>
      <c r="AI2530" t="s">
        <v>3532</v>
      </c>
      <c r="AJ2530" t="s">
        <v>3533</v>
      </c>
      <c r="AK2530" t="str">
        <f t="shared" si="91"/>
        <v>NCT02850159</v>
      </c>
      <c r="AL2530">
        <v>14996508</v>
      </c>
      <c r="AM2530" t="s">
        <v>91</v>
      </c>
      <c r="AO2530" t="s">
        <v>145</v>
      </c>
      <c r="AP2530" t="s">
        <v>141</v>
      </c>
      <c r="AR2530" t="s">
        <v>89</v>
      </c>
      <c r="AS2530" t="s">
        <v>90</v>
      </c>
      <c r="AT2530">
        <v>0</v>
      </c>
      <c r="AU2530">
        <v>0</v>
      </c>
    </row>
    <row r="2531" spans="1:47" x14ac:dyDescent="0.2">
      <c r="A2531" t="s">
        <v>3523</v>
      </c>
      <c r="B2531" t="s">
        <v>236</v>
      </c>
      <c r="C2531" t="s">
        <v>3524</v>
      </c>
      <c r="D2531" t="s">
        <v>3524</v>
      </c>
      <c r="F2531" t="s">
        <v>52</v>
      </c>
      <c r="G2531" t="s">
        <v>53</v>
      </c>
      <c r="H2531" t="s">
        <v>3525</v>
      </c>
      <c r="J2531" t="s">
        <v>3526</v>
      </c>
      <c r="K2531" t="s">
        <v>57</v>
      </c>
      <c r="L2531" s="1">
        <v>42573</v>
      </c>
      <c r="M2531" s="1">
        <v>42886</v>
      </c>
      <c r="N2531" s="1">
        <v>42309</v>
      </c>
      <c r="O2531" t="s">
        <v>75</v>
      </c>
      <c r="P2531" t="s">
        <v>3527</v>
      </c>
      <c r="S2531" t="s">
        <v>236</v>
      </c>
      <c r="T2531" t="s">
        <v>3528</v>
      </c>
      <c r="V2531">
        <v>32</v>
      </c>
      <c r="W2531" t="s">
        <v>63</v>
      </c>
      <c r="X2531" t="s">
        <v>1068</v>
      </c>
      <c r="Y2531" t="s">
        <v>3529</v>
      </c>
      <c r="AB2531" t="s">
        <v>3530</v>
      </c>
      <c r="AD2531" t="s">
        <v>65</v>
      </c>
      <c r="AE2531">
        <v>28193533</v>
      </c>
      <c r="AH2531" t="s">
        <v>3531</v>
      </c>
      <c r="AI2531" t="s">
        <v>3532</v>
      </c>
      <c r="AJ2531" t="s">
        <v>3533</v>
      </c>
      <c r="AK2531" t="str">
        <f t="shared" si="91"/>
        <v>NCT02850159</v>
      </c>
      <c r="AL2531">
        <v>14996509</v>
      </c>
      <c r="AM2531" t="s">
        <v>92</v>
      </c>
      <c r="AO2531" t="s">
        <v>145</v>
      </c>
      <c r="AP2531" t="s">
        <v>141</v>
      </c>
      <c r="AR2531" t="s">
        <v>89</v>
      </c>
      <c r="AS2531" t="s">
        <v>90</v>
      </c>
      <c r="AT2531">
        <v>0</v>
      </c>
      <c r="AU2531">
        <v>0</v>
      </c>
    </row>
    <row r="2532" spans="1:47" x14ac:dyDescent="0.2">
      <c r="A2532" t="s">
        <v>3523</v>
      </c>
      <c r="B2532" t="s">
        <v>236</v>
      </c>
      <c r="C2532" t="s">
        <v>3524</v>
      </c>
      <c r="D2532" t="s">
        <v>3524</v>
      </c>
      <c r="F2532" t="s">
        <v>52</v>
      </c>
      <c r="G2532" t="s">
        <v>53</v>
      </c>
      <c r="H2532" t="s">
        <v>3525</v>
      </c>
      <c r="J2532" t="s">
        <v>3526</v>
      </c>
      <c r="K2532" t="s">
        <v>57</v>
      </c>
      <c r="L2532" s="1">
        <v>42573</v>
      </c>
      <c r="M2532" s="1">
        <v>42886</v>
      </c>
      <c r="N2532" s="1">
        <v>42309</v>
      </c>
      <c r="O2532" t="s">
        <v>75</v>
      </c>
      <c r="P2532" t="s">
        <v>3527</v>
      </c>
      <c r="S2532" t="s">
        <v>236</v>
      </c>
      <c r="T2532" t="s">
        <v>3528</v>
      </c>
      <c r="V2532">
        <v>32</v>
      </c>
      <c r="W2532" t="s">
        <v>63</v>
      </c>
      <c r="X2532" t="s">
        <v>1068</v>
      </c>
      <c r="Y2532" t="s">
        <v>3529</v>
      </c>
      <c r="AB2532" t="s">
        <v>3530</v>
      </c>
      <c r="AD2532" t="s">
        <v>65</v>
      </c>
      <c r="AE2532">
        <v>28193533</v>
      </c>
      <c r="AH2532" t="s">
        <v>3531</v>
      </c>
      <c r="AI2532" t="s">
        <v>3532</v>
      </c>
      <c r="AJ2532" t="s">
        <v>3533</v>
      </c>
      <c r="AK2532" t="str">
        <f t="shared" si="91"/>
        <v>NCT02850159</v>
      </c>
      <c r="AL2532">
        <v>14996507</v>
      </c>
      <c r="AM2532" t="s">
        <v>86</v>
      </c>
      <c r="AO2532" t="s">
        <v>146</v>
      </c>
      <c r="AP2532" t="s">
        <v>141</v>
      </c>
      <c r="AR2532" t="s">
        <v>89</v>
      </c>
      <c r="AS2532" t="s">
        <v>90</v>
      </c>
      <c r="AT2532">
        <v>0</v>
      </c>
      <c r="AU2532">
        <v>0</v>
      </c>
    </row>
    <row r="2533" spans="1:47" x14ac:dyDescent="0.2">
      <c r="A2533" t="s">
        <v>3523</v>
      </c>
      <c r="B2533" t="s">
        <v>236</v>
      </c>
      <c r="C2533" t="s">
        <v>3524</v>
      </c>
      <c r="D2533" t="s">
        <v>3524</v>
      </c>
      <c r="F2533" t="s">
        <v>52</v>
      </c>
      <c r="G2533" t="s">
        <v>53</v>
      </c>
      <c r="H2533" t="s">
        <v>3525</v>
      </c>
      <c r="J2533" t="s">
        <v>3526</v>
      </c>
      <c r="K2533" t="s">
        <v>57</v>
      </c>
      <c r="L2533" s="1">
        <v>42573</v>
      </c>
      <c r="M2533" s="1">
        <v>42886</v>
      </c>
      <c r="N2533" s="1">
        <v>42309</v>
      </c>
      <c r="O2533" t="s">
        <v>75</v>
      </c>
      <c r="P2533" t="s">
        <v>3527</v>
      </c>
      <c r="S2533" t="s">
        <v>236</v>
      </c>
      <c r="T2533" t="s">
        <v>3528</v>
      </c>
      <c r="V2533">
        <v>32</v>
      </c>
      <c r="W2533" t="s">
        <v>63</v>
      </c>
      <c r="X2533" t="s">
        <v>1068</v>
      </c>
      <c r="Y2533" t="s">
        <v>3529</v>
      </c>
      <c r="AB2533" t="s">
        <v>3530</v>
      </c>
      <c r="AD2533" t="s">
        <v>65</v>
      </c>
      <c r="AE2533">
        <v>28193533</v>
      </c>
      <c r="AH2533" t="s">
        <v>3531</v>
      </c>
      <c r="AI2533" t="s">
        <v>3532</v>
      </c>
      <c r="AJ2533" t="s">
        <v>3533</v>
      </c>
      <c r="AK2533" t="str">
        <f t="shared" si="91"/>
        <v>NCT02850159</v>
      </c>
      <c r="AL2533">
        <v>14996508</v>
      </c>
      <c r="AM2533" t="s">
        <v>91</v>
      </c>
      <c r="AO2533" t="s">
        <v>146</v>
      </c>
      <c r="AP2533" t="s">
        <v>141</v>
      </c>
      <c r="AR2533" t="s">
        <v>89</v>
      </c>
      <c r="AS2533" t="s">
        <v>90</v>
      </c>
      <c r="AT2533">
        <v>0</v>
      </c>
      <c r="AU2533">
        <v>0</v>
      </c>
    </row>
    <row r="2534" spans="1:47" x14ac:dyDescent="0.2">
      <c r="A2534" t="s">
        <v>3523</v>
      </c>
      <c r="B2534" t="s">
        <v>236</v>
      </c>
      <c r="C2534" t="s">
        <v>3524</v>
      </c>
      <c r="D2534" t="s">
        <v>3524</v>
      </c>
      <c r="F2534" t="s">
        <v>52</v>
      </c>
      <c r="G2534" t="s">
        <v>53</v>
      </c>
      <c r="H2534" t="s">
        <v>3525</v>
      </c>
      <c r="J2534" t="s">
        <v>3526</v>
      </c>
      <c r="K2534" t="s">
        <v>57</v>
      </c>
      <c r="L2534" s="1">
        <v>42573</v>
      </c>
      <c r="M2534" s="1">
        <v>42886</v>
      </c>
      <c r="N2534" s="1">
        <v>42309</v>
      </c>
      <c r="O2534" t="s">
        <v>75</v>
      </c>
      <c r="P2534" t="s">
        <v>3527</v>
      </c>
      <c r="S2534" t="s">
        <v>236</v>
      </c>
      <c r="T2534" t="s">
        <v>3528</v>
      </c>
      <c r="V2534">
        <v>32</v>
      </c>
      <c r="W2534" t="s">
        <v>63</v>
      </c>
      <c r="X2534" t="s">
        <v>1068</v>
      </c>
      <c r="Y2534" t="s">
        <v>3529</v>
      </c>
      <c r="AB2534" t="s">
        <v>3530</v>
      </c>
      <c r="AD2534" t="s">
        <v>65</v>
      </c>
      <c r="AE2534">
        <v>28193533</v>
      </c>
      <c r="AH2534" t="s">
        <v>3531</v>
      </c>
      <c r="AI2534" t="s">
        <v>3532</v>
      </c>
      <c r="AJ2534" t="s">
        <v>3533</v>
      </c>
      <c r="AK2534" t="str">
        <f t="shared" si="91"/>
        <v>NCT02850159</v>
      </c>
      <c r="AL2534">
        <v>14996509</v>
      </c>
      <c r="AM2534" t="s">
        <v>92</v>
      </c>
      <c r="AO2534" t="s">
        <v>146</v>
      </c>
      <c r="AP2534" t="s">
        <v>141</v>
      </c>
      <c r="AR2534" t="s">
        <v>89</v>
      </c>
      <c r="AS2534" t="s">
        <v>90</v>
      </c>
      <c r="AT2534">
        <v>0</v>
      </c>
      <c r="AU2534">
        <v>0</v>
      </c>
    </row>
    <row r="2535" spans="1:47" x14ac:dyDescent="0.2">
      <c r="A2535" t="s">
        <v>3523</v>
      </c>
      <c r="B2535" t="s">
        <v>236</v>
      </c>
      <c r="C2535" t="s">
        <v>3524</v>
      </c>
      <c r="D2535" t="s">
        <v>3524</v>
      </c>
      <c r="F2535" t="s">
        <v>52</v>
      </c>
      <c r="G2535" t="s">
        <v>53</v>
      </c>
      <c r="H2535" t="s">
        <v>3525</v>
      </c>
      <c r="J2535" t="s">
        <v>3526</v>
      </c>
      <c r="K2535" t="s">
        <v>57</v>
      </c>
      <c r="L2535" s="1">
        <v>42573</v>
      </c>
      <c r="M2535" s="1">
        <v>42886</v>
      </c>
      <c r="N2535" s="1">
        <v>42309</v>
      </c>
      <c r="O2535" t="s">
        <v>75</v>
      </c>
      <c r="P2535" t="s">
        <v>3527</v>
      </c>
      <c r="S2535" t="s">
        <v>236</v>
      </c>
      <c r="T2535" t="s">
        <v>3528</v>
      </c>
      <c r="V2535">
        <v>32</v>
      </c>
      <c r="W2535" t="s">
        <v>63</v>
      </c>
      <c r="X2535" t="s">
        <v>1068</v>
      </c>
      <c r="Y2535" t="s">
        <v>3529</v>
      </c>
      <c r="AB2535" t="s">
        <v>3530</v>
      </c>
      <c r="AD2535" t="s">
        <v>65</v>
      </c>
      <c r="AE2535">
        <v>28193533</v>
      </c>
      <c r="AH2535" t="s">
        <v>3531</v>
      </c>
      <c r="AI2535" t="s">
        <v>3532</v>
      </c>
      <c r="AJ2535" t="s">
        <v>3533</v>
      </c>
      <c r="AK2535" t="str">
        <f t="shared" si="91"/>
        <v>NCT02850159</v>
      </c>
      <c r="AL2535">
        <v>14996507</v>
      </c>
      <c r="AM2535" t="s">
        <v>86</v>
      </c>
      <c r="AO2535" t="s">
        <v>139</v>
      </c>
      <c r="AP2535" t="s">
        <v>141</v>
      </c>
      <c r="AR2535" t="s">
        <v>89</v>
      </c>
      <c r="AS2535" t="s">
        <v>90</v>
      </c>
      <c r="AT2535">
        <v>0</v>
      </c>
      <c r="AU2535">
        <v>0</v>
      </c>
    </row>
    <row r="2536" spans="1:47" x14ac:dyDescent="0.2">
      <c r="A2536" t="s">
        <v>3523</v>
      </c>
      <c r="B2536" t="s">
        <v>236</v>
      </c>
      <c r="C2536" t="s">
        <v>3524</v>
      </c>
      <c r="D2536" t="s">
        <v>3524</v>
      </c>
      <c r="F2536" t="s">
        <v>52</v>
      </c>
      <c r="G2536" t="s">
        <v>53</v>
      </c>
      <c r="H2536" t="s">
        <v>3525</v>
      </c>
      <c r="J2536" t="s">
        <v>3526</v>
      </c>
      <c r="K2536" t="s">
        <v>57</v>
      </c>
      <c r="L2536" s="1">
        <v>42573</v>
      </c>
      <c r="M2536" s="1">
        <v>42886</v>
      </c>
      <c r="N2536" s="1">
        <v>42309</v>
      </c>
      <c r="O2536" t="s">
        <v>75</v>
      </c>
      <c r="P2536" t="s">
        <v>3527</v>
      </c>
      <c r="S2536" t="s">
        <v>236</v>
      </c>
      <c r="T2536" t="s">
        <v>3528</v>
      </c>
      <c r="V2536">
        <v>32</v>
      </c>
      <c r="W2536" t="s">
        <v>63</v>
      </c>
      <c r="X2536" t="s">
        <v>1068</v>
      </c>
      <c r="Y2536" t="s">
        <v>3529</v>
      </c>
      <c r="AB2536" t="s">
        <v>3530</v>
      </c>
      <c r="AD2536" t="s">
        <v>65</v>
      </c>
      <c r="AE2536">
        <v>28193533</v>
      </c>
      <c r="AH2536" t="s">
        <v>3531</v>
      </c>
      <c r="AI2536" t="s">
        <v>3532</v>
      </c>
      <c r="AJ2536" t="s">
        <v>3533</v>
      </c>
      <c r="AK2536" t="str">
        <f t="shared" si="91"/>
        <v>NCT02850159</v>
      </c>
      <c r="AL2536">
        <v>14996508</v>
      </c>
      <c r="AM2536" t="s">
        <v>91</v>
      </c>
      <c r="AO2536" t="s">
        <v>139</v>
      </c>
      <c r="AP2536" t="s">
        <v>141</v>
      </c>
      <c r="AR2536" t="s">
        <v>89</v>
      </c>
      <c r="AS2536" t="s">
        <v>90</v>
      </c>
      <c r="AT2536">
        <v>0</v>
      </c>
      <c r="AU2536">
        <v>0</v>
      </c>
    </row>
    <row r="2537" spans="1:47" x14ac:dyDescent="0.2">
      <c r="A2537" t="s">
        <v>3523</v>
      </c>
      <c r="B2537" t="s">
        <v>236</v>
      </c>
      <c r="C2537" t="s">
        <v>3524</v>
      </c>
      <c r="D2537" t="s">
        <v>3524</v>
      </c>
      <c r="F2537" t="s">
        <v>52</v>
      </c>
      <c r="G2537" t="s">
        <v>53</v>
      </c>
      <c r="H2537" t="s">
        <v>3525</v>
      </c>
      <c r="J2537" t="s">
        <v>3526</v>
      </c>
      <c r="K2537" t="s">
        <v>57</v>
      </c>
      <c r="L2537" s="1">
        <v>42573</v>
      </c>
      <c r="M2537" s="1">
        <v>42886</v>
      </c>
      <c r="N2537" s="1">
        <v>42309</v>
      </c>
      <c r="O2537" t="s">
        <v>75</v>
      </c>
      <c r="P2537" t="s">
        <v>3527</v>
      </c>
      <c r="S2537" t="s">
        <v>236</v>
      </c>
      <c r="T2537" t="s">
        <v>3528</v>
      </c>
      <c r="V2537">
        <v>32</v>
      </c>
      <c r="W2537" t="s">
        <v>63</v>
      </c>
      <c r="X2537" t="s">
        <v>1068</v>
      </c>
      <c r="Y2537" t="s">
        <v>3529</v>
      </c>
      <c r="AB2537" t="s">
        <v>3530</v>
      </c>
      <c r="AD2537" t="s">
        <v>65</v>
      </c>
      <c r="AE2537">
        <v>28193533</v>
      </c>
      <c r="AH2537" t="s">
        <v>3531</v>
      </c>
      <c r="AI2537" t="s">
        <v>3532</v>
      </c>
      <c r="AJ2537" t="s">
        <v>3533</v>
      </c>
      <c r="AK2537" t="str">
        <f t="shared" si="91"/>
        <v>NCT02850159</v>
      </c>
      <c r="AL2537">
        <v>14996509</v>
      </c>
      <c r="AM2537" t="s">
        <v>92</v>
      </c>
      <c r="AO2537" t="s">
        <v>139</v>
      </c>
      <c r="AP2537" t="s">
        <v>141</v>
      </c>
      <c r="AR2537" t="s">
        <v>89</v>
      </c>
      <c r="AS2537" t="s">
        <v>90</v>
      </c>
      <c r="AT2537">
        <v>0</v>
      </c>
      <c r="AU2537">
        <v>0</v>
      </c>
    </row>
    <row r="2538" spans="1:47" x14ac:dyDescent="0.2">
      <c r="A2538" t="s">
        <v>3523</v>
      </c>
      <c r="B2538" t="s">
        <v>236</v>
      </c>
      <c r="C2538" t="s">
        <v>3524</v>
      </c>
      <c r="D2538" t="s">
        <v>3524</v>
      </c>
      <c r="F2538" t="s">
        <v>52</v>
      </c>
      <c r="G2538" t="s">
        <v>53</v>
      </c>
      <c r="H2538" t="s">
        <v>3525</v>
      </c>
      <c r="J2538" t="s">
        <v>3526</v>
      </c>
      <c r="K2538" t="s">
        <v>57</v>
      </c>
      <c r="L2538" s="1">
        <v>42573</v>
      </c>
      <c r="M2538" s="1">
        <v>42886</v>
      </c>
      <c r="N2538" s="1">
        <v>42309</v>
      </c>
      <c r="O2538" t="s">
        <v>75</v>
      </c>
      <c r="P2538" t="s">
        <v>3527</v>
      </c>
      <c r="S2538" t="s">
        <v>236</v>
      </c>
      <c r="T2538" t="s">
        <v>3528</v>
      </c>
      <c r="V2538">
        <v>32</v>
      </c>
      <c r="W2538" t="s">
        <v>63</v>
      </c>
      <c r="X2538" t="s">
        <v>1068</v>
      </c>
      <c r="Y2538" t="s">
        <v>3529</v>
      </c>
      <c r="AB2538" t="s">
        <v>3530</v>
      </c>
      <c r="AD2538" t="s">
        <v>65</v>
      </c>
      <c r="AE2538">
        <v>28193533</v>
      </c>
      <c r="AH2538" t="s">
        <v>3531</v>
      </c>
      <c r="AI2538" t="s">
        <v>3532</v>
      </c>
      <c r="AJ2538" t="s">
        <v>3533</v>
      </c>
      <c r="AK2538" t="str">
        <f t="shared" si="91"/>
        <v>NCT02850159</v>
      </c>
      <c r="AL2538">
        <v>14996507</v>
      </c>
      <c r="AM2538" t="s">
        <v>86</v>
      </c>
      <c r="AN2538" t="s">
        <v>1034</v>
      </c>
      <c r="AP2538" t="s">
        <v>102</v>
      </c>
      <c r="AR2538" t="s">
        <v>103</v>
      </c>
      <c r="AS2538" t="s">
        <v>104</v>
      </c>
      <c r="AT2538">
        <v>16</v>
      </c>
      <c r="AU2538">
        <v>16</v>
      </c>
    </row>
    <row r="2539" spans="1:47" x14ac:dyDescent="0.2">
      <c r="A2539" t="s">
        <v>3523</v>
      </c>
      <c r="B2539" t="s">
        <v>236</v>
      </c>
      <c r="C2539" t="s">
        <v>3524</v>
      </c>
      <c r="D2539" t="s">
        <v>3524</v>
      </c>
      <c r="F2539" t="s">
        <v>52</v>
      </c>
      <c r="G2539" t="s">
        <v>53</v>
      </c>
      <c r="H2539" t="s">
        <v>3525</v>
      </c>
      <c r="J2539" t="s">
        <v>3526</v>
      </c>
      <c r="K2539" t="s">
        <v>57</v>
      </c>
      <c r="L2539" s="1">
        <v>42573</v>
      </c>
      <c r="M2539" s="1">
        <v>42886</v>
      </c>
      <c r="N2539" s="1">
        <v>42309</v>
      </c>
      <c r="O2539" t="s">
        <v>75</v>
      </c>
      <c r="P2539" t="s">
        <v>3527</v>
      </c>
      <c r="S2539" t="s">
        <v>236</v>
      </c>
      <c r="T2539" t="s">
        <v>3528</v>
      </c>
      <c r="V2539">
        <v>32</v>
      </c>
      <c r="W2539" t="s">
        <v>63</v>
      </c>
      <c r="X2539" t="s">
        <v>1068</v>
      </c>
      <c r="Y2539" t="s">
        <v>3529</v>
      </c>
      <c r="AB2539" t="s">
        <v>3530</v>
      </c>
      <c r="AD2539" t="s">
        <v>65</v>
      </c>
      <c r="AE2539">
        <v>28193533</v>
      </c>
      <c r="AH2539" t="s">
        <v>3531</v>
      </c>
      <c r="AI2539" t="s">
        <v>3532</v>
      </c>
      <c r="AJ2539" t="s">
        <v>3533</v>
      </c>
      <c r="AK2539" t="str">
        <f t="shared" si="91"/>
        <v>NCT02850159</v>
      </c>
      <c r="AL2539">
        <v>14996508</v>
      </c>
      <c r="AM2539" t="s">
        <v>91</v>
      </c>
      <c r="AN2539" t="s">
        <v>1034</v>
      </c>
      <c r="AP2539" t="s">
        <v>102</v>
      </c>
      <c r="AR2539" t="s">
        <v>103</v>
      </c>
      <c r="AS2539" t="s">
        <v>104</v>
      </c>
      <c r="AT2539">
        <v>16</v>
      </c>
      <c r="AU2539">
        <v>16</v>
      </c>
    </row>
    <row r="2540" spans="1:47" x14ac:dyDescent="0.2">
      <c r="A2540" t="s">
        <v>3523</v>
      </c>
      <c r="B2540" t="s">
        <v>236</v>
      </c>
      <c r="C2540" t="s">
        <v>3524</v>
      </c>
      <c r="D2540" t="s">
        <v>3524</v>
      </c>
      <c r="F2540" t="s">
        <v>52</v>
      </c>
      <c r="G2540" t="s">
        <v>53</v>
      </c>
      <c r="H2540" t="s">
        <v>3525</v>
      </c>
      <c r="J2540" t="s">
        <v>3526</v>
      </c>
      <c r="K2540" t="s">
        <v>57</v>
      </c>
      <c r="L2540" s="1">
        <v>42573</v>
      </c>
      <c r="M2540" s="1">
        <v>42886</v>
      </c>
      <c r="N2540" s="1">
        <v>42309</v>
      </c>
      <c r="O2540" t="s">
        <v>75</v>
      </c>
      <c r="P2540" t="s">
        <v>3527</v>
      </c>
      <c r="S2540" t="s">
        <v>236</v>
      </c>
      <c r="T2540" t="s">
        <v>3528</v>
      </c>
      <c r="V2540">
        <v>32</v>
      </c>
      <c r="W2540" t="s">
        <v>63</v>
      </c>
      <c r="X2540" t="s">
        <v>1068</v>
      </c>
      <c r="Y2540" t="s">
        <v>3529</v>
      </c>
      <c r="AB2540" t="s">
        <v>3530</v>
      </c>
      <c r="AD2540" t="s">
        <v>65</v>
      </c>
      <c r="AE2540">
        <v>28193533</v>
      </c>
      <c r="AH2540" t="s">
        <v>3531</v>
      </c>
      <c r="AI2540" t="s">
        <v>3532</v>
      </c>
      <c r="AJ2540" t="s">
        <v>3533</v>
      </c>
      <c r="AK2540" t="str">
        <f t="shared" si="91"/>
        <v>NCT02850159</v>
      </c>
      <c r="AL2540">
        <v>14996509</v>
      </c>
      <c r="AM2540" t="s">
        <v>92</v>
      </c>
      <c r="AN2540" t="s">
        <v>1034</v>
      </c>
      <c r="AP2540" t="s">
        <v>102</v>
      </c>
      <c r="AR2540" t="s">
        <v>103</v>
      </c>
      <c r="AS2540" t="s">
        <v>104</v>
      </c>
      <c r="AT2540">
        <v>32</v>
      </c>
      <c r="AU2540">
        <v>32</v>
      </c>
    </row>
    <row r="2541" spans="1:47" x14ac:dyDescent="0.2">
      <c r="A2541" t="s">
        <v>3523</v>
      </c>
      <c r="B2541" t="s">
        <v>236</v>
      </c>
      <c r="C2541" t="s">
        <v>3524</v>
      </c>
      <c r="D2541" t="s">
        <v>3524</v>
      </c>
      <c r="F2541" t="s">
        <v>52</v>
      </c>
      <c r="G2541" t="s">
        <v>53</v>
      </c>
      <c r="H2541" t="s">
        <v>3525</v>
      </c>
      <c r="J2541" t="s">
        <v>3526</v>
      </c>
      <c r="K2541" t="s">
        <v>57</v>
      </c>
      <c r="L2541" s="1">
        <v>42573</v>
      </c>
      <c r="M2541" s="1">
        <v>42886</v>
      </c>
      <c r="N2541" s="1">
        <v>42309</v>
      </c>
      <c r="O2541" t="s">
        <v>75</v>
      </c>
      <c r="P2541" t="s">
        <v>3527</v>
      </c>
      <c r="S2541" t="s">
        <v>236</v>
      </c>
      <c r="T2541" t="s">
        <v>3528</v>
      </c>
      <c r="V2541">
        <v>32</v>
      </c>
      <c r="W2541" t="s">
        <v>63</v>
      </c>
      <c r="X2541" t="s">
        <v>1068</v>
      </c>
      <c r="Y2541" t="s">
        <v>3529</v>
      </c>
      <c r="AB2541" t="s">
        <v>3530</v>
      </c>
      <c r="AD2541" t="s">
        <v>65</v>
      </c>
      <c r="AE2541">
        <v>28193533</v>
      </c>
      <c r="AH2541" t="s">
        <v>3531</v>
      </c>
      <c r="AI2541" t="s">
        <v>3532</v>
      </c>
      <c r="AJ2541" t="s">
        <v>3533</v>
      </c>
      <c r="AK2541" t="str">
        <f t="shared" si="91"/>
        <v>NCT02850159</v>
      </c>
      <c r="AL2541">
        <v>14996507</v>
      </c>
      <c r="AM2541" t="s">
        <v>86</v>
      </c>
      <c r="AP2541" t="s">
        <v>3534</v>
      </c>
      <c r="AR2541" t="s">
        <v>89</v>
      </c>
      <c r="AS2541" t="s">
        <v>90</v>
      </c>
      <c r="AT2541">
        <v>16</v>
      </c>
      <c r="AU2541">
        <v>16</v>
      </c>
    </row>
    <row r="2542" spans="1:47" x14ac:dyDescent="0.2">
      <c r="A2542" t="s">
        <v>3523</v>
      </c>
      <c r="B2542" t="s">
        <v>236</v>
      </c>
      <c r="C2542" t="s">
        <v>3524</v>
      </c>
      <c r="D2542" t="s">
        <v>3524</v>
      </c>
      <c r="F2542" t="s">
        <v>52</v>
      </c>
      <c r="G2542" t="s">
        <v>53</v>
      </c>
      <c r="H2542" t="s">
        <v>3525</v>
      </c>
      <c r="J2542" t="s">
        <v>3526</v>
      </c>
      <c r="K2542" t="s">
        <v>57</v>
      </c>
      <c r="L2542" s="1">
        <v>42573</v>
      </c>
      <c r="M2542" s="1">
        <v>42886</v>
      </c>
      <c r="N2542" s="1">
        <v>42309</v>
      </c>
      <c r="O2542" t="s">
        <v>75</v>
      </c>
      <c r="P2542" t="s">
        <v>3527</v>
      </c>
      <c r="S2542" t="s">
        <v>236</v>
      </c>
      <c r="T2542" t="s">
        <v>3528</v>
      </c>
      <c r="V2542">
        <v>32</v>
      </c>
      <c r="W2542" t="s">
        <v>63</v>
      </c>
      <c r="X2542" t="s">
        <v>1068</v>
      </c>
      <c r="Y2542" t="s">
        <v>3529</v>
      </c>
      <c r="AB2542" t="s">
        <v>3530</v>
      </c>
      <c r="AD2542" t="s">
        <v>65</v>
      </c>
      <c r="AE2542">
        <v>28193533</v>
      </c>
      <c r="AH2542" t="s">
        <v>3531</v>
      </c>
      <c r="AI2542" t="s">
        <v>3532</v>
      </c>
      <c r="AJ2542" t="s">
        <v>3533</v>
      </c>
      <c r="AK2542" t="str">
        <f t="shared" si="91"/>
        <v>NCT02850159</v>
      </c>
      <c r="AL2542">
        <v>14996508</v>
      </c>
      <c r="AM2542" t="s">
        <v>91</v>
      </c>
      <c r="AP2542" t="s">
        <v>3534</v>
      </c>
      <c r="AR2542" t="s">
        <v>89</v>
      </c>
      <c r="AS2542" t="s">
        <v>90</v>
      </c>
      <c r="AT2542">
        <v>16</v>
      </c>
      <c r="AU2542">
        <v>16</v>
      </c>
    </row>
    <row r="2543" spans="1:47" x14ac:dyDescent="0.2">
      <c r="A2543" t="s">
        <v>3523</v>
      </c>
      <c r="B2543" t="s">
        <v>236</v>
      </c>
      <c r="C2543" t="s">
        <v>3524</v>
      </c>
      <c r="D2543" t="s">
        <v>3524</v>
      </c>
      <c r="F2543" t="s">
        <v>52</v>
      </c>
      <c r="G2543" t="s">
        <v>53</v>
      </c>
      <c r="H2543" t="s">
        <v>3525</v>
      </c>
      <c r="J2543" t="s">
        <v>3526</v>
      </c>
      <c r="K2543" t="s">
        <v>57</v>
      </c>
      <c r="L2543" s="1">
        <v>42573</v>
      </c>
      <c r="M2543" s="1">
        <v>42886</v>
      </c>
      <c r="N2543" s="1">
        <v>42309</v>
      </c>
      <c r="O2543" t="s">
        <v>75</v>
      </c>
      <c r="P2543" t="s">
        <v>3527</v>
      </c>
      <c r="S2543" t="s">
        <v>236</v>
      </c>
      <c r="T2543" t="s">
        <v>3528</v>
      </c>
      <c r="V2543">
        <v>32</v>
      </c>
      <c r="W2543" t="s">
        <v>63</v>
      </c>
      <c r="X2543" t="s">
        <v>1068</v>
      </c>
      <c r="Y2543" t="s">
        <v>3529</v>
      </c>
      <c r="AB2543" t="s">
        <v>3530</v>
      </c>
      <c r="AD2543" t="s">
        <v>65</v>
      </c>
      <c r="AE2543">
        <v>28193533</v>
      </c>
      <c r="AH2543" t="s">
        <v>3531</v>
      </c>
      <c r="AI2543" t="s">
        <v>3532</v>
      </c>
      <c r="AJ2543" t="s">
        <v>3533</v>
      </c>
      <c r="AK2543" t="str">
        <f t="shared" si="91"/>
        <v>NCT02850159</v>
      </c>
      <c r="AL2543">
        <v>14996509</v>
      </c>
      <c r="AM2543" t="s">
        <v>92</v>
      </c>
      <c r="AP2543" t="s">
        <v>3534</v>
      </c>
      <c r="AR2543" t="s">
        <v>89</v>
      </c>
      <c r="AS2543" t="s">
        <v>90</v>
      </c>
      <c r="AT2543">
        <v>32</v>
      </c>
      <c r="AU2543">
        <v>32</v>
      </c>
    </row>
    <row r="2544" spans="1:47" x14ac:dyDescent="0.2">
      <c r="A2544" t="s">
        <v>3535</v>
      </c>
      <c r="B2544" t="s">
        <v>3536</v>
      </c>
      <c r="C2544" t="s">
        <v>3537</v>
      </c>
      <c r="D2544" t="s">
        <v>3538</v>
      </c>
      <c r="F2544" t="s">
        <v>52</v>
      </c>
      <c r="G2544" t="s">
        <v>53</v>
      </c>
      <c r="H2544" t="s">
        <v>3539</v>
      </c>
      <c r="I2544" t="s">
        <v>3540</v>
      </c>
      <c r="J2544" t="s">
        <v>3541</v>
      </c>
      <c r="K2544" t="s">
        <v>57</v>
      </c>
      <c r="L2544" s="1">
        <v>40476</v>
      </c>
      <c r="M2544" s="1">
        <v>42276</v>
      </c>
      <c r="N2544" s="1">
        <v>41153</v>
      </c>
      <c r="O2544" t="s">
        <v>75</v>
      </c>
      <c r="P2544" t="s">
        <v>3542</v>
      </c>
      <c r="S2544" t="s">
        <v>569</v>
      </c>
      <c r="T2544" t="s">
        <v>3543</v>
      </c>
      <c r="U2544" t="s">
        <v>3544</v>
      </c>
      <c r="V2544">
        <v>25</v>
      </c>
      <c r="W2544" t="s">
        <v>63</v>
      </c>
      <c r="AB2544" t="s">
        <v>3545</v>
      </c>
      <c r="AD2544" t="s">
        <v>240</v>
      </c>
      <c r="AF2544" t="s">
        <v>3546</v>
      </c>
      <c r="AG2544" t="s">
        <v>242</v>
      </c>
      <c r="AK2544" t="str">
        <f>HYPERLINK("https://www.clinicaltrials.gov/ct2/show/results/NCT01228253", "NCT01228253")</f>
        <v>NCT01228253</v>
      </c>
    </row>
    <row r="2545" spans="1:47" x14ac:dyDescent="0.2">
      <c r="A2545" t="s">
        <v>3547</v>
      </c>
      <c r="B2545" t="s">
        <v>2537</v>
      </c>
      <c r="C2545" t="s">
        <v>3548</v>
      </c>
      <c r="D2545" t="s">
        <v>3549</v>
      </c>
      <c r="E2545" t="s">
        <v>3550</v>
      </c>
      <c r="F2545" t="s">
        <v>52</v>
      </c>
      <c r="G2545" t="s">
        <v>670</v>
      </c>
      <c r="H2545" t="s">
        <v>3551</v>
      </c>
      <c r="J2545" t="s">
        <v>3552</v>
      </c>
      <c r="K2545" t="s">
        <v>57</v>
      </c>
      <c r="L2545" s="1">
        <v>41176</v>
      </c>
      <c r="M2545" s="1">
        <v>43245</v>
      </c>
      <c r="N2545" s="1">
        <v>43084</v>
      </c>
      <c r="O2545" t="s">
        <v>58</v>
      </c>
      <c r="P2545" t="s">
        <v>3553</v>
      </c>
      <c r="S2545" t="s">
        <v>2544</v>
      </c>
      <c r="V2545">
        <v>22</v>
      </c>
      <c r="W2545" t="s">
        <v>63</v>
      </c>
      <c r="AB2545" t="s">
        <v>3554</v>
      </c>
      <c r="AD2545" t="s">
        <v>65</v>
      </c>
      <c r="AF2545" t="s">
        <v>1332</v>
      </c>
      <c r="AG2545" t="s">
        <v>242</v>
      </c>
      <c r="AK2545" t="str">
        <f>HYPERLINK("https://www.clinicaltrials.gov/ct2/show/results/NCT01717079", "NCT01717079")</f>
        <v>NCT01717079</v>
      </c>
    </row>
    <row r="2546" spans="1:47" x14ac:dyDescent="0.2">
      <c r="A2546" t="s">
        <v>3555</v>
      </c>
      <c r="B2546" t="s">
        <v>106</v>
      </c>
      <c r="C2546" t="s">
        <v>3556</v>
      </c>
      <c r="D2546" t="s">
        <v>3557</v>
      </c>
      <c r="F2546" t="s">
        <v>52</v>
      </c>
      <c r="G2546" t="s">
        <v>587</v>
      </c>
      <c r="H2546" t="s">
        <v>3558</v>
      </c>
      <c r="I2546" t="s">
        <v>3559</v>
      </c>
      <c r="J2546" t="s">
        <v>3560</v>
      </c>
      <c r="K2546" t="s">
        <v>57</v>
      </c>
      <c r="L2546" s="1">
        <v>40494</v>
      </c>
      <c r="M2546" s="1">
        <v>41561</v>
      </c>
      <c r="N2546" s="1">
        <v>40817</v>
      </c>
      <c r="O2546" t="s">
        <v>75</v>
      </c>
      <c r="P2546" t="s">
        <v>3561</v>
      </c>
      <c r="S2546" t="s">
        <v>113</v>
      </c>
      <c r="V2546">
        <v>61</v>
      </c>
      <c r="W2546" t="s">
        <v>63</v>
      </c>
      <c r="AB2546" t="s">
        <v>3562</v>
      </c>
      <c r="AD2546" t="s">
        <v>65</v>
      </c>
      <c r="AF2546" t="s">
        <v>253</v>
      </c>
      <c r="AG2546" t="s">
        <v>254</v>
      </c>
      <c r="AK2546" t="str">
        <f>HYPERLINK("https://www.clinicaltrials.gov/ct2/show/results/NCT01240083", "NCT01240083")</f>
        <v>NCT01240083</v>
      </c>
    </row>
    <row r="2547" spans="1:47" x14ac:dyDescent="0.2">
      <c r="A2547" t="s">
        <v>3563</v>
      </c>
      <c r="B2547" t="s">
        <v>3564</v>
      </c>
      <c r="C2547" t="s">
        <v>3565</v>
      </c>
      <c r="D2547" t="s">
        <v>3565</v>
      </c>
      <c r="F2547" t="s">
        <v>52</v>
      </c>
      <c r="G2547" t="s">
        <v>109</v>
      </c>
      <c r="H2547" t="s">
        <v>3566</v>
      </c>
      <c r="I2547" t="s">
        <v>3567</v>
      </c>
      <c r="J2547" t="s">
        <v>3568</v>
      </c>
      <c r="K2547" t="s">
        <v>898</v>
      </c>
      <c r="L2547" s="1">
        <v>41831</v>
      </c>
      <c r="M2547" s="1">
        <v>43697</v>
      </c>
      <c r="N2547" s="1">
        <v>43647</v>
      </c>
      <c r="O2547" t="s">
        <v>75</v>
      </c>
      <c r="P2547" t="s">
        <v>3569</v>
      </c>
      <c r="S2547" t="s">
        <v>3570</v>
      </c>
      <c r="T2547" t="s">
        <v>3571</v>
      </c>
      <c r="U2547" t="s">
        <v>3572</v>
      </c>
      <c r="V2547">
        <v>20</v>
      </c>
      <c r="W2547" t="s">
        <v>63</v>
      </c>
      <c r="AA2547" t="s">
        <v>3573</v>
      </c>
      <c r="AB2547" t="s">
        <v>3574</v>
      </c>
      <c r="AD2547" t="s">
        <v>65</v>
      </c>
      <c r="AE2547">
        <v>32925060</v>
      </c>
      <c r="AF2547" t="s">
        <v>293</v>
      </c>
      <c r="AG2547" t="s">
        <v>118</v>
      </c>
      <c r="AK2547" t="str">
        <f>HYPERLINK("https://www.clinicaltrials.gov/ct2/show/results/NCT02190084", "NCT02190084")</f>
        <v>NCT02190084</v>
      </c>
    </row>
    <row r="2548" spans="1:47" x14ac:dyDescent="0.2">
      <c r="A2548" t="s">
        <v>3575</v>
      </c>
      <c r="B2548" t="s">
        <v>444</v>
      </c>
      <c r="C2548" t="s">
        <v>3576</v>
      </c>
      <c r="D2548" t="s">
        <v>3577</v>
      </c>
      <c r="F2548" t="s">
        <v>52</v>
      </c>
      <c r="G2548" t="s">
        <v>109</v>
      </c>
      <c r="H2548" t="s">
        <v>3578</v>
      </c>
      <c r="J2548" t="s">
        <v>3579</v>
      </c>
      <c r="K2548" t="s">
        <v>57</v>
      </c>
      <c r="L2548" s="1">
        <v>40783</v>
      </c>
      <c r="M2548" s="1">
        <v>42050</v>
      </c>
      <c r="N2548" s="1">
        <v>40848</v>
      </c>
      <c r="O2548" t="s">
        <v>75</v>
      </c>
      <c r="P2548" t="s">
        <v>3580</v>
      </c>
      <c r="S2548" t="s">
        <v>444</v>
      </c>
      <c r="V2548">
        <v>21</v>
      </c>
      <c r="W2548" t="s">
        <v>63</v>
      </c>
      <c r="AB2548" t="s">
        <v>3581</v>
      </c>
      <c r="AD2548" t="s">
        <v>65</v>
      </c>
      <c r="AF2548" t="s">
        <v>3582</v>
      </c>
      <c r="AG2548" t="s">
        <v>1034</v>
      </c>
      <c r="AK2548" t="str">
        <f>HYPERLINK("https://www.clinicaltrials.gov/ct2/show/results/NCT01427088", "NCT01427088")</f>
        <v>NCT01427088</v>
      </c>
    </row>
    <row r="2549" spans="1:47" x14ac:dyDescent="0.2">
      <c r="A2549" t="s">
        <v>3583</v>
      </c>
      <c r="B2549" t="s">
        <v>1373</v>
      </c>
      <c r="C2549" t="s">
        <v>3584</v>
      </c>
      <c r="D2549" t="s">
        <v>3584</v>
      </c>
      <c r="F2549" t="s">
        <v>52</v>
      </c>
      <c r="G2549" t="s">
        <v>587</v>
      </c>
      <c r="H2549" t="s">
        <v>3585</v>
      </c>
      <c r="I2549" t="s">
        <v>3586</v>
      </c>
      <c r="J2549" t="s">
        <v>3587</v>
      </c>
      <c r="K2549" t="s">
        <v>57</v>
      </c>
      <c r="L2549" s="1">
        <v>39549</v>
      </c>
      <c r="M2549" s="1">
        <v>41760</v>
      </c>
      <c r="N2549" s="1">
        <v>41760</v>
      </c>
      <c r="O2549" t="s">
        <v>75</v>
      </c>
      <c r="P2549" t="s">
        <v>3588</v>
      </c>
      <c r="V2549">
        <v>56</v>
      </c>
      <c r="W2549" t="s">
        <v>63</v>
      </c>
      <c r="AB2549" t="s">
        <v>3589</v>
      </c>
      <c r="AD2549" t="s">
        <v>240</v>
      </c>
      <c r="AF2549" t="s">
        <v>408</v>
      </c>
      <c r="AG2549" t="s">
        <v>101</v>
      </c>
      <c r="AK2549" t="str">
        <f>HYPERLINK("https://www.clinicaltrials.gov/ct2/show/results/NCT00658307", "NCT00658307")</f>
        <v>NCT00658307</v>
      </c>
    </row>
    <row r="2550" spans="1:47" x14ac:dyDescent="0.2">
      <c r="A2550" t="s">
        <v>3590</v>
      </c>
      <c r="B2550" t="s">
        <v>77</v>
      </c>
      <c r="C2550" t="s">
        <v>3591</v>
      </c>
      <c r="D2550" t="s">
        <v>3592</v>
      </c>
      <c r="F2550" t="s">
        <v>52</v>
      </c>
      <c r="G2550" t="s">
        <v>109</v>
      </c>
      <c r="H2550" t="s">
        <v>3593</v>
      </c>
      <c r="J2550" t="s">
        <v>3594</v>
      </c>
      <c r="K2550" t="s">
        <v>57</v>
      </c>
      <c r="L2550" s="1">
        <v>44728</v>
      </c>
      <c r="M2550" s="1">
        <v>44749</v>
      </c>
      <c r="N2550" s="1">
        <v>44926</v>
      </c>
      <c r="O2550" t="s">
        <v>695</v>
      </c>
      <c r="P2550" t="s">
        <v>3595</v>
      </c>
      <c r="Q2550" t="s">
        <v>65</v>
      </c>
      <c r="R2550" t="s">
        <v>65</v>
      </c>
      <c r="S2550" t="s">
        <v>77</v>
      </c>
      <c r="T2550" t="s">
        <v>3596</v>
      </c>
      <c r="U2550" t="s">
        <v>3597</v>
      </c>
      <c r="V2550">
        <v>60</v>
      </c>
      <c r="W2550" t="s">
        <v>63</v>
      </c>
      <c r="AB2550" t="s">
        <v>3598</v>
      </c>
      <c r="AD2550" t="s">
        <v>65</v>
      </c>
      <c r="AF2550" t="s">
        <v>3599</v>
      </c>
      <c r="AG2550" t="s">
        <v>3600</v>
      </c>
      <c r="AK2550" t="str">
        <f>HYPERLINK("https://www.clinicaltrials.gov/ct2/show/results/NCT05454540", "NCT05454540")</f>
        <v>NCT05454540</v>
      </c>
    </row>
    <row r="2551" spans="1:47" x14ac:dyDescent="0.2">
      <c r="A2551" t="s">
        <v>3601</v>
      </c>
      <c r="B2551" t="s">
        <v>189</v>
      </c>
      <c r="C2551" t="s">
        <v>3602</v>
      </c>
      <c r="D2551" t="s">
        <v>3603</v>
      </c>
      <c r="F2551" t="s">
        <v>52</v>
      </c>
      <c r="G2551" t="s">
        <v>3604</v>
      </c>
      <c r="H2551" t="s">
        <v>3605</v>
      </c>
      <c r="I2551" t="s">
        <v>72</v>
      </c>
      <c r="J2551" t="s">
        <v>3606</v>
      </c>
      <c r="K2551" t="s">
        <v>57</v>
      </c>
      <c r="L2551" s="1">
        <v>42774</v>
      </c>
      <c r="M2551" s="1">
        <v>43893</v>
      </c>
      <c r="N2551" s="1">
        <v>43830</v>
      </c>
      <c r="O2551" t="s">
        <v>75</v>
      </c>
      <c r="P2551" t="s">
        <v>3607</v>
      </c>
      <c r="Q2551" t="s">
        <v>65</v>
      </c>
      <c r="R2551" t="s">
        <v>65</v>
      </c>
      <c r="S2551" t="s">
        <v>189</v>
      </c>
      <c r="T2551" t="s">
        <v>3608</v>
      </c>
      <c r="V2551">
        <v>23</v>
      </c>
      <c r="W2551" t="s">
        <v>63</v>
      </c>
      <c r="AB2551" t="s">
        <v>3609</v>
      </c>
      <c r="AD2551" t="s">
        <v>65</v>
      </c>
      <c r="AF2551" t="s">
        <v>266</v>
      </c>
      <c r="AG2551" t="s">
        <v>118</v>
      </c>
      <c r="AK2551" t="str">
        <f>HYPERLINK("https://www.clinicaltrials.gov/ct2/show/results/NCT03056287", "NCT03056287")</f>
        <v>NCT03056287</v>
      </c>
    </row>
    <row r="2552" spans="1:47" x14ac:dyDescent="0.2">
      <c r="A2552" t="s">
        <v>3610</v>
      </c>
      <c r="B2552" t="s">
        <v>77</v>
      </c>
      <c r="C2552" t="s">
        <v>3611</v>
      </c>
      <c r="D2552" t="s">
        <v>3612</v>
      </c>
      <c r="F2552" t="s">
        <v>52</v>
      </c>
      <c r="G2552" t="s">
        <v>3613</v>
      </c>
      <c r="H2552" t="s">
        <v>3614</v>
      </c>
      <c r="J2552" t="s">
        <v>3615</v>
      </c>
      <c r="K2552" t="s">
        <v>57</v>
      </c>
      <c r="L2552" s="1">
        <v>44411</v>
      </c>
      <c r="M2552" s="1">
        <v>44490</v>
      </c>
      <c r="N2552" s="1">
        <v>42887</v>
      </c>
      <c r="O2552" t="s">
        <v>75</v>
      </c>
      <c r="P2552" t="s">
        <v>3616</v>
      </c>
      <c r="Q2552" t="s">
        <v>65</v>
      </c>
      <c r="R2552" t="s">
        <v>65</v>
      </c>
      <c r="S2552" t="s">
        <v>77</v>
      </c>
      <c r="T2552" t="s">
        <v>3617</v>
      </c>
      <c r="U2552" t="s">
        <v>3618</v>
      </c>
      <c r="V2552">
        <v>27</v>
      </c>
      <c r="W2552" t="s">
        <v>63</v>
      </c>
      <c r="AB2552" t="s">
        <v>3619</v>
      </c>
      <c r="AD2552" t="s">
        <v>65</v>
      </c>
      <c r="AF2552" t="s">
        <v>3620</v>
      </c>
      <c r="AG2552" t="s">
        <v>628</v>
      </c>
      <c r="AK2552" t="str">
        <f>HYPERLINK("https://www.clinicaltrials.gov/ct2/show/results/NCT05102045", "NCT05102045")</f>
        <v>NCT05102045</v>
      </c>
    </row>
    <row r="2553" spans="1:47" x14ac:dyDescent="0.2">
      <c r="A2553" t="s">
        <v>3621</v>
      </c>
      <c r="B2553" t="s">
        <v>3622</v>
      </c>
      <c r="C2553" t="s">
        <v>3623</v>
      </c>
      <c r="D2553" t="s">
        <v>3624</v>
      </c>
      <c r="F2553" t="s">
        <v>52</v>
      </c>
      <c r="G2553" t="s">
        <v>53</v>
      </c>
      <c r="H2553" t="s">
        <v>3625</v>
      </c>
      <c r="J2553" t="s">
        <v>3626</v>
      </c>
      <c r="K2553" t="s">
        <v>57</v>
      </c>
      <c r="L2553" s="1">
        <v>43097</v>
      </c>
      <c r="M2553" s="1">
        <v>44561</v>
      </c>
      <c r="N2553" s="1">
        <v>44166</v>
      </c>
      <c r="O2553" t="s">
        <v>75</v>
      </c>
      <c r="P2553" t="s">
        <v>3627</v>
      </c>
      <c r="Q2553" t="s">
        <v>65</v>
      </c>
      <c r="R2553" t="s">
        <v>65</v>
      </c>
      <c r="S2553" t="s">
        <v>1250</v>
      </c>
      <c r="T2553" t="s">
        <v>3628</v>
      </c>
      <c r="U2553" t="s">
        <v>3629</v>
      </c>
      <c r="V2553">
        <v>37</v>
      </c>
      <c r="W2553" t="s">
        <v>63</v>
      </c>
      <c r="AB2553" t="s">
        <v>3630</v>
      </c>
      <c r="AD2553" t="s">
        <v>65</v>
      </c>
      <c r="AF2553" t="s">
        <v>3631</v>
      </c>
      <c r="AG2553" t="s">
        <v>521</v>
      </c>
      <c r="AK2553" t="str">
        <f>HYPERLINK("https://www.clinicaltrials.gov/ct2/show/results/NCT03393078", "NCT03393078")</f>
        <v>NCT03393078</v>
      </c>
    </row>
    <row r="2554" spans="1:47" x14ac:dyDescent="0.2">
      <c r="A2554" t="s">
        <v>3632</v>
      </c>
      <c r="B2554" t="s">
        <v>3633</v>
      </c>
      <c r="C2554" t="s">
        <v>3634</v>
      </c>
      <c r="D2554" t="s">
        <v>3635</v>
      </c>
      <c r="F2554" t="s">
        <v>52</v>
      </c>
      <c r="G2554" t="s">
        <v>3636</v>
      </c>
      <c r="H2554" t="s">
        <v>3637</v>
      </c>
      <c r="J2554" t="s">
        <v>3638</v>
      </c>
      <c r="K2554" t="s">
        <v>57</v>
      </c>
      <c r="L2554" s="1">
        <v>43115</v>
      </c>
      <c r="M2554" s="1">
        <v>43252</v>
      </c>
      <c r="N2554" s="1">
        <v>43190</v>
      </c>
      <c r="O2554" t="s">
        <v>75</v>
      </c>
      <c r="P2554" t="s">
        <v>3639</v>
      </c>
      <c r="Q2554" t="s">
        <v>65</v>
      </c>
      <c r="R2554" t="s">
        <v>65</v>
      </c>
      <c r="S2554" t="s">
        <v>202</v>
      </c>
      <c r="T2554" t="s">
        <v>3640</v>
      </c>
      <c r="U2554" t="s">
        <v>3641</v>
      </c>
      <c r="V2554">
        <v>40</v>
      </c>
      <c r="W2554" t="s">
        <v>63</v>
      </c>
      <c r="AB2554" t="s">
        <v>3642</v>
      </c>
      <c r="AD2554" t="s">
        <v>65</v>
      </c>
      <c r="AE2554" t="s">
        <v>3643</v>
      </c>
      <c r="AF2554" t="s">
        <v>3644</v>
      </c>
      <c r="AG2554" t="s">
        <v>3645</v>
      </c>
      <c r="AK2554" t="str">
        <f>HYPERLINK("https://www.clinicaltrials.gov/ct2/show/results/NCT03425045", "NCT03425045")</f>
        <v>NCT03425045</v>
      </c>
    </row>
    <row r="2555" spans="1:47" x14ac:dyDescent="0.2">
      <c r="A2555" t="s">
        <v>3646</v>
      </c>
      <c r="B2555" t="s">
        <v>3647</v>
      </c>
      <c r="C2555" t="s">
        <v>3648</v>
      </c>
      <c r="D2555" t="s">
        <v>3648</v>
      </c>
      <c r="E2555" t="s">
        <v>3649</v>
      </c>
      <c r="F2555" t="s">
        <v>3650</v>
      </c>
      <c r="L2555" s="1">
        <v>41715</v>
      </c>
      <c r="M2555" s="1">
        <v>43661</v>
      </c>
      <c r="N2555" s="1">
        <v>42767</v>
      </c>
      <c r="O2555" t="s">
        <v>75</v>
      </c>
      <c r="P2555" t="s">
        <v>3651</v>
      </c>
      <c r="S2555" t="s">
        <v>3652</v>
      </c>
      <c r="T2555" t="s">
        <v>3653</v>
      </c>
      <c r="U2555" t="s">
        <v>3654</v>
      </c>
      <c r="V2555">
        <v>19</v>
      </c>
      <c r="W2555" t="s">
        <v>63</v>
      </c>
      <c r="AB2555" t="s">
        <v>3655</v>
      </c>
      <c r="AC2555" t="s">
        <v>3656</v>
      </c>
      <c r="AD2555" t="s">
        <v>65</v>
      </c>
      <c r="AE2555" t="s">
        <v>3657</v>
      </c>
      <c r="AF2555" t="s">
        <v>377</v>
      </c>
      <c r="AG2555" t="s">
        <v>118</v>
      </c>
      <c r="AK2555" t="str">
        <f>HYPERLINK("https://www.clinicaltrials.gov/ct2/show/results/NCT02091687", "NCT02091687")</f>
        <v>NCT02091687</v>
      </c>
    </row>
    <row r="2556" spans="1:47" x14ac:dyDescent="0.2">
      <c r="A2556" t="s">
        <v>3658</v>
      </c>
      <c r="B2556" t="s">
        <v>3659</v>
      </c>
      <c r="C2556" t="s">
        <v>3660</v>
      </c>
      <c r="D2556" t="s">
        <v>3661</v>
      </c>
      <c r="F2556" t="s">
        <v>52</v>
      </c>
      <c r="G2556" t="s">
        <v>53</v>
      </c>
      <c r="H2556" t="s">
        <v>3662</v>
      </c>
      <c r="J2556" t="s">
        <v>2418</v>
      </c>
      <c r="K2556" t="s">
        <v>57</v>
      </c>
      <c r="L2556" s="1">
        <v>39127</v>
      </c>
      <c r="M2556" s="1">
        <v>44118</v>
      </c>
      <c r="N2556" s="1">
        <v>42156</v>
      </c>
      <c r="O2556" t="s">
        <v>75</v>
      </c>
      <c r="P2556" t="s">
        <v>3663</v>
      </c>
      <c r="S2556" t="s">
        <v>3664</v>
      </c>
      <c r="V2556">
        <v>51</v>
      </c>
      <c r="W2556" t="s">
        <v>63</v>
      </c>
      <c r="AB2556" t="s">
        <v>3665</v>
      </c>
      <c r="AD2556" t="s">
        <v>65</v>
      </c>
      <c r="AF2556" t="s">
        <v>3666</v>
      </c>
      <c r="AG2556" t="s">
        <v>388</v>
      </c>
      <c r="AK2556" t="str">
        <f>HYPERLINK("https://www.clinicaltrials.gov/ct2/show/results/NCT00436020", "NCT00436020")</f>
        <v>NCT00436020</v>
      </c>
    </row>
    <row r="2557" spans="1:47" x14ac:dyDescent="0.2">
      <c r="A2557" t="s">
        <v>3667</v>
      </c>
      <c r="B2557" t="s">
        <v>3668</v>
      </c>
      <c r="C2557" t="s">
        <v>3669</v>
      </c>
      <c r="D2557" t="s">
        <v>3669</v>
      </c>
      <c r="F2557" t="s">
        <v>52</v>
      </c>
      <c r="G2557" t="s">
        <v>109</v>
      </c>
      <c r="H2557" t="s">
        <v>361</v>
      </c>
      <c r="J2557" t="s">
        <v>3670</v>
      </c>
      <c r="K2557" t="s">
        <v>57</v>
      </c>
      <c r="L2557" s="1">
        <v>41885</v>
      </c>
      <c r="M2557" s="1">
        <v>43881</v>
      </c>
      <c r="N2557" s="1">
        <v>43726</v>
      </c>
      <c r="O2557" t="s">
        <v>75</v>
      </c>
      <c r="P2557" t="s">
        <v>3671</v>
      </c>
      <c r="Q2557" t="s">
        <v>65</v>
      </c>
      <c r="R2557" t="s">
        <v>157</v>
      </c>
      <c r="T2557" t="s">
        <v>3672</v>
      </c>
      <c r="V2557">
        <v>104</v>
      </c>
      <c r="W2557" t="s">
        <v>63</v>
      </c>
      <c r="X2557" t="s">
        <v>130</v>
      </c>
      <c r="AB2557" t="s">
        <v>3673</v>
      </c>
      <c r="AD2557" t="s">
        <v>240</v>
      </c>
      <c r="AF2557" t="s">
        <v>164</v>
      </c>
      <c r="AG2557" t="s">
        <v>118</v>
      </c>
      <c r="AH2557" t="s">
        <v>1406</v>
      </c>
      <c r="AI2557" t="s">
        <v>1407</v>
      </c>
      <c r="AJ2557" t="s">
        <v>3674</v>
      </c>
      <c r="AK2557" t="str">
        <f t="shared" ref="AK2557:AK2588" si="92">HYPERLINK("https://www.clinicaltrials.gov/ct2/show/results/NCT02231892", "NCT02231892")</f>
        <v>NCT02231892</v>
      </c>
      <c r="AL2557">
        <v>15073822</v>
      </c>
      <c r="AM2557" t="s">
        <v>86</v>
      </c>
      <c r="AO2557" t="s">
        <v>87</v>
      </c>
      <c r="AP2557" t="s">
        <v>88</v>
      </c>
      <c r="AR2557" t="s">
        <v>89</v>
      </c>
      <c r="AS2557" t="s">
        <v>90</v>
      </c>
      <c r="AT2557">
        <v>0</v>
      </c>
      <c r="AU2557">
        <v>0</v>
      </c>
    </row>
    <row r="2558" spans="1:47" x14ac:dyDescent="0.2">
      <c r="A2558" t="s">
        <v>3667</v>
      </c>
      <c r="B2558" t="s">
        <v>3668</v>
      </c>
      <c r="C2558" t="s">
        <v>3669</v>
      </c>
      <c r="D2558" t="s">
        <v>3669</v>
      </c>
      <c r="F2558" t="s">
        <v>52</v>
      </c>
      <c r="G2558" t="s">
        <v>109</v>
      </c>
      <c r="H2558" t="s">
        <v>361</v>
      </c>
      <c r="J2558" t="s">
        <v>3670</v>
      </c>
      <c r="K2558" t="s">
        <v>57</v>
      </c>
      <c r="L2558" s="1">
        <v>41885</v>
      </c>
      <c r="M2558" s="1">
        <v>43881</v>
      </c>
      <c r="N2558" s="1">
        <v>43726</v>
      </c>
      <c r="O2558" t="s">
        <v>75</v>
      </c>
      <c r="P2558" t="s">
        <v>3671</v>
      </c>
      <c r="Q2558" t="s">
        <v>65</v>
      </c>
      <c r="R2558" t="s">
        <v>157</v>
      </c>
      <c r="T2558" t="s">
        <v>3672</v>
      </c>
      <c r="V2558">
        <v>104</v>
      </c>
      <c r="W2558" t="s">
        <v>63</v>
      </c>
      <c r="X2558" t="s">
        <v>130</v>
      </c>
      <c r="AB2558" t="s">
        <v>3673</v>
      </c>
      <c r="AD2558" t="s">
        <v>240</v>
      </c>
      <c r="AF2558" t="s">
        <v>164</v>
      </c>
      <c r="AG2558" t="s">
        <v>118</v>
      </c>
      <c r="AH2558" t="s">
        <v>1406</v>
      </c>
      <c r="AI2558" t="s">
        <v>1407</v>
      </c>
      <c r="AJ2558" t="s">
        <v>3674</v>
      </c>
      <c r="AK2558" t="str">
        <f t="shared" si="92"/>
        <v>NCT02231892</v>
      </c>
      <c r="AL2558">
        <v>15073823</v>
      </c>
      <c r="AM2558" t="s">
        <v>91</v>
      </c>
      <c r="AO2558" t="s">
        <v>87</v>
      </c>
      <c r="AP2558" t="s">
        <v>88</v>
      </c>
      <c r="AR2558" t="s">
        <v>89</v>
      </c>
      <c r="AS2558" t="s">
        <v>90</v>
      </c>
      <c r="AT2558">
        <v>0</v>
      </c>
      <c r="AU2558">
        <v>0</v>
      </c>
    </row>
    <row r="2559" spans="1:47" x14ac:dyDescent="0.2">
      <c r="A2559" t="s">
        <v>3667</v>
      </c>
      <c r="B2559" t="s">
        <v>3668</v>
      </c>
      <c r="C2559" t="s">
        <v>3669</v>
      </c>
      <c r="D2559" t="s">
        <v>3669</v>
      </c>
      <c r="F2559" t="s">
        <v>52</v>
      </c>
      <c r="G2559" t="s">
        <v>109</v>
      </c>
      <c r="H2559" t="s">
        <v>361</v>
      </c>
      <c r="J2559" t="s">
        <v>3670</v>
      </c>
      <c r="K2559" t="s">
        <v>57</v>
      </c>
      <c r="L2559" s="1">
        <v>41885</v>
      </c>
      <c r="M2559" s="1">
        <v>43881</v>
      </c>
      <c r="N2559" s="1">
        <v>43726</v>
      </c>
      <c r="O2559" t="s">
        <v>75</v>
      </c>
      <c r="P2559" t="s">
        <v>3671</v>
      </c>
      <c r="Q2559" t="s">
        <v>65</v>
      </c>
      <c r="R2559" t="s">
        <v>157</v>
      </c>
      <c r="T2559" t="s">
        <v>3672</v>
      </c>
      <c r="V2559">
        <v>104</v>
      </c>
      <c r="W2559" t="s">
        <v>63</v>
      </c>
      <c r="X2559" t="s">
        <v>130</v>
      </c>
      <c r="AB2559" t="s">
        <v>3673</v>
      </c>
      <c r="AD2559" t="s">
        <v>240</v>
      </c>
      <c r="AF2559" t="s">
        <v>164</v>
      </c>
      <c r="AG2559" t="s">
        <v>118</v>
      </c>
      <c r="AH2559" t="s">
        <v>1406</v>
      </c>
      <c r="AI2559" t="s">
        <v>1407</v>
      </c>
      <c r="AJ2559" t="s">
        <v>3674</v>
      </c>
      <c r="AK2559" t="str">
        <f t="shared" si="92"/>
        <v>NCT02231892</v>
      </c>
      <c r="AL2559">
        <v>15073824</v>
      </c>
      <c r="AM2559" t="s">
        <v>92</v>
      </c>
      <c r="AO2559" t="s">
        <v>87</v>
      </c>
      <c r="AP2559" t="s">
        <v>88</v>
      </c>
      <c r="AR2559" t="s">
        <v>89</v>
      </c>
      <c r="AS2559" t="s">
        <v>90</v>
      </c>
      <c r="AT2559">
        <v>2</v>
      </c>
      <c r="AU2559">
        <v>2</v>
      </c>
    </row>
    <row r="2560" spans="1:47" x14ac:dyDescent="0.2">
      <c r="A2560" t="s">
        <v>3667</v>
      </c>
      <c r="B2560" t="s">
        <v>3668</v>
      </c>
      <c r="C2560" t="s">
        <v>3669</v>
      </c>
      <c r="D2560" t="s">
        <v>3669</v>
      </c>
      <c r="F2560" t="s">
        <v>52</v>
      </c>
      <c r="G2560" t="s">
        <v>109</v>
      </c>
      <c r="H2560" t="s">
        <v>361</v>
      </c>
      <c r="J2560" t="s">
        <v>3670</v>
      </c>
      <c r="K2560" t="s">
        <v>57</v>
      </c>
      <c r="L2560" s="1">
        <v>41885</v>
      </c>
      <c r="M2560" s="1">
        <v>43881</v>
      </c>
      <c r="N2560" s="1">
        <v>43726</v>
      </c>
      <c r="O2560" t="s">
        <v>75</v>
      </c>
      <c r="P2560" t="s">
        <v>3671</v>
      </c>
      <c r="Q2560" t="s">
        <v>65</v>
      </c>
      <c r="R2560" t="s">
        <v>157</v>
      </c>
      <c r="T2560" t="s">
        <v>3672</v>
      </c>
      <c r="V2560">
        <v>104</v>
      </c>
      <c r="W2560" t="s">
        <v>63</v>
      </c>
      <c r="X2560" t="s">
        <v>130</v>
      </c>
      <c r="AB2560" t="s">
        <v>3673</v>
      </c>
      <c r="AD2560" t="s">
        <v>240</v>
      </c>
      <c r="AF2560" t="s">
        <v>164</v>
      </c>
      <c r="AG2560" t="s">
        <v>118</v>
      </c>
      <c r="AH2560" t="s">
        <v>1406</v>
      </c>
      <c r="AI2560" t="s">
        <v>1407</v>
      </c>
      <c r="AJ2560" t="s">
        <v>3674</v>
      </c>
      <c r="AK2560" t="str">
        <f t="shared" si="92"/>
        <v>NCT02231892</v>
      </c>
      <c r="AL2560">
        <v>15073825</v>
      </c>
      <c r="AM2560" t="s">
        <v>1099</v>
      </c>
      <c r="AO2560" t="s">
        <v>87</v>
      </c>
      <c r="AP2560" t="s">
        <v>88</v>
      </c>
      <c r="AR2560" t="s">
        <v>89</v>
      </c>
      <c r="AS2560" t="s">
        <v>90</v>
      </c>
      <c r="AT2560">
        <v>2</v>
      </c>
      <c r="AU2560">
        <v>2</v>
      </c>
    </row>
    <row r="2561" spans="1:47" x14ac:dyDescent="0.2">
      <c r="A2561" t="s">
        <v>3667</v>
      </c>
      <c r="B2561" t="s">
        <v>3668</v>
      </c>
      <c r="C2561" t="s">
        <v>3669</v>
      </c>
      <c r="D2561" t="s">
        <v>3669</v>
      </c>
      <c r="F2561" t="s">
        <v>52</v>
      </c>
      <c r="G2561" t="s">
        <v>109</v>
      </c>
      <c r="H2561" t="s">
        <v>361</v>
      </c>
      <c r="J2561" t="s">
        <v>3670</v>
      </c>
      <c r="K2561" t="s">
        <v>57</v>
      </c>
      <c r="L2561" s="1">
        <v>41885</v>
      </c>
      <c r="M2561" s="1">
        <v>43881</v>
      </c>
      <c r="N2561" s="1">
        <v>43726</v>
      </c>
      <c r="O2561" t="s">
        <v>75</v>
      </c>
      <c r="P2561" t="s">
        <v>3671</v>
      </c>
      <c r="Q2561" t="s">
        <v>65</v>
      </c>
      <c r="R2561" t="s">
        <v>157</v>
      </c>
      <c r="T2561" t="s">
        <v>3672</v>
      </c>
      <c r="V2561">
        <v>104</v>
      </c>
      <c r="W2561" t="s">
        <v>63</v>
      </c>
      <c r="X2561" t="s">
        <v>130</v>
      </c>
      <c r="AB2561" t="s">
        <v>3673</v>
      </c>
      <c r="AD2561" t="s">
        <v>240</v>
      </c>
      <c r="AF2561" t="s">
        <v>164</v>
      </c>
      <c r="AG2561" t="s">
        <v>118</v>
      </c>
      <c r="AH2561" t="s">
        <v>1406</v>
      </c>
      <c r="AI2561" t="s">
        <v>1407</v>
      </c>
      <c r="AJ2561" t="s">
        <v>3674</v>
      </c>
      <c r="AK2561" t="str">
        <f t="shared" si="92"/>
        <v>NCT02231892</v>
      </c>
      <c r="AL2561">
        <v>15073822</v>
      </c>
      <c r="AM2561" t="s">
        <v>86</v>
      </c>
      <c r="AO2561" t="s">
        <v>93</v>
      </c>
      <c r="AP2561" t="s">
        <v>88</v>
      </c>
      <c r="AR2561" t="s">
        <v>89</v>
      </c>
      <c r="AS2561" t="s">
        <v>90</v>
      </c>
      <c r="AT2561">
        <v>17</v>
      </c>
      <c r="AU2561">
        <v>17</v>
      </c>
    </row>
    <row r="2562" spans="1:47" x14ac:dyDescent="0.2">
      <c r="A2562" t="s">
        <v>3667</v>
      </c>
      <c r="B2562" t="s">
        <v>3668</v>
      </c>
      <c r="C2562" t="s">
        <v>3669</v>
      </c>
      <c r="D2562" t="s">
        <v>3669</v>
      </c>
      <c r="F2562" t="s">
        <v>52</v>
      </c>
      <c r="G2562" t="s">
        <v>109</v>
      </c>
      <c r="H2562" t="s">
        <v>361</v>
      </c>
      <c r="J2562" t="s">
        <v>3670</v>
      </c>
      <c r="K2562" t="s">
        <v>57</v>
      </c>
      <c r="L2562" s="1">
        <v>41885</v>
      </c>
      <c r="M2562" s="1">
        <v>43881</v>
      </c>
      <c r="N2562" s="1">
        <v>43726</v>
      </c>
      <c r="O2562" t="s">
        <v>75</v>
      </c>
      <c r="P2562" t="s">
        <v>3671</v>
      </c>
      <c r="Q2562" t="s">
        <v>65</v>
      </c>
      <c r="R2562" t="s">
        <v>157</v>
      </c>
      <c r="T2562" t="s">
        <v>3672</v>
      </c>
      <c r="V2562">
        <v>104</v>
      </c>
      <c r="W2562" t="s">
        <v>63</v>
      </c>
      <c r="X2562" t="s">
        <v>130</v>
      </c>
      <c r="AB2562" t="s">
        <v>3673</v>
      </c>
      <c r="AD2562" t="s">
        <v>240</v>
      </c>
      <c r="AF2562" t="s">
        <v>164</v>
      </c>
      <c r="AG2562" t="s">
        <v>118</v>
      </c>
      <c r="AH2562" t="s">
        <v>1406</v>
      </c>
      <c r="AI2562" t="s">
        <v>1407</v>
      </c>
      <c r="AJ2562" t="s">
        <v>3674</v>
      </c>
      <c r="AK2562" t="str">
        <f t="shared" si="92"/>
        <v>NCT02231892</v>
      </c>
      <c r="AL2562">
        <v>15073823</v>
      </c>
      <c r="AM2562" t="s">
        <v>91</v>
      </c>
      <c r="AO2562" t="s">
        <v>93</v>
      </c>
      <c r="AP2562" t="s">
        <v>88</v>
      </c>
      <c r="AR2562" t="s">
        <v>89</v>
      </c>
      <c r="AS2562" t="s">
        <v>90</v>
      </c>
      <c r="AT2562">
        <v>17</v>
      </c>
      <c r="AU2562">
        <v>17</v>
      </c>
    </row>
    <row r="2563" spans="1:47" x14ac:dyDescent="0.2">
      <c r="A2563" t="s">
        <v>3667</v>
      </c>
      <c r="B2563" t="s">
        <v>3668</v>
      </c>
      <c r="C2563" t="s">
        <v>3669</v>
      </c>
      <c r="D2563" t="s">
        <v>3669</v>
      </c>
      <c r="F2563" t="s">
        <v>52</v>
      </c>
      <c r="G2563" t="s">
        <v>109</v>
      </c>
      <c r="H2563" t="s">
        <v>361</v>
      </c>
      <c r="J2563" t="s">
        <v>3670</v>
      </c>
      <c r="K2563" t="s">
        <v>57</v>
      </c>
      <c r="L2563" s="1">
        <v>41885</v>
      </c>
      <c r="M2563" s="1">
        <v>43881</v>
      </c>
      <c r="N2563" s="1">
        <v>43726</v>
      </c>
      <c r="O2563" t="s">
        <v>75</v>
      </c>
      <c r="P2563" t="s">
        <v>3671</v>
      </c>
      <c r="Q2563" t="s">
        <v>65</v>
      </c>
      <c r="R2563" t="s">
        <v>157</v>
      </c>
      <c r="T2563" t="s">
        <v>3672</v>
      </c>
      <c r="V2563">
        <v>104</v>
      </c>
      <c r="W2563" t="s">
        <v>63</v>
      </c>
      <c r="X2563" t="s">
        <v>130</v>
      </c>
      <c r="AB2563" t="s">
        <v>3673</v>
      </c>
      <c r="AD2563" t="s">
        <v>240</v>
      </c>
      <c r="AF2563" t="s">
        <v>164</v>
      </c>
      <c r="AG2563" t="s">
        <v>118</v>
      </c>
      <c r="AH2563" t="s">
        <v>1406</v>
      </c>
      <c r="AI2563" t="s">
        <v>1407</v>
      </c>
      <c r="AJ2563" t="s">
        <v>3674</v>
      </c>
      <c r="AK2563" t="str">
        <f t="shared" si="92"/>
        <v>NCT02231892</v>
      </c>
      <c r="AL2563">
        <v>15073824</v>
      </c>
      <c r="AM2563" t="s">
        <v>92</v>
      </c>
      <c r="AO2563" t="s">
        <v>93</v>
      </c>
      <c r="AP2563" t="s">
        <v>88</v>
      </c>
      <c r="AR2563" t="s">
        <v>89</v>
      </c>
      <c r="AS2563" t="s">
        <v>90</v>
      </c>
      <c r="AT2563">
        <v>68</v>
      </c>
      <c r="AU2563">
        <v>68</v>
      </c>
    </row>
    <row r="2564" spans="1:47" x14ac:dyDescent="0.2">
      <c r="A2564" t="s">
        <v>3667</v>
      </c>
      <c r="B2564" t="s">
        <v>3668</v>
      </c>
      <c r="C2564" t="s">
        <v>3669</v>
      </c>
      <c r="D2564" t="s">
        <v>3669</v>
      </c>
      <c r="F2564" t="s">
        <v>52</v>
      </c>
      <c r="G2564" t="s">
        <v>109</v>
      </c>
      <c r="H2564" t="s">
        <v>361</v>
      </c>
      <c r="J2564" t="s">
        <v>3670</v>
      </c>
      <c r="K2564" t="s">
        <v>57</v>
      </c>
      <c r="L2564" s="1">
        <v>41885</v>
      </c>
      <c r="M2564" s="1">
        <v>43881</v>
      </c>
      <c r="N2564" s="1">
        <v>43726</v>
      </c>
      <c r="O2564" t="s">
        <v>75</v>
      </c>
      <c r="P2564" t="s">
        <v>3671</v>
      </c>
      <c r="Q2564" t="s">
        <v>65</v>
      </c>
      <c r="R2564" t="s">
        <v>157</v>
      </c>
      <c r="T2564" t="s">
        <v>3672</v>
      </c>
      <c r="V2564">
        <v>104</v>
      </c>
      <c r="W2564" t="s">
        <v>63</v>
      </c>
      <c r="X2564" t="s">
        <v>130</v>
      </c>
      <c r="AB2564" t="s">
        <v>3673</v>
      </c>
      <c r="AD2564" t="s">
        <v>240</v>
      </c>
      <c r="AF2564" t="s">
        <v>164</v>
      </c>
      <c r="AG2564" t="s">
        <v>118</v>
      </c>
      <c r="AH2564" t="s">
        <v>1406</v>
      </c>
      <c r="AI2564" t="s">
        <v>1407</v>
      </c>
      <c r="AJ2564" t="s">
        <v>3674</v>
      </c>
      <c r="AK2564" t="str">
        <f t="shared" si="92"/>
        <v>NCT02231892</v>
      </c>
      <c r="AL2564">
        <v>15073825</v>
      </c>
      <c r="AM2564" t="s">
        <v>1099</v>
      </c>
      <c r="AO2564" t="s">
        <v>93</v>
      </c>
      <c r="AP2564" t="s">
        <v>88</v>
      </c>
      <c r="AR2564" t="s">
        <v>89</v>
      </c>
      <c r="AS2564" t="s">
        <v>90</v>
      </c>
      <c r="AT2564">
        <v>102</v>
      </c>
      <c r="AU2564">
        <v>102</v>
      </c>
    </row>
    <row r="2565" spans="1:47" x14ac:dyDescent="0.2">
      <c r="A2565" t="s">
        <v>3667</v>
      </c>
      <c r="B2565" t="s">
        <v>3668</v>
      </c>
      <c r="C2565" t="s">
        <v>3669</v>
      </c>
      <c r="D2565" t="s">
        <v>3669</v>
      </c>
      <c r="F2565" t="s">
        <v>52</v>
      </c>
      <c r="G2565" t="s">
        <v>109</v>
      </c>
      <c r="H2565" t="s">
        <v>361</v>
      </c>
      <c r="J2565" t="s">
        <v>3670</v>
      </c>
      <c r="K2565" t="s">
        <v>57</v>
      </c>
      <c r="L2565" s="1">
        <v>41885</v>
      </c>
      <c r="M2565" s="1">
        <v>43881</v>
      </c>
      <c r="N2565" s="1">
        <v>43726</v>
      </c>
      <c r="O2565" t="s">
        <v>75</v>
      </c>
      <c r="P2565" t="s">
        <v>3671</v>
      </c>
      <c r="Q2565" t="s">
        <v>65</v>
      </c>
      <c r="R2565" t="s">
        <v>157</v>
      </c>
      <c r="T2565" t="s">
        <v>3672</v>
      </c>
      <c r="V2565">
        <v>104</v>
      </c>
      <c r="W2565" t="s">
        <v>63</v>
      </c>
      <c r="X2565" t="s">
        <v>130</v>
      </c>
      <c r="AB2565" t="s">
        <v>3673</v>
      </c>
      <c r="AD2565" t="s">
        <v>240</v>
      </c>
      <c r="AF2565" t="s">
        <v>164</v>
      </c>
      <c r="AG2565" t="s">
        <v>118</v>
      </c>
      <c r="AH2565" t="s">
        <v>1406</v>
      </c>
      <c r="AI2565" t="s">
        <v>1407</v>
      </c>
      <c r="AJ2565" t="s">
        <v>3674</v>
      </c>
      <c r="AK2565" t="str">
        <f t="shared" si="92"/>
        <v>NCT02231892</v>
      </c>
      <c r="AL2565">
        <v>15073822</v>
      </c>
      <c r="AM2565" t="s">
        <v>86</v>
      </c>
      <c r="AO2565" t="s">
        <v>94</v>
      </c>
      <c r="AP2565" t="s">
        <v>88</v>
      </c>
      <c r="AR2565" t="s">
        <v>89</v>
      </c>
      <c r="AS2565" t="s">
        <v>90</v>
      </c>
      <c r="AT2565">
        <v>0</v>
      </c>
      <c r="AU2565">
        <v>0</v>
      </c>
    </row>
    <row r="2566" spans="1:47" x14ac:dyDescent="0.2">
      <c r="A2566" t="s">
        <v>3667</v>
      </c>
      <c r="B2566" t="s">
        <v>3668</v>
      </c>
      <c r="C2566" t="s">
        <v>3669</v>
      </c>
      <c r="D2566" t="s">
        <v>3669</v>
      </c>
      <c r="F2566" t="s">
        <v>52</v>
      </c>
      <c r="G2566" t="s">
        <v>109</v>
      </c>
      <c r="H2566" t="s">
        <v>361</v>
      </c>
      <c r="J2566" t="s">
        <v>3670</v>
      </c>
      <c r="K2566" t="s">
        <v>57</v>
      </c>
      <c r="L2566" s="1">
        <v>41885</v>
      </c>
      <c r="M2566" s="1">
        <v>43881</v>
      </c>
      <c r="N2566" s="1">
        <v>43726</v>
      </c>
      <c r="O2566" t="s">
        <v>75</v>
      </c>
      <c r="P2566" t="s">
        <v>3671</v>
      </c>
      <c r="Q2566" t="s">
        <v>65</v>
      </c>
      <c r="R2566" t="s">
        <v>157</v>
      </c>
      <c r="T2566" t="s">
        <v>3672</v>
      </c>
      <c r="V2566">
        <v>104</v>
      </c>
      <c r="W2566" t="s">
        <v>63</v>
      </c>
      <c r="X2566" t="s">
        <v>130</v>
      </c>
      <c r="AB2566" t="s">
        <v>3673</v>
      </c>
      <c r="AD2566" t="s">
        <v>240</v>
      </c>
      <c r="AF2566" t="s">
        <v>164</v>
      </c>
      <c r="AG2566" t="s">
        <v>118</v>
      </c>
      <c r="AH2566" t="s">
        <v>1406</v>
      </c>
      <c r="AI2566" t="s">
        <v>1407</v>
      </c>
      <c r="AJ2566" t="s">
        <v>3674</v>
      </c>
      <c r="AK2566" t="str">
        <f t="shared" si="92"/>
        <v>NCT02231892</v>
      </c>
      <c r="AL2566">
        <v>15073823</v>
      </c>
      <c r="AM2566" t="s">
        <v>91</v>
      </c>
      <c r="AO2566" t="s">
        <v>94</v>
      </c>
      <c r="AP2566" t="s">
        <v>88</v>
      </c>
      <c r="AR2566" t="s">
        <v>89</v>
      </c>
      <c r="AS2566" t="s">
        <v>90</v>
      </c>
      <c r="AT2566">
        <v>0</v>
      </c>
      <c r="AU2566">
        <v>0</v>
      </c>
    </row>
    <row r="2567" spans="1:47" x14ac:dyDescent="0.2">
      <c r="A2567" t="s">
        <v>3667</v>
      </c>
      <c r="B2567" t="s">
        <v>3668</v>
      </c>
      <c r="C2567" t="s">
        <v>3669</v>
      </c>
      <c r="D2567" t="s">
        <v>3669</v>
      </c>
      <c r="F2567" t="s">
        <v>52</v>
      </c>
      <c r="G2567" t="s">
        <v>109</v>
      </c>
      <c r="H2567" t="s">
        <v>361</v>
      </c>
      <c r="J2567" t="s">
        <v>3670</v>
      </c>
      <c r="K2567" t="s">
        <v>57</v>
      </c>
      <c r="L2567" s="1">
        <v>41885</v>
      </c>
      <c r="M2567" s="1">
        <v>43881</v>
      </c>
      <c r="N2567" s="1">
        <v>43726</v>
      </c>
      <c r="O2567" t="s">
        <v>75</v>
      </c>
      <c r="P2567" t="s">
        <v>3671</v>
      </c>
      <c r="Q2567" t="s">
        <v>65</v>
      </c>
      <c r="R2567" t="s">
        <v>157</v>
      </c>
      <c r="T2567" t="s">
        <v>3672</v>
      </c>
      <c r="V2567">
        <v>104</v>
      </c>
      <c r="W2567" t="s">
        <v>63</v>
      </c>
      <c r="X2567" t="s">
        <v>130</v>
      </c>
      <c r="AB2567" t="s">
        <v>3673</v>
      </c>
      <c r="AD2567" t="s">
        <v>240</v>
      </c>
      <c r="AF2567" t="s">
        <v>164</v>
      </c>
      <c r="AG2567" t="s">
        <v>118</v>
      </c>
      <c r="AH2567" t="s">
        <v>1406</v>
      </c>
      <c r="AI2567" t="s">
        <v>1407</v>
      </c>
      <c r="AJ2567" t="s">
        <v>3674</v>
      </c>
      <c r="AK2567" t="str">
        <f t="shared" si="92"/>
        <v>NCT02231892</v>
      </c>
      <c r="AL2567">
        <v>15073824</v>
      </c>
      <c r="AM2567" t="s">
        <v>92</v>
      </c>
      <c r="AO2567" t="s">
        <v>94</v>
      </c>
      <c r="AP2567" t="s">
        <v>88</v>
      </c>
      <c r="AR2567" t="s">
        <v>89</v>
      </c>
      <c r="AS2567" t="s">
        <v>90</v>
      </c>
      <c r="AT2567">
        <v>0</v>
      </c>
      <c r="AU2567">
        <v>0</v>
      </c>
    </row>
    <row r="2568" spans="1:47" x14ac:dyDescent="0.2">
      <c r="A2568" t="s">
        <v>3667</v>
      </c>
      <c r="B2568" t="s">
        <v>3668</v>
      </c>
      <c r="C2568" t="s">
        <v>3669</v>
      </c>
      <c r="D2568" t="s">
        <v>3669</v>
      </c>
      <c r="F2568" t="s">
        <v>52</v>
      </c>
      <c r="G2568" t="s">
        <v>109</v>
      </c>
      <c r="H2568" t="s">
        <v>361</v>
      </c>
      <c r="J2568" t="s">
        <v>3670</v>
      </c>
      <c r="K2568" t="s">
        <v>57</v>
      </c>
      <c r="L2568" s="1">
        <v>41885</v>
      </c>
      <c r="M2568" s="1">
        <v>43881</v>
      </c>
      <c r="N2568" s="1">
        <v>43726</v>
      </c>
      <c r="O2568" t="s">
        <v>75</v>
      </c>
      <c r="P2568" t="s">
        <v>3671</v>
      </c>
      <c r="Q2568" t="s">
        <v>65</v>
      </c>
      <c r="R2568" t="s">
        <v>157</v>
      </c>
      <c r="T2568" t="s">
        <v>3672</v>
      </c>
      <c r="V2568">
        <v>104</v>
      </c>
      <c r="W2568" t="s">
        <v>63</v>
      </c>
      <c r="X2568" t="s">
        <v>130</v>
      </c>
      <c r="AB2568" t="s">
        <v>3673</v>
      </c>
      <c r="AD2568" t="s">
        <v>240</v>
      </c>
      <c r="AF2568" t="s">
        <v>164</v>
      </c>
      <c r="AG2568" t="s">
        <v>118</v>
      </c>
      <c r="AH2568" t="s">
        <v>1406</v>
      </c>
      <c r="AI2568" t="s">
        <v>1407</v>
      </c>
      <c r="AJ2568" t="s">
        <v>3674</v>
      </c>
      <c r="AK2568" t="str">
        <f t="shared" si="92"/>
        <v>NCT02231892</v>
      </c>
      <c r="AL2568">
        <v>15073825</v>
      </c>
      <c r="AM2568" t="s">
        <v>1099</v>
      </c>
      <c r="AO2568" t="s">
        <v>94</v>
      </c>
      <c r="AP2568" t="s">
        <v>88</v>
      </c>
      <c r="AR2568" t="s">
        <v>89</v>
      </c>
      <c r="AS2568" t="s">
        <v>90</v>
      </c>
      <c r="AT2568">
        <v>0</v>
      </c>
      <c r="AU2568">
        <v>0</v>
      </c>
    </row>
    <row r="2569" spans="1:47" x14ac:dyDescent="0.2">
      <c r="A2569" t="s">
        <v>3667</v>
      </c>
      <c r="B2569" t="s">
        <v>3668</v>
      </c>
      <c r="C2569" t="s">
        <v>3669</v>
      </c>
      <c r="D2569" t="s">
        <v>3669</v>
      </c>
      <c r="F2569" t="s">
        <v>52</v>
      </c>
      <c r="G2569" t="s">
        <v>109</v>
      </c>
      <c r="H2569" t="s">
        <v>361</v>
      </c>
      <c r="J2569" t="s">
        <v>3670</v>
      </c>
      <c r="K2569" t="s">
        <v>57</v>
      </c>
      <c r="L2569" s="1">
        <v>41885</v>
      </c>
      <c r="M2569" s="1">
        <v>43881</v>
      </c>
      <c r="N2569" s="1">
        <v>43726</v>
      </c>
      <c r="O2569" t="s">
        <v>75</v>
      </c>
      <c r="P2569" t="s">
        <v>3671</v>
      </c>
      <c r="Q2569" t="s">
        <v>65</v>
      </c>
      <c r="R2569" t="s">
        <v>157</v>
      </c>
      <c r="T2569" t="s">
        <v>3672</v>
      </c>
      <c r="V2569">
        <v>104</v>
      </c>
      <c r="W2569" t="s">
        <v>63</v>
      </c>
      <c r="X2569" t="s">
        <v>130</v>
      </c>
      <c r="AB2569" t="s">
        <v>3673</v>
      </c>
      <c r="AD2569" t="s">
        <v>240</v>
      </c>
      <c r="AF2569" t="s">
        <v>164</v>
      </c>
      <c r="AG2569" t="s">
        <v>118</v>
      </c>
      <c r="AH2569" t="s">
        <v>1406</v>
      </c>
      <c r="AI2569" t="s">
        <v>1407</v>
      </c>
      <c r="AJ2569" t="s">
        <v>3674</v>
      </c>
      <c r="AK2569" t="str">
        <f t="shared" si="92"/>
        <v>NCT02231892</v>
      </c>
      <c r="AL2569">
        <v>15073822</v>
      </c>
      <c r="AM2569" t="s">
        <v>86</v>
      </c>
      <c r="AP2569" t="s">
        <v>95</v>
      </c>
      <c r="AR2569" t="s">
        <v>96</v>
      </c>
      <c r="AS2569" t="s">
        <v>97</v>
      </c>
      <c r="AT2569">
        <v>30.12</v>
      </c>
      <c r="AU2569">
        <v>30.12</v>
      </c>
    </row>
    <row r="2570" spans="1:47" x14ac:dyDescent="0.2">
      <c r="A2570" t="s">
        <v>3667</v>
      </c>
      <c r="B2570" t="s">
        <v>3668</v>
      </c>
      <c r="C2570" t="s">
        <v>3669</v>
      </c>
      <c r="D2570" t="s">
        <v>3669</v>
      </c>
      <c r="F2570" t="s">
        <v>52</v>
      </c>
      <c r="G2570" t="s">
        <v>109</v>
      </c>
      <c r="H2570" t="s">
        <v>361</v>
      </c>
      <c r="J2570" t="s">
        <v>3670</v>
      </c>
      <c r="K2570" t="s">
        <v>57</v>
      </c>
      <c r="L2570" s="1">
        <v>41885</v>
      </c>
      <c r="M2570" s="1">
        <v>43881</v>
      </c>
      <c r="N2570" s="1">
        <v>43726</v>
      </c>
      <c r="O2570" t="s">
        <v>75</v>
      </c>
      <c r="P2570" t="s">
        <v>3671</v>
      </c>
      <c r="Q2570" t="s">
        <v>65</v>
      </c>
      <c r="R2570" t="s">
        <v>157</v>
      </c>
      <c r="T2570" t="s">
        <v>3672</v>
      </c>
      <c r="V2570">
        <v>104</v>
      </c>
      <c r="W2570" t="s">
        <v>63</v>
      </c>
      <c r="X2570" t="s">
        <v>130</v>
      </c>
      <c r="AB2570" t="s">
        <v>3673</v>
      </c>
      <c r="AD2570" t="s">
        <v>240</v>
      </c>
      <c r="AF2570" t="s">
        <v>164</v>
      </c>
      <c r="AG2570" t="s">
        <v>118</v>
      </c>
      <c r="AH2570" t="s">
        <v>1406</v>
      </c>
      <c r="AI2570" t="s">
        <v>1407</v>
      </c>
      <c r="AJ2570" t="s">
        <v>3674</v>
      </c>
      <c r="AK2570" t="str">
        <f t="shared" si="92"/>
        <v>NCT02231892</v>
      </c>
      <c r="AL2570">
        <v>15073823</v>
      </c>
      <c r="AM2570" t="s">
        <v>91</v>
      </c>
      <c r="AP2570" t="s">
        <v>95</v>
      </c>
      <c r="AR2570" t="s">
        <v>96</v>
      </c>
      <c r="AS2570" t="s">
        <v>97</v>
      </c>
      <c r="AT2570">
        <v>28.55</v>
      </c>
      <c r="AU2570">
        <v>28.55</v>
      </c>
    </row>
    <row r="2571" spans="1:47" x14ac:dyDescent="0.2">
      <c r="A2571" t="s">
        <v>3667</v>
      </c>
      <c r="B2571" t="s">
        <v>3668</v>
      </c>
      <c r="C2571" t="s">
        <v>3669</v>
      </c>
      <c r="D2571" t="s">
        <v>3669</v>
      </c>
      <c r="F2571" t="s">
        <v>52</v>
      </c>
      <c r="G2571" t="s">
        <v>109</v>
      </c>
      <c r="H2571" t="s">
        <v>361</v>
      </c>
      <c r="J2571" t="s">
        <v>3670</v>
      </c>
      <c r="K2571" t="s">
        <v>57</v>
      </c>
      <c r="L2571" s="1">
        <v>41885</v>
      </c>
      <c r="M2571" s="1">
        <v>43881</v>
      </c>
      <c r="N2571" s="1">
        <v>43726</v>
      </c>
      <c r="O2571" t="s">
        <v>75</v>
      </c>
      <c r="P2571" t="s">
        <v>3671</v>
      </c>
      <c r="Q2571" t="s">
        <v>65</v>
      </c>
      <c r="R2571" t="s">
        <v>157</v>
      </c>
      <c r="T2571" t="s">
        <v>3672</v>
      </c>
      <c r="V2571">
        <v>104</v>
      </c>
      <c r="W2571" t="s">
        <v>63</v>
      </c>
      <c r="X2571" t="s">
        <v>130</v>
      </c>
      <c r="AB2571" t="s">
        <v>3673</v>
      </c>
      <c r="AD2571" t="s">
        <v>240</v>
      </c>
      <c r="AF2571" t="s">
        <v>164</v>
      </c>
      <c r="AG2571" t="s">
        <v>118</v>
      </c>
      <c r="AH2571" t="s">
        <v>1406</v>
      </c>
      <c r="AI2571" t="s">
        <v>1407</v>
      </c>
      <c r="AJ2571" t="s">
        <v>3674</v>
      </c>
      <c r="AK2571" t="str">
        <f t="shared" si="92"/>
        <v>NCT02231892</v>
      </c>
      <c r="AL2571">
        <v>15073824</v>
      </c>
      <c r="AM2571" t="s">
        <v>92</v>
      </c>
      <c r="AP2571" t="s">
        <v>95</v>
      </c>
      <c r="AR2571" t="s">
        <v>96</v>
      </c>
      <c r="AS2571" t="s">
        <v>97</v>
      </c>
      <c r="AT2571">
        <v>32.39</v>
      </c>
      <c r="AU2571">
        <v>32.39</v>
      </c>
    </row>
    <row r="2572" spans="1:47" x14ac:dyDescent="0.2">
      <c r="A2572" t="s">
        <v>3667</v>
      </c>
      <c r="B2572" t="s">
        <v>3668</v>
      </c>
      <c r="C2572" t="s">
        <v>3669</v>
      </c>
      <c r="D2572" t="s">
        <v>3669</v>
      </c>
      <c r="F2572" t="s">
        <v>52</v>
      </c>
      <c r="G2572" t="s">
        <v>109</v>
      </c>
      <c r="H2572" t="s">
        <v>361</v>
      </c>
      <c r="J2572" t="s">
        <v>3670</v>
      </c>
      <c r="K2572" t="s">
        <v>57</v>
      </c>
      <c r="L2572" s="1">
        <v>41885</v>
      </c>
      <c r="M2572" s="1">
        <v>43881</v>
      </c>
      <c r="N2572" s="1">
        <v>43726</v>
      </c>
      <c r="O2572" t="s">
        <v>75</v>
      </c>
      <c r="P2572" t="s">
        <v>3671</v>
      </c>
      <c r="Q2572" t="s">
        <v>65</v>
      </c>
      <c r="R2572" t="s">
        <v>157</v>
      </c>
      <c r="T2572" t="s">
        <v>3672</v>
      </c>
      <c r="V2572">
        <v>104</v>
      </c>
      <c r="W2572" t="s">
        <v>63</v>
      </c>
      <c r="X2572" t="s">
        <v>130</v>
      </c>
      <c r="AB2572" t="s">
        <v>3673</v>
      </c>
      <c r="AD2572" t="s">
        <v>240</v>
      </c>
      <c r="AF2572" t="s">
        <v>164</v>
      </c>
      <c r="AG2572" t="s">
        <v>118</v>
      </c>
      <c r="AH2572" t="s">
        <v>1406</v>
      </c>
      <c r="AI2572" t="s">
        <v>1407</v>
      </c>
      <c r="AJ2572" t="s">
        <v>3674</v>
      </c>
      <c r="AK2572" t="str">
        <f t="shared" si="92"/>
        <v>NCT02231892</v>
      </c>
      <c r="AL2572">
        <v>15073825</v>
      </c>
      <c r="AM2572" t="s">
        <v>1099</v>
      </c>
      <c r="AP2572" t="s">
        <v>95</v>
      </c>
      <c r="AR2572" t="s">
        <v>96</v>
      </c>
      <c r="AS2572" t="s">
        <v>97</v>
      </c>
      <c r="AT2572">
        <v>31.27</v>
      </c>
      <c r="AU2572">
        <v>31.27</v>
      </c>
    </row>
    <row r="2573" spans="1:47" x14ac:dyDescent="0.2">
      <c r="A2573" t="s">
        <v>3667</v>
      </c>
      <c r="B2573" t="s">
        <v>3668</v>
      </c>
      <c r="C2573" t="s">
        <v>3669</v>
      </c>
      <c r="D2573" t="s">
        <v>3669</v>
      </c>
      <c r="F2573" t="s">
        <v>52</v>
      </c>
      <c r="G2573" t="s">
        <v>109</v>
      </c>
      <c r="H2573" t="s">
        <v>361</v>
      </c>
      <c r="J2573" t="s">
        <v>3670</v>
      </c>
      <c r="K2573" t="s">
        <v>57</v>
      </c>
      <c r="L2573" s="1">
        <v>41885</v>
      </c>
      <c r="M2573" s="1">
        <v>43881</v>
      </c>
      <c r="N2573" s="1">
        <v>43726</v>
      </c>
      <c r="O2573" t="s">
        <v>75</v>
      </c>
      <c r="P2573" t="s">
        <v>3671</v>
      </c>
      <c r="Q2573" t="s">
        <v>65</v>
      </c>
      <c r="R2573" t="s">
        <v>157</v>
      </c>
      <c r="T2573" t="s">
        <v>3672</v>
      </c>
      <c r="V2573">
        <v>104</v>
      </c>
      <c r="W2573" t="s">
        <v>63</v>
      </c>
      <c r="X2573" t="s">
        <v>130</v>
      </c>
      <c r="AB2573" t="s">
        <v>3673</v>
      </c>
      <c r="AD2573" t="s">
        <v>240</v>
      </c>
      <c r="AF2573" t="s">
        <v>164</v>
      </c>
      <c r="AG2573" t="s">
        <v>118</v>
      </c>
      <c r="AH2573" t="s">
        <v>1406</v>
      </c>
      <c r="AI2573" t="s">
        <v>1407</v>
      </c>
      <c r="AJ2573" t="s">
        <v>3674</v>
      </c>
      <c r="AK2573" t="str">
        <f t="shared" si="92"/>
        <v>NCT02231892</v>
      </c>
      <c r="AL2573">
        <v>15073822</v>
      </c>
      <c r="AM2573" t="s">
        <v>86</v>
      </c>
      <c r="AO2573" t="s">
        <v>98</v>
      </c>
      <c r="AP2573" t="s">
        <v>99</v>
      </c>
      <c r="AR2573" t="s">
        <v>89</v>
      </c>
      <c r="AS2573" t="s">
        <v>90</v>
      </c>
      <c r="AT2573">
        <v>8</v>
      </c>
      <c r="AU2573">
        <v>8</v>
      </c>
    </row>
    <row r="2574" spans="1:47" x14ac:dyDescent="0.2">
      <c r="A2574" t="s">
        <v>3667</v>
      </c>
      <c r="B2574" t="s">
        <v>3668</v>
      </c>
      <c r="C2574" t="s">
        <v>3669</v>
      </c>
      <c r="D2574" t="s">
        <v>3669</v>
      </c>
      <c r="F2574" t="s">
        <v>52</v>
      </c>
      <c r="G2574" t="s">
        <v>109</v>
      </c>
      <c r="H2574" t="s">
        <v>361</v>
      </c>
      <c r="J2574" t="s">
        <v>3670</v>
      </c>
      <c r="K2574" t="s">
        <v>57</v>
      </c>
      <c r="L2574" s="1">
        <v>41885</v>
      </c>
      <c r="M2574" s="1">
        <v>43881</v>
      </c>
      <c r="N2574" s="1">
        <v>43726</v>
      </c>
      <c r="O2574" t="s">
        <v>75</v>
      </c>
      <c r="P2574" t="s">
        <v>3671</v>
      </c>
      <c r="Q2574" t="s">
        <v>65</v>
      </c>
      <c r="R2574" t="s">
        <v>157</v>
      </c>
      <c r="T2574" t="s">
        <v>3672</v>
      </c>
      <c r="V2574">
        <v>104</v>
      </c>
      <c r="W2574" t="s">
        <v>63</v>
      </c>
      <c r="X2574" t="s">
        <v>130</v>
      </c>
      <c r="AB2574" t="s">
        <v>3673</v>
      </c>
      <c r="AD2574" t="s">
        <v>240</v>
      </c>
      <c r="AF2574" t="s">
        <v>164</v>
      </c>
      <c r="AG2574" t="s">
        <v>118</v>
      </c>
      <c r="AH2574" t="s">
        <v>1406</v>
      </c>
      <c r="AI2574" t="s">
        <v>1407</v>
      </c>
      <c r="AJ2574" t="s">
        <v>3674</v>
      </c>
      <c r="AK2574" t="str">
        <f t="shared" si="92"/>
        <v>NCT02231892</v>
      </c>
      <c r="AL2574">
        <v>15073823</v>
      </c>
      <c r="AM2574" t="s">
        <v>91</v>
      </c>
      <c r="AO2574" t="s">
        <v>98</v>
      </c>
      <c r="AP2574" t="s">
        <v>99</v>
      </c>
      <c r="AR2574" t="s">
        <v>89</v>
      </c>
      <c r="AS2574" t="s">
        <v>90</v>
      </c>
      <c r="AT2574">
        <v>9</v>
      </c>
      <c r="AU2574">
        <v>9</v>
      </c>
    </row>
    <row r="2575" spans="1:47" x14ac:dyDescent="0.2">
      <c r="A2575" t="s">
        <v>3667</v>
      </c>
      <c r="B2575" t="s">
        <v>3668</v>
      </c>
      <c r="C2575" t="s">
        <v>3669</v>
      </c>
      <c r="D2575" t="s">
        <v>3669</v>
      </c>
      <c r="F2575" t="s">
        <v>52</v>
      </c>
      <c r="G2575" t="s">
        <v>109</v>
      </c>
      <c r="H2575" t="s">
        <v>361</v>
      </c>
      <c r="J2575" t="s">
        <v>3670</v>
      </c>
      <c r="K2575" t="s">
        <v>57</v>
      </c>
      <c r="L2575" s="1">
        <v>41885</v>
      </c>
      <c r="M2575" s="1">
        <v>43881</v>
      </c>
      <c r="N2575" s="1">
        <v>43726</v>
      </c>
      <c r="O2575" t="s">
        <v>75</v>
      </c>
      <c r="P2575" t="s">
        <v>3671</v>
      </c>
      <c r="Q2575" t="s">
        <v>65</v>
      </c>
      <c r="R2575" t="s">
        <v>157</v>
      </c>
      <c r="T2575" t="s">
        <v>3672</v>
      </c>
      <c r="V2575">
        <v>104</v>
      </c>
      <c r="W2575" t="s">
        <v>63</v>
      </c>
      <c r="X2575" t="s">
        <v>130</v>
      </c>
      <c r="AB2575" t="s">
        <v>3673</v>
      </c>
      <c r="AD2575" t="s">
        <v>240</v>
      </c>
      <c r="AF2575" t="s">
        <v>164</v>
      </c>
      <c r="AG2575" t="s">
        <v>118</v>
      </c>
      <c r="AH2575" t="s">
        <v>1406</v>
      </c>
      <c r="AI2575" t="s">
        <v>1407</v>
      </c>
      <c r="AJ2575" t="s">
        <v>3674</v>
      </c>
      <c r="AK2575" t="str">
        <f t="shared" si="92"/>
        <v>NCT02231892</v>
      </c>
      <c r="AL2575">
        <v>15073824</v>
      </c>
      <c r="AM2575" t="s">
        <v>92</v>
      </c>
      <c r="AO2575" t="s">
        <v>98</v>
      </c>
      <c r="AP2575" t="s">
        <v>99</v>
      </c>
      <c r="AR2575" t="s">
        <v>89</v>
      </c>
      <c r="AS2575" t="s">
        <v>90</v>
      </c>
      <c r="AT2575">
        <v>39</v>
      </c>
      <c r="AU2575">
        <v>39</v>
      </c>
    </row>
    <row r="2576" spans="1:47" x14ac:dyDescent="0.2">
      <c r="A2576" t="s">
        <v>3667</v>
      </c>
      <c r="B2576" t="s">
        <v>3668</v>
      </c>
      <c r="C2576" t="s">
        <v>3669</v>
      </c>
      <c r="D2576" t="s">
        <v>3669</v>
      </c>
      <c r="F2576" t="s">
        <v>52</v>
      </c>
      <c r="G2576" t="s">
        <v>109</v>
      </c>
      <c r="H2576" t="s">
        <v>361</v>
      </c>
      <c r="J2576" t="s">
        <v>3670</v>
      </c>
      <c r="K2576" t="s">
        <v>57</v>
      </c>
      <c r="L2576" s="1">
        <v>41885</v>
      </c>
      <c r="M2576" s="1">
        <v>43881</v>
      </c>
      <c r="N2576" s="1">
        <v>43726</v>
      </c>
      <c r="O2576" t="s">
        <v>75</v>
      </c>
      <c r="P2576" t="s">
        <v>3671</v>
      </c>
      <c r="Q2576" t="s">
        <v>65</v>
      </c>
      <c r="R2576" t="s">
        <v>157</v>
      </c>
      <c r="T2576" t="s">
        <v>3672</v>
      </c>
      <c r="V2576">
        <v>104</v>
      </c>
      <c r="W2576" t="s">
        <v>63</v>
      </c>
      <c r="X2576" t="s">
        <v>130</v>
      </c>
      <c r="AB2576" t="s">
        <v>3673</v>
      </c>
      <c r="AD2576" t="s">
        <v>240</v>
      </c>
      <c r="AF2576" t="s">
        <v>164</v>
      </c>
      <c r="AG2576" t="s">
        <v>118</v>
      </c>
      <c r="AH2576" t="s">
        <v>1406</v>
      </c>
      <c r="AI2576" t="s">
        <v>1407</v>
      </c>
      <c r="AJ2576" t="s">
        <v>3674</v>
      </c>
      <c r="AK2576" t="str">
        <f t="shared" si="92"/>
        <v>NCT02231892</v>
      </c>
      <c r="AL2576">
        <v>15073825</v>
      </c>
      <c r="AM2576" t="s">
        <v>1099</v>
      </c>
      <c r="AO2576" t="s">
        <v>98</v>
      </c>
      <c r="AP2576" t="s">
        <v>99</v>
      </c>
      <c r="AR2576" t="s">
        <v>89</v>
      </c>
      <c r="AS2576" t="s">
        <v>90</v>
      </c>
      <c r="AT2576">
        <v>56</v>
      </c>
      <c r="AU2576">
        <v>56</v>
      </c>
    </row>
    <row r="2577" spans="1:47" x14ac:dyDescent="0.2">
      <c r="A2577" t="s">
        <v>3667</v>
      </c>
      <c r="B2577" t="s">
        <v>3668</v>
      </c>
      <c r="C2577" t="s">
        <v>3669</v>
      </c>
      <c r="D2577" t="s">
        <v>3669</v>
      </c>
      <c r="F2577" t="s">
        <v>52</v>
      </c>
      <c r="G2577" t="s">
        <v>109</v>
      </c>
      <c r="H2577" t="s">
        <v>361</v>
      </c>
      <c r="J2577" t="s">
        <v>3670</v>
      </c>
      <c r="K2577" t="s">
        <v>57</v>
      </c>
      <c r="L2577" s="1">
        <v>41885</v>
      </c>
      <c r="M2577" s="1">
        <v>43881</v>
      </c>
      <c r="N2577" s="1">
        <v>43726</v>
      </c>
      <c r="O2577" t="s">
        <v>75</v>
      </c>
      <c r="P2577" t="s">
        <v>3671</v>
      </c>
      <c r="Q2577" t="s">
        <v>65</v>
      </c>
      <c r="R2577" t="s">
        <v>157</v>
      </c>
      <c r="T2577" t="s">
        <v>3672</v>
      </c>
      <c r="V2577">
        <v>104</v>
      </c>
      <c r="W2577" t="s">
        <v>63</v>
      </c>
      <c r="X2577" t="s">
        <v>130</v>
      </c>
      <c r="AB2577" t="s">
        <v>3673</v>
      </c>
      <c r="AD2577" t="s">
        <v>240</v>
      </c>
      <c r="AF2577" t="s">
        <v>164</v>
      </c>
      <c r="AG2577" t="s">
        <v>118</v>
      </c>
      <c r="AH2577" t="s">
        <v>1406</v>
      </c>
      <c r="AI2577" t="s">
        <v>1407</v>
      </c>
      <c r="AJ2577" t="s">
        <v>3674</v>
      </c>
      <c r="AK2577" t="str">
        <f t="shared" si="92"/>
        <v>NCT02231892</v>
      </c>
      <c r="AL2577">
        <v>15073822</v>
      </c>
      <c r="AM2577" t="s">
        <v>86</v>
      </c>
      <c r="AO2577" t="s">
        <v>100</v>
      </c>
      <c r="AP2577" t="s">
        <v>99</v>
      </c>
      <c r="AR2577" t="s">
        <v>89</v>
      </c>
      <c r="AS2577" t="s">
        <v>90</v>
      </c>
      <c r="AT2577">
        <v>9</v>
      </c>
      <c r="AU2577">
        <v>9</v>
      </c>
    </row>
    <row r="2578" spans="1:47" x14ac:dyDescent="0.2">
      <c r="A2578" t="s">
        <v>3667</v>
      </c>
      <c r="B2578" t="s">
        <v>3668</v>
      </c>
      <c r="C2578" t="s">
        <v>3669</v>
      </c>
      <c r="D2578" t="s">
        <v>3669</v>
      </c>
      <c r="F2578" t="s">
        <v>52</v>
      </c>
      <c r="G2578" t="s">
        <v>109</v>
      </c>
      <c r="H2578" t="s">
        <v>361</v>
      </c>
      <c r="J2578" t="s">
        <v>3670</v>
      </c>
      <c r="K2578" t="s">
        <v>57</v>
      </c>
      <c r="L2578" s="1">
        <v>41885</v>
      </c>
      <c r="M2578" s="1">
        <v>43881</v>
      </c>
      <c r="N2578" s="1">
        <v>43726</v>
      </c>
      <c r="O2578" t="s">
        <v>75</v>
      </c>
      <c r="P2578" t="s">
        <v>3671</v>
      </c>
      <c r="Q2578" t="s">
        <v>65</v>
      </c>
      <c r="R2578" t="s">
        <v>157</v>
      </c>
      <c r="T2578" t="s">
        <v>3672</v>
      </c>
      <c r="V2578">
        <v>104</v>
      </c>
      <c r="W2578" t="s">
        <v>63</v>
      </c>
      <c r="X2578" t="s">
        <v>130</v>
      </c>
      <c r="AB2578" t="s">
        <v>3673</v>
      </c>
      <c r="AD2578" t="s">
        <v>240</v>
      </c>
      <c r="AF2578" t="s">
        <v>164</v>
      </c>
      <c r="AG2578" t="s">
        <v>118</v>
      </c>
      <c r="AH2578" t="s">
        <v>1406</v>
      </c>
      <c r="AI2578" t="s">
        <v>1407</v>
      </c>
      <c r="AJ2578" t="s">
        <v>3674</v>
      </c>
      <c r="AK2578" t="str">
        <f t="shared" si="92"/>
        <v>NCT02231892</v>
      </c>
      <c r="AL2578">
        <v>15073823</v>
      </c>
      <c r="AM2578" t="s">
        <v>91</v>
      </c>
      <c r="AO2578" t="s">
        <v>100</v>
      </c>
      <c r="AP2578" t="s">
        <v>99</v>
      </c>
      <c r="AR2578" t="s">
        <v>89</v>
      </c>
      <c r="AS2578" t="s">
        <v>90</v>
      </c>
      <c r="AT2578">
        <v>8</v>
      </c>
      <c r="AU2578">
        <v>8</v>
      </c>
    </row>
    <row r="2579" spans="1:47" x14ac:dyDescent="0.2">
      <c r="A2579" t="s">
        <v>3667</v>
      </c>
      <c r="B2579" t="s">
        <v>3668</v>
      </c>
      <c r="C2579" t="s">
        <v>3669</v>
      </c>
      <c r="D2579" t="s">
        <v>3669</v>
      </c>
      <c r="F2579" t="s">
        <v>52</v>
      </c>
      <c r="G2579" t="s">
        <v>109</v>
      </c>
      <c r="H2579" t="s">
        <v>361</v>
      </c>
      <c r="J2579" t="s">
        <v>3670</v>
      </c>
      <c r="K2579" t="s">
        <v>57</v>
      </c>
      <c r="L2579" s="1">
        <v>41885</v>
      </c>
      <c r="M2579" s="1">
        <v>43881</v>
      </c>
      <c r="N2579" s="1">
        <v>43726</v>
      </c>
      <c r="O2579" t="s">
        <v>75</v>
      </c>
      <c r="P2579" t="s">
        <v>3671</v>
      </c>
      <c r="Q2579" t="s">
        <v>65</v>
      </c>
      <c r="R2579" t="s">
        <v>157</v>
      </c>
      <c r="T2579" t="s">
        <v>3672</v>
      </c>
      <c r="V2579">
        <v>104</v>
      </c>
      <c r="W2579" t="s">
        <v>63</v>
      </c>
      <c r="X2579" t="s">
        <v>130</v>
      </c>
      <c r="AB2579" t="s">
        <v>3673</v>
      </c>
      <c r="AD2579" t="s">
        <v>240</v>
      </c>
      <c r="AF2579" t="s">
        <v>164</v>
      </c>
      <c r="AG2579" t="s">
        <v>118</v>
      </c>
      <c r="AH2579" t="s">
        <v>1406</v>
      </c>
      <c r="AI2579" t="s">
        <v>1407</v>
      </c>
      <c r="AJ2579" t="s">
        <v>3674</v>
      </c>
      <c r="AK2579" t="str">
        <f t="shared" si="92"/>
        <v>NCT02231892</v>
      </c>
      <c r="AL2579">
        <v>15073824</v>
      </c>
      <c r="AM2579" t="s">
        <v>92</v>
      </c>
      <c r="AO2579" t="s">
        <v>100</v>
      </c>
      <c r="AP2579" t="s">
        <v>99</v>
      </c>
      <c r="AR2579" t="s">
        <v>89</v>
      </c>
      <c r="AS2579" t="s">
        <v>90</v>
      </c>
      <c r="AT2579">
        <v>31</v>
      </c>
      <c r="AU2579">
        <v>31</v>
      </c>
    </row>
    <row r="2580" spans="1:47" x14ac:dyDescent="0.2">
      <c r="A2580" t="s">
        <v>3667</v>
      </c>
      <c r="B2580" t="s">
        <v>3668</v>
      </c>
      <c r="C2580" t="s">
        <v>3669</v>
      </c>
      <c r="D2580" t="s">
        <v>3669</v>
      </c>
      <c r="F2580" t="s">
        <v>52</v>
      </c>
      <c r="G2580" t="s">
        <v>109</v>
      </c>
      <c r="H2580" t="s">
        <v>361</v>
      </c>
      <c r="J2580" t="s">
        <v>3670</v>
      </c>
      <c r="K2580" t="s">
        <v>57</v>
      </c>
      <c r="L2580" s="1">
        <v>41885</v>
      </c>
      <c r="M2580" s="1">
        <v>43881</v>
      </c>
      <c r="N2580" s="1">
        <v>43726</v>
      </c>
      <c r="O2580" t="s">
        <v>75</v>
      </c>
      <c r="P2580" t="s">
        <v>3671</v>
      </c>
      <c r="Q2580" t="s">
        <v>65</v>
      </c>
      <c r="R2580" t="s">
        <v>157</v>
      </c>
      <c r="T2580" t="s">
        <v>3672</v>
      </c>
      <c r="V2580">
        <v>104</v>
      </c>
      <c r="W2580" t="s">
        <v>63</v>
      </c>
      <c r="X2580" t="s">
        <v>130</v>
      </c>
      <c r="AB2580" t="s">
        <v>3673</v>
      </c>
      <c r="AD2580" t="s">
        <v>240</v>
      </c>
      <c r="AF2580" t="s">
        <v>164</v>
      </c>
      <c r="AG2580" t="s">
        <v>118</v>
      </c>
      <c r="AH2580" t="s">
        <v>1406</v>
      </c>
      <c r="AI2580" t="s">
        <v>1407</v>
      </c>
      <c r="AJ2580" t="s">
        <v>3674</v>
      </c>
      <c r="AK2580" t="str">
        <f t="shared" si="92"/>
        <v>NCT02231892</v>
      </c>
      <c r="AL2580">
        <v>15073825</v>
      </c>
      <c r="AM2580" t="s">
        <v>1099</v>
      </c>
      <c r="AO2580" t="s">
        <v>100</v>
      </c>
      <c r="AP2580" t="s">
        <v>99</v>
      </c>
      <c r="AR2580" t="s">
        <v>89</v>
      </c>
      <c r="AS2580" t="s">
        <v>90</v>
      </c>
      <c r="AT2580">
        <v>48</v>
      </c>
      <c r="AU2580">
        <v>48</v>
      </c>
    </row>
    <row r="2581" spans="1:47" x14ac:dyDescent="0.2">
      <c r="A2581" t="s">
        <v>3667</v>
      </c>
      <c r="B2581" t="s">
        <v>3668</v>
      </c>
      <c r="C2581" t="s">
        <v>3669</v>
      </c>
      <c r="D2581" t="s">
        <v>3669</v>
      </c>
      <c r="F2581" t="s">
        <v>52</v>
      </c>
      <c r="G2581" t="s">
        <v>109</v>
      </c>
      <c r="H2581" t="s">
        <v>361</v>
      </c>
      <c r="J2581" t="s">
        <v>3670</v>
      </c>
      <c r="K2581" t="s">
        <v>57</v>
      </c>
      <c r="L2581" s="1">
        <v>41885</v>
      </c>
      <c r="M2581" s="1">
        <v>43881</v>
      </c>
      <c r="N2581" s="1">
        <v>43726</v>
      </c>
      <c r="O2581" t="s">
        <v>75</v>
      </c>
      <c r="P2581" t="s">
        <v>3671</v>
      </c>
      <c r="Q2581" t="s">
        <v>65</v>
      </c>
      <c r="R2581" t="s">
        <v>157</v>
      </c>
      <c r="T2581" t="s">
        <v>3672</v>
      </c>
      <c r="V2581">
        <v>104</v>
      </c>
      <c r="W2581" t="s">
        <v>63</v>
      </c>
      <c r="X2581" t="s">
        <v>130</v>
      </c>
      <c r="AB2581" t="s">
        <v>3673</v>
      </c>
      <c r="AD2581" t="s">
        <v>240</v>
      </c>
      <c r="AF2581" t="s">
        <v>164</v>
      </c>
      <c r="AG2581" t="s">
        <v>118</v>
      </c>
      <c r="AH2581" t="s">
        <v>1406</v>
      </c>
      <c r="AI2581" t="s">
        <v>1407</v>
      </c>
      <c r="AJ2581" t="s">
        <v>3674</v>
      </c>
      <c r="AK2581" t="str">
        <f t="shared" si="92"/>
        <v>NCT02231892</v>
      </c>
      <c r="AL2581">
        <v>15073822</v>
      </c>
      <c r="AM2581" t="s">
        <v>86</v>
      </c>
      <c r="AO2581" t="s">
        <v>136</v>
      </c>
      <c r="AP2581" t="s">
        <v>137</v>
      </c>
      <c r="AR2581" t="s">
        <v>89</v>
      </c>
      <c r="AS2581" t="s">
        <v>90</v>
      </c>
      <c r="AT2581">
        <v>2</v>
      </c>
      <c r="AU2581">
        <v>2</v>
      </c>
    </row>
    <row r="2582" spans="1:47" x14ac:dyDescent="0.2">
      <c r="A2582" t="s">
        <v>3667</v>
      </c>
      <c r="B2582" t="s">
        <v>3668</v>
      </c>
      <c r="C2582" t="s">
        <v>3669</v>
      </c>
      <c r="D2582" t="s">
        <v>3669</v>
      </c>
      <c r="F2582" t="s">
        <v>52</v>
      </c>
      <c r="G2582" t="s">
        <v>109</v>
      </c>
      <c r="H2582" t="s">
        <v>361</v>
      </c>
      <c r="J2582" t="s">
        <v>3670</v>
      </c>
      <c r="K2582" t="s">
        <v>57</v>
      </c>
      <c r="L2582" s="1">
        <v>41885</v>
      </c>
      <c r="M2582" s="1">
        <v>43881</v>
      </c>
      <c r="N2582" s="1">
        <v>43726</v>
      </c>
      <c r="O2582" t="s">
        <v>75</v>
      </c>
      <c r="P2582" t="s">
        <v>3671</v>
      </c>
      <c r="Q2582" t="s">
        <v>65</v>
      </c>
      <c r="R2582" t="s">
        <v>157</v>
      </c>
      <c r="T2582" t="s">
        <v>3672</v>
      </c>
      <c r="V2582">
        <v>104</v>
      </c>
      <c r="W2582" t="s">
        <v>63</v>
      </c>
      <c r="X2582" t="s">
        <v>130</v>
      </c>
      <c r="AB2582" t="s">
        <v>3673</v>
      </c>
      <c r="AD2582" t="s">
        <v>240</v>
      </c>
      <c r="AF2582" t="s">
        <v>164</v>
      </c>
      <c r="AG2582" t="s">
        <v>118</v>
      </c>
      <c r="AH2582" t="s">
        <v>1406</v>
      </c>
      <c r="AI2582" t="s">
        <v>1407</v>
      </c>
      <c r="AJ2582" t="s">
        <v>3674</v>
      </c>
      <c r="AK2582" t="str">
        <f t="shared" si="92"/>
        <v>NCT02231892</v>
      </c>
      <c r="AL2582">
        <v>15073823</v>
      </c>
      <c r="AM2582" t="s">
        <v>91</v>
      </c>
      <c r="AO2582" t="s">
        <v>136</v>
      </c>
      <c r="AP2582" t="s">
        <v>137</v>
      </c>
      <c r="AR2582" t="s">
        <v>89</v>
      </c>
      <c r="AS2582" t="s">
        <v>90</v>
      </c>
      <c r="AT2582">
        <v>2</v>
      </c>
      <c r="AU2582">
        <v>2</v>
      </c>
    </row>
    <row r="2583" spans="1:47" x14ac:dyDescent="0.2">
      <c r="A2583" t="s">
        <v>3667</v>
      </c>
      <c r="B2583" t="s">
        <v>3668</v>
      </c>
      <c r="C2583" t="s">
        <v>3669</v>
      </c>
      <c r="D2583" t="s">
        <v>3669</v>
      </c>
      <c r="F2583" t="s">
        <v>52</v>
      </c>
      <c r="G2583" t="s">
        <v>109</v>
      </c>
      <c r="H2583" t="s">
        <v>361</v>
      </c>
      <c r="J2583" t="s">
        <v>3670</v>
      </c>
      <c r="K2583" t="s">
        <v>57</v>
      </c>
      <c r="L2583" s="1">
        <v>41885</v>
      </c>
      <c r="M2583" s="1">
        <v>43881</v>
      </c>
      <c r="N2583" s="1">
        <v>43726</v>
      </c>
      <c r="O2583" t="s">
        <v>75</v>
      </c>
      <c r="P2583" t="s">
        <v>3671</v>
      </c>
      <c r="Q2583" t="s">
        <v>65</v>
      </c>
      <c r="R2583" t="s">
        <v>157</v>
      </c>
      <c r="T2583" t="s">
        <v>3672</v>
      </c>
      <c r="V2583">
        <v>104</v>
      </c>
      <c r="W2583" t="s">
        <v>63</v>
      </c>
      <c r="X2583" t="s">
        <v>130</v>
      </c>
      <c r="AB2583" t="s">
        <v>3673</v>
      </c>
      <c r="AD2583" t="s">
        <v>240</v>
      </c>
      <c r="AF2583" t="s">
        <v>164</v>
      </c>
      <c r="AG2583" t="s">
        <v>118</v>
      </c>
      <c r="AH2583" t="s">
        <v>1406</v>
      </c>
      <c r="AI2583" t="s">
        <v>1407</v>
      </c>
      <c r="AJ2583" t="s">
        <v>3674</v>
      </c>
      <c r="AK2583" t="str">
        <f t="shared" si="92"/>
        <v>NCT02231892</v>
      </c>
      <c r="AL2583">
        <v>15073824</v>
      </c>
      <c r="AM2583" t="s">
        <v>92</v>
      </c>
      <c r="AO2583" t="s">
        <v>136</v>
      </c>
      <c r="AP2583" t="s">
        <v>137</v>
      </c>
      <c r="AR2583" t="s">
        <v>89</v>
      </c>
      <c r="AS2583" t="s">
        <v>90</v>
      </c>
      <c r="AT2583">
        <v>6</v>
      </c>
      <c r="AU2583">
        <v>6</v>
      </c>
    </row>
    <row r="2584" spans="1:47" x14ac:dyDescent="0.2">
      <c r="A2584" t="s">
        <v>3667</v>
      </c>
      <c r="B2584" t="s">
        <v>3668</v>
      </c>
      <c r="C2584" t="s">
        <v>3669</v>
      </c>
      <c r="D2584" t="s">
        <v>3669</v>
      </c>
      <c r="F2584" t="s">
        <v>52</v>
      </c>
      <c r="G2584" t="s">
        <v>109</v>
      </c>
      <c r="H2584" t="s">
        <v>361</v>
      </c>
      <c r="J2584" t="s">
        <v>3670</v>
      </c>
      <c r="K2584" t="s">
        <v>57</v>
      </c>
      <c r="L2584" s="1">
        <v>41885</v>
      </c>
      <c r="M2584" s="1">
        <v>43881</v>
      </c>
      <c r="N2584" s="1">
        <v>43726</v>
      </c>
      <c r="O2584" t="s">
        <v>75</v>
      </c>
      <c r="P2584" t="s">
        <v>3671</v>
      </c>
      <c r="Q2584" t="s">
        <v>65</v>
      </c>
      <c r="R2584" t="s">
        <v>157</v>
      </c>
      <c r="T2584" t="s">
        <v>3672</v>
      </c>
      <c r="V2584">
        <v>104</v>
      </c>
      <c r="W2584" t="s">
        <v>63</v>
      </c>
      <c r="X2584" t="s">
        <v>130</v>
      </c>
      <c r="AB2584" t="s">
        <v>3673</v>
      </c>
      <c r="AD2584" t="s">
        <v>240</v>
      </c>
      <c r="AF2584" t="s">
        <v>164</v>
      </c>
      <c r="AG2584" t="s">
        <v>118</v>
      </c>
      <c r="AH2584" t="s">
        <v>1406</v>
      </c>
      <c r="AI2584" t="s">
        <v>1407</v>
      </c>
      <c r="AJ2584" t="s">
        <v>3674</v>
      </c>
      <c r="AK2584" t="str">
        <f t="shared" si="92"/>
        <v>NCT02231892</v>
      </c>
      <c r="AL2584">
        <v>15073825</v>
      </c>
      <c r="AM2584" t="s">
        <v>1099</v>
      </c>
      <c r="AO2584" t="s">
        <v>136</v>
      </c>
      <c r="AP2584" t="s">
        <v>137</v>
      </c>
      <c r="AR2584" t="s">
        <v>89</v>
      </c>
      <c r="AS2584" t="s">
        <v>90</v>
      </c>
      <c r="AT2584">
        <v>10</v>
      </c>
      <c r="AU2584">
        <v>10</v>
      </c>
    </row>
    <row r="2585" spans="1:47" x14ac:dyDescent="0.2">
      <c r="A2585" t="s">
        <v>3667</v>
      </c>
      <c r="B2585" t="s">
        <v>3668</v>
      </c>
      <c r="C2585" t="s">
        <v>3669</v>
      </c>
      <c r="D2585" t="s">
        <v>3669</v>
      </c>
      <c r="F2585" t="s">
        <v>52</v>
      </c>
      <c r="G2585" t="s">
        <v>109</v>
      </c>
      <c r="H2585" t="s">
        <v>361</v>
      </c>
      <c r="J2585" t="s">
        <v>3670</v>
      </c>
      <c r="K2585" t="s">
        <v>57</v>
      </c>
      <c r="L2585" s="1">
        <v>41885</v>
      </c>
      <c r="M2585" s="1">
        <v>43881</v>
      </c>
      <c r="N2585" s="1">
        <v>43726</v>
      </c>
      <c r="O2585" t="s">
        <v>75</v>
      </c>
      <c r="P2585" t="s">
        <v>3671</v>
      </c>
      <c r="Q2585" t="s">
        <v>65</v>
      </c>
      <c r="R2585" t="s">
        <v>157</v>
      </c>
      <c r="T2585" t="s">
        <v>3672</v>
      </c>
      <c r="V2585">
        <v>104</v>
      </c>
      <c r="W2585" t="s">
        <v>63</v>
      </c>
      <c r="X2585" t="s">
        <v>130</v>
      </c>
      <c r="AB2585" t="s">
        <v>3673</v>
      </c>
      <c r="AD2585" t="s">
        <v>240</v>
      </c>
      <c r="AF2585" t="s">
        <v>164</v>
      </c>
      <c r="AG2585" t="s">
        <v>118</v>
      </c>
      <c r="AH2585" t="s">
        <v>1406</v>
      </c>
      <c r="AI2585" t="s">
        <v>1407</v>
      </c>
      <c r="AJ2585" t="s">
        <v>3674</v>
      </c>
      <c r="AK2585" t="str">
        <f t="shared" si="92"/>
        <v>NCT02231892</v>
      </c>
      <c r="AL2585">
        <v>15073822</v>
      </c>
      <c r="AM2585" t="s">
        <v>86</v>
      </c>
      <c r="AO2585" t="s">
        <v>138</v>
      </c>
      <c r="AP2585" t="s">
        <v>137</v>
      </c>
      <c r="AR2585" t="s">
        <v>89</v>
      </c>
      <c r="AS2585" t="s">
        <v>90</v>
      </c>
      <c r="AT2585">
        <v>15</v>
      </c>
      <c r="AU2585">
        <v>15</v>
      </c>
    </row>
    <row r="2586" spans="1:47" x14ac:dyDescent="0.2">
      <c r="A2586" t="s">
        <v>3667</v>
      </c>
      <c r="B2586" t="s">
        <v>3668</v>
      </c>
      <c r="C2586" t="s">
        <v>3669</v>
      </c>
      <c r="D2586" t="s">
        <v>3669</v>
      </c>
      <c r="F2586" t="s">
        <v>52</v>
      </c>
      <c r="G2586" t="s">
        <v>109</v>
      </c>
      <c r="H2586" t="s">
        <v>361</v>
      </c>
      <c r="J2586" t="s">
        <v>3670</v>
      </c>
      <c r="K2586" t="s">
        <v>57</v>
      </c>
      <c r="L2586" s="1">
        <v>41885</v>
      </c>
      <c r="M2586" s="1">
        <v>43881</v>
      </c>
      <c r="N2586" s="1">
        <v>43726</v>
      </c>
      <c r="O2586" t="s">
        <v>75</v>
      </c>
      <c r="P2586" t="s">
        <v>3671</v>
      </c>
      <c r="Q2586" t="s">
        <v>65</v>
      </c>
      <c r="R2586" t="s">
        <v>157</v>
      </c>
      <c r="T2586" t="s">
        <v>3672</v>
      </c>
      <c r="V2586">
        <v>104</v>
      </c>
      <c r="W2586" t="s">
        <v>63</v>
      </c>
      <c r="X2586" t="s">
        <v>130</v>
      </c>
      <c r="AB2586" t="s">
        <v>3673</v>
      </c>
      <c r="AD2586" t="s">
        <v>240</v>
      </c>
      <c r="AF2586" t="s">
        <v>164</v>
      </c>
      <c r="AG2586" t="s">
        <v>118</v>
      </c>
      <c r="AH2586" t="s">
        <v>1406</v>
      </c>
      <c r="AI2586" t="s">
        <v>1407</v>
      </c>
      <c r="AJ2586" t="s">
        <v>3674</v>
      </c>
      <c r="AK2586" t="str">
        <f t="shared" si="92"/>
        <v>NCT02231892</v>
      </c>
      <c r="AL2586">
        <v>15073823</v>
      </c>
      <c r="AM2586" t="s">
        <v>91</v>
      </c>
      <c r="AO2586" t="s">
        <v>138</v>
      </c>
      <c r="AP2586" t="s">
        <v>137</v>
      </c>
      <c r="AR2586" t="s">
        <v>89</v>
      </c>
      <c r="AS2586" t="s">
        <v>90</v>
      </c>
      <c r="AT2586">
        <v>15</v>
      </c>
      <c r="AU2586">
        <v>15</v>
      </c>
    </row>
    <row r="2587" spans="1:47" x14ac:dyDescent="0.2">
      <c r="A2587" t="s">
        <v>3667</v>
      </c>
      <c r="B2587" t="s">
        <v>3668</v>
      </c>
      <c r="C2587" t="s">
        <v>3669</v>
      </c>
      <c r="D2587" t="s">
        <v>3669</v>
      </c>
      <c r="F2587" t="s">
        <v>52</v>
      </c>
      <c r="G2587" t="s">
        <v>109</v>
      </c>
      <c r="H2587" t="s">
        <v>361</v>
      </c>
      <c r="J2587" t="s">
        <v>3670</v>
      </c>
      <c r="K2587" t="s">
        <v>57</v>
      </c>
      <c r="L2587" s="1">
        <v>41885</v>
      </c>
      <c r="M2587" s="1">
        <v>43881</v>
      </c>
      <c r="N2587" s="1">
        <v>43726</v>
      </c>
      <c r="O2587" t="s">
        <v>75</v>
      </c>
      <c r="P2587" t="s">
        <v>3671</v>
      </c>
      <c r="Q2587" t="s">
        <v>65</v>
      </c>
      <c r="R2587" t="s">
        <v>157</v>
      </c>
      <c r="T2587" t="s">
        <v>3672</v>
      </c>
      <c r="V2587">
        <v>104</v>
      </c>
      <c r="W2587" t="s">
        <v>63</v>
      </c>
      <c r="X2587" t="s">
        <v>130</v>
      </c>
      <c r="AB2587" t="s">
        <v>3673</v>
      </c>
      <c r="AD2587" t="s">
        <v>240</v>
      </c>
      <c r="AF2587" t="s">
        <v>164</v>
      </c>
      <c r="AG2587" t="s">
        <v>118</v>
      </c>
      <c r="AH2587" t="s">
        <v>1406</v>
      </c>
      <c r="AI2587" t="s">
        <v>1407</v>
      </c>
      <c r="AJ2587" t="s">
        <v>3674</v>
      </c>
      <c r="AK2587" t="str">
        <f t="shared" si="92"/>
        <v>NCT02231892</v>
      </c>
      <c r="AL2587">
        <v>15073824</v>
      </c>
      <c r="AM2587" t="s">
        <v>92</v>
      </c>
      <c r="AO2587" t="s">
        <v>138</v>
      </c>
      <c r="AP2587" t="s">
        <v>137</v>
      </c>
      <c r="AR2587" t="s">
        <v>89</v>
      </c>
      <c r="AS2587" t="s">
        <v>90</v>
      </c>
      <c r="AT2587">
        <v>64</v>
      </c>
      <c r="AU2587">
        <v>64</v>
      </c>
    </row>
    <row r="2588" spans="1:47" x14ac:dyDescent="0.2">
      <c r="A2588" t="s">
        <v>3667</v>
      </c>
      <c r="B2588" t="s">
        <v>3668</v>
      </c>
      <c r="C2588" t="s">
        <v>3669</v>
      </c>
      <c r="D2588" t="s">
        <v>3669</v>
      </c>
      <c r="F2588" t="s">
        <v>52</v>
      </c>
      <c r="G2588" t="s">
        <v>109</v>
      </c>
      <c r="H2588" t="s">
        <v>361</v>
      </c>
      <c r="J2588" t="s">
        <v>3670</v>
      </c>
      <c r="K2588" t="s">
        <v>57</v>
      </c>
      <c r="L2588" s="1">
        <v>41885</v>
      </c>
      <c r="M2588" s="1">
        <v>43881</v>
      </c>
      <c r="N2588" s="1">
        <v>43726</v>
      </c>
      <c r="O2588" t="s">
        <v>75</v>
      </c>
      <c r="P2588" t="s">
        <v>3671</v>
      </c>
      <c r="Q2588" t="s">
        <v>65</v>
      </c>
      <c r="R2588" t="s">
        <v>157</v>
      </c>
      <c r="T2588" t="s">
        <v>3672</v>
      </c>
      <c r="V2588">
        <v>104</v>
      </c>
      <c r="W2588" t="s">
        <v>63</v>
      </c>
      <c r="X2588" t="s">
        <v>130</v>
      </c>
      <c r="AB2588" t="s">
        <v>3673</v>
      </c>
      <c r="AD2588" t="s">
        <v>240</v>
      </c>
      <c r="AF2588" t="s">
        <v>164</v>
      </c>
      <c r="AG2588" t="s">
        <v>118</v>
      </c>
      <c r="AH2588" t="s">
        <v>1406</v>
      </c>
      <c r="AI2588" t="s">
        <v>1407</v>
      </c>
      <c r="AJ2588" t="s">
        <v>3674</v>
      </c>
      <c r="AK2588" t="str">
        <f t="shared" si="92"/>
        <v>NCT02231892</v>
      </c>
      <c r="AL2588">
        <v>15073825</v>
      </c>
      <c r="AM2588" t="s">
        <v>1099</v>
      </c>
      <c r="AO2588" t="s">
        <v>138</v>
      </c>
      <c r="AP2588" t="s">
        <v>137</v>
      </c>
      <c r="AR2588" t="s">
        <v>89</v>
      </c>
      <c r="AS2588" t="s">
        <v>90</v>
      </c>
      <c r="AT2588">
        <v>94</v>
      </c>
      <c r="AU2588">
        <v>94</v>
      </c>
    </row>
    <row r="2589" spans="1:47" x14ac:dyDescent="0.2">
      <c r="A2589" t="s">
        <v>3667</v>
      </c>
      <c r="B2589" t="s">
        <v>3668</v>
      </c>
      <c r="C2589" t="s">
        <v>3669</v>
      </c>
      <c r="D2589" t="s">
        <v>3669</v>
      </c>
      <c r="F2589" t="s">
        <v>52</v>
      </c>
      <c r="G2589" t="s">
        <v>109</v>
      </c>
      <c r="H2589" t="s">
        <v>361</v>
      </c>
      <c r="J2589" t="s">
        <v>3670</v>
      </c>
      <c r="K2589" t="s">
        <v>57</v>
      </c>
      <c r="L2589" s="1">
        <v>41885</v>
      </c>
      <c r="M2589" s="1">
        <v>43881</v>
      </c>
      <c r="N2589" s="1">
        <v>43726</v>
      </c>
      <c r="O2589" t="s">
        <v>75</v>
      </c>
      <c r="P2589" t="s">
        <v>3671</v>
      </c>
      <c r="Q2589" t="s">
        <v>65</v>
      </c>
      <c r="R2589" t="s">
        <v>157</v>
      </c>
      <c r="T2589" t="s">
        <v>3672</v>
      </c>
      <c r="V2589">
        <v>104</v>
      </c>
      <c r="W2589" t="s">
        <v>63</v>
      </c>
      <c r="X2589" t="s">
        <v>130</v>
      </c>
      <c r="AB2589" t="s">
        <v>3673</v>
      </c>
      <c r="AD2589" t="s">
        <v>240</v>
      </c>
      <c r="AF2589" t="s">
        <v>164</v>
      </c>
      <c r="AG2589" t="s">
        <v>118</v>
      </c>
      <c r="AH2589" t="s">
        <v>1406</v>
      </c>
      <c r="AI2589" t="s">
        <v>1407</v>
      </c>
      <c r="AJ2589" t="s">
        <v>3674</v>
      </c>
      <c r="AK2589" t="str">
        <f t="shared" ref="AK2589:AK2624" si="93">HYPERLINK("https://www.clinicaltrials.gov/ct2/show/results/NCT02231892", "NCT02231892")</f>
        <v>NCT02231892</v>
      </c>
      <c r="AL2589">
        <v>15073822</v>
      </c>
      <c r="AM2589" t="s">
        <v>86</v>
      </c>
      <c r="AO2589" t="s">
        <v>139</v>
      </c>
      <c r="AP2589" t="s">
        <v>137</v>
      </c>
      <c r="AR2589" t="s">
        <v>89</v>
      </c>
      <c r="AS2589" t="s">
        <v>90</v>
      </c>
      <c r="AT2589">
        <v>0</v>
      </c>
      <c r="AU2589">
        <v>0</v>
      </c>
    </row>
    <row r="2590" spans="1:47" x14ac:dyDescent="0.2">
      <c r="A2590" t="s">
        <v>3667</v>
      </c>
      <c r="B2590" t="s">
        <v>3668</v>
      </c>
      <c r="C2590" t="s">
        <v>3669</v>
      </c>
      <c r="D2590" t="s">
        <v>3669</v>
      </c>
      <c r="F2590" t="s">
        <v>52</v>
      </c>
      <c r="G2590" t="s">
        <v>109</v>
      </c>
      <c r="H2590" t="s">
        <v>361</v>
      </c>
      <c r="J2590" t="s">
        <v>3670</v>
      </c>
      <c r="K2590" t="s">
        <v>57</v>
      </c>
      <c r="L2590" s="1">
        <v>41885</v>
      </c>
      <c r="M2590" s="1">
        <v>43881</v>
      </c>
      <c r="N2590" s="1">
        <v>43726</v>
      </c>
      <c r="O2590" t="s">
        <v>75</v>
      </c>
      <c r="P2590" t="s">
        <v>3671</v>
      </c>
      <c r="Q2590" t="s">
        <v>65</v>
      </c>
      <c r="R2590" t="s">
        <v>157</v>
      </c>
      <c r="T2590" t="s">
        <v>3672</v>
      </c>
      <c r="V2590">
        <v>104</v>
      </c>
      <c r="W2590" t="s">
        <v>63</v>
      </c>
      <c r="X2590" t="s">
        <v>130</v>
      </c>
      <c r="AB2590" t="s">
        <v>3673</v>
      </c>
      <c r="AD2590" t="s">
        <v>240</v>
      </c>
      <c r="AF2590" t="s">
        <v>164</v>
      </c>
      <c r="AG2590" t="s">
        <v>118</v>
      </c>
      <c r="AH2590" t="s">
        <v>1406</v>
      </c>
      <c r="AI2590" t="s">
        <v>1407</v>
      </c>
      <c r="AJ2590" t="s">
        <v>3674</v>
      </c>
      <c r="AK2590" t="str">
        <f t="shared" si="93"/>
        <v>NCT02231892</v>
      </c>
      <c r="AL2590">
        <v>15073823</v>
      </c>
      <c r="AM2590" t="s">
        <v>91</v>
      </c>
      <c r="AO2590" t="s">
        <v>139</v>
      </c>
      <c r="AP2590" t="s">
        <v>137</v>
      </c>
      <c r="AR2590" t="s">
        <v>89</v>
      </c>
      <c r="AS2590" t="s">
        <v>90</v>
      </c>
      <c r="AT2590">
        <v>0</v>
      </c>
      <c r="AU2590">
        <v>0</v>
      </c>
    </row>
    <row r="2591" spans="1:47" x14ac:dyDescent="0.2">
      <c r="A2591" t="s">
        <v>3667</v>
      </c>
      <c r="B2591" t="s">
        <v>3668</v>
      </c>
      <c r="C2591" t="s">
        <v>3669</v>
      </c>
      <c r="D2591" t="s">
        <v>3669</v>
      </c>
      <c r="F2591" t="s">
        <v>52</v>
      </c>
      <c r="G2591" t="s">
        <v>109</v>
      </c>
      <c r="H2591" t="s">
        <v>361</v>
      </c>
      <c r="J2591" t="s">
        <v>3670</v>
      </c>
      <c r="K2591" t="s">
        <v>57</v>
      </c>
      <c r="L2591" s="1">
        <v>41885</v>
      </c>
      <c r="M2591" s="1">
        <v>43881</v>
      </c>
      <c r="N2591" s="1">
        <v>43726</v>
      </c>
      <c r="O2591" t="s">
        <v>75</v>
      </c>
      <c r="P2591" t="s">
        <v>3671</v>
      </c>
      <c r="Q2591" t="s">
        <v>65</v>
      </c>
      <c r="R2591" t="s">
        <v>157</v>
      </c>
      <c r="T2591" t="s">
        <v>3672</v>
      </c>
      <c r="V2591">
        <v>104</v>
      </c>
      <c r="W2591" t="s">
        <v>63</v>
      </c>
      <c r="X2591" t="s">
        <v>130</v>
      </c>
      <c r="AB2591" t="s">
        <v>3673</v>
      </c>
      <c r="AD2591" t="s">
        <v>240</v>
      </c>
      <c r="AF2591" t="s">
        <v>164</v>
      </c>
      <c r="AG2591" t="s">
        <v>118</v>
      </c>
      <c r="AH2591" t="s">
        <v>1406</v>
      </c>
      <c r="AI2591" t="s">
        <v>1407</v>
      </c>
      <c r="AJ2591" t="s">
        <v>3674</v>
      </c>
      <c r="AK2591" t="str">
        <f t="shared" si="93"/>
        <v>NCT02231892</v>
      </c>
      <c r="AL2591">
        <v>15073824</v>
      </c>
      <c r="AM2591" t="s">
        <v>92</v>
      </c>
      <c r="AO2591" t="s">
        <v>139</v>
      </c>
      <c r="AP2591" t="s">
        <v>137</v>
      </c>
      <c r="AR2591" t="s">
        <v>89</v>
      </c>
      <c r="AS2591" t="s">
        <v>90</v>
      </c>
      <c r="AT2591">
        <v>0</v>
      </c>
      <c r="AU2591">
        <v>0</v>
      </c>
    </row>
    <row r="2592" spans="1:47" x14ac:dyDescent="0.2">
      <c r="A2592" t="s">
        <v>3667</v>
      </c>
      <c r="B2592" t="s">
        <v>3668</v>
      </c>
      <c r="C2592" t="s">
        <v>3669</v>
      </c>
      <c r="D2592" t="s">
        <v>3669</v>
      </c>
      <c r="F2592" t="s">
        <v>52</v>
      </c>
      <c r="G2592" t="s">
        <v>109</v>
      </c>
      <c r="H2592" t="s">
        <v>361</v>
      </c>
      <c r="J2592" t="s">
        <v>3670</v>
      </c>
      <c r="K2592" t="s">
        <v>57</v>
      </c>
      <c r="L2592" s="1">
        <v>41885</v>
      </c>
      <c r="M2592" s="1">
        <v>43881</v>
      </c>
      <c r="N2592" s="1">
        <v>43726</v>
      </c>
      <c r="O2592" t="s">
        <v>75</v>
      </c>
      <c r="P2592" t="s">
        <v>3671</v>
      </c>
      <c r="Q2592" t="s">
        <v>65</v>
      </c>
      <c r="R2592" t="s">
        <v>157</v>
      </c>
      <c r="T2592" t="s">
        <v>3672</v>
      </c>
      <c r="V2592">
        <v>104</v>
      </c>
      <c r="W2592" t="s">
        <v>63</v>
      </c>
      <c r="X2592" t="s">
        <v>130</v>
      </c>
      <c r="AB2592" t="s">
        <v>3673</v>
      </c>
      <c r="AD2592" t="s">
        <v>240</v>
      </c>
      <c r="AF2592" t="s">
        <v>164</v>
      </c>
      <c r="AG2592" t="s">
        <v>118</v>
      </c>
      <c r="AH2592" t="s">
        <v>1406</v>
      </c>
      <c r="AI2592" t="s">
        <v>1407</v>
      </c>
      <c r="AJ2592" t="s">
        <v>3674</v>
      </c>
      <c r="AK2592" t="str">
        <f t="shared" si="93"/>
        <v>NCT02231892</v>
      </c>
      <c r="AL2592">
        <v>15073825</v>
      </c>
      <c r="AM2592" t="s">
        <v>1099</v>
      </c>
      <c r="AO2592" t="s">
        <v>139</v>
      </c>
      <c r="AP2592" t="s">
        <v>137</v>
      </c>
      <c r="AR2592" t="s">
        <v>89</v>
      </c>
      <c r="AS2592" t="s">
        <v>90</v>
      </c>
      <c r="AT2592">
        <v>0</v>
      </c>
      <c r="AU2592">
        <v>0</v>
      </c>
    </row>
    <row r="2593" spans="1:47" x14ac:dyDescent="0.2">
      <c r="A2593" t="s">
        <v>3667</v>
      </c>
      <c r="B2593" t="s">
        <v>3668</v>
      </c>
      <c r="C2593" t="s">
        <v>3669</v>
      </c>
      <c r="D2593" t="s">
        <v>3669</v>
      </c>
      <c r="F2593" t="s">
        <v>52</v>
      </c>
      <c r="G2593" t="s">
        <v>109</v>
      </c>
      <c r="H2593" t="s">
        <v>361</v>
      </c>
      <c r="J2593" t="s">
        <v>3670</v>
      </c>
      <c r="K2593" t="s">
        <v>57</v>
      </c>
      <c r="L2593" s="1">
        <v>41885</v>
      </c>
      <c r="M2593" s="1">
        <v>43881</v>
      </c>
      <c r="N2593" s="1">
        <v>43726</v>
      </c>
      <c r="O2593" t="s">
        <v>75</v>
      </c>
      <c r="P2593" t="s">
        <v>3671</v>
      </c>
      <c r="Q2593" t="s">
        <v>65</v>
      </c>
      <c r="R2593" t="s">
        <v>157</v>
      </c>
      <c r="T2593" t="s">
        <v>3672</v>
      </c>
      <c r="V2593">
        <v>104</v>
      </c>
      <c r="W2593" t="s">
        <v>63</v>
      </c>
      <c r="X2593" t="s">
        <v>130</v>
      </c>
      <c r="AB2593" t="s">
        <v>3673</v>
      </c>
      <c r="AD2593" t="s">
        <v>240</v>
      </c>
      <c r="AF2593" t="s">
        <v>164</v>
      </c>
      <c r="AG2593" t="s">
        <v>118</v>
      </c>
      <c r="AH2593" t="s">
        <v>1406</v>
      </c>
      <c r="AI2593" t="s">
        <v>1407</v>
      </c>
      <c r="AJ2593" t="s">
        <v>3674</v>
      </c>
      <c r="AK2593" t="str">
        <f t="shared" si="93"/>
        <v>NCT02231892</v>
      </c>
      <c r="AL2593">
        <v>15073822</v>
      </c>
      <c r="AM2593" t="s">
        <v>86</v>
      </c>
      <c r="AO2593" t="s">
        <v>140</v>
      </c>
      <c r="AP2593" t="s">
        <v>141</v>
      </c>
      <c r="AR2593" t="s">
        <v>89</v>
      </c>
      <c r="AS2593" t="s">
        <v>90</v>
      </c>
      <c r="AT2593">
        <v>0</v>
      </c>
      <c r="AU2593">
        <v>0</v>
      </c>
    </row>
    <row r="2594" spans="1:47" x14ac:dyDescent="0.2">
      <c r="A2594" t="s">
        <v>3667</v>
      </c>
      <c r="B2594" t="s">
        <v>3668</v>
      </c>
      <c r="C2594" t="s">
        <v>3669</v>
      </c>
      <c r="D2594" t="s">
        <v>3669</v>
      </c>
      <c r="F2594" t="s">
        <v>52</v>
      </c>
      <c r="G2594" t="s">
        <v>109</v>
      </c>
      <c r="H2594" t="s">
        <v>361</v>
      </c>
      <c r="J2594" t="s">
        <v>3670</v>
      </c>
      <c r="K2594" t="s">
        <v>57</v>
      </c>
      <c r="L2594" s="1">
        <v>41885</v>
      </c>
      <c r="M2594" s="1">
        <v>43881</v>
      </c>
      <c r="N2594" s="1">
        <v>43726</v>
      </c>
      <c r="O2594" t="s">
        <v>75</v>
      </c>
      <c r="P2594" t="s">
        <v>3671</v>
      </c>
      <c r="Q2594" t="s">
        <v>65</v>
      </c>
      <c r="R2594" t="s">
        <v>157</v>
      </c>
      <c r="T2594" t="s">
        <v>3672</v>
      </c>
      <c r="V2594">
        <v>104</v>
      </c>
      <c r="W2594" t="s">
        <v>63</v>
      </c>
      <c r="X2594" t="s">
        <v>130</v>
      </c>
      <c r="AB2594" t="s">
        <v>3673</v>
      </c>
      <c r="AD2594" t="s">
        <v>240</v>
      </c>
      <c r="AF2594" t="s">
        <v>164</v>
      </c>
      <c r="AG2594" t="s">
        <v>118</v>
      </c>
      <c r="AH2594" t="s">
        <v>1406</v>
      </c>
      <c r="AI2594" t="s">
        <v>1407</v>
      </c>
      <c r="AJ2594" t="s">
        <v>3674</v>
      </c>
      <c r="AK2594" t="str">
        <f t="shared" si="93"/>
        <v>NCT02231892</v>
      </c>
      <c r="AL2594">
        <v>15073823</v>
      </c>
      <c r="AM2594" t="s">
        <v>91</v>
      </c>
      <c r="AO2594" t="s">
        <v>140</v>
      </c>
      <c r="AP2594" t="s">
        <v>141</v>
      </c>
      <c r="AR2594" t="s">
        <v>89</v>
      </c>
      <c r="AS2594" t="s">
        <v>90</v>
      </c>
      <c r="AT2594">
        <v>0</v>
      </c>
      <c r="AU2594">
        <v>0</v>
      </c>
    </row>
    <row r="2595" spans="1:47" x14ac:dyDescent="0.2">
      <c r="A2595" t="s">
        <v>3667</v>
      </c>
      <c r="B2595" t="s">
        <v>3668</v>
      </c>
      <c r="C2595" t="s">
        <v>3669</v>
      </c>
      <c r="D2595" t="s">
        <v>3669</v>
      </c>
      <c r="F2595" t="s">
        <v>52</v>
      </c>
      <c r="G2595" t="s">
        <v>109</v>
      </c>
      <c r="H2595" t="s">
        <v>361</v>
      </c>
      <c r="J2595" t="s">
        <v>3670</v>
      </c>
      <c r="K2595" t="s">
        <v>57</v>
      </c>
      <c r="L2595" s="1">
        <v>41885</v>
      </c>
      <c r="M2595" s="1">
        <v>43881</v>
      </c>
      <c r="N2595" s="1">
        <v>43726</v>
      </c>
      <c r="O2595" t="s">
        <v>75</v>
      </c>
      <c r="P2595" t="s">
        <v>3671</v>
      </c>
      <c r="Q2595" t="s">
        <v>65</v>
      </c>
      <c r="R2595" t="s">
        <v>157</v>
      </c>
      <c r="T2595" t="s">
        <v>3672</v>
      </c>
      <c r="V2595">
        <v>104</v>
      </c>
      <c r="W2595" t="s">
        <v>63</v>
      </c>
      <c r="X2595" t="s">
        <v>130</v>
      </c>
      <c r="AB2595" t="s">
        <v>3673</v>
      </c>
      <c r="AD2595" t="s">
        <v>240</v>
      </c>
      <c r="AF2595" t="s">
        <v>164</v>
      </c>
      <c r="AG2595" t="s">
        <v>118</v>
      </c>
      <c r="AH2595" t="s">
        <v>1406</v>
      </c>
      <c r="AI2595" t="s">
        <v>1407</v>
      </c>
      <c r="AJ2595" t="s">
        <v>3674</v>
      </c>
      <c r="AK2595" t="str">
        <f t="shared" si="93"/>
        <v>NCT02231892</v>
      </c>
      <c r="AL2595">
        <v>15073824</v>
      </c>
      <c r="AM2595" t="s">
        <v>92</v>
      </c>
      <c r="AO2595" t="s">
        <v>140</v>
      </c>
      <c r="AP2595" t="s">
        <v>141</v>
      </c>
      <c r="AR2595" t="s">
        <v>89</v>
      </c>
      <c r="AS2595" t="s">
        <v>90</v>
      </c>
      <c r="AT2595">
        <v>0</v>
      </c>
      <c r="AU2595">
        <v>0</v>
      </c>
    </row>
    <row r="2596" spans="1:47" x14ac:dyDescent="0.2">
      <c r="A2596" t="s">
        <v>3667</v>
      </c>
      <c r="B2596" t="s">
        <v>3668</v>
      </c>
      <c r="C2596" t="s">
        <v>3669</v>
      </c>
      <c r="D2596" t="s">
        <v>3669</v>
      </c>
      <c r="F2596" t="s">
        <v>52</v>
      </c>
      <c r="G2596" t="s">
        <v>109</v>
      </c>
      <c r="H2596" t="s">
        <v>361</v>
      </c>
      <c r="J2596" t="s">
        <v>3670</v>
      </c>
      <c r="K2596" t="s">
        <v>57</v>
      </c>
      <c r="L2596" s="1">
        <v>41885</v>
      </c>
      <c r="M2596" s="1">
        <v>43881</v>
      </c>
      <c r="N2596" s="1">
        <v>43726</v>
      </c>
      <c r="O2596" t="s">
        <v>75</v>
      </c>
      <c r="P2596" t="s">
        <v>3671</v>
      </c>
      <c r="Q2596" t="s">
        <v>65</v>
      </c>
      <c r="R2596" t="s">
        <v>157</v>
      </c>
      <c r="T2596" t="s">
        <v>3672</v>
      </c>
      <c r="V2596">
        <v>104</v>
      </c>
      <c r="W2596" t="s">
        <v>63</v>
      </c>
      <c r="X2596" t="s">
        <v>130</v>
      </c>
      <c r="AB2596" t="s">
        <v>3673</v>
      </c>
      <c r="AD2596" t="s">
        <v>240</v>
      </c>
      <c r="AF2596" t="s">
        <v>164</v>
      </c>
      <c r="AG2596" t="s">
        <v>118</v>
      </c>
      <c r="AH2596" t="s">
        <v>1406</v>
      </c>
      <c r="AI2596" t="s">
        <v>1407</v>
      </c>
      <c r="AJ2596" t="s">
        <v>3674</v>
      </c>
      <c r="AK2596" t="str">
        <f t="shared" si="93"/>
        <v>NCT02231892</v>
      </c>
      <c r="AL2596">
        <v>15073825</v>
      </c>
      <c r="AM2596" t="s">
        <v>1099</v>
      </c>
      <c r="AO2596" t="s">
        <v>140</v>
      </c>
      <c r="AP2596" t="s">
        <v>141</v>
      </c>
      <c r="AR2596" t="s">
        <v>89</v>
      </c>
      <c r="AS2596" t="s">
        <v>90</v>
      </c>
      <c r="AT2596">
        <v>0</v>
      </c>
      <c r="AU2596">
        <v>0</v>
      </c>
    </row>
    <row r="2597" spans="1:47" x14ac:dyDescent="0.2">
      <c r="A2597" t="s">
        <v>3667</v>
      </c>
      <c r="B2597" t="s">
        <v>3668</v>
      </c>
      <c r="C2597" t="s">
        <v>3669</v>
      </c>
      <c r="D2597" t="s">
        <v>3669</v>
      </c>
      <c r="F2597" t="s">
        <v>52</v>
      </c>
      <c r="G2597" t="s">
        <v>109</v>
      </c>
      <c r="H2597" t="s">
        <v>361</v>
      </c>
      <c r="J2597" t="s">
        <v>3670</v>
      </c>
      <c r="K2597" t="s">
        <v>57</v>
      </c>
      <c r="L2597" s="1">
        <v>41885</v>
      </c>
      <c r="M2597" s="1">
        <v>43881</v>
      </c>
      <c r="N2597" s="1">
        <v>43726</v>
      </c>
      <c r="O2597" t="s">
        <v>75</v>
      </c>
      <c r="P2597" t="s">
        <v>3671</v>
      </c>
      <c r="Q2597" t="s">
        <v>65</v>
      </c>
      <c r="R2597" t="s">
        <v>157</v>
      </c>
      <c r="T2597" t="s">
        <v>3672</v>
      </c>
      <c r="V2597">
        <v>104</v>
      </c>
      <c r="W2597" t="s">
        <v>63</v>
      </c>
      <c r="X2597" t="s">
        <v>130</v>
      </c>
      <c r="AB2597" t="s">
        <v>3673</v>
      </c>
      <c r="AD2597" t="s">
        <v>240</v>
      </c>
      <c r="AF2597" t="s">
        <v>164</v>
      </c>
      <c r="AG2597" t="s">
        <v>118</v>
      </c>
      <c r="AH2597" t="s">
        <v>1406</v>
      </c>
      <c r="AI2597" t="s">
        <v>1407</v>
      </c>
      <c r="AJ2597" t="s">
        <v>3674</v>
      </c>
      <c r="AK2597" t="str">
        <f t="shared" si="93"/>
        <v>NCT02231892</v>
      </c>
      <c r="AL2597">
        <v>15073822</v>
      </c>
      <c r="AM2597" t="s">
        <v>86</v>
      </c>
      <c r="AO2597" t="s">
        <v>142</v>
      </c>
      <c r="AP2597" t="s">
        <v>141</v>
      </c>
      <c r="AR2597" t="s">
        <v>89</v>
      </c>
      <c r="AS2597" t="s">
        <v>90</v>
      </c>
      <c r="AT2597">
        <v>1</v>
      </c>
      <c r="AU2597">
        <v>1</v>
      </c>
    </row>
    <row r="2598" spans="1:47" x14ac:dyDescent="0.2">
      <c r="A2598" t="s">
        <v>3667</v>
      </c>
      <c r="B2598" t="s">
        <v>3668</v>
      </c>
      <c r="C2598" t="s">
        <v>3669</v>
      </c>
      <c r="D2598" t="s">
        <v>3669</v>
      </c>
      <c r="F2598" t="s">
        <v>52</v>
      </c>
      <c r="G2598" t="s">
        <v>109</v>
      </c>
      <c r="H2598" t="s">
        <v>361</v>
      </c>
      <c r="J2598" t="s">
        <v>3670</v>
      </c>
      <c r="K2598" t="s">
        <v>57</v>
      </c>
      <c r="L2598" s="1">
        <v>41885</v>
      </c>
      <c r="M2598" s="1">
        <v>43881</v>
      </c>
      <c r="N2598" s="1">
        <v>43726</v>
      </c>
      <c r="O2598" t="s">
        <v>75</v>
      </c>
      <c r="P2598" t="s">
        <v>3671</v>
      </c>
      <c r="Q2598" t="s">
        <v>65</v>
      </c>
      <c r="R2598" t="s">
        <v>157</v>
      </c>
      <c r="T2598" t="s">
        <v>3672</v>
      </c>
      <c r="V2598">
        <v>104</v>
      </c>
      <c r="W2598" t="s">
        <v>63</v>
      </c>
      <c r="X2598" t="s">
        <v>130</v>
      </c>
      <c r="AB2598" t="s">
        <v>3673</v>
      </c>
      <c r="AD2598" t="s">
        <v>240</v>
      </c>
      <c r="AF2598" t="s">
        <v>164</v>
      </c>
      <c r="AG2598" t="s">
        <v>118</v>
      </c>
      <c r="AH2598" t="s">
        <v>1406</v>
      </c>
      <c r="AI2598" t="s">
        <v>1407</v>
      </c>
      <c r="AJ2598" t="s">
        <v>3674</v>
      </c>
      <c r="AK2598" t="str">
        <f t="shared" si="93"/>
        <v>NCT02231892</v>
      </c>
      <c r="AL2598">
        <v>15073823</v>
      </c>
      <c r="AM2598" t="s">
        <v>91</v>
      </c>
      <c r="AO2598" t="s">
        <v>142</v>
      </c>
      <c r="AP2598" t="s">
        <v>141</v>
      </c>
      <c r="AR2598" t="s">
        <v>89</v>
      </c>
      <c r="AS2598" t="s">
        <v>90</v>
      </c>
      <c r="AT2598">
        <v>0</v>
      </c>
      <c r="AU2598">
        <v>0</v>
      </c>
    </row>
    <row r="2599" spans="1:47" x14ac:dyDescent="0.2">
      <c r="A2599" t="s">
        <v>3667</v>
      </c>
      <c r="B2599" t="s">
        <v>3668</v>
      </c>
      <c r="C2599" t="s">
        <v>3669</v>
      </c>
      <c r="D2599" t="s">
        <v>3669</v>
      </c>
      <c r="F2599" t="s">
        <v>52</v>
      </c>
      <c r="G2599" t="s">
        <v>109</v>
      </c>
      <c r="H2599" t="s">
        <v>361</v>
      </c>
      <c r="J2599" t="s">
        <v>3670</v>
      </c>
      <c r="K2599" t="s">
        <v>57</v>
      </c>
      <c r="L2599" s="1">
        <v>41885</v>
      </c>
      <c r="M2599" s="1">
        <v>43881</v>
      </c>
      <c r="N2599" s="1">
        <v>43726</v>
      </c>
      <c r="O2599" t="s">
        <v>75</v>
      </c>
      <c r="P2599" t="s">
        <v>3671</v>
      </c>
      <c r="Q2599" t="s">
        <v>65</v>
      </c>
      <c r="R2599" t="s">
        <v>157</v>
      </c>
      <c r="T2599" t="s">
        <v>3672</v>
      </c>
      <c r="V2599">
        <v>104</v>
      </c>
      <c r="W2599" t="s">
        <v>63</v>
      </c>
      <c r="X2599" t="s">
        <v>130</v>
      </c>
      <c r="AB2599" t="s">
        <v>3673</v>
      </c>
      <c r="AD2599" t="s">
        <v>240</v>
      </c>
      <c r="AF2599" t="s">
        <v>164</v>
      </c>
      <c r="AG2599" t="s">
        <v>118</v>
      </c>
      <c r="AH2599" t="s">
        <v>1406</v>
      </c>
      <c r="AI2599" t="s">
        <v>1407</v>
      </c>
      <c r="AJ2599" t="s">
        <v>3674</v>
      </c>
      <c r="AK2599" t="str">
        <f t="shared" si="93"/>
        <v>NCT02231892</v>
      </c>
      <c r="AL2599">
        <v>15073824</v>
      </c>
      <c r="AM2599" t="s">
        <v>92</v>
      </c>
      <c r="AO2599" t="s">
        <v>142</v>
      </c>
      <c r="AP2599" t="s">
        <v>141</v>
      </c>
      <c r="AR2599" t="s">
        <v>89</v>
      </c>
      <c r="AS2599" t="s">
        <v>90</v>
      </c>
      <c r="AT2599">
        <v>8</v>
      </c>
      <c r="AU2599">
        <v>8</v>
      </c>
    </row>
    <row r="2600" spans="1:47" x14ac:dyDescent="0.2">
      <c r="A2600" t="s">
        <v>3667</v>
      </c>
      <c r="B2600" t="s">
        <v>3668</v>
      </c>
      <c r="C2600" t="s">
        <v>3669</v>
      </c>
      <c r="D2600" t="s">
        <v>3669</v>
      </c>
      <c r="F2600" t="s">
        <v>52</v>
      </c>
      <c r="G2600" t="s">
        <v>109</v>
      </c>
      <c r="H2600" t="s">
        <v>361</v>
      </c>
      <c r="J2600" t="s">
        <v>3670</v>
      </c>
      <c r="K2600" t="s">
        <v>57</v>
      </c>
      <c r="L2600" s="1">
        <v>41885</v>
      </c>
      <c r="M2600" s="1">
        <v>43881</v>
      </c>
      <c r="N2600" s="1">
        <v>43726</v>
      </c>
      <c r="O2600" t="s">
        <v>75</v>
      </c>
      <c r="P2600" t="s">
        <v>3671</v>
      </c>
      <c r="Q2600" t="s">
        <v>65</v>
      </c>
      <c r="R2600" t="s">
        <v>157</v>
      </c>
      <c r="T2600" t="s">
        <v>3672</v>
      </c>
      <c r="V2600">
        <v>104</v>
      </c>
      <c r="W2600" t="s">
        <v>63</v>
      </c>
      <c r="X2600" t="s">
        <v>130</v>
      </c>
      <c r="AB2600" t="s">
        <v>3673</v>
      </c>
      <c r="AD2600" t="s">
        <v>240</v>
      </c>
      <c r="AF2600" t="s">
        <v>164</v>
      </c>
      <c r="AG2600" t="s">
        <v>118</v>
      </c>
      <c r="AH2600" t="s">
        <v>1406</v>
      </c>
      <c r="AI2600" t="s">
        <v>1407</v>
      </c>
      <c r="AJ2600" t="s">
        <v>3674</v>
      </c>
      <c r="AK2600" t="str">
        <f t="shared" si="93"/>
        <v>NCT02231892</v>
      </c>
      <c r="AL2600">
        <v>15073825</v>
      </c>
      <c r="AM2600" t="s">
        <v>1099</v>
      </c>
      <c r="AO2600" t="s">
        <v>142</v>
      </c>
      <c r="AP2600" t="s">
        <v>141</v>
      </c>
      <c r="AR2600" t="s">
        <v>89</v>
      </c>
      <c r="AS2600" t="s">
        <v>90</v>
      </c>
      <c r="AT2600">
        <v>9</v>
      </c>
      <c r="AU2600">
        <v>9</v>
      </c>
    </row>
    <row r="2601" spans="1:47" x14ac:dyDescent="0.2">
      <c r="A2601" t="s">
        <v>3667</v>
      </c>
      <c r="B2601" t="s">
        <v>3668</v>
      </c>
      <c r="C2601" t="s">
        <v>3669</v>
      </c>
      <c r="D2601" t="s">
        <v>3669</v>
      </c>
      <c r="F2601" t="s">
        <v>52</v>
      </c>
      <c r="G2601" t="s">
        <v>109</v>
      </c>
      <c r="H2601" t="s">
        <v>361</v>
      </c>
      <c r="J2601" t="s">
        <v>3670</v>
      </c>
      <c r="K2601" t="s">
        <v>57</v>
      </c>
      <c r="L2601" s="1">
        <v>41885</v>
      </c>
      <c r="M2601" s="1">
        <v>43881</v>
      </c>
      <c r="N2601" s="1">
        <v>43726</v>
      </c>
      <c r="O2601" t="s">
        <v>75</v>
      </c>
      <c r="P2601" t="s">
        <v>3671</v>
      </c>
      <c r="Q2601" t="s">
        <v>65</v>
      </c>
      <c r="R2601" t="s">
        <v>157</v>
      </c>
      <c r="T2601" t="s">
        <v>3672</v>
      </c>
      <c r="V2601">
        <v>104</v>
      </c>
      <c r="W2601" t="s">
        <v>63</v>
      </c>
      <c r="X2601" t="s">
        <v>130</v>
      </c>
      <c r="AB2601" t="s">
        <v>3673</v>
      </c>
      <c r="AD2601" t="s">
        <v>240</v>
      </c>
      <c r="AF2601" t="s">
        <v>164</v>
      </c>
      <c r="AG2601" t="s">
        <v>118</v>
      </c>
      <c r="AH2601" t="s">
        <v>1406</v>
      </c>
      <c r="AI2601" t="s">
        <v>1407</v>
      </c>
      <c r="AJ2601" t="s">
        <v>3674</v>
      </c>
      <c r="AK2601" t="str">
        <f t="shared" si="93"/>
        <v>NCT02231892</v>
      </c>
      <c r="AL2601">
        <v>15073822</v>
      </c>
      <c r="AM2601" t="s">
        <v>86</v>
      </c>
      <c r="AO2601" t="s">
        <v>143</v>
      </c>
      <c r="AP2601" t="s">
        <v>141</v>
      </c>
      <c r="AR2601" t="s">
        <v>89</v>
      </c>
      <c r="AS2601" t="s">
        <v>90</v>
      </c>
      <c r="AT2601">
        <v>0</v>
      </c>
      <c r="AU2601">
        <v>0</v>
      </c>
    </row>
    <row r="2602" spans="1:47" x14ac:dyDescent="0.2">
      <c r="A2602" t="s">
        <v>3667</v>
      </c>
      <c r="B2602" t="s">
        <v>3668</v>
      </c>
      <c r="C2602" t="s">
        <v>3669</v>
      </c>
      <c r="D2602" t="s">
        <v>3669</v>
      </c>
      <c r="F2602" t="s">
        <v>52</v>
      </c>
      <c r="G2602" t="s">
        <v>109</v>
      </c>
      <c r="H2602" t="s">
        <v>361</v>
      </c>
      <c r="J2602" t="s">
        <v>3670</v>
      </c>
      <c r="K2602" t="s">
        <v>57</v>
      </c>
      <c r="L2602" s="1">
        <v>41885</v>
      </c>
      <c r="M2602" s="1">
        <v>43881</v>
      </c>
      <c r="N2602" s="1">
        <v>43726</v>
      </c>
      <c r="O2602" t="s">
        <v>75</v>
      </c>
      <c r="P2602" t="s">
        <v>3671</v>
      </c>
      <c r="Q2602" t="s">
        <v>65</v>
      </c>
      <c r="R2602" t="s">
        <v>157</v>
      </c>
      <c r="T2602" t="s">
        <v>3672</v>
      </c>
      <c r="V2602">
        <v>104</v>
      </c>
      <c r="W2602" t="s">
        <v>63</v>
      </c>
      <c r="X2602" t="s">
        <v>130</v>
      </c>
      <c r="AB2602" t="s">
        <v>3673</v>
      </c>
      <c r="AD2602" t="s">
        <v>240</v>
      </c>
      <c r="AF2602" t="s">
        <v>164</v>
      </c>
      <c r="AG2602" t="s">
        <v>118</v>
      </c>
      <c r="AH2602" t="s">
        <v>1406</v>
      </c>
      <c r="AI2602" t="s">
        <v>1407</v>
      </c>
      <c r="AJ2602" t="s">
        <v>3674</v>
      </c>
      <c r="AK2602" t="str">
        <f t="shared" si="93"/>
        <v>NCT02231892</v>
      </c>
      <c r="AL2602">
        <v>15073823</v>
      </c>
      <c r="AM2602" t="s">
        <v>91</v>
      </c>
      <c r="AO2602" t="s">
        <v>143</v>
      </c>
      <c r="AP2602" t="s">
        <v>141</v>
      </c>
      <c r="AR2602" t="s">
        <v>89</v>
      </c>
      <c r="AS2602" t="s">
        <v>90</v>
      </c>
      <c r="AT2602">
        <v>0</v>
      </c>
      <c r="AU2602">
        <v>0</v>
      </c>
    </row>
    <row r="2603" spans="1:47" x14ac:dyDescent="0.2">
      <c r="A2603" t="s">
        <v>3667</v>
      </c>
      <c r="B2603" t="s">
        <v>3668</v>
      </c>
      <c r="C2603" t="s">
        <v>3669</v>
      </c>
      <c r="D2603" t="s">
        <v>3669</v>
      </c>
      <c r="F2603" t="s">
        <v>52</v>
      </c>
      <c r="G2603" t="s">
        <v>109</v>
      </c>
      <c r="H2603" t="s">
        <v>361</v>
      </c>
      <c r="J2603" t="s">
        <v>3670</v>
      </c>
      <c r="K2603" t="s">
        <v>57</v>
      </c>
      <c r="L2603" s="1">
        <v>41885</v>
      </c>
      <c r="M2603" s="1">
        <v>43881</v>
      </c>
      <c r="N2603" s="1">
        <v>43726</v>
      </c>
      <c r="O2603" t="s">
        <v>75</v>
      </c>
      <c r="P2603" t="s">
        <v>3671</v>
      </c>
      <c r="Q2603" t="s">
        <v>65</v>
      </c>
      <c r="R2603" t="s">
        <v>157</v>
      </c>
      <c r="T2603" t="s">
        <v>3672</v>
      </c>
      <c r="V2603">
        <v>104</v>
      </c>
      <c r="W2603" t="s">
        <v>63</v>
      </c>
      <c r="X2603" t="s">
        <v>130</v>
      </c>
      <c r="AB2603" t="s">
        <v>3673</v>
      </c>
      <c r="AD2603" t="s">
        <v>240</v>
      </c>
      <c r="AF2603" t="s">
        <v>164</v>
      </c>
      <c r="AG2603" t="s">
        <v>118</v>
      </c>
      <c r="AH2603" t="s">
        <v>1406</v>
      </c>
      <c r="AI2603" t="s">
        <v>1407</v>
      </c>
      <c r="AJ2603" t="s">
        <v>3674</v>
      </c>
      <c r="AK2603" t="str">
        <f t="shared" si="93"/>
        <v>NCT02231892</v>
      </c>
      <c r="AL2603">
        <v>15073824</v>
      </c>
      <c r="AM2603" t="s">
        <v>92</v>
      </c>
      <c r="AO2603" t="s">
        <v>143</v>
      </c>
      <c r="AP2603" t="s">
        <v>141</v>
      </c>
      <c r="AR2603" t="s">
        <v>89</v>
      </c>
      <c r="AS2603" t="s">
        <v>90</v>
      </c>
      <c r="AT2603">
        <v>0</v>
      </c>
      <c r="AU2603">
        <v>0</v>
      </c>
    </row>
    <row r="2604" spans="1:47" x14ac:dyDescent="0.2">
      <c r="A2604" t="s">
        <v>3667</v>
      </c>
      <c r="B2604" t="s">
        <v>3668</v>
      </c>
      <c r="C2604" t="s">
        <v>3669</v>
      </c>
      <c r="D2604" t="s">
        <v>3669</v>
      </c>
      <c r="F2604" t="s">
        <v>52</v>
      </c>
      <c r="G2604" t="s">
        <v>109</v>
      </c>
      <c r="H2604" t="s">
        <v>361</v>
      </c>
      <c r="J2604" t="s">
        <v>3670</v>
      </c>
      <c r="K2604" t="s">
        <v>57</v>
      </c>
      <c r="L2604" s="1">
        <v>41885</v>
      </c>
      <c r="M2604" s="1">
        <v>43881</v>
      </c>
      <c r="N2604" s="1">
        <v>43726</v>
      </c>
      <c r="O2604" t="s">
        <v>75</v>
      </c>
      <c r="P2604" t="s">
        <v>3671</v>
      </c>
      <c r="Q2604" t="s">
        <v>65</v>
      </c>
      <c r="R2604" t="s">
        <v>157</v>
      </c>
      <c r="T2604" t="s">
        <v>3672</v>
      </c>
      <c r="V2604">
        <v>104</v>
      </c>
      <c r="W2604" t="s">
        <v>63</v>
      </c>
      <c r="X2604" t="s">
        <v>130</v>
      </c>
      <c r="AB2604" t="s">
        <v>3673</v>
      </c>
      <c r="AD2604" t="s">
        <v>240</v>
      </c>
      <c r="AF2604" t="s">
        <v>164</v>
      </c>
      <c r="AG2604" t="s">
        <v>118</v>
      </c>
      <c r="AH2604" t="s">
        <v>1406</v>
      </c>
      <c r="AI2604" t="s">
        <v>1407</v>
      </c>
      <c r="AJ2604" t="s">
        <v>3674</v>
      </c>
      <c r="AK2604" t="str">
        <f t="shared" si="93"/>
        <v>NCT02231892</v>
      </c>
      <c r="AL2604">
        <v>15073825</v>
      </c>
      <c r="AM2604" t="s">
        <v>1099</v>
      </c>
      <c r="AO2604" t="s">
        <v>143</v>
      </c>
      <c r="AP2604" t="s">
        <v>141</v>
      </c>
      <c r="AR2604" t="s">
        <v>89</v>
      </c>
      <c r="AS2604" t="s">
        <v>90</v>
      </c>
      <c r="AT2604">
        <v>0</v>
      </c>
      <c r="AU2604">
        <v>0</v>
      </c>
    </row>
    <row r="2605" spans="1:47" x14ac:dyDescent="0.2">
      <c r="A2605" t="s">
        <v>3667</v>
      </c>
      <c r="B2605" t="s">
        <v>3668</v>
      </c>
      <c r="C2605" t="s">
        <v>3669</v>
      </c>
      <c r="D2605" t="s">
        <v>3669</v>
      </c>
      <c r="F2605" t="s">
        <v>52</v>
      </c>
      <c r="G2605" t="s">
        <v>109</v>
      </c>
      <c r="H2605" t="s">
        <v>361</v>
      </c>
      <c r="J2605" t="s">
        <v>3670</v>
      </c>
      <c r="K2605" t="s">
        <v>57</v>
      </c>
      <c r="L2605" s="1">
        <v>41885</v>
      </c>
      <c r="M2605" s="1">
        <v>43881</v>
      </c>
      <c r="N2605" s="1">
        <v>43726</v>
      </c>
      <c r="O2605" t="s">
        <v>75</v>
      </c>
      <c r="P2605" t="s">
        <v>3671</v>
      </c>
      <c r="Q2605" t="s">
        <v>65</v>
      </c>
      <c r="R2605" t="s">
        <v>157</v>
      </c>
      <c r="T2605" t="s">
        <v>3672</v>
      </c>
      <c r="V2605">
        <v>104</v>
      </c>
      <c r="W2605" t="s">
        <v>63</v>
      </c>
      <c r="X2605" t="s">
        <v>130</v>
      </c>
      <c r="AB2605" t="s">
        <v>3673</v>
      </c>
      <c r="AD2605" t="s">
        <v>240</v>
      </c>
      <c r="AF2605" t="s">
        <v>164</v>
      </c>
      <c r="AG2605" t="s">
        <v>118</v>
      </c>
      <c r="AH2605" t="s">
        <v>1406</v>
      </c>
      <c r="AI2605" t="s">
        <v>1407</v>
      </c>
      <c r="AJ2605" t="s">
        <v>3674</v>
      </c>
      <c r="AK2605" t="str">
        <f t="shared" si="93"/>
        <v>NCT02231892</v>
      </c>
      <c r="AL2605">
        <v>15073822</v>
      </c>
      <c r="AM2605" t="s">
        <v>86</v>
      </c>
      <c r="AO2605" t="s">
        <v>144</v>
      </c>
      <c r="AP2605" t="s">
        <v>141</v>
      </c>
      <c r="AR2605" t="s">
        <v>89</v>
      </c>
      <c r="AS2605" t="s">
        <v>90</v>
      </c>
      <c r="AT2605">
        <v>14</v>
      </c>
      <c r="AU2605">
        <v>14</v>
      </c>
    </row>
    <row r="2606" spans="1:47" x14ac:dyDescent="0.2">
      <c r="A2606" t="s">
        <v>3667</v>
      </c>
      <c r="B2606" t="s">
        <v>3668</v>
      </c>
      <c r="C2606" t="s">
        <v>3669</v>
      </c>
      <c r="D2606" t="s">
        <v>3669</v>
      </c>
      <c r="F2606" t="s">
        <v>52</v>
      </c>
      <c r="G2606" t="s">
        <v>109</v>
      </c>
      <c r="H2606" t="s">
        <v>361</v>
      </c>
      <c r="J2606" t="s">
        <v>3670</v>
      </c>
      <c r="K2606" t="s">
        <v>57</v>
      </c>
      <c r="L2606" s="1">
        <v>41885</v>
      </c>
      <c r="M2606" s="1">
        <v>43881</v>
      </c>
      <c r="N2606" s="1">
        <v>43726</v>
      </c>
      <c r="O2606" t="s">
        <v>75</v>
      </c>
      <c r="P2606" t="s">
        <v>3671</v>
      </c>
      <c r="Q2606" t="s">
        <v>65</v>
      </c>
      <c r="R2606" t="s">
        <v>157</v>
      </c>
      <c r="T2606" t="s">
        <v>3672</v>
      </c>
      <c r="V2606">
        <v>104</v>
      </c>
      <c r="W2606" t="s">
        <v>63</v>
      </c>
      <c r="X2606" t="s">
        <v>130</v>
      </c>
      <c r="AB2606" t="s">
        <v>3673</v>
      </c>
      <c r="AD2606" t="s">
        <v>240</v>
      </c>
      <c r="AF2606" t="s">
        <v>164</v>
      </c>
      <c r="AG2606" t="s">
        <v>118</v>
      </c>
      <c r="AH2606" t="s">
        <v>1406</v>
      </c>
      <c r="AI2606" t="s">
        <v>1407</v>
      </c>
      <c r="AJ2606" t="s">
        <v>3674</v>
      </c>
      <c r="AK2606" t="str">
        <f t="shared" si="93"/>
        <v>NCT02231892</v>
      </c>
      <c r="AL2606">
        <v>15073823</v>
      </c>
      <c r="AM2606" t="s">
        <v>91</v>
      </c>
      <c r="AO2606" t="s">
        <v>144</v>
      </c>
      <c r="AP2606" t="s">
        <v>141</v>
      </c>
      <c r="AR2606" t="s">
        <v>89</v>
      </c>
      <c r="AS2606" t="s">
        <v>90</v>
      </c>
      <c r="AT2606">
        <v>12</v>
      </c>
      <c r="AU2606">
        <v>12</v>
      </c>
    </row>
    <row r="2607" spans="1:47" x14ac:dyDescent="0.2">
      <c r="A2607" t="s">
        <v>3667</v>
      </c>
      <c r="B2607" t="s">
        <v>3668</v>
      </c>
      <c r="C2607" t="s">
        <v>3669</v>
      </c>
      <c r="D2607" t="s">
        <v>3669</v>
      </c>
      <c r="F2607" t="s">
        <v>52</v>
      </c>
      <c r="G2607" t="s">
        <v>109</v>
      </c>
      <c r="H2607" t="s">
        <v>361</v>
      </c>
      <c r="J2607" t="s">
        <v>3670</v>
      </c>
      <c r="K2607" t="s">
        <v>57</v>
      </c>
      <c r="L2607" s="1">
        <v>41885</v>
      </c>
      <c r="M2607" s="1">
        <v>43881</v>
      </c>
      <c r="N2607" s="1">
        <v>43726</v>
      </c>
      <c r="O2607" t="s">
        <v>75</v>
      </c>
      <c r="P2607" t="s">
        <v>3671</v>
      </c>
      <c r="Q2607" t="s">
        <v>65</v>
      </c>
      <c r="R2607" t="s">
        <v>157</v>
      </c>
      <c r="T2607" t="s">
        <v>3672</v>
      </c>
      <c r="V2607">
        <v>104</v>
      </c>
      <c r="W2607" t="s">
        <v>63</v>
      </c>
      <c r="X2607" t="s">
        <v>130</v>
      </c>
      <c r="AB2607" t="s">
        <v>3673</v>
      </c>
      <c r="AD2607" t="s">
        <v>240</v>
      </c>
      <c r="AF2607" t="s">
        <v>164</v>
      </c>
      <c r="AG2607" t="s">
        <v>118</v>
      </c>
      <c r="AH2607" t="s">
        <v>1406</v>
      </c>
      <c r="AI2607" t="s">
        <v>1407</v>
      </c>
      <c r="AJ2607" t="s">
        <v>3674</v>
      </c>
      <c r="AK2607" t="str">
        <f t="shared" si="93"/>
        <v>NCT02231892</v>
      </c>
      <c r="AL2607">
        <v>15073824</v>
      </c>
      <c r="AM2607" t="s">
        <v>92</v>
      </c>
      <c r="AO2607" t="s">
        <v>144</v>
      </c>
      <c r="AP2607" t="s">
        <v>141</v>
      </c>
      <c r="AR2607" t="s">
        <v>89</v>
      </c>
      <c r="AS2607" t="s">
        <v>90</v>
      </c>
      <c r="AT2607">
        <v>36</v>
      </c>
      <c r="AU2607">
        <v>36</v>
      </c>
    </row>
    <row r="2608" spans="1:47" x14ac:dyDescent="0.2">
      <c r="A2608" t="s">
        <v>3667</v>
      </c>
      <c r="B2608" t="s">
        <v>3668</v>
      </c>
      <c r="C2608" t="s">
        <v>3669</v>
      </c>
      <c r="D2608" t="s">
        <v>3669</v>
      </c>
      <c r="F2608" t="s">
        <v>52</v>
      </c>
      <c r="G2608" t="s">
        <v>109</v>
      </c>
      <c r="H2608" t="s">
        <v>361</v>
      </c>
      <c r="J2608" t="s">
        <v>3670</v>
      </c>
      <c r="K2608" t="s">
        <v>57</v>
      </c>
      <c r="L2608" s="1">
        <v>41885</v>
      </c>
      <c r="M2608" s="1">
        <v>43881</v>
      </c>
      <c r="N2608" s="1">
        <v>43726</v>
      </c>
      <c r="O2608" t="s">
        <v>75</v>
      </c>
      <c r="P2608" t="s">
        <v>3671</v>
      </c>
      <c r="Q2608" t="s">
        <v>65</v>
      </c>
      <c r="R2608" t="s">
        <v>157</v>
      </c>
      <c r="T2608" t="s">
        <v>3672</v>
      </c>
      <c r="V2608">
        <v>104</v>
      </c>
      <c r="W2608" t="s">
        <v>63</v>
      </c>
      <c r="X2608" t="s">
        <v>130</v>
      </c>
      <c r="AB2608" t="s">
        <v>3673</v>
      </c>
      <c r="AD2608" t="s">
        <v>240</v>
      </c>
      <c r="AF2608" t="s">
        <v>164</v>
      </c>
      <c r="AG2608" t="s">
        <v>118</v>
      </c>
      <c r="AH2608" t="s">
        <v>1406</v>
      </c>
      <c r="AI2608" t="s">
        <v>1407</v>
      </c>
      <c r="AJ2608" t="s">
        <v>3674</v>
      </c>
      <c r="AK2608" t="str">
        <f t="shared" si="93"/>
        <v>NCT02231892</v>
      </c>
      <c r="AL2608">
        <v>15073825</v>
      </c>
      <c r="AM2608" t="s">
        <v>1099</v>
      </c>
      <c r="AO2608" t="s">
        <v>144</v>
      </c>
      <c r="AP2608" t="s">
        <v>141</v>
      </c>
      <c r="AR2608" t="s">
        <v>89</v>
      </c>
      <c r="AS2608" t="s">
        <v>90</v>
      </c>
      <c r="AT2608">
        <v>62</v>
      </c>
      <c r="AU2608">
        <v>62</v>
      </c>
    </row>
    <row r="2609" spans="1:47" x14ac:dyDescent="0.2">
      <c r="A2609" t="s">
        <v>3667</v>
      </c>
      <c r="B2609" t="s">
        <v>3668</v>
      </c>
      <c r="C2609" t="s">
        <v>3669</v>
      </c>
      <c r="D2609" t="s">
        <v>3669</v>
      </c>
      <c r="F2609" t="s">
        <v>52</v>
      </c>
      <c r="G2609" t="s">
        <v>109</v>
      </c>
      <c r="H2609" t="s">
        <v>361</v>
      </c>
      <c r="J2609" t="s">
        <v>3670</v>
      </c>
      <c r="K2609" t="s">
        <v>57</v>
      </c>
      <c r="L2609" s="1">
        <v>41885</v>
      </c>
      <c r="M2609" s="1">
        <v>43881</v>
      </c>
      <c r="N2609" s="1">
        <v>43726</v>
      </c>
      <c r="O2609" t="s">
        <v>75</v>
      </c>
      <c r="P2609" t="s">
        <v>3671</v>
      </c>
      <c r="Q2609" t="s">
        <v>65</v>
      </c>
      <c r="R2609" t="s">
        <v>157</v>
      </c>
      <c r="T2609" t="s">
        <v>3672</v>
      </c>
      <c r="V2609">
        <v>104</v>
      </c>
      <c r="W2609" t="s">
        <v>63</v>
      </c>
      <c r="X2609" t="s">
        <v>130</v>
      </c>
      <c r="AB2609" t="s">
        <v>3673</v>
      </c>
      <c r="AD2609" t="s">
        <v>240</v>
      </c>
      <c r="AF2609" t="s">
        <v>164</v>
      </c>
      <c r="AG2609" t="s">
        <v>118</v>
      </c>
      <c r="AH2609" t="s">
        <v>1406</v>
      </c>
      <c r="AI2609" t="s">
        <v>1407</v>
      </c>
      <c r="AJ2609" t="s">
        <v>3674</v>
      </c>
      <c r="AK2609" t="str">
        <f t="shared" si="93"/>
        <v>NCT02231892</v>
      </c>
      <c r="AL2609">
        <v>15073822</v>
      </c>
      <c r="AM2609" t="s">
        <v>86</v>
      </c>
      <c r="AO2609" t="s">
        <v>145</v>
      </c>
      <c r="AP2609" t="s">
        <v>141</v>
      </c>
      <c r="AR2609" t="s">
        <v>89</v>
      </c>
      <c r="AS2609" t="s">
        <v>90</v>
      </c>
      <c r="AT2609">
        <v>2</v>
      </c>
      <c r="AU2609">
        <v>2</v>
      </c>
    </row>
    <row r="2610" spans="1:47" x14ac:dyDescent="0.2">
      <c r="A2610" t="s">
        <v>3667</v>
      </c>
      <c r="B2610" t="s">
        <v>3668</v>
      </c>
      <c r="C2610" t="s">
        <v>3669</v>
      </c>
      <c r="D2610" t="s">
        <v>3669</v>
      </c>
      <c r="F2610" t="s">
        <v>52</v>
      </c>
      <c r="G2610" t="s">
        <v>109</v>
      </c>
      <c r="H2610" t="s">
        <v>361</v>
      </c>
      <c r="J2610" t="s">
        <v>3670</v>
      </c>
      <c r="K2610" t="s">
        <v>57</v>
      </c>
      <c r="L2610" s="1">
        <v>41885</v>
      </c>
      <c r="M2610" s="1">
        <v>43881</v>
      </c>
      <c r="N2610" s="1">
        <v>43726</v>
      </c>
      <c r="O2610" t="s">
        <v>75</v>
      </c>
      <c r="P2610" t="s">
        <v>3671</v>
      </c>
      <c r="Q2610" t="s">
        <v>65</v>
      </c>
      <c r="R2610" t="s">
        <v>157</v>
      </c>
      <c r="T2610" t="s">
        <v>3672</v>
      </c>
      <c r="V2610">
        <v>104</v>
      </c>
      <c r="W2610" t="s">
        <v>63</v>
      </c>
      <c r="X2610" t="s">
        <v>130</v>
      </c>
      <c r="AB2610" t="s">
        <v>3673</v>
      </c>
      <c r="AD2610" t="s">
        <v>240</v>
      </c>
      <c r="AF2610" t="s">
        <v>164</v>
      </c>
      <c r="AG2610" t="s">
        <v>118</v>
      </c>
      <c r="AH2610" t="s">
        <v>1406</v>
      </c>
      <c r="AI2610" t="s">
        <v>1407</v>
      </c>
      <c r="AJ2610" t="s">
        <v>3674</v>
      </c>
      <c r="AK2610" t="str">
        <f t="shared" si="93"/>
        <v>NCT02231892</v>
      </c>
      <c r="AL2610">
        <v>15073823</v>
      </c>
      <c r="AM2610" t="s">
        <v>91</v>
      </c>
      <c r="AO2610" t="s">
        <v>145</v>
      </c>
      <c r="AP2610" t="s">
        <v>141</v>
      </c>
      <c r="AR2610" t="s">
        <v>89</v>
      </c>
      <c r="AS2610" t="s">
        <v>90</v>
      </c>
      <c r="AT2610">
        <v>3</v>
      </c>
      <c r="AU2610">
        <v>3</v>
      </c>
    </row>
    <row r="2611" spans="1:47" x14ac:dyDescent="0.2">
      <c r="A2611" t="s">
        <v>3667</v>
      </c>
      <c r="B2611" t="s">
        <v>3668</v>
      </c>
      <c r="C2611" t="s">
        <v>3669</v>
      </c>
      <c r="D2611" t="s">
        <v>3669</v>
      </c>
      <c r="F2611" t="s">
        <v>52</v>
      </c>
      <c r="G2611" t="s">
        <v>109</v>
      </c>
      <c r="H2611" t="s">
        <v>361</v>
      </c>
      <c r="J2611" t="s">
        <v>3670</v>
      </c>
      <c r="K2611" t="s">
        <v>57</v>
      </c>
      <c r="L2611" s="1">
        <v>41885</v>
      </c>
      <c r="M2611" s="1">
        <v>43881</v>
      </c>
      <c r="N2611" s="1">
        <v>43726</v>
      </c>
      <c r="O2611" t="s">
        <v>75</v>
      </c>
      <c r="P2611" t="s">
        <v>3671</v>
      </c>
      <c r="Q2611" t="s">
        <v>65</v>
      </c>
      <c r="R2611" t="s">
        <v>157</v>
      </c>
      <c r="T2611" t="s">
        <v>3672</v>
      </c>
      <c r="V2611">
        <v>104</v>
      </c>
      <c r="W2611" t="s">
        <v>63</v>
      </c>
      <c r="X2611" t="s">
        <v>130</v>
      </c>
      <c r="AB2611" t="s">
        <v>3673</v>
      </c>
      <c r="AD2611" t="s">
        <v>240</v>
      </c>
      <c r="AF2611" t="s">
        <v>164</v>
      </c>
      <c r="AG2611" t="s">
        <v>118</v>
      </c>
      <c r="AH2611" t="s">
        <v>1406</v>
      </c>
      <c r="AI2611" t="s">
        <v>1407</v>
      </c>
      <c r="AJ2611" t="s">
        <v>3674</v>
      </c>
      <c r="AK2611" t="str">
        <f t="shared" si="93"/>
        <v>NCT02231892</v>
      </c>
      <c r="AL2611">
        <v>15073824</v>
      </c>
      <c r="AM2611" t="s">
        <v>92</v>
      </c>
      <c r="AO2611" t="s">
        <v>145</v>
      </c>
      <c r="AP2611" t="s">
        <v>141</v>
      </c>
      <c r="AR2611" t="s">
        <v>89</v>
      </c>
      <c r="AS2611" t="s">
        <v>90</v>
      </c>
      <c r="AT2611">
        <v>25</v>
      </c>
      <c r="AU2611">
        <v>25</v>
      </c>
    </row>
    <row r="2612" spans="1:47" x14ac:dyDescent="0.2">
      <c r="A2612" t="s">
        <v>3667</v>
      </c>
      <c r="B2612" t="s">
        <v>3668</v>
      </c>
      <c r="C2612" t="s">
        <v>3669</v>
      </c>
      <c r="D2612" t="s">
        <v>3669</v>
      </c>
      <c r="F2612" t="s">
        <v>52</v>
      </c>
      <c r="G2612" t="s">
        <v>109</v>
      </c>
      <c r="H2612" t="s">
        <v>361</v>
      </c>
      <c r="J2612" t="s">
        <v>3670</v>
      </c>
      <c r="K2612" t="s">
        <v>57</v>
      </c>
      <c r="L2612" s="1">
        <v>41885</v>
      </c>
      <c r="M2612" s="1">
        <v>43881</v>
      </c>
      <c r="N2612" s="1">
        <v>43726</v>
      </c>
      <c r="O2612" t="s">
        <v>75</v>
      </c>
      <c r="P2612" t="s">
        <v>3671</v>
      </c>
      <c r="Q2612" t="s">
        <v>65</v>
      </c>
      <c r="R2612" t="s">
        <v>157</v>
      </c>
      <c r="T2612" t="s">
        <v>3672</v>
      </c>
      <c r="V2612">
        <v>104</v>
      </c>
      <c r="W2612" t="s">
        <v>63</v>
      </c>
      <c r="X2612" t="s">
        <v>130</v>
      </c>
      <c r="AB2612" t="s">
        <v>3673</v>
      </c>
      <c r="AD2612" t="s">
        <v>240</v>
      </c>
      <c r="AF2612" t="s">
        <v>164</v>
      </c>
      <c r="AG2612" t="s">
        <v>118</v>
      </c>
      <c r="AH2612" t="s">
        <v>1406</v>
      </c>
      <c r="AI2612" t="s">
        <v>1407</v>
      </c>
      <c r="AJ2612" t="s">
        <v>3674</v>
      </c>
      <c r="AK2612" t="str">
        <f t="shared" si="93"/>
        <v>NCT02231892</v>
      </c>
      <c r="AL2612">
        <v>15073825</v>
      </c>
      <c r="AM2612" t="s">
        <v>1099</v>
      </c>
      <c r="AO2612" t="s">
        <v>145</v>
      </c>
      <c r="AP2612" t="s">
        <v>141</v>
      </c>
      <c r="AR2612" t="s">
        <v>89</v>
      </c>
      <c r="AS2612" t="s">
        <v>90</v>
      </c>
      <c r="AT2612">
        <v>30</v>
      </c>
      <c r="AU2612">
        <v>30</v>
      </c>
    </row>
    <row r="2613" spans="1:47" x14ac:dyDescent="0.2">
      <c r="A2613" t="s">
        <v>3667</v>
      </c>
      <c r="B2613" t="s">
        <v>3668</v>
      </c>
      <c r="C2613" t="s">
        <v>3669</v>
      </c>
      <c r="D2613" t="s">
        <v>3669</v>
      </c>
      <c r="F2613" t="s">
        <v>52</v>
      </c>
      <c r="G2613" t="s">
        <v>109</v>
      </c>
      <c r="H2613" t="s">
        <v>361</v>
      </c>
      <c r="J2613" t="s">
        <v>3670</v>
      </c>
      <c r="K2613" t="s">
        <v>57</v>
      </c>
      <c r="L2613" s="1">
        <v>41885</v>
      </c>
      <c r="M2613" s="1">
        <v>43881</v>
      </c>
      <c r="N2613" s="1">
        <v>43726</v>
      </c>
      <c r="O2613" t="s">
        <v>75</v>
      </c>
      <c r="P2613" t="s">
        <v>3671</v>
      </c>
      <c r="Q2613" t="s">
        <v>65</v>
      </c>
      <c r="R2613" t="s">
        <v>157</v>
      </c>
      <c r="T2613" t="s">
        <v>3672</v>
      </c>
      <c r="V2613">
        <v>104</v>
      </c>
      <c r="W2613" t="s">
        <v>63</v>
      </c>
      <c r="X2613" t="s">
        <v>130</v>
      </c>
      <c r="AB2613" t="s">
        <v>3673</v>
      </c>
      <c r="AD2613" t="s">
        <v>240</v>
      </c>
      <c r="AF2613" t="s">
        <v>164</v>
      </c>
      <c r="AG2613" t="s">
        <v>118</v>
      </c>
      <c r="AH2613" t="s">
        <v>1406</v>
      </c>
      <c r="AI2613" t="s">
        <v>1407</v>
      </c>
      <c r="AJ2613" t="s">
        <v>3674</v>
      </c>
      <c r="AK2613" t="str">
        <f t="shared" si="93"/>
        <v>NCT02231892</v>
      </c>
      <c r="AL2613">
        <v>15073822</v>
      </c>
      <c r="AM2613" t="s">
        <v>86</v>
      </c>
      <c r="AO2613" t="s">
        <v>146</v>
      </c>
      <c r="AP2613" t="s">
        <v>141</v>
      </c>
      <c r="AR2613" t="s">
        <v>89</v>
      </c>
      <c r="AS2613" t="s">
        <v>90</v>
      </c>
      <c r="AT2613">
        <v>0</v>
      </c>
      <c r="AU2613">
        <v>0</v>
      </c>
    </row>
    <row r="2614" spans="1:47" x14ac:dyDescent="0.2">
      <c r="A2614" t="s">
        <v>3667</v>
      </c>
      <c r="B2614" t="s">
        <v>3668</v>
      </c>
      <c r="C2614" t="s">
        <v>3669</v>
      </c>
      <c r="D2614" t="s">
        <v>3669</v>
      </c>
      <c r="F2614" t="s">
        <v>52</v>
      </c>
      <c r="G2614" t="s">
        <v>109</v>
      </c>
      <c r="H2614" t="s">
        <v>361</v>
      </c>
      <c r="J2614" t="s">
        <v>3670</v>
      </c>
      <c r="K2614" t="s">
        <v>57</v>
      </c>
      <c r="L2614" s="1">
        <v>41885</v>
      </c>
      <c r="M2614" s="1">
        <v>43881</v>
      </c>
      <c r="N2614" s="1">
        <v>43726</v>
      </c>
      <c r="O2614" t="s">
        <v>75</v>
      </c>
      <c r="P2614" t="s">
        <v>3671</v>
      </c>
      <c r="Q2614" t="s">
        <v>65</v>
      </c>
      <c r="R2614" t="s">
        <v>157</v>
      </c>
      <c r="T2614" t="s">
        <v>3672</v>
      </c>
      <c r="V2614">
        <v>104</v>
      </c>
      <c r="W2614" t="s">
        <v>63</v>
      </c>
      <c r="X2614" t="s">
        <v>130</v>
      </c>
      <c r="AB2614" t="s">
        <v>3673</v>
      </c>
      <c r="AD2614" t="s">
        <v>240</v>
      </c>
      <c r="AF2614" t="s">
        <v>164</v>
      </c>
      <c r="AG2614" t="s">
        <v>118</v>
      </c>
      <c r="AH2614" t="s">
        <v>1406</v>
      </c>
      <c r="AI2614" t="s">
        <v>1407</v>
      </c>
      <c r="AJ2614" t="s">
        <v>3674</v>
      </c>
      <c r="AK2614" t="str">
        <f t="shared" si="93"/>
        <v>NCT02231892</v>
      </c>
      <c r="AL2614">
        <v>15073823</v>
      </c>
      <c r="AM2614" t="s">
        <v>91</v>
      </c>
      <c r="AO2614" t="s">
        <v>146</v>
      </c>
      <c r="AP2614" t="s">
        <v>141</v>
      </c>
      <c r="AR2614" t="s">
        <v>89</v>
      </c>
      <c r="AS2614" t="s">
        <v>90</v>
      </c>
      <c r="AT2614">
        <v>2</v>
      </c>
      <c r="AU2614">
        <v>2</v>
      </c>
    </row>
    <row r="2615" spans="1:47" x14ac:dyDescent="0.2">
      <c r="A2615" t="s">
        <v>3667</v>
      </c>
      <c r="B2615" t="s">
        <v>3668</v>
      </c>
      <c r="C2615" t="s">
        <v>3669</v>
      </c>
      <c r="D2615" t="s">
        <v>3669</v>
      </c>
      <c r="F2615" t="s">
        <v>52</v>
      </c>
      <c r="G2615" t="s">
        <v>109</v>
      </c>
      <c r="H2615" t="s">
        <v>361</v>
      </c>
      <c r="J2615" t="s">
        <v>3670</v>
      </c>
      <c r="K2615" t="s">
        <v>57</v>
      </c>
      <c r="L2615" s="1">
        <v>41885</v>
      </c>
      <c r="M2615" s="1">
        <v>43881</v>
      </c>
      <c r="N2615" s="1">
        <v>43726</v>
      </c>
      <c r="O2615" t="s">
        <v>75</v>
      </c>
      <c r="P2615" t="s">
        <v>3671</v>
      </c>
      <c r="Q2615" t="s">
        <v>65</v>
      </c>
      <c r="R2615" t="s">
        <v>157</v>
      </c>
      <c r="T2615" t="s">
        <v>3672</v>
      </c>
      <c r="V2615">
        <v>104</v>
      </c>
      <c r="W2615" t="s">
        <v>63</v>
      </c>
      <c r="X2615" t="s">
        <v>130</v>
      </c>
      <c r="AB2615" t="s">
        <v>3673</v>
      </c>
      <c r="AD2615" t="s">
        <v>240</v>
      </c>
      <c r="AF2615" t="s">
        <v>164</v>
      </c>
      <c r="AG2615" t="s">
        <v>118</v>
      </c>
      <c r="AH2615" t="s">
        <v>1406</v>
      </c>
      <c r="AI2615" t="s">
        <v>1407</v>
      </c>
      <c r="AJ2615" t="s">
        <v>3674</v>
      </c>
      <c r="AK2615" t="str">
        <f t="shared" si="93"/>
        <v>NCT02231892</v>
      </c>
      <c r="AL2615">
        <v>15073824</v>
      </c>
      <c r="AM2615" t="s">
        <v>92</v>
      </c>
      <c r="AO2615" t="s">
        <v>146</v>
      </c>
      <c r="AP2615" t="s">
        <v>141</v>
      </c>
      <c r="AR2615" t="s">
        <v>89</v>
      </c>
      <c r="AS2615" t="s">
        <v>90</v>
      </c>
      <c r="AT2615">
        <v>1</v>
      </c>
      <c r="AU2615">
        <v>1</v>
      </c>
    </row>
    <row r="2616" spans="1:47" x14ac:dyDescent="0.2">
      <c r="A2616" t="s">
        <v>3667</v>
      </c>
      <c r="B2616" t="s">
        <v>3668</v>
      </c>
      <c r="C2616" t="s">
        <v>3669</v>
      </c>
      <c r="D2616" t="s">
        <v>3669</v>
      </c>
      <c r="F2616" t="s">
        <v>52</v>
      </c>
      <c r="G2616" t="s">
        <v>109</v>
      </c>
      <c r="H2616" t="s">
        <v>361</v>
      </c>
      <c r="J2616" t="s">
        <v>3670</v>
      </c>
      <c r="K2616" t="s">
        <v>57</v>
      </c>
      <c r="L2616" s="1">
        <v>41885</v>
      </c>
      <c r="M2616" s="1">
        <v>43881</v>
      </c>
      <c r="N2616" s="1">
        <v>43726</v>
      </c>
      <c r="O2616" t="s">
        <v>75</v>
      </c>
      <c r="P2616" t="s">
        <v>3671</v>
      </c>
      <c r="Q2616" t="s">
        <v>65</v>
      </c>
      <c r="R2616" t="s">
        <v>157</v>
      </c>
      <c r="T2616" t="s">
        <v>3672</v>
      </c>
      <c r="V2616">
        <v>104</v>
      </c>
      <c r="W2616" t="s">
        <v>63</v>
      </c>
      <c r="X2616" t="s">
        <v>130</v>
      </c>
      <c r="AB2616" t="s">
        <v>3673</v>
      </c>
      <c r="AD2616" t="s">
        <v>240</v>
      </c>
      <c r="AF2616" t="s">
        <v>164</v>
      </c>
      <c r="AG2616" t="s">
        <v>118</v>
      </c>
      <c r="AH2616" t="s">
        <v>1406</v>
      </c>
      <c r="AI2616" t="s">
        <v>1407</v>
      </c>
      <c r="AJ2616" t="s">
        <v>3674</v>
      </c>
      <c r="AK2616" t="str">
        <f t="shared" si="93"/>
        <v>NCT02231892</v>
      </c>
      <c r="AL2616">
        <v>15073825</v>
      </c>
      <c r="AM2616" t="s">
        <v>1099</v>
      </c>
      <c r="AO2616" t="s">
        <v>146</v>
      </c>
      <c r="AP2616" t="s">
        <v>141</v>
      </c>
      <c r="AR2616" t="s">
        <v>89</v>
      </c>
      <c r="AS2616" t="s">
        <v>90</v>
      </c>
      <c r="AT2616">
        <v>3</v>
      </c>
      <c r="AU2616">
        <v>3</v>
      </c>
    </row>
    <row r="2617" spans="1:47" x14ac:dyDescent="0.2">
      <c r="A2617" t="s">
        <v>3667</v>
      </c>
      <c r="B2617" t="s">
        <v>3668</v>
      </c>
      <c r="C2617" t="s">
        <v>3669</v>
      </c>
      <c r="D2617" t="s">
        <v>3669</v>
      </c>
      <c r="F2617" t="s">
        <v>52</v>
      </c>
      <c r="G2617" t="s">
        <v>109</v>
      </c>
      <c r="H2617" t="s">
        <v>361</v>
      </c>
      <c r="J2617" t="s">
        <v>3670</v>
      </c>
      <c r="K2617" t="s">
        <v>57</v>
      </c>
      <c r="L2617" s="1">
        <v>41885</v>
      </c>
      <c r="M2617" s="1">
        <v>43881</v>
      </c>
      <c r="N2617" s="1">
        <v>43726</v>
      </c>
      <c r="O2617" t="s">
        <v>75</v>
      </c>
      <c r="P2617" t="s">
        <v>3671</v>
      </c>
      <c r="Q2617" t="s">
        <v>65</v>
      </c>
      <c r="R2617" t="s">
        <v>157</v>
      </c>
      <c r="T2617" t="s">
        <v>3672</v>
      </c>
      <c r="V2617">
        <v>104</v>
      </c>
      <c r="W2617" t="s">
        <v>63</v>
      </c>
      <c r="X2617" t="s">
        <v>130</v>
      </c>
      <c r="AB2617" t="s">
        <v>3673</v>
      </c>
      <c r="AD2617" t="s">
        <v>240</v>
      </c>
      <c r="AF2617" t="s">
        <v>164</v>
      </c>
      <c r="AG2617" t="s">
        <v>118</v>
      </c>
      <c r="AH2617" t="s">
        <v>1406</v>
      </c>
      <c r="AI2617" t="s">
        <v>1407</v>
      </c>
      <c r="AJ2617" t="s">
        <v>3674</v>
      </c>
      <c r="AK2617" t="str">
        <f t="shared" si="93"/>
        <v>NCT02231892</v>
      </c>
      <c r="AL2617">
        <v>15073822</v>
      </c>
      <c r="AM2617" t="s">
        <v>86</v>
      </c>
      <c r="AO2617" t="s">
        <v>139</v>
      </c>
      <c r="AP2617" t="s">
        <v>141</v>
      </c>
      <c r="AR2617" t="s">
        <v>89</v>
      </c>
      <c r="AS2617" t="s">
        <v>90</v>
      </c>
      <c r="AT2617">
        <v>0</v>
      </c>
      <c r="AU2617">
        <v>0</v>
      </c>
    </row>
    <row r="2618" spans="1:47" x14ac:dyDescent="0.2">
      <c r="A2618" t="s">
        <v>3667</v>
      </c>
      <c r="B2618" t="s">
        <v>3668</v>
      </c>
      <c r="C2618" t="s">
        <v>3669</v>
      </c>
      <c r="D2618" t="s">
        <v>3669</v>
      </c>
      <c r="F2618" t="s">
        <v>52</v>
      </c>
      <c r="G2618" t="s">
        <v>109</v>
      </c>
      <c r="H2618" t="s">
        <v>361</v>
      </c>
      <c r="J2618" t="s">
        <v>3670</v>
      </c>
      <c r="K2618" t="s">
        <v>57</v>
      </c>
      <c r="L2618" s="1">
        <v>41885</v>
      </c>
      <c r="M2618" s="1">
        <v>43881</v>
      </c>
      <c r="N2618" s="1">
        <v>43726</v>
      </c>
      <c r="O2618" t="s">
        <v>75</v>
      </c>
      <c r="P2618" t="s">
        <v>3671</v>
      </c>
      <c r="Q2618" t="s">
        <v>65</v>
      </c>
      <c r="R2618" t="s">
        <v>157</v>
      </c>
      <c r="T2618" t="s">
        <v>3672</v>
      </c>
      <c r="V2618">
        <v>104</v>
      </c>
      <c r="W2618" t="s">
        <v>63</v>
      </c>
      <c r="X2618" t="s">
        <v>130</v>
      </c>
      <c r="AB2618" t="s">
        <v>3673</v>
      </c>
      <c r="AD2618" t="s">
        <v>240</v>
      </c>
      <c r="AF2618" t="s">
        <v>164</v>
      </c>
      <c r="AG2618" t="s">
        <v>118</v>
      </c>
      <c r="AH2618" t="s">
        <v>1406</v>
      </c>
      <c r="AI2618" t="s">
        <v>1407</v>
      </c>
      <c r="AJ2618" t="s">
        <v>3674</v>
      </c>
      <c r="AK2618" t="str">
        <f t="shared" si="93"/>
        <v>NCT02231892</v>
      </c>
      <c r="AL2618">
        <v>15073823</v>
      </c>
      <c r="AM2618" t="s">
        <v>91</v>
      </c>
      <c r="AO2618" t="s">
        <v>139</v>
      </c>
      <c r="AP2618" t="s">
        <v>141</v>
      </c>
      <c r="AR2618" t="s">
        <v>89</v>
      </c>
      <c r="AS2618" t="s">
        <v>90</v>
      </c>
      <c r="AT2618">
        <v>0</v>
      </c>
      <c r="AU2618">
        <v>0</v>
      </c>
    </row>
    <row r="2619" spans="1:47" x14ac:dyDescent="0.2">
      <c r="A2619" t="s">
        <v>3667</v>
      </c>
      <c r="B2619" t="s">
        <v>3668</v>
      </c>
      <c r="C2619" t="s">
        <v>3669</v>
      </c>
      <c r="D2619" t="s">
        <v>3669</v>
      </c>
      <c r="F2619" t="s">
        <v>52</v>
      </c>
      <c r="G2619" t="s">
        <v>109</v>
      </c>
      <c r="H2619" t="s">
        <v>361</v>
      </c>
      <c r="J2619" t="s">
        <v>3670</v>
      </c>
      <c r="K2619" t="s">
        <v>57</v>
      </c>
      <c r="L2619" s="1">
        <v>41885</v>
      </c>
      <c r="M2619" s="1">
        <v>43881</v>
      </c>
      <c r="N2619" s="1">
        <v>43726</v>
      </c>
      <c r="O2619" t="s">
        <v>75</v>
      </c>
      <c r="P2619" t="s">
        <v>3671</v>
      </c>
      <c r="Q2619" t="s">
        <v>65</v>
      </c>
      <c r="R2619" t="s">
        <v>157</v>
      </c>
      <c r="T2619" t="s">
        <v>3672</v>
      </c>
      <c r="V2619">
        <v>104</v>
      </c>
      <c r="W2619" t="s">
        <v>63</v>
      </c>
      <c r="X2619" t="s">
        <v>130</v>
      </c>
      <c r="AB2619" t="s">
        <v>3673</v>
      </c>
      <c r="AD2619" t="s">
        <v>240</v>
      </c>
      <c r="AF2619" t="s">
        <v>164</v>
      </c>
      <c r="AG2619" t="s">
        <v>118</v>
      </c>
      <c r="AH2619" t="s">
        <v>1406</v>
      </c>
      <c r="AI2619" t="s">
        <v>1407</v>
      </c>
      <c r="AJ2619" t="s">
        <v>3674</v>
      </c>
      <c r="AK2619" t="str">
        <f t="shared" si="93"/>
        <v>NCT02231892</v>
      </c>
      <c r="AL2619">
        <v>15073824</v>
      </c>
      <c r="AM2619" t="s">
        <v>92</v>
      </c>
      <c r="AO2619" t="s">
        <v>139</v>
      </c>
      <c r="AP2619" t="s">
        <v>141</v>
      </c>
      <c r="AR2619" t="s">
        <v>89</v>
      </c>
      <c r="AS2619" t="s">
        <v>90</v>
      </c>
      <c r="AT2619">
        <v>0</v>
      </c>
      <c r="AU2619">
        <v>0</v>
      </c>
    </row>
    <row r="2620" spans="1:47" x14ac:dyDescent="0.2">
      <c r="A2620" t="s">
        <v>3667</v>
      </c>
      <c r="B2620" t="s">
        <v>3668</v>
      </c>
      <c r="C2620" t="s">
        <v>3669</v>
      </c>
      <c r="D2620" t="s">
        <v>3669</v>
      </c>
      <c r="F2620" t="s">
        <v>52</v>
      </c>
      <c r="G2620" t="s">
        <v>109</v>
      </c>
      <c r="H2620" t="s">
        <v>361</v>
      </c>
      <c r="J2620" t="s">
        <v>3670</v>
      </c>
      <c r="K2620" t="s">
        <v>57</v>
      </c>
      <c r="L2620" s="1">
        <v>41885</v>
      </c>
      <c r="M2620" s="1">
        <v>43881</v>
      </c>
      <c r="N2620" s="1">
        <v>43726</v>
      </c>
      <c r="O2620" t="s">
        <v>75</v>
      </c>
      <c r="P2620" t="s">
        <v>3671</v>
      </c>
      <c r="Q2620" t="s">
        <v>65</v>
      </c>
      <c r="R2620" t="s">
        <v>157</v>
      </c>
      <c r="T2620" t="s">
        <v>3672</v>
      </c>
      <c r="V2620">
        <v>104</v>
      </c>
      <c r="W2620" t="s">
        <v>63</v>
      </c>
      <c r="X2620" t="s">
        <v>130</v>
      </c>
      <c r="AB2620" t="s">
        <v>3673</v>
      </c>
      <c r="AD2620" t="s">
        <v>240</v>
      </c>
      <c r="AF2620" t="s">
        <v>164</v>
      </c>
      <c r="AG2620" t="s">
        <v>118</v>
      </c>
      <c r="AH2620" t="s">
        <v>1406</v>
      </c>
      <c r="AI2620" t="s">
        <v>1407</v>
      </c>
      <c r="AJ2620" t="s">
        <v>3674</v>
      </c>
      <c r="AK2620" t="str">
        <f t="shared" si="93"/>
        <v>NCT02231892</v>
      </c>
      <c r="AL2620">
        <v>15073825</v>
      </c>
      <c r="AM2620" t="s">
        <v>1099</v>
      </c>
      <c r="AO2620" t="s">
        <v>139</v>
      </c>
      <c r="AP2620" t="s">
        <v>141</v>
      </c>
      <c r="AR2620" t="s">
        <v>89</v>
      </c>
      <c r="AS2620" t="s">
        <v>90</v>
      </c>
      <c r="AT2620">
        <v>0</v>
      </c>
      <c r="AU2620">
        <v>0</v>
      </c>
    </row>
    <row r="2621" spans="1:47" x14ac:dyDescent="0.2">
      <c r="A2621" t="s">
        <v>3667</v>
      </c>
      <c r="B2621" t="s">
        <v>3668</v>
      </c>
      <c r="C2621" t="s">
        <v>3669</v>
      </c>
      <c r="D2621" t="s">
        <v>3669</v>
      </c>
      <c r="F2621" t="s">
        <v>52</v>
      </c>
      <c r="G2621" t="s">
        <v>109</v>
      </c>
      <c r="H2621" t="s">
        <v>361</v>
      </c>
      <c r="J2621" t="s">
        <v>3670</v>
      </c>
      <c r="K2621" t="s">
        <v>57</v>
      </c>
      <c r="L2621" s="1">
        <v>41885</v>
      </c>
      <c r="M2621" s="1">
        <v>43881</v>
      </c>
      <c r="N2621" s="1">
        <v>43726</v>
      </c>
      <c r="O2621" t="s">
        <v>75</v>
      </c>
      <c r="P2621" t="s">
        <v>3671</v>
      </c>
      <c r="Q2621" t="s">
        <v>65</v>
      </c>
      <c r="R2621" t="s">
        <v>157</v>
      </c>
      <c r="T2621" t="s">
        <v>3672</v>
      </c>
      <c r="V2621">
        <v>104</v>
      </c>
      <c r="W2621" t="s">
        <v>63</v>
      </c>
      <c r="X2621" t="s">
        <v>130</v>
      </c>
      <c r="AB2621" t="s">
        <v>3673</v>
      </c>
      <c r="AD2621" t="s">
        <v>240</v>
      </c>
      <c r="AF2621" t="s">
        <v>164</v>
      </c>
      <c r="AG2621" t="s">
        <v>118</v>
      </c>
      <c r="AH2621" t="s">
        <v>1406</v>
      </c>
      <c r="AI2621" t="s">
        <v>1407</v>
      </c>
      <c r="AJ2621" t="s">
        <v>3674</v>
      </c>
      <c r="AK2621" t="str">
        <f t="shared" si="93"/>
        <v>NCT02231892</v>
      </c>
      <c r="AL2621">
        <v>15073822</v>
      </c>
      <c r="AM2621" t="s">
        <v>86</v>
      </c>
      <c r="AN2621" t="s">
        <v>118</v>
      </c>
      <c r="AP2621" t="s">
        <v>102</v>
      </c>
      <c r="AR2621" t="s">
        <v>103</v>
      </c>
      <c r="AS2621" t="s">
        <v>104</v>
      </c>
      <c r="AT2621">
        <v>17</v>
      </c>
      <c r="AU2621">
        <v>17</v>
      </c>
    </row>
    <row r="2622" spans="1:47" x14ac:dyDescent="0.2">
      <c r="A2622" t="s">
        <v>3667</v>
      </c>
      <c r="B2622" t="s">
        <v>3668</v>
      </c>
      <c r="C2622" t="s">
        <v>3669</v>
      </c>
      <c r="D2622" t="s">
        <v>3669</v>
      </c>
      <c r="F2622" t="s">
        <v>52</v>
      </c>
      <c r="G2622" t="s">
        <v>109</v>
      </c>
      <c r="H2622" t="s">
        <v>361</v>
      </c>
      <c r="J2622" t="s">
        <v>3670</v>
      </c>
      <c r="K2622" t="s">
        <v>57</v>
      </c>
      <c r="L2622" s="1">
        <v>41885</v>
      </c>
      <c r="M2622" s="1">
        <v>43881</v>
      </c>
      <c r="N2622" s="1">
        <v>43726</v>
      </c>
      <c r="O2622" t="s">
        <v>75</v>
      </c>
      <c r="P2622" t="s">
        <v>3671</v>
      </c>
      <c r="Q2622" t="s">
        <v>65</v>
      </c>
      <c r="R2622" t="s">
        <v>157</v>
      </c>
      <c r="T2622" t="s">
        <v>3672</v>
      </c>
      <c r="V2622">
        <v>104</v>
      </c>
      <c r="W2622" t="s">
        <v>63</v>
      </c>
      <c r="X2622" t="s">
        <v>130</v>
      </c>
      <c r="AB2622" t="s">
        <v>3673</v>
      </c>
      <c r="AD2622" t="s">
        <v>240</v>
      </c>
      <c r="AF2622" t="s">
        <v>164</v>
      </c>
      <c r="AG2622" t="s">
        <v>118</v>
      </c>
      <c r="AH2622" t="s">
        <v>1406</v>
      </c>
      <c r="AI2622" t="s">
        <v>1407</v>
      </c>
      <c r="AJ2622" t="s">
        <v>3674</v>
      </c>
      <c r="AK2622" t="str">
        <f t="shared" si="93"/>
        <v>NCT02231892</v>
      </c>
      <c r="AL2622">
        <v>15073823</v>
      </c>
      <c r="AM2622" t="s">
        <v>91</v>
      </c>
      <c r="AN2622" t="s">
        <v>118</v>
      </c>
      <c r="AP2622" t="s">
        <v>102</v>
      </c>
      <c r="AR2622" t="s">
        <v>103</v>
      </c>
      <c r="AS2622" t="s">
        <v>104</v>
      </c>
      <c r="AT2622">
        <v>17</v>
      </c>
      <c r="AU2622">
        <v>17</v>
      </c>
    </row>
    <row r="2623" spans="1:47" x14ac:dyDescent="0.2">
      <c r="A2623" t="s">
        <v>3667</v>
      </c>
      <c r="B2623" t="s">
        <v>3668</v>
      </c>
      <c r="C2623" t="s">
        <v>3669</v>
      </c>
      <c r="D2623" t="s">
        <v>3669</v>
      </c>
      <c r="F2623" t="s">
        <v>52</v>
      </c>
      <c r="G2623" t="s">
        <v>109</v>
      </c>
      <c r="H2623" t="s">
        <v>361</v>
      </c>
      <c r="J2623" t="s">
        <v>3670</v>
      </c>
      <c r="K2623" t="s">
        <v>57</v>
      </c>
      <c r="L2623" s="1">
        <v>41885</v>
      </c>
      <c r="M2623" s="1">
        <v>43881</v>
      </c>
      <c r="N2623" s="1">
        <v>43726</v>
      </c>
      <c r="O2623" t="s">
        <v>75</v>
      </c>
      <c r="P2623" t="s">
        <v>3671</v>
      </c>
      <c r="Q2623" t="s">
        <v>65</v>
      </c>
      <c r="R2623" t="s">
        <v>157</v>
      </c>
      <c r="T2623" t="s">
        <v>3672</v>
      </c>
      <c r="V2623">
        <v>104</v>
      </c>
      <c r="W2623" t="s">
        <v>63</v>
      </c>
      <c r="X2623" t="s">
        <v>130</v>
      </c>
      <c r="AB2623" t="s">
        <v>3673</v>
      </c>
      <c r="AD2623" t="s">
        <v>240</v>
      </c>
      <c r="AF2623" t="s">
        <v>164</v>
      </c>
      <c r="AG2623" t="s">
        <v>118</v>
      </c>
      <c r="AH2623" t="s">
        <v>1406</v>
      </c>
      <c r="AI2623" t="s">
        <v>1407</v>
      </c>
      <c r="AJ2623" t="s">
        <v>3674</v>
      </c>
      <c r="AK2623" t="str">
        <f t="shared" si="93"/>
        <v>NCT02231892</v>
      </c>
      <c r="AL2623">
        <v>15073824</v>
      </c>
      <c r="AM2623" t="s">
        <v>92</v>
      </c>
      <c r="AN2623" t="s">
        <v>118</v>
      </c>
      <c r="AP2623" t="s">
        <v>102</v>
      </c>
      <c r="AR2623" t="s">
        <v>103</v>
      </c>
      <c r="AS2623" t="s">
        <v>104</v>
      </c>
      <c r="AT2623">
        <v>70</v>
      </c>
      <c r="AU2623">
        <v>70</v>
      </c>
    </row>
    <row r="2624" spans="1:47" x14ac:dyDescent="0.2">
      <c r="A2624" t="s">
        <v>3667</v>
      </c>
      <c r="B2624" t="s">
        <v>3668</v>
      </c>
      <c r="C2624" t="s">
        <v>3669</v>
      </c>
      <c r="D2624" t="s">
        <v>3669</v>
      </c>
      <c r="F2624" t="s">
        <v>52</v>
      </c>
      <c r="G2624" t="s">
        <v>109</v>
      </c>
      <c r="H2624" t="s">
        <v>361</v>
      </c>
      <c r="J2624" t="s">
        <v>3670</v>
      </c>
      <c r="K2624" t="s">
        <v>57</v>
      </c>
      <c r="L2624" s="1">
        <v>41885</v>
      </c>
      <c r="M2624" s="1">
        <v>43881</v>
      </c>
      <c r="N2624" s="1">
        <v>43726</v>
      </c>
      <c r="O2624" t="s">
        <v>75</v>
      </c>
      <c r="P2624" t="s">
        <v>3671</v>
      </c>
      <c r="Q2624" t="s">
        <v>65</v>
      </c>
      <c r="R2624" t="s">
        <v>157</v>
      </c>
      <c r="T2624" t="s">
        <v>3672</v>
      </c>
      <c r="V2624">
        <v>104</v>
      </c>
      <c r="W2624" t="s">
        <v>63</v>
      </c>
      <c r="X2624" t="s">
        <v>130</v>
      </c>
      <c r="AB2624" t="s">
        <v>3673</v>
      </c>
      <c r="AD2624" t="s">
        <v>240</v>
      </c>
      <c r="AF2624" t="s">
        <v>164</v>
      </c>
      <c r="AG2624" t="s">
        <v>118</v>
      </c>
      <c r="AH2624" t="s">
        <v>1406</v>
      </c>
      <c r="AI2624" t="s">
        <v>1407</v>
      </c>
      <c r="AJ2624" t="s">
        <v>3674</v>
      </c>
      <c r="AK2624" t="str">
        <f t="shared" si="93"/>
        <v>NCT02231892</v>
      </c>
      <c r="AL2624">
        <v>15073825</v>
      </c>
      <c r="AM2624" t="s">
        <v>1099</v>
      </c>
      <c r="AN2624" t="s">
        <v>118</v>
      </c>
      <c r="AP2624" t="s">
        <v>102</v>
      </c>
      <c r="AR2624" t="s">
        <v>103</v>
      </c>
      <c r="AS2624" t="s">
        <v>104</v>
      </c>
      <c r="AT2624">
        <v>104</v>
      </c>
      <c r="AU2624">
        <v>104</v>
      </c>
    </row>
    <row r="2625" spans="1:47" x14ac:dyDescent="0.2">
      <c r="A2625" t="s">
        <v>3675</v>
      </c>
      <c r="B2625" t="s">
        <v>1255</v>
      </c>
      <c r="C2625" t="s">
        <v>3676</v>
      </c>
      <c r="D2625" t="s">
        <v>3677</v>
      </c>
      <c r="F2625" t="s">
        <v>52</v>
      </c>
      <c r="G2625" t="s">
        <v>109</v>
      </c>
      <c r="H2625" t="s">
        <v>110</v>
      </c>
      <c r="J2625" t="s">
        <v>3678</v>
      </c>
      <c r="K2625" t="s">
        <v>57</v>
      </c>
      <c r="L2625" s="1">
        <v>42577</v>
      </c>
      <c r="M2625" s="1">
        <v>43291</v>
      </c>
      <c r="N2625" s="1">
        <v>42695</v>
      </c>
      <c r="O2625" t="s">
        <v>75</v>
      </c>
      <c r="P2625" t="s">
        <v>3679</v>
      </c>
      <c r="S2625" t="s">
        <v>3680</v>
      </c>
      <c r="T2625" t="s">
        <v>3681</v>
      </c>
      <c r="V2625">
        <v>65</v>
      </c>
      <c r="W2625" t="s">
        <v>63</v>
      </c>
      <c r="AB2625" t="s">
        <v>3682</v>
      </c>
      <c r="AD2625" t="s">
        <v>240</v>
      </c>
      <c r="AF2625" t="s">
        <v>3683</v>
      </c>
      <c r="AG2625" t="s">
        <v>242</v>
      </c>
      <c r="AK2625" t="str">
        <f>HYPERLINK("https://www.clinicaltrials.gov/ct2/show/results/NCT02849834", "NCT02849834")</f>
        <v>NCT02849834</v>
      </c>
    </row>
    <row r="2626" spans="1:47" x14ac:dyDescent="0.2">
      <c r="A2626" t="s">
        <v>3684</v>
      </c>
      <c r="B2626" t="s">
        <v>298</v>
      </c>
      <c r="C2626" t="s">
        <v>3685</v>
      </c>
      <c r="D2626" t="s">
        <v>3686</v>
      </c>
      <c r="F2626" t="s">
        <v>52</v>
      </c>
      <c r="G2626" t="s">
        <v>109</v>
      </c>
      <c r="H2626" t="s">
        <v>3687</v>
      </c>
      <c r="J2626" t="s">
        <v>3688</v>
      </c>
      <c r="K2626" t="s">
        <v>57</v>
      </c>
      <c r="L2626" s="1">
        <v>40476</v>
      </c>
      <c r="M2626" s="1">
        <v>41774</v>
      </c>
      <c r="N2626" s="1">
        <v>40817</v>
      </c>
      <c r="O2626" t="s">
        <v>75</v>
      </c>
      <c r="P2626" t="s">
        <v>3689</v>
      </c>
      <c r="S2626" t="s">
        <v>304</v>
      </c>
      <c r="V2626">
        <v>35</v>
      </c>
      <c r="W2626" t="s">
        <v>63</v>
      </c>
      <c r="AB2626" t="s">
        <v>3690</v>
      </c>
      <c r="AD2626" t="s">
        <v>65</v>
      </c>
      <c r="AF2626" t="s">
        <v>3691</v>
      </c>
      <c r="AG2626" t="s">
        <v>118</v>
      </c>
      <c r="AK2626" t="str">
        <f>HYPERLINK("https://www.clinicaltrials.gov/ct2/show/results/NCT01229852", "NCT01229852")</f>
        <v>NCT01229852</v>
      </c>
    </row>
    <row r="2627" spans="1:47" x14ac:dyDescent="0.2">
      <c r="A2627" t="s">
        <v>3692</v>
      </c>
      <c r="B2627" t="s">
        <v>202</v>
      </c>
      <c r="C2627" t="s">
        <v>3693</v>
      </c>
      <c r="D2627" t="s">
        <v>3693</v>
      </c>
      <c r="E2627" t="s">
        <v>3694</v>
      </c>
      <c r="F2627" t="s">
        <v>52</v>
      </c>
      <c r="G2627" t="s">
        <v>109</v>
      </c>
      <c r="H2627" t="s">
        <v>276</v>
      </c>
      <c r="J2627" t="s">
        <v>3695</v>
      </c>
      <c r="K2627" t="s">
        <v>57</v>
      </c>
      <c r="L2627" s="1">
        <v>43601</v>
      </c>
      <c r="M2627" s="1">
        <v>43816</v>
      </c>
      <c r="N2627" s="1">
        <v>43799</v>
      </c>
      <c r="O2627" t="s">
        <v>58</v>
      </c>
      <c r="P2627" t="s">
        <v>3696</v>
      </c>
      <c r="Q2627" t="s">
        <v>65</v>
      </c>
      <c r="R2627" t="s">
        <v>65</v>
      </c>
      <c r="S2627" t="s">
        <v>202</v>
      </c>
      <c r="T2627" t="s">
        <v>3697</v>
      </c>
      <c r="U2627" t="s">
        <v>3698</v>
      </c>
      <c r="V2627">
        <v>22</v>
      </c>
      <c r="W2627" t="s">
        <v>63</v>
      </c>
      <c r="AB2627" t="s">
        <v>3699</v>
      </c>
      <c r="AD2627" t="s">
        <v>65</v>
      </c>
      <c r="AF2627" t="s">
        <v>253</v>
      </c>
      <c r="AG2627" t="s">
        <v>254</v>
      </c>
      <c r="AK2627" t="str">
        <f>HYPERLINK("https://www.clinicaltrials.gov/ct2/show/results/NCT03957122", "NCT03957122")</f>
        <v>NCT03957122</v>
      </c>
    </row>
    <row r="2628" spans="1:47" x14ac:dyDescent="0.2">
      <c r="A2628" t="s">
        <v>3700</v>
      </c>
      <c r="B2628" t="s">
        <v>399</v>
      </c>
      <c r="C2628" t="s">
        <v>3701</v>
      </c>
      <c r="D2628" t="s">
        <v>3702</v>
      </c>
      <c r="F2628" t="s">
        <v>52</v>
      </c>
      <c r="G2628" t="s">
        <v>109</v>
      </c>
      <c r="H2628" t="s">
        <v>1271</v>
      </c>
      <c r="I2628" t="s">
        <v>3703</v>
      </c>
      <c r="J2628" t="s">
        <v>3704</v>
      </c>
      <c r="K2628" t="s">
        <v>57</v>
      </c>
      <c r="L2628" s="1">
        <v>40147</v>
      </c>
      <c r="M2628" s="1">
        <v>43504</v>
      </c>
      <c r="N2628" s="1">
        <v>41518</v>
      </c>
      <c r="O2628" t="s">
        <v>58</v>
      </c>
      <c r="P2628" t="s">
        <v>3705</v>
      </c>
      <c r="S2628" t="s">
        <v>1081</v>
      </c>
      <c r="T2628" t="s">
        <v>3706</v>
      </c>
      <c r="U2628" t="s">
        <v>3707</v>
      </c>
      <c r="V2628">
        <v>4</v>
      </c>
      <c r="W2628" t="s">
        <v>63</v>
      </c>
      <c r="X2628" t="s">
        <v>80</v>
      </c>
      <c r="Y2628" t="s">
        <v>3708</v>
      </c>
      <c r="AB2628" t="s">
        <v>3709</v>
      </c>
      <c r="AD2628" t="s">
        <v>65</v>
      </c>
      <c r="AE2628" t="s">
        <v>3710</v>
      </c>
      <c r="AF2628" t="s">
        <v>2860</v>
      </c>
      <c r="AG2628" t="s">
        <v>118</v>
      </c>
      <c r="AH2628" t="s">
        <v>83</v>
      </c>
      <c r="AI2628" t="s">
        <v>103</v>
      </c>
      <c r="AK2628" t="str">
        <f>HYPERLINK("https://www.clinicaltrials.gov/ct2/show/results/NCT01162382", "NCT01162382")</f>
        <v>NCT01162382</v>
      </c>
    </row>
    <row r="2629" spans="1:47" x14ac:dyDescent="0.2">
      <c r="A2629" t="s">
        <v>3711</v>
      </c>
      <c r="B2629" t="s">
        <v>3712</v>
      </c>
      <c r="C2629" t="s">
        <v>3713</v>
      </c>
      <c r="D2629" t="s">
        <v>3714</v>
      </c>
      <c r="F2629" t="s">
        <v>52</v>
      </c>
      <c r="G2629" t="s">
        <v>53</v>
      </c>
      <c r="H2629" t="s">
        <v>3715</v>
      </c>
      <c r="J2629" t="s">
        <v>3716</v>
      </c>
      <c r="K2629" t="s">
        <v>57</v>
      </c>
      <c r="L2629" s="1">
        <v>43495</v>
      </c>
      <c r="M2629" s="1">
        <v>44452</v>
      </c>
      <c r="N2629" s="1">
        <v>44177</v>
      </c>
      <c r="O2629" t="s">
        <v>75</v>
      </c>
      <c r="P2629" t="s">
        <v>3717</v>
      </c>
      <c r="Q2629" t="s">
        <v>65</v>
      </c>
      <c r="R2629" t="s">
        <v>65</v>
      </c>
      <c r="T2629" t="s">
        <v>3718</v>
      </c>
      <c r="U2629" t="s">
        <v>3719</v>
      </c>
      <c r="V2629">
        <v>100</v>
      </c>
      <c r="W2629" t="s">
        <v>63</v>
      </c>
      <c r="AB2629" t="s">
        <v>3720</v>
      </c>
      <c r="AD2629" t="s">
        <v>240</v>
      </c>
      <c r="AF2629" t="s">
        <v>2938</v>
      </c>
      <c r="AG2629" t="s">
        <v>521</v>
      </c>
      <c r="AK2629" t="str">
        <f>HYPERLINK("https://www.clinicaltrials.gov/ct2/show/results/NCT03827785", "NCT03827785")</f>
        <v>NCT03827785</v>
      </c>
    </row>
    <row r="2630" spans="1:47" x14ac:dyDescent="0.2">
      <c r="A2630" t="s">
        <v>3721</v>
      </c>
      <c r="B2630" t="s">
        <v>3722</v>
      </c>
      <c r="C2630" t="s">
        <v>3723</v>
      </c>
      <c r="D2630" t="s">
        <v>3723</v>
      </c>
      <c r="E2630" t="s">
        <v>3724</v>
      </c>
      <c r="F2630" t="s">
        <v>52</v>
      </c>
      <c r="G2630" t="s">
        <v>53</v>
      </c>
      <c r="H2630" t="s">
        <v>970</v>
      </c>
      <c r="J2630" t="s">
        <v>3725</v>
      </c>
      <c r="K2630" t="s">
        <v>179</v>
      </c>
      <c r="L2630" s="1">
        <v>40182</v>
      </c>
      <c r="M2630" s="1">
        <v>42424</v>
      </c>
      <c r="N2630" s="1">
        <v>41153</v>
      </c>
      <c r="O2630" t="s">
        <v>58</v>
      </c>
      <c r="P2630" t="s">
        <v>3726</v>
      </c>
      <c r="S2630" t="s">
        <v>3727</v>
      </c>
      <c r="V2630">
        <v>5</v>
      </c>
      <c r="W2630" t="s">
        <v>63</v>
      </c>
      <c r="AB2630" t="s">
        <v>3728</v>
      </c>
      <c r="AD2630" t="s">
        <v>65</v>
      </c>
      <c r="AF2630" t="s">
        <v>1134</v>
      </c>
      <c r="AG2630" t="s">
        <v>242</v>
      </c>
      <c r="AK2630" t="str">
        <f>HYPERLINK("https://www.clinicaltrials.gov/ct2/show/results/NCT01043549", "NCT01043549")</f>
        <v>NCT01043549</v>
      </c>
    </row>
    <row r="2631" spans="1:47" x14ac:dyDescent="0.2">
      <c r="A2631" t="s">
        <v>3729</v>
      </c>
      <c r="B2631" t="s">
        <v>399</v>
      </c>
      <c r="C2631" t="s">
        <v>3730</v>
      </c>
      <c r="D2631" t="s">
        <v>3731</v>
      </c>
      <c r="F2631" t="s">
        <v>52</v>
      </c>
      <c r="G2631" t="s">
        <v>109</v>
      </c>
      <c r="H2631" t="s">
        <v>219</v>
      </c>
      <c r="I2631" t="s">
        <v>824</v>
      </c>
      <c r="J2631" t="s">
        <v>3732</v>
      </c>
      <c r="K2631" t="s">
        <v>57</v>
      </c>
      <c r="L2631" s="1">
        <v>38795</v>
      </c>
      <c r="M2631" s="1">
        <v>40931</v>
      </c>
      <c r="N2631" s="1">
        <v>39934</v>
      </c>
      <c r="O2631" t="s">
        <v>75</v>
      </c>
      <c r="P2631" t="s">
        <v>3733</v>
      </c>
      <c r="S2631" t="s">
        <v>2963</v>
      </c>
      <c r="V2631">
        <v>73</v>
      </c>
      <c r="W2631" t="s">
        <v>63</v>
      </c>
      <c r="AB2631" t="s">
        <v>3734</v>
      </c>
      <c r="AD2631" t="s">
        <v>65</v>
      </c>
      <c r="AE2631" t="s">
        <v>3735</v>
      </c>
      <c r="AF2631" t="s">
        <v>408</v>
      </c>
      <c r="AG2631" t="s">
        <v>101</v>
      </c>
      <c r="AK2631" t="str">
        <f>HYPERLINK("https://www.clinicaltrials.gov/ct2/show/results/NCT00305045", "NCT00305045")</f>
        <v>NCT00305045</v>
      </c>
    </row>
    <row r="2632" spans="1:47" x14ac:dyDescent="0.2">
      <c r="A2632" t="s">
        <v>3736</v>
      </c>
      <c r="B2632" t="s">
        <v>1731</v>
      </c>
      <c r="C2632" t="s">
        <v>3737</v>
      </c>
      <c r="D2632" t="s">
        <v>3738</v>
      </c>
      <c r="F2632" t="s">
        <v>52</v>
      </c>
      <c r="G2632" t="s">
        <v>109</v>
      </c>
      <c r="H2632" t="s">
        <v>525</v>
      </c>
      <c r="I2632" t="s">
        <v>3739</v>
      </c>
      <c r="J2632" t="s">
        <v>3740</v>
      </c>
      <c r="K2632" t="s">
        <v>57</v>
      </c>
      <c r="L2632" s="1">
        <v>41156</v>
      </c>
      <c r="M2632" s="1">
        <v>42790</v>
      </c>
      <c r="N2632" s="1">
        <v>42217</v>
      </c>
      <c r="O2632" t="s">
        <v>58</v>
      </c>
      <c r="P2632" t="s">
        <v>3741</v>
      </c>
      <c r="S2632" t="s">
        <v>1736</v>
      </c>
      <c r="T2632" t="s">
        <v>3742</v>
      </c>
      <c r="V2632">
        <v>4</v>
      </c>
      <c r="W2632" t="s">
        <v>63</v>
      </c>
      <c r="X2632" t="s">
        <v>80</v>
      </c>
      <c r="AB2632" t="s">
        <v>3743</v>
      </c>
      <c r="AD2632" t="s">
        <v>240</v>
      </c>
      <c r="AF2632" t="s">
        <v>3744</v>
      </c>
      <c r="AG2632" t="s">
        <v>118</v>
      </c>
      <c r="AH2632" t="s">
        <v>83</v>
      </c>
      <c r="AI2632" t="s">
        <v>3745</v>
      </c>
      <c r="AJ2632" t="s">
        <v>3746</v>
      </c>
      <c r="AK2632" t="str">
        <f t="shared" ref="AK2632:AK2638" si="94">HYPERLINK("https://www.clinicaltrials.gov/ct2/show/results/NCT01815099", "NCT01815099")</f>
        <v>NCT01815099</v>
      </c>
      <c r="AL2632">
        <v>14851694</v>
      </c>
      <c r="AM2632" t="s">
        <v>86</v>
      </c>
      <c r="AO2632" t="s">
        <v>87</v>
      </c>
      <c r="AP2632" t="s">
        <v>88</v>
      </c>
      <c r="AR2632" t="s">
        <v>89</v>
      </c>
      <c r="AS2632" t="s">
        <v>90</v>
      </c>
      <c r="AT2632">
        <v>0</v>
      </c>
      <c r="AU2632">
        <v>0</v>
      </c>
    </row>
    <row r="2633" spans="1:47" x14ac:dyDescent="0.2">
      <c r="A2633" t="s">
        <v>3736</v>
      </c>
      <c r="B2633" t="s">
        <v>1731</v>
      </c>
      <c r="C2633" t="s">
        <v>3737</v>
      </c>
      <c r="D2633" t="s">
        <v>3738</v>
      </c>
      <c r="F2633" t="s">
        <v>52</v>
      </c>
      <c r="G2633" t="s">
        <v>109</v>
      </c>
      <c r="H2633" t="s">
        <v>525</v>
      </c>
      <c r="I2633" t="s">
        <v>3739</v>
      </c>
      <c r="J2633" t="s">
        <v>3740</v>
      </c>
      <c r="K2633" t="s">
        <v>57</v>
      </c>
      <c r="L2633" s="1">
        <v>41156</v>
      </c>
      <c r="M2633" s="1">
        <v>42790</v>
      </c>
      <c r="N2633" s="1">
        <v>42217</v>
      </c>
      <c r="O2633" t="s">
        <v>58</v>
      </c>
      <c r="P2633" t="s">
        <v>3741</v>
      </c>
      <c r="S2633" t="s">
        <v>1736</v>
      </c>
      <c r="T2633" t="s">
        <v>3742</v>
      </c>
      <c r="V2633">
        <v>4</v>
      </c>
      <c r="W2633" t="s">
        <v>63</v>
      </c>
      <c r="X2633" t="s">
        <v>80</v>
      </c>
      <c r="AB2633" t="s">
        <v>3743</v>
      </c>
      <c r="AD2633" t="s">
        <v>240</v>
      </c>
      <c r="AF2633" t="s">
        <v>3744</v>
      </c>
      <c r="AG2633" t="s">
        <v>118</v>
      </c>
      <c r="AH2633" t="s">
        <v>83</v>
      </c>
      <c r="AI2633" t="s">
        <v>3745</v>
      </c>
      <c r="AJ2633" t="s">
        <v>3746</v>
      </c>
      <c r="AK2633" t="str">
        <f t="shared" si="94"/>
        <v>NCT01815099</v>
      </c>
      <c r="AL2633">
        <v>14851694</v>
      </c>
      <c r="AM2633" t="s">
        <v>86</v>
      </c>
      <c r="AO2633" t="s">
        <v>93</v>
      </c>
      <c r="AP2633" t="s">
        <v>88</v>
      </c>
      <c r="AR2633" t="s">
        <v>89</v>
      </c>
      <c r="AS2633" t="s">
        <v>90</v>
      </c>
      <c r="AT2633">
        <v>3</v>
      </c>
      <c r="AU2633">
        <v>3</v>
      </c>
    </row>
    <row r="2634" spans="1:47" x14ac:dyDescent="0.2">
      <c r="A2634" t="s">
        <v>3736</v>
      </c>
      <c r="B2634" t="s">
        <v>1731</v>
      </c>
      <c r="C2634" t="s">
        <v>3737</v>
      </c>
      <c r="D2634" t="s">
        <v>3738</v>
      </c>
      <c r="F2634" t="s">
        <v>52</v>
      </c>
      <c r="G2634" t="s">
        <v>109</v>
      </c>
      <c r="H2634" t="s">
        <v>525</v>
      </c>
      <c r="I2634" t="s">
        <v>3739</v>
      </c>
      <c r="J2634" t="s">
        <v>3740</v>
      </c>
      <c r="K2634" t="s">
        <v>57</v>
      </c>
      <c r="L2634" s="1">
        <v>41156</v>
      </c>
      <c r="M2634" s="1">
        <v>42790</v>
      </c>
      <c r="N2634" s="1">
        <v>42217</v>
      </c>
      <c r="O2634" t="s">
        <v>58</v>
      </c>
      <c r="P2634" t="s">
        <v>3741</v>
      </c>
      <c r="S2634" t="s">
        <v>1736</v>
      </c>
      <c r="T2634" t="s">
        <v>3742</v>
      </c>
      <c r="V2634">
        <v>4</v>
      </c>
      <c r="W2634" t="s">
        <v>63</v>
      </c>
      <c r="X2634" t="s">
        <v>80</v>
      </c>
      <c r="AB2634" t="s">
        <v>3743</v>
      </c>
      <c r="AD2634" t="s">
        <v>240</v>
      </c>
      <c r="AF2634" t="s">
        <v>3744</v>
      </c>
      <c r="AG2634" t="s">
        <v>118</v>
      </c>
      <c r="AH2634" t="s">
        <v>83</v>
      </c>
      <c r="AI2634" t="s">
        <v>3745</v>
      </c>
      <c r="AJ2634" t="s">
        <v>3746</v>
      </c>
      <c r="AK2634" t="str">
        <f t="shared" si="94"/>
        <v>NCT01815099</v>
      </c>
      <c r="AL2634">
        <v>14851694</v>
      </c>
      <c r="AM2634" t="s">
        <v>86</v>
      </c>
      <c r="AO2634" t="s">
        <v>94</v>
      </c>
      <c r="AP2634" t="s">
        <v>88</v>
      </c>
      <c r="AR2634" t="s">
        <v>89</v>
      </c>
      <c r="AS2634" t="s">
        <v>90</v>
      </c>
      <c r="AT2634">
        <v>1</v>
      </c>
      <c r="AU2634">
        <v>1</v>
      </c>
    </row>
    <row r="2635" spans="1:47" x14ac:dyDescent="0.2">
      <c r="A2635" t="s">
        <v>3736</v>
      </c>
      <c r="B2635" t="s">
        <v>1731</v>
      </c>
      <c r="C2635" t="s">
        <v>3737</v>
      </c>
      <c r="D2635" t="s">
        <v>3738</v>
      </c>
      <c r="F2635" t="s">
        <v>52</v>
      </c>
      <c r="G2635" t="s">
        <v>109</v>
      </c>
      <c r="H2635" t="s">
        <v>525</v>
      </c>
      <c r="I2635" t="s">
        <v>3739</v>
      </c>
      <c r="J2635" t="s">
        <v>3740</v>
      </c>
      <c r="K2635" t="s">
        <v>57</v>
      </c>
      <c r="L2635" s="1">
        <v>41156</v>
      </c>
      <c r="M2635" s="1">
        <v>42790</v>
      </c>
      <c r="N2635" s="1">
        <v>42217</v>
      </c>
      <c r="O2635" t="s">
        <v>58</v>
      </c>
      <c r="P2635" t="s">
        <v>3741</v>
      </c>
      <c r="S2635" t="s">
        <v>1736</v>
      </c>
      <c r="T2635" t="s">
        <v>3742</v>
      </c>
      <c r="V2635">
        <v>4</v>
      </c>
      <c r="W2635" t="s">
        <v>63</v>
      </c>
      <c r="X2635" t="s">
        <v>80</v>
      </c>
      <c r="AB2635" t="s">
        <v>3743</v>
      </c>
      <c r="AD2635" t="s">
        <v>240</v>
      </c>
      <c r="AF2635" t="s">
        <v>3744</v>
      </c>
      <c r="AG2635" t="s">
        <v>118</v>
      </c>
      <c r="AH2635" t="s">
        <v>83</v>
      </c>
      <c r="AI2635" t="s">
        <v>3745</v>
      </c>
      <c r="AJ2635" t="s">
        <v>3746</v>
      </c>
      <c r="AK2635" t="str">
        <f t="shared" si="94"/>
        <v>NCT01815099</v>
      </c>
      <c r="AL2635">
        <v>14851694</v>
      </c>
      <c r="AM2635" t="s">
        <v>86</v>
      </c>
      <c r="AP2635" t="s">
        <v>95</v>
      </c>
      <c r="AR2635" t="s">
        <v>96</v>
      </c>
      <c r="AS2635" t="s">
        <v>97</v>
      </c>
      <c r="AT2635">
        <v>42.75</v>
      </c>
      <c r="AU2635">
        <v>42.75</v>
      </c>
    </row>
    <row r="2636" spans="1:47" x14ac:dyDescent="0.2">
      <c r="A2636" t="s">
        <v>3736</v>
      </c>
      <c r="B2636" t="s">
        <v>1731</v>
      </c>
      <c r="C2636" t="s">
        <v>3737</v>
      </c>
      <c r="D2636" t="s">
        <v>3738</v>
      </c>
      <c r="F2636" t="s">
        <v>52</v>
      </c>
      <c r="G2636" t="s">
        <v>109</v>
      </c>
      <c r="H2636" t="s">
        <v>525</v>
      </c>
      <c r="I2636" t="s">
        <v>3739</v>
      </c>
      <c r="J2636" t="s">
        <v>3740</v>
      </c>
      <c r="K2636" t="s">
        <v>57</v>
      </c>
      <c r="L2636" s="1">
        <v>41156</v>
      </c>
      <c r="M2636" s="1">
        <v>42790</v>
      </c>
      <c r="N2636" s="1">
        <v>42217</v>
      </c>
      <c r="O2636" t="s">
        <v>58</v>
      </c>
      <c r="P2636" t="s">
        <v>3741</v>
      </c>
      <c r="S2636" t="s">
        <v>1736</v>
      </c>
      <c r="T2636" t="s">
        <v>3742</v>
      </c>
      <c r="V2636">
        <v>4</v>
      </c>
      <c r="W2636" t="s">
        <v>63</v>
      </c>
      <c r="X2636" t="s">
        <v>80</v>
      </c>
      <c r="AB2636" t="s">
        <v>3743</v>
      </c>
      <c r="AD2636" t="s">
        <v>240</v>
      </c>
      <c r="AF2636" t="s">
        <v>3744</v>
      </c>
      <c r="AG2636" t="s">
        <v>118</v>
      </c>
      <c r="AH2636" t="s">
        <v>83</v>
      </c>
      <c r="AI2636" t="s">
        <v>3745</v>
      </c>
      <c r="AJ2636" t="s">
        <v>3746</v>
      </c>
      <c r="AK2636" t="str">
        <f t="shared" si="94"/>
        <v>NCT01815099</v>
      </c>
      <c r="AL2636">
        <v>14851694</v>
      </c>
      <c r="AM2636" t="s">
        <v>86</v>
      </c>
      <c r="AO2636" t="s">
        <v>98</v>
      </c>
      <c r="AP2636" t="s">
        <v>99</v>
      </c>
      <c r="AR2636" t="s">
        <v>89</v>
      </c>
      <c r="AS2636" t="s">
        <v>90</v>
      </c>
      <c r="AT2636">
        <v>3</v>
      </c>
      <c r="AU2636">
        <v>3</v>
      </c>
    </row>
    <row r="2637" spans="1:47" x14ac:dyDescent="0.2">
      <c r="A2637" t="s">
        <v>3736</v>
      </c>
      <c r="B2637" t="s">
        <v>1731</v>
      </c>
      <c r="C2637" t="s">
        <v>3737</v>
      </c>
      <c r="D2637" t="s">
        <v>3738</v>
      </c>
      <c r="F2637" t="s">
        <v>52</v>
      </c>
      <c r="G2637" t="s">
        <v>109</v>
      </c>
      <c r="H2637" t="s">
        <v>525</v>
      </c>
      <c r="I2637" t="s">
        <v>3739</v>
      </c>
      <c r="J2637" t="s">
        <v>3740</v>
      </c>
      <c r="K2637" t="s">
        <v>57</v>
      </c>
      <c r="L2637" s="1">
        <v>41156</v>
      </c>
      <c r="M2637" s="1">
        <v>42790</v>
      </c>
      <c r="N2637" s="1">
        <v>42217</v>
      </c>
      <c r="O2637" t="s">
        <v>58</v>
      </c>
      <c r="P2637" t="s">
        <v>3741</v>
      </c>
      <c r="S2637" t="s">
        <v>1736</v>
      </c>
      <c r="T2637" t="s">
        <v>3742</v>
      </c>
      <c r="V2637">
        <v>4</v>
      </c>
      <c r="W2637" t="s">
        <v>63</v>
      </c>
      <c r="X2637" t="s">
        <v>80</v>
      </c>
      <c r="AB2637" t="s">
        <v>3743</v>
      </c>
      <c r="AD2637" t="s">
        <v>240</v>
      </c>
      <c r="AF2637" t="s">
        <v>3744</v>
      </c>
      <c r="AG2637" t="s">
        <v>118</v>
      </c>
      <c r="AH2637" t="s">
        <v>83</v>
      </c>
      <c r="AI2637" t="s">
        <v>3745</v>
      </c>
      <c r="AJ2637" t="s">
        <v>3746</v>
      </c>
      <c r="AK2637" t="str">
        <f t="shared" si="94"/>
        <v>NCT01815099</v>
      </c>
      <c r="AL2637">
        <v>14851694</v>
      </c>
      <c r="AM2637" t="s">
        <v>86</v>
      </c>
      <c r="AO2637" t="s">
        <v>100</v>
      </c>
      <c r="AP2637" t="s">
        <v>99</v>
      </c>
      <c r="AR2637" t="s">
        <v>89</v>
      </c>
      <c r="AS2637" t="s">
        <v>90</v>
      </c>
      <c r="AT2637">
        <v>1</v>
      </c>
      <c r="AU2637">
        <v>1</v>
      </c>
    </row>
    <row r="2638" spans="1:47" x14ac:dyDescent="0.2">
      <c r="A2638" t="s">
        <v>3736</v>
      </c>
      <c r="B2638" t="s">
        <v>1731</v>
      </c>
      <c r="C2638" t="s">
        <v>3737</v>
      </c>
      <c r="D2638" t="s">
        <v>3738</v>
      </c>
      <c r="F2638" t="s">
        <v>52</v>
      </c>
      <c r="G2638" t="s">
        <v>109</v>
      </c>
      <c r="H2638" t="s">
        <v>525</v>
      </c>
      <c r="I2638" t="s">
        <v>3739</v>
      </c>
      <c r="J2638" t="s">
        <v>3740</v>
      </c>
      <c r="K2638" t="s">
        <v>57</v>
      </c>
      <c r="L2638" s="1">
        <v>41156</v>
      </c>
      <c r="M2638" s="1">
        <v>42790</v>
      </c>
      <c r="N2638" s="1">
        <v>42217</v>
      </c>
      <c r="O2638" t="s">
        <v>58</v>
      </c>
      <c r="P2638" t="s">
        <v>3741</v>
      </c>
      <c r="S2638" t="s">
        <v>1736</v>
      </c>
      <c r="T2638" t="s">
        <v>3742</v>
      </c>
      <c r="V2638">
        <v>4</v>
      </c>
      <c r="W2638" t="s">
        <v>63</v>
      </c>
      <c r="X2638" t="s">
        <v>80</v>
      </c>
      <c r="AB2638" t="s">
        <v>3743</v>
      </c>
      <c r="AD2638" t="s">
        <v>240</v>
      </c>
      <c r="AF2638" t="s">
        <v>3744</v>
      </c>
      <c r="AG2638" t="s">
        <v>118</v>
      </c>
      <c r="AH2638" t="s">
        <v>83</v>
      </c>
      <c r="AI2638" t="s">
        <v>3745</v>
      </c>
      <c r="AJ2638" t="s">
        <v>3746</v>
      </c>
      <c r="AK2638" t="str">
        <f t="shared" si="94"/>
        <v>NCT01815099</v>
      </c>
      <c r="AL2638">
        <v>14851694</v>
      </c>
      <c r="AM2638" t="s">
        <v>86</v>
      </c>
      <c r="AN2638" t="s">
        <v>118</v>
      </c>
      <c r="AP2638" t="s">
        <v>102</v>
      </c>
      <c r="AR2638" t="s">
        <v>89</v>
      </c>
      <c r="AS2638" t="s">
        <v>90</v>
      </c>
      <c r="AT2638">
        <v>4</v>
      </c>
      <c r="AU2638">
        <v>4</v>
      </c>
    </row>
    <row r="2639" spans="1:47" x14ac:dyDescent="0.2">
      <c r="A2639" t="s">
        <v>3747</v>
      </c>
      <c r="B2639" t="s">
        <v>1373</v>
      </c>
      <c r="C2639" t="s">
        <v>3748</v>
      </c>
      <c r="D2639" t="s">
        <v>3749</v>
      </c>
      <c r="F2639" t="s">
        <v>52</v>
      </c>
      <c r="G2639" t="s">
        <v>1355</v>
      </c>
      <c r="H2639" t="s">
        <v>3750</v>
      </c>
      <c r="I2639" t="s">
        <v>3751</v>
      </c>
      <c r="J2639" t="s">
        <v>3752</v>
      </c>
      <c r="K2639" t="s">
        <v>57</v>
      </c>
      <c r="L2639" s="1">
        <v>41850</v>
      </c>
      <c r="M2639" s="1">
        <v>42612</v>
      </c>
      <c r="N2639" s="1">
        <v>42339</v>
      </c>
      <c r="O2639" t="s">
        <v>75</v>
      </c>
      <c r="P2639" t="s">
        <v>3753</v>
      </c>
      <c r="T2639" t="s">
        <v>3754</v>
      </c>
      <c r="V2639">
        <v>8</v>
      </c>
      <c r="W2639" t="s">
        <v>63</v>
      </c>
      <c r="AB2639" t="s">
        <v>3755</v>
      </c>
      <c r="AD2639" t="s">
        <v>240</v>
      </c>
      <c r="AE2639">
        <v>29170944</v>
      </c>
      <c r="AF2639" t="s">
        <v>408</v>
      </c>
      <c r="AG2639" t="s">
        <v>101</v>
      </c>
      <c r="AK2639" t="str">
        <f>HYPERLINK("https://www.clinicaltrials.gov/ct2/show/results/NCT02212405", "NCT02212405")</f>
        <v>NCT02212405</v>
      </c>
    </row>
    <row r="2640" spans="1:47" x14ac:dyDescent="0.2">
      <c r="A2640" t="s">
        <v>3756</v>
      </c>
      <c r="B2640" t="s">
        <v>3757</v>
      </c>
      <c r="C2640" t="s">
        <v>3758</v>
      </c>
      <c r="D2640" t="s">
        <v>3759</v>
      </c>
      <c r="F2640" t="s">
        <v>52</v>
      </c>
      <c r="G2640" t="s">
        <v>109</v>
      </c>
      <c r="H2640" t="s">
        <v>3760</v>
      </c>
      <c r="J2640" t="s">
        <v>3761</v>
      </c>
      <c r="K2640" t="s">
        <v>57</v>
      </c>
      <c r="L2640" s="1">
        <v>43102</v>
      </c>
      <c r="M2640" s="1">
        <v>44671</v>
      </c>
      <c r="N2640" s="1">
        <v>44124</v>
      </c>
      <c r="O2640" t="s">
        <v>75</v>
      </c>
      <c r="P2640" t="s">
        <v>3762</v>
      </c>
      <c r="Q2640" t="s">
        <v>65</v>
      </c>
      <c r="R2640" t="s">
        <v>157</v>
      </c>
      <c r="S2640" t="s">
        <v>3763</v>
      </c>
      <c r="T2640" t="s">
        <v>3764</v>
      </c>
      <c r="U2640" t="s">
        <v>3765</v>
      </c>
      <c r="V2640">
        <v>11</v>
      </c>
      <c r="W2640" t="s">
        <v>63</v>
      </c>
      <c r="X2640" t="s">
        <v>130</v>
      </c>
      <c r="Y2640" t="s">
        <v>3766</v>
      </c>
      <c r="AA2640" t="s">
        <v>3767</v>
      </c>
      <c r="AB2640" t="s">
        <v>3768</v>
      </c>
      <c r="AD2640" t="s">
        <v>65</v>
      </c>
      <c r="AE2640">
        <v>23485014</v>
      </c>
      <c r="AF2640" t="s">
        <v>266</v>
      </c>
      <c r="AG2640" t="s">
        <v>118</v>
      </c>
      <c r="AH2640" t="s">
        <v>3769</v>
      </c>
      <c r="AI2640" t="s">
        <v>3770</v>
      </c>
      <c r="AJ2640" t="s">
        <v>3771</v>
      </c>
      <c r="AK2640" t="str">
        <f t="shared" ref="AK2640:AK2671" si="95">HYPERLINK("https://www.clinicaltrials.gov/ct2/show/results/NCT03419741", "NCT03419741")</f>
        <v>NCT03419741</v>
      </c>
      <c r="AL2640">
        <v>15089069</v>
      </c>
      <c r="AM2640" t="s">
        <v>86</v>
      </c>
      <c r="AO2640" t="s">
        <v>87</v>
      </c>
      <c r="AP2640" t="s">
        <v>88</v>
      </c>
      <c r="AR2640" t="s">
        <v>89</v>
      </c>
      <c r="AS2640" t="s">
        <v>90</v>
      </c>
      <c r="AT2640">
        <v>0</v>
      </c>
      <c r="AU2640">
        <v>0</v>
      </c>
    </row>
    <row r="2641" spans="1:47" x14ac:dyDescent="0.2">
      <c r="A2641" t="s">
        <v>3756</v>
      </c>
      <c r="B2641" t="s">
        <v>3757</v>
      </c>
      <c r="C2641" t="s">
        <v>3758</v>
      </c>
      <c r="D2641" t="s">
        <v>3759</v>
      </c>
      <c r="F2641" t="s">
        <v>52</v>
      </c>
      <c r="G2641" t="s">
        <v>109</v>
      </c>
      <c r="H2641" t="s">
        <v>3760</v>
      </c>
      <c r="J2641" t="s">
        <v>3761</v>
      </c>
      <c r="K2641" t="s">
        <v>57</v>
      </c>
      <c r="L2641" s="1">
        <v>43102</v>
      </c>
      <c r="M2641" s="1">
        <v>44671</v>
      </c>
      <c r="N2641" s="1">
        <v>44124</v>
      </c>
      <c r="O2641" t="s">
        <v>75</v>
      </c>
      <c r="P2641" t="s">
        <v>3762</v>
      </c>
      <c r="Q2641" t="s">
        <v>65</v>
      </c>
      <c r="R2641" t="s">
        <v>157</v>
      </c>
      <c r="S2641" t="s">
        <v>3763</v>
      </c>
      <c r="T2641" t="s">
        <v>3764</v>
      </c>
      <c r="U2641" t="s">
        <v>3765</v>
      </c>
      <c r="V2641">
        <v>11</v>
      </c>
      <c r="W2641" t="s">
        <v>63</v>
      </c>
      <c r="X2641" t="s">
        <v>130</v>
      </c>
      <c r="Y2641" t="s">
        <v>3766</v>
      </c>
      <c r="AA2641" t="s">
        <v>3767</v>
      </c>
      <c r="AB2641" t="s">
        <v>3768</v>
      </c>
      <c r="AD2641" t="s">
        <v>65</v>
      </c>
      <c r="AE2641">
        <v>23485014</v>
      </c>
      <c r="AF2641" t="s">
        <v>266</v>
      </c>
      <c r="AG2641" t="s">
        <v>118</v>
      </c>
      <c r="AH2641" t="s">
        <v>3769</v>
      </c>
      <c r="AI2641" t="s">
        <v>3770</v>
      </c>
      <c r="AJ2641" t="s">
        <v>3771</v>
      </c>
      <c r="AK2641" t="str">
        <f t="shared" si="95"/>
        <v>NCT03419741</v>
      </c>
      <c r="AL2641">
        <v>15089070</v>
      </c>
      <c r="AM2641" t="s">
        <v>91</v>
      </c>
      <c r="AO2641" t="s">
        <v>87</v>
      </c>
      <c r="AP2641" t="s">
        <v>88</v>
      </c>
      <c r="AR2641" t="s">
        <v>89</v>
      </c>
      <c r="AS2641" t="s">
        <v>90</v>
      </c>
      <c r="AT2641">
        <v>0</v>
      </c>
      <c r="AU2641">
        <v>0</v>
      </c>
    </row>
    <row r="2642" spans="1:47" x14ac:dyDescent="0.2">
      <c r="A2642" t="s">
        <v>3756</v>
      </c>
      <c r="B2642" t="s">
        <v>3757</v>
      </c>
      <c r="C2642" t="s">
        <v>3758</v>
      </c>
      <c r="D2642" t="s">
        <v>3759</v>
      </c>
      <c r="F2642" t="s">
        <v>52</v>
      </c>
      <c r="G2642" t="s">
        <v>109</v>
      </c>
      <c r="H2642" t="s">
        <v>3760</v>
      </c>
      <c r="J2642" t="s">
        <v>3761</v>
      </c>
      <c r="K2642" t="s">
        <v>57</v>
      </c>
      <c r="L2642" s="1">
        <v>43102</v>
      </c>
      <c r="M2642" s="1">
        <v>44671</v>
      </c>
      <c r="N2642" s="1">
        <v>44124</v>
      </c>
      <c r="O2642" t="s">
        <v>75</v>
      </c>
      <c r="P2642" t="s">
        <v>3762</v>
      </c>
      <c r="Q2642" t="s">
        <v>65</v>
      </c>
      <c r="R2642" t="s">
        <v>157</v>
      </c>
      <c r="S2642" t="s">
        <v>3763</v>
      </c>
      <c r="T2642" t="s">
        <v>3764</v>
      </c>
      <c r="U2642" t="s">
        <v>3765</v>
      </c>
      <c r="V2642">
        <v>11</v>
      </c>
      <c r="W2642" t="s">
        <v>63</v>
      </c>
      <c r="X2642" t="s">
        <v>130</v>
      </c>
      <c r="Y2642" t="s">
        <v>3766</v>
      </c>
      <c r="AA2642" t="s">
        <v>3767</v>
      </c>
      <c r="AB2642" t="s">
        <v>3768</v>
      </c>
      <c r="AD2642" t="s">
        <v>65</v>
      </c>
      <c r="AE2642">
        <v>23485014</v>
      </c>
      <c r="AF2642" t="s">
        <v>266</v>
      </c>
      <c r="AG2642" t="s">
        <v>118</v>
      </c>
      <c r="AH2642" t="s">
        <v>3769</v>
      </c>
      <c r="AI2642" t="s">
        <v>3770</v>
      </c>
      <c r="AJ2642" t="s">
        <v>3771</v>
      </c>
      <c r="AK2642" t="str">
        <f t="shared" si="95"/>
        <v>NCT03419741</v>
      </c>
      <c r="AL2642">
        <v>15089071</v>
      </c>
      <c r="AM2642" t="s">
        <v>92</v>
      </c>
      <c r="AO2642" t="s">
        <v>87</v>
      </c>
      <c r="AP2642" t="s">
        <v>88</v>
      </c>
      <c r="AR2642" t="s">
        <v>89</v>
      </c>
      <c r="AS2642" t="s">
        <v>90</v>
      </c>
      <c r="AT2642">
        <v>0</v>
      </c>
      <c r="AU2642">
        <v>0</v>
      </c>
    </row>
    <row r="2643" spans="1:47" x14ac:dyDescent="0.2">
      <c r="A2643" t="s">
        <v>3756</v>
      </c>
      <c r="B2643" t="s">
        <v>3757</v>
      </c>
      <c r="C2643" t="s">
        <v>3758</v>
      </c>
      <c r="D2643" t="s">
        <v>3759</v>
      </c>
      <c r="F2643" t="s">
        <v>52</v>
      </c>
      <c r="G2643" t="s">
        <v>109</v>
      </c>
      <c r="H2643" t="s">
        <v>3760</v>
      </c>
      <c r="J2643" t="s">
        <v>3761</v>
      </c>
      <c r="K2643" t="s">
        <v>57</v>
      </c>
      <c r="L2643" s="1">
        <v>43102</v>
      </c>
      <c r="M2643" s="1">
        <v>44671</v>
      </c>
      <c r="N2643" s="1">
        <v>44124</v>
      </c>
      <c r="O2643" t="s">
        <v>75</v>
      </c>
      <c r="P2643" t="s">
        <v>3762</v>
      </c>
      <c r="Q2643" t="s">
        <v>65</v>
      </c>
      <c r="R2643" t="s">
        <v>157</v>
      </c>
      <c r="S2643" t="s">
        <v>3763</v>
      </c>
      <c r="T2643" t="s">
        <v>3764</v>
      </c>
      <c r="U2643" t="s">
        <v>3765</v>
      </c>
      <c r="V2643">
        <v>11</v>
      </c>
      <c r="W2643" t="s">
        <v>63</v>
      </c>
      <c r="X2643" t="s">
        <v>130</v>
      </c>
      <c r="Y2643" t="s">
        <v>3766</v>
      </c>
      <c r="AA2643" t="s">
        <v>3767</v>
      </c>
      <c r="AB2643" t="s">
        <v>3768</v>
      </c>
      <c r="AD2643" t="s">
        <v>65</v>
      </c>
      <c r="AE2643">
        <v>23485014</v>
      </c>
      <c r="AF2643" t="s">
        <v>266</v>
      </c>
      <c r="AG2643" t="s">
        <v>118</v>
      </c>
      <c r="AH2643" t="s">
        <v>3769</v>
      </c>
      <c r="AI2643" t="s">
        <v>3770</v>
      </c>
      <c r="AJ2643" t="s">
        <v>3771</v>
      </c>
      <c r="AK2643" t="str">
        <f t="shared" si="95"/>
        <v>NCT03419741</v>
      </c>
      <c r="AL2643">
        <v>15089069</v>
      </c>
      <c r="AM2643" t="s">
        <v>86</v>
      </c>
      <c r="AO2643" t="s">
        <v>93</v>
      </c>
      <c r="AP2643" t="s">
        <v>88</v>
      </c>
      <c r="AR2643" t="s">
        <v>89</v>
      </c>
      <c r="AS2643" t="s">
        <v>90</v>
      </c>
      <c r="AT2643">
        <v>3</v>
      </c>
      <c r="AU2643">
        <v>3</v>
      </c>
    </row>
    <row r="2644" spans="1:47" x14ac:dyDescent="0.2">
      <c r="A2644" t="s">
        <v>3756</v>
      </c>
      <c r="B2644" t="s">
        <v>3757</v>
      </c>
      <c r="C2644" t="s">
        <v>3758</v>
      </c>
      <c r="D2644" t="s">
        <v>3759</v>
      </c>
      <c r="F2644" t="s">
        <v>52</v>
      </c>
      <c r="G2644" t="s">
        <v>109</v>
      </c>
      <c r="H2644" t="s">
        <v>3760</v>
      </c>
      <c r="J2644" t="s">
        <v>3761</v>
      </c>
      <c r="K2644" t="s">
        <v>57</v>
      </c>
      <c r="L2644" s="1">
        <v>43102</v>
      </c>
      <c r="M2644" s="1">
        <v>44671</v>
      </c>
      <c r="N2644" s="1">
        <v>44124</v>
      </c>
      <c r="O2644" t="s">
        <v>75</v>
      </c>
      <c r="P2644" t="s">
        <v>3762</v>
      </c>
      <c r="Q2644" t="s">
        <v>65</v>
      </c>
      <c r="R2644" t="s">
        <v>157</v>
      </c>
      <c r="S2644" t="s">
        <v>3763</v>
      </c>
      <c r="T2644" t="s">
        <v>3764</v>
      </c>
      <c r="U2644" t="s">
        <v>3765</v>
      </c>
      <c r="V2644">
        <v>11</v>
      </c>
      <c r="W2644" t="s">
        <v>63</v>
      </c>
      <c r="X2644" t="s">
        <v>130</v>
      </c>
      <c r="Y2644" t="s">
        <v>3766</v>
      </c>
      <c r="AA2644" t="s">
        <v>3767</v>
      </c>
      <c r="AB2644" t="s">
        <v>3768</v>
      </c>
      <c r="AD2644" t="s">
        <v>65</v>
      </c>
      <c r="AE2644">
        <v>23485014</v>
      </c>
      <c r="AF2644" t="s">
        <v>266</v>
      </c>
      <c r="AG2644" t="s">
        <v>118</v>
      </c>
      <c r="AH2644" t="s">
        <v>3769</v>
      </c>
      <c r="AI2644" t="s">
        <v>3770</v>
      </c>
      <c r="AJ2644" t="s">
        <v>3771</v>
      </c>
      <c r="AK2644" t="str">
        <f t="shared" si="95"/>
        <v>NCT03419741</v>
      </c>
      <c r="AL2644">
        <v>15089070</v>
      </c>
      <c r="AM2644" t="s">
        <v>91</v>
      </c>
      <c r="AO2644" t="s">
        <v>93</v>
      </c>
      <c r="AP2644" t="s">
        <v>88</v>
      </c>
      <c r="AR2644" t="s">
        <v>89</v>
      </c>
      <c r="AS2644" t="s">
        <v>90</v>
      </c>
      <c r="AT2644">
        <v>3</v>
      </c>
      <c r="AU2644">
        <v>3</v>
      </c>
    </row>
    <row r="2645" spans="1:47" x14ac:dyDescent="0.2">
      <c r="A2645" t="s">
        <v>3756</v>
      </c>
      <c r="B2645" t="s">
        <v>3757</v>
      </c>
      <c r="C2645" t="s">
        <v>3758</v>
      </c>
      <c r="D2645" t="s">
        <v>3759</v>
      </c>
      <c r="F2645" t="s">
        <v>52</v>
      </c>
      <c r="G2645" t="s">
        <v>109</v>
      </c>
      <c r="H2645" t="s">
        <v>3760</v>
      </c>
      <c r="J2645" t="s">
        <v>3761</v>
      </c>
      <c r="K2645" t="s">
        <v>57</v>
      </c>
      <c r="L2645" s="1">
        <v>43102</v>
      </c>
      <c r="M2645" s="1">
        <v>44671</v>
      </c>
      <c r="N2645" s="1">
        <v>44124</v>
      </c>
      <c r="O2645" t="s">
        <v>75</v>
      </c>
      <c r="P2645" t="s">
        <v>3762</v>
      </c>
      <c r="Q2645" t="s">
        <v>65</v>
      </c>
      <c r="R2645" t="s">
        <v>157</v>
      </c>
      <c r="S2645" t="s">
        <v>3763</v>
      </c>
      <c r="T2645" t="s">
        <v>3764</v>
      </c>
      <c r="U2645" t="s">
        <v>3765</v>
      </c>
      <c r="V2645">
        <v>11</v>
      </c>
      <c r="W2645" t="s">
        <v>63</v>
      </c>
      <c r="X2645" t="s">
        <v>130</v>
      </c>
      <c r="Y2645" t="s">
        <v>3766</v>
      </c>
      <c r="AA2645" t="s">
        <v>3767</v>
      </c>
      <c r="AB2645" t="s">
        <v>3768</v>
      </c>
      <c r="AD2645" t="s">
        <v>65</v>
      </c>
      <c r="AE2645">
        <v>23485014</v>
      </c>
      <c r="AF2645" t="s">
        <v>266</v>
      </c>
      <c r="AG2645" t="s">
        <v>118</v>
      </c>
      <c r="AH2645" t="s">
        <v>3769</v>
      </c>
      <c r="AI2645" t="s">
        <v>3770</v>
      </c>
      <c r="AJ2645" t="s">
        <v>3771</v>
      </c>
      <c r="AK2645" t="str">
        <f t="shared" si="95"/>
        <v>NCT03419741</v>
      </c>
      <c r="AL2645">
        <v>15089071</v>
      </c>
      <c r="AM2645" t="s">
        <v>92</v>
      </c>
      <c r="AO2645" t="s">
        <v>93</v>
      </c>
      <c r="AP2645" t="s">
        <v>88</v>
      </c>
      <c r="AR2645" t="s">
        <v>89</v>
      </c>
      <c r="AS2645" t="s">
        <v>90</v>
      </c>
      <c r="AT2645">
        <v>6</v>
      </c>
      <c r="AU2645">
        <v>6</v>
      </c>
    </row>
    <row r="2646" spans="1:47" x14ac:dyDescent="0.2">
      <c r="A2646" t="s">
        <v>3756</v>
      </c>
      <c r="B2646" t="s">
        <v>3757</v>
      </c>
      <c r="C2646" t="s">
        <v>3758</v>
      </c>
      <c r="D2646" t="s">
        <v>3759</v>
      </c>
      <c r="F2646" t="s">
        <v>52</v>
      </c>
      <c r="G2646" t="s">
        <v>109</v>
      </c>
      <c r="H2646" t="s">
        <v>3760</v>
      </c>
      <c r="J2646" t="s">
        <v>3761</v>
      </c>
      <c r="K2646" t="s">
        <v>57</v>
      </c>
      <c r="L2646" s="1">
        <v>43102</v>
      </c>
      <c r="M2646" s="1">
        <v>44671</v>
      </c>
      <c r="N2646" s="1">
        <v>44124</v>
      </c>
      <c r="O2646" t="s">
        <v>75</v>
      </c>
      <c r="P2646" t="s">
        <v>3762</v>
      </c>
      <c r="Q2646" t="s">
        <v>65</v>
      </c>
      <c r="R2646" t="s">
        <v>157</v>
      </c>
      <c r="S2646" t="s">
        <v>3763</v>
      </c>
      <c r="T2646" t="s">
        <v>3764</v>
      </c>
      <c r="U2646" t="s">
        <v>3765</v>
      </c>
      <c r="V2646">
        <v>11</v>
      </c>
      <c r="W2646" t="s">
        <v>63</v>
      </c>
      <c r="X2646" t="s">
        <v>130</v>
      </c>
      <c r="Y2646" t="s">
        <v>3766</v>
      </c>
      <c r="AA2646" t="s">
        <v>3767</v>
      </c>
      <c r="AB2646" t="s">
        <v>3768</v>
      </c>
      <c r="AD2646" t="s">
        <v>65</v>
      </c>
      <c r="AE2646">
        <v>23485014</v>
      </c>
      <c r="AF2646" t="s">
        <v>266</v>
      </c>
      <c r="AG2646" t="s">
        <v>118</v>
      </c>
      <c r="AH2646" t="s">
        <v>3769</v>
      </c>
      <c r="AI2646" t="s">
        <v>3770</v>
      </c>
      <c r="AJ2646" t="s">
        <v>3771</v>
      </c>
      <c r="AK2646" t="str">
        <f t="shared" si="95"/>
        <v>NCT03419741</v>
      </c>
      <c r="AL2646">
        <v>15089069</v>
      </c>
      <c r="AM2646" t="s">
        <v>86</v>
      </c>
      <c r="AO2646" t="s">
        <v>94</v>
      </c>
      <c r="AP2646" t="s">
        <v>88</v>
      </c>
      <c r="AR2646" t="s">
        <v>89</v>
      </c>
      <c r="AS2646" t="s">
        <v>90</v>
      </c>
      <c r="AT2646">
        <v>2</v>
      </c>
      <c r="AU2646">
        <v>2</v>
      </c>
    </row>
    <row r="2647" spans="1:47" x14ac:dyDescent="0.2">
      <c r="A2647" t="s">
        <v>3756</v>
      </c>
      <c r="B2647" t="s">
        <v>3757</v>
      </c>
      <c r="C2647" t="s">
        <v>3758</v>
      </c>
      <c r="D2647" t="s">
        <v>3759</v>
      </c>
      <c r="F2647" t="s">
        <v>52</v>
      </c>
      <c r="G2647" t="s">
        <v>109</v>
      </c>
      <c r="H2647" t="s">
        <v>3760</v>
      </c>
      <c r="J2647" t="s">
        <v>3761</v>
      </c>
      <c r="K2647" t="s">
        <v>57</v>
      </c>
      <c r="L2647" s="1">
        <v>43102</v>
      </c>
      <c r="M2647" s="1">
        <v>44671</v>
      </c>
      <c r="N2647" s="1">
        <v>44124</v>
      </c>
      <c r="O2647" t="s">
        <v>75</v>
      </c>
      <c r="P2647" t="s">
        <v>3762</v>
      </c>
      <c r="Q2647" t="s">
        <v>65</v>
      </c>
      <c r="R2647" t="s">
        <v>157</v>
      </c>
      <c r="S2647" t="s">
        <v>3763</v>
      </c>
      <c r="T2647" t="s">
        <v>3764</v>
      </c>
      <c r="U2647" t="s">
        <v>3765</v>
      </c>
      <c r="V2647">
        <v>11</v>
      </c>
      <c r="W2647" t="s">
        <v>63</v>
      </c>
      <c r="X2647" t="s">
        <v>130</v>
      </c>
      <c r="Y2647" t="s">
        <v>3766</v>
      </c>
      <c r="AA2647" t="s">
        <v>3767</v>
      </c>
      <c r="AB2647" t="s">
        <v>3768</v>
      </c>
      <c r="AD2647" t="s">
        <v>65</v>
      </c>
      <c r="AE2647">
        <v>23485014</v>
      </c>
      <c r="AF2647" t="s">
        <v>266</v>
      </c>
      <c r="AG2647" t="s">
        <v>118</v>
      </c>
      <c r="AH2647" t="s">
        <v>3769</v>
      </c>
      <c r="AI2647" t="s">
        <v>3770</v>
      </c>
      <c r="AJ2647" t="s">
        <v>3771</v>
      </c>
      <c r="AK2647" t="str">
        <f t="shared" si="95"/>
        <v>NCT03419741</v>
      </c>
      <c r="AL2647">
        <v>15089070</v>
      </c>
      <c r="AM2647" t="s">
        <v>91</v>
      </c>
      <c r="AO2647" t="s">
        <v>94</v>
      </c>
      <c r="AP2647" t="s">
        <v>88</v>
      </c>
      <c r="AR2647" t="s">
        <v>89</v>
      </c>
      <c r="AS2647" t="s">
        <v>90</v>
      </c>
      <c r="AT2647">
        <v>3</v>
      </c>
      <c r="AU2647">
        <v>3</v>
      </c>
    </row>
    <row r="2648" spans="1:47" x14ac:dyDescent="0.2">
      <c r="A2648" t="s">
        <v>3756</v>
      </c>
      <c r="B2648" t="s">
        <v>3757</v>
      </c>
      <c r="C2648" t="s">
        <v>3758</v>
      </c>
      <c r="D2648" t="s">
        <v>3759</v>
      </c>
      <c r="F2648" t="s">
        <v>52</v>
      </c>
      <c r="G2648" t="s">
        <v>109</v>
      </c>
      <c r="H2648" t="s">
        <v>3760</v>
      </c>
      <c r="J2648" t="s">
        <v>3761</v>
      </c>
      <c r="K2648" t="s">
        <v>57</v>
      </c>
      <c r="L2648" s="1">
        <v>43102</v>
      </c>
      <c r="M2648" s="1">
        <v>44671</v>
      </c>
      <c r="N2648" s="1">
        <v>44124</v>
      </c>
      <c r="O2648" t="s">
        <v>75</v>
      </c>
      <c r="P2648" t="s">
        <v>3762</v>
      </c>
      <c r="Q2648" t="s">
        <v>65</v>
      </c>
      <c r="R2648" t="s">
        <v>157</v>
      </c>
      <c r="S2648" t="s">
        <v>3763</v>
      </c>
      <c r="T2648" t="s">
        <v>3764</v>
      </c>
      <c r="U2648" t="s">
        <v>3765</v>
      </c>
      <c r="V2648">
        <v>11</v>
      </c>
      <c r="W2648" t="s">
        <v>63</v>
      </c>
      <c r="X2648" t="s">
        <v>130</v>
      </c>
      <c r="Y2648" t="s">
        <v>3766</v>
      </c>
      <c r="AA2648" t="s">
        <v>3767</v>
      </c>
      <c r="AB2648" t="s">
        <v>3768</v>
      </c>
      <c r="AD2648" t="s">
        <v>65</v>
      </c>
      <c r="AE2648">
        <v>23485014</v>
      </c>
      <c r="AF2648" t="s">
        <v>266</v>
      </c>
      <c r="AG2648" t="s">
        <v>118</v>
      </c>
      <c r="AH2648" t="s">
        <v>3769</v>
      </c>
      <c r="AI2648" t="s">
        <v>3770</v>
      </c>
      <c r="AJ2648" t="s">
        <v>3771</v>
      </c>
      <c r="AK2648" t="str">
        <f t="shared" si="95"/>
        <v>NCT03419741</v>
      </c>
      <c r="AL2648">
        <v>15089071</v>
      </c>
      <c r="AM2648" t="s">
        <v>92</v>
      </c>
      <c r="AO2648" t="s">
        <v>94</v>
      </c>
      <c r="AP2648" t="s">
        <v>88</v>
      </c>
      <c r="AR2648" t="s">
        <v>89</v>
      </c>
      <c r="AS2648" t="s">
        <v>90</v>
      </c>
      <c r="AT2648">
        <v>5</v>
      </c>
      <c r="AU2648">
        <v>5</v>
      </c>
    </row>
    <row r="2649" spans="1:47" x14ac:dyDescent="0.2">
      <c r="A2649" t="s">
        <v>3756</v>
      </c>
      <c r="B2649" t="s">
        <v>3757</v>
      </c>
      <c r="C2649" t="s">
        <v>3758</v>
      </c>
      <c r="D2649" t="s">
        <v>3759</v>
      </c>
      <c r="F2649" t="s">
        <v>52</v>
      </c>
      <c r="G2649" t="s">
        <v>109</v>
      </c>
      <c r="H2649" t="s">
        <v>3760</v>
      </c>
      <c r="J2649" t="s">
        <v>3761</v>
      </c>
      <c r="K2649" t="s">
        <v>57</v>
      </c>
      <c r="L2649" s="1">
        <v>43102</v>
      </c>
      <c r="M2649" s="1">
        <v>44671</v>
      </c>
      <c r="N2649" s="1">
        <v>44124</v>
      </c>
      <c r="O2649" t="s">
        <v>75</v>
      </c>
      <c r="P2649" t="s">
        <v>3762</v>
      </c>
      <c r="Q2649" t="s">
        <v>65</v>
      </c>
      <c r="R2649" t="s">
        <v>157</v>
      </c>
      <c r="S2649" t="s">
        <v>3763</v>
      </c>
      <c r="T2649" t="s">
        <v>3764</v>
      </c>
      <c r="U2649" t="s">
        <v>3765</v>
      </c>
      <c r="V2649">
        <v>11</v>
      </c>
      <c r="W2649" t="s">
        <v>63</v>
      </c>
      <c r="X2649" t="s">
        <v>130</v>
      </c>
      <c r="Y2649" t="s">
        <v>3766</v>
      </c>
      <c r="AA2649" t="s">
        <v>3767</v>
      </c>
      <c r="AB2649" t="s">
        <v>3768</v>
      </c>
      <c r="AD2649" t="s">
        <v>65</v>
      </c>
      <c r="AE2649">
        <v>23485014</v>
      </c>
      <c r="AF2649" t="s">
        <v>266</v>
      </c>
      <c r="AG2649" t="s">
        <v>118</v>
      </c>
      <c r="AH2649" t="s">
        <v>3769</v>
      </c>
      <c r="AI2649" t="s">
        <v>3770</v>
      </c>
      <c r="AJ2649" t="s">
        <v>3771</v>
      </c>
      <c r="AK2649" t="str">
        <f t="shared" si="95"/>
        <v>NCT03419741</v>
      </c>
      <c r="AL2649">
        <v>15089069</v>
      </c>
      <c r="AM2649" t="s">
        <v>86</v>
      </c>
      <c r="AP2649" t="s">
        <v>95</v>
      </c>
      <c r="AR2649" t="s">
        <v>96</v>
      </c>
      <c r="AS2649" t="s">
        <v>97</v>
      </c>
      <c r="AT2649">
        <v>63.25</v>
      </c>
      <c r="AU2649">
        <v>63.25</v>
      </c>
    </row>
    <row r="2650" spans="1:47" x14ac:dyDescent="0.2">
      <c r="A2650" t="s">
        <v>3756</v>
      </c>
      <c r="B2650" t="s">
        <v>3757</v>
      </c>
      <c r="C2650" t="s">
        <v>3758</v>
      </c>
      <c r="D2650" t="s">
        <v>3759</v>
      </c>
      <c r="F2650" t="s">
        <v>52</v>
      </c>
      <c r="G2650" t="s">
        <v>109</v>
      </c>
      <c r="H2650" t="s">
        <v>3760</v>
      </c>
      <c r="J2650" t="s">
        <v>3761</v>
      </c>
      <c r="K2650" t="s">
        <v>57</v>
      </c>
      <c r="L2650" s="1">
        <v>43102</v>
      </c>
      <c r="M2650" s="1">
        <v>44671</v>
      </c>
      <c r="N2650" s="1">
        <v>44124</v>
      </c>
      <c r="O2650" t="s">
        <v>75</v>
      </c>
      <c r="P2650" t="s">
        <v>3762</v>
      </c>
      <c r="Q2650" t="s">
        <v>65</v>
      </c>
      <c r="R2650" t="s">
        <v>157</v>
      </c>
      <c r="S2650" t="s">
        <v>3763</v>
      </c>
      <c r="T2650" t="s">
        <v>3764</v>
      </c>
      <c r="U2650" t="s">
        <v>3765</v>
      </c>
      <c r="V2650">
        <v>11</v>
      </c>
      <c r="W2650" t="s">
        <v>63</v>
      </c>
      <c r="X2650" t="s">
        <v>130</v>
      </c>
      <c r="Y2650" t="s">
        <v>3766</v>
      </c>
      <c r="AA2650" t="s">
        <v>3767</v>
      </c>
      <c r="AB2650" t="s">
        <v>3768</v>
      </c>
      <c r="AD2650" t="s">
        <v>65</v>
      </c>
      <c r="AE2650">
        <v>23485014</v>
      </c>
      <c r="AF2650" t="s">
        <v>266</v>
      </c>
      <c r="AG2650" t="s">
        <v>118</v>
      </c>
      <c r="AH2650" t="s">
        <v>3769</v>
      </c>
      <c r="AI2650" t="s">
        <v>3770</v>
      </c>
      <c r="AJ2650" t="s">
        <v>3771</v>
      </c>
      <c r="AK2650" t="str">
        <f t="shared" si="95"/>
        <v>NCT03419741</v>
      </c>
      <c r="AL2650">
        <v>15089070</v>
      </c>
      <c r="AM2650" t="s">
        <v>91</v>
      </c>
      <c r="AP2650" t="s">
        <v>95</v>
      </c>
      <c r="AR2650" t="s">
        <v>96</v>
      </c>
      <c r="AS2650" t="s">
        <v>97</v>
      </c>
      <c r="AT2650">
        <v>64.5</v>
      </c>
      <c r="AU2650">
        <v>64.5</v>
      </c>
    </row>
    <row r="2651" spans="1:47" x14ac:dyDescent="0.2">
      <c r="A2651" t="s">
        <v>3756</v>
      </c>
      <c r="B2651" t="s">
        <v>3757</v>
      </c>
      <c r="C2651" t="s">
        <v>3758</v>
      </c>
      <c r="D2651" t="s">
        <v>3759</v>
      </c>
      <c r="F2651" t="s">
        <v>52</v>
      </c>
      <c r="G2651" t="s">
        <v>109</v>
      </c>
      <c r="H2651" t="s">
        <v>3760</v>
      </c>
      <c r="J2651" t="s">
        <v>3761</v>
      </c>
      <c r="K2651" t="s">
        <v>57</v>
      </c>
      <c r="L2651" s="1">
        <v>43102</v>
      </c>
      <c r="M2651" s="1">
        <v>44671</v>
      </c>
      <c r="N2651" s="1">
        <v>44124</v>
      </c>
      <c r="O2651" t="s">
        <v>75</v>
      </c>
      <c r="P2651" t="s">
        <v>3762</v>
      </c>
      <c r="Q2651" t="s">
        <v>65</v>
      </c>
      <c r="R2651" t="s">
        <v>157</v>
      </c>
      <c r="S2651" t="s">
        <v>3763</v>
      </c>
      <c r="T2651" t="s">
        <v>3764</v>
      </c>
      <c r="U2651" t="s">
        <v>3765</v>
      </c>
      <c r="V2651">
        <v>11</v>
      </c>
      <c r="W2651" t="s">
        <v>63</v>
      </c>
      <c r="X2651" t="s">
        <v>130</v>
      </c>
      <c r="Y2651" t="s">
        <v>3766</v>
      </c>
      <c r="AA2651" t="s">
        <v>3767</v>
      </c>
      <c r="AB2651" t="s">
        <v>3768</v>
      </c>
      <c r="AD2651" t="s">
        <v>65</v>
      </c>
      <c r="AE2651">
        <v>23485014</v>
      </c>
      <c r="AF2651" t="s">
        <v>266</v>
      </c>
      <c r="AG2651" t="s">
        <v>118</v>
      </c>
      <c r="AH2651" t="s">
        <v>3769</v>
      </c>
      <c r="AI2651" t="s">
        <v>3770</v>
      </c>
      <c r="AJ2651" t="s">
        <v>3771</v>
      </c>
      <c r="AK2651" t="str">
        <f t="shared" si="95"/>
        <v>NCT03419741</v>
      </c>
      <c r="AL2651">
        <v>15089071</v>
      </c>
      <c r="AM2651" t="s">
        <v>92</v>
      </c>
      <c r="AP2651" t="s">
        <v>95</v>
      </c>
      <c r="AR2651" t="s">
        <v>96</v>
      </c>
      <c r="AS2651" t="s">
        <v>97</v>
      </c>
      <c r="AT2651">
        <v>63.9</v>
      </c>
      <c r="AU2651">
        <v>63.9</v>
      </c>
    </row>
    <row r="2652" spans="1:47" x14ac:dyDescent="0.2">
      <c r="A2652" t="s">
        <v>3756</v>
      </c>
      <c r="B2652" t="s">
        <v>3757</v>
      </c>
      <c r="C2652" t="s">
        <v>3758</v>
      </c>
      <c r="D2652" t="s">
        <v>3759</v>
      </c>
      <c r="F2652" t="s">
        <v>52</v>
      </c>
      <c r="G2652" t="s">
        <v>109</v>
      </c>
      <c r="H2652" t="s">
        <v>3760</v>
      </c>
      <c r="J2652" t="s">
        <v>3761</v>
      </c>
      <c r="K2652" t="s">
        <v>57</v>
      </c>
      <c r="L2652" s="1">
        <v>43102</v>
      </c>
      <c r="M2652" s="1">
        <v>44671</v>
      </c>
      <c r="N2652" s="1">
        <v>44124</v>
      </c>
      <c r="O2652" t="s">
        <v>75</v>
      </c>
      <c r="P2652" t="s">
        <v>3762</v>
      </c>
      <c r="Q2652" t="s">
        <v>65</v>
      </c>
      <c r="R2652" t="s">
        <v>157</v>
      </c>
      <c r="S2652" t="s">
        <v>3763</v>
      </c>
      <c r="T2652" t="s">
        <v>3764</v>
      </c>
      <c r="U2652" t="s">
        <v>3765</v>
      </c>
      <c r="V2652">
        <v>11</v>
      </c>
      <c r="W2652" t="s">
        <v>63</v>
      </c>
      <c r="X2652" t="s">
        <v>130</v>
      </c>
      <c r="Y2652" t="s">
        <v>3766</v>
      </c>
      <c r="AA2652" t="s">
        <v>3767</v>
      </c>
      <c r="AB2652" t="s">
        <v>3768</v>
      </c>
      <c r="AD2652" t="s">
        <v>65</v>
      </c>
      <c r="AE2652">
        <v>23485014</v>
      </c>
      <c r="AF2652" t="s">
        <v>266</v>
      </c>
      <c r="AG2652" t="s">
        <v>118</v>
      </c>
      <c r="AH2652" t="s">
        <v>3769</v>
      </c>
      <c r="AI2652" t="s">
        <v>3770</v>
      </c>
      <c r="AJ2652" t="s">
        <v>3771</v>
      </c>
      <c r="AK2652" t="str">
        <f t="shared" si="95"/>
        <v>NCT03419741</v>
      </c>
      <c r="AL2652">
        <v>15089069</v>
      </c>
      <c r="AM2652" t="s">
        <v>86</v>
      </c>
      <c r="AO2652" t="s">
        <v>98</v>
      </c>
      <c r="AP2652" t="s">
        <v>99</v>
      </c>
      <c r="AR2652" t="s">
        <v>89</v>
      </c>
      <c r="AS2652" t="s">
        <v>90</v>
      </c>
      <c r="AT2652">
        <v>1</v>
      </c>
      <c r="AU2652">
        <v>1</v>
      </c>
    </row>
    <row r="2653" spans="1:47" x14ac:dyDescent="0.2">
      <c r="A2653" t="s">
        <v>3756</v>
      </c>
      <c r="B2653" t="s">
        <v>3757</v>
      </c>
      <c r="C2653" t="s">
        <v>3758</v>
      </c>
      <c r="D2653" t="s">
        <v>3759</v>
      </c>
      <c r="F2653" t="s">
        <v>52</v>
      </c>
      <c r="G2653" t="s">
        <v>109</v>
      </c>
      <c r="H2653" t="s">
        <v>3760</v>
      </c>
      <c r="J2653" t="s">
        <v>3761</v>
      </c>
      <c r="K2653" t="s">
        <v>57</v>
      </c>
      <c r="L2653" s="1">
        <v>43102</v>
      </c>
      <c r="M2653" s="1">
        <v>44671</v>
      </c>
      <c r="N2653" s="1">
        <v>44124</v>
      </c>
      <c r="O2653" t="s">
        <v>75</v>
      </c>
      <c r="P2653" t="s">
        <v>3762</v>
      </c>
      <c r="Q2653" t="s">
        <v>65</v>
      </c>
      <c r="R2653" t="s">
        <v>157</v>
      </c>
      <c r="S2653" t="s">
        <v>3763</v>
      </c>
      <c r="T2653" t="s">
        <v>3764</v>
      </c>
      <c r="U2653" t="s">
        <v>3765</v>
      </c>
      <c r="V2653">
        <v>11</v>
      </c>
      <c r="W2653" t="s">
        <v>63</v>
      </c>
      <c r="X2653" t="s">
        <v>130</v>
      </c>
      <c r="Y2653" t="s">
        <v>3766</v>
      </c>
      <c r="AA2653" t="s">
        <v>3767</v>
      </c>
      <c r="AB2653" t="s">
        <v>3768</v>
      </c>
      <c r="AD2653" t="s">
        <v>65</v>
      </c>
      <c r="AE2653">
        <v>23485014</v>
      </c>
      <c r="AF2653" t="s">
        <v>266</v>
      </c>
      <c r="AG2653" t="s">
        <v>118</v>
      </c>
      <c r="AH2653" t="s">
        <v>3769</v>
      </c>
      <c r="AI2653" t="s">
        <v>3770</v>
      </c>
      <c r="AJ2653" t="s">
        <v>3771</v>
      </c>
      <c r="AK2653" t="str">
        <f t="shared" si="95"/>
        <v>NCT03419741</v>
      </c>
      <c r="AL2653">
        <v>15089070</v>
      </c>
      <c r="AM2653" t="s">
        <v>91</v>
      </c>
      <c r="AO2653" t="s">
        <v>98</v>
      </c>
      <c r="AP2653" t="s">
        <v>99</v>
      </c>
      <c r="AR2653" t="s">
        <v>89</v>
      </c>
      <c r="AS2653" t="s">
        <v>90</v>
      </c>
      <c r="AT2653">
        <v>1</v>
      </c>
      <c r="AU2653">
        <v>1</v>
      </c>
    </row>
    <row r="2654" spans="1:47" x14ac:dyDescent="0.2">
      <c r="A2654" t="s">
        <v>3756</v>
      </c>
      <c r="B2654" t="s">
        <v>3757</v>
      </c>
      <c r="C2654" t="s">
        <v>3758</v>
      </c>
      <c r="D2654" t="s">
        <v>3759</v>
      </c>
      <c r="F2654" t="s">
        <v>52</v>
      </c>
      <c r="G2654" t="s">
        <v>109</v>
      </c>
      <c r="H2654" t="s">
        <v>3760</v>
      </c>
      <c r="J2654" t="s">
        <v>3761</v>
      </c>
      <c r="K2654" t="s">
        <v>57</v>
      </c>
      <c r="L2654" s="1">
        <v>43102</v>
      </c>
      <c r="M2654" s="1">
        <v>44671</v>
      </c>
      <c r="N2654" s="1">
        <v>44124</v>
      </c>
      <c r="O2654" t="s">
        <v>75</v>
      </c>
      <c r="P2654" t="s">
        <v>3762</v>
      </c>
      <c r="Q2654" t="s">
        <v>65</v>
      </c>
      <c r="R2654" t="s">
        <v>157</v>
      </c>
      <c r="S2654" t="s">
        <v>3763</v>
      </c>
      <c r="T2654" t="s">
        <v>3764</v>
      </c>
      <c r="U2654" t="s">
        <v>3765</v>
      </c>
      <c r="V2654">
        <v>11</v>
      </c>
      <c r="W2654" t="s">
        <v>63</v>
      </c>
      <c r="X2654" t="s">
        <v>130</v>
      </c>
      <c r="Y2654" t="s">
        <v>3766</v>
      </c>
      <c r="AA2654" t="s">
        <v>3767</v>
      </c>
      <c r="AB2654" t="s">
        <v>3768</v>
      </c>
      <c r="AD2654" t="s">
        <v>65</v>
      </c>
      <c r="AE2654">
        <v>23485014</v>
      </c>
      <c r="AF2654" t="s">
        <v>266</v>
      </c>
      <c r="AG2654" t="s">
        <v>118</v>
      </c>
      <c r="AH2654" t="s">
        <v>3769</v>
      </c>
      <c r="AI2654" t="s">
        <v>3770</v>
      </c>
      <c r="AJ2654" t="s">
        <v>3771</v>
      </c>
      <c r="AK2654" t="str">
        <f t="shared" si="95"/>
        <v>NCT03419741</v>
      </c>
      <c r="AL2654">
        <v>15089071</v>
      </c>
      <c r="AM2654" t="s">
        <v>92</v>
      </c>
      <c r="AO2654" t="s">
        <v>98</v>
      </c>
      <c r="AP2654" t="s">
        <v>99</v>
      </c>
      <c r="AR2654" t="s">
        <v>89</v>
      </c>
      <c r="AS2654" t="s">
        <v>90</v>
      </c>
      <c r="AT2654">
        <v>2</v>
      </c>
      <c r="AU2654">
        <v>2</v>
      </c>
    </row>
    <row r="2655" spans="1:47" x14ac:dyDescent="0.2">
      <c r="A2655" t="s">
        <v>3756</v>
      </c>
      <c r="B2655" t="s">
        <v>3757</v>
      </c>
      <c r="C2655" t="s">
        <v>3758</v>
      </c>
      <c r="D2655" t="s">
        <v>3759</v>
      </c>
      <c r="F2655" t="s">
        <v>52</v>
      </c>
      <c r="G2655" t="s">
        <v>109</v>
      </c>
      <c r="H2655" t="s">
        <v>3760</v>
      </c>
      <c r="J2655" t="s">
        <v>3761</v>
      </c>
      <c r="K2655" t="s">
        <v>57</v>
      </c>
      <c r="L2655" s="1">
        <v>43102</v>
      </c>
      <c r="M2655" s="1">
        <v>44671</v>
      </c>
      <c r="N2655" s="1">
        <v>44124</v>
      </c>
      <c r="O2655" t="s">
        <v>75</v>
      </c>
      <c r="P2655" t="s">
        <v>3762</v>
      </c>
      <c r="Q2655" t="s">
        <v>65</v>
      </c>
      <c r="R2655" t="s">
        <v>157</v>
      </c>
      <c r="S2655" t="s">
        <v>3763</v>
      </c>
      <c r="T2655" t="s">
        <v>3764</v>
      </c>
      <c r="U2655" t="s">
        <v>3765</v>
      </c>
      <c r="V2655">
        <v>11</v>
      </c>
      <c r="W2655" t="s">
        <v>63</v>
      </c>
      <c r="X2655" t="s">
        <v>130</v>
      </c>
      <c r="Y2655" t="s">
        <v>3766</v>
      </c>
      <c r="AA2655" t="s">
        <v>3767</v>
      </c>
      <c r="AB2655" t="s">
        <v>3768</v>
      </c>
      <c r="AD2655" t="s">
        <v>65</v>
      </c>
      <c r="AE2655">
        <v>23485014</v>
      </c>
      <c r="AF2655" t="s">
        <v>266</v>
      </c>
      <c r="AG2655" t="s">
        <v>118</v>
      </c>
      <c r="AH2655" t="s">
        <v>3769</v>
      </c>
      <c r="AI2655" t="s">
        <v>3770</v>
      </c>
      <c r="AJ2655" t="s">
        <v>3771</v>
      </c>
      <c r="AK2655" t="str">
        <f t="shared" si="95"/>
        <v>NCT03419741</v>
      </c>
      <c r="AL2655">
        <v>15089069</v>
      </c>
      <c r="AM2655" t="s">
        <v>86</v>
      </c>
      <c r="AO2655" t="s">
        <v>100</v>
      </c>
      <c r="AP2655" t="s">
        <v>99</v>
      </c>
      <c r="AR2655" t="s">
        <v>89</v>
      </c>
      <c r="AS2655" t="s">
        <v>90</v>
      </c>
      <c r="AT2655">
        <v>4</v>
      </c>
      <c r="AU2655">
        <v>4</v>
      </c>
    </row>
    <row r="2656" spans="1:47" x14ac:dyDescent="0.2">
      <c r="A2656" t="s">
        <v>3756</v>
      </c>
      <c r="B2656" t="s">
        <v>3757</v>
      </c>
      <c r="C2656" t="s">
        <v>3758</v>
      </c>
      <c r="D2656" t="s">
        <v>3759</v>
      </c>
      <c r="F2656" t="s">
        <v>52</v>
      </c>
      <c r="G2656" t="s">
        <v>109</v>
      </c>
      <c r="H2656" t="s">
        <v>3760</v>
      </c>
      <c r="J2656" t="s">
        <v>3761</v>
      </c>
      <c r="K2656" t="s">
        <v>57</v>
      </c>
      <c r="L2656" s="1">
        <v>43102</v>
      </c>
      <c r="M2656" s="1">
        <v>44671</v>
      </c>
      <c r="N2656" s="1">
        <v>44124</v>
      </c>
      <c r="O2656" t="s">
        <v>75</v>
      </c>
      <c r="P2656" t="s">
        <v>3762</v>
      </c>
      <c r="Q2656" t="s">
        <v>65</v>
      </c>
      <c r="R2656" t="s">
        <v>157</v>
      </c>
      <c r="S2656" t="s">
        <v>3763</v>
      </c>
      <c r="T2656" t="s">
        <v>3764</v>
      </c>
      <c r="U2656" t="s">
        <v>3765</v>
      </c>
      <c r="V2656">
        <v>11</v>
      </c>
      <c r="W2656" t="s">
        <v>63</v>
      </c>
      <c r="X2656" t="s">
        <v>130</v>
      </c>
      <c r="Y2656" t="s">
        <v>3766</v>
      </c>
      <c r="AA2656" t="s">
        <v>3767</v>
      </c>
      <c r="AB2656" t="s">
        <v>3768</v>
      </c>
      <c r="AD2656" t="s">
        <v>65</v>
      </c>
      <c r="AE2656">
        <v>23485014</v>
      </c>
      <c r="AF2656" t="s">
        <v>266</v>
      </c>
      <c r="AG2656" t="s">
        <v>118</v>
      </c>
      <c r="AH2656" t="s">
        <v>3769</v>
      </c>
      <c r="AI2656" t="s">
        <v>3770</v>
      </c>
      <c r="AJ2656" t="s">
        <v>3771</v>
      </c>
      <c r="AK2656" t="str">
        <f t="shared" si="95"/>
        <v>NCT03419741</v>
      </c>
      <c r="AL2656">
        <v>15089070</v>
      </c>
      <c r="AM2656" t="s">
        <v>91</v>
      </c>
      <c r="AO2656" t="s">
        <v>100</v>
      </c>
      <c r="AP2656" t="s">
        <v>99</v>
      </c>
      <c r="AR2656" t="s">
        <v>89</v>
      </c>
      <c r="AS2656" t="s">
        <v>90</v>
      </c>
      <c r="AT2656">
        <v>5</v>
      </c>
      <c r="AU2656">
        <v>5</v>
      </c>
    </row>
    <row r="2657" spans="1:47" x14ac:dyDescent="0.2">
      <c r="A2657" t="s">
        <v>3756</v>
      </c>
      <c r="B2657" t="s">
        <v>3757</v>
      </c>
      <c r="C2657" t="s">
        <v>3758</v>
      </c>
      <c r="D2657" t="s">
        <v>3759</v>
      </c>
      <c r="F2657" t="s">
        <v>52</v>
      </c>
      <c r="G2657" t="s">
        <v>109</v>
      </c>
      <c r="H2657" t="s">
        <v>3760</v>
      </c>
      <c r="J2657" t="s">
        <v>3761</v>
      </c>
      <c r="K2657" t="s">
        <v>57</v>
      </c>
      <c r="L2657" s="1">
        <v>43102</v>
      </c>
      <c r="M2657" s="1">
        <v>44671</v>
      </c>
      <c r="N2657" s="1">
        <v>44124</v>
      </c>
      <c r="O2657" t="s">
        <v>75</v>
      </c>
      <c r="P2657" t="s">
        <v>3762</v>
      </c>
      <c r="Q2657" t="s">
        <v>65</v>
      </c>
      <c r="R2657" t="s">
        <v>157</v>
      </c>
      <c r="S2657" t="s">
        <v>3763</v>
      </c>
      <c r="T2657" t="s">
        <v>3764</v>
      </c>
      <c r="U2657" t="s">
        <v>3765</v>
      </c>
      <c r="V2657">
        <v>11</v>
      </c>
      <c r="W2657" t="s">
        <v>63</v>
      </c>
      <c r="X2657" t="s">
        <v>130</v>
      </c>
      <c r="Y2657" t="s">
        <v>3766</v>
      </c>
      <c r="AA2657" t="s">
        <v>3767</v>
      </c>
      <c r="AB2657" t="s">
        <v>3768</v>
      </c>
      <c r="AD2657" t="s">
        <v>65</v>
      </c>
      <c r="AE2657">
        <v>23485014</v>
      </c>
      <c r="AF2657" t="s">
        <v>266</v>
      </c>
      <c r="AG2657" t="s">
        <v>118</v>
      </c>
      <c r="AH2657" t="s">
        <v>3769</v>
      </c>
      <c r="AI2657" t="s">
        <v>3770</v>
      </c>
      <c r="AJ2657" t="s">
        <v>3771</v>
      </c>
      <c r="AK2657" t="str">
        <f t="shared" si="95"/>
        <v>NCT03419741</v>
      </c>
      <c r="AL2657">
        <v>15089071</v>
      </c>
      <c r="AM2657" t="s">
        <v>92</v>
      </c>
      <c r="AO2657" t="s">
        <v>100</v>
      </c>
      <c r="AP2657" t="s">
        <v>99</v>
      </c>
      <c r="AR2657" t="s">
        <v>89</v>
      </c>
      <c r="AS2657" t="s">
        <v>90</v>
      </c>
      <c r="AT2657">
        <v>9</v>
      </c>
      <c r="AU2657">
        <v>9</v>
      </c>
    </row>
    <row r="2658" spans="1:47" x14ac:dyDescent="0.2">
      <c r="A2658" t="s">
        <v>3756</v>
      </c>
      <c r="B2658" t="s">
        <v>3757</v>
      </c>
      <c r="C2658" t="s">
        <v>3758</v>
      </c>
      <c r="D2658" t="s">
        <v>3759</v>
      </c>
      <c r="F2658" t="s">
        <v>52</v>
      </c>
      <c r="G2658" t="s">
        <v>109</v>
      </c>
      <c r="H2658" t="s">
        <v>3760</v>
      </c>
      <c r="J2658" t="s">
        <v>3761</v>
      </c>
      <c r="K2658" t="s">
        <v>57</v>
      </c>
      <c r="L2658" s="1">
        <v>43102</v>
      </c>
      <c r="M2658" s="1">
        <v>44671</v>
      </c>
      <c r="N2658" s="1">
        <v>44124</v>
      </c>
      <c r="O2658" t="s">
        <v>75</v>
      </c>
      <c r="P2658" t="s">
        <v>3762</v>
      </c>
      <c r="Q2658" t="s">
        <v>65</v>
      </c>
      <c r="R2658" t="s">
        <v>157</v>
      </c>
      <c r="S2658" t="s">
        <v>3763</v>
      </c>
      <c r="T2658" t="s">
        <v>3764</v>
      </c>
      <c r="U2658" t="s">
        <v>3765</v>
      </c>
      <c r="V2658">
        <v>11</v>
      </c>
      <c r="W2658" t="s">
        <v>63</v>
      </c>
      <c r="X2658" t="s">
        <v>130</v>
      </c>
      <c r="Y2658" t="s">
        <v>3766</v>
      </c>
      <c r="AA2658" t="s">
        <v>3767</v>
      </c>
      <c r="AB2658" t="s">
        <v>3768</v>
      </c>
      <c r="AD2658" t="s">
        <v>65</v>
      </c>
      <c r="AE2658">
        <v>23485014</v>
      </c>
      <c r="AF2658" t="s">
        <v>266</v>
      </c>
      <c r="AG2658" t="s">
        <v>118</v>
      </c>
      <c r="AH2658" t="s">
        <v>3769</v>
      </c>
      <c r="AI2658" t="s">
        <v>3770</v>
      </c>
      <c r="AJ2658" t="s">
        <v>3771</v>
      </c>
      <c r="AK2658" t="str">
        <f t="shared" si="95"/>
        <v>NCT03419741</v>
      </c>
      <c r="AL2658">
        <v>15089069</v>
      </c>
      <c r="AM2658" t="s">
        <v>86</v>
      </c>
      <c r="AO2658" t="s">
        <v>136</v>
      </c>
      <c r="AP2658" t="s">
        <v>137</v>
      </c>
      <c r="AR2658" t="s">
        <v>89</v>
      </c>
      <c r="AS2658" t="s">
        <v>90</v>
      </c>
      <c r="AT2658">
        <v>0</v>
      </c>
      <c r="AU2658">
        <v>0</v>
      </c>
    </row>
    <row r="2659" spans="1:47" x14ac:dyDescent="0.2">
      <c r="A2659" t="s">
        <v>3756</v>
      </c>
      <c r="B2659" t="s">
        <v>3757</v>
      </c>
      <c r="C2659" t="s">
        <v>3758</v>
      </c>
      <c r="D2659" t="s">
        <v>3759</v>
      </c>
      <c r="F2659" t="s">
        <v>52</v>
      </c>
      <c r="G2659" t="s">
        <v>109</v>
      </c>
      <c r="H2659" t="s">
        <v>3760</v>
      </c>
      <c r="J2659" t="s">
        <v>3761</v>
      </c>
      <c r="K2659" t="s">
        <v>57</v>
      </c>
      <c r="L2659" s="1">
        <v>43102</v>
      </c>
      <c r="M2659" s="1">
        <v>44671</v>
      </c>
      <c r="N2659" s="1">
        <v>44124</v>
      </c>
      <c r="O2659" t="s">
        <v>75</v>
      </c>
      <c r="P2659" t="s">
        <v>3762</v>
      </c>
      <c r="Q2659" t="s">
        <v>65</v>
      </c>
      <c r="R2659" t="s">
        <v>157</v>
      </c>
      <c r="S2659" t="s">
        <v>3763</v>
      </c>
      <c r="T2659" t="s">
        <v>3764</v>
      </c>
      <c r="U2659" t="s">
        <v>3765</v>
      </c>
      <c r="V2659">
        <v>11</v>
      </c>
      <c r="W2659" t="s">
        <v>63</v>
      </c>
      <c r="X2659" t="s">
        <v>130</v>
      </c>
      <c r="Y2659" t="s">
        <v>3766</v>
      </c>
      <c r="AA2659" t="s">
        <v>3767</v>
      </c>
      <c r="AB2659" t="s">
        <v>3768</v>
      </c>
      <c r="AD2659" t="s">
        <v>65</v>
      </c>
      <c r="AE2659">
        <v>23485014</v>
      </c>
      <c r="AF2659" t="s">
        <v>266</v>
      </c>
      <c r="AG2659" t="s">
        <v>118</v>
      </c>
      <c r="AH2659" t="s">
        <v>3769</v>
      </c>
      <c r="AI2659" t="s">
        <v>3770</v>
      </c>
      <c r="AJ2659" t="s">
        <v>3771</v>
      </c>
      <c r="AK2659" t="str">
        <f t="shared" si="95"/>
        <v>NCT03419741</v>
      </c>
      <c r="AL2659">
        <v>15089070</v>
      </c>
      <c r="AM2659" t="s">
        <v>91</v>
      </c>
      <c r="AO2659" t="s">
        <v>136</v>
      </c>
      <c r="AP2659" t="s">
        <v>137</v>
      </c>
      <c r="AR2659" t="s">
        <v>89</v>
      </c>
      <c r="AS2659" t="s">
        <v>90</v>
      </c>
      <c r="AT2659">
        <v>0</v>
      </c>
      <c r="AU2659">
        <v>0</v>
      </c>
    </row>
    <row r="2660" spans="1:47" x14ac:dyDescent="0.2">
      <c r="A2660" t="s">
        <v>3756</v>
      </c>
      <c r="B2660" t="s">
        <v>3757</v>
      </c>
      <c r="C2660" t="s">
        <v>3758</v>
      </c>
      <c r="D2660" t="s">
        <v>3759</v>
      </c>
      <c r="F2660" t="s">
        <v>52</v>
      </c>
      <c r="G2660" t="s">
        <v>109</v>
      </c>
      <c r="H2660" t="s">
        <v>3760</v>
      </c>
      <c r="J2660" t="s">
        <v>3761</v>
      </c>
      <c r="K2660" t="s">
        <v>57</v>
      </c>
      <c r="L2660" s="1">
        <v>43102</v>
      </c>
      <c r="M2660" s="1">
        <v>44671</v>
      </c>
      <c r="N2660" s="1">
        <v>44124</v>
      </c>
      <c r="O2660" t="s">
        <v>75</v>
      </c>
      <c r="P2660" t="s">
        <v>3762</v>
      </c>
      <c r="Q2660" t="s">
        <v>65</v>
      </c>
      <c r="R2660" t="s">
        <v>157</v>
      </c>
      <c r="S2660" t="s">
        <v>3763</v>
      </c>
      <c r="T2660" t="s">
        <v>3764</v>
      </c>
      <c r="U2660" t="s">
        <v>3765</v>
      </c>
      <c r="V2660">
        <v>11</v>
      </c>
      <c r="W2660" t="s">
        <v>63</v>
      </c>
      <c r="X2660" t="s">
        <v>130</v>
      </c>
      <c r="Y2660" t="s">
        <v>3766</v>
      </c>
      <c r="AA2660" t="s">
        <v>3767</v>
      </c>
      <c r="AB2660" t="s">
        <v>3768</v>
      </c>
      <c r="AD2660" t="s">
        <v>65</v>
      </c>
      <c r="AE2660">
        <v>23485014</v>
      </c>
      <c r="AF2660" t="s">
        <v>266</v>
      </c>
      <c r="AG2660" t="s">
        <v>118</v>
      </c>
      <c r="AH2660" t="s">
        <v>3769</v>
      </c>
      <c r="AI2660" t="s">
        <v>3770</v>
      </c>
      <c r="AJ2660" t="s">
        <v>3771</v>
      </c>
      <c r="AK2660" t="str">
        <f t="shared" si="95"/>
        <v>NCT03419741</v>
      </c>
      <c r="AL2660">
        <v>15089071</v>
      </c>
      <c r="AM2660" t="s">
        <v>92</v>
      </c>
      <c r="AO2660" t="s">
        <v>136</v>
      </c>
      <c r="AP2660" t="s">
        <v>137</v>
      </c>
      <c r="AR2660" t="s">
        <v>89</v>
      </c>
      <c r="AS2660" t="s">
        <v>90</v>
      </c>
      <c r="AT2660">
        <v>0</v>
      </c>
      <c r="AU2660">
        <v>0</v>
      </c>
    </row>
    <row r="2661" spans="1:47" x14ac:dyDescent="0.2">
      <c r="A2661" t="s">
        <v>3756</v>
      </c>
      <c r="B2661" t="s">
        <v>3757</v>
      </c>
      <c r="C2661" t="s">
        <v>3758</v>
      </c>
      <c r="D2661" t="s">
        <v>3759</v>
      </c>
      <c r="F2661" t="s">
        <v>52</v>
      </c>
      <c r="G2661" t="s">
        <v>109</v>
      </c>
      <c r="H2661" t="s">
        <v>3760</v>
      </c>
      <c r="J2661" t="s">
        <v>3761</v>
      </c>
      <c r="K2661" t="s">
        <v>57</v>
      </c>
      <c r="L2661" s="1">
        <v>43102</v>
      </c>
      <c r="M2661" s="1">
        <v>44671</v>
      </c>
      <c r="N2661" s="1">
        <v>44124</v>
      </c>
      <c r="O2661" t="s">
        <v>75</v>
      </c>
      <c r="P2661" t="s">
        <v>3762</v>
      </c>
      <c r="Q2661" t="s">
        <v>65</v>
      </c>
      <c r="R2661" t="s">
        <v>157</v>
      </c>
      <c r="S2661" t="s">
        <v>3763</v>
      </c>
      <c r="T2661" t="s">
        <v>3764</v>
      </c>
      <c r="U2661" t="s">
        <v>3765</v>
      </c>
      <c r="V2661">
        <v>11</v>
      </c>
      <c r="W2661" t="s">
        <v>63</v>
      </c>
      <c r="X2661" t="s">
        <v>130</v>
      </c>
      <c r="Y2661" t="s">
        <v>3766</v>
      </c>
      <c r="AA2661" t="s">
        <v>3767</v>
      </c>
      <c r="AB2661" t="s">
        <v>3768</v>
      </c>
      <c r="AD2661" t="s">
        <v>65</v>
      </c>
      <c r="AE2661">
        <v>23485014</v>
      </c>
      <c r="AF2661" t="s">
        <v>266</v>
      </c>
      <c r="AG2661" t="s">
        <v>118</v>
      </c>
      <c r="AH2661" t="s">
        <v>3769</v>
      </c>
      <c r="AI2661" t="s">
        <v>3770</v>
      </c>
      <c r="AJ2661" t="s">
        <v>3771</v>
      </c>
      <c r="AK2661" t="str">
        <f t="shared" si="95"/>
        <v>NCT03419741</v>
      </c>
      <c r="AL2661">
        <v>15089069</v>
      </c>
      <c r="AM2661" t="s">
        <v>86</v>
      </c>
      <c r="AO2661" t="s">
        <v>138</v>
      </c>
      <c r="AP2661" t="s">
        <v>137</v>
      </c>
      <c r="AR2661" t="s">
        <v>89</v>
      </c>
      <c r="AS2661" t="s">
        <v>90</v>
      </c>
      <c r="AT2661">
        <v>5</v>
      </c>
      <c r="AU2661">
        <v>5</v>
      </c>
    </row>
    <row r="2662" spans="1:47" x14ac:dyDescent="0.2">
      <c r="A2662" t="s">
        <v>3756</v>
      </c>
      <c r="B2662" t="s">
        <v>3757</v>
      </c>
      <c r="C2662" t="s">
        <v>3758</v>
      </c>
      <c r="D2662" t="s">
        <v>3759</v>
      </c>
      <c r="F2662" t="s">
        <v>52</v>
      </c>
      <c r="G2662" t="s">
        <v>109</v>
      </c>
      <c r="H2662" t="s">
        <v>3760</v>
      </c>
      <c r="J2662" t="s">
        <v>3761</v>
      </c>
      <c r="K2662" t="s">
        <v>57</v>
      </c>
      <c r="L2662" s="1">
        <v>43102</v>
      </c>
      <c r="M2662" s="1">
        <v>44671</v>
      </c>
      <c r="N2662" s="1">
        <v>44124</v>
      </c>
      <c r="O2662" t="s">
        <v>75</v>
      </c>
      <c r="P2662" t="s">
        <v>3762</v>
      </c>
      <c r="Q2662" t="s">
        <v>65</v>
      </c>
      <c r="R2662" t="s">
        <v>157</v>
      </c>
      <c r="S2662" t="s">
        <v>3763</v>
      </c>
      <c r="T2662" t="s">
        <v>3764</v>
      </c>
      <c r="U2662" t="s">
        <v>3765</v>
      </c>
      <c r="V2662">
        <v>11</v>
      </c>
      <c r="W2662" t="s">
        <v>63</v>
      </c>
      <c r="X2662" t="s">
        <v>130</v>
      </c>
      <c r="Y2662" t="s">
        <v>3766</v>
      </c>
      <c r="AA2662" t="s">
        <v>3767</v>
      </c>
      <c r="AB2662" t="s">
        <v>3768</v>
      </c>
      <c r="AD2662" t="s">
        <v>65</v>
      </c>
      <c r="AE2662">
        <v>23485014</v>
      </c>
      <c r="AF2662" t="s">
        <v>266</v>
      </c>
      <c r="AG2662" t="s">
        <v>118</v>
      </c>
      <c r="AH2662" t="s">
        <v>3769</v>
      </c>
      <c r="AI2662" t="s">
        <v>3770</v>
      </c>
      <c r="AJ2662" t="s">
        <v>3771</v>
      </c>
      <c r="AK2662" t="str">
        <f t="shared" si="95"/>
        <v>NCT03419741</v>
      </c>
      <c r="AL2662">
        <v>15089070</v>
      </c>
      <c r="AM2662" t="s">
        <v>91</v>
      </c>
      <c r="AO2662" t="s">
        <v>138</v>
      </c>
      <c r="AP2662" t="s">
        <v>137</v>
      </c>
      <c r="AR2662" t="s">
        <v>89</v>
      </c>
      <c r="AS2662" t="s">
        <v>90</v>
      </c>
      <c r="AT2662">
        <v>6</v>
      </c>
      <c r="AU2662">
        <v>6</v>
      </c>
    </row>
    <row r="2663" spans="1:47" x14ac:dyDescent="0.2">
      <c r="A2663" t="s">
        <v>3756</v>
      </c>
      <c r="B2663" t="s">
        <v>3757</v>
      </c>
      <c r="C2663" t="s">
        <v>3758</v>
      </c>
      <c r="D2663" t="s">
        <v>3759</v>
      </c>
      <c r="F2663" t="s">
        <v>52</v>
      </c>
      <c r="G2663" t="s">
        <v>109</v>
      </c>
      <c r="H2663" t="s">
        <v>3760</v>
      </c>
      <c r="J2663" t="s">
        <v>3761</v>
      </c>
      <c r="K2663" t="s">
        <v>57</v>
      </c>
      <c r="L2663" s="1">
        <v>43102</v>
      </c>
      <c r="M2663" s="1">
        <v>44671</v>
      </c>
      <c r="N2663" s="1">
        <v>44124</v>
      </c>
      <c r="O2663" t="s">
        <v>75</v>
      </c>
      <c r="P2663" t="s">
        <v>3762</v>
      </c>
      <c r="Q2663" t="s">
        <v>65</v>
      </c>
      <c r="R2663" t="s">
        <v>157</v>
      </c>
      <c r="S2663" t="s">
        <v>3763</v>
      </c>
      <c r="T2663" t="s">
        <v>3764</v>
      </c>
      <c r="U2663" t="s">
        <v>3765</v>
      </c>
      <c r="V2663">
        <v>11</v>
      </c>
      <c r="W2663" t="s">
        <v>63</v>
      </c>
      <c r="X2663" t="s">
        <v>130</v>
      </c>
      <c r="Y2663" t="s">
        <v>3766</v>
      </c>
      <c r="AA2663" t="s">
        <v>3767</v>
      </c>
      <c r="AB2663" t="s">
        <v>3768</v>
      </c>
      <c r="AD2663" t="s">
        <v>65</v>
      </c>
      <c r="AE2663">
        <v>23485014</v>
      </c>
      <c r="AF2663" t="s">
        <v>266</v>
      </c>
      <c r="AG2663" t="s">
        <v>118</v>
      </c>
      <c r="AH2663" t="s">
        <v>3769</v>
      </c>
      <c r="AI2663" t="s">
        <v>3770</v>
      </c>
      <c r="AJ2663" t="s">
        <v>3771</v>
      </c>
      <c r="AK2663" t="str">
        <f t="shared" si="95"/>
        <v>NCT03419741</v>
      </c>
      <c r="AL2663">
        <v>15089071</v>
      </c>
      <c r="AM2663" t="s">
        <v>92</v>
      </c>
      <c r="AO2663" t="s">
        <v>138</v>
      </c>
      <c r="AP2663" t="s">
        <v>137</v>
      </c>
      <c r="AR2663" t="s">
        <v>89</v>
      </c>
      <c r="AS2663" t="s">
        <v>90</v>
      </c>
      <c r="AT2663">
        <v>11</v>
      </c>
      <c r="AU2663">
        <v>11</v>
      </c>
    </row>
    <row r="2664" spans="1:47" x14ac:dyDescent="0.2">
      <c r="A2664" t="s">
        <v>3756</v>
      </c>
      <c r="B2664" t="s">
        <v>3757</v>
      </c>
      <c r="C2664" t="s">
        <v>3758</v>
      </c>
      <c r="D2664" t="s">
        <v>3759</v>
      </c>
      <c r="F2664" t="s">
        <v>52</v>
      </c>
      <c r="G2664" t="s">
        <v>109</v>
      </c>
      <c r="H2664" t="s">
        <v>3760</v>
      </c>
      <c r="J2664" t="s">
        <v>3761</v>
      </c>
      <c r="K2664" t="s">
        <v>57</v>
      </c>
      <c r="L2664" s="1">
        <v>43102</v>
      </c>
      <c r="M2664" s="1">
        <v>44671</v>
      </c>
      <c r="N2664" s="1">
        <v>44124</v>
      </c>
      <c r="O2664" t="s">
        <v>75</v>
      </c>
      <c r="P2664" t="s">
        <v>3762</v>
      </c>
      <c r="Q2664" t="s">
        <v>65</v>
      </c>
      <c r="R2664" t="s">
        <v>157</v>
      </c>
      <c r="S2664" t="s">
        <v>3763</v>
      </c>
      <c r="T2664" t="s">
        <v>3764</v>
      </c>
      <c r="U2664" t="s">
        <v>3765</v>
      </c>
      <c r="V2664">
        <v>11</v>
      </c>
      <c r="W2664" t="s">
        <v>63</v>
      </c>
      <c r="X2664" t="s">
        <v>130</v>
      </c>
      <c r="Y2664" t="s">
        <v>3766</v>
      </c>
      <c r="AA2664" t="s">
        <v>3767</v>
      </c>
      <c r="AB2664" t="s">
        <v>3768</v>
      </c>
      <c r="AD2664" t="s">
        <v>65</v>
      </c>
      <c r="AE2664">
        <v>23485014</v>
      </c>
      <c r="AF2664" t="s">
        <v>266</v>
      </c>
      <c r="AG2664" t="s">
        <v>118</v>
      </c>
      <c r="AH2664" t="s">
        <v>3769</v>
      </c>
      <c r="AI2664" t="s">
        <v>3770</v>
      </c>
      <c r="AJ2664" t="s">
        <v>3771</v>
      </c>
      <c r="AK2664" t="str">
        <f t="shared" si="95"/>
        <v>NCT03419741</v>
      </c>
      <c r="AL2664">
        <v>15089069</v>
      </c>
      <c r="AM2664" t="s">
        <v>86</v>
      </c>
      <c r="AO2664" t="s">
        <v>139</v>
      </c>
      <c r="AP2664" t="s">
        <v>137</v>
      </c>
      <c r="AR2664" t="s">
        <v>89</v>
      </c>
      <c r="AS2664" t="s">
        <v>90</v>
      </c>
      <c r="AT2664">
        <v>0</v>
      </c>
      <c r="AU2664">
        <v>0</v>
      </c>
    </row>
    <row r="2665" spans="1:47" x14ac:dyDescent="0.2">
      <c r="A2665" t="s">
        <v>3756</v>
      </c>
      <c r="B2665" t="s">
        <v>3757</v>
      </c>
      <c r="C2665" t="s">
        <v>3758</v>
      </c>
      <c r="D2665" t="s">
        <v>3759</v>
      </c>
      <c r="F2665" t="s">
        <v>52</v>
      </c>
      <c r="G2665" t="s">
        <v>109</v>
      </c>
      <c r="H2665" t="s">
        <v>3760</v>
      </c>
      <c r="J2665" t="s">
        <v>3761</v>
      </c>
      <c r="K2665" t="s">
        <v>57</v>
      </c>
      <c r="L2665" s="1">
        <v>43102</v>
      </c>
      <c r="M2665" s="1">
        <v>44671</v>
      </c>
      <c r="N2665" s="1">
        <v>44124</v>
      </c>
      <c r="O2665" t="s">
        <v>75</v>
      </c>
      <c r="P2665" t="s">
        <v>3762</v>
      </c>
      <c r="Q2665" t="s">
        <v>65</v>
      </c>
      <c r="R2665" t="s">
        <v>157</v>
      </c>
      <c r="S2665" t="s">
        <v>3763</v>
      </c>
      <c r="T2665" t="s">
        <v>3764</v>
      </c>
      <c r="U2665" t="s">
        <v>3765</v>
      </c>
      <c r="V2665">
        <v>11</v>
      </c>
      <c r="W2665" t="s">
        <v>63</v>
      </c>
      <c r="X2665" t="s">
        <v>130</v>
      </c>
      <c r="Y2665" t="s">
        <v>3766</v>
      </c>
      <c r="AA2665" t="s">
        <v>3767</v>
      </c>
      <c r="AB2665" t="s">
        <v>3768</v>
      </c>
      <c r="AD2665" t="s">
        <v>65</v>
      </c>
      <c r="AE2665">
        <v>23485014</v>
      </c>
      <c r="AF2665" t="s">
        <v>266</v>
      </c>
      <c r="AG2665" t="s">
        <v>118</v>
      </c>
      <c r="AH2665" t="s">
        <v>3769</v>
      </c>
      <c r="AI2665" t="s">
        <v>3770</v>
      </c>
      <c r="AJ2665" t="s">
        <v>3771</v>
      </c>
      <c r="AK2665" t="str">
        <f t="shared" si="95"/>
        <v>NCT03419741</v>
      </c>
      <c r="AL2665">
        <v>15089070</v>
      </c>
      <c r="AM2665" t="s">
        <v>91</v>
      </c>
      <c r="AO2665" t="s">
        <v>139</v>
      </c>
      <c r="AP2665" t="s">
        <v>137</v>
      </c>
      <c r="AR2665" t="s">
        <v>89</v>
      </c>
      <c r="AS2665" t="s">
        <v>90</v>
      </c>
      <c r="AT2665">
        <v>0</v>
      </c>
      <c r="AU2665">
        <v>0</v>
      </c>
    </row>
    <row r="2666" spans="1:47" x14ac:dyDescent="0.2">
      <c r="A2666" t="s">
        <v>3756</v>
      </c>
      <c r="B2666" t="s">
        <v>3757</v>
      </c>
      <c r="C2666" t="s">
        <v>3758</v>
      </c>
      <c r="D2666" t="s">
        <v>3759</v>
      </c>
      <c r="F2666" t="s">
        <v>52</v>
      </c>
      <c r="G2666" t="s">
        <v>109</v>
      </c>
      <c r="H2666" t="s">
        <v>3760</v>
      </c>
      <c r="J2666" t="s">
        <v>3761</v>
      </c>
      <c r="K2666" t="s">
        <v>57</v>
      </c>
      <c r="L2666" s="1">
        <v>43102</v>
      </c>
      <c r="M2666" s="1">
        <v>44671</v>
      </c>
      <c r="N2666" s="1">
        <v>44124</v>
      </c>
      <c r="O2666" t="s">
        <v>75</v>
      </c>
      <c r="P2666" t="s">
        <v>3762</v>
      </c>
      <c r="Q2666" t="s">
        <v>65</v>
      </c>
      <c r="R2666" t="s">
        <v>157</v>
      </c>
      <c r="S2666" t="s">
        <v>3763</v>
      </c>
      <c r="T2666" t="s">
        <v>3764</v>
      </c>
      <c r="U2666" t="s">
        <v>3765</v>
      </c>
      <c r="V2666">
        <v>11</v>
      </c>
      <c r="W2666" t="s">
        <v>63</v>
      </c>
      <c r="X2666" t="s">
        <v>130</v>
      </c>
      <c r="Y2666" t="s">
        <v>3766</v>
      </c>
      <c r="AA2666" t="s">
        <v>3767</v>
      </c>
      <c r="AB2666" t="s">
        <v>3768</v>
      </c>
      <c r="AD2666" t="s">
        <v>65</v>
      </c>
      <c r="AE2666">
        <v>23485014</v>
      </c>
      <c r="AF2666" t="s">
        <v>266</v>
      </c>
      <c r="AG2666" t="s">
        <v>118</v>
      </c>
      <c r="AH2666" t="s">
        <v>3769</v>
      </c>
      <c r="AI2666" t="s">
        <v>3770</v>
      </c>
      <c r="AJ2666" t="s">
        <v>3771</v>
      </c>
      <c r="AK2666" t="str">
        <f t="shared" si="95"/>
        <v>NCT03419741</v>
      </c>
      <c r="AL2666">
        <v>15089071</v>
      </c>
      <c r="AM2666" t="s">
        <v>92</v>
      </c>
      <c r="AO2666" t="s">
        <v>139</v>
      </c>
      <c r="AP2666" t="s">
        <v>137</v>
      </c>
      <c r="AR2666" t="s">
        <v>89</v>
      </c>
      <c r="AS2666" t="s">
        <v>90</v>
      </c>
      <c r="AT2666">
        <v>0</v>
      </c>
      <c r="AU2666">
        <v>0</v>
      </c>
    </row>
    <row r="2667" spans="1:47" x14ac:dyDescent="0.2">
      <c r="A2667" t="s">
        <v>3756</v>
      </c>
      <c r="B2667" t="s">
        <v>3757</v>
      </c>
      <c r="C2667" t="s">
        <v>3758</v>
      </c>
      <c r="D2667" t="s">
        <v>3759</v>
      </c>
      <c r="F2667" t="s">
        <v>52</v>
      </c>
      <c r="G2667" t="s">
        <v>109</v>
      </c>
      <c r="H2667" t="s">
        <v>3760</v>
      </c>
      <c r="J2667" t="s">
        <v>3761</v>
      </c>
      <c r="K2667" t="s">
        <v>57</v>
      </c>
      <c r="L2667" s="1">
        <v>43102</v>
      </c>
      <c r="M2667" s="1">
        <v>44671</v>
      </c>
      <c r="N2667" s="1">
        <v>44124</v>
      </c>
      <c r="O2667" t="s">
        <v>75</v>
      </c>
      <c r="P2667" t="s">
        <v>3762</v>
      </c>
      <c r="Q2667" t="s">
        <v>65</v>
      </c>
      <c r="R2667" t="s">
        <v>157</v>
      </c>
      <c r="S2667" t="s">
        <v>3763</v>
      </c>
      <c r="T2667" t="s">
        <v>3764</v>
      </c>
      <c r="U2667" t="s">
        <v>3765</v>
      </c>
      <c r="V2667">
        <v>11</v>
      </c>
      <c r="W2667" t="s">
        <v>63</v>
      </c>
      <c r="X2667" t="s">
        <v>130</v>
      </c>
      <c r="Y2667" t="s">
        <v>3766</v>
      </c>
      <c r="AA2667" t="s">
        <v>3767</v>
      </c>
      <c r="AB2667" t="s">
        <v>3768</v>
      </c>
      <c r="AD2667" t="s">
        <v>65</v>
      </c>
      <c r="AE2667">
        <v>23485014</v>
      </c>
      <c r="AF2667" t="s">
        <v>266</v>
      </c>
      <c r="AG2667" t="s">
        <v>118</v>
      </c>
      <c r="AH2667" t="s">
        <v>3769</v>
      </c>
      <c r="AI2667" t="s">
        <v>3770</v>
      </c>
      <c r="AJ2667" t="s">
        <v>3771</v>
      </c>
      <c r="AK2667" t="str">
        <f t="shared" si="95"/>
        <v>NCT03419741</v>
      </c>
      <c r="AL2667">
        <v>15089069</v>
      </c>
      <c r="AM2667" t="s">
        <v>86</v>
      </c>
      <c r="AO2667" t="s">
        <v>140</v>
      </c>
      <c r="AP2667" t="s">
        <v>141</v>
      </c>
      <c r="AR2667" t="s">
        <v>89</v>
      </c>
      <c r="AS2667" t="s">
        <v>90</v>
      </c>
      <c r="AT2667">
        <v>0</v>
      </c>
      <c r="AU2667">
        <v>0</v>
      </c>
    </row>
    <row r="2668" spans="1:47" x14ac:dyDescent="0.2">
      <c r="A2668" t="s">
        <v>3756</v>
      </c>
      <c r="B2668" t="s">
        <v>3757</v>
      </c>
      <c r="C2668" t="s">
        <v>3758</v>
      </c>
      <c r="D2668" t="s">
        <v>3759</v>
      </c>
      <c r="F2668" t="s">
        <v>52</v>
      </c>
      <c r="G2668" t="s">
        <v>109</v>
      </c>
      <c r="H2668" t="s">
        <v>3760</v>
      </c>
      <c r="J2668" t="s">
        <v>3761</v>
      </c>
      <c r="K2668" t="s">
        <v>57</v>
      </c>
      <c r="L2668" s="1">
        <v>43102</v>
      </c>
      <c r="M2668" s="1">
        <v>44671</v>
      </c>
      <c r="N2668" s="1">
        <v>44124</v>
      </c>
      <c r="O2668" t="s">
        <v>75</v>
      </c>
      <c r="P2668" t="s">
        <v>3762</v>
      </c>
      <c r="Q2668" t="s">
        <v>65</v>
      </c>
      <c r="R2668" t="s">
        <v>157</v>
      </c>
      <c r="S2668" t="s">
        <v>3763</v>
      </c>
      <c r="T2668" t="s">
        <v>3764</v>
      </c>
      <c r="U2668" t="s">
        <v>3765</v>
      </c>
      <c r="V2668">
        <v>11</v>
      </c>
      <c r="W2668" t="s">
        <v>63</v>
      </c>
      <c r="X2668" t="s">
        <v>130</v>
      </c>
      <c r="Y2668" t="s">
        <v>3766</v>
      </c>
      <c r="AA2668" t="s">
        <v>3767</v>
      </c>
      <c r="AB2668" t="s">
        <v>3768</v>
      </c>
      <c r="AD2668" t="s">
        <v>65</v>
      </c>
      <c r="AE2668">
        <v>23485014</v>
      </c>
      <c r="AF2668" t="s">
        <v>266</v>
      </c>
      <c r="AG2668" t="s">
        <v>118</v>
      </c>
      <c r="AH2668" t="s">
        <v>3769</v>
      </c>
      <c r="AI2668" t="s">
        <v>3770</v>
      </c>
      <c r="AJ2668" t="s">
        <v>3771</v>
      </c>
      <c r="AK2668" t="str">
        <f t="shared" si="95"/>
        <v>NCT03419741</v>
      </c>
      <c r="AL2668">
        <v>15089070</v>
      </c>
      <c r="AM2668" t="s">
        <v>91</v>
      </c>
      <c r="AO2668" t="s">
        <v>140</v>
      </c>
      <c r="AP2668" t="s">
        <v>141</v>
      </c>
      <c r="AR2668" t="s">
        <v>89</v>
      </c>
      <c r="AS2668" t="s">
        <v>90</v>
      </c>
      <c r="AT2668">
        <v>0</v>
      </c>
      <c r="AU2668">
        <v>0</v>
      </c>
    </row>
    <row r="2669" spans="1:47" x14ac:dyDescent="0.2">
      <c r="A2669" t="s">
        <v>3756</v>
      </c>
      <c r="B2669" t="s">
        <v>3757</v>
      </c>
      <c r="C2669" t="s">
        <v>3758</v>
      </c>
      <c r="D2669" t="s">
        <v>3759</v>
      </c>
      <c r="F2669" t="s">
        <v>52</v>
      </c>
      <c r="G2669" t="s">
        <v>109</v>
      </c>
      <c r="H2669" t="s">
        <v>3760</v>
      </c>
      <c r="J2669" t="s">
        <v>3761</v>
      </c>
      <c r="K2669" t="s">
        <v>57</v>
      </c>
      <c r="L2669" s="1">
        <v>43102</v>
      </c>
      <c r="M2669" s="1">
        <v>44671</v>
      </c>
      <c r="N2669" s="1">
        <v>44124</v>
      </c>
      <c r="O2669" t="s">
        <v>75</v>
      </c>
      <c r="P2669" t="s">
        <v>3762</v>
      </c>
      <c r="Q2669" t="s">
        <v>65</v>
      </c>
      <c r="R2669" t="s">
        <v>157</v>
      </c>
      <c r="S2669" t="s">
        <v>3763</v>
      </c>
      <c r="T2669" t="s">
        <v>3764</v>
      </c>
      <c r="U2669" t="s">
        <v>3765</v>
      </c>
      <c r="V2669">
        <v>11</v>
      </c>
      <c r="W2669" t="s">
        <v>63</v>
      </c>
      <c r="X2669" t="s">
        <v>130</v>
      </c>
      <c r="Y2669" t="s">
        <v>3766</v>
      </c>
      <c r="AA2669" t="s">
        <v>3767</v>
      </c>
      <c r="AB2669" t="s">
        <v>3768</v>
      </c>
      <c r="AD2669" t="s">
        <v>65</v>
      </c>
      <c r="AE2669">
        <v>23485014</v>
      </c>
      <c r="AF2669" t="s">
        <v>266</v>
      </c>
      <c r="AG2669" t="s">
        <v>118</v>
      </c>
      <c r="AH2669" t="s">
        <v>3769</v>
      </c>
      <c r="AI2669" t="s">
        <v>3770</v>
      </c>
      <c r="AJ2669" t="s">
        <v>3771</v>
      </c>
      <c r="AK2669" t="str">
        <f t="shared" si="95"/>
        <v>NCT03419741</v>
      </c>
      <c r="AL2669">
        <v>15089071</v>
      </c>
      <c r="AM2669" t="s">
        <v>92</v>
      </c>
      <c r="AO2669" t="s">
        <v>140</v>
      </c>
      <c r="AP2669" t="s">
        <v>141</v>
      </c>
      <c r="AR2669" t="s">
        <v>89</v>
      </c>
      <c r="AS2669" t="s">
        <v>90</v>
      </c>
      <c r="AT2669">
        <v>0</v>
      </c>
      <c r="AU2669">
        <v>0</v>
      </c>
    </row>
    <row r="2670" spans="1:47" x14ac:dyDescent="0.2">
      <c r="A2670" t="s">
        <v>3756</v>
      </c>
      <c r="B2670" t="s">
        <v>3757</v>
      </c>
      <c r="C2670" t="s">
        <v>3758</v>
      </c>
      <c r="D2670" t="s">
        <v>3759</v>
      </c>
      <c r="F2670" t="s">
        <v>52</v>
      </c>
      <c r="G2670" t="s">
        <v>109</v>
      </c>
      <c r="H2670" t="s">
        <v>3760</v>
      </c>
      <c r="J2670" t="s">
        <v>3761</v>
      </c>
      <c r="K2670" t="s">
        <v>57</v>
      </c>
      <c r="L2670" s="1">
        <v>43102</v>
      </c>
      <c r="M2670" s="1">
        <v>44671</v>
      </c>
      <c r="N2670" s="1">
        <v>44124</v>
      </c>
      <c r="O2670" t="s">
        <v>75</v>
      </c>
      <c r="P2670" t="s">
        <v>3762</v>
      </c>
      <c r="Q2670" t="s">
        <v>65</v>
      </c>
      <c r="R2670" t="s">
        <v>157</v>
      </c>
      <c r="S2670" t="s">
        <v>3763</v>
      </c>
      <c r="T2670" t="s">
        <v>3764</v>
      </c>
      <c r="U2670" t="s">
        <v>3765</v>
      </c>
      <c r="V2670">
        <v>11</v>
      </c>
      <c r="W2670" t="s">
        <v>63</v>
      </c>
      <c r="X2670" t="s">
        <v>130</v>
      </c>
      <c r="Y2670" t="s">
        <v>3766</v>
      </c>
      <c r="AA2670" t="s">
        <v>3767</v>
      </c>
      <c r="AB2670" t="s">
        <v>3768</v>
      </c>
      <c r="AD2670" t="s">
        <v>65</v>
      </c>
      <c r="AE2670">
        <v>23485014</v>
      </c>
      <c r="AF2670" t="s">
        <v>266</v>
      </c>
      <c r="AG2670" t="s">
        <v>118</v>
      </c>
      <c r="AH2670" t="s">
        <v>3769</v>
      </c>
      <c r="AI2670" t="s">
        <v>3770</v>
      </c>
      <c r="AJ2670" t="s">
        <v>3771</v>
      </c>
      <c r="AK2670" t="str">
        <f t="shared" si="95"/>
        <v>NCT03419741</v>
      </c>
      <c r="AL2670">
        <v>15089069</v>
      </c>
      <c r="AM2670" t="s">
        <v>86</v>
      </c>
      <c r="AO2670" t="s">
        <v>142</v>
      </c>
      <c r="AP2670" t="s">
        <v>141</v>
      </c>
      <c r="AR2670" t="s">
        <v>89</v>
      </c>
      <c r="AS2670" t="s">
        <v>90</v>
      </c>
      <c r="AT2670">
        <v>0</v>
      </c>
      <c r="AU2670">
        <v>0</v>
      </c>
    </row>
    <row r="2671" spans="1:47" x14ac:dyDescent="0.2">
      <c r="A2671" t="s">
        <v>3756</v>
      </c>
      <c r="B2671" t="s">
        <v>3757</v>
      </c>
      <c r="C2671" t="s">
        <v>3758</v>
      </c>
      <c r="D2671" t="s">
        <v>3759</v>
      </c>
      <c r="F2671" t="s">
        <v>52</v>
      </c>
      <c r="G2671" t="s">
        <v>109</v>
      </c>
      <c r="H2671" t="s">
        <v>3760</v>
      </c>
      <c r="J2671" t="s">
        <v>3761</v>
      </c>
      <c r="K2671" t="s">
        <v>57</v>
      </c>
      <c r="L2671" s="1">
        <v>43102</v>
      </c>
      <c r="M2671" s="1">
        <v>44671</v>
      </c>
      <c r="N2671" s="1">
        <v>44124</v>
      </c>
      <c r="O2671" t="s">
        <v>75</v>
      </c>
      <c r="P2671" t="s">
        <v>3762</v>
      </c>
      <c r="Q2671" t="s">
        <v>65</v>
      </c>
      <c r="R2671" t="s">
        <v>157</v>
      </c>
      <c r="S2671" t="s">
        <v>3763</v>
      </c>
      <c r="T2671" t="s">
        <v>3764</v>
      </c>
      <c r="U2671" t="s">
        <v>3765</v>
      </c>
      <c r="V2671">
        <v>11</v>
      </c>
      <c r="W2671" t="s">
        <v>63</v>
      </c>
      <c r="X2671" t="s">
        <v>130</v>
      </c>
      <c r="Y2671" t="s">
        <v>3766</v>
      </c>
      <c r="AA2671" t="s">
        <v>3767</v>
      </c>
      <c r="AB2671" t="s">
        <v>3768</v>
      </c>
      <c r="AD2671" t="s">
        <v>65</v>
      </c>
      <c r="AE2671">
        <v>23485014</v>
      </c>
      <c r="AF2671" t="s">
        <v>266</v>
      </c>
      <c r="AG2671" t="s">
        <v>118</v>
      </c>
      <c r="AH2671" t="s">
        <v>3769</v>
      </c>
      <c r="AI2671" t="s">
        <v>3770</v>
      </c>
      <c r="AJ2671" t="s">
        <v>3771</v>
      </c>
      <c r="AK2671" t="str">
        <f t="shared" si="95"/>
        <v>NCT03419741</v>
      </c>
      <c r="AL2671">
        <v>15089070</v>
      </c>
      <c r="AM2671" t="s">
        <v>91</v>
      </c>
      <c r="AO2671" t="s">
        <v>142</v>
      </c>
      <c r="AP2671" t="s">
        <v>141</v>
      </c>
      <c r="AR2671" t="s">
        <v>89</v>
      </c>
      <c r="AS2671" t="s">
        <v>90</v>
      </c>
      <c r="AT2671">
        <v>0</v>
      </c>
      <c r="AU2671">
        <v>0</v>
      </c>
    </row>
    <row r="2672" spans="1:47" x14ac:dyDescent="0.2">
      <c r="A2672" t="s">
        <v>3756</v>
      </c>
      <c r="B2672" t="s">
        <v>3757</v>
      </c>
      <c r="C2672" t="s">
        <v>3758</v>
      </c>
      <c r="D2672" t="s">
        <v>3759</v>
      </c>
      <c r="F2672" t="s">
        <v>52</v>
      </c>
      <c r="G2672" t="s">
        <v>109</v>
      </c>
      <c r="H2672" t="s">
        <v>3760</v>
      </c>
      <c r="J2672" t="s">
        <v>3761</v>
      </c>
      <c r="K2672" t="s">
        <v>57</v>
      </c>
      <c r="L2672" s="1">
        <v>43102</v>
      </c>
      <c r="M2672" s="1">
        <v>44671</v>
      </c>
      <c r="N2672" s="1">
        <v>44124</v>
      </c>
      <c r="O2672" t="s">
        <v>75</v>
      </c>
      <c r="P2672" t="s">
        <v>3762</v>
      </c>
      <c r="Q2672" t="s">
        <v>65</v>
      </c>
      <c r="R2672" t="s">
        <v>157</v>
      </c>
      <c r="S2672" t="s">
        <v>3763</v>
      </c>
      <c r="T2672" t="s">
        <v>3764</v>
      </c>
      <c r="U2672" t="s">
        <v>3765</v>
      </c>
      <c r="V2672">
        <v>11</v>
      </c>
      <c r="W2672" t="s">
        <v>63</v>
      </c>
      <c r="X2672" t="s">
        <v>130</v>
      </c>
      <c r="Y2672" t="s">
        <v>3766</v>
      </c>
      <c r="AA2672" t="s">
        <v>3767</v>
      </c>
      <c r="AB2672" t="s">
        <v>3768</v>
      </c>
      <c r="AD2672" t="s">
        <v>65</v>
      </c>
      <c r="AE2672">
        <v>23485014</v>
      </c>
      <c r="AF2672" t="s">
        <v>266</v>
      </c>
      <c r="AG2672" t="s">
        <v>118</v>
      </c>
      <c r="AH2672" t="s">
        <v>3769</v>
      </c>
      <c r="AI2672" t="s">
        <v>3770</v>
      </c>
      <c r="AJ2672" t="s">
        <v>3771</v>
      </c>
      <c r="AK2672" t="str">
        <f t="shared" ref="AK2672:AK2690" si="96">HYPERLINK("https://www.clinicaltrials.gov/ct2/show/results/NCT03419741", "NCT03419741")</f>
        <v>NCT03419741</v>
      </c>
      <c r="AL2672">
        <v>15089071</v>
      </c>
      <c r="AM2672" t="s">
        <v>92</v>
      </c>
      <c r="AO2672" t="s">
        <v>142</v>
      </c>
      <c r="AP2672" t="s">
        <v>141</v>
      </c>
      <c r="AR2672" t="s">
        <v>89</v>
      </c>
      <c r="AS2672" t="s">
        <v>90</v>
      </c>
      <c r="AT2672">
        <v>0</v>
      </c>
      <c r="AU2672">
        <v>0</v>
      </c>
    </row>
    <row r="2673" spans="1:47" x14ac:dyDescent="0.2">
      <c r="A2673" t="s">
        <v>3756</v>
      </c>
      <c r="B2673" t="s">
        <v>3757</v>
      </c>
      <c r="C2673" t="s">
        <v>3758</v>
      </c>
      <c r="D2673" t="s">
        <v>3759</v>
      </c>
      <c r="F2673" t="s">
        <v>52</v>
      </c>
      <c r="G2673" t="s">
        <v>109</v>
      </c>
      <c r="H2673" t="s">
        <v>3760</v>
      </c>
      <c r="J2673" t="s">
        <v>3761</v>
      </c>
      <c r="K2673" t="s">
        <v>57</v>
      </c>
      <c r="L2673" s="1">
        <v>43102</v>
      </c>
      <c r="M2673" s="1">
        <v>44671</v>
      </c>
      <c r="N2673" s="1">
        <v>44124</v>
      </c>
      <c r="O2673" t="s">
        <v>75</v>
      </c>
      <c r="P2673" t="s">
        <v>3762</v>
      </c>
      <c r="Q2673" t="s">
        <v>65</v>
      </c>
      <c r="R2673" t="s">
        <v>157</v>
      </c>
      <c r="S2673" t="s">
        <v>3763</v>
      </c>
      <c r="T2673" t="s">
        <v>3764</v>
      </c>
      <c r="U2673" t="s">
        <v>3765</v>
      </c>
      <c r="V2673">
        <v>11</v>
      </c>
      <c r="W2673" t="s">
        <v>63</v>
      </c>
      <c r="X2673" t="s">
        <v>130</v>
      </c>
      <c r="Y2673" t="s">
        <v>3766</v>
      </c>
      <c r="AA2673" t="s">
        <v>3767</v>
      </c>
      <c r="AB2673" t="s">
        <v>3768</v>
      </c>
      <c r="AD2673" t="s">
        <v>65</v>
      </c>
      <c r="AE2673">
        <v>23485014</v>
      </c>
      <c r="AF2673" t="s">
        <v>266</v>
      </c>
      <c r="AG2673" t="s">
        <v>118</v>
      </c>
      <c r="AH2673" t="s">
        <v>3769</v>
      </c>
      <c r="AI2673" t="s">
        <v>3770</v>
      </c>
      <c r="AJ2673" t="s">
        <v>3771</v>
      </c>
      <c r="AK2673" t="str">
        <f t="shared" si="96"/>
        <v>NCT03419741</v>
      </c>
      <c r="AL2673">
        <v>15089069</v>
      </c>
      <c r="AM2673" t="s">
        <v>86</v>
      </c>
      <c r="AO2673" t="s">
        <v>143</v>
      </c>
      <c r="AP2673" t="s">
        <v>141</v>
      </c>
      <c r="AR2673" t="s">
        <v>89</v>
      </c>
      <c r="AS2673" t="s">
        <v>90</v>
      </c>
      <c r="AT2673">
        <v>0</v>
      </c>
      <c r="AU2673">
        <v>0</v>
      </c>
    </row>
    <row r="2674" spans="1:47" x14ac:dyDescent="0.2">
      <c r="A2674" t="s">
        <v>3756</v>
      </c>
      <c r="B2674" t="s">
        <v>3757</v>
      </c>
      <c r="C2674" t="s">
        <v>3758</v>
      </c>
      <c r="D2674" t="s">
        <v>3759</v>
      </c>
      <c r="F2674" t="s">
        <v>52</v>
      </c>
      <c r="G2674" t="s">
        <v>109</v>
      </c>
      <c r="H2674" t="s">
        <v>3760</v>
      </c>
      <c r="J2674" t="s">
        <v>3761</v>
      </c>
      <c r="K2674" t="s">
        <v>57</v>
      </c>
      <c r="L2674" s="1">
        <v>43102</v>
      </c>
      <c r="M2674" s="1">
        <v>44671</v>
      </c>
      <c r="N2674" s="1">
        <v>44124</v>
      </c>
      <c r="O2674" t="s">
        <v>75</v>
      </c>
      <c r="P2674" t="s">
        <v>3762</v>
      </c>
      <c r="Q2674" t="s">
        <v>65</v>
      </c>
      <c r="R2674" t="s">
        <v>157</v>
      </c>
      <c r="S2674" t="s">
        <v>3763</v>
      </c>
      <c r="T2674" t="s">
        <v>3764</v>
      </c>
      <c r="U2674" t="s">
        <v>3765</v>
      </c>
      <c r="V2674">
        <v>11</v>
      </c>
      <c r="W2674" t="s">
        <v>63</v>
      </c>
      <c r="X2674" t="s">
        <v>130</v>
      </c>
      <c r="Y2674" t="s">
        <v>3766</v>
      </c>
      <c r="AA2674" t="s">
        <v>3767</v>
      </c>
      <c r="AB2674" t="s">
        <v>3768</v>
      </c>
      <c r="AD2674" t="s">
        <v>65</v>
      </c>
      <c r="AE2674">
        <v>23485014</v>
      </c>
      <c r="AF2674" t="s">
        <v>266</v>
      </c>
      <c r="AG2674" t="s">
        <v>118</v>
      </c>
      <c r="AH2674" t="s">
        <v>3769</v>
      </c>
      <c r="AI2674" t="s">
        <v>3770</v>
      </c>
      <c r="AJ2674" t="s">
        <v>3771</v>
      </c>
      <c r="AK2674" t="str">
        <f t="shared" si="96"/>
        <v>NCT03419741</v>
      </c>
      <c r="AL2674">
        <v>15089070</v>
      </c>
      <c r="AM2674" t="s">
        <v>91</v>
      </c>
      <c r="AO2674" t="s">
        <v>143</v>
      </c>
      <c r="AP2674" t="s">
        <v>141</v>
      </c>
      <c r="AR2674" t="s">
        <v>89</v>
      </c>
      <c r="AS2674" t="s">
        <v>90</v>
      </c>
      <c r="AT2674">
        <v>0</v>
      </c>
      <c r="AU2674">
        <v>0</v>
      </c>
    </row>
    <row r="2675" spans="1:47" x14ac:dyDescent="0.2">
      <c r="A2675" t="s">
        <v>3756</v>
      </c>
      <c r="B2675" t="s">
        <v>3757</v>
      </c>
      <c r="C2675" t="s">
        <v>3758</v>
      </c>
      <c r="D2675" t="s">
        <v>3759</v>
      </c>
      <c r="F2675" t="s">
        <v>52</v>
      </c>
      <c r="G2675" t="s">
        <v>109</v>
      </c>
      <c r="H2675" t="s">
        <v>3760</v>
      </c>
      <c r="J2675" t="s">
        <v>3761</v>
      </c>
      <c r="K2675" t="s">
        <v>57</v>
      </c>
      <c r="L2675" s="1">
        <v>43102</v>
      </c>
      <c r="M2675" s="1">
        <v>44671</v>
      </c>
      <c r="N2675" s="1">
        <v>44124</v>
      </c>
      <c r="O2675" t="s">
        <v>75</v>
      </c>
      <c r="P2675" t="s">
        <v>3762</v>
      </c>
      <c r="Q2675" t="s">
        <v>65</v>
      </c>
      <c r="R2675" t="s">
        <v>157</v>
      </c>
      <c r="S2675" t="s">
        <v>3763</v>
      </c>
      <c r="T2675" t="s">
        <v>3764</v>
      </c>
      <c r="U2675" t="s">
        <v>3765</v>
      </c>
      <c r="V2675">
        <v>11</v>
      </c>
      <c r="W2675" t="s">
        <v>63</v>
      </c>
      <c r="X2675" t="s">
        <v>130</v>
      </c>
      <c r="Y2675" t="s">
        <v>3766</v>
      </c>
      <c r="AA2675" t="s">
        <v>3767</v>
      </c>
      <c r="AB2675" t="s">
        <v>3768</v>
      </c>
      <c r="AD2675" t="s">
        <v>65</v>
      </c>
      <c r="AE2675">
        <v>23485014</v>
      </c>
      <c r="AF2675" t="s">
        <v>266</v>
      </c>
      <c r="AG2675" t="s">
        <v>118</v>
      </c>
      <c r="AH2675" t="s">
        <v>3769</v>
      </c>
      <c r="AI2675" t="s">
        <v>3770</v>
      </c>
      <c r="AJ2675" t="s">
        <v>3771</v>
      </c>
      <c r="AK2675" t="str">
        <f t="shared" si="96"/>
        <v>NCT03419741</v>
      </c>
      <c r="AL2675">
        <v>15089071</v>
      </c>
      <c r="AM2675" t="s">
        <v>92</v>
      </c>
      <c r="AO2675" t="s">
        <v>143</v>
      </c>
      <c r="AP2675" t="s">
        <v>141</v>
      </c>
      <c r="AR2675" t="s">
        <v>89</v>
      </c>
      <c r="AS2675" t="s">
        <v>90</v>
      </c>
      <c r="AT2675">
        <v>0</v>
      </c>
      <c r="AU2675">
        <v>0</v>
      </c>
    </row>
    <row r="2676" spans="1:47" x14ac:dyDescent="0.2">
      <c r="A2676" t="s">
        <v>3756</v>
      </c>
      <c r="B2676" t="s">
        <v>3757</v>
      </c>
      <c r="C2676" t="s">
        <v>3758</v>
      </c>
      <c r="D2676" t="s">
        <v>3759</v>
      </c>
      <c r="F2676" t="s">
        <v>52</v>
      </c>
      <c r="G2676" t="s">
        <v>109</v>
      </c>
      <c r="H2676" t="s">
        <v>3760</v>
      </c>
      <c r="J2676" t="s">
        <v>3761</v>
      </c>
      <c r="K2676" t="s">
        <v>57</v>
      </c>
      <c r="L2676" s="1">
        <v>43102</v>
      </c>
      <c r="M2676" s="1">
        <v>44671</v>
      </c>
      <c r="N2676" s="1">
        <v>44124</v>
      </c>
      <c r="O2676" t="s">
        <v>75</v>
      </c>
      <c r="P2676" t="s">
        <v>3762</v>
      </c>
      <c r="Q2676" t="s">
        <v>65</v>
      </c>
      <c r="R2676" t="s">
        <v>157</v>
      </c>
      <c r="S2676" t="s">
        <v>3763</v>
      </c>
      <c r="T2676" t="s">
        <v>3764</v>
      </c>
      <c r="U2676" t="s">
        <v>3765</v>
      </c>
      <c r="V2676">
        <v>11</v>
      </c>
      <c r="W2676" t="s">
        <v>63</v>
      </c>
      <c r="X2676" t="s">
        <v>130</v>
      </c>
      <c r="Y2676" t="s">
        <v>3766</v>
      </c>
      <c r="AA2676" t="s">
        <v>3767</v>
      </c>
      <c r="AB2676" t="s">
        <v>3768</v>
      </c>
      <c r="AD2676" t="s">
        <v>65</v>
      </c>
      <c r="AE2676">
        <v>23485014</v>
      </c>
      <c r="AF2676" t="s">
        <v>266</v>
      </c>
      <c r="AG2676" t="s">
        <v>118</v>
      </c>
      <c r="AH2676" t="s">
        <v>3769</v>
      </c>
      <c r="AI2676" t="s">
        <v>3770</v>
      </c>
      <c r="AJ2676" t="s">
        <v>3771</v>
      </c>
      <c r="AK2676" t="str">
        <f t="shared" si="96"/>
        <v>NCT03419741</v>
      </c>
      <c r="AL2676">
        <v>15089069</v>
      </c>
      <c r="AM2676" t="s">
        <v>86</v>
      </c>
      <c r="AO2676" t="s">
        <v>144</v>
      </c>
      <c r="AP2676" t="s">
        <v>141</v>
      </c>
      <c r="AR2676" t="s">
        <v>89</v>
      </c>
      <c r="AS2676" t="s">
        <v>90</v>
      </c>
      <c r="AT2676">
        <v>0</v>
      </c>
      <c r="AU2676">
        <v>0</v>
      </c>
    </row>
    <row r="2677" spans="1:47" x14ac:dyDescent="0.2">
      <c r="A2677" t="s">
        <v>3756</v>
      </c>
      <c r="B2677" t="s">
        <v>3757</v>
      </c>
      <c r="C2677" t="s">
        <v>3758</v>
      </c>
      <c r="D2677" t="s">
        <v>3759</v>
      </c>
      <c r="F2677" t="s">
        <v>52</v>
      </c>
      <c r="G2677" t="s">
        <v>109</v>
      </c>
      <c r="H2677" t="s">
        <v>3760</v>
      </c>
      <c r="J2677" t="s">
        <v>3761</v>
      </c>
      <c r="K2677" t="s">
        <v>57</v>
      </c>
      <c r="L2677" s="1">
        <v>43102</v>
      </c>
      <c r="M2677" s="1">
        <v>44671</v>
      </c>
      <c r="N2677" s="1">
        <v>44124</v>
      </c>
      <c r="O2677" t="s">
        <v>75</v>
      </c>
      <c r="P2677" t="s">
        <v>3762</v>
      </c>
      <c r="Q2677" t="s">
        <v>65</v>
      </c>
      <c r="R2677" t="s">
        <v>157</v>
      </c>
      <c r="S2677" t="s">
        <v>3763</v>
      </c>
      <c r="T2677" t="s">
        <v>3764</v>
      </c>
      <c r="U2677" t="s">
        <v>3765</v>
      </c>
      <c r="V2677">
        <v>11</v>
      </c>
      <c r="W2677" t="s">
        <v>63</v>
      </c>
      <c r="X2677" t="s">
        <v>130</v>
      </c>
      <c r="Y2677" t="s">
        <v>3766</v>
      </c>
      <c r="AA2677" t="s">
        <v>3767</v>
      </c>
      <c r="AB2677" t="s">
        <v>3768</v>
      </c>
      <c r="AD2677" t="s">
        <v>65</v>
      </c>
      <c r="AE2677">
        <v>23485014</v>
      </c>
      <c r="AF2677" t="s">
        <v>266</v>
      </c>
      <c r="AG2677" t="s">
        <v>118</v>
      </c>
      <c r="AH2677" t="s">
        <v>3769</v>
      </c>
      <c r="AI2677" t="s">
        <v>3770</v>
      </c>
      <c r="AJ2677" t="s">
        <v>3771</v>
      </c>
      <c r="AK2677" t="str">
        <f t="shared" si="96"/>
        <v>NCT03419741</v>
      </c>
      <c r="AL2677">
        <v>15089070</v>
      </c>
      <c r="AM2677" t="s">
        <v>91</v>
      </c>
      <c r="AO2677" t="s">
        <v>144</v>
      </c>
      <c r="AP2677" t="s">
        <v>141</v>
      </c>
      <c r="AR2677" t="s">
        <v>89</v>
      </c>
      <c r="AS2677" t="s">
        <v>90</v>
      </c>
      <c r="AT2677">
        <v>1</v>
      </c>
      <c r="AU2677">
        <v>1</v>
      </c>
    </row>
    <row r="2678" spans="1:47" x14ac:dyDescent="0.2">
      <c r="A2678" t="s">
        <v>3756</v>
      </c>
      <c r="B2678" t="s">
        <v>3757</v>
      </c>
      <c r="C2678" t="s">
        <v>3758</v>
      </c>
      <c r="D2678" t="s">
        <v>3759</v>
      </c>
      <c r="F2678" t="s">
        <v>52</v>
      </c>
      <c r="G2678" t="s">
        <v>109</v>
      </c>
      <c r="H2678" t="s">
        <v>3760</v>
      </c>
      <c r="J2678" t="s">
        <v>3761</v>
      </c>
      <c r="K2678" t="s">
        <v>57</v>
      </c>
      <c r="L2678" s="1">
        <v>43102</v>
      </c>
      <c r="M2678" s="1">
        <v>44671</v>
      </c>
      <c r="N2678" s="1">
        <v>44124</v>
      </c>
      <c r="O2678" t="s">
        <v>75</v>
      </c>
      <c r="P2678" t="s">
        <v>3762</v>
      </c>
      <c r="Q2678" t="s">
        <v>65</v>
      </c>
      <c r="R2678" t="s">
        <v>157</v>
      </c>
      <c r="S2678" t="s">
        <v>3763</v>
      </c>
      <c r="T2678" t="s">
        <v>3764</v>
      </c>
      <c r="U2678" t="s">
        <v>3765</v>
      </c>
      <c r="V2678">
        <v>11</v>
      </c>
      <c r="W2678" t="s">
        <v>63</v>
      </c>
      <c r="X2678" t="s">
        <v>130</v>
      </c>
      <c r="Y2678" t="s">
        <v>3766</v>
      </c>
      <c r="AA2678" t="s">
        <v>3767</v>
      </c>
      <c r="AB2678" t="s">
        <v>3768</v>
      </c>
      <c r="AD2678" t="s">
        <v>65</v>
      </c>
      <c r="AE2678">
        <v>23485014</v>
      </c>
      <c r="AF2678" t="s">
        <v>266</v>
      </c>
      <c r="AG2678" t="s">
        <v>118</v>
      </c>
      <c r="AH2678" t="s">
        <v>3769</v>
      </c>
      <c r="AI2678" t="s">
        <v>3770</v>
      </c>
      <c r="AJ2678" t="s">
        <v>3771</v>
      </c>
      <c r="AK2678" t="str">
        <f t="shared" si="96"/>
        <v>NCT03419741</v>
      </c>
      <c r="AL2678">
        <v>15089071</v>
      </c>
      <c r="AM2678" t="s">
        <v>92</v>
      </c>
      <c r="AO2678" t="s">
        <v>144</v>
      </c>
      <c r="AP2678" t="s">
        <v>141</v>
      </c>
      <c r="AR2678" t="s">
        <v>89</v>
      </c>
      <c r="AS2678" t="s">
        <v>90</v>
      </c>
      <c r="AT2678">
        <v>1</v>
      </c>
      <c r="AU2678">
        <v>1</v>
      </c>
    </row>
    <row r="2679" spans="1:47" x14ac:dyDescent="0.2">
      <c r="A2679" t="s">
        <v>3756</v>
      </c>
      <c r="B2679" t="s">
        <v>3757</v>
      </c>
      <c r="C2679" t="s">
        <v>3758</v>
      </c>
      <c r="D2679" t="s">
        <v>3759</v>
      </c>
      <c r="F2679" t="s">
        <v>52</v>
      </c>
      <c r="G2679" t="s">
        <v>109</v>
      </c>
      <c r="H2679" t="s">
        <v>3760</v>
      </c>
      <c r="J2679" t="s">
        <v>3761</v>
      </c>
      <c r="K2679" t="s">
        <v>57</v>
      </c>
      <c r="L2679" s="1">
        <v>43102</v>
      </c>
      <c r="M2679" s="1">
        <v>44671</v>
      </c>
      <c r="N2679" s="1">
        <v>44124</v>
      </c>
      <c r="O2679" t="s">
        <v>75</v>
      </c>
      <c r="P2679" t="s">
        <v>3762</v>
      </c>
      <c r="Q2679" t="s">
        <v>65</v>
      </c>
      <c r="R2679" t="s">
        <v>157</v>
      </c>
      <c r="S2679" t="s">
        <v>3763</v>
      </c>
      <c r="T2679" t="s">
        <v>3764</v>
      </c>
      <c r="U2679" t="s">
        <v>3765</v>
      </c>
      <c r="V2679">
        <v>11</v>
      </c>
      <c r="W2679" t="s">
        <v>63</v>
      </c>
      <c r="X2679" t="s">
        <v>130</v>
      </c>
      <c r="Y2679" t="s">
        <v>3766</v>
      </c>
      <c r="AA2679" t="s">
        <v>3767</v>
      </c>
      <c r="AB2679" t="s">
        <v>3768</v>
      </c>
      <c r="AD2679" t="s">
        <v>65</v>
      </c>
      <c r="AE2679">
        <v>23485014</v>
      </c>
      <c r="AF2679" t="s">
        <v>266</v>
      </c>
      <c r="AG2679" t="s">
        <v>118</v>
      </c>
      <c r="AH2679" t="s">
        <v>3769</v>
      </c>
      <c r="AI2679" t="s">
        <v>3770</v>
      </c>
      <c r="AJ2679" t="s">
        <v>3771</v>
      </c>
      <c r="AK2679" t="str">
        <f t="shared" si="96"/>
        <v>NCT03419741</v>
      </c>
      <c r="AL2679">
        <v>15089069</v>
      </c>
      <c r="AM2679" t="s">
        <v>86</v>
      </c>
      <c r="AO2679" t="s">
        <v>145</v>
      </c>
      <c r="AP2679" t="s">
        <v>141</v>
      </c>
      <c r="AR2679" t="s">
        <v>89</v>
      </c>
      <c r="AS2679" t="s">
        <v>90</v>
      </c>
      <c r="AT2679">
        <v>4</v>
      </c>
      <c r="AU2679">
        <v>4</v>
      </c>
    </row>
    <row r="2680" spans="1:47" x14ac:dyDescent="0.2">
      <c r="A2680" t="s">
        <v>3756</v>
      </c>
      <c r="B2680" t="s">
        <v>3757</v>
      </c>
      <c r="C2680" t="s">
        <v>3758</v>
      </c>
      <c r="D2680" t="s">
        <v>3759</v>
      </c>
      <c r="F2680" t="s">
        <v>52</v>
      </c>
      <c r="G2680" t="s">
        <v>109</v>
      </c>
      <c r="H2680" t="s">
        <v>3760</v>
      </c>
      <c r="J2680" t="s">
        <v>3761</v>
      </c>
      <c r="K2680" t="s">
        <v>57</v>
      </c>
      <c r="L2680" s="1">
        <v>43102</v>
      </c>
      <c r="M2680" s="1">
        <v>44671</v>
      </c>
      <c r="N2680" s="1">
        <v>44124</v>
      </c>
      <c r="O2680" t="s">
        <v>75</v>
      </c>
      <c r="P2680" t="s">
        <v>3762</v>
      </c>
      <c r="Q2680" t="s">
        <v>65</v>
      </c>
      <c r="R2680" t="s">
        <v>157</v>
      </c>
      <c r="S2680" t="s">
        <v>3763</v>
      </c>
      <c r="T2680" t="s">
        <v>3764</v>
      </c>
      <c r="U2680" t="s">
        <v>3765</v>
      </c>
      <c r="V2680">
        <v>11</v>
      </c>
      <c r="W2680" t="s">
        <v>63</v>
      </c>
      <c r="X2680" t="s">
        <v>130</v>
      </c>
      <c r="Y2680" t="s">
        <v>3766</v>
      </c>
      <c r="AA2680" t="s">
        <v>3767</v>
      </c>
      <c r="AB2680" t="s">
        <v>3768</v>
      </c>
      <c r="AD2680" t="s">
        <v>65</v>
      </c>
      <c r="AE2680">
        <v>23485014</v>
      </c>
      <c r="AF2680" t="s">
        <v>266</v>
      </c>
      <c r="AG2680" t="s">
        <v>118</v>
      </c>
      <c r="AH2680" t="s">
        <v>3769</v>
      </c>
      <c r="AI2680" t="s">
        <v>3770</v>
      </c>
      <c r="AJ2680" t="s">
        <v>3771</v>
      </c>
      <c r="AK2680" t="str">
        <f t="shared" si="96"/>
        <v>NCT03419741</v>
      </c>
      <c r="AL2680">
        <v>15089070</v>
      </c>
      <c r="AM2680" t="s">
        <v>91</v>
      </c>
      <c r="AO2680" t="s">
        <v>145</v>
      </c>
      <c r="AP2680" t="s">
        <v>141</v>
      </c>
      <c r="AR2680" t="s">
        <v>89</v>
      </c>
      <c r="AS2680" t="s">
        <v>90</v>
      </c>
      <c r="AT2680">
        <v>3</v>
      </c>
      <c r="AU2680">
        <v>3</v>
      </c>
    </row>
    <row r="2681" spans="1:47" x14ac:dyDescent="0.2">
      <c r="A2681" t="s">
        <v>3756</v>
      </c>
      <c r="B2681" t="s">
        <v>3757</v>
      </c>
      <c r="C2681" t="s">
        <v>3758</v>
      </c>
      <c r="D2681" t="s">
        <v>3759</v>
      </c>
      <c r="F2681" t="s">
        <v>52</v>
      </c>
      <c r="G2681" t="s">
        <v>109</v>
      </c>
      <c r="H2681" t="s">
        <v>3760</v>
      </c>
      <c r="J2681" t="s">
        <v>3761</v>
      </c>
      <c r="K2681" t="s">
        <v>57</v>
      </c>
      <c r="L2681" s="1">
        <v>43102</v>
      </c>
      <c r="M2681" s="1">
        <v>44671</v>
      </c>
      <c r="N2681" s="1">
        <v>44124</v>
      </c>
      <c r="O2681" t="s">
        <v>75</v>
      </c>
      <c r="P2681" t="s">
        <v>3762</v>
      </c>
      <c r="Q2681" t="s">
        <v>65</v>
      </c>
      <c r="R2681" t="s">
        <v>157</v>
      </c>
      <c r="S2681" t="s">
        <v>3763</v>
      </c>
      <c r="T2681" t="s">
        <v>3764</v>
      </c>
      <c r="U2681" t="s">
        <v>3765</v>
      </c>
      <c r="V2681">
        <v>11</v>
      </c>
      <c r="W2681" t="s">
        <v>63</v>
      </c>
      <c r="X2681" t="s">
        <v>130</v>
      </c>
      <c r="Y2681" t="s">
        <v>3766</v>
      </c>
      <c r="AA2681" t="s">
        <v>3767</v>
      </c>
      <c r="AB2681" t="s">
        <v>3768</v>
      </c>
      <c r="AD2681" t="s">
        <v>65</v>
      </c>
      <c r="AE2681">
        <v>23485014</v>
      </c>
      <c r="AF2681" t="s">
        <v>266</v>
      </c>
      <c r="AG2681" t="s">
        <v>118</v>
      </c>
      <c r="AH2681" t="s">
        <v>3769</v>
      </c>
      <c r="AI2681" t="s">
        <v>3770</v>
      </c>
      <c r="AJ2681" t="s">
        <v>3771</v>
      </c>
      <c r="AK2681" t="str">
        <f t="shared" si="96"/>
        <v>NCT03419741</v>
      </c>
      <c r="AL2681">
        <v>15089071</v>
      </c>
      <c r="AM2681" t="s">
        <v>92</v>
      </c>
      <c r="AO2681" t="s">
        <v>145</v>
      </c>
      <c r="AP2681" t="s">
        <v>141</v>
      </c>
      <c r="AR2681" t="s">
        <v>89</v>
      </c>
      <c r="AS2681" t="s">
        <v>90</v>
      </c>
      <c r="AT2681">
        <v>7</v>
      </c>
      <c r="AU2681">
        <v>7</v>
      </c>
    </row>
    <row r="2682" spans="1:47" x14ac:dyDescent="0.2">
      <c r="A2682" t="s">
        <v>3756</v>
      </c>
      <c r="B2682" t="s">
        <v>3757</v>
      </c>
      <c r="C2682" t="s">
        <v>3758</v>
      </c>
      <c r="D2682" t="s">
        <v>3759</v>
      </c>
      <c r="F2682" t="s">
        <v>52</v>
      </c>
      <c r="G2682" t="s">
        <v>109</v>
      </c>
      <c r="H2682" t="s">
        <v>3760</v>
      </c>
      <c r="J2682" t="s">
        <v>3761</v>
      </c>
      <c r="K2682" t="s">
        <v>57</v>
      </c>
      <c r="L2682" s="1">
        <v>43102</v>
      </c>
      <c r="M2682" s="1">
        <v>44671</v>
      </c>
      <c r="N2682" s="1">
        <v>44124</v>
      </c>
      <c r="O2682" t="s">
        <v>75</v>
      </c>
      <c r="P2682" t="s">
        <v>3762</v>
      </c>
      <c r="Q2682" t="s">
        <v>65</v>
      </c>
      <c r="R2682" t="s">
        <v>157</v>
      </c>
      <c r="S2682" t="s">
        <v>3763</v>
      </c>
      <c r="T2682" t="s">
        <v>3764</v>
      </c>
      <c r="U2682" t="s">
        <v>3765</v>
      </c>
      <c r="V2682">
        <v>11</v>
      </c>
      <c r="W2682" t="s">
        <v>63</v>
      </c>
      <c r="X2682" t="s">
        <v>130</v>
      </c>
      <c r="Y2682" t="s">
        <v>3766</v>
      </c>
      <c r="AA2682" t="s">
        <v>3767</v>
      </c>
      <c r="AB2682" t="s">
        <v>3768</v>
      </c>
      <c r="AD2682" t="s">
        <v>65</v>
      </c>
      <c r="AE2682">
        <v>23485014</v>
      </c>
      <c r="AF2682" t="s">
        <v>266</v>
      </c>
      <c r="AG2682" t="s">
        <v>118</v>
      </c>
      <c r="AH2682" t="s">
        <v>3769</v>
      </c>
      <c r="AI2682" t="s">
        <v>3770</v>
      </c>
      <c r="AJ2682" t="s">
        <v>3771</v>
      </c>
      <c r="AK2682" t="str">
        <f t="shared" si="96"/>
        <v>NCT03419741</v>
      </c>
      <c r="AL2682">
        <v>15089069</v>
      </c>
      <c r="AM2682" t="s">
        <v>86</v>
      </c>
      <c r="AO2682" t="s">
        <v>146</v>
      </c>
      <c r="AP2682" t="s">
        <v>141</v>
      </c>
      <c r="AR2682" t="s">
        <v>89</v>
      </c>
      <c r="AS2682" t="s">
        <v>90</v>
      </c>
      <c r="AT2682">
        <v>0</v>
      </c>
      <c r="AU2682">
        <v>0</v>
      </c>
    </row>
    <row r="2683" spans="1:47" x14ac:dyDescent="0.2">
      <c r="A2683" t="s">
        <v>3756</v>
      </c>
      <c r="B2683" t="s">
        <v>3757</v>
      </c>
      <c r="C2683" t="s">
        <v>3758</v>
      </c>
      <c r="D2683" t="s">
        <v>3759</v>
      </c>
      <c r="F2683" t="s">
        <v>52</v>
      </c>
      <c r="G2683" t="s">
        <v>109</v>
      </c>
      <c r="H2683" t="s">
        <v>3760</v>
      </c>
      <c r="J2683" t="s">
        <v>3761</v>
      </c>
      <c r="K2683" t="s">
        <v>57</v>
      </c>
      <c r="L2683" s="1">
        <v>43102</v>
      </c>
      <c r="M2683" s="1">
        <v>44671</v>
      </c>
      <c r="N2683" s="1">
        <v>44124</v>
      </c>
      <c r="O2683" t="s">
        <v>75</v>
      </c>
      <c r="P2683" t="s">
        <v>3762</v>
      </c>
      <c r="Q2683" t="s">
        <v>65</v>
      </c>
      <c r="R2683" t="s">
        <v>157</v>
      </c>
      <c r="S2683" t="s">
        <v>3763</v>
      </c>
      <c r="T2683" t="s">
        <v>3764</v>
      </c>
      <c r="U2683" t="s">
        <v>3765</v>
      </c>
      <c r="V2683">
        <v>11</v>
      </c>
      <c r="W2683" t="s">
        <v>63</v>
      </c>
      <c r="X2683" t="s">
        <v>130</v>
      </c>
      <c r="Y2683" t="s">
        <v>3766</v>
      </c>
      <c r="AA2683" t="s">
        <v>3767</v>
      </c>
      <c r="AB2683" t="s">
        <v>3768</v>
      </c>
      <c r="AD2683" t="s">
        <v>65</v>
      </c>
      <c r="AE2683">
        <v>23485014</v>
      </c>
      <c r="AF2683" t="s">
        <v>266</v>
      </c>
      <c r="AG2683" t="s">
        <v>118</v>
      </c>
      <c r="AH2683" t="s">
        <v>3769</v>
      </c>
      <c r="AI2683" t="s">
        <v>3770</v>
      </c>
      <c r="AJ2683" t="s">
        <v>3771</v>
      </c>
      <c r="AK2683" t="str">
        <f t="shared" si="96"/>
        <v>NCT03419741</v>
      </c>
      <c r="AL2683">
        <v>15089070</v>
      </c>
      <c r="AM2683" t="s">
        <v>91</v>
      </c>
      <c r="AO2683" t="s">
        <v>146</v>
      </c>
      <c r="AP2683" t="s">
        <v>141</v>
      </c>
      <c r="AR2683" t="s">
        <v>89</v>
      </c>
      <c r="AS2683" t="s">
        <v>90</v>
      </c>
      <c r="AT2683">
        <v>0</v>
      </c>
      <c r="AU2683">
        <v>0</v>
      </c>
    </row>
    <row r="2684" spans="1:47" x14ac:dyDescent="0.2">
      <c r="A2684" t="s">
        <v>3756</v>
      </c>
      <c r="B2684" t="s">
        <v>3757</v>
      </c>
      <c r="C2684" t="s">
        <v>3758</v>
      </c>
      <c r="D2684" t="s">
        <v>3759</v>
      </c>
      <c r="F2684" t="s">
        <v>52</v>
      </c>
      <c r="G2684" t="s">
        <v>109</v>
      </c>
      <c r="H2684" t="s">
        <v>3760</v>
      </c>
      <c r="J2684" t="s">
        <v>3761</v>
      </c>
      <c r="K2684" t="s">
        <v>57</v>
      </c>
      <c r="L2684" s="1">
        <v>43102</v>
      </c>
      <c r="M2684" s="1">
        <v>44671</v>
      </c>
      <c r="N2684" s="1">
        <v>44124</v>
      </c>
      <c r="O2684" t="s">
        <v>75</v>
      </c>
      <c r="P2684" t="s">
        <v>3762</v>
      </c>
      <c r="Q2684" t="s">
        <v>65</v>
      </c>
      <c r="R2684" t="s">
        <v>157</v>
      </c>
      <c r="S2684" t="s">
        <v>3763</v>
      </c>
      <c r="T2684" t="s">
        <v>3764</v>
      </c>
      <c r="U2684" t="s">
        <v>3765</v>
      </c>
      <c r="V2684">
        <v>11</v>
      </c>
      <c r="W2684" t="s">
        <v>63</v>
      </c>
      <c r="X2684" t="s">
        <v>130</v>
      </c>
      <c r="Y2684" t="s">
        <v>3766</v>
      </c>
      <c r="AA2684" t="s">
        <v>3767</v>
      </c>
      <c r="AB2684" t="s">
        <v>3768</v>
      </c>
      <c r="AD2684" t="s">
        <v>65</v>
      </c>
      <c r="AE2684">
        <v>23485014</v>
      </c>
      <c r="AF2684" t="s">
        <v>266</v>
      </c>
      <c r="AG2684" t="s">
        <v>118</v>
      </c>
      <c r="AH2684" t="s">
        <v>3769</v>
      </c>
      <c r="AI2684" t="s">
        <v>3770</v>
      </c>
      <c r="AJ2684" t="s">
        <v>3771</v>
      </c>
      <c r="AK2684" t="str">
        <f t="shared" si="96"/>
        <v>NCT03419741</v>
      </c>
      <c r="AL2684">
        <v>15089071</v>
      </c>
      <c r="AM2684" t="s">
        <v>92</v>
      </c>
      <c r="AO2684" t="s">
        <v>146</v>
      </c>
      <c r="AP2684" t="s">
        <v>141</v>
      </c>
      <c r="AR2684" t="s">
        <v>89</v>
      </c>
      <c r="AS2684" t="s">
        <v>90</v>
      </c>
      <c r="AT2684">
        <v>0</v>
      </c>
      <c r="AU2684">
        <v>0</v>
      </c>
    </row>
    <row r="2685" spans="1:47" x14ac:dyDescent="0.2">
      <c r="A2685" t="s">
        <v>3756</v>
      </c>
      <c r="B2685" t="s">
        <v>3757</v>
      </c>
      <c r="C2685" t="s">
        <v>3758</v>
      </c>
      <c r="D2685" t="s">
        <v>3759</v>
      </c>
      <c r="F2685" t="s">
        <v>52</v>
      </c>
      <c r="G2685" t="s">
        <v>109</v>
      </c>
      <c r="H2685" t="s">
        <v>3760</v>
      </c>
      <c r="J2685" t="s">
        <v>3761</v>
      </c>
      <c r="K2685" t="s">
        <v>57</v>
      </c>
      <c r="L2685" s="1">
        <v>43102</v>
      </c>
      <c r="M2685" s="1">
        <v>44671</v>
      </c>
      <c r="N2685" s="1">
        <v>44124</v>
      </c>
      <c r="O2685" t="s">
        <v>75</v>
      </c>
      <c r="P2685" t="s">
        <v>3762</v>
      </c>
      <c r="Q2685" t="s">
        <v>65</v>
      </c>
      <c r="R2685" t="s">
        <v>157</v>
      </c>
      <c r="S2685" t="s">
        <v>3763</v>
      </c>
      <c r="T2685" t="s">
        <v>3764</v>
      </c>
      <c r="U2685" t="s">
        <v>3765</v>
      </c>
      <c r="V2685">
        <v>11</v>
      </c>
      <c r="W2685" t="s">
        <v>63</v>
      </c>
      <c r="X2685" t="s">
        <v>130</v>
      </c>
      <c r="Y2685" t="s">
        <v>3766</v>
      </c>
      <c r="AA2685" t="s">
        <v>3767</v>
      </c>
      <c r="AB2685" t="s">
        <v>3768</v>
      </c>
      <c r="AD2685" t="s">
        <v>65</v>
      </c>
      <c r="AE2685">
        <v>23485014</v>
      </c>
      <c r="AF2685" t="s">
        <v>266</v>
      </c>
      <c r="AG2685" t="s">
        <v>118</v>
      </c>
      <c r="AH2685" t="s">
        <v>3769</v>
      </c>
      <c r="AI2685" t="s">
        <v>3770</v>
      </c>
      <c r="AJ2685" t="s">
        <v>3771</v>
      </c>
      <c r="AK2685" t="str">
        <f t="shared" si="96"/>
        <v>NCT03419741</v>
      </c>
      <c r="AL2685">
        <v>15089069</v>
      </c>
      <c r="AM2685" t="s">
        <v>86</v>
      </c>
      <c r="AO2685" t="s">
        <v>139</v>
      </c>
      <c r="AP2685" t="s">
        <v>141</v>
      </c>
      <c r="AR2685" t="s">
        <v>89</v>
      </c>
      <c r="AS2685" t="s">
        <v>90</v>
      </c>
      <c r="AT2685">
        <v>0</v>
      </c>
      <c r="AU2685">
        <v>0</v>
      </c>
    </row>
    <row r="2686" spans="1:47" x14ac:dyDescent="0.2">
      <c r="A2686" t="s">
        <v>3756</v>
      </c>
      <c r="B2686" t="s">
        <v>3757</v>
      </c>
      <c r="C2686" t="s">
        <v>3758</v>
      </c>
      <c r="D2686" t="s">
        <v>3759</v>
      </c>
      <c r="F2686" t="s">
        <v>52</v>
      </c>
      <c r="G2686" t="s">
        <v>109</v>
      </c>
      <c r="H2686" t="s">
        <v>3760</v>
      </c>
      <c r="J2686" t="s">
        <v>3761</v>
      </c>
      <c r="K2686" t="s">
        <v>57</v>
      </c>
      <c r="L2686" s="1">
        <v>43102</v>
      </c>
      <c r="M2686" s="1">
        <v>44671</v>
      </c>
      <c r="N2686" s="1">
        <v>44124</v>
      </c>
      <c r="O2686" t="s">
        <v>75</v>
      </c>
      <c r="P2686" t="s">
        <v>3762</v>
      </c>
      <c r="Q2686" t="s">
        <v>65</v>
      </c>
      <c r="R2686" t="s">
        <v>157</v>
      </c>
      <c r="S2686" t="s">
        <v>3763</v>
      </c>
      <c r="T2686" t="s">
        <v>3764</v>
      </c>
      <c r="U2686" t="s">
        <v>3765</v>
      </c>
      <c r="V2686">
        <v>11</v>
      </c>
      <c r="W2686" t="s">
        <v>63</v>
      </c>
      <c r="X2686" t="s">
        <v>130</v>
      </c>
      <c r="Y2686" t="s">
        <v>3766</v>
      </c>
      <c r="AA2686" t="s">
        <v>3767</v>
      </c>
      <c r="AB2686" t="s">
        <v>3768</v>
      </c>
      <c r="AD2686" t="s">
        <v>65</v>
      </c>
      <c r="AE2686">
        <v>23485014</v>
      </c>
      <c r="AF2686" t="s">
        <v>266</v>
      </c>
      <c r="AG2686" t="s">
        <v>118</v>
      </c>
      <c r="AH2686" t="s">
        <v>3769</v>
      </c>
      <c r="AI2686" t="s">
        <v>3770</v>
      </c>
      <c r="AJ2686" t="s">
        <v>3771</v>
      </c>
      <c r="AK2686" t="str">
        <f t="shared" si="96"/>
        <v>NCT03419741</v>
      </c>
      <c r="AL2686">
        <v>15089070</v>
      </c>
      <c r="AM2686" t="s">
        <v>91</v>
      </c>
      <c r="AO2686" t="s">
        <v>139</v>
      </c>
      <c r="AP2686" t="s">
        <v>141</v>
      </c>
      <c r="AR2686" t="s">
        <v>89</v>
      </c>
      <c r="AS2686" t="s">
        <v>90</v>
      </c>
      <c r="AT2686">
        <v>0</v>
      </c>
      <c r="AU2686">
        <v>0</v>
      </c>
    </row>
    <row r="2687" spans="1:47" x14ac:dyDescent="0.2">
      <c r="A2687" t="s">
        <v>3756</v>
      </c>
      <c r="B2687" t="s">
        <v>3757</v>
      </c>
      <c r="C2687" t="s">
        <v>3758</v>
      </c>
      <c r="D2687" t="s">
        <v>3759</v>
      </c>
      <c r="F2687" t="s">
        <v>52</v>
      </c>
      <c r="G2687" t="s">
        <v>109</v>
      </c>
      <c r="H2687" t="s">
        <v>3760</v>
      </c>
      <c r="J2687" t="s">
        <v>3761</v>
      </c>
      <c r="K2687" t="s">
        <v>57</v>
      </c>
      <c r="L2687" s="1">
        <v>43102</v>
      </c>
      <c r="M2687" s="1">
        <v>44671</v>
      </c>
      <c r="N2687" s="1">
        <v>44124</v>
      </c>
      <c r="O2687" t="s">
        <v>75</v>
      </c>
      <c r="P2687" t="s">
        <v>3762</v>
      </c>
      <c r="Q2687" t="s">
        <v>65</v>
      </c>
      <c r="R2687" t="s">
        <v>157</v>
      </c>
      <c r="S2687" t="s">
        <v>3763</v>
      </c>
      <c r="T2687" t="s">
        <v>3764</v>
      </c>
      <c r="U2687" t="s">
        <v>3765</v>
      </c>
      <c r="V2687">
        <v>11</v>
      </c>
      <c r="W2687" t="s">
        <v>63</v>
      </c>
      <c r="X2687" t="s">
        <v>130</v>
      </c>
      <c r="Y2687" t="s">
        <v>3766</v>
      </c>
      <c r="AA2687" t="s">
        <v>3767</v>
      </c>
      <c r="AB2687" t="s">
        <v>3768</v>
      </c>
      <c r="AD2687" t="s">
        <v>65</v>
      </c>
      <c r="AE2687">
        <v>23485014</v>
      </c>
      <c r="AF2687" t="s">
        <v>266</v>
      </c>
      <c r="AG2687" t="s">
        <v>118</v>
      </c>
      <c r="AH2687" t="s">
        <v>3769</v>
      </c>
      <c r="AI2687" t="s">
        <v>3770</v>
      </c>
      <c r="AJ2687" t="s">
        <v>3771</v>
      </c>
      <c r="AK2687" t="str">
        <f t="shared" si="96"/>
        <v>NCT03419741</v>
      </c>
      <c r="AL2687">
        <v>15089071</v>
      </c>
      <c r="AM2687" t="s">
        <v>92</v>
      </c>
      <c r="AO2687" t="s">
        <v>139</v>
      </c>
      <c r="AP2687" t="s">
        <v>141</v>
      </c>
      <c r="AR2687" t="s">
        <v>89</v>
      </c>
      <c r="AS2687" t="s">
        <v>90</v>
      </c>
      <c r="AT2687">
        <v>0</v>
      </c>
      <c r="AU2687">
        <v>0</v>
      </c>
    </row>
    <row r="2688" spans="1:47" x14ac:dyDescent="0.2">
      <c r="A2688" t="s">
        <v>3756</v>
      </c>
      <c r="B2688" t="s">
        <v>3757</v>
      </c>
      <c r="C2688" t="s">
        <v>3758</v>
      </c>
      <c r="D2688" t="s">
        <v>3759</v>
      </c>
      <c r="F2688" t="s">
        <v>52</v>
      </c>
      <c r="G2688" t="s">
        <v>109</v>
      </c>
      <c r="H2688" t="s">
        <v>3760</v>
      </c>
      <c r="J2688" t="s">
        <v>3761</v>
      </c>
      <c r="K2688" t="s">
        <v>57</v>
      </c>
      <c r="L2688" s="1">
        <v>43102</v>
      </c>
      <c r="M2688" s="1">
        <v>44671</v>
      </c>
      <c r="N2688" s="1">
        <v>44124</v>
      </c>
      <c r="O2688" t="s">
        <v>75</v>
      </c>
      <c r="P2688" t="s">
        <v>3762</v>
      </c>
      <c r="Q2688" t="s">
        <v>65</v>
      </c>
      <c r="R2688" t="s">
        <v>157</v>
      </c>
      <c r="S2688" t="s">
        <v>3763</v>
      </c>
      <c r="T2688" t="s">
        <v>3764</v>
      </c>
      <c r="U2688" t="s">
        <v>3765</v>
      </c>
      <c r="V2688">
        <v>11</v>
      </c>
      <c r="W2688" t="s">
        <v>63</v>
      </c>
      <c r="X2688" t="s">
        <v>130</v>
      </c>
      <c r="Y2688" t="s">
        <v>3766</v>
      </c>
      <c r="AA2688" t="s">
        <v>3767</v>
      </c>
      <c r="AB2688" t="s">
        <v>3768</v>
      </c>
      <c r="AD2688" t="s">
        <v>65</v>
      </c>
      <c r="AE2688">
        <v>23485014</v>
      </c>
      <c r="AF2688" t="s">
        <v>266</v>
      </c>
      <c r="AG2688" t="s">
        <v>118</v>
      </c>
      <c r="AH2688" t="s">
        <v>3769</v>
      </c>
      <c r="AI2688" t="s">
        <v>3770</v>
      </c>
      <c r="AJ2688" t="s">
        <v>3771</v>
      </c>
      <c r="AK2688" t="str">
        <f t="shared" si="96"/>
        <v>NCT03419741</v>
      </c>
      <c r="AL2688">
        <v>15089069</v>
      </c>
      <c r="AM2688" t="s">
        <v>86</v>
      </c>
      <c r="AP2688" t="s">
        <v>3772</v>
      </c>
      <c r="AR2688" t="s">
        <v>3773</v>
      </c>
      <c r="AS2688" t="s">
        <v>97</v>
      </c>
      <c r="AT2688">
        <v>15</v>
      </c>
      <c r="AU2688">
        <v>15</v>
      </c>
    </row>
    <row r="2689" spans="1:47" x14ac:dyDescent="0.2">
      <c r="A2689" t="s">
        <v>3756</v>
      </c>
      <c r="B2689" t="s">
        <v>3757</v>
      </c>
      <c r="C2689" t="s">
        <v>3758</v>
      </c>
      <c r="D2689" t="s">
        <v>3759</v>
      </c>
      <c r="F2689" t="s">
        <v>52</v>
      </c>
      <c r="G2689" t="s">
        <v>109</v>
      </c>
      <c r="H2689" t="s">
        <v>3760</v>
      </c>
      <c r="J2689" t="s">
        <v>3761</v>
      </c>
      <c r="K2689" t="s">
        <v>57</v>
      </c>
      <c r="L2689" s="1">
        <v>43102</v>
      </c>
      <c r="M2689" s="1">
        <v>44671</v>
      </c>
      <c r="N2689" s="1">
        <v>44124</v>
      </c>
      <c r="O2689" t="s">
        <v>75</v>
      </c>
      <c r="P2689" t="s">
        <v>3762</v>
      </c>
      <c r="Q2689" t="s">
        <v>65</v>
      </c>
      <c r="R2689" t="s">
        <v>157</v>
      </c>
      <c r="S2689" t="s">
        <v>3763</v>
      </c>
      <c r="T2689" t="s">
        <v>3764</v>
      </c>
      <c r="U2689" t="s">
        <v>3765</v>
      </c>
      <c r="V2689">
        <v>11</v>
      </c>
      <c r="W2689" t="s">
        <v>63</v>
      </c>
      <c r="X2689" t="s">
        <v>130</v>
      </c>
      <c r="Y2689" t="s">
        <v>3766</v>
      </c>
      <c r="AA2689" t="s">
        <v>3767</v>
      </c>
      <c r="AB2689" t="s">
        <v>3768</v>
      </c>
      <c r="AD2689" t="s">
        <v>65</v>
      </c>
      <c r="AE2689">
        <v>23485014</v>
      </c>
      <c r="AF2689" t="s">
        <v>266</v>
      </c>
      <c r="AG2689" t="s">
        <v>118</v>
      </c>
      <c r="AH2689" t="s">
        <v>3769</v>
      </c>
      <c r="AI2689" t="s">
        <v>3770</v>
      </c>
      <c r="AJ2689" t="s">
        <v>3771</v>
      </c>
      <c r="AK2689" t="str">
        <f t="shared" si="96"/>
        <v>NCT03419741</v>
      </c>
      <c r="AL2689">
        <v>15089070</v>
      </c>
      <c r="AM2689" t="s">
        <v>91</v>
      </c>
      <c r="AP2689" t="s">
        <v>3772</v>
      </c>
      <c r="AR2689" t="s">
        <v>3773</v>
      </c>
      <c r="AS2689" t="s">
        <v>97</v>
      </c>
      <c r="AT2689">
        <v>10</v>
      </c>
      <c r="AU2689">
        <v>10</v>
      </c>
    </row>
    <row r="2690" spans="1:47" x14ac:dyDescent="0.2">
      <c r="A2690" t="s">
        <v>3756</v>
      </c>
      <c r="B2690" t="s">
        <v>3757</v>
      </c>
      <c r="C2690" t="s">
        <v>3758</v>
      </c>
      <c r="D2690" t="s">
        <v>3759</v>
      </c>
      <c r="F2690" t="s">
        <v>52</v>
      </c>
      <c r="G2690" t="s">
        <v>109</v>
      </c>
      <c r="H2690" t="s">
        <v>3760</v>
      </c>
      <c r="J2690" t="s">
        <v>3761</v>
      </c>
      <c r="K2690" t="s">
        <v>57</v>
      </c>
      <c r="L2690" s="1">
        <v>43102</v>
      </c>
      <c r="M2690" s="1">
        <v>44671</v>
      </c>
      <c r="N2690" s="1">
        <v>44124</v>
      </c>
      <c r="O2690" t="s">
        <v>75</v>
      </c>
      <c r="P2690" t="s">
        <v>3762</v>
      </c>
      <c r="Q2690" t="s">
        <v>65</v>
      </c>
      <c r="R2690" t="s">
        <v>157</v>
      </c>
      <c r="S2690" t="s">
        <v>3763</v>
      </c>
      <c r="T2690" t="s">
        <v>3764</v>
      </c>
      <c r="U2690" t="s">
        <v>3765</v>
      </c>
      <c r="V2690">
        <v>11</v>
      </c>
      <c r="W2690" t="s">
        <v>63</v>
      </c>
      <c r="X2690" t="s">
        <v>130</v>
      </c>
      <c r="Y2690" t="s">
        <v>3766</v>
      </c>
      <c r="AA2690" t="s">
        <v>3767</v>
      </c>
      <c r="AB2690" t="s">
        <v>3768</v>
      </c>
      <c r="AD2690" t="s">
        <v>65</v>
      </c>
      <c r="AE2690">
        <v>23485014</v>
      </c>
      <c r="AF2690" t="s">
        <v>266</v>
      </c>
      <c r="AG2690" t="s">
        <v>118</v>
      </c>
      <c r="AH2690" t="s">
        <v>3769</v>
      </c>
      <c r="AI2690" t="s">
        <v>3770</v>
      </c>
      <c r="AJ2690" t="s">
        <v>3771</v>
      </c>
      <c r="AK2690" t="str">
        <f t="shared" si="96"/>
        <v>NCT03419741</v>
      </c>
      <c r="AL2690">
        <v>15089071</v>
      </c>
      <c r="AM2690" t="s">
        <v>92</v>
      </c>
      <c r="AP2690" t="s">
        <v>3772</v>
      </c>
      <c r="AR2690" t="s">
        <v>3773</v>
      </c>
      <c r="AS2690" t="s">
        <v>97</v>
      </c>
      <c r="AT2690">
        <v>13</v>
      </c>
      <c r="AU2690">
        <v>13</v>
      </c>
    </row>
    <row r="2691" spans="1:47" x14ac:dyDescent="0.2">
      <c r="A2691" t="s">
        <v>3774</v>
      </c>
      <c r="B2691" t="s">
        <v>399</v>
      </c>
      <c r="C2691" t="s">
        <v>3775</v>
      </c>
      <c r="D2691" t="s">
        <v>3775</v>
      </c>
      <c r="F2691" t="s">
        <v>52</v>
      </c>
      <c r="G2691" t="s">
        <v>3776</v>
      </c>
      <c r="H2691" t="s">
        <v>3662</v>
      </c>
      <c r="J2691" t="s">
        <v>3777</v>
      </c>
      <c r="K2691" t="s">
        <v>57</v>
      </c>
      <c r="L2691" s="1">
        <v>39039</v>
      </c>
      <c r="M2691" s="1">
        <v>44118</v>
      </c>
      <c r="N2691" s="1">
        <v>40544</v>
      </c>
      <c r="O2691" t="s">
        <v>75</v>
      </c>
      <c r="P2691" t="s">
        <v>3778</v>
      </c>
      <c r="S2691" t="s">
        <v>1602</v>
      </c>
      <c r="V2691">
        <v>67</v>
      </c>
      <c r="W2691" t="s">
        <v>63</v>
      </c>
      <c r="AB2691" t="s">
        <v>3779</v>
      </c>
      <c r="AD2691" t="s">
        <v>65</v>
      </c>
      <c r="AF2691" t="s">
        <v>3666</v>
      </c>
      <c r="AG2691" t="s">
        <v>388</v>
      </c>
      <c r="AK2691" t="str">
        <f>HYPERLINK("https://www.clinicaltrials.gov/ct2/show/results/NCT00402220", "NCT00402220")</f>
        <v>NCT00402220</v>
      </c>
    </row>
    <row r="2692" spans="1:47" x14ac:dyDescent="0.2">
      <c r="A2692" t="s">
        <v>3780</v>
      </c>
      <c r="B2692" t="s">
        <v>821</v>
      </c>
      <c r="C2692" t="s">
        <v>3781</v>
      </c>
      <c r="D2692" t="s">
        <v>3782</v>
      </c>
      <c r="F2692" t="s">
        <v>52</v>
      </c>
      <c r="G2692" t="s">
        <v>1867</v>
      </c>
      <c r="H2692" t="s">
        <v>3783</v>
      </c>
      <c r="I2692" t="s">
        <v>3784</v>
      </c>
      <c r="J2692" t="s">
        <v>3785</v>
      </c>
      <c r="K2692" t="s">
        <v>179</v>
      </c>
      <c r="L2692" s="1">
        <v>39308</v>
      </c>
      <c r="M2692" s="1">
        <v>42747</v>
      </c>
      <c r="N2692" s="1">
        <v>40695</v>
      </c>
      <c r="O2692" t="s">
        <v>58</v>
      </c>
      <c r="P2692" t="s">
        <v>3786</v>
      </c>
      <c r="S2692" t="s">
        <v>2452</v>
      </c>
      <c r="V2692">
        <v>14</v>
      </c>
      <c r="W2692" t="s">
        <v>63</v>
      </c>
      <c r="X2692" t="s">
        <v>161</v>
      </c>
      <c r="Y2692" t="s">
        <v>3787</v>
      </c>
      <c r="AB2692" t="s">
        <v>3788</v>
      </c>
      <c r="AD2692" t="s">
        <v>65</v>
      </c>
      <c r="AE2692" t="s">
        <v>3789</v>
      </c>
      <c r="AF2692" t="s">
        <v>186</v>
      </c>
      <c r="AG2692" t="s">
        <v>118</v>
      </c>
      <c r="AH2692" t="s">
        <v>3790</v>
      </c>
      <c r="AI2692" t="s">
        <v>103</v>
      </c>
      <c r="AK2692" t="str">
        <f>HYPERLINK("https://www.clinicaltrials.gov/ct2/show/results/NCT00517075", "NCT00517075")</f>
        <v>NCT00517075</v>
      </c>
    </row>
    <row r="2693" spans="1:47" x14ac:dyDescent="0.2">
      <c r="A2693" t="s">
        <v>3791</v>
      </c>
      <c r="B2693" t="s">
        <v>3792</v>
      </c>
      <c r="C2693" t="s">
        <v>3793</v>
      </c>
      <c r="D2693" t="s">
        <v>3794</v>
      </c>
      <c r="F2693" t="s">
        <v>52</v>
      </c>
      <c r="G2693" t="s">
        <v>1214</v>
      </c>
      <c r="H2693" t="s">
        <v>3795</v>
      </c>
      <c r="J2693" t="s">
        <v>3795</v>
      </c>
      <c r="K2693" t="s">
        <v>57</v>
      </c>
      <c r="L2693" s="1">
        <v>42910</v>
      </c>
      <c r="M2693" s="1">
        <v>44086</v>
      </c>
      <c r="N2693" s="1">
        <v>43311</v>
      </c>
      <c r="O2693" t="s">
        <v>75</v>
      </c>
      <c r="P2693" t="s">
        <v>3796</v>
      </c>
      <c r="Q2693" t="s">
        <v>65</v>
      </c>
      <c r="R2693" t="s">
        <v>65</v>
      </c>
      <c r="S2693" t="s">
        <v>3797</v>
      </c>
      <c r="T2693" t="s">
        <v>3798</v>
      </c>
      <c r="U2693" t="s">
        <v>3799</v>
      </c>
      <c r="V2693">
        <v>60</v>
      </c>
      <c r="W2693" t="s">
        <v>63</v>
      </c>
      <c r="AB2693" t="s">
        <v>3800</v>
      </c>
      <c r="AD2693" t="s">
        <v>65</v>
      </c>
      <c r="AF2693" t="s">
        <v>738</v>
      </c>
      <c r="AG2693" t="s">
        <v>739</v>
      </c>
      <c r="AK2693" t="str">
        <f>HYPERLINK("https://www.clinicaltrials.gov/ct2/show/results/NCT03207633", "NCT03207633")</f>
        <v>NCT03207633</v>
      </c>
    </row>
    <row r="2694" spans="1:47" x14ac:dyDescent="0.2">
      <c r="A2694" t="s">
        <v>3801</v>
      </c>
      <c r="B2694" t="s">
        <v>1467</v>
      </c>
      <c r="C2694" t="s">
        <v>3802</v>
      </c>
      <c r="D2694" t="s">
        <v>3802</v>
      </c>
      <c r="F2694" t="s">
        <v>52</v>
      </c>
      <c r="G2694" t="s">
        <v>53</v>
      </c>
      <c r="H2694" t="s">
        <v>3803</v>
      </c>
      <c r="J2694" t="s">
        <v>3804</v>
      </c>
      <c r="K2694" t="s">
        <v>57</v>
      </c>
      <c r="L2694" s="1">
        <v>42971</v>
      </c>
      <c r="M2694" s="1">
        <v>43161</v>
      </c>
      <c r="N2694" s="1">
        <v>43159</v>
      </c>
      <c r="O2694" t="s">
        <v>75</v>
      </c>
      <c r="P2694" t="s">
        <v>3805</v>
      </c>
      <c r="Q2694" t="s">
        <v>65</v>
      </c>
      <c r="R2694" t="s">
        <v>65</v>
      </c>
      <c r="S2694" t="s">
        <v>3806</v>
      </c>
      <c r="T2694" t="s">
        <v>3807</v>
      </c>
      <c r="U2694" t="s">
        <v>3808</v>
      </c>
      <c r="V2694">
        <v>30</v>
      </c>
      <c r="W2694" t="s">
        <v>63</v>
      </c>
      <c r="AB2694" t="s">
        <v>3809</v>
      </c>
      <c r="AD2694" t="s">
        <v>240</v>
      </c>
      <c r="AF2694" t="s">
        <v>3810</v>
      </c>
      <c r="AG2694" t="s">
        <v>1186</v>
      </c>
      <c r="AK2694" t="str">
        <f>HYPERLINK("https://www.clinicaltrials.gov/ct2/show/results/NCT03263884", "NCT03263884")</f>
        <v>NCT03263884</v>
      </c>
    </row>
    <row r="2695" spans="1:47" x14ac:dyDescent="0.2">
      <c r="A2695" t="s">
        <v>3811</v>
      </c>
      <c r="B2695" t="s">
        <v>106</v>
      </c>
      <c r="C2695" t="s">
        <v>3812</v>
      </c>
      <c r="D2695" t="s">
        <v>3813</v>
      </c>
      <c r="F2695" t="s">
        <v>52</v>
      </c>
      <c r="G2695" t="s">
        <v>109</v>
      </c>
      <c r="H2695" t="s">
        <v>347</v>
      </c>
      <c r="J2695" t="s">
        <v>3814</v>
      </c>
      <c r="K2695" t="s">
        <v>57</v>
      </c>
      <c r="L2695" s="1">
        <v>42152</v>
      </c>
      <c r="M2695" s="1">
        <v>43321</v>
      </c>
      <c r="N2695" s="1">
        <v>41548</v>
      </c>
      <c r="O2695" t="s">
        <v>75</v>
      </c>
      <c r="P2695" t="s">
        <v>3815</v>
      </c>
      <c r="Q2695" t="s">
        <v>65</v>
      </c>
      <c r="R2695" t="s">
        <v>157</v>
      </c>
      <c r="S2695" t="s">
        <v>106</v>
      </c>
      <c r="T2695" t="s">
        <v>3816</v>
      </c>
      <c r="U2695" t="s">
        <v>3817</v>
      </c>
      <c r="V2695">
        <v>28</v>
      </c>
      <c r="W2695" t="s">
        <v>63</v>
      </c>
      <c r="X2695" t="s">
        <v>837</v>
      </c>
      <c r="AA2695" t="s">
        <v>3818</v>
      </c>
      <c r="AB2695" t="s">
        <v>3819</v>
      </c>
      <c r="AD2695" t="s">
        <v>65</v>
      </c>
      <c r="AH2695" t="s">
        <v>3820</v>
      </c>
      <c r="AI2695" t="s">
        <v>3821</v>
      </c>
      <c r="AJ2695" t="s">
        <v>3822</v>
      </c>
      <c r="AK2695" t="str">
        <f t="shared" ref="AK2695:AK2710" si="97">HYPERLINK("https://www.clinicaltrials.gov/ct2/show/results/NCT02466230", "NCT02466230")</f>
        <v>NCT02466230</v>
      </c>
      <c r="AL2695">
        <v>14949588</v>
      </c>
      <c r="AM2695" t="s">
        <v>86</v>
      </c>
      <c r="AP2695" t="s">
        <v>95</v>
      </c>
      <c r="AR2695" t="s">
        <v>96</v>
      </c>
      <c r="AS2695" t="s">
        <v>97</v>
      </c>
      <c r="AT2695">
        <v>41.9</v>
      </c>
      <c r="AU2695">
        <v>41.9</v>
      </c>
    </row>
    <row r="2696" spans="1:47" x14ac:dyDescent="0.2">
      <c r="A2696" t="s">
        <v>3811</v>
      </c>
      <c r="B2696" t="s">
        <v>106</v>
      </c>
      <c r="C2696" t="s">
        <v>3812</v>
      </c>
      <c r="D2696" t="s">
        <v>3813</v>
      </c>
      <c r="F2696" t="s">
        <v>52</v>
      </c>
      <c r="G2696" t="s">
        <v>109</v>
      </c>
      <c r="H2696" t="s">
        <v>347</v>
      </c>
      <c r="J2696" t="s">
        <v>3814</v>
      </c>
      <c r="K2696" t="s">
        <v>57</v>
      </c>
      <c r="L2696" s="1">
        <v>42152</v>
      </c>
      <c r="M2696" s="1">
        <v>43321</v>
      </c>
      <c r="N2696" s="1">
        <v>41548</v>
      </c>
      <c r="O2696" t="s">
        <v>75</v>
      </c>
      <c r="P2696" t="s">
        <v>3815</v>
      </c>
      <c r="Q2696" t="s">
        <v>65</v>
      </c>
      <c r="R2696" t="s">
        <v>157</v>
      </c>
      <c r="S2696" t="s">
        <v>106</v>
      </c>
      <c r="T2696" t="s">
        <v>3816</v>
      </c>
      <c r="U2696" t="s">
        <v>3817</v>
      </c>
      <c r="V2696">
        <v>28</v>
      </c>
      <c r="W2696" t="s">
        <v>63</v>
      </c>
      <c r="X2696" t="s">
        <v>837</v>
      </c>
      <c r="AA2696" t="s">
        <v>3818</v>
      </c>
      <c r="AB2696" t="s">
        <v>3819</v>
      </c>
      <c r="AD2696" t="s">
        <v>65</v>
      </c>
      <c r="AH2696" t="s">
        <v>3820</v>
      </c>
      <c r="AI2696" t="s">
        <v>3821</v>
      </c>
      <c r="AJ2696" t="s">
        <v>3822</v>
      </c>
      <c r="AK2696" t="str">
        <f t="shared" si="97"/>
        <v>NCT02466230</v>
      </c>
      <c r="AL2696">
        <v>14949588</v>
      </c>
      <c r="AM2696" t="s">
        <v>86</v>
      </c>
      <c r="AO2696" t="s">
        <v>98</v>
      </c>
      <c r="AP2696" t="s">
        <v>99</v>
      </c>
      <c r="AR2696" t="s">
        <v>89</v>
      </c>
      <c r="AS2696" t="s">
        <v>90</v>
      </c>
      <c r="AT2696">
        <v>19</v>
      </c>
      <c r="AU2696">
        <v>19</v>
      </c>
    </row>
    <row r="2697" spans="1:47" x14ac:dyDescent="0.2">
      <c r="A2697" t="s">
        <v>3811</v>
      </c>
      <c r="B2697" t="s">
        <v>106</v>
      </c>
      <c r="C2697" t="s">
        <v>3812</v>
      </c>
      <c r="D2697" t="s">
        <v>3813</v>
      </c>
      <c r="F2697" t="s">
        <v>52</v>
      </c>
      <c r="G2697" t="s">
        <v>109</v>
      </c>
      <c r="H2697" t="s">
        <v>347</v>
      </c>
      <c r="J2697" t="s">
        <v>3814</v>
      </c>
      <c r="K2697" t="s">
        <v>57</v>
      </c>
      <c r="L2697" s="1">
        <v>42152</v>
      </c>
      <c r="M2697" s="1">
        <v>43321</v>
      </c>
      <c r="N2697" s="1">
        <v>41548</v>
      </c>
      <c r="O2697" t="s">
        <v>75</v>
      </c>
      <c r="P2697" t="s">
        <v>3815</v>
      </c>
      <c r="Q2697" t="s">
        <v>65</v>
      </c>
      <c r="R2697" t="s">
        <v>157</v>
      </c>
      <c r="S2697" t="s">
        <v>106</v>
      </c>
      <c r="T2697" t="s">
        <v>3816</v>
      </c>
      <c r="U2697" t="s">
        <v>3817</v>
      </c>
      <c r="V2697">
        <v>28</v>
      </c>
      <c r="W2697" t="s">
        <v>63</v>
      </c>
      <c r="X2697" t="s">
        <v>837</v>
      </c>
      <c r="AA2697" t="s">
        <v>3818</v>
      </c>
      <c r="AB2697" t="s">
        <v>3819</v>
      </c>
      <c r="AD2697" t="s">
        <v>65</v>
      </c>
      <c r="AH2697" t="s">
        <v>3820</v>
      </c>
      <c r="AI2697" t="s">
        <v>3821</v>
      </c>
      <c r="AJ2697" t="s">
        <v>3822</v>
      </c>
      <c r="AK2697" t="str">
        <f t="shared" si="97"/>
        <v>NCT02466230</v>
      </c>
      <c r="AL2697">
        <v>14949588</v>
      </c>
      <c r="AM2697" t="s">
        <v>86</v>
      </c>
      <c r="AO2697" t="s">
        <v>100</v>
      </c>
      <c r="AP2697" t="s">
        <v>99</v>
      </c>
      <c r="AR2697" t="s">
        <v>89</v>
      </c>
      <c r="AS2697" t="s">
        <v>90</v>
      </c>
      <c r="AT2697">
        <v>9</v>
      </c>
      <c r="AU2697">
        <v>9</v>
      </c>
    </row>
    <row r="2698" spans="1:47" x14ac:dyDescent="0.2">
      <c r="A2698" t="s">
        <v>3811</v>
      </c>
      <c r="B2698" t="s">
        <v>106</v>
      </c>
      <c r="C2698" t="s">
        <v>3812</v>
      </c>
      <c r="D2698" t="s">
        <v>3813</v>
      </c>
      <c r="F2698" t="s">
        <v>52</v>
      </c>
      <c r="G2698" t="s">
        <v>109</v>
      </c>
      <c r="H2698" t="s">
        <v>347</v>
      </c>
      <c r="J2698" t="s">
        <v>3814</v>
      </c>
      <c r="K2698" t="s">
        <v>57</v>
      </c>
      <c r="L2698" s="1">
        <v>42152</v>
      </c>
      <c r="M2698" s="1">
        <v>43321</v>
      </c>
      <c r="N2698" s="1">
        <v>41548</v>
      </c>
      <c r="O2698" t="s">
        <v>75</v>
      </c>
      <c r="P2698" t="s">
        <v>3815</v>
      </c>
      <c r="Q2698" t="s">
        <v>65</v>
      </c>
      <c r="R2698" t="s">
        <v>157</v>
      </c>
      <c r="S2698" t="s">
        <v>106</v>
      </c>
      <c r="T2698" t="s">
        <v>3816</v>
      </c>
      <c r="U2698" t="s">
        <v>3817</v>
      </c>
      <c r="V2698">
        <v>28</v>
      </c>
      <c r="W2698" t="s">
        <v>63</v>
      </c>
      <c r="X2698" t="s">
        <v>837</v>
      </c>
      <c r="AA2698" t="s">
        <v>3818</v>
      </c>
      <c r="AB2698" t="s">
        <v>3819</v>
      </c>
      <c r="AD2698" t="s">
        <v>65</v>
      </c>
      <c r="AH2698" t="s">
        <v>3820</v>
      </c>
      <c r="AI2698" t="s">
        <v>3821</v>
      </c>
      <c r="AJ2698" t="s">
        <v>3822</v>
      </c>
      <c r="AK2698" t="str">
        <f t="shared" si="97"/>
        <v>NCT02466230</v>
      </c>
      <c r="AL2698">
        <v>14949588</v>
      </c>
      <c r="AM2698" t="s">
        <v>86</v>
      </c>
      <c r="AO2698" t="s">
        <v>136</v>
      </c>
      <c r="AP2698" t="s">
        <v>137</v>
      </c>
      <c r="AR2698" t="s">
        <v>89</v>
      </c>
      <c r="AS2698" t="s">
        <v>90</v>
      </c>
      <c r="AT2698">
        <v>2</v>
      </c>
      <c r="AU2698">
        <v>2</v>
      </c>
    </row>
    <row r="2699" spans="1:47" x14ac:dyDescent="0.2">
      <c r="A2699" t="s">
        <v>3811</v>
      </c>
      <c r="B2699" t="s">
        <v>106</v>
      </c>
      <c r="C2699" t="s">
        <v>3812</v>
      </c>
      <c r="D2699" t="s">
        <v>3813</v>
      </c>
      <c r="F2699" t="s">
        <v>52</v>
      </c>
      <c r="G2699" t="s">
        <v>109</v>
      </c>
      <c r="H2699" t="s">
        <v>347</v>
      </c>
      <c r="J2699" t="s">
        <v>3814</v>
      </c>
      <c r="K2699" t="s">
        <v>57</v>
      </c>
      <c r="L2699" s="1">
        <v>42152</v>
      </c>
      <c r="M2699" s="1">
        <v>43321</v>
      </c>
      <c r="N2699" s="1">
        <v>41548</v>
      </c>
      <c r="O2699" t="s">
        <v>75</v>
      </c>
      <c r="P2699" t="s">
        <v>3815</v>
      </c>
      <c r="Q2699" t="s">
        <v>65</v>
      </c>
      <c r="R2699" t="s">
        <v>157</v>
      </c>
      <c r="S2699" t="s">
        <v>106</v>
      </c>
      <c r="T2699" t="s">
        <v>3816</v>
      </c>
      <c r="U2699" t="s">
        <v>3817</v>
      </c>
      <c r="V2699">
        <v>28</v>
      </c>
      <c r="W2699" t="s">
        <v>63</v>
      </c>
      <c r="X2699" t="s">
        <v>837</v>
      </c>
      <c r="AA2699" t="s">
        <v>3818</v>
      </c>
      <c r="AB2699" t="s">
        <v>3819</v>
      </c>
      <c r="AD2699" t="s">
        <v>65</v>
      </c>
      <c r="AH2699" t="s">
        <v>3820</v>
      </c>
      <c r="AI2699" t="s">
        <v>3821</v>
      </c>
      <c r="AJ2699" t="s">
        <v>3822</v>
      </c>
      <c r="AK2699" t="str">
        <f t="shared" si="97"/>
        <v>NCT02466230</v>
      </c>
      <c r="AL2699">
        <v>14949588</v>
      </c>
      <c r="AM2699" t="s">
        <v>86</v>
      </c>
      <c r="AO2699" t="s">
        <v>138</v>
      </c>
      <c r="AP2699" t="s">
        <v>137</v>
      </c>
      <c r="AR2699" t="s">
        <v>89</v>
      </c>
      <c r="AS2699" t="s">
        <v>90</v>
      </c>
      <c r="AT2699">
        <v>26</v>
      </c>
      <c r="AU2699">
        <v>26</v>
      </c>
    </row>
    <row r="2700" spans="1:47" x14ac:dyDescent="0.2">
      <c r="A2700" t="s">
        <v>3811</v>
      </c>
      <c r="B2700" t="s">
        <v>106</v>
      </c>
      <c r="C2700" t="s">
        <v>3812</v>
      </c>
      <c r="D2700" t="s">
        <v>3813</v>
      </c>
      <c r="F2700" t="s">
        <v>52</v>
      </c>
      <c r="G2700" t="s">
        <v>109</v>
      </c>
      <c r="H2700" t="s">
        <v>347</v>
      </c>
      <c r="J2700" t="s">
        <v>3814</v>
      </c>
      <c r="K2700" t="s">
        <v>57</v>
      </c>
      <c r="L2700" s="1">
        <v>42152</v>
      </c>
      <c r="M2700" s="1">
        <v>43321</v>
      </c>
      <c r="N2700" s="1">
        <v>41548</v>
      </c>
      <c r="O2700" t="s">
        <v>75</v>
      </c>
      <c r="P2700" t="s">
        <v>3815</v>
      </c>
      <c r="Q2700" t="s">
        <v>65</v>
      </c>
      <c r="R2700" t="s">
        <v>157</v>
      </c>
      <c r="S2700" t="s">
        <v>106</v>
      </c>
      <c r="T2700" t="s">
        <v>3816</v>
      </c>
      <c r="U2700" t="s">
        <v>3817</v>
      </c>
      <c r="V2700">
        <v>28</v>
      </c>
      <c r="W2700" t="s">
        <v>63</v>
      </c>
      <c r="X2700" t="s">
        <v>837</v>
      </c>
      <c r="AA2700" t="s">
        <v>3818</v>
      </c>
      <c r="AB2700" t="s">
        <v>3819</v>
      </c>
      <c r="AD2700" t="s">
        <v>65</v>
      </c>
      <c r="AH2700" t="s">
        <v>3820</v>
      </c>
      <c r="AI2700" t="s">
        <v>3821</v>
      </c>
      <c r="AJ2700" t="s">
        <v>3822</v>
      </c>
      <c r="AK2700" t="str">
        <f t="shared" si="97"/>
        <v>NCT02466230</v>
      </c>
      <c r="AL2700">
        <v>14949588</v>
      </c>
      <c r="AM2700" t="s">
        <v>86</v>
      </c>
      <c r="AO2700" t="s">
        <v>139</v>
      </c>
      <c r="AP2700" t="s">
        <v>137</v>
      </c>
      <c r="AR2700" t="s">
        <v>89</v>
      </c>
      <c r="AS2700" t="s">
        <v>90</v>
      </c>
      <c r="AT2700">
        <v>0</v>
      </c>
      <c r="AU2700">
        <v>0</v>
      </c>
    </row>
    <row r="2701" spans="1:47" x14ac:dyDescent="0.2">
      <c r="A2701" t="s">
        <v>3811</v>
      </c>
      <c r="B2701" t="s">
        <v>106</v>
      </c>
      <c r="C2701" t="s">
        <v>3812</v>
      </c>
      <c r="D2701" t="s">
        <v>3813</v>
      </c>
      <c r="F2701" t="s">
        <v>52</v>
      </c>
      <c r="G2701" t="s">
        <v>109</v>
      </c>
      <c r="H2701" t="s">
        <v>347</v>
      </c>
      <c r="J2701" t="s">
        <v>3814</v>
      </c>
      <c r="K2701" t="s">
        <v>57</v>
      </c>
      <c r="L2701" s="1">
        <v>42152</v>
      </c>
      <c r="M2701" s="1">
        <v>43321</v>
      </c>
      <c r="N2701" s="1">
        <v>41548</v>
      </c>
      <c r="O2701" t="s">
        <v>75</v>
      </c>
      <c r="P2701" t="s">
        <v>3815</v>
      </c>
      <c r="Q2701" t="s">
        <v>65</v>
      </c>
      <c r="R2701" t="s">
        <v>157</v>
      </c>
      <c r="S2701" t="s">
        <v>106</v>
      </c>
      <c r="T2701" t="s">
        <v>3816</v>
      </c>
      <c r="U2701" t="s">
        <v>3817</v>
      </c>
      <c r="V2701">
        <v>28</v>
      </c>
      <c r="W2701" t="s">
        <v>63</v>
      </c>
      <c r="X2701" t="s">
        <v>837</v>
      </c>
      <c r="AA2701" t="s">
        <v>3818</v>
      </c>
      <c r="AB2701" t="s">
        <v>3819</v>
      </c>
      <c r="AD2701" t="s">
        <v>65</v>
      </c>
      <c r="AH2701" t="s">
        <v>3820</v>
      </c>
      <c r="AI2701" t="s">
        <v>3821</v>
      </c>
      <c r="AJ2701" t="s">
        <v>3822</v>
      </c>
      <c r="AK2701" t="str">
        <f t="shared" si="97"/>
        <v>NCT02466230</v>
      </c>
      <c r="AL2701">
        <v>14949588</v>
      </c>
      <c r="AM2701" t="s">
        <v>86</v>
      </c>
      <c r="AO2701" t="s">
        <v>140</v>
      </c>
      <c r="AP2701" t="s">
        <v>141</v>
      </c>
      <c r="AR2701" t="s">
        <v>89</v>
      </c>
      <c r="AS2701" t="s">
        <v>90</v>
      </c>
      <c r="AT2701">
        <v>0</v>
      </c>
      <c r="AU2701">
        <v>0</v>
      </c>
    </row>
    <row r="2702" spans="1:47" x14ac:dyDescent="0.2">
      <c r="A2702" t="s">
        <v>3811</v>
      </c>
      <c r="B2702" t="s">
        <v>106</v>
      </c>
      <c r="C2702" t="s">
        <v>3812</v>
      </c>
      <c r="D2702" t="s">
        <v>3813</v>
      </c>
      <c r="F2702" t="s">
        <v>52</v>
      </c>
      <c r="G2702" t="s">
        <v>109</v>
      </c>
      <c r="H2702" t="s">
        <v>347</v>
      </c>
      <c r="J2702" t="s">
        <v>3814</v>
      </c>
      <c r="K2702" t="s">
        <v>57</v>
      </c>
      <c r="L2702" s="1">
        <v>42152</v>
      </c>
      <c r="M2702" s="1">
        <v>43321</v>
      </c>
      <c r="N2702" s="1">
        <v>41548</v>
      </c>
      <c r="O2702" t="s">
        <v>75</v>
      </c>
      <c r="P2702" t="s">
        <v>3815</v>
      </c>
      <c r="Q2702" t="s">
        <v>65</v>
      </c>
      <c r="R2702" t="s">
        <v>157</v>
      </c>
      <c r="S2702" t="s">
        <v>106</v>
      </c>
      <c r="T2702" t="s">
        <v>3816</v>
      </c>
      <c r="U2702" t="s">
        <v>3817</v>
      </c>
      <c r="V2702">
        <v>28</v>
      </c>
      <c r="W2702" t="s">
        <v>63</v>
      </c>
      <c r="X2702" t="s">
        <v>837</v>
      </c>
      <c r="AA2702" t="s">
        <v>3818</v>
      </c>
      <c r="AB2702" t="s">
        <v>3819</v>
      </c>
      <c r="AD2702" t="s">
        <v>65</v>
      </c>
      <c r="AH2702" t="s">
        <v>3820</v>
      </c>
      <c r="AI2702" t="s">
        <v>3821</v>
      </c>
      <c r="AJ2702" t="s">
        <v>3822</v>
      </c>
      <c r="AK2702" t="str">
        <f t="shared" si="97"/>
        <v>NCT02466230</v>
      </c>
      <c r="AL2702">
        <v>14949588</v>
      </c>
      <c r="AM2702" t="s">
        <v>86</v>
      </c>
      <c r="AO2702" t="s">
        <v>142</v>
      </c>
      <c r="AP2702" t="s">
        <v>141</v>
      </c>
      <c r="AR2702" t="s">
        <v>89</v>
      </c>
      <c r="AS2702" t="s">
        <v>90</v>
      </c>
      <c r="AT2702">
        <v>0</v>
      </c>
      <c r="AU2702">
        <v>0</v>
      </c>
    </row>
    <row r="2703" spans="1:47" x14ac:dyDescent="0.2">
      <c r="A2703" t="s">
        <v>3811</v>
      </c>
      <c r="B2703" t="s">
        <v>106</v>
      </c>
      <c r="C2703" t="s">
        <v>3812</v>
      </c>
      <c r="D2703" t="s">
        <v>3813</v>
      </c>
      <c r="F2703" t="s">
        <v>52</v>
      </c>
      <c r="G2703" t="s">
        <v>109</v>
      </c>
      <c r="H2703" t="s">
        <v>347</v>
      </c>
      <c r="J2703" t="s">
        <v>3814</v>
      </c>
      <c r="K2703" t="s">
        <v>57</v>
      </c>
      <c r="L2703" s="1">
        <v>42152</v>
      </c>
      <c r="M2703" s="1">
        <v>43321</v>
      </c>
      <c r="N2703" s="1">
        <v>41548</v>
      </c>
      <c r="O2703" t="s">
        <v>75</v>
      </c>
      <c r="P2703" t="s">
        <v>3815</v>
      </c>
      <c r="Q2703" t="s">
        <v>65</v>
      </c>
      <c r="R2703" t="s">
        <v>157</v>
      </c>
      <c r="S2703" t="s">
        <v>106</v>
      </c>
      <c r="T2703" t="s">
        <v>3816</v>
      </c>
      <c r="U2703" t="s">
        <v>3817</v>
      </c>
      <c r="V2703">
        <v>28</v>
      </c>
      <c r="W2703" t="s">
        <v>63</v>
      </c>
      <c r="X2703" t="s">
        <v>837</v>
      </c>
      <c r="AA2703" t="s">
        <v>3818</v>
      </c>
      <c r="AB2703" t="s">
        <v>3819</v>
      </c>
      <c r="AD2703" t="s">
        <v>65</v>
      </c>
      <c r="AH2703" t="s">
        <v>3820</v>
      </c>
      <c r="AI2703" t="s">
        <v>3821</v>
      </c>
      <c r="AJ2703" t="s">
        <v>3822</v>
      </c>
      <c r="AK2703" t="str">
        <f t="shared" si="97"/>
        <v>NCT02466230</v>
      </c>
      <c r="AL2703">
        <v>14949588</v>
      </c>
      <c r="AM2703" t="s">
        <v>86</v>
      </c>
      <c r="AO2703" t="s">
        <v>143</v>
      </c>
      <c r="AP2703" t="s">
        <v>141</v>
      </c>
      <c r="AR2703" t="s">
        <v>89</v>
      </c>
      <c r="AS2703" t="s">
        <v>90</v>
      </c>
      <c r="AT2703">
        <v>0</v>
      </c>
      <c r="AU2703">
        <v>0</v>
      </c>
    </row>
    <row r="2704" spans="1:47" x14ac:dyDescent="0.2">
      <c r="A2704" t="s">
        <v>3811</v>
      </c>
      <c r="B2704" t="s">
        <v>106</v>
      </c>
      <c r="C2704" t="s">
        <v>3812</v>
      </c>
      <c r="D2704" t="s">
        <v>3813</v>
      </c>
      <c r="F2704" t="s">
        <v>52</v>
      </c>
      <c r="G2704" t="s">
        <v>109</v>
      </c>
      <c r="H2704" t="s">
        <v>347</v>
      </c>
      <c r="J2704" t="s">
        <v>3814</v>
      </c>
      <c r="K2704" t="s">
        <v>57</v>
      </c>
      <c r="L2704" s="1">
        <v>42152</v>
      </c>
      <c r="M2704" s="1">
        <v>43321</v>
      </c>
      <c r="N2704" s="1">
        <v>41548</v>
      </c>
      <c r="O2704" t="s">
        <v>75</v>
      </c>
      <c r="P2704" t="s">
        <v>3815</v>
      </c>
      <c r="Q2704" t="s">
        <v>65</v>
      </c>
      <c r="R2704" t="s">
        <v>157</v>
      </c>
      <c r="S2704" t="s">
        <v>106</v>
      </c>
      <c r="T2704" t="s">
        <v>3816</v>
      </c>
      <c r="U2704" t="s">
        <v>3817</v>
      </c>
      <c r="V2704">
        <v>28</v>
      </c>
      <c r="W2704" t="s">
        <v>63</v>
      </c>
      <c r="X2704" t="s">
        <v>837</v>
      </c>
      <c r="AA2704" t="s">
        <v>3818</v>
      </c>
      <c r="AB2704" t="s">
        <v>3819</v>
      </c>
      <c r="AD2704" t="s">
        <v>65</v>
      </c>
      <c r="AH2704" t="s">
        <v>3820</v>
      </c>
      <c r="AI2704" t="s">
        <v>3821</v>
      </c>
      <c r="AJ2704" t="s">
        <v>3822</v>
      </c>
      <c r="AK2704" t="str">
        <f t="shared" si="97"/>
        <v>NCT02466230</v>
      </c>
      <c r="AL2704">
        <v>14949588</v>
      </c>
      <c r="AM2704" t="s">
        <v>86</v>
      </c>
      <c r="AO2704" t="s">
        <v>144</v>
      </c>
      <c r="AP2704" t="s">
        <v>141</v>
      </c>
      <c r="AR2704" t="s">
        <v>89</v>
      </c>
      <c r="AS2704" t="s">
        <v>90</v>
      </c>
      <c r="AT2704">
        <v>2</v>
      </c>
      <c r="AU2704">
        <v>2</v>
      </c>
    </row>
    <row r="2705" spans="1:47" x14ac:dyDescent="0.2">
      <c r="A2705" t="s">
        <v>3811</v>
      </c>
      <c r="B2705" t="s">
        <v>106</v>
      </c>
      <c r="C2705" t="s">
        <v>3812</v>
      </c>
      <c r="D2705" t="s">
        <v>3813</v>
      </c>
      <c r="F2705" t="s">
        <v>52</v>
      </c>
      <c r="G2705" t="s">
        <v>109</v>
      </c>
      <c r="H2705" t="s">
        <v>347</v>
      </c>
      <c r="J2705" t="s">
        <v>3814</v>
      </c>
      <c r="K2705" t="s">
        <v>57</v>
      </c>
      <c r="L2705" s="1">
        <v>42152</v>
      </c>
      <c r="M2705" s="1">
        <v>43321</v>
      </c>
      <c r="N2705" s="1">
        <v>41548</v>
      </c>
      <c r="O2705" t="s">
        <v>75</v>
      </c>
      <c r="P2705" t="s">
        <v>3815</v>
      </c>
      <c r="Q2705" t="s">
        <v>65</v>
      </c>
      <c r="R2705" t="s">
        <v>157</v>
      </c>
      <c r="S2705" t="s">
        <v>106</v>
      </c>
      <c r="T2705" t="s">
        <v>3816</v>
      </c>
      <c r="U2705" t="s">
        <v>3817</v>
      </c>
      <c r="V2705">
        <v>28</v>
      </c>
      <c r="W2705" t="s">
        <v>63</v>
      </c>
      <c r="X2705" t="s">
        <v>837</v>
      </c>
      <c r="AA2705" t="s">
        <v>3818</v>
      </c>
      <c r="AB2705" t="s">
        <v>3819</v>
      </c>
      <c r="AD2705" t="s">
        <v>65</v>
      </c>
      <c r="AH2705" t="s">
        <v>3820</v>
      </c>
      <c r="AI2705" t="s">
        <v>3821</v>
      </c>
      <c r="AJ2705" t="s">
        <v>3822</v>
      </c>
      <c r="AK2705" t="str">
        <f t="shared" si="97"/>
        <v>NCT02466230</v>
      </c>
      <c r="AL2705">
        <v>14949588</v>
      </c>
      <c r="AM2705" t="s">
        <v>86</v>
      </c>
      <c r="AO2705" t="s">
        <v>145</v>
      </c>
      <c r="AP2705" t="s">
        <v>141</v>
      </c>
      <c r="AR2705" t="s">
        <v>89</v>
      </c>
      <c r="AS2705" t="s">
        <v>90</v>
      </c>
      <c r="AT2705">
        <v>26</v>
      </c>
      <c r="AU2705">
        <v>26</v>
      </c>
    </row>
    <row r="2706" spans="1:47" x14ac:dyDescent="0.2">
      <c r="A2706" t="s">
        <v>3811</v>
      </c>
      <c r="B2706" t="s">
        <v>106</v>
      </c>
      <c r="C2706" t="s">
        <v>3812</v>
      </c>
      <c r="D2706" t="s">
        <v>3813</v>
      </c>
      <c r="F2706" t="s">
        <v>52</v>
      </c>
      <c r="G2706" t="s">
        <v>109</v>
      </c>
      <c r="H2706" t="s">
        <v>347</v>
      </c>
      <c r="J2706" t="s">
        <v>3814</v>
      </c>
      <c r="K2706" t="s">
        <v>57</v>
      </c>
      <c r="L2706" s="1">
        <v>42152</v>
      </c>
      <c r="M2706" s="1">
        <v>43321</v>
      </c>
      <c r="N2706" s="1">
        <v>41548</v>
      </c>
      <c r="O2706" t="s">
        <v>75</v>
      </c>
      <c r="P2706" t="s">
        <v>3815</v>
      </c>
      <c r="Q2706" t="s">
        <v>65</v>
      </c>
      <c r="R2706" t="s">
        <v>157</v>
      </c>
      <c r="S2706" t="s">
        <v>106</v>
      </c>
      <c r="T2706" t="s">
        <v>3816</v>
      </c>
      <c r="U2706" t="s">
        <v>3817</v>
      </c>
      <c r="V2706">
        <v>28</v>
      </c>
      <c r="W2706" t="s">
        <v>63</v>
      </c>
      <c r="X2706" t="s">
        <v>837</v>
      </c>
      <c r="AA2706" t="s">
        <v>3818</v>
      </c>
      <c r="AB2706" t="s">
        <v>3819</v>
      </c>
      <c r="AD2706" t="s">
        <v>65</v>
      </c>
      <c r="AH2706" t="s">
        <v>3820</v>
      </c>
      <c r="AI2706" t="s">
        <v>3821</v>
      </c>
      <c r="AJ2706" t="s">
        <v>3822</v>
      </c>
      <c r="AK2706" t="str">
        <f t="shared" si="97"/>
        <v>NCT02466230</v>
      </c>
      <c r="AL2706">
        <v>14949588</v>
      </c>
      <c r="AM2706" t="s">
        <v>86</v>
      </c>
      <c r="AO2706" t="s">
        <v>146</v>
      </c>
      <c r="AP2706" t="s">
        <v>141</v>
      </c>
      <c r="AR2706" t="s">
        <v>89</v>
      </c>
      <c r="AS2706" t="s">
        <v>90</v>
      </c>
      <c r="AT2706">
        <v>0</v>
      </c>
      <c r="AU2706">
        <v>0</v>
      </c>
    </row>
    <row r="2707" spans="1:47" x14ac:dyDescent="0.2">
      <c r="A2707" t="s">
        <v>3811</v>
      </c>
      <c r="B2707" t="s">
        <v>106</v>
      </c>
      <c r="C2707" t="s">
        <v>3812</v>
      </c>
      <c r="D2707" t="s">
        <v>3813</v>
      </c>
      <c r="F2707" t="s">
        <v>52</v>
      </c>
      <c r="G2707" t="s">
        <v>109</v>
      </c>
      <c r="H2707" t="s">
        <v>347</v>
      </c>
      <c r="J2707" t="s">
        <v>3814</v>
      </c>
      <c r="K2707" t="s">
        <v>57</v>
      </c>
      <c r="L2707" s="1">
        <v>42152</v>
      </c>
      <c r="M2707" s="1">
        <v>43321</v>
      </c>
      <c r="N2707" s="1">
        <v>41548</v>
      </c>
      <c r="O2707" t="s">
        <v>75</v>
      </c>
      <c r="P2707" t="s">
        <v>3815</v>
      </c>
      <c r="Q2707" t="s">
        <v>65</v>
      </c>
      <c r="R2707" t="s">
        <v>157</v>
      </c>
      <c r="S2707" t="s">
        <v>106</v>
      </c>
      <c r="T2707" t="s">
        <v>3816</v>
      </c>
      <c r="U2707" t="s">
        <v>3817</v>
      </c>
      <c r="V2707">
        <v>28</v>
      </c>
      <c r="W2707" t="s">
        <v>63</v>
      </c>
      <c r="X2707" t="s">
        <v>837</v>
      </c>
      <c r="AA2707" t="s">
        <v>3818</v>
      </c>
      <c r="AB2707" t="s">
        <v>3819</v>
      </c>
      <c r="AD2707" t="s">
        <v>65</v>
      </c>
      <c r="AH2707" t="s">
        <v>3820</v>
      </c>
      <c r="AI2707" t="s">
        <v>3821</v>
      </c>
      <c r="AJ2707" t="s">
        <v>3822</v>
      </c>
      <c r="AK2707" t="str">
        <f t="shared" si="97"/>
        <v>NCT02466230</v>
      </c>
      <c r="AL2707">
        <v>14949588</v>
      </c>
      <c r="AM2707" t="s">
        <v>86</v>
      </c>
      <c r="AO2707" t="s">
        <v>139</v>
      </c>
      <c r="AP2707" t="s">
        <v>141</v>
      </c>
      <c r="AR2707" t="s">
        <v>89</v>
      </c>
      <c r="AS2707" t="s">
        <v>90</v>
      </c>
      <c r="AT2707">
        <v>0</v>
      </c>
      <c r="AU2707">
        <v>0</v>
      </c>
    </row>
    <row r="2708" spans="1:47" x14ac:dyDescent="0.2">
      <c r="A2708" t="s">
        <v>3811</v>
      </c>
      <c r="B2708" t="s">
        <v>106</v>
      </c>
      <c r="C2708" t="s">
        <v>3812</v>
      </c>
      <c r="D2708" t="s">
        <v>3813</v>
      </c>
      <c r="F2708" t="s">
        <v>52</v>
      </c>
      <c r="G2708" t="s">
        <v>109</v>
      </c>
      <c r="H2708" t="s">
        <v>347</v>
      </c>
      <c r="J2708" t="s">
        <v>3814</v>
      </c>
      <c r="K2708" t="s">
        <v>57</v>
      </c>
      <c r="L2708" s="1">
        <v>42152</v>
      </c>
      <c r="M2708" s="1">
        <v>43321</v>
      </c>
      <c r="N2708" s="1">
        <v>41548</v>
      </c>
      <c r="O2708" t="s">
        <v>75</v>
      </c>
      <c r="P2708" t="s">
        <v>3815</v>
      </c>
      <c r="Q2708" t="s">
        <v>65</v>
      </c>
      <c r="R2708" t="s">
        <v>157</v>
      </c>
      <c r="S2708" t="s">
        <v>106</v>
      </c>
      <c r="T2708" t="s">
        <v>3816</v>
      </c>
      <c r="U2708" t="s">
        <v>3817</v>
      </c>
      <c r="V2708">
        <v>28</v>
      </c>
      <c r="W2708" t="s">
        <v>63</v>
      </c>
      <c r="X2708" t="s">
        <v>837</v>
      </c>
      <c r="AA2708" t="s">
        <v>3818</v>
      </c>
      <c r="AB2708" t="s">
        <v>3819</v>
      </c>
      <c r="AD2708" t="s">
        <v>65</v>
      </c>
      <c r="AH2708" t="s">
        <v>3820</v>
      </c>
      <c r="AI2708" t="s">
        <v>3821</v>
      </c>
      <c r="AJ2708" t="s">
        <v>3822</v>
      </c>
      <c r="AK2708" t="str">
        <f t="shared" si="97"/>
        <v>NCT02466230</v>
      </c>
      <c r="AL2708">
        <v>14949588</v>
      </c>
      <c r="AM2708" t="s">
        <v>86</v>
      </c>
      <c r="AN2708" t="s">
        <v>118</v>
      </c>
      <c r="AP2708" t="s">
        <v>102</v>
      </c>
      <c r="AR2708" t="s">
        <v>89</v>
      </c>
      <c r="AS2708" t="s">
        <v>90</v>
      </c>
      <c r="AT2708">
        <v>28</v>
      </c>
      <c r="AU2708">
        <v>28</v>
      </c>
    </row>
    <row r="2709" spans="1:47" x14ac:dyDescent="0.2">
      <c r="A2709" t="s">
        <v>3811</v>
      </c>
      <c r="B2709" t="s">
        <v>106</v>
      </c>
      <c r="C2709" t="s">
        <v>3812</v>
      </c>
      <c r="D2709" t="s">
        <v>3813</v>
      </c>
      <c r="F2709" t="s">
        <v>52</v>
      </c>
      <c r="G2709" t="s">
        <v>109</v>
      </c>
      <c r="H2709" t="s">
        <v>347</v>
      </c>
      <c r="J2709" t="s">
        <v>3814</v>
      </c>
      <c r="K2709" t="s">
        <v>57</v>
      </c>
      <c r="L2709" s="1">
        <v>42152</v>
      </c>
      <c r="M2709" s="1">
        <v>43321</v>
      </c>
      <c r="N2709" s="1">
        <v>41548</v>
      </c>
      <c r="O2709" t="s">
        <v>75</v>
      </c>
      <c r="P2709" t="s">
        <v>3815</v>
      </c>
      <c r="Q2709" t="s">
        <v>65</v>
      </c>
      <c r="R2709" t="s">
        <v>157</v>
      </c>
      <c r="S2709" t="s">
        <v>106</v>
      </c>
      <c r="T2709" t="s">
        <v>3816</v>
      </c>
      <c r="U2709" t="s">
        <v>3817</v>
      </c>
      <c r="V2709">
        <v>28</v>
      </c>
      <c r="W2709" t="s">
        <v>63</v>
      </c>
      <c r="X2709" t="s">
        <v>837</v>
      </c>
      <c r="AA2709" t="s">
        <v>3818</v>
      </c>
      <c r="AB2709" t="s">
        <v>3819</v>
      </c>
      <c r="AD2709" t="s">
        <v>65</v>
      </c>
      <c r="AH2709" t="s">
        <v>3820</v>
      </c>
      <c r="AI2709" t="s">
        <v>3821</v>
      </c>
      <c r="AJ2709" t="s">
        <v>3822</v>
      </c>
      <c r="AK2709" t="str">
        <f t="shared" si="97"/>
        <v>NCT02466230</v>
      </c>
      <c r="AL2709">
        <v>14949588</v>
      </c>
      <c r="AM2709" t="s">
        <v>86</v>
      </c>
      <c r="AP2709" t="s">
        <v>3823</v>
      </c>
      <c r="AQ2709" t="s">
        <v>3816</v>
      </c>
      <c r="AR2709" t="s">
        <v>561</v>
      </c>
      <c r="AS2709" t="s">
        <v>97</v>
      </c>
      <c r="AT2709">
        <v>27.6</v>
      </c>
      <c r="AU2709">
        <v>27.6</v>
      </c>
    </row>
    <row r="2710" spans="1:47" x14ac:dyDescent="0.2">
      <c r="A2710" t="s">
        <v>3811</v>
      </c>
      <c r="B2710" t="s">
        <v>106</v>
      </c>
      <c r="C2710" t="s">
        <v>3812</v>
      </c>
      <c r="D2710" t="s">
        <v>3813</v>
      </c>
      <c r="F2710" t="s">
        <v>52</v>
      </c>
      <c r="G2710" t="s">
        <v>109</v>
      </c>
      <c r="H2710" t="s">
        <v>347</v>
      </c>
      <c r="J2710" t="s">
        <v>3814</v>
      </c>
      <c r="K2710" t="s">
        <v>57</v>
      </c>
      <c r="L2710" s="1">
        <v>42152</v>
      </c>
      <c r="M2710" s="1">
        <v>43321</v>
      </c>
      <c r="N2710" s="1">
        <v>41548</v>
      </c>
      <c r="O2710" t="s">
        <v>75</v>
      </c>
      <c r="P2710" t="s">
        <v>3815</v>
      </c>
      <c r="Q2710" t="s">
        <v>65</v>
      </c>
      <c r="R2710" t="s">
        <v>157</v>
      </c>
      <c r="S2710" t="s">
        <v>106</v>
      </c>
      <c r="T2710" t="s">
        <v>3816</v>
      </c>
      <c r="U2710" t="s">
        <v>3817</v>
      </c>
      <c r="V2710">
        <v>28</v>
      </c>
      <c r="W2710" t="s">
        <v>63</v>
      </c>
      <c r="X2710" t="s">
        <v>837</v>
      </c>
      <c r="AA2710" t="s">
        <v>3818</v>
      </c>
      <c r="AB2710" t="s">
        <v>3819</v>
      </c>
      <c r="AD2710" t="s">
        <v>65</v>
      </c>
      <c r="AH2710" t="s">
        <v>3820</v>
      </c>
      <c r="AI2710" t="s">
        <v>3821</v>
      </c>
      <c r="AJ2710" t="s">
        <v>3822</v>
      </c>
      <c r="AK2710" t="str">
        <f t="shared" si="97"/>
        <v>NCT02466230</v>
      </c>
      <c r="AL2710">
        <v>14949588</v>
      </c>
      <c r="AM2710" t="s">
        <v>86</v>
      </c>
      <c r="AP2710" t="s">
        <v>3824</v>
      </c>
      <c r="AQ2710" t="s">
        <v>3817</v>
      </c>
      <c r="AR2710" t="s">
        <v>561</v>
      </c>
      <c r="AS2710" t="s">
        <v>97</v>
      </c>
      <c r="AT2710">
        <v>14.3</v>
      </c>
      <c r="AU2710">
        <v>14.3</v>
      </c>
    </row>
    <row r="2711" spans="1:47" x14ac:dyDescent="0.2">
      <c r="A2711" t="s">
        <v>3825</v>
      </c>
      <c r="B2711" t="s">
        <v>3826</v>
      </c>
      <c r="C2711" t="s">
        <v>3827</v>
      </c>
      <c r="D2711" t="s">
        <v>3828</v>
      </c>
      <c r="E2711" t="s">
        <v>3829</v>
      </c>
      <c r="F2711" t="s">
        <v>52</v>
      </c>
      <c r="G2711" t="s">
        <v>53</v>
      </c>
      <c r="H2711" t="s">
        <v>3830</v>
      </c>
      <c r="I2711" t="s">
        <v>3831</v>
      </c>
      <c r="J2711" t="s">
        <v>3832</v>
      </c>
      <c r="K2711" t="s">
        <v>57</v>
      </c>
      <c r="L2711" s="1">
        <v>42627</v>
      </c>
      <c r="M2711" s="1">
        <v>43949</v>
      </c>
      <c r="N2711" s="1">
        <v>43850</v>
      </c>
      <c r="O2711" t="s">
        <v>75</v>
      </c>
      <c r="P2711" t="s">
        <v>3833</v>
      </c>
      <c r="S2711" t="s">
        <v>3834</v>
      </c>
      <c r="V2711">
        <v>60</v>
      </c>
      <c r="W2711" t="s">
        <v>63</v>
      </c>
      <c r="AB2711" t="s">
        <v>3835</v>
      </c>
      <c r="AD2711" t="s">
        <v>65</v>
      </c>
      <c r="AE2711">
        <v>32819321</v>
      </c>
      <c r="AF2711" t="s">
        <v>3836</v>
      </c>
      <c r="AG2711" t="s">
        <v>3837</v>
      </c>
      <c r="AK2711" t="str">
        <f>HYPERLINK("https://www.clinicaltrials.gov/ct2/show/results/NCT02905604", "NCT02905604")</f>
        <v>NCT02905604</v>
      </c>
    </row>
    <row r="2712" spans="1:47" x14ac:dyDescent="0.2">
      <c r="A2712" t="s">
        <v>3838</v>
      </c>
      <c r="B2712" t="s">
        <v>345</v>
      </c>
      <c r="C2712" t="s">
        <v>3839</v>
      </c>
      <c r="D2712" t="s">
        <v>3840</v>
      </c>
      <c r="F2712" t="s">
        <v>52</v>
      </c>
      <c r="G2712" t="s">
        <v>53</v>
      </c>
      <c r="H2712" t="s">
        <v>3841</v>
      </c>
      <c r="I2712" t="s">
        <v>3842</v>
      </c>
      <c r="J2712" t="s">
        <v>3843</v>
      </c>
      <c r="K2712" t="s">
        <v>179</v>
      </c>
      <c r="L2712" s="1">
        <v>38432</v>
      </c>
      <c r="M2712" s="1">
        <v>42705</v>
      </c>
      <c r="N2712" s="1">
        <v>41640</v>
      </c>
      <c r="O2712" t="s">
        <v>75</v>
      </c>
      <c r="P2712" t="s">
        <v>3844</v>
      </c>
      <c r="S2712" t="s">
        <v>350</v>
      </c>
      <c r="T2712" t="s">
        <v>3845</v>
      </c>
      <c r="U2712" t="s">
        <v>3846</v>
      </c>
      <c r="V2712">
        <v>27</v>
      </c>
      <c r="W2712" t="s">
        <v>63</v>
      </c>
      <c r="X2712" t="s">
        <v>161</v>
      </c>
      <c r="Y2712" t="s">
        <v>3847</v>
      </c>
      <c r="AB2712" t="s">
        <v>3848</v>
      </c>
      <c r="AD2712" t="s">
        <v>65</v>
      </c>
      <c r="AE2712" t="s">
        <v>3849</v>
      </c>
      <c r="AF2712" t="s">
        <v>186</v>
      </c>
      <c r="AG2712" t="s">
        <v>118</v>
      </c>
      <c r="AH2712" t="s">
        <v>3790</v>
      </c>
      <c r="AI2712" t="s">
        <v>2165</v>
      </c>
      <c r="AJ2712" t="s">
        <v>3850</v>
      </c>
      <c r="AK2712" t="str">
        <f t="shared" ref="AK2712:AK2723" si="98">HYPERLINK("https://www.clinicaltrials.gov/ct2/show/results/NCT00106249", "NCT00106249")</f>
        <v>NCT00106249</v>
      </c>
      <c r="AL2712">
        <v>14538433</v>
      </c>
      <c r="AM2712" t="s">
        <v>86</v>
      </c>
      <c r="AP2712" t="s">
        <v>95</v>
      </c>
      <c r="AR2712" t="s">
        <v>96</v>
      </c>
      <c r="AS2712" t="s">
        <v>97</v>
      </c>
      <c r="AT2712">
        <v>40.1</v>
      </c>
      <c r="AU2712">
        <v>40.1</v>
      </c>
    </row>
    <row r="2713" spans="1:47" x14ac:dyDescent="0.2">
      <c r="A2713" t="s">
        <v>3838</v>
      </c>
      <c r="B2713" t="s">
        <v>345</v>
      </c>
      <c r="C2713" t="s">
        <v>3839</v>
      </c>
      <c r="D2713" t="s">
        <v>3840</v>
      </c>
      <c r="F2713" t="s">
        <v>52</v>
      </c>
      <c r="G2713" t="s">
        <v>53</v>
      </c>
      <c r="H2713" t="s">
        <v>3841</v>
      </c>
      <c r="I2713" t="s">
        <v>3842</v>
      </c>
      <c r="J2713" t="s">
        <v>3843</v>
      </c>
      <c r="K2713" t="s">
        <v>179</v>
      </c>
      <c r="L2713" s="1">
        <v>38432</v>
      </c>
      <c r="M2713" s="1">
        <v>42705</v>
      </c>
      <c r="N2713" s="1">
        <v>41640</v>
      </c>
      <c r="O2713" t="s">
        <v>75</v>
      </c>
      <c r="P2713" t="s">
        <v>3844</v>
      </c>
      <c r="S2713" t="s">
        <v>350</v>
      </c>
      <c r="T2713" t="s">
        <v>3845</v>
      </c>
      <c r="U2713" t="s">
        <v>3846</v>
      </c>
      <c r="V2713">
        <v>27</v>
      </c>
      <c r="W2713" t="s">
        <v>63</v>
      </c>
      <c r="X2713" t="s">
        <v>161</v>
      </c>
      <c r="Y2713" t="s">
        <v>3847</v>
      </c>
      <c r="AB2713" t="s">
        <v>3848</v>
      </c>
      <c r="AD2713" t="s">
        <v>65</v>
      </c>
      <c r="AE2713" t="s">
        <v>3849</v>
      </c>
      <c r="AF2713" t="s">
        <v>186</v>
      </c>
      <c r="AG2713" t="s">
        <v>118</v>
      </c>
      <c r="AH2713" t="s">
        <v>3790</v>
      </c>
      <c r="AI2713" t="s">
        <v>2165</v>
      </c>
      <c r="AJ2713" t="s">
        <v>3850</v>
      </c>
      <c r="AK2713" t="str">
        <f t="shared" si="98"/>
        <v>NCT00106249</v>
      </c>
      <c r="AL2713">
        <v>14538434</v>
      </c>
      <c r="AM2713" t="s">
        <v>91</v>
      </c>
      <c r="AP2713" t="s">
        <v>95</v>
      </c>
      <c r="AR2713" t="s">
        <v>96</v>
      </c>
      <c r="AS2713" t="s">
        <v>97</v>
      </c>
      <c r="AT2713">
        <v>37.1</v>
      </c>
      <c r="AU2713">
        <v>37.1</v>
      </c>
    </row>
    <row r="2714" spans="1:47" x14ac:dyDescent="0.2">
      <c r="A2714" t="s">
        <v>3838</v>
      </c>
      <c r="B2714" t="s">
        <v>345</v>
      </c>
      <c r="C2714" t="s">
        <v>3839</v>
      </c>
      <c r="D2714" t="s">
        <v>3840</v>
      </c>
      <c r="F2714" t="s">
        <v>52</v>
      </c>
      <c r="G2714" t="s">
        <v>53</v>
      </c>
      <c r="H2714" t="s">
        <v>3841</v>
      </c>
      <c r="I2714" t="s">
        <v>3842</v>
      </c>
      <c r="J2714" t="s">
        <v>3843</v>
      </c>
      <c r="K2714" t="s">
        <v>179</v>
      </c>
      <c r="L2714" s="1">
        <v>38432</v>
      </c>
      <c r="M2714" s="1">
        <v>42705</v>
      </c>
      <c r="N2714" s="1">
        <v>41640</v>
      </c>
      <c r="O2714" t="s">
        <v>75</v>
      </c>
      <c r="P2714" t="s">
        <v>3844</v>
      </c>
      <c r="S2714" t="s">
        <v>350</v>
      </c>
      <c r="T2714" t="s">
        <v>3845</v>
      </c>
      <c r="U2714" t="s">
        <v>3846</v>
      </c>
      <c r="V2714">
        <v>27</v>
      </c>
      <c r="W2714" t="s">
        <v>63</v>
      </c>
      <c r="X2714" t="s">
        <v>161</v>
      </c>
      <c r="Y2714" t="s">
        <v>3847</v>
      </c>
      <c r="AB2714" t="s">
        <v>3848</v>
      </c>
      <c r="AD2714" t="s">
        <v>65</v>
      </c>
      <c r="AE2714" t="s">
        <v>3849</v>
      </c>
      <c r="AF2714" t="s">
        <v>186</v>
      </c>
      <c r="AG2714" t="s">
        <v>118</v>
      </c>
      <c r="AH2714" t="s">
        <v>3790</v>
      </c>
      <c r="AI2714" t="s">
        <v>2165</v>
      </c>
      <c r="AJ2714" t="s">
        <v>3850</v>
      </c>
      <c r="AK2714" t="str">
        <f t="shared" si="98"/>
        <v>NCT00106249</v>
      </c>
      <c r="AL2714">
        <v>14538435</v>
      </c>
      <c r="AM2714" t="s">
        <v>92</v>
      </c>
      <c r="AP2714" t="s">
        <v>95</v>
      </c>
      <c r="AR2714" t="s">
        <v>96</v>
      </c>
      <c r="AS2714" t="s">
        <v>97</v>
      </c>
      <c r="AT2714">
        <v>38.6</v>
      </c>
      <c r="AU2714">
        <v>38.6</v>
      </c>
    </row>
    <row r="2715" spans="1:47" x14ac:dyDescent="0.2">
      <c r="A2715" t="s">
        <v>3838</v>
      </c>
      <c r="B2715" t="s">
        <v>345</v>
      </c>
      <c r="C2715" t="s">
        <v>3839</v>
      </c>
      <c r="D2715" t="s">
        <v>3840</v>
      </c>
      <c r="F2715" t="s">
        <v>52</v>
      </c>
      <c r="G2715" t="s">
        <v>53</v>
      </c>
      <c r="H2715" t="s">
        <v>3841</v>
      </c>
      <c r="I2715" t="s">
        <v>3842</v>
      </c>
      <c r="J2715" t="s">
        <v>3843</v>
      </c>
      <c r="K2715" t="s">
        <v>179</v>
      </c>
      <c r="L2715" s="1">
        <v>38432</v>
      </c>
      <c r="M2715" s="1">
        <v>42705</v>
      </c>
      <c r="N2715" s="1">
        <v>41640</v>
      </c>
      <c r="O2715" t="s">
        <v>75</v>
      </c>
      <c r="P2715" t="s">
        <v>3844</v>
      </c>
      <c r="S2715" t="s">
        <v>350</v>
      </c>
      <c r="T2715" t="s">
        <v>3845</v>
      </c>
      <c r="U2715" t="s">
        <v>3846</v>
      </c>
      <c r="V2715">
        <v>27</v>
      </c>
      <c r="W2715" t="s">
        <v>63</v>
      </c>
      <c r="X2715" t="s">
        <v>161</v>
      </c>
      <c r="Y2715" t="s">
        <v>3847</v>
      </c>
      <c r="AB2715" t="s">
        <v>3848</v>
      </c>
      <c r="AD2715" t="s">
        <v>65</v>
      </c>
      <c r="AE2715" t="s">
        <v>3849</v>
      </c>
      <c r="AF2715" t="s">
        <v>186</v>
      </c>
      <c r="AG2715" t="s">
        <v>118</v>
      </c>
      <c r="AH2715" t="s">
        <v>3790</v>
      </c>
      <c r="AI2715" t="s">
        <v>2165</v>
      </c>
      <c r="AJ2715" t="s">
        <v>3850</v>
      </c>
      <c r="AK2715" t="str">
        <f t="shared" si="98"/>
        <v>NCT00106249</v>
      </c>
      <c r="AL2715">
        <v>14538433</v>
      </c>
      <c r="AM2715" t="s">
        <v>86</v>
      </c>
      <c r="AO2715" t="s">
        <v>98</v>
      </c>
      <c r="AP2715" t="s">
        <v>2740</v>
      </c>
      <c r="AR2715" t="s">
        <v>89</v>
      </c>
      <c r="AS2715" t="s">
        <v>90</v>
      </c>
      <c r="AT2715">
        <v>5</v>
      </c>
      <c r="AU2715">
        <v>5</v>
      </c>
    </row>
    <row r="2716" spans="1:47" x14ac:dyDescent="0.2">
      <c r="A2716" t="s">
        <v>3838</v>
      </c>
      <c r="B2716" t="s">
        <v>345</v>
      </c>
      <c r="C2716" t="s">
        <v>3839</v>
      </c>
      <c r="D2716" t="s">
        <v>3840</v>
      </c>
      <c r="F2716" t="s">
        <v>52</v>
      </c>
      <c r="G2716" t="s">
        <v>53</v>
      </c>
      <c r="H2716" t="s">
        <v>3841</v>
      </c>
      <c r="I2716" t="s">
        <v>3842</v>
      </c>
      <c r="J2716" t="s">
        <v>3843</v>
      </c>
      <c r="K2716" t="s">
        <v>179</v>
      </c>
      <c r="L2716" s="1">
        <v>38432</v>
      </c>
      <c r="M2716" s="1">
        <v>42705</v>
      </c>
      <c r="N2716" s="1">
        <v>41640</v>
      </c>
      <c r="O2716" t="s">
        <v>75</v>
      </c>
      <c r="P2716" t="s">
        <v>3844</v>
      </c>
      <c r="S2716" t="s">
        <v>350</v>
      </c>
      <c r="T2716" t="s">
        <v>3845</v>
      </c>
      <c r="U2716" t="s">
        <v>3846</v>
      </c>
      <c r="V2716">
        <v>27</v>
      </c>
      <c r="W2716" t="s">
        <v>63</v>
      </c>
      <c r="X2716" t="s">
        <v>161</v>
      </c>
      <c r="Y2716" t="s">
        <v>3847</v>
      </c>
      <c r="AB2716" t="s">
        <v>3848</v>
      </c>
      <c r="AD2716" t="s">
        <v>65</v>
      </c>
      <c r="AE2716" t="s">
        <v>3849</v>
      </c>
      <c r="AF2716" t="s">
        <v>186</v>
      </c>
      <c r="AG2716" t="s">
        <v>118</v>
      </c>
      <c r="AH2716" t="s">
        <v>3790</v>
      </c>
      <c r="AI2716" t="s">
        <v>2165</v>
      </c>
      <c r="AJ2716" t="s">
        <v>3850</v>
      </c>
      <c r="AK2716" t="str">
        <f t="shared" si="98"/>
        <v>NCT00106249</v>
      </c>
      <c r="AL2716">
        <v>14538434</v>
      </c>
      <c r="AM2716" t="s">
        <v>91</v>
      </c>
      <c r="AO2716" t="s">
        <v>98</v>
      </c>
      <c r="AP2716" t="s">
        <v>2740</v>
      </c>
      <c r="AR2716" t="s">
        <v>89</v>
      </c>
      <c r="AS2716" t="s">
        <v>90</v>
      </c>
      <c r="AT2716">
        <v>5</v>
      </c>
      <c r="AU2716">
        <v>5</v>
      </c>
    </row>
    <row r="2717" spans="1:47" x14ac:dyDescent="0.2">
      <c r="A2717" t="s">
        <v>3838</v>
      </c>
      <c r="B2717" t="s">
        <v>345</v>
      </c>
      <c r="C2717" t="s">
        <v>3839</v>
      </c>
      <c r="D2717" t="s">
        <v>3840</v>
      </c>
      <c r="F2717" t="s">
        <v>52</v>
      </c>
      <c r="G2717" t="s">
        <v>53</v>
      </c>
      <c r="H2717" t="s">
        <v>3841</v>
      </c>
      <c r="I2717" t="s">
        <v>3842</v>
      </c>
      <c r="J2717" t="s">
        <v>3843</v>
      </c>
      <c r="K2717" t="s">
        <v>179</v>
      </c>
      <c r="L2717" s="1">
        <v>38432</v>
      </c>
      <c r="M2717" s="1">
        <v>42705</v>
      </c>
      <c r="N2717" s="1">
        <v>41640</v>
      </c>
      <c r="O2717" t="s">
        <v>75</v>
      </c>
      <c r="P2717" t="s">
        <v>3844</v>
      </c>
      <c r="S2717" t="s">
        <v>350</v>
      </c>
      <c r="T2717" t="s">
        <v>3845</v>
      </c>
      <c r="U2717" t="s">
        <v>3846</v>
      </c>
      <c r="V2717">
        <v>27</v>
      </c>
      <c r="W2717" t="s">
        <v>63</v>
      </c>
      <c r="X2717" t="s">
        <v>161</v>
      </c>
      <c r="Y2717" t="s">
        <v>3847</v>
      </c>
      <c r="AB2717" t="s">
        <v>3848</v>
      </c>
      <c r="AD2717" t="s">
        <v>65</v>
      </c>
      <c r="AE2717" t="s">
        <v>3849</v>
      </c>
      <c r="AF2717" t="s">
        <v>186</v>
      </c>
      <c r="AG2717" t="s">
        <v>118</v>
      </c>
      <c r="AH2717" t="s">
        <v>3790</v>
      </c>
      <c r="AI2717" t="s">
        <v>2165</v>
      </c>
      <c r="AJ2717" t="s">
        <v>3850</v>
      </c>
      <c r="AK2717" t="str">
        <f t="shared" si="98"/>
        <v>NCT00106249</v>
      </c>
      <c r="AL2717">
        <v>14538435</v>
      </c>
      <c r="AM2717" t="s">
        <v>92</v>
      </c>
      <c r="AO2717" t="s">
        <v>98</v>
      </c>
      <c r="AP2717" t="s">
        <v>2740</v>
      </c>
      <c r="AR2717" t="s">
        <v>89</v>
      </c>
      <c r="AS2717" t="s">
        <v>90</v>
      </c>
      <c r="AT2717">
        <v>10</v>
      </c>
      <c r="AU2717">
        <v>10</v>
      </c>
    </row>
    <row r="2718" spans="1:47" x14ac:dyDescent="0.2">
      <c r="A2718" t="s">
        <v>3838</v>
      </c>
      <c r="B2718" t="s">
        <v>345</v>
      </c>
      <c r="C2718" t="s">
        <v>3839</v>
      </c>
      <c r="D2718" t="s">
        <v>3840</v>
      </c>
      <c r="F2718" t="s">
        <v>52</v>
      </c>
      <c r="G2718" t="s">
        <v>53</v>
      </c>
      <c r="H2718" t="s">
        <v>3841</v>
      </c>
      <c r="I2718" t="s">
        <v>3842</v>
      </c>
      <c r="J2718" t="s">
        <v>3843</v>
      </c>
      <c r="K2718" t="s">
        <v>179</v>
      </c>
      <c r="L2718" s="1">
        <v>38432</v>
      </c>
      <c r="M2718" s="1">
        <v>42705</v>
      </c>
      <c r="N2718" s="1">
        <v>41640</v>
      </c>
      <c r="O2718" t="s">
        <v>75</v>
      </c>
      <c r="P2718" t="s">
        <v>3844</v>
      </c>
      <c r="S2718" t="s">
        <v>350</v>
      </c>
      <c r="T2718" t="s">
        <v>3845</v>
      </c>
      <c r="U2718" t="s">
        <v>3846</v>
      </c>
      <c r="V2718">
        <v>27</v>
      </c>
      <c r="W2718" t="s">
        <v>63</v>
      </c>
      <c r="X2718" t="s">
        <v>161</v>
      </c>
      <c r="Y2718" t="s">
        <v>3847</v>
      </c>
      <c r="AB2718" t="s">
        <v>3848</v>
      </c>
      <c r="AD2718" t="s">
        <v>65</v>
      </c>
      <c r="AE2718" t="s">
        <v>3849</v>
      </c>
      <c r="AF2718" t="s">
        <v>186</v>
      </c>
      <c r="AG2718" t="s">
        <v>118</v>
      </c>
      <c r="AH2718" t="s">
        <v>3790</v>
      </c>
      <c r="AI2718" t="s">
        <v>2165</v>
      </c>
      <c r="AJ2718" t="s">
        <v>3850</v>
      </c>
      <c r="AK2718" t="str">
        <f t="shared" si="98"/>
        <v>NCT00106249</v>
      </c>
      <c r="AL2718">
        <v>14538433</v>
      </c>
      <c r="AM2718" t="s">
        <v>86</v>
      </c>
      <c r="AO2718" t="s">
        <v>100</v>
      </c>
      <c r="AP2718" t="s">
        <v>2740</v>
      </c>
      <c r="AR2718" t="s">
        <v>89</v>
      </c>
      <c r="AS2718" t="s">
        <v>90</v>
      </c>
      <c r="AT2718">
        <v>9</v>
      </c>
      <c r="AU2718">
        <v>9</v>
      </c>
    </row>
    <row r="2719" spans="1:47" x14ac:dyDescent="0.2">
      <c r="A2719" t="s">
        <v>3838</v>
      </c>
      <c r="B2719" t="s">
        <v>345</v>
      </c>
      <c r="C2719" t="s">
        <v>3839</v>
      </c>
      <c r="D2719" t="s">
        <v>3840</v>
      </c>
      <c r="F2719" t="s">
        <v>52</v>
      </c>
      <c r="G2719" t="s">
        <v>53</v>
      </c>
      <c r="H2719" t="s">
        <v>3841</v>
      </c>
      <c r="I2719" t="s">
        <v>3842</v>
      </c>
      <c r="J2719" t="s">
        <v>3843</v>
      </c>
      <c r="K2719" t="s">
        <v>179</v>
      </c>
      <c r="L2719" s="1">
        <v>38432</v>
      </c>
      <c r="M2719" s="1">
        <v>42705</v>
      </c>
      <c r="N2719" s="1">
        <v>41640</v>
      </c>
      <c r="O2719" t="s">
        <v>75</v>
      </c>
      <c r="P2719" t="s">
        <v>3844</v>
      </c>
      <c r="S2719" t="s">
        <v>350</v>
      </c>
      <c r="T2719" t="s">
        <v>3845</v>
      </c>
      <c r="U2719" t="s">
        <v>3846</v>
      </c>
      <c r="V2719">
        <v>27</v>
      </c>
      <c r="W2719" t="s">
        <v>63</v>
      </c>
      <c r="X2719" t="s">
        <v>161</v>
      </c>
      <c r="Y2719" t="s">
        <v>3847</v>
      </c>
      <c r="AB2719" t="s">
        <v>3848</v>
      </c>
      <c r="AD2719" t="s">
        <v>65</v>
      </c>
      <c r="AE2719" t="s">
        <v>3849</v>
      </c>
      <c r="AF2719" t="s">
        <v>186</v>
      </c>
      <c r="AG2719" t="s">
        <v>118</v>
      </c>
      <c r="AH2719" t="s">
        <v>3790</v>
      </c>
      <c r="AI2719" t="s">
        <v>2165</v>
      </c>
      <c r="AJ2719" t="s">
        <v>3850</v>
      </c>
      <c r="AK2719" t="str">
        <f t="shared" si="98"/>
        <v>NCT00106249</v>
      </c>
      <c r="AL2719">
        <v>14538434</v>
      </c>
      <c r="AM2719" t="s">
        <v>91</v>
      </c>
      <c r="AO2719" t="s">
        <v>100</v>
      </c>
      <c r="AP2719" t="s">
        <v>2740</v>
      </c>
      <c r="AR2719" t="s">
        <v>89</v>
      </c>
      <c r="AS2719" t="s">
        <v>90</v>
      </c>
      <c r="AT2719">
        <v>8</v>
      </c>
      <c r="AU2719">
        <v>8</v>
      </c>
    </row>
    <row r="2720" spans="1:47" x14ac:dyDescent="0.2">
      <c r="A2720" t="s">
        <v>3838</v>
      </c>
      <c r="B2720" t="s">
        <v>345</v>
      </c>
      <c r="C2720" t="s">
        <v>3839</v>
      </c>
      <c r="D2720" t="s">
        <v>3840</v>
      </c>
      <c r="F2720" t="s">
        <v>52</v>
      </c>
      <c r="G2720" t="s">
        <v>53</v>
      </c>
      <c r="H2720" t="s">
        <v>3841</v>
      </c>
      <c r="I2720" t="s">
        <v>3842</v>
      </c>
      <c r="J2720" t="s">
        <v>3843</v>
      </c>
      <c r="K2720" t="s">
        <v>179</v>
      </c>
      <c r="L2720" s="1">
        <v>38432</v>
      </c>
      <c r="M2720" s="1">
        <v>42705</v>
      </c>
      <c r="N2720" s="1">
        <v>41640</v>
      </c>
      <c r="O2720" t="s">
        <v>75</v>
      </c>
      <c r="P2720" t="s">
        <v>3844</v>
      </c>
      <c r="S2720" t="s">
        <v>350</v>
      </c>
      <c r="T2720" t="s">
        <v>3845</v>
      </c>
      <c r="U2720" t="s">
        <v>3846</v>
      </c>
      <c r="V2720">
        <v>27</v>
      </c>
      <c r="W2720" t="s">
        <v>63</v>
      </c>
      <c r="X2720" t="s">
        <v>161</v>
      </c>
      <c r="Y2720" t="s">
        <v>3847</v>
      </c>
      <c r="AB2720" t="s">
        <v>3848</v>
      </c>
      <c r="AD2720" t="s">
        <v>65</v>
      </c>
      <c r="AE2720" t="s">
        <v>3849</v>
      </c>
      <c r="AF2720" t="s">
        <v>186</v>
      </c>
      <c r="AG2720" t="s">
        <v>118</v>
      </c>
      <c r="AH2720" t="s">
        <v>3790</v>
      </c>
      <c r="AI2720" t="s">
        <v>2165</v>
      </c>
      <c r="AJ2720" t="s">
        <v>3850</v>
      </c>
      <c r="AK2720" t="str">
        <f t="shared" si="98"/>
        <v>NCT00106249</v>
      </c>
      <c r="AL2720">
        <v>14538435</v>
      </c>
      <c r="AM2720" t="s">
        <v>92</v>
      </c>
      <c r="AO2720" t="s">
        <v>100</v>
      </c>
      <c r="AP2720" t="s">
        <v>2740</v>
      </c>
      <c r="AR2720" t="s">
        <v>89</v>
      </c>
      <c r="AS2720" t="s">
        <v>90</v>
      </c>
      <c r="AT2720">
        <v>17</v>
      </c>
      <c r="AU2720">
        <v>17</v>
      </c>
    </row>
    <row r="2721" spans="1:47" x14ac:dyDescent="0.2">
      <c r="A2721" t="s">
        <v>3838</v>
      </c>
      <c r="B2721" t="s">
        <v>345</v>
      </c>
      <c r="C2721" t="s">
        <v>3839</v>
      </c>
      <c r="D2721" t="s">
        <v>3840</v>
      </c>
      <c r="F2721" t="s">
        <v>52</v>
      </c>
      <c r="G2721" t="s">
        <v>53</v>
      </c>
      <c r="H2721" t="s">
        <v>3841</v>
      </c>
      <c r="I2721" t="s">
        <v>3842</v>
      </c>
      <c r="J2721" t="s">
        <v>3843</v>
      </c>
      <c r="K2721" t="s">
        <v>179</v>
      </c>
      <c r="L2721" s="1">
        <v>38432</v>
      </c>
      <c r="M2721" s="1">
        <v>42705</v>
      </c>
      <c r="N2721" s="1">
        <v>41640</v>
      </c>
      <c r="O2721" t="s">
        <v>75</v>
      </c>
      <c r="P2721" t="s">
        <v>3844</v>
      </c>
      <c r="S2721" t="s">
        <v>350</v>
      </c>
      <c r="T2721" t="s">
        <v>3845</v>
      </c>
      <c r="U2721" t="s">
        <v>3846</v>
      </c>
      <c r="V2721">
        <v>27</v>
      </c>
      <c r="W2721" t="s">
        <v>63</v>
      </c>
      <c r="X2721" t="s">
        <v>161</v>
      </c>
      <c r="Y2721" t="s">
        <v>3847</v>
      </c>
      <c r="AB2721" t="s">
        <v>3848</v>
      </c>
      <c r="AD2721" t="s">
        <v>65</v>
      </c>
      <c r="AE2721" t="s">
        <v>3849</v>
      </c>
      <c r="AF2721" t="s">
        <v>186</v>
      </c>
      <c r="AG2721" t="s">
        <v>118</v>
      </c>
      <c r="AH2721" t="s">
        <v>3790</v>
      </c>
      <c r="AI2721" t="s">
        <v>2165</v>
      </c>
      <c r="AJ2721" t="s">
        <v>3850</v>
      </c>
      <c r="AK2721" t="str">
        <f t="shared" si="98"/>
        <v>NCT00106249</v>
      </c>
      <c r="AL2721">
        <v>14538433</v>
      </c>
      <c r="AM2721" t="s">
        <v>86</v>
      </c>
      <c r="AN2721" t="s">
        <v>118</v>
      </c>
      <c r="AP2721" t="s">
        <v>102</v>
      </c>
      <c r="AR2721" t="s">
        <v>103</v>
      </c>
      <c r="AS2721" t="s">
        <v>104</v>
      </c>
      <c r="AT2721">
        <v>14</v>
      </c>
      <c r="AU2721">
        <v>14</v>
      </c>
    </row>
    <row r="2722" spans="1:47" x14ac:dyDescent="0.2">
      <c r="A2722" t="s">
        <v>3838</v>
      </c>
      <c r="B2722" t="s">
        <v>345</v>
      </c>
      <c r="C2722" t="s">
        <v>3839</v>
      </c>
      <c r="D2722" t="s">
        <v>3840</v>
      </c>
      <c r="F2722" t="s">
        <v>52</v>
      </c>
      <c r="G2722" t="s">
        <v>53</v>
      </c>
      <c r="H2722" t="s">
        <v>3841</v>
      </c>
      <c r="I2722" t="s">
        <v>3842</v>
      </c>
      <c r="J2722" t="s">
        <v>3843</v>
      </c>
      <c r="K2722" t="s">
        <v>179</v>
      </c>
      <c r="L2722" s="1">
        <v>38432</v>
      </c>
      <c r="M2722" s="1">
        <v>42705</v>
      </c>
      <c r="N2722" s="1">
        <v>41640</v>
      </c>
      <c r="O2722" t="s">
        <v>75</v>
      </c>
      <c r="P2722" t="s">
        <v>3844</v>
      </c>
      <c r="S2722" t="s">
        <v>350</v>
      </c>
      <c r="T2722" t="s">
        <v>3845</v>
      </c>
      <c r="U2722" t="s">
        <v>3846</v>
      </c>
      <c r="V2722">
        <v>27</v>
      </c>
      <c r="W2722" t="s">
        <v>63</v>
      </c>
      <c r="X2722" t="s">
        <v>161</v>
      </c>
      <c r="Y2722" t="s">
        <v>3847</v>
      </c>
      <c r="AB2722" t="s">
        <v>3848</v>
      </c>
      <c r="AD2722" t="s">
        <v>65</v>
      </c>
      <c r="AE2722" t="s">
        <v>3849</v>
      </c>
      <c r="AF2722" t="s">
        <v>186</v>
      </c>
      <c r="AG2722" t="s">
        <v>118</v>
      </c>
      <c r="AH2722" t="s">
        <v>3790</v>
      </c>
      <c r="AI2722" t="s">
        <v>2165</v>
      </c>
      <c r="AJ2722" t="s">
        <v>3850</v>
      </c>
      <c r="AK2722" t="str">
        <f t="shared" si="98"/>
        <v>NCT00106249</v>
      </c>
      <c r="AL2722">
        <v>14538434</v>
      </c>
      <c r="AM2722" t="s">
        <v>91</v>
      </c>
      <c r="AN2722" t="s">
        <v>118</v>
      </c>
      <c r="AP2722" t="s">
        <v>102</v>
      </c>
      <c r="AR2722" t="s">
        <v>103</v>
      </c>
      <c r="AS2722" t="s">
        <v>104</v>
      </c>
      <c r="AT2722">
        <v>13</v>
      </c>
      <c r="AU2722">
        <v>13</v>
      </c>
    </row>
    <row r="2723" spans="1:47" x14ac:dyDescent="0.2">
      <c r="A2723" t="s">
        <v>3838</v>
      </c>
      <c r="B2723" t="s">
        <v>345</v>
      </c>
      <c r="C2723" t="s">
        <v>3839</v>
      </c>
      <c r="D2723" t="s">
        <v>3840</v>
      </c>
      <c r="F2723" t="s">
        <v>52</v>
      </c>
      <c r="G2723" t="s">
        <v>53</v>
      </c>
      <c r="H2723" t="s">
        <v>3841</v>
      </c>
      <c r="I2723" t="s">
        <v>3842</v>
      </c>
      <c r="J2723" t="s">
        <v>3843</v>
      </c>
      <c r="K2723" t="s">
        <v>179</v>
      </c>
      <c r="L2723" s="1">
        <v>38432</v>
      </c>
      <c r="M2723" s="1">
        <v>42705</v>
      </c>
      <c r="N2723" s="1">
        <v>41640</v>
      </c>
      <c r="O2723" t="s">
        <v>75</v>
      </c>
      <c r="P2723" t="s">
        <v>3844</v>
      </c>
      <c r="S2723" t="s">
        <v>350</v>
      </c>
      <c r="T2723" t="s">
        <v>3845</v>
      </c>
      <c r="U2723" t="s">
        <v>3846</v>
      </c>
      <c r="V2723">
        <v>27</v>
      </c>
      <c r="W2723" t="s">
        <v>63</v>
      </c>
      <c r="X2723" t="s">
        <v>161</v>
      </c>
      <c r="Y2723" t="s">
        <v>3847</v>
      </c>
      <c r="AB2723" t="s">
        <v>3848</v>
      </c>
      <c r="AD2723" t="s">
        <v>65</v>
      </c>
      <c r="AE2723" t="s">
        <v>3849</v>
      </c>
      <c r="AF2723" t="s">
        <v>186</v>
      </c>
      <c r="AG2723" t="s">
        <v>118</v>
      </c>
      <c r="AH2723" t="s">
        <v>3790</v>
      </c>
      <c r="AI2723" t="s">
        <v>2165</v>
      </c>
      <c r="AJ2723" t="s">
        <v>3850</v>
      </c>
      <c r="AK2723" t="str">
        <f t="shared" si="98"/>
        <v>NCT00106249</v>
      </c>
      <c r="AL2723">
        <v>14538435</v>
      </c>
      <c r="AM2723" t="s">
        <v>92</v>
      </c>
      <c r="AN2723" t="s">
        <v>118</v>
      </c>
      <c r="AP2723" t="s">
        <v>102</v>
      </c>
      <c r="AR2723" t="s">
        <v>103</v>
      </c>
      <c r="AS2723" t="s">
        <v>104</v>
      </c>
      <c r="AT2723">
        <v>27</v>
      </c>
      <c r="AU2723">
        <v>27</v>
      </c>
    </row>
    <row r="2724" spans="1:47" x14ac:dyDescent="0.2">
      <c r="A2724" t="s">
        <v>3851</v>
      </c>
      <c r="B2724" t="s">
        <v>106</v>
      </c>
      <c r="C2724" t="s">
        <v>3852</v>
      </c>
      <c r="D2724" t="s">
        <v>3852</v>
      </c>
      <c r="F2724" t="s">
        <v>52</v>
      </c>
      <c r="G2724" t="s">
        <v>109</v>
      </c>
      <c r="H2724" t="s">
        <v>1271</v>
      </c>
      <c r="J2724" t="s">
        <v>3853</v>
      </c>
      <c r="K2724" t="s">
        <v>898</v>
      </c>
      <c r="L2724" s="1">
        <v>40032</v>
      </c>
      <c r="M2724" s="1">
        <v>41309</v>
      </c>
      <c r="N2724" s="1">
        <v>40817</v>
      </c>
      <c r="O2724" t="s">
        <v>75</v>
      </c>
      <c r="P2724" t="s">
        <v>3854</v>
      </c>
      <c r="S2724" t="s">
        <v>405</v>
      </c>
      <c r="V2724">
        <v>50</v>
      </c>
      <c r="W2724" t="s">
        <v>63</v>
      </c>
      <c r="AB2724" t="s">
        <v>3855</v>
      </c>
      <c r="AD2724" t="s">
        <v>65</v>
      </c>
      <c r="AF2724" t="s">
        <v>1738</v>
      </c>
      <c r="AG2724" t="s">
        <v>118</v>
      </c>
      <c r="AK2724" t="str">
        <f>HYPERLINK("https://www.clinicaltrials.gov/ct2/show/results/NCT00956514", "NCT00956514")</f>
        <v>NCT00956514</v>
      </c>
    </row>
    <row r="2725" spans="1:47" x14ac:dyDescent="0.2">
      <c r="A2725" t="s">
        <v>3856</v>
      </c>
      <c r="B2725" t="s">
        <v>1271</v>
      </c>
      <c r="C2725" t="s">
        <v>3857</v>
      </c>
      <c r="D2725" t="s">
        <v>3857</v>
      </c>
      <c r="F2725" t="s">
        <v>52</v>
      </c>
      <c r="G2725" t="s">
        <v>109</v>
      </c>
      <c r="H2725" t="s">
        <v>276</v>
      </c>
      <c r="K2725" t="s">
        <v>57</v>
      </c>
      <c r="L2725" s="1">
        <v>43816</v>
      </c>
      <c r="M2725" s="1">
        <v>43818</v>
      </c>
      <c r="N2725" s="1">
        <v>42552</v>
      </c>
      <c r="O2725" t="s">
        <v>75</v>
      </c>
      <c r="P2725" t="s">
        <v>3858</v>
      </c>
      <c r="Q2725" t="s">
        <v>65</v>
      </c>
      <c r="R2725" t="s">
        <v>65</v>
      </c>
      <c r="T2725" t="s">
        <v>3859</v>
      </c>
      <c r="V2725">
        <v>19</v>
      </c>
      <c r="W2725" t="s">
        <v>63</v>
      </c>
      <c r="AB2725" t="s">
        <v>3860</v>
      </c>
      <c r="AD2725" t="s">
        <v>240</v>
      </c>
      <c r="AK2725" t="str">
        <f>HYPERLINK("https://www.clinicaltrials.gov/ct2/show/results/NCT04209309", "NCT04209309")</f>
        <v>NCT04209309</v>
      </c>
    </row>
    <row r="2726" spans="1:47" x14ac:dyDescent="0.2">
      <c r="A2726" t="s">
        <v>3861</v>
      </c>
      <c r="B2726" t="s">
        <v>399</v>
      </c>
      <c r="C2726" t="s">
        <v>3862</v>
      </c>
      <c r="D2726" t="s">
        <v>3863</v>
      </c>
      <c r="F2726" t="s">
        <v>52</v>
      </c>
      <c r="G2726" t="s">
        <v>908</v>
      </c>
      <c r="H2726" t="s">
        <v>3864</v>
      </c>
      <c r="J2726" t="s">
        <v>3865</v>
      </c>
      <c r="K2726" t="s">
        <v>57</v>
      </c>
      <c r="L2726" s="1">
        <v>41645</v>
      </c>
      <c r="M2726" s="1">
        <v>44510</v>
      </c>
      <c r="N2726" s="1">
        <v>44510</v>
      </c>
      <c r="O2726" t="s">
        <v>58</v>
      </c>
      <c r="P2726" t="s">
        <v>3866</v>
      </c>
      <c r="S2726" t="s">
        <v>1081</v>
      </c>
      <c r="T2726" t="s">
        <v>3867</v>
      </c>
      <c r="V2726">
        <v>21</v>
      </c>
      <c r="W2726" t="s">
        <v>63</v>
      </c>
      <c r="AB2726" t="s">
        <v>3868</v>
      </c>
      <c r="AD2726" t="s">
        <v>65</v>
      </c>
      <c r="AF2726" t="s">
        <v>3869</v>
      </c>
      <c r="AG2726" t="s">
        <v>101</v>
      </c>
      <c r="AK2726" t="str">
        <f>HYPERLINK("https://www.clinicaltrials.gov/ct2/show/results/NCT02029963", "NCT02029963")</f>
        <v>NCT02029963</v>
      </c>
    </row>
    <row r="2727" spans="1:47" x14ac:dyDescent="0.2">
      <c r="A2727" t="s">
        <v>3870</v>
      </c>
      <c r="B2727" t="s">
        <v>444</v>
      </c>
      <c r="C2727" t="s">
        <v>3871</v>
      </c>
      <c r="D2727" t="s">
        <v>3872</v>
      </c>
      <c r="F2727" t="s">
        <v>52</v>
      </c>
      <c r="G2727" t="s">
        <v>109</v>
      </c>
      <c r="H2727" t="s">
        <v>276</v>
      </c>
      <c r="J2727" t="s">
        <v>3873</v>
      </c>
      <c r="K2727" t="s">
        <v>57</v>
      </c>
      <c r="L2727" s="1">
        <v>43584</v>
      </c>
      <c r="M2727" s="1">
        <v>43589</v>
      </c>
      <c r="N2727" s="1">
        <v>43373</v>
      </c>
      <c r="O2727" t="s">
        <v>75</v>
      </c>
      <c r="P2727" t="s">
        <v>3874</v>
      </c>
      <c r="Q2727" t="s">
        <v>65</v>
      </c>
      <c r="R2727" t="s">
        <v>65</v>
      </c>
      <c r="S2727" t="s">
        <v>444</v>
      </c>
      <c r="T2727" t="s">
        <v>3875</v>
      </c>
      <c r="U2727" t="s">
        <v>3876</v>
      </c>
      <c r="V2727">
        <v>64</v>
      </c>
      <c r="W2727" t="s">
        <v>63</v>
      </c>
      <c r="AB2727" t="s">
        <v>3877</v>
      </c>
      <c r="AD2727" t="s">
        <v>65</v>
      </c>
      <c r="AF2727" t="s">
        <v>2938</v>
      </c>
      <c r="AG2727" t="s">
        <v>521</v>
      </c>
      <c r="AK2727" t="str">
        <f>HYPERLINK("https://www.clinicaltrials.gov/ct2/show/results/NCT03940898", "NCT03940898")</f>
        <v>NCT03940898</v>
      </c>
    </row>
    <row r="2728" spans="1:47" x14ac:dyDescent="0.2">
      <c r="A2728" t="s">
        <v>3878</v>
      </c>
      <c r="B2728" t="s">
        <v>3879</v>
      </c>
      <c r="C2728" t="s">
        <v>3880</v>
      </c>
      <c r="D2728" t="s">
        <v>3881</v>
      </c>
      <c r="F2728" t="s">
        <v>52</v>
      </c>
      <c r="G2728" t="s">
        <v>53</v>
      </c>
      <c r="H2728" t="s">
        <v>3882</v>
      </c>
      <c r="J2728" t="s">
        <v>3883</v>
      </c>
      <c r="K2728" t="s">
        <v>57</v>
      </c>
      <c r="L2728" s="1">
        <v>43561</v>
      </c>
      <c r="M2728" s="1">
        <v>44396</v>
      </c>
      <c r="N2728" s="1">
        <v>43987</v>
      </c>
      <c r="O2728" t="s">
        <v>75</v>
      </c>
      <c r="P2728" t="s">
        <v>3884</v>
      </c>
      <c r="Q2728" t="s">
        <v>65</v>
      </c>
      <c r="R2728" t="s">
        <v>65</v>
      </c>
      <c r="S2728" t="s">
        <v>3885</v>
      </c>
      <c r="T2728" t="s">
        <v>3886</v>
      </c>
      <c r="U2728" t="s">
        <v>3887</v>
      </c>
      <c r="V2728">
        <v>32</v>
      </c>
      <c r="W2728" t="s">
        <v>63</v>
      </c>
      <c r="AB2728" t="s">
        <v>3888</v>
      </c>
      <c r="AD2728" t="s">
        <v>65</v>
      </c>
      <c r="AE2728" t="s">
        <v>3889</v>
      </c>
      <c r="AF2728" t="s">
        <v>3077</v>
      </c>
      <c r="AG2728" t="s">
        <v>739</v>
      </c>
      <c r="AK2728" t="str">
        <f>HYPERLINK("https://www.clinicaltrials.gov/ct2/show/results/NCT04021160", "NCT04021160")</f>
        <v>NCT04021160</v>
      </c>
    </row>
    <row r="2729" spans="1:47" x14ac:dyDescent="0.2">
      <c r="A2729" t="s">
        <v>3890</v>
      </c>
      <c r="B2729" t="s">
        <v>3891</v>
      </c>
      <c r="C2729" t="s">
        <v>3892</v>
      </c>
      <c r="D2729" t="s">
        <v>3893</v>
      </c>
      <c r="F2729" t="s">
        <v>52</v>
      </c>
      <c r="G2729" t="s">
        <v>109</v>
      </c>
      <c r="H2729" t="s">
        <v>205</v>
      </c>
      <c r="J2729" t="s">
        <v>3894</v>
      </c>
      <c r="K2729" t="s">
        <v>57</v>
      </c>
      <c r="L2729" s="1">
        <v>43332</v>
      </c>
      <c r="M2729" s="1">
        <v>44235</v>
      </c>
      <c r="N2729" s="1">
        <v>44165</v>
      </c>
      <c r="O2729" t="s">
        <v>75</v>
      </c>
      <c r="P2729" t="s">
        <v>3895</v>
      </c>
      <c r="Q2729" t="s">
        <v>65</v>
      </c>
      <c r="R2729" t="s">
        <v>157</v>
      </c>
      <c r="S2729" t="s">
        <v>683</v>
      </c>
      <c r="T2729" t="s">
        <v>3896</v>
      </c>
      <c r="U2729" t="s">
        <v>3897</v>
      </c>
      <c r="V2729">
        <v>34</v>
      </c>
      <c r="W2729" t="s">
        <v>63</v>
      </c>
      <c r="AB2729" t="s">
        <v>3898</v>
      </c>
      <c r="AD2729" t="s">
        <v>65</v>
      </c>
      <c r="AF2729" t="s">
        <v>3899</v>
      </c>
      <c r="AG2729" t="s">
        <v>118</v>
      </c>
      <c r="AK2729" t="str">
        <f>HYPERLINK("https://www.clinicaltrials.gov/ct2/show/results/NCT03642158", "NCT03642158")</f>
        <v>NCT03642158</v>
      </c>
    </row>
    <row r="2730" spans="1:47" x14ac:dyDescent="0.2">
      <c r="A2730" t="s">
        <v>3900</v>
      </c>
      <c r="B2730" t="s">
        <v>3901</v>
      </c>
      <c r="C2730" t="s">
        <v>3902</v>
      </c>
      <c r="D2730" t="s">
        <v>3903</v>
      </c>
      <c r="F2730" t="s">
        <v>52</v>
      </c>
      <c r="G2730" t="s">
        <v>109</v>
      </c>
      <c r="H2730" t="s">
        <v>347</v>
      </c>
      <c r="J2730" t="s">
        <v>3904</v>
      </c>
      <c r="K2730" t="s">
        <v>57</v>
      </c>
      <c r="L2730" s="1">
        <v>42887</v>
      </c>
      <c r="M2730" s="1">
        <v>43680</v>
      </c>
      <c r="N2730" s="1">
        <v>43359</v>
      </c>
      <c r="O2730" t="s">
        <v>75</v>
      </c>
      <c r="P2730" t="s">
        <v>3905</v>
      </c>
      <c r="Q2730" t="s">
        <v>65</v>
      </c>
      <c r="R2730" t="s">
        <v>65</v>
      </c>
      <c r="S2730" t="s">
        <v>3906</v>
      </c>
      <c r="T2730" t="s">
        <v>3907</v>
      </c>
      <c r="U2730" t="s">
        <v>3908</v>
      </c>
      <c r="V2730">
        <v>20</v>
      </c>
      <c r="W2730" t="s">
        <v>63</v>
      </c>
      <c r="AB2730" t="s">
        <v>3909</v>
      </c>
      <c r="AD2730" t="s">
        <v>65</v>
      </c>
      <c r="AF2730" t="s">
        <v>3910</v>
      </c>
      <c r="AG2730" t="s">
        <v>1186</v>
      </c>
      <c r="AK2730" t="str">
        <f>HYPERLINK("https://www.clinicaltrials.gov/ct2/show/results/NCT03354455", "NCT03354455")</f>
        <v>NCT03354455</v>
      </c>
    </row>
    <row r="2731" spans="1:47" x14ac:dyDescent="0.2">
      <c r="A2731" t="s">
        <v>3911</v>
      </c>
      <c r="B2731" t="s">
        <v>369</v>
      </c>
      <c r="C2731" t="s">
        <v>3912</v>
      </c>
      <c r="D2731" t="s">
        <v>3913</v>
      </c>
      <c r="E2731" t="s">
        <v>361</v>
      </c>
      <c r="F2731" t="s">
        <v>52</v>
      </c>
      <c r="G2731" t="s">
        <v>53</v>
      </c>
      <c r="H2731" t="s">
        <v>3914</v>
      </c>
      <c r="I2731" t="s">
        <v>3915</v>
      </c>
      <c r="J2731" t="s">
        <v>3916</v>
      </c>
      <c r="K2731" t="s">
        <v>57</v>
      </c>
      <c r="L2731" s="1">
        <v>41150</v>
      </c>
      <c r="M2731" s="1">
        <v>43340</v>
      </c>
      <c r="N2731" s="1">
        <v>42819</v>
      </c>
      <c r="O2731" t="s">
        <v>75</v>
      </c>
      <c r="P2731" t="s">
        <v>3917</v>
      </c>
      <c r="S2731" t="s">
        <v>375</v>
      </c>
      <c r="T2731" t="s">
        <v>3918</v>
      </c>
      <c r="U2731" t="s">
        <v>3919</v>
      </c>
      <c r="V2731">
        <v>107</v>
      </c>
      <c r="W2731" t="s">
        <v>63</v>
      </c>
      <c r="AB2731" t="s">
        <v>3920</v>
      </c>
      <c r="AD2731" t="s">
        <v>65</v>
      </c>
      <c r="AF2731" t="s">
        <v>3921</v>
      </c>
      <c r="AG2731" t="s">
        <v>3922</v>
      </c>
      <c r="AK2731" t="str">
        <f>HYPERLINK("https://www.clinicaltrials.gov/ct2/show/results/NCT01677078", "NCT01677078")</f>
        <v>NCT01677078</v>
      </c>
    </row>
    <row r="2732" spans="1:47" x14ac:dyDescent="0.2">
      <c r="A2732" t="s">
        <v>3923</v>
      </c>
      <c r="B2732" t="s">
        <v>3924</v>
      </c>
      <c r="C2732" t="s">
        <v>3925</v>
      </c>
      <c r="D2732" t="s">
        <v>3926</v>
      </c>
      <c r="F2732" t="s">
        <v>3650</v>
      </c>
      <c r="G2732" t="s">
        <v>3927</v>
      </c>
      <c r="H2732" t="s">
        <v>3928</v>
      </c>
      <c r="I2732" t="s">
        <v>3929</v>
      </c>
      <c r="J2732" t="s">
        <v>3930</v>
      </c>
      <c r="L2732" s="1">
        <v>44043</v>
      </c>
      <c r="M2732" s="1">
        <v>44243</v>
      </c>
      <c r="N2732" s="1">
        <v>44221</v>
      </c>
      <c r="O2732" t="s">
        <v>75</v>
      </c>
      <c r="P2732" t="s">
        <v>3931</v>
      </c>
      <c r="Q2732" t="s">
        <v>65</v>
      </c>
      <c r="R2732" t="s">
        <v>65</v>
      </c>
      <c r="S2732" t="s">
        <v>3932</v>
      </c>
      <c r="T2732" t="s">
        <v>3933</v>
      </c>
      <c r="U2732" t="s">
        <v>3934</v>
      </c>
      <c r="V2732">
        <v>60</v>
      </c>
      <c r="W2732" t="s">
        <v>63</v>
      </c>
      <c r="AB2732" t="s">
        <v>3935</v>
      </c>
      <c r="AC2732" t="s">
        <v>3936</v>
      </c>
      <c r="AD2732" t="s">
        <v>240</v>
      </c>
      <c r="AF2732" t="s">
        <v>3937</v>
      </c>
      <c r="AG2732" t="s">
        <v>2104</v>
      </c>
      <c r="AK2732" t="str">
        <f>HYPERLINK("https://www.clinicaltrials.gov/ct2/show/results/NCT04499703", "NCT04499703")</f>
        <v>NCT04499703</v>
      </c>
    </row>
    <row r="2733" spans="1:47" x14ac:dyDescent="0.2">
      <c r="A2733" t="s">
        <v>3938</v>
      </c>
      <c r="B2733" t="s">
        <v>202</v>
      </c>
      <c r="C2733" t="s">
        <v>3939</v>
      </c>
      <c r="D2733" t="s">
        <v>3940</v>
      </c>
      <c r="F2733" t="s">
        <v>52</v>
      </c>
      <c r="G2733" t="s">
        <v>53</v>
      </c>
      <c r="H2733" t="s">
        <v>3941</v>
      </c>
      <c r="J2733" t="s">
        <v>3942</v>
      </c>
      <c r="K2733" t="s">
        <v>221</v>
      </c>
      <c r="L2733" s="1">
        <v>40281</v>
      </c>
      <c r="M2733" s="1">
        <v>42793</v>
      </c>
      <c r="N2733" s="1">
        <v>42705</v>
      </c>
      <c r="O2733" t="s">
        <v>75</v>
      </c>
      <c r="P2733" t="s">
        <v>3943</v>
      </c>
      <c r="S2733" t="s">
        <v>202</v>
      </c>
      <c r="T2733" t="s">
        <v>3944</v>
      </c>
      <c r="V2733">
        <v>70</v>
      </c>
      <c r="W2733" t="s">
        <v>63</v>
      </c>
      <c r="X2733" t="s">
        <v>80</v>
      </c>
      <c r="AB2733" t="s">
        <v>3945</v>
      </c>
      <c r="AD2733" t="s">
        <v>65</v>
      </c>
      <c r="AE2733" t="s">
        <v>3946</v>
      </c>
      <c r="AF2733" t="s">
        <v>3947</v>
      </c>
      <c r="AG2733" t="s">
        <v>118</v>
      </c>
      <c r="AH2733" t="s">
        <v>3948</v>
      </c>
      <c r="AI2733" t="s">
        <v>2492</v>
      </c>
      <c r="AJ2733" t="s">
        <v>3949</v>
      </c>
      <c r="AK2733" t="str">
        <f t="shared" ref="AK2733:AK2756" si="99">HYPERLINK("https://www.clinicaltrials.gov/ct2/show/results/NCT01104207", "NCT01104207")</f>
        <v>NCT01104207</v>
      </c>
      <c r="AL2733">
        <v>14720939</v>
      </c>
      <c r="AM2733" t="s">
        <v>86</v>
      </c>
      <c r="AO2733" t="s">
        <v>87</v>
      </c>
      <c r="AP2733" t="s">
        <v>88</v>
      </c>
      <c r="AR2733" t="s">
        <v>89</v>
      </c>
      <c r="AS2733" t="s">
        <v>90</v>
      </c>
      <c r="AT2733">
        <v>0</v>
      </c>
      <c r="AU2733">
        <v>0</v>
      </c>
    </row>
    <row r="2734" spans="1:47" x14ac:dyDescent="0.2">
      <c r="A2734" t="s">
        <v>3938</v>
      </c>
      <c r="B2734" t="s">
        <v>202</v>
      </c>
      <c r="C2734" t="s">
        <v>3939</v>
      </c>
      <c r="D2734" t="s">
        <v>3940</v>
      </c>
      <c r="F2734" t="s">
        <v>52</v>
      </c>
      <c r="G2734" t="s">
        <v>53</v>
      </c>
      <c r="H2734" t="s">
        <v>3941</v>
      </c>
      <c r="J2734" t="s">
        <v>3942</v>
      </c>
      <c r="K2734" t="s">
        <v>221</v>
      </c>
      <c r="L2734" s="1">
        <v>40281</v>
      </c>
      <c r="M2734" s="1">
        <v>42793</v>
      </c>
      <c r="N2734" s="1">
        <v>42705</v>
      </c>
      <c r="O2734" t="s">
        <v>75</v>
      </c>
      <c r="P2734" t="s">
        <v>3943</v>
      </c>
      <c r="S2734" t="s">
        <v>202</v>
      </c>
      <c r="T2734" t="s">
        <v>3944</v>
      </c>
      <c r="V2734">
        <v>70</v>
      </c>
      <c r="W2734" t="s">
        <v>63</v>
      </c>
      <c r="X2734" t="s">
        <v>80</v>
      </c>
      <c r="AB2734" t="s">
        <v>3945</v>
      </c>
      <c r="AD2734" t="s">
        <v>65</v>
      </c>
      <c r="AE2734" t="s">
        <v>3946</v>
      </c>
      <c r="AF2734" t="s">
        <v>3947</v>
      </c>
      <c r="AG2734" t="s">
        <v>118</v>
      </c>
      <c r="AH2734" t="s">
        <v>3948</v>
      </c>
      <c r="AI2734" t="s">
        <v>2492</v>
      </c>
      <c r="AJ2734" t="s">
        <v>3949</v>
      </c>
      <c r="AK2734" t="str">
        <f t="shared" si="99"/>
        <v>NCT01104207</v>
      </c>
      <c r="AL2734">
        <v>14720940</v>
      </c>
      <c r="AM2734" t="s">
        <v>91</v>
      </c>
      <c r="AO2734" t="s">
        <v>87</v>
      </c>
      <c r="AP2734" t="s">
        <v>88</v>
      </c>
      <c r="AR2734" t="s">
        <v>89</v>
      </c>
      <c r="AS2734" t="s">
        <v>90</v>
      </c>
      <c r="AT2734">
        <v>0</v>
      </c>
      <c r="AU2734">
        <v>0</v>
      </c>
    </row>
    <row r="2735" spans="1:47" x14ac:dyDescent="0.2">
      <c r="A2735" t="s">
        <v>3938</v>
      </c>
      <c r="B2735" t="s">
        <v>202</v>
      </c>
      <c r="C2735" t="s">
        <v>3939</v>
      </c>
      <c r="D2735" t="s">
        <v>3940</v>
      </c>
      <c r="F2735" t="s">
        <v>52</v>
      </c>
      <c r="G2735" t="s">
        <v>53</v>
      </c>
      <c r="H2735" t="s">
        <v>3941</v>
      </c>
      <c r="J2735" t="s">
        <v>3942</v>
      </c>
      <c r="K2735" t="s">
        <v>221</v>
      </c>
      <c r="L2735" s="1">
        <v>40281</v>
      </c>
      <c r="M2735" s="1">
        <v>42793</v>
      </c>
      <c r="N2735" s="1">
        <v>42705</v>
      </c>
      <c r="O2735" t="s">
        <v>75</v>
      </c>
      <c r="P2735" t="s">
        <v>3943</v>
      </c>
      <c r="S2735" t="s">
        <v>202</v>
      </c>
      <c r="T2735" t="s">
        <v>3944</v>
      </c>
      <c r="V2735">
        <v>70</v>
      </c>
      <c r="W2735" t="s">
        <v>63</v>
      </c>
      <c r="X2735" t="s">
        <v>80</v>
      </c>
      <c r="AB2735" t="s">
        <v>3945</v>
      </c>
      <c r="AD2735" t="s">
        <v>65</v>
      </c>
      <c r="AE2735" t="s">
        <v>3946</v>
      </c>
      <c r="AF2735" t="s">
        <v>3947</v>
      </c>
      <c r="AG2735" t="s">
        <v>118</v>
      </c>
      <c r="AH2735" t="s">
        <v>3948</v>
      </c>
      <c r="AI2735" t="s">
        <v>2492</v>
      </c>
      <c r="AJ2735" t="s">
        <v>3949</v>
      </c>
      <c r="AK2735" t="str">
        <f t="shared" si="99"/>
        <v>NCT01104207</v>
      </c>
      <c r="AL2735">
        <v>14720941</v>
      </c>
      <c r="AM2735" t="s">
        <v>92</v>
      </c>
      <c r="AO2735" t="s">
        <v>87</v>
      </c>
      <c r="AP2735" t="s">
        <v>88</v>
      </c>
      <c r="AR2735" t="s">
        <v>89</v>
      </c>
      <c r="AS2735" t="s">
        <v>90</v>
      </c>
      <c r="AT2735">
        <v>0</v>
      </c>
      <c r="AU2735">
        <v>0</v>
      </c>
    </row>
    <row r="2736" spans="1:47" x14ac:dyDescent="0.2">
      <c r="A2736" t="s">
        <v>3938</v>
      </c>
      <c r="B2736" t="s">
        <v>202</v>
      </c>
      <c r="C2736" t="s">
        <v>3939</v>
      </c>
      <c r="D2736" t="s">
        <v>3940</v>
      </c>
      <c r="F2736" t="s">
        <v>52</v>
      </c>
      <c r="G2736" t="s">
        <v>53</v>
      </c>
      <c r="H2736" t="s">
        <v>3941</v>
      </c>
      <c r="J2736" t="s">
        <v>3942</v>
      </c>
      <c r="K2736" t="s">
        <v>221</v>
      </c>
      <c r="L2736" s="1">
        <v>40281</v>
      </c>
      <c r="M2736" s="1">
        <v>42793</v>
      </c>
      <c r="N2736" s="1">
        <v>42705</v>
      </c>
      <c r="O2736" t="s">
        <v>75</v>
      </c>
      <c r="P2736" t="s">
        <v>3943</v>
      </c>
      <c r="S2736" t="s">
        <v>202</v>
      </c>
      <c r="T2736" t="s">
        <v>3944</v>
      </c>
      <c r="V2736">
        <v>70</v>
      </c>
      <c r="W2736" t="s">
        <v>63</v>
      </c>
      <c r="X2736" t="s">
        <v>80</v>
      </c>
      <c r="AB2736" t="s">
        <v>3945</v>
      </c>
      <c r="AD2736" t="s">
        <v>65</v>
      </c>
      <c r="AE2736" t="s">
        <v>3946</v>
      </c>
      <c r="AF2736" t="s">
        <v>3947</v>
      </c>
      <c r="AG2736" t="s">
        <v>118</v>
      </c>
      <c r="AH2736" t="s">
        <v>3948</v>
      </c>
      <c r="AI2736" t="s">
        <v>2492</v>
      </c>
      <c r="AJ2736" t="s">
        <v>3949</v>
      </c>
      <c r="AK2736" t="str">
        <f t="shared" si="99"/>
        <v>NCT01104207</v>
      </c>
      <c r="AL2736">
        <v>14720939</v>
      </c>
      <c r="AM2736" t="s">
        <v>86</v>
      </c>
      <c r="AO2736" t="s">
        <v>93</v>
      </c>
      <c r="AP2736" t="s">
        <v>88</v>
      </c>
      <c r="AR2736" t="s">
        <v>89</v>
      </c>
      <c r="AS2736" t="s">
        <v>90</v>
      </c>
      <c r="AT2736">
        <v>25</v>
      </c>
      <c r="AU2736">
        <v>25</v>
      </c>
    </row>
    <row r="2737" spans="1:47" x14ac:dyDescent="0.2">
      <c r="A2737" t="s">
        <v>3938</v>
      </c>
      <c r="B2737" t="s">
        <v>202</v>
      </c>
      <c r="C2737" t="s">
        <v>3939</v>
      </c>
      <c r="D2737" t="s">
        <v>3940</v>
      </c>
      <c r="F2737" t="s">
        <v>52</v>
      </c>
      <c r="G2737" t="s">
        <v>53</v>
      </c>
      <c r="H2737" t="s">
        <v>3941</v>
      </c>
      <c r="J2737" t="s">
        <v>3942</v>
      </c>
      <c r="K2737" t="s">
        <v>221</v>
      </c>
      <c r="L2737" s="1">
        <v>40281</v>
      </c>
      <c r="M2737" s="1">
        <v>42793</v>
      </c>
      <c r="N2737" s="1">
        <v>42705</v>
      </c>
      <c r="O2737" t="s">
        <v>75</v>
      </c>
      <c r="P2737" t="s">
        <v>3943</v>
      </c>
      <c r="S2737" t="s">
        <v>202</v>
      </c>
      <c r="T2737" t="s">
        <v>3944</v>
      </c>
      <c r="V2737">
        <v>70</v>
      </c>
      <c r="W2737" t="s">
        <v>63</v>
      </c>
      <c r="X2737" t="s">
        <v>80</v>
      </c>
      <c r="AB2737" t="s">
        <v>3945</v>
      </c>
      <c r="AD2737" t="s">
        <v>65</v>
      </c>
      <c r="AE2737" t="s">
        <v>3946</v>
      </c>
      <c r="AF2737" t="s">
        <v>3947</v>
      </c>
      <c r="AG2737" t="s">
        <v>118</v>
      </c>
      <c r="AH2737" t="s">
        <v>3948</v>
      </c>
      <c r="AI2737" t="s">
        <v>2492</v>
      </c>
      <c r="AJ2737" t="s">
        <v>3949</v>
      </c>
      <c r="AK2737" t="str">
        <f t="shared" si="99"/>
        <v>NCT01104207</v>
      </c>
      <c r="AL2737">
        <v>14720940</v>
      </c>
      <c r="AM2737" t="s">
        <v>91</v>
      </c>
      <c r="AO2737" t="s">
        <v>93</v>
      </c>
      <c r="AP2737" t="s">
        <v>88</v>
      </c>
      <c r="AR2737" t="s">
        <v>89</v>
      </c>
      <c r="AS2737" t="s">
        <v>90</v>
      </c>
      <c r="AT2737">
        <v>19</v>
      </c>
      <c r="AU2737">
        <v>19</v>
      </c>
    </row>
    <row r="2738" spans="1:47" x14ac:dyDescent="0.2">
      <c r="A2738" t="s">
        <v>3938</v>
      </c>
      <c r="B2738" t="s">
        <v>202</v>
      </c>
      <c r="C2738" t="s">
        <v>3939</v>
      </c>
      <c r="D2738" t="s">
        <v>3940</v>
      </c>
      <c r="F2738" t="s">
        <v>52</v>
      </c>
      <c r="G2738" t="s">
        <v>53</v>
      </c>
      <c r="H2738" t="s">
        <v>3941</v>
      </c>
      <c r="J2738" t="s">
        <v>3942</v>
      </c>
      <c r="K2738" t="s">
        <v>221</v>
      </c>
      <c r="L2738" s="1">
        <v>40281</v>
      </c>
      <c r="M2738" s="1">
        <v>42793</v>
      </c>
      <c r="N2738" s="1">
        <v>42705</v>
      </c>
      <c r="O2738" t="s">
        <v>75</v>
      </c>
      <c r="P2738" t="s">
        <v>3943</v>
      </c>
      <c r="S2738" t="s">
        <v>202</v>
      </c>
      <c r="T2738" t="s">
        <v>3944</v>
      </c>
      <c r="V2738">
        <v>70</v>
      </c>
      <c r="W2738" t="s">
        <v>63</v>
      </c>
      <c r="X2738" t="s">
        <v>80</v>
      </c>
      <c r="AB2738" t="s">
        <v>3945</v>
      </c>
      <c r="AD2738" t="s">
        <v>65</v>
      </c>
      <c r="AE2738" t="s">
        <v>3946</v>
      </c>
      <c r="AF2738" t="s">
        <v>3947</v>
      </c>
      <c r="AG2738" t="s">
        <v>118</v>
      </c>
      <c r="AH2738" t="s">
        <v>3948</v>
      </c>
      <c r="AI2738" t="s">
        <v>2492</v>
      </c>
      <c r="AJ2738" t="s">
        <v>3949</v>
      </c>
      <c r="AK2738" t="str">
        <f t="shared" si="99"/>
        <v>NCT01104207</v>
      </c>
      <c r="AL2738">
        <v>14720941</v>
      </c>
      <c r="AM2738" t="s">
        <v>92</v>
      </c>
      <c r="AO2738" t="s">
        <v>93</v>
      </c>
      <c r="AP2738" t="s">
        <v>88</v>
      </c>
      <c r="AR2738" t="s">
        <v>89</v>
      </c>
      <c r="AS2738" t="s">
        <v>90</v>
      </c>
      <c r="AT2738">
        <v>44</v>
      </c>
      <c r="AU2738">
        <v>44</v>
      </c>
    </row>
    <row r="2739" spans="1:47" x14ac:dyDescent="0.2">
      <c r="A2739" t="s">
        <v>3938</v>
      </c>
      <c r="B2739" t="s">
        <v>202</v>
      </c>
      <c r="C2739" t="s">
        <v>3939</v>
      </c>
      <c r="D2739" t="s">
        <v>3940</v>
      </c>
      <c r="F2739" t="s">
        <v>52</v>
      </c>
      <c r="G2739" t="s">
        <v>53</v>
      </c>
      <c r="H2739" t="s">
        <v>3941</v>
      </c>
      <c r="J2739" t="s">
        <v>3942</v>
      </c>
      <c r="K2739" t="s">
        <v>221</v>
      </c>
      <c r="L2739" s="1">
        <v>40281</v>
      </c>
      <c r="M2739" s="1">
        <v>42793</v>
      </c>
      <c r="N2739" s="1">
        <v>42705</v>
      </c>
      <c r="O2739" t="s">
        <v>75</v>
      </c>
      <c r="P2739" t="s">
        <v>3943</v>
      </c>
      <c r="S2739" t="s">
        <v>202</v>
      </c>
      <c r="T2739" t="s">
        <v>3944</v>
      </c>
      <c r="V2739">
        <v>70</v>
      </c>
      <c r="W2739" t="s">
        <v>63</v>
      </c>
      <c r="X2739" t="s">
        <v>80</v>
      </c>
      <c r="AB2739" t="s">
        <v>3945</v>
      </c>
      <c r="AD2739" t="s">
        <v>65</v>
      </c>
      <c r="AE2739" t="s">
        <v>3946</v>
      </c>
      <c r="AF2739" t="s">
        <v>3947</v>
      </c>
      <c r="AG2739" t="s">
        <v>118</v>
      </c>
      <c r="AH2739" t="s">
        <v>3948</v>
      </c>
      <c r="AI2739" t="s">
        <v>2492</v>
      </c>
      <c r="AJ2739" t="s">
        <v>3949</v>
      </c>
      <c r="AK2739" t="str">
        <f t="shared" si="99"/>
        <v>NCT01104207</v>
      </c>
      <c r="AL2739">
        <v>14720939</v>
      </c>
      <c r="AM2739" t="s">
        <v>86</v>
      </c>
      <c r="AO2739" t="s">
        <v>94</v>
      </c>
      <c r="AP2739" t="s">
        <v>88</v>
      </c>
      <c r="AR2739" t="s">
        <v>89</v>
      </c>
      <c r="AS2739" t="s">
        <v>90</v>
      </c>
      <c r="AT2739">
        <v>10</v>
      </c>
      <c r="AU2739">
        <v>10</v>
      </c>
    </row>
    <row r="2740" spans="1:47" x14ac:dyDescent="0.2">
      <c r="A2740" t="s">
        <v>3938</v>
      </c>
      <c r="B2740" t="s">
        <v>202</v>
      </c>
      <c r="C2740" t="s">
        <v>3939</v>
      </c>
      <c r="D2740" t="s">
        <v>3940</v>
      </c>
      <c r="F2740" t="s">
        <v>52</v>
      </c>
      <c r="G2740" t="s">
        <v>53</v>
      </c>
      <c r="H2740" t="s">
        <v>3941</v>
      </c>
      <c r="J2740" t="s">
        <v>3942</v>
      </c>
      <c r="K2740" t="s">
        <v>221</v>
      </c>
      <c r="L2740" s="1">
        <v>40281</v>
      </c>
      <c r="M2740" s="1">
        <v>42793</v>
      </c>
      <c r="N2740" s="1">
        <v>42705</v>
      </c>
      <c r="O2740" t="s">
        <v>75</v>
      </c>
      <c r="P2740" t="s">
        <v>3943</v>
      </c>
      <c r="S2740" t="s">
        <v>202</v>
      </c>
      <c r="T2740" t="s">
        <v>3944</v>
      </c>
      <c r="V2740">
        <v>70</v>
      </c>
      <c r="W2740" t="s">
        <v>63</v>
      </c>
      <c r="X2740" t="s">
        <v>80</v>
      </c>
      <c r="AB2740" t="s">
        <v>3945</v>
      </c>
      <c r="AD2740" t="s">
        <v>65</v>
      </c>
      <c r="AE2740" t="s">
        <v>3946</v>
      </c>
      <c r="AF2740" t="s">
        <v>3947</v>
      </c>
      <c r="AG2740" t="s">
        <v>118</v>
      </c>
      <c r="AH2740" t="s">
        <v>3948</v>
      </c>
      <c r="AI2740" t="s">
        <v>2492</v>
      </c>
      <c r="AJ2740" t="s">
        <v>3949</v>
      </c>
      <c r="AK2740" t="str">
        <f t="shared" si="99"/>
        <v>NCT01104207</v>
      </c>
      <c r="AL2740">
        <v>14720940</v>
      </c>
      <c r="AM2740" t="s">
        <v>91</v>
      </c>
      <c r="AO2740" t="s">
        <v>94</v>
      </c>
      <c r="AP2740" t="s">
        <v>88</v>
      </c>
      <c r="AR2740" t="s">
        <v>89</v>
      </c>
      <c r="AS2740" t="s">
        <v>90</v>
      </c>
      <c r="AT2740">
        <v>16</v>
      </c>
      <c r="AU2740">
        <v>16</v>
      </c>
    </row>
    <row r="2741" spans="1:47" x14ac:dyDescent="0.2">
      <c r="A2741" t="s">
        <v>3938</v>
      </c>
      <c r="B2741" t="s">
        <v>202</v>
      </c>
      <c r="C2741" t="s">
        <v>3939</v>
      </c>
      <c r="D2741" t="s">
        <v>3940</v>
      </c>
      <c r="F2741" t="s">
        <v>52</v>
      </c>
      <c r="G2741" t="s">
        <v>53</v>
      </c>
      <c r="H2741" t="s">
        <v>3941</v>
      </c>
      <c r="J2741" t="s">
        <v>3942</v>
      </c>
      <c r="K2741" t="s">
        <v>221</v>
      </c>
      <c r="L2741" s="1">
        <v>40281</v>
      </c>
      <c r="M2741" s="1">
        <v>42793</v>
      </c>
      <c r="N2741" s="1">
        <v>42705</v>
      </c>
      <c r="O2741" t="s">
        <v>75</v>
      </c>
      <c r="P2741" t="s">
        <v>3943</v>
      </c>
      <c r="S2741" t="s">
        <v>202</v>
      </c>
      <c r="T2741" t="s">
        <v>3944</v>
      </c>
      <c r="V2741">
        <v>70</v>
      </c>
      <c r="W2741" t="s">
        <v>63</v>
      </c>
      <c r="X2741" t="s">
        <v>80</v>
      </c>
      <c r="AB2741" t="s">
        <v>3945</v>
      </c>
      <c r="AD2741" t="s">
        <v>65</v>
      </c>
      <c r="AE2741" t="s">
        <v>3946</v>
      </c>
      <c r="AF2741" t="s">
        <v>3947</v>
      </c>
      <c r="AG2741" t="s">
        <v>118</v>
      </c>
      <c r="AH2741" t="s">
        <v>3948</v>
      </c>
      <c r="AI2741" t="s">
        <v>2492</v>
      </c>
      <c r="AJ2741" t="s">
        <v>3949</v>
      </c>
      <c r="AK2741" t="str">
        <f t="shared" si="99"/>
        <v>NCT01104207</v>
      </c>
      <c r="AL2741">
        <v>14720941</v>
      </c>
      <c r="AM2741" t="s">
        <v>92</v>
      </c>
      <c r="AO2741" t="s">
        <v>94</v>
      </c>
      <c r="AP2741" t="s">
        <v>88</v>
      </c>
      <c r="AR2741" t="s">
        <v>89</v>
      </c>
      <c r="AS2741" t="s">
        <v>90</v>
      </c>
      <c r="AT2741">
        <v>26</v>
      </c>
      <c r="AU2741">
        <v>26</v>
      </c>
    </row>
    <row r="2742" spans="1:47" x14ac:dyDescent="0.2">
      <c r="A2742" t="s">
        <v>3938</v>
      </c>
      <c r="B2742" t="s">
        <v>202</v>
      </c>
      <c r="C2742" t="s">
        <v>3939</v>
      </c>
      <c r="D2742" t="s">
        <v>3940</v>
      </c>
      <c r="F2742" t="s">
        <v>52</v>
      </c>
      <c r="G2742" t="s">
        <v>53</v>
      </c>
      <c r="H2742" t="s">
        <v>3941</v>
      </c>
      <c r="J2742" t="s">
        <v>3942</v>
      </c>
      <c r="K2742" t="s">
        <v>221</v>
      </c>
      <c r="L2742" s="1">
        <v>40281</v>
      </c>
      <c r="M2742" s="1">
        <v>42793</v>
      </c>
      <c r="N2742" s="1">
        <v>42705</v>
      </c>
      <c r="O2742" t="s">
        <v>75</v>
      </c>
      <c r="P2742" t="s">
        <v>3943</v>
      </c>
      <c r="S2742" t="s">
        <v>202</v>
      </c>
      <c r="T2742" t="s">
        <v>3944</v>
      </c>
      <c r="V2742">
        <v>70</v>
      </c>
      <c r="W2742" t="s">
        <v>63</v>
      </c>
      <c r="X2742" t="s">
        <v>80</v>
      </c>
      <c r="AB2742" t="s">
        <v>3945</v>
      </c>
      <c r="AD2742" t="s">
        <v>65</v>
      </c>
      <c r="AE2742" t="s">
        <v>3946</v>
      </c>
      <c r="AF2742" t="s">
        <v>3947</v>
      </c>
      <c r="AG2742" t="s">
        <v>118</v>
      </c>
      <c r="AH2742" t="s">
        <v>3948</v>
      </c>
      <c r="AI2742" t="s">
        <v>2492</v>
      </c>
      <c r="AJ2742" t="s">
        <v>3949</v>
      </c>
      <c r="AK2742" t="str">
        <f t="shared" si="99"/>
        <v>NCT01104207</v>
      </c>
      <c r="AL2742">
        <v>14720939</v>
      </c>
      <c r="AM2742" t="s">
        <v>86</v>
      </c>
      <c r="AP2742" t="s">
        <v>95</v>
      </c>
      <c r="AR2742" t="s">
        <v>96</v>
      </c>
      <c r="AS2742" t="s">
        <v>97</v>
      </c>
      <c r="AT2742">
        <v>58.3</v>
      </c>
      <c r="AU2742">
        <v>58.3</v>
      </c>
    </row>
    <row r="2743" spans="1:47" x14ac:dyDescent="0.2">
      <c r="A2743" t="s">
        <v>3938</v>
      </c>
      <c r="B2743" t="s">
        <v>202</v>
      </c>
      <c r="C2743" t="s">
        <v>3939</v>
      </c>
      <c r="D2743" t="s">
        <v>3940</v>
      </c>
      <c r="F2743" t="s">
        <v>52</v>
      </c>
      <c r="G2743" t="s">
        <v>53</v>
      </c>
      <c r="H2743" t="s">
        <v>3941</v>
      </c>
      <c r="J2743" t="s">
        <v>3942</v>
      </c>
      <c r="K2743" t="s">
        <v>221</v>
      </c>
      <c r="L2743" s="1">
        <v>40281</v>
      </c>
      <c r="M2743" s="1">
        <v>42793</v>
      </c>
      <c r="N2743" s="1">
        <v>42705</v>
      </c>
      <c r="O2743" t="s">
        <v>75</v>
      </c>
      <c r="P2743" t="s">
        <v>3943</v>
      </c>
      <c r="S2743" t="s">
        <v>202</v>
      </c>
      <c r="T2743" t="s">
        <v>3944</v>
      </c>
      <c r="V2743">
        <v>70</v>
      </c>
      <c r="W2743" t="s">
        <v>63</v>
      </c>
      <c r="X2743" t="s">
        <v>80</v>
      </c>
      <c r="AB2743" t="s">
        <v>3945</v>
      </c>
      <c r="AD2743" t="s">
        <v>65</v>
      </c>
      <c r="AE2743" t="s">
        <v>3946</v>
      </c>
      <c r="AF2743" t="s">
        <v>3947</v>
      </c>
      <c r="AG2743" t="s">
        <v>118</v>
      </c>
      <c r="AH2743" t="s">
        <v>3948</v>
      </c>
      <c r="AI2743" t="s">
        <v>2492</v>
      </c>
      <c r="AJ2743" t="s">
        <v>3949</v>
      </c>
      <c r="AK2743" t="str">
        <f t="shared" si="99"/>
        <v>NCT01104207</v>
      </c>
      <c r="AL2743">
        <v>14720940</v>
      </c>
      <c r="AM2743" t="s">
        <v>91</v>
      </c>
      <c r="AP2743" t="s">
        <v>95</v>
      </c>
      <c r="AR2743" t="s">
        <v>96</v>
      </c>
      <c r="AS2743" t="s">
        <v>97</v>
      </c>
      <c r="AT2743">
        <v>62.8</v>
      </c>
      <c r="AU2743">
        <v>62.8</v>
      </c>
    </row>
    <row r="2744" spans="1:47" x14ac:dyDescent="0.2">
      <c r="A2744" t="s">
        <v>3938</v>
      </c>
      <c r="B2744" t="s">
        <v>202</v>
      </c>
      <c r="C2744" t="s">
        <v>3939</v>
      </c>
      <c r="D2744" t="s">
        <v>3940</v>
      </c>
      <c r="F2744" t="s">
        <v>52</v>
      </c>
      <c r="G2744" t="s">
        <v>53</v>
      </c>
      <c r="H2744" t="s">
        <v>3941</v>
      </c>
      <c r="J2744" t="s">
        <v>3942</v>
      </c>
      <c r="K2744" t="s">
        <v>221</v>
      </c>
      <c r="L2744" s="1">
        <v>40281</v>
      </c>
      <c r="M2744" s="1">
        <v>42793</v>
      </c>
      <c r="N2744" s="1">
        <v>42705</v>
      </c>
      <c r="O2744" t="s">
        <v>75</v>
      </c>
      <c r="P2744" t="s">
        <v>3943</v>
      </c>
      <c r="S2744" t="s">
        <v>202</v>
      </c>
      <c r="T2744" t="s">
        <v>3944</v>
      </c>
      <c r="V2744">
        <v>70</v>
      </c>
      <c r="W2744" t="s">
        <v>63</v>
      </c>
      <c r="X2744" t="s">
        <v>80</v>
      </c>
      <c r="AB2744" t="s">
        <v>3945</v>
      </c>
      <c r="AD2744" t="s">
        <v>65</v>
      </c>
      <c r="AE2744" t="s">
        <v>3946</v>
      </c>
      <c r="AF2744" t="s">
        <v>3947</v>
      </c>
      <c r="AG2744" t="s">
        <v>118</v>
      </c>
      <c r="AH2744" t="s">
        <v>3948</v>
      </c>
      <c r="AI2744" t="s">
        <v>2492</v>
      </c>
      <c r="AJ2744" t="s">
        <v>3949</v>
      </c>
      <c r="AK2744" t="str">
        <f t="shared" si="99"/>
        <v>NCT01104207</v>
      </c>
      <c r="AL2744">
        <v>14720941</v>
      </c>
      <c r="AM2744" t="s">
        <v>92</v>
      </c>
      <c r="AP2744" t="s">
        <v>95</v>
      </c>
      <c r="AR2744" t="s">
        <v>96</v>
      </c>
      <c r="AS2744" t="s">
        <v>97</v>
      </c>
      <c r="AT2744">
        <v>60.6</v>
      </c>
      <c r="AU2744">
        <v>60.6</v>
      </c>
    </row>
    <row r="2745" spans="1:47" x14ac:dyDescent="0.2">
      <c r="A2745" t="s">
        <v>3938</v>
      </c>
      <c r="B2745" t="s">
        <v>202</v>
      </c>
      <c r="C2745" t="s">
        <v>3939</v>
      </c>
      <c r="D2745" t="s">
        <v>3940</v>
      </c>
      <c r="F2745" t="s">
        <v>52</v>
      </c>
      <c r="G2745" t="s">
        <v>53</v>
      </c>
      <c r="H2745" t="s">
        <v>3941</v>
      </c>
      <c r="J2745" t="s">
        <v>3942</v>
      </c>
      <c r="K2745" t="s">
        <v>221</v>
      </c>
      <c r="L2745" s="1">
        <v>40281</v>
      </c>
      <c r="M2745" s="1">
        <v>42793</v>
      </c>
      <c r="N2745" s="1">
        <v>42705</v>
      </c>
      <c r="O2745" t="s">
        <v>75</v>
      </c>
      <c r="P2745" t="s">
        <v>3943</v>
      </c>
      <c r="S2745" t="s">
        <v>202</v>
      </c>
      <c r="T2745" t="s">
        <v>3944</v>
      </c>
      <c r="V2745">
        <v>70</v>
      </c>
      <c r="W2745" t="s">
        <v>63</v>
      </c>
      <c r="X2745" t="s">
        <v>80</v>
      </c>
      <c r="AB2745" t="s">
        <v>3945</v>
      </c>
      <c r="AD2745" t="s">
        <v>65</v>
      </c>
      <c r="AE2745" t="s">
        <v>3946</v>
      </c>
      <c r="AF2745" t="s">
        <v>3947</v>
      </c>
      <c r="AG2745" t="s">
        <v>118</v>
      </c>
      <c r="AH2745" t="s">
        <v>3948</v>
      </c>
      <c r="AI2745" t="s">
        <v>2492</v>
      </c>
      <c r="AJ2745" t="s">
        <v>3949</v>
      </c>
      <c r="AK2745" t="str">
        <f t="shared" si="99"/>
        <v>NCT01104207</v>
      </c>
      <c r="AL2745">
        <v>14720939</v>
      </c>
      <c r="AM2745" t="s">
        <v>86</v>
      </c>
      <c r="AO2745" t="s">
        <v>98</v>
      </c>
      <c r="AP2745" t="s">
        <v>99</v>
      </c>
      <c r="AR2745" t="s">
        <v>89</v>
      </c>
      <c r="AS2745" t="s">
        <v>90</v>
      </c>
      <c r="AT2745">
        <v>7</v>
      </c>
      <c r="AU2745">
        <v>7</v>
      </c>
    </row>
    <row r="2746" spans="1:47" x14ac:dyDescent="0.2">
      <c r="A2746" t="s">
        <v>3938</v>
      </c>
      <c r="B2746" t="s">
        <v>202</v>
      </c>
      <c r="C2746" t="s">
        <v>3939</v>
      </c>
      <c r="D2746" t="s">
        <v>3940</v>
      </c>
      <c r="F2746" t="s">
        <v>52</v>
      </c>
      <c r="G2746" t="s">
        <v>53</v>
      </c>
      <c r="H2746" t="s">
        <v>3941</v>
      </c>
      <c r="J2746" t="s">
        <v>3942</v>
      </c>
      <c r="K2746" t="s">
        <v>221</v>
      </c>
      <c r="L2746" s="1">
        <v>40281</v>
      </c>
      <c r="M2746" s="1">
        <v>42793</v>
      </c>
      <c r="N2746" s="1">
        <v>42705</v>
      </c>
      <c r="O2746" t="s">
        <v>75</v>
      </c>
      <c r="P2746" t="s">
        <v>3943</v>
      </c>
      <c r="S2746" t="s">
        <v>202</v>
      </c>
      <c r="T2746" t="s">
        <v>3944</v>
      </c>
      <c r="V2746">
        <v>70</v>
      </c>
      <c r="W2746" t="s">
        <v>63</v>
      </c>
      <c r="X2746" t="s">
        <v>80</v>
      </c>
      <c r="AB2746" t="s">
        <v>3945</v>
      </c>
      <c r="AD2746" t="s">
        <v>65</v>
      </c>
      <c r="AE2746" t="s">
        <v>3946</v>
      </c>
      <c r="AF2746" t="s">
        <v>3947</v>
      </c>
      <c r="AG2746" t="s">
        <v>118</v>
      </c>
      <c r="AH2746" t="s">
        <v>3948</v>
      </c>
      <c r="AI2746" t="s">
        <v>2492</v>
      </c>
      <c r="AJ2746" t="s">
        <v>3949</v>
      </c>
      <c r="AK2746" t="str">
        <f t="shared" si="99"/>
        <v>NCT01104207</v>
      </c>
      <c r="AL2746">
        <v>14720940</v>
      </c>
      <c r="AM2746" t="s">
        <v>91</v>
      </c>
      <c r="AO2746" t="s">
        <v>98</v>
      </c>
      <c r="AP2746" t="s">
        <v>99</v>
      </c>
      <c r="AR2746" t="s">
        <v>89</v>
      </c>
      <c r="AS2746" t="s">
        <v>90</v>
      </c>
      <c r="AT2746">
        <v>7</v>
      </c>
      <c r="AU2746">
        <v>7</v>
      </c>
    </row>
    <row r="2747" spans="1:47" x14ac:dyDescent="0.2">
      <c r="A2747" t="s">
        <v>3938</v>
      </c>
      <c r="B2747" t="s">
        <v>202</v>
      </c>
      <c r="C2747" t="s">
        <v>3939</v>
      </c>
      <c r="D2747" t="s">
        <v>3940</v>
      </c>
      <c r="F2747" t="s">
        <v>52</v>
      </c>
      <c r="G2747" t="s">
        <v>53</v>
      </c>
      <c r="H2747" t="s">
        <v>3941</v>
      </c>
      <c r="J2747" t="s">
        <v>3942</v>
      </c>
      <c r="K2747" t="s">
        <v>221</v>
      </c>
      <c r="L2747" s="1">
        <v>40281</v>
      </c>
      <c r="M2747" s="1">
        <v>42793</v>
      </c>
      <c r="N2747" s="1">
        <v>42705</v>
      </c>
      <c r="O2747" t="s">
        <v>75</v>
      </c>
      <c r="P2747" t="s">
        <v>3943</v>
      </c>
      <c r="S2747" t="s">
        <v>202</v>
      </c>
      <c r="T2747" t="s">
        <v>3944</v>
      </c>
      <c r="V2747">
        <v>70</v>
      </c>
      <c r="W2747" t="s">
        <v>63</v>
      </c>
      <c r="X2747" t="s">
        <v>80</v>
      </c>
      <c r="AB2747" t="s">
        <v>3945</v>
      </c>
      <c r="AD2747" t="s">
        <v>65</v>
      </c>
      <c r="AE2747" t="s">
        <v>3946</v>
      </c>
      <c r="AF2747" t="s">
        <v>3947</v>
      </c>
      <c r="AG2747" t="s">
        <v>118</v>
      </c>
      <c r="AH2747" t="s">
        <v>3948</v>
      </c>
      <c r="AI2747" t="s">
        <v>2492</v>
      </c>
      <c r="AJ2747" t="s">
        <v>3949</v>
      </c>
      <c r="AK2747" t="str">
        <f t="shared" si="99"/>
        <v>NCT01104207</v>
      </c>
      <c r="AL2747">
        <v>14720941</v>
      </c>
      <c r="AM2747" t="s">
        <v>92</v>
      </c>
      <c r="AO2747" t="s">
        <v>98</v>
      </c>
      <c r="AP2747" t="s">
        <v>99</v>
      </c>
      <c r="AR2747" t="s">
        <v>89</v>
      </c>
      <c r="AS2747" t="s">
        <v>90</v>
      </c>
      <c r="AT2747">
        <v>14</v>
      </c>
      <c r="AU2747">
        <v>14</v>
      </c>
    </row>
    <row r="2748" spans="1:47" x14ac:dyDescent="0.2">
      <c r="A2748" t="s">
        <v>3938</v>
      </c>
      <c r="B2748" t="s">
        <v>202</v>
      </c>
      <c r="C2748" t="s">
        <v>3939</v>
      </c>
      <c r="D2748" t="s">
        <v>3940</v>
      </c>
      <c r="F2748" t="s">
        <v>52</v>
      </c>
      <c r="G2748" t="s">
        <v>53</v>
      </c>
      <c r="H2748" t="s">
        <v>3941</v>
      </c>
      <c r="J2748" t="s">
        <v>3942</v>
      </c>
      <c r="K2748" t="s">
        <v>221</v>
      </c>
      <c r="L2748" s="1">
        <v>40281</v>
      </c>
      <c r="M2748" s="1">
        <v>42793</v>
      </c>
      <c r="N2748" s="1">
        <v>42705</v>
      </c>
      <c r="O2748" t="s">
        <v>75</v>
      </c>
      <c r="P2748" t="s">
        <v>3943</v>
      </c>
      <c r="S2748" t="s">
        <v>202</v>
      </c>
      <c r="T2748" t="s">
        <v>3944</v>
      </c>
      <c r="V2748">
        <v>70</v>
      </c>
      <c r="W2748" t="s">
        <v>63</v>
      </c>
      <c r="X2748" t="s">
        <v>80</v>
      </c>
      <c r="AB2748" t="s">
        <v>3945</v>
      </c>
      <c r="AD2748" t="s">
        <v>65</v>
      </c>
      <c r="AE2748" t="s">
        <v>3946</v>
      </c>
      <c r="AF2748" t="s">
        <v>3947</v>
      </c>
      <c r="AG2748" t="s">
        <v>118</v>
      </c>
      <c r="AH2748" t="s">
        <v>3948</v>
      </c>
      <c r="AI2748" t="s">
        <v>2492</v>
      </c>
      <c r="AJ2748" t="s">
        <v>3949</v>
      </c>
      <c r="AK2748" t="str">
        <f t="shared" si="99"/>
        <v>NCT01104207</v>
      </c>
      <c r="AL2748">
        <v>14720939</v>
      </c>
      <c r="AM2748" t="s">
        <v>86</v>
      </c>
      <c r="AO2748" t="s">
        <v>100</v>
      </c>
      <c r="AP2748" t="s">
        <v>99</v>
      </c>
      <c r="AR2748" t="s">
        <v>89</v>
      </c>
      <c r="AS2748" t="s">
        <v>90</v>
      </c>
      <c r="AT2748">
        <v>28</v>
      </c>
      <c r="AU2748">
        <v>28</v>
      </c>
    </row>
    <row r="2749" spans="1:47" x14ac:dyDescent="0.2">
      <c r="A2749" t="s">
        <v>3938</v>
      </c>
      <c r="B2749" t="s">
        <v>202</v>
      </c>
      <c r="C2749" t="s">
        <v>3939</v>
      </c>
      <c r="D2749" t="s">
        <v>3940</v>
      </c>
      <c r="F2749" t="s">
        <v>52</v>
      </c>
      <c r="G2749" t="s">
        <v>53</v>
      </c>
      <c r="H2749" t="s">
        <v>3941</v>
      </c>
      <c r="J2749" t="s">
        <v>3942</v>
      </c>
      <c r="K2749" t="s">
        <v>221</v>
      </c>
      <c r="L2749" s="1">
        <v>40281</v>
      </c>
      <c r="M2749" s="1">
        <v>42793</v>
      </c>
      <c r="N2749" s="1">
        <v>42705</v>
      </c>
      <c r="O2749" t="s">
        <v>75</v>
      </c>
      <c r="P2749" t="s">
        <v>3943</v>
      </c>
      <c r="S2749" t="s">
        <v>202</v>
      </c>
      <c r="T2749" t="s">
        <v>3944</v>
      </c>
      <c r="V2749">
        <v>70</v>
      </c>
      <c r="W2749" t="s">
        <v>63</v>
      </c>
      <c r="X2749" t="s">
        <v>80</v>
      </c>
      <c r="AB2749" t="s">
        <v>3945</v>
      </c>
      <c r="AD2749" t="s">
        <v>65</v>
      </c>
      <c r="AE2749" t="s">
        <v>3946</v>
      </c>
      <c r="AF2749" t="s">
        <v>3947</v>
      </c>
      <c r="AG2749" t="s">
        <v>118</v>
      </c>
      <c r="AH2749" t="s">
        <v>3948</v>
      </c>
      <c r="AI2749" t="s">
        <v>2492</v>
      </c>
      <c r="AJ2749" t="s">
        <v>3949</v>
      </c>
      <c r="AK2749" t="str">
        <f t="shared" si="99"/>
        <v>NCT01104207</v>
      </c>
      <c r="AL2749">
        <v>14720940</v>
      </c>
      <c r="AM2749" t="s">
        <v>91</v>
      </c>
      <c r="AO2749" t="s">
        <v>100</v>
      </c>
      <c r="AP2749" t="s">
        <v>99</v>
      </c>
      <c r="AR2749" t="s">
        <v>89</v>
      </c>
      <c r="AS2749" t="s">
        <v>90</v>
      </c>
      <c r="AT2749">
        <v>28</v>
      </c>
      <c r="AU2749">
        <v>28</v>
      </c>
    </row>
    <row r="2750" spans="1:47" x14ac:dyDescent="0.2">
      <c r="A2750" t="s">
        <v>3938</v>
      </c>
      <c r="B2750" t="s">
        <v>202</v>
      </c>
      <c r="C2750" t="s">
        <v>3939</v>
      </c>
      <c r="D2750" t="s">
        <v>3940</v>
      </c>
      <c r="F2750" t="s">
        <v>52</v>
      </c>
      <c r="G2750" t="s">
        <v>53</v>
      </c>
      <c r="H2750" t="s">
        <v>3941</v>
      </c>
      <c r="J2750" t="s">
        <v>3942</v>
      </c>
      <c r="K2750" t="s">
        <v>221</v>
      </c>
      <c r="L2750" s="1">
        <v>40281</v>
      </c>
      <c r="M2750" s="1">
        <v>42793</v>
      </c>
      <c r="N2750" s="1">
        <v>42705</v>
      </c>
      <c r="O2750" t="s">
        <v>75</v>
      </c>
      <c r="P2750" t="s">
        <v>3943</v>
      </c>
      <c r="S2750" t="s">
        <v>202</v>
      </c>
      <c r="T2750" t="s">
        <v>3944</v>
      </c>
      <c r="V2750">
        <v>70</v>
      </c>
      <c r="W2750" t="s">
        <v>63</v>
      </c>
      <c r="X2750" t="s">
        <v>80</v>
      </c>
      <c r="AB2750" t="s">
        <v>3945</v>
      </c>
      <c r="AD2750" t="s">
        <v>65</v>
      </c>
      <c r="AE2750" t="s">
        <v>3946</v>
      </c>
      <c r="AF2750" t="s">
        <v>3947</v>
      </c>
      <c r="AG2750" t="s">
        <v>118</v>
      </c>
      <c r="AH2750" t="s">
        <v>3948</v>
      </c>
      <c r="AI2750" t="s">
        <v>2492</v>
      </c>
      <c r="AJ2750" t="s">
        <v>3949</v>
      </c>
      <c r="AK2750" t="str">
        <f t="shared" si="99"/>
        <v>NCT01104207</v>
      </c>
      <c r="AL2750">
        <v>14720941</v>
      </c>
      <c r="AM2750" t="s">
        <v>92</v>
      </c>
      <c r="AO2750" t="s">
        <v>100</v>
      </c>
      <c r="AP2750" t="s">
        <v>99</v>
      </c>
      <c r="AR2750" t="s">
        <v>89</v>
      </c>
      <c r="AS2750" t="s">
        <v>90</v>
      </c>
      <c r="AT2750">
        <v>56</v>
      </c>
      <c r="AU2750">
        <v>56</v>
      </c>
    </row>
    <row r="2751" spans="1:47" x14ac:dyDescent="0.2">
      <c r="A2751" t="s">
        <v>3938</v>
      </c>
      <c r="B2751" t="s">
        <v>202</v>
      </c>
      <c r="C2751" t="s">
        <v>3939</v>
      </c>
      <c r="D2751" t="s">
        <v>3940</v>
      </c>
      <c r="F2751" t="s">
        <v>52</v>
      </c>
      <c r="G2751" t="s">
        <v>53</v>
      </c>
      <c r="H2751" t="s">
        <v>3941</v>
      </c>
      <c r="J2751" t="s">
        <v>3942</v>
      </c>
      <c r="K2751" t="s">
        <v>221</v>
      </c>
      <c r="L2751" s="1">
        <v>40281</v>
      </c>
      <c r="M2751" s="1">
        <v>42793</v>
      </c>
      <c r="N2751" s="1">
        <v>42705</v>
      </c>
      <c r="O2751" t="s">
        <v>75</v>
      </c>
      <c r="P2751" t="s">
        <v>3943</v>
      </c>
      <c r="S2751" t="s">
        <v>202</v>
      </c>
      <c r="T2751" t="s">
        <v>3944</v>
      </c>
      <c r="V2751">
        <v>70</v>
      </c>
      <c r="W2751" t="s">
        <v>63</v>
      </c>
      <c r="X2751" t="s">
        <v>80</v>
      </c>
      <c r="AB2751" t="s">
        <v>3945</v>
      </c>
      <c r="AD2751" t="s">
        <v>65</v>
      </c>
      <c r="AE2751" t="s">
        <v>3946</v>
      </c>
      <c r="AF2751" t="s">
        <v>3947</v>
      </c>
      <c r="AG2751" t="s">
        <v>118</v>
      </c>
      <c r="AH2751" t="s">
        <v>3948</v>
      </c>
      <c r="AI2751" t="s">
        <v>2492</v>
      </c>
      <c r="AJ2751" t="s">
        <v>3949</v>
      </c>
      <c r="AK2751" t="str">
        <f t="shared" si="99"/>
        <v>NCT01104207</v>
      </c>
      <c r="AL2751">
        <v>14720939</v>
      </c>
      <c r="AM2751" t="s">
        <v>86</v>
      </c>
      <c r="AN2751" t="s">
        <v>118</v>
      </c>
      <c r="AP2751" t="s">
        <v>102</v>
      </c>
      <c r="AR2751" t="s">
        <v>103</v>
      </c>
      <c r="AS2751" t="s">
        <v>104</v>
      </c>
      <c r="AT2751">
        <v>35</v>
      </c>
      <c r="AU2751">
        <v>35</v>
      </c>
    </row>
    <row r="2752" spans="1:47" x14ac:dyDescent="0.2">
      <c r="A2752" t="s">
        <v>3938</v>
      </c>
      <c r="B2752" t="s">
        <v>202</v>
      </c>
      <c r="C2752" t="s">
        <v>3939</v>
      </c>
      <c r="D2752" t="s">
        <v>3940</v>
      </c>
      <c r="F2752" t="s">
        <v>52</v>
      </c>
      <c r="G2752" t="s">
        <v>53</v>
      </c>
      <c r="H2752" t="s">
        <v>3941</v>
      </c>
      <c r="J2752" t="s">
        <v>3942</v>
      </c>
      <c r="K2752" t="s">
        <v>221</v>
      </c>
      <c r="L2752" s="1">
        <v>40281</v>
      </c>
      <c r="M2752" s="1">
        <v>42793</v>
      </c>
      <c r="N2752" s="1">
        <v>42705</v>
      </c>
      <c r="O2752" t="s">
        <v>75</v>
      </c>
      <c r="P2752" t="s">
        <v>3943</v>
      </c>
      <c r="S2752" t="s">
        <v>202</v>
      </c>
      <c r="T2752" t="s">
        <v>3944</v>
      </c>
      <c r="V2752">
        <v>70</v>
      </c>
      <c r="W2752" t="s">
        <v>63</v>
      </c>
      <c r="X2752" t="s">
        <v>80</v>
      </c>
      <c r="AB2752" t="s">
        <v>3945</v>
      </c>
      <c r="AD2752" t="s">
        <v>65</v>
      </c>
      <c r="AE2752" t="s">
        <v>3946</v>
      </c>
      <c r="AF2752" t="s">
        <v>3947</v>
      </c>
      <c r="AG2752" t="s">
        <v>118</v>
      </c>
      <c r="AH2752" t="s">
        <v>3948</v>
      </c>
      <c r="AI2752" t="s">
        <v>2492</v>
      </c>
      <c r="AJ2752" t="s">
        <v>3949</v>
      </c>
      <c r="AK2752" t="str">
        <f t="shared" si="99"/>
        <v>NCT01104207</v>
      </c>
      <c r="AL2752">
        <v>14720940</v>
      </c>
      <c r="AM2752" t="s">
        <v>91</v>
      </c>
      <c r="AN2752" t="s">
        <v>118</v>
      </c>
      <c r="AP2752" t="s">
        <v>102</v>
      </c>
      <c r="AR2752" t="s">
        <v>103</v>
      </c>
      <c r="AS2752" t="s">
        <v>104</v>
      </c>
      <c r="AT2752">
        <v>35</v>
      </c>
      <c r="AU2752">
        <v>35</v>
      </c>
    </row>
    <row r="2753" spans="1:47" x14ac:dyDescent="0.2">
      <c r="A2753" t="s">
        <v>3938</v>
      </c>
      <c r="B2753" t="s">
        <v>202</v>
      </c>
      <c r="C2753" t="s">
        <v>3939</v>
      </c>
      <c r="D2753" t="s">
        <v>3940</v>
      </c>
      <c r="F2753" t="s">
        <v>52</v>
      </c>
      <c r="G2753" t="s">
        <v>53</v>
      </c>
      <c r="H2753" t="s">
        <v>3941</v>
      </c>
      <c r="J2753" t="s">
        <v>3942</v>
      </c>
      <c r="K2753" t="s">
        <v>221</v>
      </c>
      <c r="L2753" s="1">
        <v>40281</v>
      </c>
      <c r="M2753" s="1">
        <v>42793</v>
      </c>
      <c r="N2753" s="1">
        <v>42705</v>
      </c>
      <c r="O2753" t="s">
        <v>75</v>
      </c>
      <c r="P2753" t="s">
        <v>3943</v>
      </c>
      <c r="S2753" t="s">
        <v>202</v>
      </c>
      <c r="T2753" t="s">
        <v>3944</v>
      </c>
      <c r="V2753">
        <v>70</v>
      </c>
      <c r="W2753" t="s">
        <v>63</v>
      </c>
      <c r="X2753" t="s">
        <v>80</v>
      </c>
      <c r="AB2753" t="s">
        <v>3945</v>
      </c>
      <c r="AD2753" t="s">
        <v>65</v>
      </c>
      <c r="AE2753" t="s">
        <v>3946</v>
      </c>
      <c r="AF2753" t="s">
        <v>3947</v>
      </c>
      <c r="AG2753" t="s">
        <v>118</v>
      </c>
      <c r="AH2753" t="s">
        <v>3948</v>
      </c>
      <c r="AI2753" t="s">
        <v>2492</v>
      </c>
      <c r="AJ2753" t="s">
        <v>3949</v>
      </c>
      <c r="AK2753" t="str">
        <f t="shared" si="99"/>
        <v>NCT01104207</v>
      </c>
      <c r="AL2753">
        <v>14720941</v>
      </c>
      <c r="AM2753" t="s">
        <v>92</v>
      </c>
      <c r="AN2753" t="s">
        <v>118</v>
      </c>
      <c r="AP2753" t="s">
        <v>102</v>
      </c>
      <c r="AR2753" t="s">
        <v>103</v>
      </c>
      <c r="AS2753" t="s">
        <v>104</v>
      </c>
      <c r="AT2753">
        <v>70</v>
      </c>
      <c r="AU2753">
        <v>70</v>
      </c>
    </row>
    <row r="2754" spans="1:47" x14ac:dyDescent="0.2">
      <c r="A2754" t="s">
        <v>3938</v>
      </c>
      <c r="B2754" t="s">
        <v>202</v>
      </c>
      <c r="C2754" t="s">
        <v>3939</v>
      </c>
      <c r="D2754" t="s">
        <v>3940</v>
      </c>
      <c r="F2754" t="s">
        <v>52</v>
      </c>
      <c r="G2754" t="s">
        <v>53</v>
      </c>
      <c r="H2754" t="s">
        <v>3941</v>
      </c>
      <c r="J2754" t="s">
        <v>3942</v>
      </c>
      <c r="K2754" t="s">
        <v>221</v>
      </c>
      <c r="L2754" s="1">
        <v>40281</v>
      </c>
      <c r="M2754" s="1">
        <v>42793</v>
      </c>
      <c r="N2754" s="1">
        <v>42705</v>
      </c>
      <c r="O2754" t="s">
        <v>75</v>
      </c>
      <c r="P2754" t="s">
        <v>3943</v>
      </c>
      <c r="S2754" t="s">
        <v>202</v>
      </c>
      <c r="T2754" t="s">
        <v>3944</v>
      </c>
      <c r="V2754">
        <v>70</v>
      </c>
      <c r="W2754" t="s">
        <v>63</v>
      </c>
      <c r="X2754" t="s">
        <v>80</v>
      </c>
      <c r="AB2754" t="s">
        <v>3945</v>
      </c>
      <c r="AD2754" t="s">
        <v>65</v>
      </c>
      <c r="AE2754" t="s">
        <v>3946</v>
      </c>
      <c r="AF2754" t="s">
        <v>3947</v>
      </c>
      <c r="AG2754" t="s">
        <v>118</v>
      </c>
      <c r="AH2754" t="s">
        <v>3948</v>
      </c>
      <c r="AI2754" t="s">
        <v>2492</v>
      </c>
      <c r="AJ2754" t="s">
        <v>3949</v>
      </c>
      <c r="AK2754" t="str">
        <f t="shared" si="99"/>
        <v>NCT01104207</v>
      </c>
      <c r="AL2754">
        <v>14720939</v>
      </c>
      <c r="AM2754" t="s">
        <v>86</v>
      </c>
      <c r="AP2754" t="s">
        <v>3697</v>
      </c>
      <c r="AQ2754" t="s">
        <v>3944</v>
      </c>
      <c r="AR2754" t="s">
        <v>561</v>
      </c>
      <c r="AS2754" t="s">
        <v>97</v>
      </c>
      <c r="AT2754">
        <v>44.8</v>
      </c>
      <c r="AU2754">
        <v>44.8</v>
      </c>
    </row>
    <row r="2755" spans="1:47" x14ac:dyDescent="0.2">
      <c r="A2755" t="s">
        <v>3938</v>
      </c>
      <c r="B2755" t="s">
        <v>202</v>
      </c>
      <c r="C2755" t="s">
        <v>3939</v>
      </c>
      <c r="D2755" t="s">
        <v>3940</v>
      </c>
      <c r="F2755" t="s">
        <v>52</v>
      </c>
      <c r="G2755" t="s">
        <v>53</v>
      </c>
      <c r="H2755" t="s">
        <v>3941</v>
      </c>
      <c r="J2755" t="s">
        <v>3942</v>
      </c>
      <c r="K2755" t="s">
        <v>221</v>
      </c>
      <c r="L2755" s="1">
        <v>40281</v>
      </c>
      <c r="M2755" s="1">
        <v>42793</v>
      </c>
      <c r="N2755" s="1">
        <v>42705</v>
      </c>
      <c r="O2755" t="s">
        <v>75</v>
      </c>
      <c r="P2755" t="s">
        <v>3943</v>
      </c>
      <c r="S2755" t="s">
        <v>202</v>
      </c>
      <c r="T2755" t="s">
        <v>3944</v>
      </c>
      <c r="V2755">
        <v>70</v>
      </c>
      <c r="W2755" t="s">
        <v>63</v>
      </c>
      <c r="X2755" t="s">
        <v>80</v>
      </c>
      <c r="AB2755" t="s">
        <v>3945</v>
      </c>
      <c r="AD2755" t="s">
        <v>65</v>
      </c>
      <c r="AE2755" t="s">
        <v>3946</v>
      </c>
      <c r="AF2755" t="s">
        <v>3947</v>
      </c>
      <c r="AG2755" t="s">
        <v>118</v>
      </c>
      <c r="AH2755" t="s">
        <v>3948</v>
      </c>
      <c r="AI2755" t="s">
        <v>2492</v>
      </c>
      <c r="AJ2755" t="s">
        <v>3949</v>
      </c>
      <c r="AK2755" t="str">
        <f t="shared" si="99"/>
        <v>NCT01104207</v>
      </c>
      <c r="AL2755">
        <v>14720940</v>
      </c>
      <c r="AM2755" t="s">
        <v>91</v>
      </c>
      <c r="AP2755" t="s">
        <v>3697</v>
      </c>
      <c r="AQ2755" t="s">
        <v>3944</v>
      </c>
      <c r="AR2755" t="s">
        <v>561</v>
      </c>
      <c r="AS2755" t="s">
        <v>97</v>
      </c>
      <c r="AT2755">
        <v>40.6</v>
      </c>
      <c r="AU2755">
        <v>40.6</v>
      </c>
    </row>
    <row r="2756" spans="1:47" x14ac:dyDescent="0.2">
      <c r="A2756" t="s">
        <v>3938</v>
      </c>
      <c r="B2756" t="s">
        <v>202</v>
      </c>
      <c r="C2756" t="s">
        <v>3939</v>
      </c>
      <c r="D2756" t="s">
        <v>3940</v>
      </c>
      <c r="F2756" t="s">
        <v>52</v>
      </c>
      <c r="G2756" t="s">
        <v>53</v>
      </c>
      <c r="H2756" t="s">
        <v>3941</v>
      </c>
      <c r="J2756" t="s">
        <v>3942</v>
      </c>
      <c r="K2756" t="s">
        <v>221</v>
      </c>
      <c r="L2756" s="1">
        <v>40281</v>
      </c>
      <c r="M2756" s="1">
        <v>42793</v>
      </c>
      <c r="N2756" s="1">
        <v>42705</v>
      </c>
      <c r="O2756" t="s">
        <v>75</v>
      </c>
      <c r="P2756" t="s">
        <v>3943</v>
      </c>
      <c r="S2756" t="s">
        <v>202</v>
      </c>
      <c r="T2756" t="s">
        <v>3944</v>
      </c>
      <c r="V2756">
        <v>70</v>
      </c>
      <c r="W2756" t="s">
        <v>63</v>
      </c>
      <c r="X2756" t="s">
        <v>80</v>
      </c>
      <c r="AB2756" t="s">
        <v>3945</v>
      </c>
      <c r="AD2756" t="s">
        <v>65</v>
      </c>
      <c r="AE2756" t="s">
        <v>3946</v>
      </c>
      <c r="AF2756" t="s">
        <v>3947</v>
      </c>
      <c r="AG2756" t="s">
        <v>118</v>
      </c>
      <c r="AH2756" t="s">
        <v>3948</v>
      </c>
      <c r="AI2756" t="s">
        <v>2492</v>
      </c>
      <c r="AJ2756" t="s">
        <v>3949</v>
      </c>
      <c r="AK2756" t="str">
        <f t="shared" si="99"/>
        <v>NCT01104207</v>
      </c>
      <c r="AL2756">
        <v>14720941</v>
      </c>
      <c r="AM2756" t="s">
        <v>92</v>
      </c>
      <c r="AP2756" t="s">
        <v>3697</v>
      </c>
      <c r="AQ2756" t="s">
        <v>3944</v>
      </c>
      <c r="AR2756" t="s">
        <v>561</v>
      </c>
      <c r="AS2756" t="s">
        <v>97</v>
      </c>
      <c r="AT2756">
        <v>42.7</v>
      </c>
      <c r="AU2756">
        <v>42.7</v>
      </c>
    </row>
    <row r="2757" spans="1:47" x14ac:dyDescent="0.2">
      <c r="A2757" t="s">
        <v>3950</v>
      </c>
      <c r="B2757" t="s">
        <v>189</v>
      </c>
      <c r="C2757" t="s">
        <v>3951</v>
      </c>
      <c r="D2757" t="s">
        <v>3952</v>
      </c>
      <c r="F2757" t="s">
        <v>52</v>
      </c>
      <c r="G2757" t="s">
        <v>109</v>
      </c>
      <c r="H2757" t="s">
        <v>219</v>
      </c>
      <c r="I2757" t="s">
        <v>1015</v>
      </c>
      <c r="J2757" t="s">
        <v>3953</v>
      </c>
      <c r="K2757" t="s">
        <v>1648</v>
      </c>
      <c r="L2757" s="1">
        <v>39514</v>
      </c>
      <c r="M2757" s="1">
        <v>42109</v>
      </c>
      <c r="N2757" s="1">
        <v>39934</v>
      </c>
      <c r="O2757" t="s">
        <v>75</v>
      </c>
      <c r="P2757" t="s">
        <v>3954</v>
      </c>
      <c r="S2757" t="s">
        <v>189</v>
      </c>
      <c r="T2757" t="s">
        <v>3955</v>
      </c>
      <c r="V2757">
        <v>4</v>
      </c>
      <c r="W2757" t="s">
        <v>63</v>
      </c>
      <c r="X2757" t="s">
        <v>80</v>
      </c>
      <c r="AB2757" t="s">
        <v>3956</v>
      </c>
      <c r="AD2757" t="s">
        <v>240</v>
      </c>
      <c r="AE2757">
        <v>21766399</v>
      </c>
      <c r="AF2757" t="s">
        <v>3957</v>
      </c>
      <c r="AG2757" t="s">
        <v>118</v>
      </c>
      <c r="AH2757" t="s">
        <v>119</v>
      </c>
      <c r="AI2757" t="s">
        <v>120</v>
      </c>
      <c r="AJ2757" t="s">
        <v>3958</v>
      </c>
      <c r="AK2757" t="str">
        <f t="shared" ref="AK2757:AK2774" si="100">HYPERLINK("https://www.clinicaltrials.gov/ct2/show/results/NCT00636701", "NCT00636701")</f>
        <v>NCT00636701</v>
      </c>
      <c r="AL2757">
        <v>14627289</v>
      </c>
      <c r="AM2757" t="s">
        <v>86</v>
      </c>
      <c r="AO2757" t="s">
        <v>87</v>
      </c>
      <c r="AP2757" t="s">
        <v>88</v>
      </c>
      <c r="AR2757" t="s">
        <v>89</v>
      </c>
      <c r="AS2757" t="s">
        <v>90</v>
      </c>
      <c r="AT2757">
        <v>0</v>
      </c>
      <c r="AU2757">
        <v>0</v>
      </c>
    </row>
    <row r="2758" spans="1:47" x14ac:dyDescent="0.2">
      <c r="A2758" t="s">
        <v>3950</v>
      </c>
      <c r="B2758" t="s">
        <v>189</v>
      </c>
      <c r="C2758" t="s">
        <v>3951</v>
      </c>
      <c r="D2758" t="s">
        <v>3952</v>
      </c>
      <c r="F2758" t="s">
        <v>52</v>
      </c>
      <c r="G2758" t="s">
        <v>109</v>
      </c>
      <c r="H2758" t="s">
        <v>219</v>
      </c>
      <c r="I2758" t="s">
        <v>1015</v>
      </c>
      <c r="J2758" t="s">
        <v>3953</v>
      </c>
      <c r="K2758" t="s">
        <v>1648</v>
      </c>
      <c r="L2758" s="1">
        <v>39514</v>
      </c>
      <c r="M2758" s="1">
        <v>42109</v>
      </c>
      <c r="N2758" s="1">
        <v>39934</v>
      </c>
      <c r="O2758" t="s">
        <v>75</v>
      </c>
      <c r="P2758" t="s">
        <v>3954</v>
      </c>
      <c r="S2758" t="s">
        <v>189</v>
      </c>
      <c r="T2758" t="s">
        <v>3955</v>
      </c>
      <c r="V2758">
        <v>4</v>
      </c>
      <c r="W2758" t="s">
        <v>63</v>
      </c>
      <c r="X2758" t="s">
        <v>80</v>
      </c>
      <c r="AB2758" t="s">
        <v>3956</v>
      </c>
      <c r="AD2758" t="s">
        <v>240</v>
      </c>
      <c r="AE2758">
        <v>21766399</v>
      </c>
      <c r="AF2758" t="s">
        <v>3957</v>
      </c>
      <c r="AG2758" t="s">
        <v>118</v>
      </c>
      <c r="AH2758" t="s">
        <v>119</v>
      </c>
      <c r="AI2758" t="s">
        <v>120</v>
      </c>
      <c r="AJ2758" t="s">
        <v>3958</v>
      </c>
      <c r="AK2758" t="str">
        <f t="shared" si="100"/>
        <v>NCT00636701</v>
      </c>
      <c r="AL2758">
        <v>14627290</v>
      </c>
      <c r="AM2758" t="s">
        <v>91</v>
      </c>
      <c r="AO2758" t="s">
        <v>87</v>
      </c>
      <c r="AP2758" t="s">
        <v>88</v>
      </c>
      <c r="AR2758" t="s">
        <v>89</v>
      </c>
      <c r="AS2758" t="s">
        <v>90</v>
      </c>
      <c r="AT2758">
        <v>0</v>
      </c>
      <c r="AU2758">
        <v>0</v>
      </c>
    </row>
    <row r="2759" spans="1:47" x14ac:dyDescent="0.2">
      <c r="A2759" t="s">
        <v>3950</v>
      </c>
      <c r="B2759" t="s">
        <v>189</v>
      </c>
      <c r="C2759" t="s">
        <v>3951</v>
      </c>
      <c r="D2759" t="s">
        <v>3952</v>
      </c>
      <c r="F2759" t="s">
        <v>52</v>
      </c>
      <c r="G2759" t="s">
        <v>109</v>
      </c>
      <c r="H2759" t="s">
        <v>219</v>
      </c>
      <c r="I2759" t="s">
        <v>1015</v>
      </c>
      <c r="J2759" t="s">
        <v>3953</v>
      </c>
      <c r="K2759" t="s">
        <v>1648</v>
      </c>
      <c r="L2759" s="1">
        <v>39514</v>
      </c>
      <c r="M2759" s="1">
        <v>42109</v>
      </c>
      <c r="N2759" s="1">
        <v>39934</v>
      </c>
      <c r="O2759" t="s">
        <v>75</v>
      </c>
      <c r="P2759" t="s">
        <v>3954</v>
      </c>
      <c r="S2759" t="s">
        <v>189</v>
      </c>
      <c r="T2759" t="s">
        <v>3955</v>
      </c>
      <c r="V2759">
        <v>4</v>
      </c>
      <c r="W2759" t="s">
        <v>63</v>
      </c>
      <c r="X2759" t="s">
        <v>80</v>
      </c>
      <c r="AB2759" t="s">
        <v>3956</v>
      </c>
      <c r="AD2759" t="s">
        <v>240</v>
      </c>
      <c r="AE2759">
        <v>21766399</v>
      </c>
      <c r="AF2759" t="s">
        <v>3957</v>
      </c>
      <c r="AG2759" t="s">
        <v>118</v>
      </c>
      <c r="AH2759" t="s">
        <v>119</v>
      </c>
      <c r="AI2759" t="s">
        <v>120</v>
      </c>
      <c r="AJ2759" t="s">
        <v>3958</v>
      </c>
      <c r="AK2759" t="str">
        <f t="shared" si="100"/>
        <v>NCT00636701</v>
      </c>
      <c r="AL2759">
        <v>14627291</v>
      </c>
      <c r="AM2759" t="s">
        <v>92</v>
      </c>
      <c r="AO2759" t="s">
        <v>87</v>
      </c>
      <c r="AP2759" t="s">
        <v>88</v>
      </c>
      <c r="AR2759" t="s">
        <v>89</v>
      </c>
      <c r="AS2759" t="s">
        <v>90</v>
      </c>
      <c r="AT2759">
        <v>0</v>
      </c>
      <c r="AU2759">
        <v>0</v>
      </c>
    </row>
    <row r="2760" spans="1:47" x14ac:dyDescent="0.2">
      <c r="A2760" t="s">
        <v>3950</v>
      </c>
      <c r="B2760" t="s">
        <v>189</v>
      </c>
      <c r="C2760" t="s">
        <v>3951</v>
      </c>
      <c r="D2760" t="s">
        <v>3952</v>
      </c>
      <c r="F2760" t="s">
        <v>52</v>
      </c>
      <c r="G2760" t="s">
        <v>109</v>
      </c>
      <c r="H2760" t="s">
        <v>219</v>
      </c>
      <c r="I2760" t="s">
        <v>1015</v>
      </c>
      <c r="J2760" t="s">
        <v>3953</v>
      </c>
      <c r="K2760" t="s">
        <v>1648</v>
      </c>
      <c r="L2760" s="1">
        <v>39514</v>
      </c>
      <c r="M2760" s="1">
        <v>42109</v>
      </c>
      <c r="N2760" s="1">
        <v>39934</v>
      </c>
      <c r="O2760" t="s">
        <v>75</v>
      </c>
      <c r="P2760" t="s">
        <v>3954</v>
      </c>
      <c r="S2760" t="s">
        <v>189</v>
      </c>
      <c r="T2760" t="s">
        <v>3955</v>
      </c>
      <c r="V2760">
        <v>4</v>
      </c>
      <c r="W2760" t="s">
        <v>63</v>
      </c>
      <c r="X2760" t="s">
        <v>80</v>
      </c>
      <c r="AB2760" t="s">
        <v>3956</v>
      </c>
      <c r="AD2760" t="s">
        <v>240</v>
      </c>
      <c r="AE2760">
        <v>21766399</v>
      </c>
      <c r="AF2760" t="s">
        <v>3957</v>
      </c>
      <c r="AG2760" t="s">
        <v>118</v>
      </c>
      <c r="AH2760" t="s">
        <v>119</v>
      </c>
      <c r="AI2760" t="s">
        <v>120</v>
      </c>
      <c r="AJ2760" t="s">
        <v>3958</v>
      </c>
      <c r="AK2760" t="str">
        <f t="shared" si="100"/>
        <v>NCT00636701</v>
      </c>
      <c r="AL2760">
        <v>14627289</v>
      </c>
      <c r="AM2760" t="s">
        <v>86</v>
      </c>
      <c r="AO2760" t="s">
        <v>93</v>
      </c>
      <c r="AP2760" t="s">
        <v>88</v>
      </c>
      <c r="AR2760" t="s">
        <v>89</v>
      </c>
      <c r="AS2760" t="s">
        <v>90</v>
      </c>
      <c r="AT2760">
        <v>2</v>
      </c>
      <c r="AU2760">
        <v>2</v>
      </c>
    </row>
    <row r="2761" spans="1:47" x14ac:dyDescent="0.2">
      <c r="A2761" t="s">
        <v>3950</v>
      </c>
      <c r="B2761" t="s">
        <v>189</v>
      </c>
      <c r="C2761" t="s">
        <v>3951</v>
      </c>
      <c r="D2761" t="s">
        <v>3952</v>
      </c>
      <c r="F2761" t="s">
        <v>52</v>
      </c>
      <c r="G2761" t="s">
        <v>109</v>
      </c>
      <c r="H2761" t="s">
        <v>219</v>
      </c>
      <c r="I2761" t="s">
        <v>1015</v>
      </c>
      <c r="J2761" t="s">
        <v>3953</v>
      </c>
      <c r="K2761" t="s">
        <v>1648</v>
      </c>
      <c r="L2761" s="1">
        <v>39514</v>
      </c>
      <c r="M2761" s="1">
        <v>42109</v>
      </c>
      <c r="N2761" s="1">
        <v>39934</v>
      </c>
      <c r="O2761" t="s">
        <v>75</v>
      </c>
      <c r="P2761" t="s">
        <v>3954</v>
      </c>
      <c r="S2761" t="s">
        <v>189</v>
      </c>
      <c r="T2761" t="s">
        <v>3955</v>
      </c>
      <c r="V2761">
        <v>4</v>
      </c>
      <c r="W2761" t="s">
        <v>63</v>
      </c>
      <c r="X2761" t="s">
        <v>80</v>
      </c>
      <c r="AB2761" t="s">
        <v>3956</v>
      </c>
      <c r="AD2761" t="s">
        <v>240</v>
      </c>
      <c r="AE2761">
        <v>21766399</v>
      </c>
      <c r="AF2761" t="s">
        <v>3957</v>
      </c>
      <c r="AG2761" t="s">
        <v>118</v>
      </c>
      <c r="AH2761" t="s">
        <v>119</v>
      </c>
      <c r="AI2761" t="s">
        <v>120</v>
      </c>
      <c r="AJ2761" t="s">
        <v>3958</v>
      </c>
      <c r="AK2761" t="str">
        <f t="shared" si="100"/>
        <v>NCT00636701</v>
      </c>
      <c r="AL2761">
        <v>14627290</v>
      </c>
      <c r="AM2761" t="s">
        <v>91</v>
      </c>
      <c r="AO2761" t="s">
        <v>93</v>
      </c>
      <c r="AP2761" t="s">
        <v>88</v>
      </c>
      <c r="AR2761" t="s">
        <v>89</v>
      </c>
      <c r="AS2761" t="s">
        <v>90</v>
      </c>
      <c r="AT2761">
        <v>2</v>
      </c>
      <c r="AU2761">
        <v>2</v>
      </c>
    </row>
    <row r="2762" spans="1:47" x14ac:dyDescent="0.2">
      <c r="A2762" t="s">
        <v>3950</v>
      </c>
      <c r="B2762" t="s">
        <v>189</v>
      </c>
      <c r="C2762" t="s">
        <v>3951</v>
      </c>
      <c r="D2762" t="s">
        <v>3952</v>
      </c>
      <c r="F2762" t="s">
        <v>52</v>
      </c>
      <c r="G2762" t="s">
        <v>109</v>
      </c>
      <c r="H2762" t="s">
        <v>219</v>
      </c>
      <c r="I2762" t="s">
        <v>1015</v>
      </c>
      <c r="J2762" t="s">
        <v>3953</v>
      </c>
      <c r="K2762" t="s">
        <v>1648</v>
      </c>
      <c r="L2762" s="1">
        <v>39514</v>
      </c>
      <c r="M2762" s="1">
        <v>42109</v>
      </c>
      <c r="N2762" s="1">
        <v>39934</v>
      </c>
      <c r="O2762" t="s">
        <v>75</v>
      </c>
      <c r="P2762" t="s">
        <v>3954</v>
      </c>
      <c r="S2762" t="s">
        <v>189</v>
      </c>
      <c r="T2762" t="s">
        <v>3955</v>
      </c>
      <c r="V2762">
        <v>4</v>
      </c>
      <c r="W2762" t="s">
        <v>63</v>
      </c>
      <c r="X2762" t="s">
        <v>80</v>
      </c>
      <c r="AB2762" t="s">
        <v>3956</v>
      </c>
      <c r="AD2762" t="s">
        <v>240</v>
      </c>
      <c r="AE2762">
        <v>21766399</v>
      </c>
      <c r="AF2762" t="s">
        <v>3957</v>
      </c>
      <c r="AG2762" t="s">
        <v>118</v>
      </c>
      <c r="AH2762" t="s">
        <v>119</v>
      </c>
      <c r="AI2762" t="s">
        <v>120</v>
      </c>
      <c r="AJ2762" t="s">
        <v>3958</v>
      </c>
      <c r="AK2762" t="str">
        <f t="shared" si="100"/>
        <v>NCT00636701</v>
      </c>
      <c r="AL2762">
        <v>14627291</v>
      </c>
      <c r="AM2762" t="s">
        <v>92</v>
      </c>
      <c r="AO2762" t="s">
        <v>93</v>
      </c>
      <c r="AP2762" t="s">
        <v>88</v>
      </c>
      <c r="AR2762" t="s">
        <v>89</v>
      </c>
      <c r="AS2762" t="s">
        <v>90</v>
      </c>
      <c r="AT2762">
        <v>4</v>
      </c>
      <c r="AU2762">
        <v>4</v>
      </c>
    </row>
    <row r="2763" spans="1:47" x14ac:dyDescent="0.2">
      <c r="A2763" t="s">
        <v>3950</v>
      </c>
      <c r="B2763" t="s">
        <v>189</v>
      </c>
      <c r="C2763" t="s">
        <v>3951</v>
      </c>
      <c r="D2763" t="s">
        <v>3952</v>
      </c>
      <c r="F2763" t="s">
        <v>52</v>
      </c>
      <c r="G2763" t="s">
        <v>109</v>
      </c>
      <c r="H2763" t="s">
        <v>219</v>
      </c>
      <c r="I2763" t="s">
        <v>1015</v>
      </c>
      <c r="J2763" t="s">
        <v>3953</v>
      </c>
      <c r="K2763" t="s">
        <v>1648</v>
      </c>
      <c r="L2763" s="1">
        <v>39514</v>
      </c>
      <c r="M2763" s="1">
        <v>42109</v>
      </c>
      <c r="N2763" s="1">
        <v>39934</v>
      </c>
      <c r="O2763" t="s">
        <v>75</v>
      </c>
      <c r="P2763" t="s">
        <v>3954</v>
      </c>
      <c r="S2763" t="s">
        <v>189</v>
      </c>
      <c r="T2763" t="s">
        <v>3955</v>
      </c>
      <c r="V2763">
        <v>4</v>
      </c>
      <c r="W2763" t="s">
        <v>63</v>
      </c>
      <c r="X2763" t="s">
        <v>80</v>
      </c>
      <c r="AB2763" t="s">
        <v>3956</v>
      </c>
      <c r="AD2763" t="s">
        <v>240</v>
      </c>
      <c r="AE2763">
        <v>21766399</v>
      </c>
      <c r="AF2763" t="s">
        <v>3957</v>
      </c>
      <c r="AG2763" t="s">
        <v>118</v>
      </c>
      <c r="AH2763" t="s">
        <v>119</v>
      </c>
      <c r="AI2763" t="s">
        <v>120</v>
      </c>
      <c r="AJ2763" t="s">
        <v>3958</v>
      </c>
      <c r="AK2763" t="str">
        <f t="shared" si="100"/>
        <v>NCT00636701</v>
      </c>
      <c r="AL2763">
        <v>14627289</v>
      </c>
      <c r="AM2763" t="s">
        <v>86</v>
      </c>
      <c r="AO2763" t="s">
        <v>94</v>
      </c>
      <c r="AP2763" t="s">
        <v>88</v>
      </c>
      <c r="AR2763" t="s">
        <v>89</v>
      </c>
      <c r="AS2763" t="s">
        <v>90</v>
      </c>
      <c r="AT2763">
        <v>0</v>
      </c>
      <c r="AU2763">
        <v>0</v>
      </c>
    </row>
    <row r="2764" spans="1:47" x14ac:dyDescent="0.2">
      <c r="A2764" t="s">
        <v>3950</v>
      </c>
      <c r="B2764" t="s">
        <v>189</v>
      </c>
      <c r="C2764" t="s">
        <v>3951</v>
      </c>
      <c r="D2764" t="s">
        <v>3952</v>
      </c>
      <c r="F2764" t="s">
        <v>52</v>
      </c>
      <c r="G2764" t="s">
        <v>109</v>
      </c>
      <c r="H2764" t="s">
        <v>219</v>
      </c>
      <c r="I2764" t="s">
        <v>1015</v>
      </c>
      <c r="J2764" t="s">
        <v>3953</v>
      </c>
      <c r="K2764" t="s">
        <v>1648</v>
      </c>
      <c r="L2764" s="1">
        <v>39514</v>
      </c>
      <c r="M2764" s="1">
        <v>42109</v>
      </c>
      <c r="N2764" s="1">
        <v>39934</v>
      </c>
      <c r="O2764" t="s">
        <v>75</v>
      </c>
      <c r="P2764" t="s">
        <v>3954</v>
      </c>
      <c r="S2764" t="s">
        <v>189</v>
      </c>
      <c r="T2764" t="s">
        <v>3955</v>
      </c>
      <c r="V2764">
        <v>4</v>
      </c>
      <c r="W2764" t="s">
        <v>63</v>
      </c>
      <c r="X2764" t="s">
        <v>80</v>
      </c>
      <c r="AB2764" t="s">
        <v>3956</v>
      </c>
      <c r="AD2764" t="s">
        <v>240</v>
      </c>
      <c r="AE2764">
        <v>21766399</v>
      </c>
      <c r="AF2764" t="s">
        <v>3957</v>
      </c>
      <c r="AG2764" t="s">
        <v>118</v>
      </c>
      <c r="AH2764" t="s">
        <v>119</v>
      </c>
      <c r="AI2764" t="s">
        <v>120</v>
      </c>
      <c r="AJ2764" t="s">
        <v>3958</v>
      </c>
      <c r="AK2764" t="str">
        <f t="shared" si="100"/>
        <v>NCT00636701</v>
      </c>
      <c r="AL2764">
        <v>14627290</v>
      </c>
      <c r="AM2764" t="s">
        <v>91</v>
      </c>
      <c r="AO2764" t="s">
        <v>94</v>
      </c>
      <c r="AP2764" t="s">
        <v>88</v>
      </c>
      <c r="AR2764" t="s">
        <v>89</v>
      </c>
      <c r="AS2764" t="s">
        <v>90</v>
      </c>
      <c r="AT2764">
        <v>0</v>
      </c>
      <c r="AU2764">
        <v>0</v>
      </c>
    </row>
    <row r="2765" spans="1:47" x14ac:dyDescent="0.2">
      <c r="A2765" t="s">
        <v>3950</v>
      </c>
      <c r="B2765" t="s">
        <v>189</v>
      </c>
      <c r="C2765" t="s">
        <v>3951</v>
      </c>
      <c r="D2765" t="s">
        <v>3952</v>
      </c>
      <c r="F2765" t="s">
        <v>52</v>
      </c>
      <c r="G2765" t="s">
        <v>109</v>
      </c>
      <c r="H2765" t="s">
        <v>219</v>
      </c>
      <c r="I2765" t="s">
        <v>1015</v>
      </c>
      <c r="J2765" t="s">
        <v>3953</v>
      </c>
      <c r="K2765" t="s">
        <v>1648</v>
      </c>
      <c r="L2765" s="1">
        <v>39514</v>
      </c>
      <c r="M2765" s="1">
        <v>42109</v>
      </c>
      <c r="N2765" s="1">
        <v>39934</v>
      </c>
      <c r="O2765" t="s">
        <v>75</v>
      </c>
      <c r="P2765" t="s">
        <v>3954</v>
      </c>
      <c r="S2765" t="s">
        <v>189</v>
      </c>
      <c r="T2765" t="s">
        <v>3955</v>
      </c>
      <c r="V2765">
        <v>4</v>
      </c>
      <c r="W2765" t="s">
        <v>63</v>
      </c>
      <c r="X2765" t="s">
        <v>80</v>
      </c>
      <c r="AB2765" t="s">
        <v>3956</v>
      </c>
      <c r="AD2765" t="s">
        <v>240</v>
      </c>
      <c r="AE2765">
        <v>21766399</v>
      </c>
      <c r="AF2765" t="s">
        <v>3957</v>
      </c>
      <c r="AG2765" t="s">
        <v>118</v>
      </c>
      <c r="AH2765" t="s">
        <v>119</v>
      </c>
      <c r="AI2765" t="s">
        <v>120</v>
      </c>
      <c r="AJ2765" t="s">
        <v>3958</v>
      </c>
      <c r="AK2765" t="str">
        <f t="shared" si="100"/>
        <v>NCT00636701</v>
      </c>
      <c r="AL2765">
        <v>14627291</v>
      </c>
      <c r="AM2765" t="s">
        <v>92</v>
      </c>
      <c r="AO2765" t="s">
        <v>94</v>
      </c>
      <c r="AP2765" t="s">
        <v>88</v>
      </c>
      <c r="AR2765" t="s">
        <v>89</v>
      </c>
      <c r="AS2765" t="s">
        <v>90</v>
      </c>
      <c r="AT2765">
        <v>0</v>
      </c>
      <c r="AU2765">
        <v>0</v>
      </c>
    </row>
    <row r="2766" spans="1:47" x14ac:dyDescent="0.2">
      <c r="A2766" t="s">
        <v>3950</v>
      </c>
      <c r="B2766" t="s">
        <v>189</v>
      </c>
      <c r="C2766" t="s">
        <v>3951</v>
      </c>
      <c r="D2766" t="s">
        <v>3952</v>
      </c>
      <c r="F2766" t="s">
        <v>52</v>
      </c>
      <c r="G2766" t="s">
        <v>109</v>
      </c>
      <c r="H2766" t="s">
        <v>219</v>
      </c>
      <c r="I2766" t="s">
        <v>1015</v>
      </c>
      <c r="J2766" t="s">
        <v>3953</v>
      </c>
      <c r="K2766" t="s">
        <v>1648</v>
      </c>
      <c r="L2766" s="1">
        <v>39514</v>
      </c>
      <c r="M2766" s="1">
        <v>42109</v>
      </c>
      <c r="N2766" s="1">
        <v>39934</v>
      </c>
      <c r="O2766" t="s">
        <v>75</v>
      </c>
      <c r="P2766" t="s">
        <v>3954</v>
      </c>
      <c r="S2766" t="s">
        <v>189</v>
      </c>
      <c r="T2766" t="s">
        <v>3955</v>
      </c>
      <c r="V2766">
        <v>4</v>
      </c>
      <c r="W2766" t="s">
        <v>63</v>
      </c>
      <c r="X2766" t="s">
        <v>80</v>
      </c>
      <c r="AB2766" t="s">
        <v>3956</v>
      </c>
      <c r="AD2766" t="s">
        <v>240</v>
      </c>
      <c r="AE2766">
        <v>21766399</v>
      </c>
      <c r="AF2766" t="s">
        <v>3957</v>
      </c>
      <c r="AG2766" t="s">
        <v>118</v>
      </c>
      <c r="AH2766" t="s">
        <v>119</v>
      </c>
      <c r="AI2766" t="s">
        <v>120</v>
      </c>
      <c r="AJ2766" t="s">
        <v>3958</v>
      </c>
      <c r="AK2766" t="str">
        <f t="shared" si="100"/>
        <v>NCT00636701</v>
      </c>
      <c r="AL2766">
        <v>14627289</v>
      </c>
      <c r="AM2766" t="s">
        <v>86</v>
      </c>
      <c r="AO2766" t="s">
        <v>98</v>
      </c>
      <c r="AP2766" t="s">
        <v>99</v>
      </c>
      <c r="AR2766" t="s">
        <v>89</v>
      </c>
      <c r="AS2766" t="s">
        <v>90</v>
      </c>
      <c r="AT2766">
        <v>1</v>
      </c>
      <c r="AU2766">
        <v>1</v>
      </c>
    </row>
    <row r="2767" spans="1:47" x14ac:dyDescent="0.2">
      <c r="A2767" t="s">
        <v>3950</v>
      </c>
      <c r="B2767" t="s">
        <v>189</v>
      </c>
      <c r="C2767" t="s">
        <v>3951</v>
      </c>
      <c r="D2767" t="s">
        <v>3952</v>
      </c>
      <c r="F2767" t="s">
        <v>52</v>
      </c>
      <c r="G2767" t="s">
        <v>109</v>
      </c>
      <c r="H2767" t="s">
        <v>219</v>
      </c>
      <c r="I2767" t="s">
        <v>1015</v>
      </c>
      <c r="J2767" t="s">
        <v>3953</v>
      </c>
      <c r="K2767" t="s">
        <v>1648</v>
      </c>
      <c r="L2767" s="1">
        <v>39514</v>
      </c>
      <c r="M2767" s="1">
        <v>42109</v>
      </c>
      <c r="N2767" s="1">
        <v>39934</v>
      </c>
      <c r="O2767" t="s">
        <v>75</v>
      </c>
      <c r="P2767" t="s">
        <v>3954</v>
      </c>
      <c r="S2767" t="s">
        <v>189</v>
      </c>
      <c r="T2767" t="s">
        <v>3955</v>
      </c>
      <c r="V2767">
        <v>4</v>
      </c>
      <c r="W2767" t="s">
        <v>63</v>
      </c>
      <c r="X2767" t="s">
        <v>80</v>
      </c>
      <c r="AB2767" t="s">
        <v>3956</v>
      </c>
      <c r="AD2767" t="s">
        <v>240</v>
      </c>
      <c r="AE2767">
        <v>21766399</v>
      </c>
      <c r="AF2767" t="s">
        <v>3957</v>
      </c>
      <c r="AG2767" t="s">
        <v>118</v>
      </c>
      <c r="AH2767" t="s">
        <v>119</v>
      </c>
      <c r="AI2767" t="s">
        <v>120</v>
      </c>
      <c r="AJ2767" t="s">
        <v>3958</v>
      </c>
      <c r="AK2767" t="str">
        <f t="shared" si="100"/>
        <v>NCT00636701</v>
      </c>
      <c r="AL2767">
        <v>14627290</v>
      </c>
      <c r="AM2767" t="s">
        <v>91</v>
      </c>
      <c r="AO2767" t="s">
        <v>98</v>
      </c>
      <c r="AP2767" t="s">
        <v>99</v>
      </c>
      <c r="AR2767" t="s">
        <v>89</v>
      </c>
      <c r="AS2767" t="s">
        <v>90</v>
      </c>
      <c r="AT2767">
        <v>1</v>
      </c>
      <c r="AU2767">
        <v>1</v>
      </c>
    </row>
    <row r="2768" spans="1:47" x14ac:dyDescent="0.2">
      <c r="A2768" t="s">
        <v>3950</v>
      </c>
      <c r="B2768" t="s">
        <v>189</v>
      </c>
      <c r="C2768" t="s">
        <v>3951</v>
      </c>
      <c r="D2768" t="s">
        <v>3952</v>
      </c>
      <c r="F2768" t="s">
        <v>52</v>
      </c>
      <c r="G2768" t="s">
        <v>109</v>
      </c>
      <c r="H2768" t="s">
        <v>219</v>
      </c>
      <c r="I2768" t="s">
        <v>1015</v>
      </c>
      <c r="J2768" t="s">
        <v>3953</v>
      </c>
      <c r="K2768" t="s">
        <v>1648</v>
      </c>
      <c r="L2768" s="1">
        <v>39514</v>
      </c>
      <c r="M2768" s="1">
        <v>42109</v>
      </c>
      <c r="N2768" s="1">
        <v>39934</v>
      </c>
      <c r="O2768" t="s">
        <v>75</v>
      </c>
      <c r="P2768" t="s">
        <v>3954</v>
      </c>
      <c r="S2768" t="s">
        <v>189</v>
      </c>
      <c r="T2768" t="s">
        <v>3955</v>
      </c>
      <c r="V2768">
        <v>4</v>
      </c>
      <c r="W2768" t="s">
        <v>63</v>
      </c>
      <c r="X2768" t="s">
        <v>80</v>
      </c>
      <c r="AB2768" t="s">
        <v>3956</v>
      </c>
      <c r="AD2768" t="s">
        <v>240</v>
      </c>
      <c r="AE2768">
        <v>21766399</v>
      </c>
      <c r="AF2768" t="s">
        <v>3957</v>
      </c>
      <c r="AG2768" t="s">
        <v>118</v>
      </c>
      <c r="AH2768" t="s">
        <v>119</v>
      </c>
      <c r="AI2768" t="s">
        <v>120</v>
      </c>
      <c r="AJ2768" t="s">
        <v>3958</v>
      </c>
      <c r="AK2768" t="str">
        <f t="shared" si="100"/>
        <v>NCT00636701</v>
      </c>
      <c r="AL2768">
        <v>14627291</v>
      </c>
      <c r="AM2768" t="s">
        <v>92</v>
      </c>
      <c r="AO2768" t="s">
        <v>98</v>
      </c>
      <c r="AP2768" t="s">
        <v>99</v>
      </c>
      <c r="AR2768" t="s">
        <v>89</v>
      </c>
      <c r="AS2768" t="s">
        <v>90</v>
      </c>
      <c r="AT2768">
        <v>2</v>
      </c>
      <c r="AU2768">
        <v>2</v>
      </c>
    </row>
    <row r="2769" spans="1:47" x14ac:dyDescent="0.2">
      <c r="A2769" t="s">
        <v>3950</v>
      </c>
      <c r="B2769" t="s">
        <v>189</v>
      </c>
      <c r="C2769" t="s">
        <v>3951</v>
      </c>
      <c r="D2769" t="s">
        <v>3952</v>
      </c>
      <c r="F2769" t="s">
        <v>52</v>
      </c>
      <c r="G2769" t="s">
        <v>109</v>
      </c>
      <c r="H2769" t="s">
        <v>219</v>
      </c>
      <c r="I2769" t="s">
        <v>1015</v>
      </c>
      <c r="J2769" t="s">
        <v>3953</v>
      </c>
      <c r="K2769" t="s">
        <v>1648</v>
      </c>
      <c r="L2769" s="1">
        <v>39514</v>
      </c>
      <c r="M2769" s="1">
        <v>42109</v>
      </c>
      <c r="N2769" s="1">
        <v>39934</v>
      </c>
      <c r="O2769" t="s">
        <v>75</v>
      </c>
      <c r="P2769" t="s">
        <v>3954</v>
      </c>
      <c r="S2769" t="s">
        <v>189</v>
      </c>
      <c r="T2769" t="s">
        <v>3955</v>
      </c>
      <c r="V2769">
        <v>4</v>
      </c>
      <c r="W2769" t="s">
        <v>63</v>
      </c>
      <c r="X2769" t="s">
        <v>80</v>
      </c>
      <c r="AB2769" t="s">
        <v>3956</v>
      </c>
      <c r="AD2769" t="s">
        <v>240</v>
      </c>
      <c r="AE2769">
        <v>21766399</v>
      </c>
      <c r="AF2769" t="s">
        <v>3957</v>
      </c>
      <c r="AG2769" t="s">
        <v>118</v>
      </c>
      <c r="AH2769" t="s">
        <v>119</v>
      </c>
      <c r="AI2769" t="s">
        <v>120</v>
      </c>
      <c r="AJ2769" t="s">
        <v>3958</v>
      </c>
      <c r="AK2769" t="str">
        <f t="shared" si="100"/>
        <v>NCT00636701</v>
      </c>
      <c r="AL2769">
        <v>14627289</v>
      </c>
      <c r="AM2769" t="s">
        <v>86</v>
      </c>
      <c r="AO2769" t="s">
        <v>100</v>
      </c>
      <c r="AP2769" t="s">
        <v>99</v>
      </c>
      <c r="AR2769" t="s">
        <v>89</v>
      </c>
      <c r="AS2769" t="s">
        <v>90</v>
      </c>
      <c r="AT2769">
        <v>1</v>
      </c>
      <c r="AU2769">
        <v>1</v>
      </c>
    </row>
    <row r="2770" spans="1:47" x14ac:dyDescent="0.2">
      <c r="A2770" t="s">
        <v>3950</v>
      </c>
      <c r="B2770" t="s">
        <v>189</v>
      </c>
      <c r="C2770" t="s">
        <v>3951</v>
      </c>
      <c r="D2770" t="s">
        <v>3952</v>
      </c>
      <c r="F2770" t="s">
        <v>52</v>
      </c>
      <c r="G2770" t="s">
        <v>109</v>
      </c>
      <c r="H2770" t="s">
        <v>219</v>
      </c>
      <c r="I2770" t="s">
        <v>1015</v>
      </c>
      <c r="J2770" t="s">
        <v>3953</v>
      </c>
      <c r="K2770" t="s">
        <v>1648</v>
      </c>
      <c r="L2770" s="1">
        <v>39514</v>
      </c>
      <c r="M2770" s="1">
        <v>42109</v>
      </c>
      <c r="N2770" s="1">
        <v>39934</v>
      </c>
      <c r="O2770" t="s">
        <v>75</v>
      </c>
      <c r="P2770" t="s">
        <v>3954</v>
      </c>
      <c r="S2770" t="s">
        <v>189</v>
      </c>
      <c r="T2770" t="s">
        <v>3955</v>
      </c>
      <c r="V2770">
        <v>4</v>
      </c>
      <c r="W2770" t="s">
        <v>63</v>
      </c>
      <c r="X2770" t="s">
        <v>80</v>
      </c>
      <c r="AB2770" t="s">
        <v>3956</v>
      </c>
      <c r="AD2770" t="s">
        <v>240</v>
      </c>
      <c r="AE2770">
        <v>21766399</v>
      </c>
      <c r="AF2770" t="s">
        <v>3957</v>
      </c>
      <c r="AG2770" t="s">
        <v>118</v>
      </c>
      <c r="AH2770" t="s">
        <v>119</v>
      </c>
      <c r="AI2770" t="s">
        <v>120</v>
      </c>
      <c r="AJ2770" t="s">
        <v>3958</v>
      </c>
      <c r="AK2770" t="str">
        <f t="shared" si="100"/>
        <v>NCT00636701</v>
      </c>
      <c r="AL2770">
        <v>14627290</v>
      </c>
      <c r="AM2770" t="s">
        <v>91</v>
      </c>
      <c r="AO2770" t="s">
        <v>100</v>
      </c>
      <c r="AP2770" t="s">
        <v>99</v>
      </c>
      <c r="AR2770" t="s">
        <v>89</v>
      </c>
      <c r="AS2770" t="s">
        <v>90</v>
      </c>
      <c r="AT2770">
        <v>1</v>
      </c>
      <c r="AU2770">
        <v>1</v>
      </c>
    </row>
    <row r="2771" spans="1:47" x14ac:dyDescent="0.2">
      <c r="A2771" t="s">
        <v>3950</v>
      </c>
      <c r="B2771" t="s">
        <v>189</v>
      </c>
      <c r="C2771" t="s">
        <v>3951</v>
      </c>
      <c r="D2771" t="s">
        <v>3952</v>
      </c>
      <c r="F2771" t="s">
        <v>52</v>
      </c>
      <c r="G2771" t="s">
        <v>109</v>
      </c>
      <c r="H2771" t="s">
        <v>219</v>
      </c>
      <c r="I2771" t="s">
        <v>1015</v>
      </c>
      <c r="J2771" t="s">
        <v>3953</v>
      </c>
      <c r="K2771" t="s">
        <v>1648</v>
      </c>
      <c r="L2771" s="1">
        <v>39514</v>
      </c>
      <c r="M2771" s="1">
        <v>42109</v>
      </c>
      <c r="N2771" s="1">
        <v>39934</v>
      </c>
      <c r="O2771" t="s">
        <v>75</v>
      </c>
      <c r="P2771" t="s">
        <v>3954</v>
      </c>
      <c r="S2771" t="s">
        <v>189</v>
      </c>
      <c r="T2771" t="s">
        <v>3955</v>
      </c>
      <c r="V2771">
        <v>4</v>
      </c>
      <c r="W2771" t="s">
        <v>63</v>
      </c>
      <c r="X2771" t="s">
        <v>80</v>
      </c>
      <c r="AB2771" t="s">
        <v>3956</v>
      </c>
      <c r="AD2771" t="s">
        <v>240</v>
      </c>
      <c r="AE2771">
        <v>21766399</v>
      </c>
      <c r="AF2771" t="s">
        <v>3957</v>
      </c>
      <c r="AG2771" t="s">
        <v>118</v>
      </c>
      <c r="AH2771" t="s">
        <v>119</v>
      </c>
      <c r="AI2771" t="s">
        <v>120</v>
      </c>
      <c r="AJ2771" t="s">
        <v>3958</v>
      </c>
      <c r="AK2771" t="str">
        <f t="shared" si="100"/>
        <v>NCT00636701</v>
      </c>
      <c r="AL2771">
        <v>14627291</v>
      </c>
      <c r="AM2771" t="s">
        <v>92</v>
      </c>
      <c r="AO2771" t="s">
        <v>100</v>
      </c>
      <c r="AP2771" t="s">
        <v>99</v>
      </c>
      <c r="AR2771" t="s">
        <v>89</v>
      </c>
      <c r="AS2771" t="s">
        <v>90</v>
      </c>
      <c r="AT2771">
        <v>2</v>
      </c>
      <c r="AU2771">
        <v>2</v>
      </c>
    </row>
    <row r="2772" spans="1:47" x14ac:dyDescent="0.2">
      <c r="A2772" t="s">
        <v>3950</v>
      </c>
      <c r="B2772" t="s">
        <v>189</v>
      </c>
      <c r="C2772" t="s">
        <v>3951</v>
      </c>
      <c r="D2772" t="s">
        <v>3952</v>
      </c>
      <c r="F2772" t="s">
        <v>52</v>
      </c>
      <c r="G2772" t="s">
        <v>109</v>
      </c>
      <c r="H2772" t="s">
        <v>219</v>
      </c>
      <c r="I2772" t="s">
        <v>1015</v>
      </c>
      <c r="J2772" t="s">
        <v>3953</v>
      </c>
      <c r="K2772" t="s">
        <v>1648</v>
      </c>
      <c r="L2772" s="1">
        <v>39514</v>
      </c>
      <c r="M2772" s="1">
        <v>42109</v>
      </c>
      <c r="N2772" s="1">
        <v>39934</v>
      </c>
      <c r="O2772" t="s">
        <v>75</v>
      </c>
      <c r="P2772" t="s">
        <v>3954</v>
      </c>
      <c r="S2772" t="s">
        <v>189</v>
      </c>
      <c r="T2772" t="s">
        <v>3955</v>
      </c>
      <c r="V2772">
        <v>4</v>
      </c>
      <c r="W2772" t="s">
        <v>63</v>
      </c>
      <c r="X2772" t="s">
        <v>80</v>
      </c>
      <c r="AB2772" t="s">
        <v>3956</v>
      </c>
      <c r="AD2772" t="s">
        <v>240</v>
      </c>
      <c r="AE2772">
        <v>21766399</v>
      </c>
      <c r="AF2772" t="s">
        <v>3957</v>
      </c>
      <c r="AG2772" t="s">
        <v>118</v>
      </c>
      <c r="AH2772" t="s">
        <v>119</v>
      </c>
      <c r="AI2772" t="s">
        <v>120</v>
      </c>
      <c r="AJ2772" t="s">
        <v>3958</v>
      </c>
      <c r="AK2772" t="str">
        <f t="shared" si="100"/>
        <v>NCT00636701</v>
      </c>
      <c r="AL2772">
        <v>14627289</v>
      </c>
      <c r="AM2772" t="s">
        <v>86</v>
      </c>
      <c r="AN2772" t="s">
        <v>118</v>
      </c>
      <c r="AP2772" t="s">
        <v>102</v>
      </c>
      <c r="AR2772" t="s">
        <v>103</v>
      </c>
      <c r="AS2772" t="s">
        <v>104</v>
      </c>
      <c r="AT2772">
        <v>2</v>
      </c>
      <c r="AU2772">
        <v>2</v>
      </c>
    </row>
    <row r="2773" spans="1:47" x14ac:dyDescent="0.2">
      <c r="A2773" t="s">
        <v>3950</v>
      </c>
      <c r="B2773" t="s">
        <v>189</v>
      </c>
      <c r="C2773" t="s">
        <v>3951</v>
      </c>
      <c r="D2773" t="s">
        <v>3952</v>
      </c>
      <c r="F2773" t="s">
        <v>52</v>
      </c>
      <c r="G2773" t="s">
        <v>109</v>
      </c>
      <c r="H2773" t="s">
        <v>219</v>
      </c>
      <c r="I2773" t="s">
        <v>1015</v>
      </c>
      <c r="J2773" t="s">
        <v>3953</v>
      </c>
      <c r="K2773" t="s">
        <v>1648</v>
      </c>
      <c r="L2773" s="1">
        <v>39514</v>
      </c>
      <c r="M2773" s="1">
        <v>42109</v>
      </c>
      <c r="N2773" s="1">
        <v>39934</v>
      </c>
      <c r="O2773" t="s">
        <v>75</v>
      </c>
      <c r="P2773" t="s">
        <v>3954</v>
      </c>
      <c r="S2773" t="s">
        <v>189</v>
      </c>
      <c r="T2773" t="s">
        <v>3955</v>
      </c>
      <c r="V2773">
        <v>4</v>
      </c>
      <c r="W2773" t="s">
        <v>63</v>
      </c>
      <c r="X2773" t="s">
        <v>80</v>
      </c>
      <c r="AB2773" t="s">
        <v>3956</v>
      </c>
      <c r="AD2773" t="s">
        <v>240</v>
      </c>
      <c r="AE2773">
        <v>21766399</v>
      </c>
      <c r="AF2773" t="s">
        <v>3957</v>
      </c>
      <c r="AG2773" t="s">
        <v>118</v>
      </c>
      <c r="AH2773" t="s">
        <v>119</v>
      </c>
      <c r="AI2773" t="s">
        <v>120</v>
      </c>
      <c r="AJ2773" t="s">
        <v>3958</v>
      </c>
      <c r="AK2773" t="str">
        <f t="shared" si="100"/>
        <v>NCT00636701</v>
      </c>
      <c r="AL2773">
        <v>14627290</v>
      </c>
      <c r="AM2773" t="s">
        <v>91</v>
      </c>
      <c r="AN2773" t="s">
        <v>118</v>
      </c>
      <c r="AP2773" t="s">
        <v>102</v>
      </c>
      <c r="AR2773" t="s">
        <v>103</v>
      </c>
      <c r="AS2773" t="s">
        <v>104</v>
      </c>
      <c r="AT2773">
        <v>2</v>
      </c>
      <c r="AU2773">
        <v>2</v>
      </c>
    </row>
    <row r="2774" spans="1:47" x14ac:dyDescent="0.2">
      <c r="A2774" t="s">
        <v>3950</v>
      </c>
      <c r="B2774" t="s">
        <v>189</v>
      </c>
      <c r="C2774" t="s">
        <v>3951</v>
      </c>
      <c r="D2774" t="s">
        <v>3952</v>
      </c>
      <c r="F2774" t="s">
        <v>52</v>
      </c>
      <c r="G2774" t="s">
        <v>109</v>
      </c>
      <c r="H2774" t="s">
        <v>219</v>
      </c>
      <c r="I2774" t="s">
        <v>1015</v>
      </c>
      <c r="J2774" t="s">
        <v>3953</v>
      </c>
      <c r="K2774" t="s">
        <v>1648</v>
      </c>
      <c r="L2774" s="1">
        <v>39514</v>
      </c>
      <c r="M2774" s="1">
        <v>42109</v>
      </c>
      <c r="N2774" s="1">
        <v>39934</v>
      </c>
      <c r="O2774" t="s">
        <v>75</v>
      </c>
      <c r="P2774" t="s">
        <v>3954</v>
      </c>
      <c r="S2774" t="s">
        <v>189</v>
      </c>
      <c r="T2774" t="s">
        <v>3955</v>
      </c>
      <c r="V2774">
        <v>4</v>
      </c>
      <c r="W2774" t="s">
        <v>63</v>
      </c>
      <c r="X2774" t="s">
        <v>80</v>
      </c>
      <c r="AB2774" t="s">
        <v>3956</v>
      </c>
      <c r="AD2774" t="s">
        <v>240</v>
      </c>
      <c r="AE2774">
        <v>21766399</v>
      </c>
      <c r="AF2774" t="s">
        <v>3957</v>
      </c>
      <c r="AG2774" t="s">
        <v>118</v>
      </c>
      <c r="AH2774" t="s">
        <v>119</v>
      </c>
      <c r="AI2774" t="s">
        <v>120</v>
      </c>
      <c r="AJ2774" t="s">
        <v>3958</v>
      </c>
      <c r="AK2774" t="str">
        <f t="shared" si="100"/>
        <v>NCT00636701</v>
      </c>
      <c r="AL2774">
        <v>14627291</v>
      </c>
      <c r="AM2774" t="s">
        <v>92</v>
      </c>
      <c r="AN2774" t="s">
        <v>118</v>
      </c>
      <c r="AP2774" t="s">
        <v>102</v>
      </c>
      <c r="AR2774" t="s">
        <v>103</v>
      </c>
      <c r="AS2774" t="s">
        <v>104</v>
      </c>
      <c r="AT2774">
        <v>4</v>
      </c>
      <c r="AU2774">
        <v>4</v>
      </c>
    </row>
    <row r="2775" spans="1:47" x14ac:dyDescent="0.2">
      <c r="A2775" t="s">
        <v>3959</v>
      </c>
      <c r="B2775" t="s">
        <v>189</v>
      </c>
      <c r="C2775" t="s">
        <v>3960</v>
      </c>
      <c r="D2775" t="s">
        <v>3960</v>
      </c>
      <c r="F2775" t="s">
        <v>52</v>
      </c>
      <c r="G2775" t="s">
        <v>1014</v>
      </c>
      <c r="H2775" t="s">
        <v>347</v>
      </c>
      <c r="J2775" t="s">
        <v>3961</v>
      </c>
      <c r="K2775" t="s">
        <v>1648</v>
      </c>
      <c r="L2775" s="1">
        <v>40637</v>
      </c>
      <c r="M2775" s="1">
        <v>41533</v>
      </c>
      <c r="N2775" s="1">
        <v>41244</v>
      </c>
      <c r="O2775" t="s">
        <v>75</v>
      </c>
      <c r="P2775" t="s">
        <v>3962</v>
      </c>
      <c r="S2775" t="s">
        <v>189</v>
      </c>
      <c r="V2775">
        <v>34</v>
      </c>
      <c r="W2775" t="s">
        <v>63</v>
      </c>
      <c r="AB2775" t="s">
        <v>3963</v>
      </c>
      <c r="AD2775" t="s">
        <v>65</v>
      </c>
      <c r="AE2775">
        <v>24643406</v>
      </c>
      <c r="AF2775" t="s">
        <v>1543</v>
      </c>
      <c r="AG2775" t="s">
        <v>917</v>
      </c>
      <c r="AK2775" t="str">
        <f>HYPERLINK("https://www.clinicaltrials.gov/ct2/show/results/NCT01333579", "NCT01333579")</f>
        <v>NCT01333579</v>
      </c>
    </row>
    <row r="2776" spans="1:47" x14ac:dyDescent="0.2">
      <c r="A2776" t="s">
        <v>3964</v>
      </c>
      <c r="B2776" t="s">
        <v>3965</v>
      </c>
      <c r="C2776" t="s">
        <v>3966</v>
      </c>
      <c r="D2776" t="s">
        <v>3967</v>
      </c>
      <c r="F2776" t="s">
        <v>52</v>
      </c>
      <c r="G2776" t="s">
        <v>1355</v>
      </c>
      <c r="H2776" t="s">
        <v>3968</v>
      </c>
      <c r="J2776" t="s">
        <v>3969</v>
      </c>
      <c r="K2776" t="s">
        <v>57</v>
      </c>
      <c r="L2776" s="1">
        <v>43505</v>
      </c>
      <c r="M2776" s="1">
        <v>43514</v>
      </c>
      <c r="N2776" s="1">
        <v>43415</v>
      </c>
      <c r="O2776" t="s">
        <v>75</v>
      </c>
      <c r="P2776" t="s">
        <v>3970</v>
      </c>
      <c r="Q2776" t="s">
        <v>65</v>
      </c>
      <c r="R2776" t="s">
        <v>65</v>
      </c>
      <c r="S2776" t="s">
        <v>3971</v>
      </c>
      <c r="T2776" t="s">
        <v>3972</v>
      </c>
      <c r="V2776">
        <v>40</v>
      </c>
      <c r="W2776" t="s">
        <v>63</v>
      </c>
      <c r="AB2776" t="s">
        <v>3973</v>
      </c>
      <c r="AD2776" t="s">
        <v>65</v>
      </c>
      <c r="AE2776" t="s">
        <v>3974</v>
      </c>
      <c r="AF2776" t="s">
        <v>3975</v>
      </c>
      <c r="AG2776" t="s">
        <v>739</v>
      </c>
      <c r="AK2776" t="str">
        <f>HYPERLINK("https://www.clinicaltrials.gov/ct2/show/results/NCT03845595", "NCT03845595")</f>
        <v>NCT03845595</v>
      </c>
    </row>
    <row r="2777" spans="1:47" x14ac:dyDescent="0.2">
      <c r="A2777" t="s">
        <v>3976</v>
      </c>
      <c r="B2777" t="s">
        <v>236</v>
      </c>
      <c r="C2777" t="s">
        <v>3977</v>
      </c>
      <c r="D2777" t="s">
        <v>3978</v>
      </c>
      <c r="F2777" t="s">
        <v>52</v>
      </c>
      <c r="G2777" t="s">
        <v>53</v>
      </c>
      <c r="H2777" t="s">
        <v>3979</v>
      </c>
      <c r="J2777" t="s">
        <v>3980</v>
      </c>
      <c r="K2777" t="s">
        <v>57</v>
      </c>
      <c r="L2777" s="1">
        <v>43808</v>
      </c>
      <c r="M2777" s="1">
        <v>44075</v>
      </c>
      <c r="N2777" s="1">
        <v>43860</v>
      </c>
      <c r="O2777" t="s">
        <v>75</v>
      </c>
      <c r="P2777" t="s">
        <v>3981</v>
      </c>
      <c r="Q2777" t="s">
        <v>65</v>
      </c>
      <c r="R2777" t="s">
        <v>65</v>
      </c>
      <c r="S2777" t="s">
        <v>3982</v>
      </c>
      <c r="T2777" t="s">
        <v>3983</v>
      </c>
      <c r="U2777" t="s">
        <v>3984</v>
      </c>
      <c r="V2777">
        <v>39</v>
      </c>
      <c r="W2777" t="s">
        <v>63</v>
      </c>
      <c r="AB2777" t="s">
        <v>3985</v>
      </c>
      <c r="AD2777" t="s">
        <v>65</v>
      </c>
      <c r="AF2777" t="s">
        <v>3986</v>
      </c>
      <c r="AG2777" t="s">
        <v>3645</v>
      </c>
      <c r="AK2777" t="str">
        <f>HYPERLINK("https://www.clinicaltrials.gov/ct2/show/results/NCT04203615", "NCT04203615")</f>
        <v>NCT04203615</v>
      </c>
    </row>
    <row r="2778" spans="1:47" x14ac:dyDescent="0.2">
      <c r="A2778" t="s">
        <v>3987</v>
      </c>
      <c r="B2778" t="s">
        <v>420</v>
      </c>
      <c r="C2778" t="s">
        <v>3988</v>
      </c>
      <c r="D2778" t="s">
        <v>3989</v>
      </c>
      <c r="F2778" t="s">
        <v>52</v>
      </c>
      <c r="G2778" t="s">
        <v>3990</v>
      </c>
      <c r="H2778" t="s">
        <v>3991</v>
      </c>
      <c r="J2778" t="s">
        <v>3992</v>
      </c>
      <c r="K2778" t="s">
        <v>57</v>
      </c>
      <c r="L2778" s="1">
        <v>41474</v>
      </c>
      <c r="M2778" s="1">
        <v>44330</v>
      </c>
      <c r="N2778" s="1">
        <v>43709</v>
      </c>
      <c r="O2778" t="s">
        <v>75</v>
      </c>
      <c r="P2778" t="s">
        <v>3993</v>
      </c>
      <c r="Q2778" t="s">
        <v>65</v>
      </c>
      <c r="R2778" t="s">
        <v>65</v>
      </c>
      <c r="S2778" t="s">
        <v>428</v>
      </c>
      <c r="T2778" t="s">
        <v>3994</v>
      </c>
      <c r="U2778" t="s">
        <v>3995</v>
      </c>
      <c r="V2778">
        <v>42</v>
      </c>
      <c r="W2778" t="s">
        <v>63</v>
      </c>
      <c r="X2778" t="s">
        <v>130</v>
      </c>
      <c r="AB2778" t="s">
        <v>3996</v>
      </c>
      <c r="AD2778" t="s">
        <v>240</v>
      </c>
      <c r="AF2778" t="s">
        <v>3997</v>
      </c>
      <c r="AG2778" t="s">
        <v>534</v>
      </c>
      <c r="AH2778" t="s">
        <v>1406</v>
      </c>
      <c r="AI2778" t="s">
        <v>858</v>
      </c>
      <c r="AJ2778" t="s">
        <v>3998</v>
      </c>
      <c r="AK2778" t="str">
        <f t="shared" ref="AK2778:AK2809" si="101">HYPERLINK("https://www.clinicaltrials.gov/ct2/show/results/NCT01915095", "NCT01915095")</f>
        <v>NCT01915095</v>
      </c>
      <c r="AL2778">
        <v>14867592</v>
      </c>
      <c r="AM2778" t="s">
        <v>86</v>
      </c>
      <c r="AO2778" t="s">
        <v>87</v>
      </c>
      <c r="AP2778" t="s">
        <v>88</v>
      </c>
      <c r="AR2778" t="s">
        <v>89</v>
      </c>
      <c r="AS2778" t="s">
        <v>90</v>
      </c>
      <c r="AT2778">
        <v>0</v>
      </c>
      <c r="AU2778">
        <v>0</v>
      </c>
    </row>
    <row r="2779" spans="1:47" x14ac:dyDescent="0.2">
      <c r="A2779" t="s">
        <v>3987</v>
      </c>
      <c r="B2779" t="s">
        <v>420</v>
      </c>
      <c r="C2779" t="s">
        <v>3988</v>
      </c>
      <c r="D2779" t="s">
        <v>3989</v>
      </c>
      <c r="F2779" t="s">
        <v>52</v>
      </c>
      <c r="G2779" t="s">
        <v>3990</v>
      </c>
      <c r="H2779" t="s">
        <v>3991</v>
      </c>
      <c r="J2779" t="s">
        <v>3992</v>
      </c>
      <c r="K2779" t="s">
        <v>57</v>
      </c>
      <c r="L2779" s="1">
        <v>41474</v>
      </c>
      <c r="M2779" s="1">
        <v>44330</v>
      </c>
      <c r="N2779" s="1">
        <v>43709</v>
      </c>
      <c r="O2779" t="s">
        <v>75</v>
      </c>
      <c r="P2779" t="s">
        <v>3993</v>
      </c>
      <c r="Q2779" t="s">
        <v>65</v>
      </c>
      <c r="R2779" t="s">
        <v>65</v>
      </c>
      <c r="S2779" t="s">
        <v>428</v>
      </c>
      <c r="T2779" t="s">
        <v>3994</v>
      </c>
      <c r="U2779" t="s">
        <v>3995</v>
      </c>
      <c r="V2779">
        <v>42</v>
      </c>
      <c r="W2779" t="s">
        <v>63</v>
      </c>
      <c r="X2779" t="s">
        <v>130</v>
      </c>
      <c r="AB2779" t="s">
        <v>3996</v>
      </c>
      <c r="AD2779" t="s">
        <v>240</v>
      </c>
      <c r="AF2779" t="s">
        <v>3997</v>
      </c>
      <c r="AG2779" t="s">
        <v>534</v>
      </c>
      <c r="AH2779" t="s">
        <v>1406</v>
      </c>
      <c r="AI2779" t="s">
        <v>858</v>
      </c>
      <c r="AJ2779" t="s">
        <v>3998</v>
      </c>
      <c r="AK2779" t="str">
        <f t="shared" si="101"/>
        <v>NCT01915095</v>
      </c>
      <c r="AL2779">
        <v>14867593</v>
      </c>
      <c r="AM2779" t="s">
        <v>91</v>
      </c>
      <c r="AO2779" t="s">
        <v>87</v>
      </c>
      <c r="AP2779" t="s">
        <v>88</v>
      </c>
      <c r="AR2779" t="s">
        <v>89</v>
      </c>
      <c r="AS2779" t="s">
        <v>90</v>
      </c>
      <c r="AT2779">
        <v>0</v>
      </c>
      <c r="AU2779">
        <v>0</v>
      </c>
    </row>
    <row r="2780" spans="1:47" x14ac:dyDescent="0.2">
      <c r="A2780" t="s">
        <v>3987</v>
      </c>
      <c r="B2780" t="s">
        <v>420</v>
      </c>
      <c r="C2780" t="s">
        <v>3988</v>
      </c>
      <c r="D2780" t="s">
        <v>3989</v>
      </c>
      <c r="F2780" t="s">
        <v>52</v>
      </c>
      <c r="G2780" t="s">
        <v>3990</v>
      </c>
      <c r="H2780" t="s">
        <v>3991</v>
      </c>
      <c r="J2780" t="s">
        <v>3992</v>
      </c>
      <c r="K2780" t="s">
        <v>57</v>
      </c>
      <c r="L2780" s="1">
        <v>41474</v>
      </c>
      <c r="M2780" s="1">
        <v>44330</v>
      </c>
      <c r="N2780" s="1">
        <v>43709</v>
      </c>
      <c r="O2780" t="s">
        <v>75</v>
      </c>
      <c r="P2780" t="s">
        <v>3993</v>
      </c>
      <c r="Q2780" t="s">
        <v>65</v>
      </c>
      <c r="R2780" t="s">
        <v>65</v>
      </c>
      <c r="S2780" t="s">
        <v>428</v>
      </c>
      <c r="T2780" t="s">
        <v>3994</v>
      </c>
      <c r="U2780" t="s">
        <v>3995</v>
      </c>
      <c r="V2780">
        <v>42</v>
      </c>
      <c r="W2780" t="s">
        <v>63</v>
      </c>
      <c r="X2780" t="s">
        <v>130</v>
      </c>
      <c r="AB2780" t="s">
        <v>3996</v>
      </c>
      <c r="AD2780" t="s">
        <v>240</v>
      </c>
      <c r="AF2780" t="s">
        <v>3997</v>
      </c>
      <c r="AG2780" t="s">
        <v>534</v>
      </c>
      <c r="AH2780" t="s">
        <v>1406</v>
      </c>
      <c r="AI2780" t="s">
        <v>858</v>
      </c>
      <c r="AJ2780" t="s">
        <v>3998</v>
      </c>
      <c r="AK2780" t="str">
        <f t="shared" si="101"/>
        <v>NCT01915095</v>
      </c>
      <c r="AL2780">
        <v>14867594</v>
      </c>
      <c r="AM2780" t="s">
        <v>92</v>
      </c>
      <c r="AO2780" t="s">
        <v>87</v>
      </c>
      <c r="AP2780" t="s">
        <v>88</v>
      </c>
      <c r="AR2780" t="s">
        <v>89</v>
      </c>
      <c r="AS2780" t="s">
        <v>90</v>
      </c>
      <c r="AT2780">
        <v>0</v>
      </c>
      <c r="AU2780">
        <v>0</v>
      </c>
    </row>
    <row r="2781" spans="1:47" x14ac:dyDescent="0.2">
      <c r="A2781" t="s">
        <v>3987</v>
      </c>
      <c r="B2781" t="s">
        <v>420</v>
      </c>
      <c r="C2781" t="s">
        <v>3988</v>
      </c>
      <c r="D2781" t="s">
        <v>3989</v>
      </c>
      <c r="F2781" t="s">
        <v>52</v>
      </c>
      <c r="G2781" t="s">
        <v>3990</v>
      </c>
      <c r="H2781" t="s">
        <v>3991</v>
      </c>
      <c r="J2781" t="s">
        <v>3992</v>
      </c>
      <c r="K2781" t="s">
        <v>57</v>
      </c>
      <c r="L2781" s="1">
        <v>41474</v>
      </c>
      <c r="M2781" s="1">
        <v>44330</v>
      </c>
      <c r="N2781" s="1">
        <v>43709</v>
      </c>
      <c r="O2781" t="s">
        <v>75</v>
      </c>
      <c r="P2781" t="s">
        <v>3993</v>
      </c>
      <c r="Q2781" t="s">
        <v>65</v>
      </c>
      <c r="R2781" t="s">
        <v>65</v>
      </c>
      <c r="S2781" t="s">
        <v>428</v>
      </c>
      <c r="T2781" t="s">
        <v>3994</v>
      </c>
      <c r="U2781" t="s">
        <v>3995</v>
      </c>
      <c r="V2781">
        <v>42</v>
      </c>
      <c r="W2781" t="s">
        <v>63</v>
      </c>
      <c r="X2781" t="s">
        <v>130</v>
      </c>
      <c r="AB2781" t="s">
        <v>3996</v>
      </c>
      <c r="AD2781" t="s">
        <v>240</v>
      </c>
      <c r="AF2781" t="s">
        <v>3997</v>
      </c>
      <c r="AG2781" t="s">
        <v>534</v>
      </c>
      <c r="AH2781" t="s">
        <v>1406</v>
      </c>
      <c r="AI2781" t="s">
        <v>858</v>
      </c>
      <c r="AJ2781" t="s">
        <v>3998</v>
      </c>
      <c r="AK2781" t="str">
        <f t="shared" si="101"/>
        <v>NCT01915095</v>
      </c>
      <c r="AL2781">
        <v>14867595</v>
      </c>
      <c r="AM2781" t="s">
        <v>1099</v>
      </c>
      <c r="AO2781" t="s">
        <v>87</v>
      </c>
      <c r="AP2781" t="s">
        <v>88</v>
      </c>
      <c r="AR2781" t="s">
        <v>89</v>
      </c>
      <c r="AS2781" t="s">
        <v>90</v>
      </c>
      <c r="AT2781">
        <v>0</v>
      </c>
      <c r="AU2781">
        <v>0</v>
      </c>
    </row>
    <row r="2782" spans="1:47" x14ac:dyDescent="0.2">
      <c r="A2782" t="s">
        <v>3987</v>
      </c>
      <c r="B2782" t="s">
        <v>420</v>
      </c>
      <c r="C2782" t="s">
        <v>3988</v>
      </c>
      <c r="D2782" t="s">
        <v>3989</v>
      </c>
      <c r="F2782" t="s">
        <v>52</v>
      </c>
      <c r="G2782" t="s">
        <v>3990</v>
      </c>
      <c r="H2782" t="s">
        <v>3991</v>
      </c>
      <c r="J2782" t="s">
        <v>3992</v>
      </c>
      <c r="K2782" t="s">
        <v>57</v>
      </c>
      <c r="L2782" s="1">
        <v>41474</v>
      </c>
      <c r="M2782" s="1">
        <v>44330</v>
      </c>
      <c r="N2782" s="1">
        <v>43709</v>
      </c>
      <c r="O2782" t="s">
        <v>75</v>
      </c>
      <c r="P2782" t="s">
        <v>3993</v>
      </c>
      <c r="Q2782" t="s">
        <v>65</v>
      </c>
      <c r="R2782" t="s">
        <v>65</v>
      </c>
      <c r="S2782" t="s">
        <v>428</v>
      </c>
      <c r="T2782" t="s">
        <v>3994</v>
      </c>
      <c r="U2782" t="s">
        <v>3995</v>
      </c>
      <c r="V2782">
        <v>42</v>
      </c>
      <c r="W2782" t="s">
        <v>63</v>
      </c>
      <c r="X2782" t="s">
        <v>130</v>
      </c>
      <c r="AB2782" t="s">
        <v>3996</v>
      </c>
      <c r="AD2782" t="s">
        <v>240</v>
      </c>
      <c r="AF2782" t="s">
        <v>3997</v>
      </c>
      <c r="AG2782" t="s">
        <v>534</v>
      </c>
      <c r="AH2782" t="s">
        <v>1406</v>
      </c>
      <c r="AI2782" t="s">
        <v>858</v>
      </c>
      <c r="AJ2782" t="s">
        <v>3998</v>
      </c>
      <c r="AK2782" t="str">
        <f t="shared" si="101"/>
        <v>NCT01915095</v>
      </c>
      <c r="AL2782">
        <v>14867596</v>
      </c>
      <c r="AM2782" t="s">
        <v>1305</v>
      </c>
      <c r="AO2782" t="s">
        <v>87</v>
      </c>
      <c r="AP2782" t="s">
        <v>88</v>
      </c>
      <c r="AR2782" t="s">
        <v>89</v>
      </c>
      <c r="AS2782" t="s">
        <v>90</v>
      </c>
      <c r="AT2782">
        <v>0</v>
      </c>
      <c r="AU2782">
        <v>0</v>
      </c>
    </row>
    <row r="2783" spans="1:47" x14ac:dyDescent="0.2">
      <c r="A2783" t="s">
        <v>3987</v>
      </c>
      <c r="B2783" t="s">
        <v>420</v>
      </c>
      <c r="C2783" t="s">
        <v>3988</v>
      </c>
      <c r="D2783" t="s">
        <v>3989</v>
      </c>
      <c r="F2783" t="s">
        <v>52</v>
      </c>
      <c r="G2783" t="s">
        <v>3990</v>
      </c>
      <c r="H2783" t="s">
        <v>3991</v>
      </c>
      <c r="J2783" t="s">
        <v>3992</v>
      </c>
      <c r="K2783" t="s">
        <v>57</v>
      </c>
      <c r="L2783" s="1">
        <v>41474</v>
      </c>
      <c r="M2783" s="1">
        <v>44330</v>
      </c>
      <c r="N2783" s="1">
        <v>43709</v>
      </c>
      <c r="O2783" t="s">
        <v>75</v>
      </c>
      <c r="P2783" t="s">
        <v>3993</v>
      </c>
      <c r="Q2783" t="s">
        <v>65</v>
      </c>
      <c r="R2783" t="s">
        <v>65</v>
      </c>
      <c r="S2783" t="s">
        <v>428</v>
      </c>
      <c r="T2783" t="s">
        <v>3994</v>
      </c>
      <c r="U2783" t="s">
        <v>3995</v>
      </c>
      <c r="V2783">
        <v>42</v>
      </c>
      <c r="W2783" t="s">
        <v>63</v>
      </c>
      <c r="X2783" t="s">
        <v>130</v>
      </c>
      <c r="AB2783" t="s">
        <v>3996</v>
      </c>
      <c r="AD2783" t="s">
        <v>240</v>
      </c>
      <c r="AF2783" t="s">
        <v>3997</v>
      </c>
      <c r="AG2783" t="s">
        <v>534</v>
      </c>
      <c r="AH2783" t="s">
        <v>1406</v>
      </c>
      <c r="AI2783" t="s">
        <v>858</v>
      </c>
      <c r="AJ2783" t="s">
        <v>3998</v>
      </c>
      <c r="AK2783" t="str">
        <f t="shared" si="101"/>
        <v>NCT01915095</v>
      </c>
      <c r="AL2783">
        <v>14867597</v>
      </c>
      <c r="AM2783" t="s">
        <v>1306</v>
      </c>
      <c r="AO2783" t="s">
        <v>87</v>
      </c>
      <c r="AP2783" t="s">
        <v>88</v>
      </c>
      <c r="AR2783" t="s">
        <v>89</v>
      </c>
      <c r="AS2783" t="s">
        <v>90</v>
      </c>
      <c r="AT2783">
        <v>0</v>
      </c>
      <c r="AU2783">
        <v>0</v>
      </c>
    </row>
    <row r="2784" spans="1:47" x14ac:dyDescent="0.2">
      <c r="A2784" t="s">
        <v>3987</v>
      </c>
      <c r="B2784" t="s">
        <v>420</v>
      </c>
      <c r="C2784" t="s">
        <v>3988</v>
      </c>
      <c r="D2784" t="s">
        <v>3989</v>
      </c>
      <c r="F2784" t="s">
        <v>52</v>
      </c>
      <c r="G2784" t="s">
        <v>3990</v>
      </c>
      <c r="H2784" t="s">
        <v>3991</v>
      </c>
      <c r="J2784" t="s">
        <v>3992</v>
      </c>
      <c r="K2784" t="s">
        <v>57</v>
      </c>
      <c r="L2784" s="1">
        <v>41474</v>
      </c>
      <c r="M2784" s="1">
        <v>44330</v>
      </c>
      <c r="N2784" s="1">
        <v>43709</v>
      </c>
      <c r="O2784" t="s">
        <v>75</v>
      </c>
      <c r="P2784" t="s">
        <v>3993</v>
      </c>
      <c r="Q2784" t="s">
        <v>65</v>
      </c>
      <c r="R2784" t="s">
        <v>65</v>
      </c>
      <c r="S2784" t="s">
        <v>428</v>
      </c>
      <c r="T2784" t="s">
        <v>3994</v>
      </c>
      <c r="U2784" t="s">
        <v>3995</v>
      </c>
      <c r="V2784">
        <v>42</v>
      </c>
      <c r="W2784" t="s">
        <v>63</v>
      </c>
      <c r="X2784" t="s">
        <v>130</v>
      </c>
      <c r="AB2784" t="s">
        <v>3996</v>
      </c>
      <c r="AD2784" t="s">
        <v>240</v>
      </c>
      <c r="AF2784" t="s">
        <v>3997</v>
      </c>
      <c r="AG2784" t="s">
        <v>534</v>
      </c>
      <c r="AH2784" t="s">
        <v>1406</v>
      </c>
      <c r="AI2784" t="s">
        <v>858</v>
      </c>
      <c r="AJ2784" t="s">
        <v>3998</v>
      </c>
      <c r="AK2784" t="str">
        <f t="shared" si="101"/>
        <v>NCT01915095</v>
      </c>
      <c r="AL2784">
        <v>14867598</v>
      </c>
      <c r="AM2784" t="s">
        <v>1307</v>
      </c>
      <c r="AO2784" t="s">
        <v>87</v>
      </c>
      <c r="AP2784" t="s">
        <v>88</v>
      </c>
      <c r="AR2784" t="s">
        <v>89</v>
      </c>
      <c r="AS2784" t="s">
        <v>90</v>
      </c>
      <c r="AT2784">
        <v>0</v>
      </c>
      <c r="AU2784">
        <v>0</v>
      </c>
    </row>
    <row r="2785" spans="1:47" x14ac:dyDescent="0.2">
      <c r="A2785" t="s">
        <v>3987</v>
      </c>
      <c r="B2785" t="s">
        <v>420</v>
      </c>
      <c r="C2785" t="s">
        <v>3988</v>
      </c>
      <c r="D2785" t="s">
        <v>3989</v>
      </c>
      <c r="F2785" t="s">
        <v>52</v>
      </c>
      <c r="G2785" t="s">
        <v>3990</v>
      </c>
      <c r="H2785" t="s">
        <v>3991</v>
      </c>
      <c r="J2785" t="s">
        <v>3992</v>
      </c>
      <c r="K2785" t="s">
        <v>57</v>
      </c>
      <c r="L2785" s="1">
        <v>41474</v>
      </c>
      <c r="M2785" s="1">
        <v>44330</v>
      </c>
      <c r="N2785" s="1">
        <v>43709</v>
      </c>
      <c r="O2785" t="s">
        <v>75</v>
      </c>
      <c r="P2785" t="s">
        <v>3993</v>
      </c>
      <c r="Q2785" t="s">
        <v>65</v>
      </c>
      <c r="R2785" t="s">
        <v>65</v>
      </c>
      <c r="S2785" t="s">
        <v>428</v>
      </c>
      <c r="T2785" t="s">
        <v>3994</v>
      </c>
      <c r="U2785" t="s">
        <v>3995</v>
      </c>
      <c r="V2785">
        <v>42</v>
      </c>
      <c r="W2785" t="s">
        <v>63</v>
      </c>
      <c r="X2785" t="s">
        <v>130</v>
      </c>
      <c r="AB2785" t="s">
        <v>3996</v>
      </c>
      <c r="AD2785" t="s">
        <v>240</v>
      </c>
      <c r="AF2785" t="s">
        <v>3997</v>
      </c>
      <c r="AG2785" t="s">
        <v>534</v>
      </c>
      <c r="AH2785" t="s">
        <v>1406</v>
      </c>
      <c r="AI2785" t="s">
        <v>858</v>
      </c>
      <c r="AJ2785" t="s">
        <v>3998</v>
      </c>
      <c r="AK2785" t="str">
        <f t="shared" si="101"/>
        <v>NCT01915095</v>
      </c>
      <c r="AL2785">
        <v>14867599</v>
      </c>
      <c r="AM2785" t="s">
        <v>3999</v>
      </c>
      <c r="AO2785" t="s">
        <v>87</v>
      </c>
      <c r="AP2785" t="s">
        <v>88</v>
      </c>
      <c r="AR2785" t="s">
        <v>89</v>
      </c>
      <c r="AS2785" t="s">
        <v>90</v>
      </c>
      <c r="AT2785">
        <v>0</v>
      </c>
      <c r="AU2785">
        <v>0</v>
      </c>
    </row>
    <row r="2786" spans="1:47" x14ac:dyDescent="0.2">
      <c r="A2786" t="s">
        <v>3987</v>
      </c>
      <c r="B2786" t="s">
        <v>420</v>
      </c>
      <c r="C2786" t="s">
        <v>3988</v>
      </c>
      <c r="D2786" t="s">
        <v>3989</v>
      </c>
      <c r="F2786" t="s">
        <v>52</v>
      </c>
      <c r="G2786" t="s">
        <v>3990</v>
      </c>
      <c r="H2786" t="s">
        <v>3991</v>
      </c>
      <c r="J2786" t="s">
        <v>3992</v>
      </c>
      <c r="K2786" t="s">
        <v>57</v>
      </c>
      <c r="L2786" s="1">
        <v>41474</v>
      </c>
      <c r="M2786" s="1">
        <v>44330</v>
      </c>
      <c r="N2786" s="1">
        <v>43709</v>
      </c>
      <c r="O2786" t="s">
        <v>75</v>
      </c>
      <c r="P2786" t="s">
        <v>3993</v>
      </c>
      <c r="Q2786" t="s">
        <v>65</v>
      </c>
      <c r="R2786" t="s">
        <v>65</v>
      </c>
      <c r="S2786" t="s">
        <v>428</v>
      </c>
      <c r="T2786" t="s">
        <v>3994</v>
      </c>
      <c r="U2786" t="s">
        <v>3995</v>
      </c>
      <c r="V2786">
        <v>42</v>
      </c>
      <c r="W2786" t="s">
        <v>63</v>
      </c>
      <c r="X2786" t="s">
        <v>130</v>
      </c>
      <c r="AB2786" t="s">
        <v>3996</v>
      </c>
      <c r="AD2786" t="s">
        <v>240</v>
      </c>
      <c r="AF2786" t="s">
        <v>3997</v>
      </c>
      <c r="AG2786" t="s">
        <v>534</v>
      </c>
      <c r="AH2786" t="s">
        <v>1406</v>
      </c>
      <c r="AI2786" t="s">
        <v>858</v>
      </c>
      <c r="AJ2786" t="s">
        <v>3998</v>
      </c>
      <c r="AK2786" t="str">
        <f t="shared" si="101"/>
        <v>NCT01915095</v>
      </c>
      <c r="AL2786">
        <v>14867592</v>
      </c>
      <c r="AM2786" t="s">
        <v>86</v>
      </c>
      <c r="AO2786" t="s">
        <v>93</v>
      </c>
      <c r="AP2786" t="s">
        <v>88</v>
      </c>
      <c r="AR2786" t="s">
        <v>89</v>
      </c>
      <c r="AS2786" t="s">
        <v>90</v>
      </c>
      <c r="AT2786">
        <v>5</v>
      </c>
      <c r="AU2786">
        <v>5</v>
      </c>
    </row>
    <row r="2787" spans="1:47" x14ac:dyDescent="0.2">
      <c r="A2787" t="s">
        <v>3987</v>
      </c>
      <c r="B2787" t="s">
        <v>420</v>
      </c>
      <c r="C2787" t="s">
        <v>3988</v>
      </c>
      <c r="D2787" t="s">
        <v>3989</v>
      </c>
      <c r="F2787" t="s">
        <v>52</v>
      </c>
      <c r="G2787" t="s">
        <v>3990</v>
      </c>
      <c r="H2787" t="s">
        <v>3991</v>
      </c>
      <c r="J2787" t="s">
        <v>3992</v>
      </c>
      <c r="K2787" t="s">
        <v>57</v>
      </c>
      <c r="L2787" s="1">
        <v>41474</v>
      </c>
      <c r="M2787" s="1">
        <v>44330</v>
      </c>
      <c r="N2787" s="1">
        <v>43709</v>
      </c>
      <c r="O2787" t="s">
        <v>75</v>
      </c>
      <c r="P2787" t="s">
        <v>3993</v>
      </c>
      <c r="Q2787" t="s">
        <v>65</v>
      </c>
      <c r="R2787" t="s">
        <v>65</v>
      </c>
      <c r="S2787" t="s">
        <v>428</v>
      </c>
      <c r="T2787" t="s">
        <v>3994</v>
      </c>
      <c r="U2787" t="s">
        <v>3995</v>
      </c>
      <c r="V2787">
        <v>42</v>
      </c>
      <c r="W2787" t="s">
        <v>63</v>
      </c>
      <c r="X2787" t="s">
        <v>130</v>
      </c>
      <c r="AB2787" t="s">
        <v>3996</v>
      </c>
      <c r="AD2787" t="s">
        <v>240</v>
      </c>
      <c r="AF2787" t="s">
        <v>3997</v>
      </c>
      <c r="AG2787" t="s">
        <v>534</v>
      </c>
      <c r="AH2787" t="s">
        <v>1406</v>
      </c>
      <c r="AI2787" t="s">
        <v>858</v>
      </c>
      <c r="AJ2787" t="s">
        <v>3998</v>
      </c>
      <c r="AK2787" t="str">
        <f t="shared" si="101"/>
        <v>NCT01915095</v>
      </c>
      <c r="AL2787">
        <v>14867593</v>
      </c>
      <c r="AM2787" t="s">
        <v>91</v>
      </c>
      <c r="AO2787" t="s">
        <v>93</v>
      </c>
      <c r="AP2787" t="s">
        <v>88</v>
      </c>
      <c r="AR2787" t="s">
        <v>89</v>
      </c>
      <c r="AS2787" t="s">
        <v>90</v>
      </c>
      <c r="AT2787">
        <v>5</v>
      </c>
      <c r="AU2787">
        <v>5</v>
      </c>
    </row>
    <row r="2788" spans="1:47" x14ac:dyDescent="0.2">
      <c r="A2788" t="s">
        <v>3987</v>
      </c>
      <c r="B2788" t="s">
        <v>420</v>
      </c>
      <c r="C2788" t="s">
        <v>3988</v>
      </c>
      <c r="D2788" t="s">
        <v>3989</v>
      </c>
      <c r="F2788" t="s">
        <v>52</v>
      </c>
      <c r="G2788" t="s">
        <v>3990</v>
      </c>
      <c r="H2788" t="s">
        <v>3991</v>
      </c>
      <c r="J2788" t="s">
        <v>3992</v>
      </c>
      <c r="K2788" t="s">
        <v>57</v>
      </c>
      <c r="L2788" s="1">
        <v>41474</v>
      </c>
      <c r="M2788" s="1">
        <v>44330</v>
      </c>
      <c r="N2788" s="1">
        <v>43709</v>
      </c>
      <c r="O2788" t="s">
        <v>75</v>
      </c>
      <c r="P2788" t="s">
        <v>3993</v>
      </c>
      <c r="Q2788" t="s">
        <v>65</v>
      </c>
      <c r="R2788" t="s">
        <v>65</v>
      </c>
      <c r="S2788" t="s">
        <v>428</v>
      </c>
      <c r="T2788" t="s">
        <v>3994</v>
      </c>
      <c r="U2788" t="s">
        <v>3995</v>
      </c>
      <c r="V2788">
        <v>42</v>
      </c>
      <c r="W2788" t="s">
        <v>63</v>
      </c>
      <c r="X2788" t="s">
        <v>130</v>
      </c>
      <c r="AB2788" t="s">
        <v>3996</v>
      </c>
      <c r="AD2788" t="s">
        <v>240</v>
      </c>
      <c r="AF2788" t="s">
        <v>3997</v>
      </c>
      <c r="AG2788" t="s">
        <v>534</v>
      </c>
      <c r="AH2788" t="s">
        <v>1406</v>
      </c>
      <c r="AI2788" t="s">
        <v>858</v>
      </c>
      <c r="AJ2788" t="s">
        <v>3998</v>
      </c>
      <c r="AK2788" t="str">
        <f t="shared" si="101"/>
        <v>NCT01915095</v>
      </c>
      <c r="AL2788">
        <v>14867594</v>
      </c>
      <c r="AM2788" t="s">
        <v>92</v>
      </c>
      <c r="AO2788" t="s">
        <v>93</v>
      </c>
      <c r="AP2788" t="s">
        <v>88</v>
      </c>
      <c r="AR2788" t="s">
        <v>89</v>
      </c>
      <c r="AS2788" t="s">
        <v>90</v>
      </c>
      <c r="AT2788">
        <v>5</v>
      </c>
      <c r="AU2788">
        <v>5</v>
      </c>
    </row>
    <row r="2789" spans="1:47" x14ac:dyDescent="0.2">
      <c r="A2789" t="s">
        <v>3987</v>
      </c>
      <c r="B2789" t="s">
        <v>420</v>
      </c>
      <c r="C2789" t="s">
        <v>3988</v>
      </c>
      <c r="D2789" t="s">
        <v>3989</v>
      </c>
      <c r="F2789" t="s">
        <v>52</v>
      </c>
      <c r="G2789" t="s">
        <v>3990</v>
      </c>
      <c r="H2789" t="s">
        <v>3991</v>
      </c>
      <c r="J2789" t="s">
        <v>3992</v>
      </c>
      <c r="K2789" t="s">
        <v>57</v>
      </c>
      <c r="L2789" s="1">
        <v>41474</v>
      </c>
      <c r="M2789" s="1">
        <v>44330</v>
      </c>
      <c r="N2789" s="1">
        <v>43709</v>
      </c>
      <c r="O2789" t="s">
        <v>75</v>
      </c>
      <c r="P2789" t="s">
        <v>3993</v>
      </c>
      <c r="Q2789" t="s">
        <v>65</v>
      </c>
      <c r="R2789" t="s">
        <v>65</v>
      </c>
      <c r="S2789" t="s">
        <v>428</v>
      </c>
      <c r="T2789" t="s">
        <v>3994</v>
      </c>
      <c r="U2789" t="s">
        <v>3995</v>
      </c>
      <c r="V2789">
        <v>42</v>
      </c>
      <c r="W2789" t="s">
        <v>63</v>
      </c>
      <c r="X2789" t="s">
        <v>130</v>
      </c>
      <c r="AB2789" t="s">
        <v>3996</v>
      </c>
      <c r="AD2789" t="s">
        <v>240</v>
      </c>
      <c r="AF2789" t="s">
        <v>3997</v>
      </c>
      <c r="AG2789" t="s">
        <v>534</v>
      </c>
      <c r="AH2789" t="s">
        <v>1406</v>
      </c>
      <c r="AI2789" t="s">
        <v>858</v>
      </c>
      <c r="AJ2789" t="s">
        <v>3998</v>
      </c>
      <c r="AK2789" t="str">
        <f t="shared" si="101"/>
        <v>NCT01915095</v>
      </c>
      <c r="AL2789">
        <v>14867595</v>
      </c>
      <c r="AM2789" t="s">
        <v>1099</v>
      </c>
      <c r="AO2789" t="s">
        <v>93</v>
      </c>
      <c r="AP2789" t="s">
        <v>88</v>
      </c>
      <c r="AR2789" t="s">
        <v>89</v>
      </c>
      <c r="AS2789" t="s">
        <v>90</v>
      </c>
      <c r="AT2789">
        <v>5</v>
      </c>
      <c r="AU2789">
        <v>5</v>
      </c>
    </row>
    <row r="2790" spans="1:47" x14ac:dyDescent="0.2">
      <c r="A2790" t="s">
        <v>3987</v>
      </c>
      <c r="B2790" t="s">
        <v>420</v>
      </c>
      <c r="C2790" t="s">
        <v>3988</v>
      </c>
      <c r="D2790" t="s">
        <v>3989</v>
      </c>
      <c r="F2790" t="s">
        <v>52</v>
      </c>
      <c r="G2790" t="s">
        <v>3990</v>
      </c>
      <c r="H2790" t="s">
        <v>3991</v>
      </c>
      <c r="J2790" t="s">
        <v>3992</v>
      </c>
      <c r="K2790" t="s">
        <v>57</v>
      </c>
      <c r="L2790" s="1">
        <v>41474</v>
      </c>
      <c r="M2790" s="1">
        <v>44330</v>
      </c>
      <c r="N2790" s="1">
        <v>43709</v>
      </c>
      <c r="O2790" t="s">
        <v>75</v>
      </c>
      <c r="P2790" t="s">
        <v>3993</v>
      </c>
      <c r="Q2790" t="s">
        <v>65</v>
      </c>
      <c r="R2790" t="s">
        <v>65</v>
      </c>
      <c r="S2790" t="s">
        <v>428</v>
      </c>
      <c r="T2790" t="s">
        <v>3994</v>
      </c>
      <c r="U2790" t="s">
        <v>3995</v>
      </c>
      <c r="V2790">
        <v>42</v>
      </c>
      <c r="W2790" t="s">
        <v>63</v>
      </c>
      <c r="X2790" t="s">
        <v>130</v>
      </c>
      <c r="AB2790" t="s">
        <v>3996</v>
      </c>
      <c r="AD2790" t="s">
        <v>240</v>
      </c>
      <c r="AF2790" t="s">
        <v>3997</v>
      </c>
      <c r="AG2790" t="s">
        <v>534</v>
      </c>
      <c r="AH2790" t="s">
        <v>1406</v>
      </c>
      <c r="AI2790" t="s">
        <v>858</v>
      </c>
      <c r="AJ2790" t="s">
        <v>3998</v>
      </c>
      <c r="AK2790" t="str">
        <f t="shared" si="101"/>
        <v>NCT01915095</v>
      </c>
      <c r="AL2790">
        <v>14867596</v>
      </c>
      <c r="AM2790" t="s">
        <v>1305</v>
      </c>
      <c r="AO2790" t="s">
        <v>93</v>
      </c>
      <c r="AP2790" t="s">
        <v>88</v>
      </c>
      <c r="AR2790" t="s">
        <v>89</v>
      </c>
      <c r="AS2790" t="s">
        <v>90</v>
      </c>
      <c r="AT2790">
        <v>5</v>
      </c>
      <c r="AU2790">
        <v>5</v>
      </c>
    </row>
    <row r="2791" spans="1:47" x14ac:dyDescent="0.2">
      <c r="A2791" t="s">
        <v>3987</v>
      </c>
      <c r="B2791" t="s">
        <v>420</v>
      </c>
      <c r="C2791" t="s">
        <v>3988</v>
      </c>
      <c r="D2791" t="s">
        <v>3989</v>
      </c>
      <c r="F2791" t="s">
        <v>52</v>
      </c>
      <c r="G2791" t="s">
        <v>3990</v>
      </c>
      <c r="H2791" t="s">
        <v>3991</v>
      </c>
      <c r="J2791" t="s">
        <v>3992</v>
      </c>
      <c r="K2791" t="s">
        <v>57</v>
      </c>
      <c r="L2791" s="1">
        <v>41474</v>
      </c>
      <c r="M2791" s="1">
        <v>44330</v>
      </c>
      <c r="N2791" s="1">
        <v>43709</v>
      </c>
      <c r="O2791" t="s">
        <v>75</v>
      </c>
      <c r="P2791" t="s">
        <v>3993</v>
      </c>
      <c r="Q2791" t="s">
        <v>65</v>
      </c>
      <c r="R2791" t="s">
        <v>65</v>
      </c>
      <c r="S2791" t="s">
        <v>428</v>
      </c>
      <c r="T2791" t="s">
        <v>3994</v>
      </c>
      <c r="U2791" t="s">
        <v>3995</v>
      </c>
      <c r="V2791">
        <v>42</v>
      </c>
      <c r="W2791" t="s">
        <v>63</v>
      </c>
      <c r="X2791" t="s">
        <v>130</v>
      </c>
      <c r="AB2791" t="s">
        <v>3996</v>
      </c>
      <c r="AD2791" t="s">
        <v>240</v>
      </c>
      <c r="AF2791" t="s">
        <v>3997</v>
      </c>
      <c r="AG2791" t="s">
        <v>534</v>
      </c>
      <c r="AH2791" t="s">
        <v>1406</v>
      </c>
      <c r="AI2791" t="s">
        <v>858</v>
      </c>
      <c r="AJ2791" t="s">
        <v>3998</v>
      </c>
      <c r="AK2791" t="str">
        <f t="shared" si="101"/>
        <v>NCT01915095</v>
      </c>
      <c r="AL2791">
        <v>14867597</v>
      </c>
      <c r="AM2791" t="s">
        <v>1306</v>
      </c>
      <c r="AO2791" t="s">
        <v>93</v>
      </c>
      <c r="AP2791" t="s">
        <v>88</v>
      </c>
      <c r="AR2791" t="s">
        <v>89</v>
      </c>
      <c r="AS2791" t="s">
        <v>90</v>
      </c>
      <c r="AT2791">
        <v>4</v>
      </c>
      <c r="AU2791">
        <v>4</v>
      </c>
    </row>
    <row r="2792" spans="1:47" x14ac:dyDescent="0.2">
      <c r="A2792" t="s">
        <v>3987</v>
      </c>
      <c r="B2792" t="s">
        <v>420</v>
      </c>
      <c r="C2792" t="s">
        <v>3988</v>
      </c>
      <c r="D2792" t="s">
        <v>3989</v>
      </c>
      <c r="F2792" t="s">
        <v>52</v>
      </c>
      <c r="G2792" t="s">
        <v>3990</v>
      </c>
      <c r="H2792" t="s">
        <v>3991</v>
      </c>
      <c r="J2792" t="s">
        <v>3992</v>
      </c>
      <c r="K2792" t="s">
        <v>57</v>
      </c>
      <c r="L2792" s="1">
        <v>41474</v>
      </c>
      <c r="M2792" s="1">
        <v>44330</v>
      </c>
      <c r="N2792" s="1">
        <v>43709</v>
      </c>
      <c r="O2792" t="s">
        <v>75</v>
      </c>
      <c r="P2792" t="s">
        <v>3993</v>
      </c>
      <c r="Q2792" t="s">
        <v>65</v>
      </c>
      <c r="R2792" t="s">
        <v>65</v>
      </c>
      <c r="S2792" t="s">
        <v>428</v>
      </c>
      <c r="T2792" t="s">
        <v>3994</v>
      </c>
      <c r="U2792" t="s">
        <v>3995</v>
      </c>
      <c r="V2792">
        <v>42</v>
      </c>
      <c r="W2792" t="s">
        <v>63</v>
      </c>
      <c r="X2792" t="s">
        <v>130</v>
      </c>
      <c r="AB2792" t="s">
        <v>3996</v>
      </c>
      <c r="AD2792" t="s">
        <v>240</v>
      </c>
      <c r="AF2792" t="s">
        <v>3997</v>
      </c>
      <c r="AG2792" t="s">
        <v>534</v>
      </c>
      <c r="AH2792" t="s">
        <v>1406</v>
      </c>
      <c r="AI2792" t="s">
        <v>858</v>
      </c>
      <c r="AJ2792" t="s">
        <v>3998</v>
      </c>
      <c r="AK2792" t="str">
        <f t="shared" si="101"/>
        <v>NCT01915095</v>
      </c>
      <c r="AL2792">
        <v>14867598</v>
      </c>
      <c r="AM2792" t="s">
        <v>1307</v>
      </c>
      <c r="AO2792" t="s">
        <v>93</v>
      </c>
      <c r="AP2792" t="s">
        <v>88</v>
      </c>
      <c r="AR2792" t="s">
        <v>89</v>
      </c>
      <c r="AS2792" t="s">
        <v>90</v>
      </c>
      <c r="AT2792">
        <v>3</v>
      </c>
      <c r="AU2792">
        <v>3</v>
      </c>
    </row>
    <row r="2793" spans="1:47" x14ac:dyDescent="0.2">
      <c r="A2793" t="s">
        <v>3987</v>
      </c>
      <c r="B2793" t="s">
        <v>420</v>
      </c>
      <c r="C2793" t="s">
        <v>3988</v>
      </c>
      <c r="D2793" t="s">
        <v>3989</v>
      </c>
      <c r="F2793" t="s">
        <v>52</v>
      </c>
      <c r="G2793" t="s">
        <v>3990</v>
      </c>
      <c r="H2793" t="s">
        <v>3991</v>
      </c>
      <c r="J2793" t="s">
        <v>3992</v>
      </c>
      <c r="K2793" t="s">
        <v>57</v>
      </c>
      <c r="L2793" s="1">
        <v>41474</v>
      </c>
      <c r="M2793" s="1">
        <v>44330</v>
      </c>
      <c r="N2793" s="1">
        <v>43709</v>
      </c>
      <c r="O2793" t="s">
        <v>75</v>
      </c>
      <c r="P2793" t="s">
        <v>3993</v>
      </c>
      <c r="Q2793" t="s">
        <v>65</v>
      </c>
      <c r="R2793" t="s">
        <v>65</v>
      </c>
      <c r="S2793" t="s">
        <v>428</v>
      </c>
      <c r="T2793" t="s">
        <v>3994</v>
      </c>
      <c r="U2793" t="s">
        <v>3995</v>
      </c>
      <c r="V2793">
        <v>42</v>
      </c>
      <c r="W2793" t="s">
        <v>63</v>
      </c>
      <c r="X2793" t="s">
        <v>130</v>
      </c>
      <c r="AB2793" t="s">
        <v>3996</v>
      </c>
      <c r="AD2793" t="s">
        <v>240</v>
      </c>
      <c r="AF2793" t="s">
        <v>3997</v>
      </c>
      <c r="AG2793" t="s">
        <v>534</v>
      </c>
      <c r="AH2793" t="s">
        <v>1406</v>
      </c>
      <c r="AI2793" t="s">
        <v>858</v>
      </c>
      <c r="AJ2793" t="s">
        <v>3998</v>
      </c>
      <c r="AK2793" t="str">
        <f t="shared" si="101"/>
        <v>NCT01915095</v>
      </c>
      <c r="AL2793">
        <v>14867599</v>
      </c>
      <c r="AM2793" t="s">
        <v>3999</v>
      </c>
      <c r="AO2793" t="s">
        <v>93</v>
      </c>
      <c r="AP2793" t="s">
        <v>88</v>
      </c>
      <c r="AR2793" t="s">
        <v>89</v>
      </c>
      <c r="AS2793" t="s">
        <v>90</v>
      </c>
      <c r="AT2793">
        <v>32</v>
      </c>
      <c r="AU2793">
        <v>32</v>
      </c>
    </row>
    <row r="2794" spans="1:47" x14ac:dyDescent="0.2">
      <c r="A2794" t="s">
        <v>3987</v>
      </c>
      <c r="B2794" t="s">
        <v>420</v>
      </c>
      <c r="C2794" t="s">
        <v>3988</v>
      </c>
      <c r="D2794" t="s">
        <v>3989</v>
      </c>
      <c r="F2794" t="s">
        <v>52</v>
      </c>
      <c r="G2794" t="s">
        <v>3990</v>
      </c>
      <c r="H2794" t="s">
        <v>3991</v>
      </c>
      <c r="J2794" t="s">
        <v>3992</v>
      </c>
      <c r="K2794" t="s">
        <v>57</v>
      </c>
      <c r="L2794" s="1">
        <v>41474</v>
      </c>
      <c r="M2794" s="1">
        <v>44330</v>
      </c>
      <c r="N2794" s="1">
        <v>43709</v>
      </c>
      <c r="O2794" t="s">
        <v>75</v>
      </c>
      <c r="P2794" t="s">
        <v>3993</v>
      </c>
      <c r="Q2794" t="s">
        <v>65</v>
      </c>
      <c r="R2794" t="s">
        <v>65</v>
      </c>
      <c r="S2794" t="s">
        <v>428</v>
      </c>
      <c r="T2794" t="s">
        <v>3994</v>
      </c>
      <c r="U2794" t="s">
        <v>3995</v>
      </c>
      <c r="V2794">
        <v>42</v>
      </c>
      <c r="W2794" t="s">
        <v>63</v>
      </c>
      <c r="X2794" t="s">
        <v>130</v>
      </c>
      <c r="AB2794" t="s">
        <v>3996</v>
      </c>
      <c r="AD2794" t="s">
        <v>240</v>
      </c>
      <c r="AF2794" t="s">
        <v>3997</v>
      </c>
      <c r="AG2794" t="s">
        <v>534</v>
      </c>
      <c r="AH2794" t="s">
        <v>1406</v>
      </c>
      <c r="AI2794" t="s">
        <v>858</v>
      </c>
      <c r="AJ2794" t="s">
        <v>3998</v>
      </c>
      <c r="AK2794" t="str">
        <f t="shared" si="101"/>
        <v>NCT01915095</v>
      </c>
      <c r="AL2794">
        <v>14867592</v>
      </c>
      <c r="AM2794" t="s">
        <v>86</v>
      </c>
      <c r="AO2794" t="s">
        <v>94</v>
      </c>
      <c r="AP2794" t="s">
        <v>88</v>
      </c>
      <c r="AR2794" t="s">
        <v>89</v>
      </c>
      <c r="AS2794" t="s">
        <v>90</v>
      </c>
      <c r="AT2794">
        <v>0</v>
      </c>
      <c r="AU2794">
        <v>0</v>
      </c>
    </row>
    <row r="2795" spans="1:47" x14ac:dyDescent="0.2">
      <c r="A2795" t="s">
        <v>3987</v>
      </c>
      <c r="B2795" t="s">
        <v>420</v>
      </c>
      <c r="C2795" t="s">
        <v>3988</v>
      </c>
      <c r="D2795" t="s">
        <v>3989</v>
      </c>
      <c r="F2795" t="s">
        <v>52</v>
      </c>
      <c r="G2795" t="s">
        <v>3990</v>
      </c>
      <c r="H2795" t="s">
        <v>3991</v>
      </c>
      <c r="J2795" t="s">
        <v>3992</v>
      </c>
      <c r="K2795" t="s">
        <v>57</v>
      </c>
      <c r="L2795" s="1">
        <v>41474</v>
      </c>
      <c r="M2795" s="1">
        <v>44330</v>
      </c>
      <c r="N2795" s="1">
        <v>43709</v>
      </c>
      <c r="O2795" t="s">
        <v>75</v>
      </c>
      <c r="P2795" t="s">
        <v>3993</v>
      </c>
      <c r="Q2795" t="s">
        <v>65</v>
      </c>
      <c r="R2795" t="s">
        <v>65</v>
      </c>
      <c r="S2795" t="s">
        <v>428</v>
      </c>
      <c r="T2795" t="s">
        <v>3994</v>
      </c>
      <c r="U2795" t="s">
        <v>3995</v>
      </c>
      <c r="V2795">
        <v>42</v>
      </c>
      <c r="W2795" t="s">
        <v>63</v>
      </c>
      <c r="X2795" t="s">
        <v>130</v>
      </c>
      <c r="AB2795" t="s">
        <v>3996</v>
      </c>
      <c r="AD2795" t="s">
        <v>240</v>
      </c>
      <c r="AF2795" t="s">
        <v>3997</v>
      </c>
      <c r="AG2795" t="s">
        <v>534</v>
      </c>
      <c r="AH2795" t="s">
        <v>1406</v>
      </c>
      <c r="AI2795" t="s">
        <v>858</v>
      </c>
      <c r="AJ2795" t="s">
        <v>3998</v>
      </c>
      <c r="AK2795" t="str">
        <f t="shared" si="101"/>
        <v>NCT01915095</v>
      </c>
      <c r="AL2795">
        <v>14867593</v>
      </c>
      <c r="AM2795" t="s">
        <v>91</v>
      </c>
      <c r="AO2795" t="s">
        <v>94</v>
      </c>
      <c r="AP2795" t="s">
        <v>88</v>
      </c>
      <c r="AR2795" t="s">
        <v>89</v>
      </c>
      <c r="AS2795" t="s">
        <v>90</v>
      </c>
      <c r="AT2795">
        <v>0</v>
      </c>
      <c r="AU2795">
        <v>0</v>
      </c>
    </row>
    <row r="2796" spans="1:47" x14ac:dyDescent="0.2">
      <c r="A2796" t="s">
        <v>3987</v>
      </c>
      <c r="B2796" t="s">
        <v>420</v>
      </c>
      <c r="C2796" t="s">
        <v>3988</v>
      </c>
      <c r="D2796" t="s">
        <v>3989</v>
      </c>
      <c r="F2796" t="s">
        <v>52</v>
      </c>
      <c r="G2796" t="s">
        <v>3990</v>
      </c>
      <c r="H2796" t="s">
        <v>3991</v>
      </c>
      <c r="J2796" t="s">
        <v>3992</v>
      </c>
      <c r="K2796" t="s">
        <v>57</v>
      </c>
      <c r="L2796" s="1">
        <v>41474</v>
      </c>
      <c r="M2796" s="1">
        <v>44330</v>
      </c>
      <c r="N2796" s="1">
        <v>43709</v>
      </c>
      <c r="O2796" t="s">
        <v>75</v>
      </c>
      <c r="P2796" t="s">
        <v>3993</v>
      </c>
      <c r="Q2796" t="s">
        <v>65</v>
      </c>
      <c r="R2796" t="s">
        <v>65</v>
      </c>
      <c r="S2796" t="s">
        <v>428</v>
      </c>
      <c r="T2796" t="s">
        <v>3994</v>
      </c>
      <c r="U2796" t="s">
        <v>3995</v>
      </c>
      <c r="V2796">
        <v>42</v>
      </c>
      <c r="W2796" t="s">
        <v>63</v>
      </c>
      <c r="X2796" t="s">
        <v>130</v>
      </c>
      <c r="AB2796" t="s">
        <v>3996</v>
      </c>
      <c r="AD2796" t="s">
        <v>240</v>
      </c>
      <c r="AF2796" t="s">
        <v>3997</v>
      </c>
      <c r="AG2796" t="s">
        <v>534</v>
      </c>
      <c r="AH2796" t="s">
        <v>1406</v>
      </c>
      <c r="AI2796" t="s">
        <v>858</v>
      </c>
      <c r="AJ2796" t="s">
        <v>3998</v>
      </c>
      <c r="AK2796" t="str">
        <f t="shared" si="101"/>
        <v>NCT01915095</v>
      </c>
      <c r="AL2796">
        <v>14867594</v>
      </c>
      <c r="AM2796" t="s">
        <v>92</v>
      </c>
      <c r="AO2796" t="s">
        <v>94</v>
      </c>
      <c r="AP2796" t="s">
        <v>88</v>
      </c>
      <c r="AR2796" t="s">
        <v>89</v>
      </c>
      <c r="AS2796" t="s">
        <v>90</v>
      </c>
      <c r="AT2796">
        <v>0</v>
      </c>
      <c r="AU2796">
        <v>0</v>
      </c>
    </row>
    <row r="2797" spans="1:47" x14ac:dyDescent="0.2">
      <c r="A2797" t="s">
        <v>3987</v>
      </c>
      <c r="B2797" t="s">
        <v>420</v>
      </c>
      <c r="C2797" t="s">
        <v>3988</v>
      </c>
      <c r="D2797" t="s">
        <v>3989</v>
      </c>
      <c r="F2797" t="s">
        <v>52</v>
      </c>
      <c r="G2797" t="s">
        <v>3990</v>
      </c>
      <c r="H2797" t="s">
        <v>3991</v>
      </c>
      <c r="J2797" t="s">
        <v>3992</v>
      </c>
      <c r="K2797" t="s">
        <v>57</v>
      </c>
      <c r="L2797" s="1">
        <v>41474</v>
      </c>
      <c r="M2797" s="1">
        <v>44330</v>
      </c>
      <c r="N2797" s="1">
        <v>43709</v>
      </c>
      <c r="O2797" t="s">
        <v>75</v>
      </c>
      <c r="P2797" t="s">
        <v>3993</v>
      </c>
      <c r="Q2797" t="s">
        <v>65</v>
      </c>
      <c r="R2797" t="s">
        <v>65</v>
      </c>
      <c r="S2797" t="s">
        <v>428</v>
      </c>
      <c r="T2797" t="s">
        <v>3994</v>
      </c>
      <c r="U2797" t="s">
        <v>3995</v>
      </c>
      <c r="V2797">
        <v>42</v>
      </c>
      <c r="W2797" t="s">
        <v>63</v>
      </c>
      <c r="X2797" t="s">
        <v>130</v>
      </c>
      <c r="AB2797" t="s">
        <v>3996</v>
      </c>
      <c r="AD2797" t="s">
        <v>240</v>
      </c>
      <c r="AF2797" t="s">
        <v>3997</v>
      </c>
      <c r="AG2797" t="s">
        <v>534</v>
      </c>
      <c r="AH2797" t="s">
        <v>1406</v>
      </c>
      <c r="AI2797" t="s">
        <v>858</v>
      </c>
      <c r="AJ2797" t="s">
        <v>3998</v>
      </c>
      <c r="AK2797" t="str">
        <f t="shared" si="101"/>
        <v>NCT01915095</v>
      </c>
      <c r="AL2797">
        <v>14867595</v>
      </c>
      <c r="AM2797" t="s">
        <v>1099</v>
      </c>
      <c r="AO2797" t="s">
        <v>94</v>
      </c>
      <c r="AP2797" t="s">
        <v>88</v>
      </c>
      <c r="AR2797" t="s">
        <v>89</v>
      </c>
      <c r="AS2797" t="s">
        <v>90</v>
      </c>
      <c r="AT2797">
        <v>0</v>
      </c>
      <c r="AU2797">
        <v>0</v>
      </c>
    </row>
    <row r="2798" spans="1:47" x14ac:dyDescent="0.2">
      <c r="A2798" t="s">
        <v>3987</v>
      </c>
      <c r="B2798" t="s">
        <v>420</v>
      </c>
      <c r="C2798" t="s">
        <v>3988</v>
      </c>
      <c r="D2798" t="s">
        <v>3989</v>
      </c>
      <c r="F2798" t="s">
        <v>52</v>
      </c>
      <c r="G2798" t="s">
        <v>3990</v>
      </c>
      <c r="H2798" t="s">
        <v>3991</v>
      </c>
      <c r="J2798" t="s">
        <v>3992</v>
      </c>
      <c r="K2798" t="s">
        <v>57</v>
      </c>
      <c r="L2798" s="1">
        <v>41474</v>
      </c>
      <c r="M2798" s="1">
        <v>44330</v>
      </c>
      <c r="N2798" s="1">
        <v>43709</v>
      </c>
      <c r="O2798" t="s">
        <v>75</v>
      </c>
      <c r="P2798" t="s">
        <v>3993</v>
      </c>
      <c r="Q2798" t="s">
        <v>65</v>
      </c>
      <c r="R2798" t="s">
        <v>65</v>
      </c>
      <c r="S2798" t="s">
        <v>428</v>
      </c>
      <c r="T2798" t="s">
        <v>3994</v>
      </c>
      <c r="U2798" t="s">
        <v>3995</v>
      </c>
      <c r="V2798">
        <v>42</v>
      </c>
      <c r="W2798" t="s">
        <v>63</v>
      </c>
      <c r="X2798" t="s">
        <v>130</v>
      </c>
      <c r="AB2798" t="s">
        <v>3996</v>
      </c>
      <c r="AD2798" t="s">
        <v>240</v>
      </c>
      <c r="AF2798" t="s">
        <v>3997</v>
      </c>
      <c r="AG2798" t="s">
        <v>534</v>
      </c>
      <c r="AH2798" t="s">
        <v>1406</v>
      </c>
      <c r="AI2798" t="s">
        <v>858</v>
      </c>
      <c r="AJ2798" t="s">
        <v>3998</v>
      </c>
      <c r="AK2798" t="str">
        <f t="shared" si="101"/>
        <v>NCT01915095</v>
      </c>
      <c r="AL2798">
        <v>14867596</v>
      </c>
      <c r="AM2798" t="s">
        <v>1305</v>
      </c>
      <c r="AO2798" t="s">
        <v>94</v>
      </c>
      <c r="AP2798" t="s">
        <v>88</v>
      </c>
      <c r="AR2798" t="s">
        <v>89</v>
      </c>
      <c r="AS2798" t="s">
        <v>90</v>
      </c>
      <c r="AT2798">
        <v>0</v>
      </c>
      <c r="AU2798">
        <v>0</v>
      </c>
    </row>
    <row r="2799" spans="1:47" x14ac:dyDescent="0.2">
      <c r="A2799" t="s">
        <v>3987</v>
      </c>
      <c r="B2799" t="s">
        <v>420</v>
      </c>
      <c r="C2799" t="s">
        <v>3988</v>
      </c>
      <c r="D2799" t="s">
        <v>3989</v>
      </c>
      <c r="F2799" t="s">
        <v>52</v>
      </c>
      <c r="G2799" t="s">
        <v>3990</v>
      </c>
      <c r="H2799" t="s">
        <v>3991</v>
      </c>
      <c r="J2799" t="s">
        <v>3992</v>
      </c>
      <c r="K2799" t="s">
        <v>57</v>
      </c>
      <c r="L2799" s="1">
        <v>41474</v>
      </c>
      <c r="M2799" s="1">
        <v>44330</v>
      </c>
      <c r="N2799" s="1">
        <v>43709</v>
      </c>
      <c r="O2799" t="s">
        <v>75</v>
      </c>
      <c r="P2799" t="s">
        <v>3993</v>
      </c>
      <c r="Q2799" t="s">
        <v>65</v>
      </c>
      <c r="R2799" t="s">
        <v>65</v>
      </c>
      <c r="S2799" t="s">
        <v>428</v>
      </c>
      <c r="T2799" t="s">
        <v>3994</v>
      </c>
      <c r="U2799" t="s">
        <v>3995</v>
      </c>
      <c r="V2799">
        <v>42</v>
      </c>
      <c r="W2799" t="s">
        <v>63</v>
      </c>
      <c r="X2799" t="s">
        <v>130</v>
      </c>
      <c r="AB2799" t="s">
        <v>3996</v>
      </c>
      <c r="AD2799" t="s">
        <v>240</v>
      </c>
      <c r="AF2799" t="s">
        <v>3997</v>
      </c>
      <c r="AG2799" t="s">
        <v>534</v>
      </c>
      <c r="AH2799" t="s">
        <v>1406</v>
      </c>
      <c r="AI2799" t="s">
        <v>858</v>
      </c>
      <c r="AJ2799" t="s">
        <v>3998</v>
      </c>
      <c r="AK2799" t="str">
        <f t="shared" si="101"/>
        <v>NCT01915095</v>
      </c>
      <c r="AL2799">
        <v>14867597</v>
      </c>
      <c r="AM2799" t="s">
        <v>1306</v>
      </c>
      <c r="AO2799" t="s">
        <v>94</v>
      </c>
      <c r="AP2799" t="s">
        <v>88</v>
      </c>
      <c r="AR2799" t="s">
        <v>89</v>
      </c>
      <c r="AS2799" t="s">
        <v>90</v>
      </c>
      <c r="AT2799">
        <v>0</v>
      </c>
      <c r="AU2799">
        <v>0</v>
      </c>
    </row>
    <row r="2800" spans="1:47" x14ac:dyDescent="0.2">
      <c r="A2800" t="s">
        <v>3987</v>
      </c>
      <c r="B2800" t="s">
        <v>420</v>
      </c>
      <c r="C2800" t="s">
        <v>3988</v>
      </c>
      <c r="D2800" t="s">
        <v>3989</v>
      </c>
      <c r="F2800" t="s">
        <v>52</v>
      </c>
      <c r="G2800" t="s">
        <v>3990</v>
      </c>
      <c r="H2800" t="s">
        <v>3991</v>
      </c>
      <c r="J2800" t="s">
        <v>3992</v>
      </c>
      <c r="K2800" t="s">
        <v>57</v>
      </c>
      <c r="L2800" s="1">
        <v>41474</v>
      </c>
      <c r="M2800" s="1">
        <v>44330</v>
      </c>
      <c r="N2800" s="1">
        <v>43709</v>
      </c>
      <c r="O2800" t="s">
        <v>75</v>
      </c>
      <c r="P2800" t="s">
        <v>3993</v>
      </c>
      <c r="Q2800" t="s">
        <v>65</v>
      </c>
      <c r="R2800" t="s">
        <v>65</v>
      </c>
      <c r="S2800" t="s">
        <v>428</v>
      </c>
      <c r="T2800" t="s">
        <v>3994</v>
      </c>
      <c r="U2800" t="s">
        <v>3995</v>
      </c>
      <c r="V2800">
        <v>42</v>
      </c>
      <c r="W2800" t="s">
        <v>63</v>
      </c>
      <c r="X2800" t="s">
        <v>130</v>
      </c>
      <c r="AB2800" t="s">
        <v>3996</v>
      </c>
      <c r="AD2800" t="s">
        <v>240</v>
      </c>
      <c r="AF2800" t="s">
        <v>3997</v>
      </c>
      <c r="AG2800" t="s">
        <v>534</v>
      </c>
      <c r="AH2800" t="s">
        <v>1406</v>
      </c>
      <c r="AI2800" t="s">
        <v>858</v>
      </c>
      <c r="AJ2800" t="s">
        <v>3998</v>
      </c>
      <c r="AK2800" t="str">
        <f t="shared" si="101"/>
        <v>NCT01915095</v>
      </c>
      <c r="AL2800">
        <v>14867598</v>
      </c>
      <c r="AM2800" t="s">
        <v>1307</v>
      </c>
      <c r="AO2800" t="s">
        <v>94</v>
      </c>
      <c r="AP2800" t="s">
        <v>88</v>
      </c>
      <c r="AR2800" t="s">
        <v>89</v>
      </c>
      <c r="AS2800" t="s">
        <v>90</v>
      </c>
      <c r="AT2800">
        <v>0</v>
      </c>
      <c r="AU2800">
        <v>0</v>
      </c>
    </row>
    <row r="2801" spans="1:47" x14ac:dyDescent="0.2">
      <c r="A2801" t="s">
        <v>3987</v>
      </c>
      <c r="B2801" t="s">
        <v>420</v>
      </c>
      <c r="C2801" t="s">
        <v>3988</v>
      </c>
      <c r="D2801" t="s">
        <v>3989</v>
      </c>
      <c r="F2801" t="s">
        <v>52</v>
      </c>
      <c r="G2801" t="s">
        <v>3990</v>
      </c>
      <c r="H2801" t="s">
        <v>3991</v>
      </c>
      <c r="J2801" t="s">
        <v>3992</v>
      </c>
      <c r="K2801" t="s">
        <v>57</v>
      </c>
      <c r="L2801" s="1">
        <v>41474</v>
      </c>
      <c r="M2801" s="1">
        <v>44330</v>
      </c>
      <c r="N2801" s="1">
        <v>43709</v>
      </c>
      <c r="O2801" t="s">
        <v>75</v>
      </c>
      <c r="P2801" t="s">
        <v>3993</v>
      </c>
      <c r="Q2801" t="s">
        <v>65</v>
      </c>
      <c r="R2801" t="s">
        <v>65</v>
      </c>
      <c r="S2801" t="s">
        <v>428</v>
      </c>
      <c r="T2801" t="s">
        <v>3994</v>
      </c>
      <c r="U2801" t="s">
        <v>3995</v>
      </c>
      <c r="V2801">
        <v>42</v>
      </c>
      <c r="W2801" t="s">
        <v>63</v>
      </c>
      <c r="X2801" t="s">
        <v>130</v>
      </c>
      <c r="AB2801" t="s">
        <v>3996</v>
      </c>
      <c r="AD2801" t="s">
        <v>240</v>
      </c>
      <c r="AF2801" t="s">
        <v>3997</v>
      </c>
      <c r="AG2801" t="s">
        <v>534</v>
      </c>
      <c r="AH2801" t="s">
        <v>1406</v>
      </c>
      <c r="AI2801" t="s">
        <v>858</v>
      </c>
      <c r="AJ2801" t="s">
        <v>3998</v>
      </c>
      <c r="AK2801" t="str">
        <f t="shared" si="101"/>
        <v>NCT01915095</v>
      </c>
      <c r="AL2801">
        <v>14867599</v>
      </c>
      <c r="AM2801" t="s">
        <v>3999</v>
      </c>
      <c r="AO2801" t="s">
        <v>94</v>
      </c>
      <c r="AP2801" t="s">
        <v>88</v>
      </c>
      <c r="AR2801" t="s">
        <v>89</v>
      </c>
      <c r="AS2801" t="s">
        <v>90</v>
      </c>
      <c r="AT2801">
        <v>0</v>
      </c>
      <c r="AU2801">
        <v>0</v>
      </c>
    </row>
    <row r="2802" spans="1:47" x14ac:dyDescent="0.2">
      <c r="A2802" t="s">
        <v>3987</v>
      </c>
      <c r="B2802" t="s">
        <v>420</v>
      </c>
      <c r="C2802" t="s">
        <v>3988</v>
      </c>
      <c r="D2802" t="s">
        <v>3989</v>
      </c>
      <c r="F2802" t="s">
        <v>52</v>
      </c>
      <c r="G2802" t="s">
        <v>3990</v>
      </c>
      <c r="H2802" t="s">
        <v>3991</v>
      </c>
      <c r="J2802" t="s">
        <v>3992</v>
      </c>
      <c r="K2802" t="s">
        <v>57</v>
      </c>
      <c r="L2802" s="1">
        <v>41474</v>
      </c>
      <c r="M2802" s="1">
        <v>44330</v>
      </c>
      <c r="N2802" s="1">
        <v>43709</v>
      </c>
      <c r="O2802" t="s">
        <v>75</v>
      </c>
      <c r="P2802" t="s">
        <v>3993</v>
      </c>
      <c r="Q2802" t="s">
        <v>65</v>
      </c>
      <c r="R2802" t="s">
        <v>65</v>
      </c>
      <c r="S2802" t="s">
        <v>428</v>
      </c>
      <c r="T2802" t="s">
        <v>3994</v>
      </c>
      <c r="U2802" t="s">
        <v>3995</v>
      </c>
      <c r="V2802">
        <v>42</v>
      </c>
      <c r="W2802" t="s">
        <v>63</v>
      </c>
      <c r="X2802" t="s">
        <v>130</v>
      </c>
      <c r="AB2802" t="s">
        <v>3996</v>
      </c>
      <c r="AD2802" t="s">
        <v>240</v>
      </c>
      <c r="AF2802" t="s">
        <v>3997</v>
      </c>
      <c r="AG2802" t="s">
        <v>534</v>
      </c>
      <c r="AH2802" t="s">
        <v>1406</v>
      </c>
      <c r="AI2802" t="s">
        <v>858</v>
      </c>
      <c r="AJ2802" t="s">
        <v>3998</v>
      </c>
      <c r="AK2802" t="str">
        <f t="shared" si="101"/>
        <v>NCT01915095</v>
      </c>
      <c r="AL2802">
        <v>14867592</v>
      </c>
      <c r="AM2802" t="s">
        <v>86</v>
      </c>
      <c r="AP2802" t="s">
        <v>95</v>
      </c>
      <c r="AR2802" t="s">
        <v>96</v>
      </c>
      <c r="AS2802" t="s">
        <v>3392</v>
      </c>
      <c r="AT2802">
        <v>44</v>
      </c>
      <c r="AU2802">
        <v>44</v>
      </c>
    </row>
    <row r="2803" spans="1:47" x14ac:dyDescent="0.2">
      <c r="A2803" t="s">
        <v>3987</v>
      </c>
      <c r="B2803" t="s">
        <v>420</v>
      </c>
      <c r="C2803" t="s">
        <v>3988</v>
      </c>
      <c r="D2803" t="s">
        <v>3989</v>
      </c>
      <c r="F2803" t="s">
        <v>52</v>
      </c>
      <c r="G2803" t="s">
        <v>3990</v>
      </c>
      <c r="H2803" t="s">
        <v>3991</v>
      </c>
      <c r="J2803" t="s">
        <v>3992</v>
      </c>
      <c r="K2803" t="s">
        <v>57</v>
      </c>
      <c r="L2803" s="1">
        <v>41474</v>
      </c>
      <c r="M2803" s="1">
        <v>44330</v>
      </c>
      <c r="N2803" s="1">
        <v>43709</v>
      </c>
      <c r="O2803" t="s">
        <v>75</v>
      </c>
      <c r="P2803" t="s">
        <v>3993</v>
      </c>
      <c r="Q2803" t="s">
        <v>65</v>
      </c>
      <c r="R2803" t="s">
        <v>65</v>
      </c>
      <c r="S2803" t="s">
        <v>428</v>
      </c>
      <c r="T2803" t="s">
        <v>3994</v>
      </c>
      <c r="U2803" t="s">
        <v>3995</v>
      </c>
      <c r="V2803">
        <v>42</v>
      </c>
      <c r="W2803" t="s">
        <v>63</v>
      </c>
      <c r="X2803" t="s">
        <v>130</v>
      </c>
      <c r="AB2803" t="s">
        <v>3996</v>
      </c>
      <c r="AD2803" t="s">
        <v>240</v>
      </c>
      <c r="AF2803" t="s">
        <v>3997</v>
      </c>
      <c r="AG2803" t="s">
        <v>534</v>
      </c>
      <c r="AH2803" t="s">
        <v>1406</v>
      </c>
      <c r="AI2803" t="s">
        <v>858</v>
      </c>
      <c r="AJ2803" t="s">
        <v>3998</v>
      </c>
      <c r="AK2803" t="str">
        <f t="shared" si="101"/>
        <v>NCT01915095</v>
      </c>
      <c r="AL2803">
        <v>14867593</v>
      </c>
      <c r="AM2803" t="s">
        <v>91</v>
      </c>
      <c r="AP2803" t="s">
        <v>95</v>
      </c>
      <c r="AR2803" t="s">
        <v>96</v>
      </c>
      <c r="AS2803" t="s">
        <v>3392</v>
      </c>
      <c r="AT2803">
        <v>48</v>
      </c>
      <c r="AU2803">
        <v>48</v>
      </c>
    </row>
    <row r="2804" spans="1:47" x14ac:dyDescent="0.2">
      <c r="A2804" t="s">
        <v>3987</v>
      </c>
      <c r="B2804" t="s">
        <v>420</v>
      </c>
      <c r="C2804" t="s">
        <v>3988</v>
      </c>
      <c r="D2804" t="s">
        <v>3989</v>
      </c>
      <c r="F2804" t="s">
        <v>52</v>
      </c>
      <c r="G2804" t="s">
        <v>3990</v>
      </c>
      <c r="H2804" t="s">
        <v>3991</v>
      </c>
      <c r="J2804" t="s">
        <v>3992</v>
      </c>
      <c r="K2804" t="s">
        <v>57</v>
      </c>
      <c r="L2804" s="1">
        <v>41474</v>
      </c>
      <c r="M2804" s="1">
        <v>44330</v>
      </c>
      <c r="N2804" s="1">
        <v>43709</v>
      </c>
      <c r="O2804" t="s">
        <v>75</v>
      </c>
      <c r="P2804" t="s">
        <v>3993</v>
      </c>
      <c r="Q2804" t="s">
        <v>65</v>
      </c>
      <c r="R2804" t="s">
        <v>65</v>
      </c>
      <c r="S2804" t="s">
        <v>428</v>
      </c>
      <c r="T2804" t="s">
        <v>3994</v>
      </c>
      <c r="U2804" t="s">
        <v>3995</v>
      </c>
      <c r="V2804">
        <v>42</v>
      </c>
      <c r="W2804" t="s">
        <v>63</v>
      </c>
      <c r="X2804" t="s">
        <v>130</v>
      </c>
      <c r="AB2804" t="s">
        <v>3996</v>
      </c>
      <c r="AD2804" t="s">
        <v>240</v>
      </c>
      <c r="AF2804" t="s">
        <v>3997</v>
      </c>
      <c r="AG2804" t="s">
        <v>534</v>
      </c>
      <c r="AH2804" t="s">
        <v>1406</v>
      </c>
      <c r="AI2804" t="s">
        <v>858</v>
      </c>
      <c r="AJ2804" t="s">
        <v>3998</v>
      </c>
      <c r="AK2804" t="str">
        <f t="shared" si="101"/>
        <v>NCT01915095</v>
      </c>
      <c r="AL2804">
        <v>14867594</v>
      </c>
      <c r="AM2804" t="s">
        <v>92</v>
      </c>
      <c r="AP2804" t="s">
        <v>95</v>
      </c>
      <c r="AR2804" t="s">
        <v>96</v>
      </c>
      <c r="AS2804" t="s">
        <v>3392</v>
      </c>
      <c r="AT2804">
        <v>53</v>
      </c>
      <c r="AU2804">
        <v>53</v>
      </c>
    </row>
    <row r="2805" spans="1:47" x14ac:dyDescent="0.2">
      <c r="A2805" t="s">
        <v>3987</v>
      </c>
      <c r="B2805" t="s">
        <v>420</v>
      </c>
      <c r="C2805" t="s">
        <v>3988</v>
      </c>
      <c r="D2805" t="s">
        <v>3989</v>
      </c>
      <c r="F2805" t="s">
        <v>52</v>
      </c>
      <c r="G2805" t="s">
        <v>3990</v>
      </c>
      <c r="H2805" t="s">
        <v>3991</v>
      </c>
      <c r="J2805" t="s">
        <v>3992</v>
      </c>
      <c r="K2805" t="s">
        <v>57</v>
      </c>
      <c r="L2805" s="1">
        <v>41474</v>
      </c>
      <c r="M2805" s="1">
        <v>44330</v>
      </c>
      <c r="N2805" s="1">
        <v>43709</v>
      </c>
      <c r="O2805" t="s">
        <v>75</v>
      </c>
      <c r="P2805" t="s">
        <v>3993</v>
      </c>
      <c r="Q2805" t="s">
        <v>65</v>
      </c>
      <c r="R2805" t="s">
        <v>65</v>
      </c>
      <c r="S2805" t="s">
        <v>428</v>
      </c>
      <c r="T2805" t="s">
        <v>3994</v>
      </c>
      <c r="U2805" t="s">
        <v>3995</v>
      </c>
      <c r="V2805">
        <v>42</v>
      </c>
      <c r="W2805" t="s">
        <v>63</v>
      </c>
      <c r="X2805" t="s">
        <v>130</v>
      </c>
      <c r="AB2805" t="s">
        <v>3996</v>
      </c>
      <c r="AD2805" t="s">
        <v>240</v>
      </c>
      <c r="AF2805" t="s">
        <v>3997</v>
      </c>
      <c r="AG2805" t="s">
        <v>534</v>
      </c>
      <c r="AH2805" t="s">
        <v>1406</v>
      </c>
      <c r="AI2805" t="s">
        <v>858</v>
      </c>
      <c r="AJ2805" t="s">
        <v>3998</v>
      </c>
      <c r="AK2805" t="str">
        <f t="shared" si="101"/>
        <v>NCT01915095</v>
      </c>
      <c r="AL2805">
        <v>14867595</v>
      </c>
      <c r="AM2805" t="s">
        <v>1099</v>
      </c>
      <c r="AP2805" t="s">
        <v>95</v>
      </c>
      <c r="AR2805" t="s">
        <v>96</v>
      </c>
      <c r="AS2805" t="s">
        <v>3392</v>
      </c>
      <c r="AT2805">
        <v>51</v>
      </c>
      <c r="AU2805">
        <v>51</v>
      </c>
    </row>
    <row r="2806" spans="1:47" x14ac:dyDescent="0.2">
      <c r="A2806" t="s">
        <v>3987</v>
      </c>
      <c r="B2806" t="s">
        <v>420</v>
      </c>
      <c r="C2806" t="s">
        <v>3988</v>
      </c>
      <c r="D2806" t="s">
        <v>3989</v>
      </c>
      <c r="F2806" t="s">
        <v>52</v>
      </c>
      <c r="G2806" t="s">
        <v>3990</v>
      </c>
      <c r="H2806" t="s">
        <v>3991</v>
      </c>
      <c r="J2806" t="s">
        <v>3992</v>
      </c>
      <c r="K2806" t="s">
        <v>57</v>
      </c>
      <c r="L2806" s="1">
        <v>41474</v>
      </c>
      <c r="M2806" s="1">
        <v>44330</v>
      </c>
      <c r="N2806" s="1">
        <v>43709</v>
      </c>
      <c r="O2806" t="s">
        <v>75</v>
      </c>
      <c r="P2806" t="s">
        <v>3993</v>
      </c>
      <c r="Q2806" t="s">
        <v>65</v>
      </c>
      <c r="R2806" t="s">
        <v>65</v>
      </c>
      <c r="S2806" t="s">
        <v>428</v>
      </c>
      <c r="T2806" t="s">
        <v>3994</v>
      </c>
      <c r="U2806" t="s">
        <v>3995</v>
      </c>
      <c r="V2806">
        <v>42</v>
      </c>
      <c r="W2806" t="s">
        <v>63</v>
      </c>
      <c r="X2806" t="s">
        <v>130</v>
      </c>
      <c r="AB2806" t="s">
        <v>3996</v>
      </c>
      <c r="AD2806" t="s">
        <v>240</v>
      </c>
      <c r="AF2806" t="s">
        <v>3997</v>
      </c>
      <c r="AG2806" t="s">
        <v>534</v>
      </c>
      <c r="AH2806" t="s">
        <v>1406</v>
      </c>
      <c r="AI2806" t="s">
        <v>858</v>
      </c>
      <c r="AJ2806" t="s">
        <v>3998</v>
      </c>
      <c r="AK2806" t="str">
        <f t="shared" si="101"/>
        <v>NCT01915095</v>
      </c>
      <c r="AL2806">
        <v>14867596</v>
      </c>
      <c r="AM2806" t="s">
        <v>1305</v>
      </c>
      <c r="AP2806" t="s">
        <v>95</v>
      </c>
      <c r="AR2806" t="s">
        <v>96</v>
      </c>
      <c r="AS2806" t="s">
        <v>3392</v>
      </c>
      <c r="AT2806">
        <v>43</v>
      </c>
      <c r="AU2806">
        <v>43</v>
      </c>
    </row>
    <row r="2807" spans="1:47" x14ac:dyDescent="0.2">
      <c r="A2807" t="s">
        <v>3987</v>
      </c>
      <c r="B2807" t="s">
        <v>420</v>
      </c>
      <c r="C2807" t="s">
        <v>3988</v>
      </c>
      <c r="D2807" t="s">
        <v>3989</v>
      </c>
      <c r="F2807" t="s">
        <v>52</v>
      </c>
      <c r="G2807" t="s">
        <v>3990</v>
      </c>
      <c r="H2807" t="s">
        <v>3991</v>
      </c>
      <c r="J2807" t="s">
        <v>3992</v>
      </c>
      <c r="K2807" t="s">
        <v>57</v>
      </c>
      <c r="L2807" s="1">
        <v>41474</v>
      </c>
      <c r="M2807" s="1">
        <v>44330</v>
      </c>
      <c r="N2807" s="1">
        <v>43709</v>
      </c>
      <c r="O2807" t="s">
        <v>75</v>
      </c>
      <c r="P2807" t="s">
        <v>3993</v>
      </c>
      <c r="Q2807" t="s">
        <v>65</v>
      </c>
      <c r="R2807" t="s">
        <v>65</v>
      </c>
      <c r="S2807" t="s">
        <v>428</v>
      </c>
      <c r="T2807" t="s">
        <v>3994</v>
      </c>
      <c r="U2807" t="s">
        <v>3995</v>
      </c>
      <c r="V2807">
        <v>42</v>
      </c>
      <c r="W2807" t="s">
        <v>63</v>
      </c>
      <c r="X2807" t="s">
        <v>130</v>
      </c>
      <c r="AB2807" t="s">
        <v>3996</v>
      </c>
      <c r="AD2807" t="s">
        <v>240</v>
      </c>
      <c r="AF2807" t="s">
        <v>3997</v>
      </c>
      <c r="AG2807" t="s">
        <v>534</v>
      </c>
      <c r="AH2807" t="s">
        <v>1406</v>
      </c>
      <c r="AI2807" t="s">
        <v>858</v>
      </c>
      <c r="AJ2807" t="s">
        <v>3998</v>
      </c>
      <c r="AK2807" t="str">
        <f t="shared" si="101"/>
        <v>NCT01915095</v>
      </c>
      <c r="AL2807">
        <v>14867597</v>
      </c>
      <c r="AM2807" t="s">
        <v>1306</v>
      </c>
      <c r="AP2807" t="s">
        <v>95</v>
      </c>
      <c r="AR2807" t="s">
        <v>96</v>
      </c>
      <c r="AS2807" t="s">
        <v>3392</v>
      </c>
      <c r="AT2807">
        <v>45</v>
      </c>
      <c r="AU2807">
        <v>45</v>
      </c>
    </row>
    <row r="2808" spans="1:47" x14ac:dyDescent="0.2">
      <c r="A2808" t="s">
        <v>3987</v>
      </c>
      <c r="B2808" t="s">
        <v>420</v>
      </c>
      <c r="C2808" t="s">
        <v>3988</v>
      </c>
      <c r="D2808" t="s">
        <v>3989</v>
      </c>
      <c r="F2808" t="s">
        <v>52</v>
      </c>
      <c r="G2808" t="s">
        <v>3990</v>
      </c>
      <c r="H2808" t="s">
        <v>3991</v>
      </c>
      <c r="J2808" t="s">
        <v>3992</v>
      </c>
      <c r="K2808" t="s">
        <v>57</v>
      </c>
      <c r="L2808" s="1">
        <v>41474</v>
      </c>
      <c r="M2808" s="1">
        <v>44330</v>
      </c>
      <c r="N2808" s="1">
        <v>43709</v>
      </c>
      <c r="O2808" t="s">
        <v>75</v>
      </c>
      <c r="P2808" t="s">
        <v>3993</v>
      </c>
      <c r="Q2808" t="s">
        <v>65</v>
      </c>
      <c r="R2808" t="s">
        <v>65</v>
      </c>
      <c r="S2808" t="s">
        <v>428</v>
      </c>
      <c r="T2808" t="s">
        <v>3994</v>
      </c>
      <c r="U2808" t="s">
        <v>3995</v>
      </c>
      <c r="V2808">
        <v>42</v>
      </c>
      <c r="W2808" t="s">
        <v>63</v>
      </c>
      <c r="X2808" t="s">
        <v>130</v>
      </c>
      <c r="AB2808" t="s">
        <v>3996</v>
      </c>
      <c r="AD2808" t="s">
        <v>240</v>
      </c>
      <c r="AF2808" t="s">
        <v>3997</v>
      </c>
      <c r="AG2808" t="s">
        <v>534</v>
      </c>
      <c r="AH2808" t="s">
        <v>1406</v>
      </c>
      <c r="AI2808" t="s">
        <v>858</v>
      </c>
      <c r="AJ2808" t="s">
        <v>3998</v>
      </c>
      <c r="AK2808" t="str">
        <f t="shared" si="101"/>
        <v>NCT01915095</v>
      </c>
      <c r="AL2808">
        <v>14867598</v>
      </c>
      <c r="AM2808" t="s">
        <v>1307</v>
      </c>
      <c r="AP2808" t="s">
        <v>95</v>
      </c>
      <c r="AR2808" t="s">
        <v>96</v>
      </c>
      <c r="AS2808" t="s">
        <v>3392</v>
      </c>
      <c r="AT2808">
        <v>41</v>
      </c>
      <c r="AU2808">
        <v>41</v>
      </c>
    </row>
    <row r="2809" spans="1:47" x14ac:dyDescent="0.2">
      <c r="A2809" t="s">
        <v>3987</v>
      </c>
      <c r="B2809" t="s">
        <v>420</v>
      </c>
      <c r="C2809" t="s">
        <v>3988</v>
      </c>
      <c r="D2809" t="s">
        <v>3989</v>
      </c>
      <c r="F2809" t="s">
        <v>52</v>
      </c>
      <c r="G2809" t="s">
        <v>3990</v>
      </c>
      <c r="H2809" t="s">
        <v>3991</v>
      </c>
      <c r="J2809" t="s">
        <v>3992</v>
      </c>
      <c r="K2809" t="s">
        <v>57</v>
      </c>
      <c r="L2809" s="1">
        <v>41474</v>
      </c>
      <c r="M2809" s="1">
        <v>44330</v>
      </c>
      <c r="N2809" s="1">
        <v>43709</v>
      </c>
      <c r="O2809" t="s">
        <v>75</v>
      </c>
      <c r="P2809" t="s">
        <v>3993</v>
      </c>
      <c r="Q2809" t="s">
        <v>65</v>
      </c>
      <c r="R2809" t="s">
        <v>65</v>
      </c>
      <c r="S2809" t="s">
        <v>428</v>
      </c>
      <c r="T2809" t="s">
        <v>3994</v>
      </c>
      <c r="U2809" t="s">
        <v>3995</v>
      </c>
      <c r="V2809">
        <v>42</v>
      </c>
      <c r="W2809" t="s">
        <v>63</v>
      </c>
      <c r="X2809" t="s">
        <v>130</v>
      </c>
      <c r="AB2809" t="s">
        <v>3996</v>
      </c>
      <c r="AD2809" t="s">
        <v>240</v>
      </c>
      <c r="AF2809" t="s">
        <v>3997</v>
      </c>
      <c r="AG2809" t="s">
        <v>534</v>
      </c>
      <c r="AH2809" t="s">
        <v>1406</v>
      </c>
      <c r="AI2809" t="s">
        <v>858</v>
      </c>
      <c r="AJ2809" t="s">
        <v>3998</v>
      </c>
      <c r="AK2809" t="str">
        <f t="shared" si="101"/>
        <v>NCT01915095</v>
      </c>
      <c r="AL2809">
        <v>14867599</v>
      </c>
      <c r="AM2809" t="s">
        <v>3999</v>
      </c>
      <c r="AP2809" t="s">
        <v>95</v>
      </c>
      <c r="AR2809" t="s">
        <v>96</v>
      </c>
      <c r="AS2809" t="s">
        <v>3392</v>
      </c>
      <c r="AT2809">
        <v>45</v>
      </c>
      <c r="AU2809">
        <v>45</v>
      </c>
    </row>
    <row r="2810" spans="1:47" x14ac:dyDescent="0.2">
      <c r="A2810" t="s">
        <v>3987</v>
      </c>
      <c r="B2810" t="s">
        <v>420</v>
      </c>
      <c r="C2810" t="s">
        <v>3988</v>
      </c>
      <c r="D2810" t="s">
        <v>3989</v>
      </c>
      <c r="F2810" t="s">
        <v>52</v>
      </c>
      <c r="G2810" t="s">
        <v>3990</v>
      </c>
      <c r="H2810" t="s">
        <v>3991</v>
      </c>
      <c r="J2810" t="s">
        <v>3992</v>
      </c>
      <c r="K2810" t="s">
        <v>57</v>
      </c>
      <c r="L2810" s="1">
        <v>41474</v>
      </c>
      <c r="M2810" s="1">
        <v>44330</v>
      </c>
      <c r="N2810" s="1">
        <v>43709</v>
      </c>
      <c r="O2810" t="s">
        <v>75</v>
      </c>
      <c r="P2810" t="s">
        <v>3993</v>
      </c>
      <c r="Q2810" t="s">
        <v>65</v>
      </c>
      <c r="R2810" t="s">
        <v>65</v>
      </c>
      <c r="S2810" t="s">
        <v>428</v>
      </c>
      <c r="T2810" t="s">
        <v>3994</v>
      </c>
      <c r="U2810" t="s">
        <v>3995</v>
      </c>
      <c r="V2810">
        <v>42</v>
      </c>
      <c r="W2810" t="s">
        <v>63</v>
      </c>
      <c r="X2810" t="s">
        <v>130</v>
      </c>
      <c r="AB2810" t="s">
        <v>3996</v>
      </c>
      <c r="AD2810" t="s">
        <v>240</v>
      </c>
      <c r="AF2810" t="s">
        <v>3997</v>
      </c>
      <c r="AG2810" t="s">
        <v>534</v>
      </c>
      <c r="AH2810" t="s">
        <v>1406</v>
      </c>
      <c r="AI2810" t="s">
        <v>858</v>
      </c>
      <c r="AJ2810" t="s">
        <v>3998</v>
      </c>
      <c r="AK2810" t="str">
        <f t="shared" ref="AK2810:AK2841" si="102">HYPERLINK("https://www.clinicaltrials.gov/ct2/show/results/NCT01915095", "NCT01915095")</f>
        <v>NCT01915095</v>
      </c>
      <c r="AL2810">
        <v>14867592</v>
      </c>
      <c r="AM2810" t="s">
        <v>86</v>
      </c>
      <c r="AO2810" t="s">
        <v>98</v>
      </c>
      <c r="AP2810" t="s">
        <v>99</v>
      </c>
      <c r="AR2810" t="s">
        <v>89</v>
      </c>
      <c r="AS2810" t="s">
        <v>90</v>
      </c>
      <c r="AT2810">
        <v>0</v>
      </c>
      <c r="AU2810">
        <v>0</v>
      </c>
    </row>
    <row r="2811" spans="1:47" x14ac:dyDescent="0.2">
      <c r="A2811" t="s">
        <v>3987</v>
      </c>
      <c r="B2811" t="s">
        <v>420</v>
      </c>
      <c r="C2811" t="s">
        <v>3988</v>
      </c>
      <c r="D2811" t="s">
        <v>3989</v>
      </c>
      <c r="F2811" t="s">
        <v>52</v>
      </c>
      <c r="G2811" t="s">
        <v>3990</v>
      </c>
      <c r="H2811" t="s">
        <v>3991</v>
      </c>
      <c r="J2811" t="s">
        <v>3992</v>
      </c>
      <c r="K2811" t="s">
        <v>57</v>
      </c>
      <c r="L2811" s="1">
        <v>41474</v>
      </c>
      <c r="M2811" s="1">
        <v>44330</v>
      </c>
      <c r="N2811" s="1">
        <v>43709</v>
      </c>
      <c r="O2811" t="s">
        <v>75</v>
      </c>
      <c r="P2811" t="s">
        <v>3993</v>
      </c>
      <c r="Q2811" t="s">
        <v>65</v>
      </c>
      <c r="R2811" t="s">
        <v>65</v>
      </c>
      <c r="S2811" t="s">
        <v>428</v>
      </c>
      <c r="T2811" t="s">
        <v>3994</v>
      </c>
      <c r="U2811" t="s">
        <v>3995</v>
      </c>
      <c r="V2811">
        <v>42</v>
      </c>
      <c r="W2811" t="s">
        <v>63</v>
      </c>
      <c r="X2811" t="s">
        <v>130</v>
      </c>
      <c r="AB2811" t="s">
        <v>3996</v>
      </c>
      <c r="AD2811" t="s">
        <v>240</v>
      </c>
      <c r="AF2811" t="s">
        <v>3997</v>
      </c>
      <c r="AG2811" t="s">
        <v>534</v>
      </c>
      <c r="AH2811" t="s">
        <v>1406</v>
      </c>
      <c r="AI2811" t="s">
        <v>858</v>
      </c>
      <c r="AJ2811" t="s">
        <v>3998</v>
      </c>
      <c r="AK2811" t="str">
        <f t="shared" si="102"/>
        <v>NCT01915095</v>
      </c>
      <c r="AL2811">
        <v>14867593</v>
      </c>
      <c r="AM2811" t="s">
        <v>91</v>
      </c>
      <c r="AO2811" t="s">
        <v>98</v>
      </c>
      <c r="AP2811" t="s">
        <v>99</v>
      </c>
      <c r="AR2811" t="s">
        <v>89</v>
      </c>
      <c r="AS2811" t="s">
        <v>90</v>
      </c>
      <c r="AT2811">
        <v>2</v>
      </c>
      <c r="AU2811">
        <v>2</v>
      </c>
    </row>
    <row r="2812" spans="1:47" x14ac:dyDescent="0.2">
      <c r="A2812" t="s">
        <v>3987</v>
      </c>
      <c r="B2812" t="s">
        <v>420</v>
      </c>
      <c r="C2812" t="s">
        <v>3988</v>
      </c>
      <c r="D2812" t="s">
        <v>3989</v>
      </c>
      <c r="F2812" t="s">
        <v>52</v>
      </c>
      <c r="G2812" t="s">
        <v>3990</v>
      </c>
      <c r="H2812" t="s">
        <v>3991</v>
      </c>
      <c r="J2812" t="s">
        <v>3992</v>
      </c>
      <c r="K2812" t="s">
        <v>57</v>
      </c>
      <c r="L2812" s="1">
        <v>41474</v>
      </c>
      <c r="M2812" s="1">
        <v>44330</v>
      </c>
      <c r="N2812" s="1">
        <v>43709</v>
      </c>
      <c r="O2812" t="s">
        <v>75</v>
      </c>
      <c r="P2812" t="s">
        <v>3993</v>
      </c>
      <c r="Q2812" t="s">
        <v>65</v>
      </c>
      <c r="R2812" t="s">
        <v>65</v>
      </c>
      <c r="S2812" t="s">
        <v>428</v>
      </c>
      <c r="T2812" t="s">
        <v>3994</v>
      </c>
      <c r="U2812" t="s">
        <v>3995</v>
      </c>
      <c r="V2812">
        <v>42</v>
      </c>
      <c r="W2812" t="s">
        <v>63</v>
      </c>
      <c r="X2812" t="s">
        <v>130</v>
      </c>
      <c r="AB2812" t="s">
        <v>3996</v>
      </c>
      <c r="AD2812" t="s">
        <v>240</v>
      </c>
      <c r="AF2812" t="s">
        <v>3997</v>
      </c>
      <c r="AG2812" t="s">
        <v>534</v>
      </c>
      <c r="AH2812" t="s">
        <v>1406</v>
      </c>
      <c r="AI2812" t="s">
        <v>858</v>
      </c>
      <c r="AJ2812" t="s">
        <v>3998</v>
      </c>
      <c r="AK2812" t="str">
        <f t="shared" si="102"/>
        <v>NCT01915095</v>
      </c>
      <c r="AL2812">
        <v>14867594</v>
      </c>
      <c r="AM2812" t="s">
        <v>92</v>
      </c>
      <c r="AO2812" t="s">
        <v>98</v>
      </c>
      <c r="AP2812" t="s">
        <v>99</v>
      </c>
      <c r="AR2812" t="s">
        <v>89</v>
      </c>
      <c r="AS2812" t="s">
        <v>90</v>
      </c>
      <c r="AT2812">
        <v>3</v>
      </c>
      <c r="AU2812">
        <v>3</v>
      </c>
    </row>
    <row r="2813" spans="1:47" x14ac:dyDescent="0.2">
      <c r="A2813" t="s">
        <v>3987</v>
      </c>
      <c r="B2813" t="s">
        <v>420</v>
      </c>
      <c r="C2813" t="s">
        <v>3988</v>
      </c>
      <c r="D2813" t="s">
        <v>3989</v>
      </c>
      <c r="F2813" t="s">
        <v>52</v>
      </c>
      <c r="G2813" t="s">
        <v>3990</v>
      </c>
      <c r="H2813" t="s">
        <v>3991</v>
      </c>
      <c r="J2813" t="s">
        <v>3992</v>
      </c>
      <c r="K2813" t="s">
        <v>57</v>
      </c>
      <c r="L2813" s="1">
        <v>41474</v>
      </c>
      <c r="M2813" s="1">
        <v>44330</v>
      </c>
      <c r="N2813" s="1">
        <v>43709</v>
      </c>
      <c r="O2813" t="s">
        <v>75</v>
      </c>
      <c r="P2813" t="s">
        <v>3993</v>
      </c>
      <c r="Q2813" t="s">
        <v>65</v>
      </c>
      <c r="R2813" t="s">
        <v>65</v>
      </c>
      <c r="S2813" t="s">
        <v>428</v>
      </c>
      <c r="T2813" t="s">
        <v>3994</v>
      </c>
      <c r="U2813" t="s">
        <v>3995</v>
      </c>
      <c r="V2813">
        <v>42</v>
      </c>
      <c r="W2813" t="s">
        <v>63</v>
      </c>
      <c r="X2813" t="s">
        <v>130</v>
      </c>
      <c r="AB2813" t="s">
        <v>3996</v>
      </c>
      <c r="AD2813" t="s">
        <v>240</v>
      </c>
      <c r="AF2813" t="s">
        <v>3997</v>
      </c>
      <c r="AG2813" t="s">
        <v>534</v>
      </c>
      <c r="AH2813" t="s">
        <v>1406</v>
      </c>
      <c r="AI2813" t="s">
        <v>858</v>
      </c>
      <c r="AJ2813" t="s">
        <v>3998</v>
      </c>
      <c r="AK2813" t="str">
        <f t="shared" si="102"/>
        <v>NCT01915095</v>
      </c>
      <c r="AL2813">
        <v>14867595</v>
      </c>
      <c r="AM2813" t="s">
        <v>1099</v>
      </c>
      <c r="AO2813" t="s">
        <v>98</v>
      </c>
      <c r="AP2813" t="s">
        <v>99</v>
      </c>
      <c r="AR2813" t="s">
        <v>89</v>
      </c>
      <c r="AS2813" t="s">
        <v>90</v>
      </c>
      <c r="AT2813">
        <v>1</v>
      </c>
      <c r="AU2813">
        <v>1</v>
      </c>
    </row>
    <row r="2814" spans="1:47" x14ac:dyDescent="0.2">
      <c r="A2814" t="s">
        <v>3987</v>
      </c>
      <c r="B2814" t="s">
        <v>420</v>
      </c>
      <c r="C2814" t="s">
        <v>3988</v>
      </c>
      <c r="D2814" t="s">
        <v>3989</v>
      </c>
      <c r="F2814" t="s">
        <v>52</v>
      </c>
      <c r="G2814" t="s">
        <v>3990</v>
      </c>
      <c r="H2814" t="s">
        <v>3991</v>
      </c>
      <c r="J2814" t="s">
        <v>3992</v>
      </c>
      <c r="K2814" t="s">
        <v>57</v>
      </c>
      <c r="L2814" s="1">
        <v>41474</v>
      </c>
      <c r="M2814" s="1">
        <v>44330</v>
      </c>
      <c r="N2814" s="1">
        <v>43709</v>
      </c>
      <c r="O2814" t="s">
        <v>75</v>
      </c>
      <c r="P2814" t="s">
        <v>3993</v>
      </c>
      <c r="Q2814" t="s">
        <v>65</v>
      </c>
      <c r="R2814" t="s">
        <v>65</v>
      </c>
      <c r="S2814" t="s">
        <v>428</v>
      </c>
      <c r="T2814" t="s">
        <v>3994</v>
      </c>
      <c r="U2814" t="s">
        <v>3995</v>
      </c>
      <c r="V2814">
        <v>42</v>
      </c>
      <c r="W2814" t="s">
        <v>63</v>
      </c>
      <c r="X2814" t="s">
        <v>130</v>
      </c>
      <c r="AB2814" t="s">
        <v>3996</v>
      </c>
      <c r="AD2814" t="s">
        <v>240</v>
      </c>
      <c r="AF2814" t="s">
        <v>3997</v>
      </c>
      <c r="AG2814" t="s">
        <v>534</v>
      </c>
      <c r="AH2814" t="s">
        <v>1406</v>
      </c>
      <c r="AI2814" t="s">
        <v>858</v>
      </c>
      <c r="AJ2814" t="s">
        <v>3998</v>
      </c>
      <c r="AK2814" t="str">
        <f t="shared" si="102"/>
        <v>NCT01915095</v>
      </c>
      <c r="AL2814">
        <v>14867596</v>
      </c>
      <c r="AM2814" t="s">
        <v>1305</v>
      </c>
      <c r="AO2814" t="s">
        <v>98</v>
      </c>
      <c r="AP2814" t="s">
        <v>99</v>
      </c>
      <c r="AR2814" t="s">
        <v>89</v>
      </c>
      <c r="AS2814" t="s">
        <v>90</v>
      </c>
      <c r="AT2814">
        <v>1</v>
      </c>
      <c r="AU2814">
        <v>1</v>
      </c>
    </row>
    <row r="2815" spans="1:47" x14ac:dyDescent="0.2">
      <c r="A2815" t="s">
        <v>3987</v>
      </c>
      <c r="B2815" t="s">
        <v>420</v>
      </c>
      <c r="C2815" t="s">
        <v>3988</v>
      </c>
      <c r="D2815" t="s">
        <v>3989</v>
      </c>
      <c r="F2815" t="s">
        <v>52</v>
      </c>
      <c r="G2815" t="s">
        <v>3990</v>
      </c>
      <c r="H2815" t="s">
        <v>3991</v>
      </c>
      <c r="J2815" t="s">
        <v>3992</v>
      </c>
      <c r="K2815" t="s">
        <v>57</v>
      </c>
      <c r="L2815" s="1">
        <v>41474</v>
      </c>
      <c r="M2815" s="1">
        <v>44330</v>
      </c>
      <c r="N2815" s="1">
        <v>43709</v>
      </c>
      <c r="O2815" t="s">
        <v>75</v>
      </c>
      <c r="P2815" t="s">
        <v>3993</v>
      </c>
      <c r="Q2815" t="s">
        <v>65</v>
      </c>
      <c r="R2815" t="s">
        <v>65</v>
      </c>
      <c r="S2815" t="s">
        <v>428</v>
      </c>
      <c r="T2815" t="s">
        <v>3994</v>
      </c>
      <c r="U2815" t="s">
        <v>3995</v>
      </c>
      <c r="V2815">
        <v>42</v>
      </c>
      <c r="W2815" t="s">
        <v>63</v>
      </c>
      <c r="X2815" t="s">
        <v>130</v>
      </c>
      <c r="AB2815" t="s">
        <v>3996</v>
      </c>
      <c r="AD2815" t="s">
        <v>240</v>
      </c>
      <c r="AF2815" t="s">
        <v>3997</v>
      </c>
      <c r="AG2815" t="s">
        <v>534</v>
      </c>
      <c r="AH2815" t="s">
        <v>1406</v>
      </c>
      <c r="AI2815" t="s">
        <v>858</v>
      </c>
      <c r="AJ2815" t="s">
        <v>3998</v>
      </c>
      <c r="AK2815" t="str">
        <f t="shared" si="102"/>
        <v>NCT01915095</v>
      </c>
      <c r="AL2815">
        <v>14867597</v>
      </c>
      <c r="AM2815" t="s">
        <v>1306</v>
      </c>
      <c r="AO2815" t="s">
        <v>98</v>
      </c>
      <c r="AP2815" t="s">
        <v>99</v>
      </c>
      <c r="AR2815" t="s">
        <v>89</v>
      </c>
      <c r="AS2815" t="s">
        <v>90</v>
      </c>
      <c r="AT2815">
        <v>1</v>
      </c>
      <c r="AU2815">
        <v>1</v>
      </c>
    </row>
    <row r="2816" spans="1:47" x14ac:dyDescent="0.2">
      <c r="A2816" t="s">
        <v>3987</v>
      </c>
      <c r="B2816" t="s">
        <v>420</v>
      </c>
      <c r="C2816" t="s">
        <v>3988</v>
      </c>
      <c r="D2816" t="s">
        <v>3989</v>
      </c>
      <c r="F2816" t="s">
        <v>52</v>
      </c>
      <c r="G2816" t="s">
        <v>3990</v>
      </c>
      <c r="H2816" t="s">
        <v>3991</v>
      </c>
      <c r="J2816" t="s">
        <v>3992</v>
      </c>
      <c r="K2816" t="s">
        <v>57</v>
      </c>
      <c r="L2816" s="1">
        <v>41474</v>
      </c>
      <c r="M2816" s="1">
        <v>44330</v>
      </c>
      <c r="N2816" s="1">
        <v>43709</v>
      </c>
      <c r="O2816" t="s">
        <v>75</v>
      </c>
      <c r="P2816" t="s">
        <v>3993</v>
      </c>
      <c r="Q2816" t="s">
        <v>65</v>
      </c>
      <c r="R2816" t="s">
        <v>65</v>
      </c>
      <c r="S2816" t="s">
        <v>428</v>
      </c>
      <c r="T2816" t="s">
        <v>3994</v>
      </c>
      <c r="U2816" t="s">
        <v>3995</v>
      </c>
      <c r="V2816">
        <v>42</v>
      </c>
      <c r="W2816" t="s">
        <v>63</v>
      </c>
      <c r="X2816" t="s">
        <v>130</v>
      </c>
      <c r="AB2816" t="s">
        <v>3996</v>
      </c>
      <c r="AD2816" t="s">
        <v>240</v>
      </c>
      <c r="AF2816" t="s">
        <v>3997</v>
      </c>
      <c r="AG2816" t="s">
        <v>534</v>
      </c>
      <c r="AH2816" t="s">
        <v>1406</v>
      </c>
      <c r="AI2816" t="s">
        <v>858</v>
      </c>
      <c r="AJ2816" t="s">
        <v>3998</v>
      </c>
      <c r="AK2816" t="str">
        <f t="shared" si="102"/>
        <v>NCT01915095</v>
      </c>
      <c r="AL2816">
        <v>14867598</v>
      </c>
      <c r="AM2816" t="s">
        <v>1307</v>
      </c>
      <c r="AO2816" t="s">
        <v>98</v>
      </c>
      <c r="AP2816" t="s">
        <v>99</v>
      </c>
      <c r="AR2816" t="s">
        <v>89</v>
      </c>
      <c r="AS2816" t="s">
        <v>90</v>
      </c>
      <c r="AT2816">
        <v>0</v>
      </c>
      <c r="AU2816">
        <v>0</v>
      </c>
    </row>
    <row r="2817" spans="1:47" x14ac:dyDescent="0.2">
      <c r="A2817" t="s">
        <v>3987</v>
      </c>
      <c r="B2817" t="s">
        <v>420</v>
      </c>
      <c r="C2817" t="s">
        <v>3988</v>
      </c>
      <c r="D2817" t="s">
        <v>3989</v>
      </c>
      <c r="F2817" t="s">
        <v>52</v>
      </c>
      <c r="G2817" t="s">
        <v>3990</v>
      </c>
      <c r="H2817" t="s">
        <v>3991</v>
      </c>
      <c r="J2817" t="s">
        <v>3992</v>
      </c>
      <c r="K2817" t="s">
        <v>57</v>
      </c>
      <c r="L2817" s="1">
        <v>41474</v>
      </c>
      <c r="M2817" s="1">
        <v>44330</v>
      </c>
      <c r="N2817" s="1">
        <v>43709</v>
      </c>
      <c r="O2817" t="s">
        <v>75</v>
      </c>
      <c r="P2817" t="s">
        <v>3993</v>
      </c>
      <c r="Q2817" t="s">
        <v>65</v>
      </c>
      <c r="R2817" t="s">
        <v>65</v>
      </c>
      <c r="S2817" t="s">
        <v>428</v>
      </c>
      <c r="T2817" t="s">
        <v>3994</v>
      </c>
      <c r="U2817" t="s">
        <v>3995</v>
      </c>
      <c r="V2817">
        <v>42</v>
      </c>
      <c r="W2817" t="s">
        <v>63</v>
      </c>
      <c r="X2817" t="s">
        <v>130</v>
      </c>
      <c r="AB2817" t="s">
        <v>3996</v>
      </c>
      <c r="AD2817" t="s">
        <v>240</v>
      </c>
      <c r="AF2817" t="s">
        <v>3997</v>
      </c>
      <c r="AG2817" t="s">
        <v>534</v>
      </c>
      <c r="AH2817" t="s">
        <v>1406</v>
      </c>
      <c r="AI2817" t="s">
        <v>858</v>
      </c>
      <c r="AJ2817" t="s">
        <v>3998</v>
      </c>
      <c r="AK2817" t="str">
        <f t="shared" si="102"/>
        <v>NCT01915095</v>
      </c>
      <c r="AL2817">
        <v>14867599</v>
      </c>
      <c r="AM2817" t="s">
        <v>3999</v>
      </c>
      <c r="AO2817" t="s">
        <v>98</v>
      </c>
      <c r="AP2817" t="s">
        <v>99</v>
      </c>
      <c r="AR2817" t="s">
        <v>89</v>
      </c>
      <c r="AS2817" t="s">
        <v>90</v>
      </c>
      <c r="AT2817">
        <v>8</v>
      </c>
      <c r="AU2817">
        <v>8</v>
      </c>
    </row>
    <row r="2818" spans="1:47" x14ac:dyDescent="0.2">
      <c r="A2818" t="s">
        <v>3987</v>
      </c>
      <c r="B2818" t="s">
        <v>420</v>
      </c>
      <c r="C2818" t="s">
        <v>3988</v>
      </c>
      <c r="D2818" t="s">
        <v>3989</v>
      </c>
      <c r="F2818" t="s">
        <v>52</v>
      </c>
      <c r="G2818" t="s">
        <v>3990</v>
      </c>
      <c r="H2818" t="s">
        <v>3991</v>
      </c>
      <c r="J2818" t="s">
        <v>3992</v>
      </c>
      <c r="K2818" t="s">
        <v>57</v>
      </c>
      <c r="L2818" s="1">
        <v>41474</v>
      </c>
      <c r="M2818" s="1">
        <v>44330</v>
      </c>
      <c r="N2818" s="1">
        <v>43709</v>
      </c>
      <c r="O2818" t="s">
        <v>75</v>
      </c>
      <c r="P2818" t="s">
        <v>3993</v>
      </c>
      <c r="Q2818" t="s">
        <v>65</v>
      </c>
      <c r="R2818" t="s">
        <v>65</v>
      </c>
      <c r="S2818" t="s">
        <v>428</v>
      </c>
      <c r="T2818" t="s">
        <v>3994</v>
      </c>
      <c r="U2818" t="s">
        <v>3995</v>
      </c>
      <c r="V2818">
        <v>42</v>
      </c>
      <c r="W2818" t="s">
        <v>63</v>
      </c>
      <c r="X2818" t="s">
        <v>130</v>
      </c>
      <c r="AB2818" t="s">
        <v>3996</v>
      </c>
      <c r="AD2818" t="s">
        <v>240</v>
      </c>
      <c r="AF2818" t="s">
        <v>3997</v>
      </c>
      <c r="AG2818" t="s">
        <v>534</v>
      </c>
      <c r="AH2818" t="s">
        <v>1406</v>
      </c>
      <c r="AI2818" t="s">
        <v>858</v>
      </c>
      <c r="AJ2818" t="s">
        <v>3998</v>
      </c>
      <c r="AK2818" t="str">
        <f t="shared" si="102"/>
        <v>NCT01915095</v>
      </c>
      <c r="AL2818">
        <v>14867592</v>
      </c>
      <c r="AM2818" t="s">
        <v>86</v>
      </c>
      <c r="AO2818" t="s">
        <v>100</v>
      </c>
      <c r="AP2818" t="s">
        <v>99</v>
      </c>
      <c r="AR2818" t="s">
        <v>89</v>
      </c>
      <c r="AS2818" t="s">
        <v>90</v>
      </c>
      <c r="AT2818">
        <v>5</v>
      </c>
      <c r="AU2818">
        <v>5</v>
      </c>
    </row>
    <row r="2819" spans="1:47" x14ac:dyDescent="0.2">
      <c r="A2819" t="s">
        <v>3987</v>
      </c>
      <c r="B2819" t="s">
        <v>420</v>
      </c>
      <c r="C2819" t="s">
        <v>3988</v>
      </c>
      <c r="D2819" t="s">
        <v>3989</v>
      </c>
      <c r="F2819" t="s">
        <v>52</v>
      </c>
      <c r="G2819" t="s">
        <v>3990</v>
      </c>
      <c r="H2819" t="s">
        <v>3991</v>
      </c>
      <c r="J2819" t="s">
        <v>3992</v>
      </c>
      <c r="K2819" t="s">
        <v>57</v>
      </c>
      <c r="L2819" s="1">
        <v>41474</v>
      </c>
      <c r="M2819" s="1">
        <v>44330</v>
      </c>
      <c r="N2819" s="1">
        <v>43709</v>
      </c>
      <c r="O2819" t="s">
        <v>75</v>
      </c>
      <c r="P2819" t="s">
        <v>3993</v>
      </c>
      <c r="Q2819" t="s">
        <v>65</v>
      </c>
      <c r="R2819" t="s">
        <v>65</v>
      </c>
      <c r="S2819" t="s">
        <v>428</v>
      </c>
      <c r="T2819" t="s">
        <v>3994</v>
      </c>
      <c r="U2819" t="s">
        <v>3995</v>
      </c>
      <c r="V2819">
        <v>42</v>
      </c>
      <c r="W2819" t="s">
        <v>63</v>
      </c>
      <c r="X2819" t="s">
        <v>130</v>
      </c>
      <c r="AB2819" t="s">
        <v>3996</v>
      </c>
      <c r="AD2819" t="s">
        <v>240</v>
      </c>
      <c r="AF2819" t="s">
        <v>3997</v>
      </c>
      <c r="AG2819" t="s">
        <v>534</v>
      </c>
      <c r="AH2819" t="s">
        <v>1406</v>
      </c>
      <c r="AI2819" t="s">
        <v>858</v>
      </c>
      <c r="AJ2819" t="s">
        <v>3998</v>
      </c>
      <c r="AK2819" t="str">
        <f t="shared" si="102"/>
        <v>NCT01915095</v>
      </c>
      <c r="AL2819">
        <v>14867593</v>
      </c>
      <c r="AM2819" t="s">
        <v>91</v>
      </c>
      <c r="AO2819" t="s">
        <v>100</v>
      </c>
      <c r="AP2819" t="s">
        <v>99</v>
      </c>
      <c r="AR2819" t="s">
        <v>89</v>
      </c>
      <c r="AS2819" t="s">
        <v>90</v>
      </c>
      <c r="AT2819">
        <v>3</v>
      </c>
      <c r="AU2819">
        <v>3</v>
      </c>
    </row>
    <row r="2820" spans="1:47" x14ac:dyDescent="0.2">
      <c r="A2820" t="s">
        <v>3987</v>
      </c>
      <c r="B2820" t="s">
        <v>420</v>
      </c>
      <c r="C2820" t="s">
        <v>3988</v>
      </c>
      <c r="D2820" t="s">
        <v>3989</v>
      </c>
      <c r="F2820" t="s">
        <v>52</v>
      </c>
      <c r="G2820" t="s">
        <v>3990</v>
      </c>
      <c r="H2820" t="s">
        <v>3991</v>
      </c>
      <c r="J2820" t="s">
        <v>3992</v>
      </c>
      <c r="K2820" t="s">
        <v>57</v>
      </c>
      <c r="L2820" s="1">
        <v>41474</v>
      </c>
      <c r="M2820" s="1">
        <v>44330</v>
      </c>
      <c r="N2820" s="1">
        <v>43709</v>
      </c>
      <c r="O2820" t="s">
        <v>75</v>
      </c>
      <c r="P2820" t="s">
        <v>3993</v>
      </c>
      <c r="Q2820" t="s">
        <v>65</v>
      </c>
      <c r="R2820" t="s">
        <v>65</v>
      </c>
      <c r="S2820" t="s">
        <v>428</v>
      </c>
      <c r="T2820" t="s">
        <v>3994</v>
      </c>
      <c r="U2820" t="s">
        <v>3995</v>
      </c>
      <c r="V2820">
        <v>42</v>
      </c>
      <c r="W2820" t="s">
        <v>63</v>
      </c>
      <c r="X2820" t="s">
        <v>130</v>
      </c>
      <c r="AB2820" t="s">
        <v>3996</v>
      </c>
      <c r="AD2820" t="s">
        <v>240</v>
      </c>
      <c r="AF2820" t="s">
        <v>3997</v>
      </c>
      <c r="AG2820" t="s">
        <v>534</v>
      </c>
      <c r="AH2820" t="s">
        <v>1406</v>
      </c>
      <c r="AI2820" t="s">
        <v>858</v>
      </c>
      <c r="AJ2820" t="s">
        <v>3998</v>
      </c>
      <c r="AK2820" t="str">
        <f t="shared" si="102"/>
        <v>NCT01915095</v>
      </c>
      <c r="AL2820">
        <v>14867594</v>
      </c>
      <c r="AM2820" t="s">
        <v>92</v>
      </c>
      <c r="AO2820" t="s">
        <v>100</v>
      </c>
      <c r="AP2820" t="s">
        <v>99</v>
      </c>
      <c r="AR2820" t="s">
        <v>89</v>
      </c>
      <c r="AS2820" t="s">
        <v>90</v>
      </c>
      <c r="AT2820">
        <v>2</v>
      </c>
      <c r="AU2820">
        <v>2</v>
      </c>
    </row>
    <row r="2821" spans="1:47" x14ac:dyDescent="0.2">
      <c r="A2821" t="s">
        <v>3987</v>
      </c>
      <c r="B2821" t="s">
        <v>420</v>
      </c>
      <c r="C2821" t="s">
        <v>3988</v>
      </c>
      <c r="D2821" t="s">
        <v>3989</v>
      </c>
      <c r="F2821" t="s">
        <v>52</v>
      </c>
      <c r="G2821" t="s">
        <v>3990</v>
      </c>
      <c r="H2821" t="s">
        <v>3991</v>
      </c>
      <c r="J2821" t="s">
        <v>3992</v>
      </c>
      <c r="K2821" t="s">
        <v>57</v>
      </c>
      <c r="L2821" s="1">
        <v>41474</v>
      </c>
      <c r="M2821" s="1">
        <v>44330</v>
      </c>
      <c r="N2821" s="1">
        <v>43709</v>
      </c>
      <c r="O2821" t="s">
        <v>75</v>
      </c>
      <c r="P2821" t="s">
        <v>3993</v>
      </c>
      <c r="Q2821" t="s">
        <v>65</v>
      </c>
      <c r="R2821" t="s">
        <v>65</v>
      </c>
      <c r="S2821" t="s">
        <v>428</v>
      </c>
      <c r="T2821" t="s">
        <v>3994</v>
      </c>
      <c r="U2821" t="s">
        <v>3995</v>
      </c>
      <c r="V2821">
        <v>42</v>
      </c>
      <c r="W2821" t="s">
        <v>63</v>
      </c>
      <c r="X2821" t="s">
        <v>130</v>
      </c>
      <c r="AB2821" t="s">
        <v>3996</v>
      </c>
      <c r="AD2821" t="s">
        <v>240</v>
      </c>
      <c r="AF2821" t="s">
        <v>3997</v>
      </c>
      <c r="AG2821" t="s">
        <v>534</v>
      </c>
      <c r="AH2821" t="s">
        <v>1406</v>
      </c>
      <c r="AI2821" t="s">
        <v>858</v>
      </c>
      <c r="AJ2821" t="s">
        <v>3998</v>
      </c>
      <c r="AK2821" t="str">
        <f t="shared" si="102"/>
        <v>NCT01915095</v>
      </c>
      <c r="AL2821">
        <v>14867595</v>
      </c>
      <c r="AM2821" t="s">
        <v>1099</v>
      </c>
      <c r="AO2821" t="s">
        <v>100</v>
      </c>
      <c r="AP2821" t="s">
        <v>99</v>
      </c>
      <c r="AR2821" t="s">
        <v>89</v>
      </c>
      <c r="AS2821" t="s">
        <v>90</v>
      </c>
      <c r="AT2821">
        <v>4</v>
      </c>
      <c r="AU2821">
        <v>4</v>
      </c>
    </row>
    <row r="2822" spans="1:47" x14ac:dyDescent="0.2">
      <c r="A2822" t="s">
        <v>3987</v>
      </c>
      <c r="B2822" t="s">
        <v>420</v>
      </c>
      <c r="C2822" t="s">
        <v>3988</v>
      </c>
      <c r="D2822" t="s">
        <v>3989</v>
      </c>
      <c r="F2822" t="s">
        <v>52</v>
      </c>
      <c r="G2822" t="s">
        <v>3990</v>
      </c>
      <c r="H2822" t="s">
        <v>3991</v>
      </c>
      <c r="J2822" t="s">
        <v>3992</v>
      </c>
      <c r="K2822" t="s">
        <v>57</v>
      </c>
      <c r="L2822" s="1">
        <v>41474</v>
      </c>
      <c r="M2822" s="1">
        <v>44330</v>
      </c>
      <c r="N2822" s="1">
        <v>43709</v>
      </c>
      <c r="O2822" t="s">
        <v>75</v>
      </c>
      <c r="P2822" t="s">
        <v>3993</v>
      </c>
      <c r="Q2822" t="s">
        <v>65</v>
      </c>
      <c r="R2822" t="s">
        <v>65</v>
      </c>
      <c r="S2822" t="s">
        <v>428</v>
      </c>
      <c r="T2822" t="s">
        <v>3994</v>
      </c>
      <c r="U2822" t="s">
        <v>3995</v>
      </c>
      <c r="V2822">
        <v>42</v>
      </c>
      <c r="W2822" t="s">
        <v>63</v>
      </c>
      <c r="X2822" t="s">
        <v>130</v>
      </c>
      <c r="AB2822" t="s">
        <v>3996</v>
      </c>
      <c r="AD2822" t="s">
        <v>240</v>
      </c>
      <c r="AF2822" t="s">
        <v>3997</v>
      </c>
      <c r="AG2822" t="s">
        <v>534</v>
      </c>
      <c r="AH2822" t="s">
        <v>1406</v>
      </c>
      <c r="AI2822" t="s">
        <v>858</v>
      </c>
      <c r="AJ2822" t="s">
        <v>3998</v>
      </c>
      <c r="AK2822" t="str">
        <f t="shared" si="102"/>
        <v>NCT01915095</v>
      </c>
      <c r="AL2822">
        <v>14867596</v>
      </c>
      <c r="AM2822" t="s">
        <v>1305</v>
      </c>
      <c r="AO2822" t="s">
        <v>100</v>
      </c>
      <c r="AP2822" t="s">
        <v>99</v>
      </c>
      <c r="AR2822" t="s">
        <v>89</v>
      </c>
      <c r="AS2822" t="s">
        <v>90</v>
      </c>
      <c r="AT2822">
        <v>4</v>
      </c>
      <c r="AU2822">
        <v>4</v>
      </c>
    </row>
    <row r="2823" spans="1:47" x14ac:dyDescent="0.2">
      <c r="A2823" t="s">
        <v>3987</v>
      </c>
      <c r="B2823" t="s">
        <v>420</v>
      </c>
      <c r="C2823" t="s">
        <v>3988</v>
      </c>
      <c r="D2823" t="s">
        <v>3989</v>
      </c>
      <c r="F2823" t="s">
        <v>52</v>
      </c>
      <c r="G2823" t="s">
        <v>3990</v>
      </c>
      <c r="H2823" t="s">
        <v>3991</v>
      </c>
      <c r="J2823" t="s">
        <v>3992</v>
      </c>
      <c r="K2823" t="s">
        <v>57</v>
      </c>
      <c r="L2823" s="1">
        <v>41474</v>
      </c>
      <c r="M2823" s="1">
        <v>44330</v>
      </c>
      <c r="N2823" s="1">
        <v>43709</v>
      </c>
      <c r="O2823" t="s">
        <v>75</v>
      </c>
      <c r="P2823" t="s">
        <v>3993</v>
      </c>
      <c r="Q2823" t="s">
        <v>65</v>
      </c>
      <c r="R2823" t="s">
        <v>65</v>
      </c>
      <c r="S2823" t="s">
        <v>428</v>
      </c>
      <c r="T2823" t="s">
        <v>3994</v>
      </c>
      <c r="U2823" t="s">
        <v>3995</v>
      </c>
      <c r="V2823">
        <v>42</v>
      </c>
      <c r="W2823" t="s">
        <v>63</v>
      </c>
      <c r="X2823" t="s">
        <v>130</v>
      </c>
      <c r="AB2823" t="s">
        <v>3996</v>
      </c>
      <c r="AD2823" t="s">
        <v>240</v>
      </c>
      <c r="AF2823" t="s">
        <v>3997</v>
      </c>
      <c r="AG2823" t="s">
        <v>534</v>
      </c>
      <c r="AH2823" t="s">
        <v>1406</v>
      </c>
      <c r="AI2823" t="s">
        <v>858</v>
      </c>
      <c r="AJ2823" t="s">
        <v>3998</v>
      </c>
      <c r="AK2823" t="str">
        <f t="shared" si="102"/>
        <v>NCT01915095</v>
      </c>
      <c r="AL2823">
        <v>14867597</v>
      </c>
      <c r="AM2823" t="s">
        <v>1306</v>
      </c>
      <c r="AO2823" t="s">
        <v>100</v>
      </c>
      <c r="AP2823" t="s">
        <v>99</v>
      </c>
      <c r="AR2823" t="s">
        <v>89</v>
      </c>
      <c r="AS2823" t="s">
        <v>90</v>
      </c>
      <c r="AT2823">
        <v>3</v>
      </c>
      <c r="AU2823">
        <v>3</v>
      </c>
    </row>
    <row r="2824" spans="1:47" x14ac:dyDescent="0.2">
      <c r="A2824" t="s">
        <v>3987</v>
      </c>
      <c r="B2824" t="s">
        <v>420</v>
      </c>
      <c r="C2824" t="s">
        <v>3988</v>
      </c>
      <c r="D2824" t="s">
        <v>3989</v>
      </c>
      <c r="F2824" t="s">
        <v>52</v>
      </c>
      <c r="G2824" t="s">
        <v>3990</v>
      </c>
      <c r="H2824" t="s">
        <v>3991</v>
      </c>
      <c r="J2824" t="s">
        <v>3992</v>
      </c>
      <c r="K2824" t="s">
        <v>57</v>
      </c>
      <c r="L2824" s="1">
        <v>41474</v>
      </c>
      <c r="M2824" s="1">
        <v>44330</v>
      </c>
      <c r="N2824" s="1">
        <v>43709</v>
      </c>
      <c r="O2824" t="s">
        <v>75</v>
      </c>
      <c r="P2824" t="s">
        <v>3993</v>
      </c>
      <c r="Q2824" t="s">
        <v>65</v>
      </c>
      <c r="R2824" t="s">
        <v>65</v>
      </c>
      <c r="S2824" t="s">
        <v>428</v>
      </c>
      <c r="T2824" t="s">
        <v>3994</v>
      </c>
      <c r="U2824" t="s">
        <v>3995</v>
      </c>
      <c r="V2824">
        <v>42</v>
      </c>
      <c r="W2824" t="s">
        <v>63</v>
      </c>
      <c r="X2824" t="s">
        <v>130</v>
      </c>
      <c r="AB2824" t="s">
        <v>3996</v>
      </c>
      <c r="AD2824" t="s">
        <v>240</v>
      </c>
      <c r="AF2824" t="s">
        <v>3997</v>
      </c>
      <c r="AG2824" t="s">
        <v>534</v>
      </c>
      <c r="AH2824" t="s">
        <v>1406</v>
      </c>
      <c r="AI2824" t="s">
        <v>858</v>
      </c>
      <c r="AJ2824" t="s">
        <v>3998</v>
      </c>
      <c r="AK2824" t="str">
        <f t="shared" si="102"/>
        <v>NCT01915095</v>
      </c>
      <c r="AL2824">
        <v>14867598</v>
      </c>
      <c r="AM2824" t="s">
        <v>1307</v>
      </c>
      <c r="AO2824" t="s">
        <v>100</v>
      </c>
      <c r="AP2824" t="s">
        <v>99</v>
      </c>
      <c r="AR2824" t="s">
        <v>89</v>
      </c>
      <c r="AS2824" t="s">
        <v>90</v>
      </c>
      <c r="AT2824">
        <v>3</v>
      </c>
      <c r="AU2824">
        <v>3</v>
      </c>
    </row>
    <row r="2825" spans="1:47" x14ac:dyDescent="0.2">
      <c r="A2825" t="s">
        <v>3987</v>
      </c>
      <c r="B2825" t="s">
        <v>420</v>
      </c>
      <c r="C2825" t="s">
        <v>3988</v>
      </c>
      <c r="D2825" t="s">
        <v>3989</v>
      </c>
      <c r="F2825" t="s">
        <v>52</v>
      </c>
      <c r="G2825" t="s">
        <v>3990</v>
      </c>
      <c r="H2825" t="s">
        <v>3991</v>
      </c>
      <c r="J2825" t="s">
        <v>3992</v>
      </c>
      <c r="K2825" t="s">
        <v>57</v>
      </c>
      <c r="L2825" s="1">
        <v>41474</v>
      </c>
      <c r="M2825" s="1">
        <v>44330</v>
      </c>
      <c r="N2825" s="1">
        <v>43709</v>
      </c>
      <c r="O2825" t="s">
        <v>75</v>
      </c>
      <c r="P2825" t="s">
        <v>3993</v>
      </c>
      <c r="Q2825" t="s">
        <v>65</v>
      </c>
      <c r="R2825" t="s">
        <v>65</v>
      </c>
      <c r="S2825" t="s">
        <v>428</v>
      </c>
      <c r="T2825" t="s">
        <v>3994</v>
      </c>
      <c r="U2825" t="s">
        <v>3995</v>
      </c>
      <c r="V2825">
        <v>42</v>
      </c>
      <c r="W2825" t="s">
        <v>63</v>
      </c>
      <c r="X2825" t="s">
        <v>130</v>
      </c>
      <c r="AB2825" t="s">
        <v>3996</v>
      </c>
      <c r="AD2825" t="s">
        <v>240</v>
      </c>
      <c r="AF2825" t="s">
        <v>3997</v>
      </c>
      <c r="AG2825" t="s">
        <v>534</v>
      </c>
      <c r="AH2825" t="s">
        <v>1406</v>
      </c>
      <c r="AI2825" t="s">
        <v>858</v>
      </c>
      <c r="AJ2825" t="s">
        <v>3998</v>
      </c>
      <c r="AK2825" t="str">
        <f t="shared" si="102"/>
        <v>NCT01915095</v>
      </c>
      <c r="AL2825">
        <v>14867599</v>
      </c>
      <c r="AM2825" t="s">
        <v>3999</v>
      </c>
      <c r="AO2825" t="s">
        <v>100</v>
      </c>
      <c r="AP2825" t="s">
        <v>99</v>
      </c>
      <c r="AR2825" t="s">
        <v>89</v>
      </c>
      <c r="AS2825" t="s">
        <v>90</v>
      </c>
      <c r="AT2825">
        <v>24</v>
      </c>
      <c r="AU2825">
        <v>24</v>
      </c>
    </row>
    <row r="2826" spans="1:47" x14ac:dyDescent="0.2">
      <c r="A2826" t="s">
        <v>3987</v>
      </c>
      <c r="B2826" t="s">
        <v>420</v>
      </c>
      <c r="C2826" t="s">
        <v>3988</v>
      </c>
      <c r="D2826" t="s">
        <v>3989</v>
      </c>
      <c r="F2826" t="s">
        <v>52</v>
      </c>
      <c r="G2826" t="s">
        <v>3990</v>
      </c>
      <c r="H2826" t="s">
        <v>3991</v>
      </c>
      <c r="J2826" t="s">
        <v>3992</v>
      </c>
      <c r="K2826" t="s">
        <v>57</v>
      </c>
      <c r="L2826" s="1">
        <v>41474</v>
      </c>
      <c r="M2826" s="1">
        <v>44330</v>
      </c>
      <c r="N2826" s="1">
        <v>43709</v>
      </c>
      <c r="O2826" t="s">
        <v>75</v>
      </c>
      <c r="P2826" t="s">
        <v>3993</v>
      </c>
      <c r="Q2826" t="s">
        <v>65</v>
      </c>
      <c r="R2826" t="s">
        <v>65</v>
      </c>
      <c r="S2826" t="s">
        <v>428</v>
      </c>
      <c r="T2826" t="s">
        <v>3994</v>
      </c>
      <c r="U2826" t="s">
        <v>3995</v>
      </c>
      <c r="V2826">
        <v>42</v>
      </c>
      <c r="W2826" t="s">
        <v>63</v>
      </c>
      <c r="X2826" t="s">
        <v>130</v>
      </c>
      <c r="AB2826" t="s">
        <v>3996</v>
      </c>
      <c r="AD2826" t="s">
        <v>240</v>
      </c>
      <c r="AF2826" t="s">
        <v>3997</v>
      </c>
      <c r="AG2826" t="s">
        <v>534</v>
      </c>
      <c r="AH2826" t="s">
        <v>1406</v>
      </c>
      <c r="AI2826" t="s">
        <v>858</v>
      </c>
      <c r="AJ2826" t="s">
        <v>3998</v>
      </c>
      <c r="AK2826" t="str">
        <f t="shared" si="102"/>
        <v>NCT01915095</v>
      </c>
      <c r="AL2826">
        <v>14867592</v>
      </c>
      <c r="AM2826" t="s">
        <v>86</v>
      </c>
      <c r="AO2826" t="s">
        <v>136</v>
      </c>
      <c r="AP2826" t="s">
        <v>137</v>
      </c>
      <c r="AR2826" t="s">
        <v>89</v>
      </c>
      <c r="AS2826" t="s">
        <v>90</v>
      </c>
      <c r="AT2826">
        <v>3</v>
      </c>
      <c r="AU2826">
        <v>3</v>
      </c>
    </row>
    <row r="2827" spans="1:47" x14ac:dyDescent="0.2">
      <c r="A2827" t="s">
        <v>3987</v>
      </c>
      <c r="B2827" t="s">
        <v>420</v>
      </c>
      <c r="C2827" t="s">
        <v>3988</v>
      </c>
      <c r="D2827" t="s">
        <v>3989</v>
      </c>
      <c r="F2827" t="s">
        <v>52</v>
      </c>
      <c r="G2827" t="s">
        <v>3990</v>
      </c>
      <c r="H2827" t="s">
        <v>3991</v>
      </c>
      <c r="J2827" t="s">
        <v>3992</v>
      </c>
      <c r="K2827" t="s">
        <v>57</v>
      </c>
      <c r="L2827" s="1">
        <v>41474</v>
      </c>
      <c r="M2827" s="1">
        <v>44330</v>
      </c>
      <c r="N2827" s="1">
        <v>43709</v>
      </c>
      <c r="O2827" t="s">
        <v>75</v>
      </c>
      <c r="P2827" t="s">
        <v>3993</v>
      </c>
      <c r="Q2827" t="s">
        <v>65</v>
      </c>
      <c r="R2827" t="s">
        <v>65</v>
      </c>
      <c r="S2827" t="s">
        <v>428</v>
      </c>
      <c r="T2827" t="s">
        <v>3994</v>
      </c>
      <c r="U2827" t="s">
        <v>3995</v>
      </c>
      <c r="V2827">
        <v>42</v>
      </c>
      <c r="W2827" t="s">
        <v>63</v>
      </c>
      <c r="X2827" t="s">
        <v>130</v>
      </c>
      <c r="AB2827" t="s">
        <v>3996</v>
      </c>
      <c r="AD2827" t="s">
        <v>240</v>
      </c>
      <c r="AF2827" t="s">
        <v>3997</v>
      </c>
      <c r="AG2827" t="s">
        <v>534</v>
      </c>
      <c r="AH2827" t="s">
        <v>1406</v>
      </c>
      <c r="AI2827" t="s">
        <v>858</v>
      </c>
      <c r="AJ2827" t="s">
        <v>3998</v>
      </c>
      <c r="AK2827" t="str">
        <f t="shared" si="102"/>
        <v>NCT01915095</v>
      </c>
      <c r="AL2827">
        <v>14867593</v>
      </c>
      <c r="AM2827" t="s">
        <v>91</v>
      </c>
      <c r="AO2827" t="s">
        <v>136</v>
      </c>
      <c r="AP2827" t="s">
        <v>137</v>
      </c>
      <c r="AR2827" t="s">
        <v>89</v>
      </c>
      <c r="AS2827" t="s">
        <v>90</v>
      </c>
      <c r="AT2827">
        <v>4</v>
      </c>
      <c r="AU2827">
        <v>4</v>
      </c>
    </row>
    <row r="2828" spans="1:47" x14ac:dyDescent="0.2">
      <c r="A2828" t="s">
        <v>3987</v>
      </c>
      <c r="B2828" t="s">
        <v>420</v>
      </c>
      <c r="C2828" t="s">
        <v>3988</v>
      </c>
      <c r="D2828" t="s">
        <v>3989</v>
      </c>
      <c r="F2828" t="s">
        <v>52</v>
      </c>
      <c r="G2828" t="s">
        <v>3990</v>
      </c>
      <c r="H2828" t="s">
        <v>3991</v>
      </c>
      <c r="J2828" t="s">
        <v>3992</v>
      </c>
      <c r="K2828" t="s">
        <v>57</v>
      </c>
      <c r="L2828" s="1">
        <v>41474</v>
      </c>
      <c r="M2828" s="1">
        <v>44330</v>
      </c>
      <c r="N2828" s="1">
        <v>43709</v>
      </c>
      <c r="O2828" t="s">
        <v>75</v>
      </c>
      <c r="P2828" t="s">
        <v>3993</v>
      </c>
      <c r="Q2828" t="s">
        <v>65</v>
      </c>
      <c r="R2828" t="s">
        <v>65</v>
      </c>
      <c r="S2828" t="s">
        <v>428</v>
      </c>
      <c r="T2828" t="s">
        <v>3994</v>
      </c>
      <c r="U2828" t="s">
        <v>3995</v>
      </c>
      <c r="V2828">
        <v>42</v>
      </c>
      <c r="W2828" t="s">
        <v>63</v>
      </c>
      <c r="X2828" t="s">
        <v>130</v>
      </c>
      <c r="AB2828" t="s">
        <v>3996</v>
      </c>
      <c r="AD2828" t="s">
        <v>240</v>
      </c>
      <c r="AF2828" t="s">
        <v>3997</v>
      </c>
      <c r="AG2828" t="s">
        <v>534</v>
      </c>
      <c r="AH2828" t="s">
        <v>1406</v>
      </c>
      <c r="AI2828" t="s">
        <v>858</v>
      </c>
      <c r="AJ2828" t="s">
        <v>3998</v>
      </c>
      <c r="AK2828" t="str">
        <f t="shared" si="102"/>
        <v>NCT01915095</v>
      </c>
      <c r="AL2828">
        <v>14867594</v>
      </c>
      <c r="AM2828" t="s">
        <v>92</v>
      </c>
      <c r="AO2828" t="s">
        <v>136</v>
      </c>
      <c r="AP2828" t="s">
        <v>137</v>
      </c>
      <c r="AR2828" t="s">
        <v>89</v>
      </c>
      <c r="AS2828" t="s">
        <v>90</v>
      </c>
      <c r="AT2828">
        <v>4</v>
      </c>
      <c r="AU2828">
        <v>4</v>
      </c>
    </row>
    <row r="2829" spans="1:47" x14ac:dyDescent="0.2">
      <c r="A2829" t="s">
        <v>3987</v>
      </c>
      <c r="B2829" t="s">
        <v>420</v>
      </c>
      <c r="C2829" t="s">
        <v>3988</v>
      </c>
      <c r="D2829" t="s">
        <v>3989</v>
      </c>
      <c r="F2829" t="s">
        <v>52</v>
      </c>
      <c r="G2829" t="s">
        <v>3990</v>
      </c>
      <c r="H2829" t="s">
        <v>3991</v>
      </c>
      <c r="J2829" t="s">
        <v>3992</v>
      </c>
      <c r="K2829" t="s">
        <v>57</v>
      </c>
      <c r="L2829" s="1">
        <v>41474</v>
      </c>
      <c r="M2829" s="1">
        <v>44330</v>
      </c>
      <c r="N2829" s="1">
        <v>43709</v>
      </c>
      <c r="O2829" t="s">
        <v>75</v>
      </c>
      <c r="P2829" t="s">
        <v>3993</v>
      </c>
      <c r="Q2829" t="s">
        <v>65</v>
      </c>
      <c r="R2829" t="s">
        <v>65</v>
      </c>
      <c r="S2829" t="s">
        <v>428</v>
      </c>
      <c r="T2829" t="s">
        <v>3994</v>
      </c>
      <c r="U2829" t="s">
        <v>3995</v>
      </c>
      <c r="V2829">
        <v>42</v>
      </c>
      <c r="W2829" t="s">
        <v>63</v>
      </c>
      <c r="X2829" t="s">
        <v>130</v>
      </c>
      <c r="AB2829" t="s">
        <v>3996</v>
      </c>
      <c r="AD2829" t="s">
        <v>240</v>
      </c>
      <c r="AF2829" t="s">
        <v>3997</v>
      </c>
      <c r="AG2829" t="s">
        <v>534</v>
      </c>
      <c r="AH2829" t="s">
        <v>1406</v>
      </c>
      <c r="AI2829" t="s">
        <v>858</v>
      </c>
      <c r="AJ2829" t="s">
        <v>3998</v>
      </c>
      <c r="AK2829" t="str">
        <f t="shared" si="102"/>
        <v>NCT01915095</v>
      </c>
      <c r="AL2829">
        <v>14867595</v>
      </c>
      <c r="AM2829" t="s">
        <v>1099</v>
      </c>
      <c r="AO2829" t="s">
        <v>136</v>
      </c>
      <c r="AP2829" t="s">
        <v>137</v>
      </c>
      <c r="AR2829" t="s">
        <v>89</v>
      </c>
      <c r="AS2829" t="s">
        <v>90</v>
      </c>
      <c r="AT2829">
        <v>1</v>
      </c>
      <c r="AU2829">
        <v>1</v>
      </c>
    </row>
    <row r="2830" spans="1:47" x14ac:dyDescent="0.2">
      <c r="A2830" t="s">
        <v>3987</v>
      </c>
      <c r="B2830" t="s">
        <v>420</v>
      </c>
      <c r="C2830" t="s">
        <v>3988</v>
      </c>
      <c r="D2830" t="s">
        <v>3989</v>
      </c>
      <c r="F2830" t="s">
        <v>52</v>
      </c>
      <c r="G2830" t="s">
        <v>3990</v>
      </c>
      <c r="H2830" t="s">
        <v>3991</v>
      </c>
      <c r="J2830" t="s">
        <v>3992</v>
      </c>
      <c r="K2830" t="s">
        <v>57</v>
      </c>
      <c r="L2830" s="1">
        <v>41474</v>
      </c>
      <c r="M2830" s="1">
        <v>44330</v>
      </c>
      <c r="N2830" s="1">
        <v>43709</v>
      </c>
      <c r="O2830" t="s">
        <v>75</v>
      </c>
      <c r="P2830" t="s">
        <v>3993</v>
      </c>
      <c r="Q2830" t="s">
        <v>65</v>
      </c>
      <c r="R2830" t="s">
        <v>65</v>
      </c>
      <c r="S2830" t="s">
        <v>428</v>
      </c>
      <c r="T2830" t="s">
        <v>3994</v>
      </c>
      <c r="U2830" t="s">
        <v>3995</v>
      </c>
      <c r="V2830">
        <v>42</v>
      </c>
      <c r="W2830" t="s">
        <v>63</v>
      </c>
      <c r="X2830" t="s">
        <v>130</v>
      </c>
      <c r="AB2830" t="s">
        <v>3996</v>
      </c>
      <c r="AD2830" t="s">
        <v>240</v>
      </c>
      <c r="AF2830" t="s">
        <v>3997</v>
      </c>
      <c r="AG2830" t="s">
        <v>534</v>
      </c>
      <c r="AH2830" t="s">
        <v>1406</v>
      </c>
      <c r="AI2830" t="s">
        <v>858</v>
      </c>
      <c r="AJ2830" t="s">
        <v>3998</v>
      </c>
      <c r="AK2830" t="str">
        <f t="shared" si="102"/>
        <v>NCT01915095</v>
      </c>
      <c r="AL2830">
        <v>14867596</v>
      </c>
      <c r="AM2830" t="s">
        <v>1305</v>
      </c>
      <c r="AO2830" t="s">
        <v>136</v>
      </c>
      <c r="AP2830" t="s">
        <v>137</v>
      </c>
      <c r="AR2830" t="s">
        <v>89</v>
      </c>
      <c r="AS2830" t="s">
        <v>90</v>
      </c>
      <c r="AT2830">
        <v>4</v>
      </c>
      <c r="AU2830">
        <v>4</v>
      </c>
    </row>
    <row r="2831" spans="1:47" x14ac:dyDescent="0.2">
      <c r="A2831" t="s">
        <v>3987</v>
      </c>
      <c r="B2831" t="s">
        <v>420</v>
      </c>
      <c r="C2831" t="s">
        <v>3988</v>
      </c>
      <c r="D2831" t="s">
        <v>3989</v>
      </c>
      <c r="F2831" t="s">
        <v>52</v>
      </c>
      <c r="G2831" t="s">
        <v>3990</v>
      </c>
      <c r="H2831" t="s">
        <v>3991</v>
      </c>
      <c r="J2831" t="s">
        <v>3992</v>
      </c>
      <c r="K2831" t="s">
        <v>57</v>
      </c>
      <c r="L2831" s="1">
        <v>41474</v>
      </c>
      <c r="M2831" s="1">
        <v>44330</v>
      </c>
      <c r="N2831" s="1">
        <v>43709</v>
      </c>
      <c r="O2831" t="s">
        <v>75</v>
      </c>
      <c r="P2831" t="s">
        <v>3993</v>
      </c>
      <c r="Q2831" t="s">
        <v>65</v>
      </c>
      <c r="R2831" t="s">
        <v>65</v>
      </c>
      <c r="S2831" t="s">
        <v>428</v>
      </c>
      <c r="T2831" t="s">
        <v>3994</v>
      </c>
      <c r="U2831" t="s">
        <v>3995</v>
      </c>
      <c r="V2831">
        <v>42</v>
      </c>
      <c r="W2831" t="s">
        <v>63</v>
      </c>
      <c r="X2831" t="s">
        <v>130</v>
      </c>
      <c r="AB2831" t="s">
        <v>3996</v>
      </c>
      <c r="AD2831" t="s">
        <v>240</v>
      </c>
      <c r="AF2831" t="s">
        <v>3997</v>
      </c>
      <c r="AG2831" t="s">
        <v>534</v>
      </c>
      <c r="AH2831" t="s">
        <v>1406</v>
      </c>
      <c r="AI2831" t="s">
        <v>858</v>
      </c>
      <c r="AJ2831" t="s">
        <v>3998</v>
      </c>
      <c r="AK2831" t="str">
        <f t="shared" si="102"/>
        <v>NCT01915095</v>
      </c>
      <c r="AL2831">
        <v>14867597</v>
      </c>
      <c r="AM2831" t="s">
        <v>1306</v>
      </c>
      <c r="AO2831" t="s">
        <v>136</v>
      </c>
      <c r="AP2831" t="s">
        <v>137</v>
      </c>
      <c r="AR2831" t="s">
        <v>89</v>
      </c>
      <c r="AS2831" t="s">
        <v>90</v>
      </c>
      <c r="AT2831">
        <v>3</v>
      </c>
      <c r="AU2831">
        <v>3</v>
      </c>
    </row>
    <row r="2832" spans="1:47" x14ac:dyDescent="0.2">
      <c r="A2832" t="s">
        <v>3987</v>
      </c>
      <c r="B2832" t="s">
        <v>420</v>
      </c>
      <c r="C2832" t="s">
        <v>3988</v>
      </c>
      <c r="D2832" t="s">
        <v>3989</v>
      </c>
      <c r="F2832" t="s">
        <v>52</v>
      </c>
      <c r="G2832" t="s">
        <v>3990</v>
      </c>
      <c r="H2832" t="s">
        <v>3991</v>
      </c>
      <c r="J2832" t="s">
        <v>3992</v>
      </c>
      <c r="K2832" t="s">
        <v>57</v>
      </c>
      <c r="L2832" s="1">
        <v>41474</v>
      </c>
      <c r="M2832" s="1">
        <v>44330</v>
      </c>
      <c r="N2832" s="1">
        <v>43709</v>
      </c>
      <c r="O2832" t="s">
        <v>75</v>
      </c>
      <c r="P2832" t="s">
        <v>3993</v>
      </c>
      <c r="Q2832" t="s">
        <v>65</v>
      </c>
      <c r="R2832" t="s">
        <v>65</v>
      </c>
      <c r="S2832" t="s">
        <v>428</v>
      </c>
      <c r="T2832" t="s">
        <v>3994</v>
      </c>
      <c r="U2832" t="s">
        <v>3995</v>
      </c>
      <c r="V2832">
        <v>42</v>
      </c>
      <c r="W2832" t="s">
        <v>63</v>
      </c>
      <c r="X2832" t="s">
        <v>130</v>
      </c>
      <c r="AB2832" t="s">
        <v>3996</v>
      </c>
      <c r="AD2832" t="s">
        <v>240</v>
      </c>
      <c r="AF2832" t="s">
        <v>3997</v>
      </c>
      <c r="AG2832" t="s">
        <v>534</v>
      </c>
      <c r="AH2832" t="s">
        <v>1406</v>
      </c>
      <c r="AI2832" t="s">
        <v>858</v>
      </c>
      <c r="AJ2832" t="s">
        <v>3998</v>
      </c>
      <c r="AK2832" t="str">
        <f t="shared" si="102"/>
        <v>NCT01915095</v>
      </c>
      <c r="AL2832">
        <v>14867598</v>
      </c>
      <c r="AM2832" t="s">
        <v>1307</v>
      </c>
      <c r="AO2832" t="s">
        <v>136</v>
      </c>
      <c r="AP2832" t="s">
        <v>137</v>
      </c>
      <c r="AR2832" t="s">
        <v>89</v>
      </c>
      <c r="AS2832" t="s">
        <v>90</v>
      </c>
      <c r="AT2832">
        <v>2</v>
      </c>
      <c r="AU2832">
        <v>2</v>
      </c>
    </row>
    <row r="2833" spans="1:47" x14ac:dyDescent="0.2">
      <c r="A2833" t="s">
        <v>3987</v>
      </c>
      <c r="B2833" t="s">
        <v>420</v>
      </c>
      <c r="C2833" t="s">
        <v>3988</v>
      </c>
      <c r="D2833" t="s">
        <v>3989</v>
      </c>
      <c r="F2833" t="s">
        <v>52</v>
      </c>
      <c r="G2833" t="s">
        <v>3990</v>
      </c>
      <c r="H2833" t="s">
        <v>3991</v>
      </c>
      <c r="J2833" t="s">
        <v>3992</v>
      </c>
      <c r="K2833" t="s">
        <v>57</v>
      </c>
      <c r="L2833" s="1">
        <v>41474</v>
      </c>
      <c r="M2833" s="1">
        <v>44330</v>
      </c>
      <c r="N2833" s="1">
        <v>43709</v>
      </c>
      <c r="O2833" t="s">
        <v>75</v>
      </c>
      <c r="P2833" t="s">
        <v>3993</v>
      </c>
      <c r="Q2833" t="s">
        <v>65</v>
      </c>
      <c r="R2833" t="s">
        <v>65</v>
      </c>
      <c r="S2833" t="s">
        <v>428</v>
      </c>
      <c r="T2833" t="s">
        <v>3994</v>
      </c>
      <c r="U2833" t="s">
        <v>3995</v>
      </c>
      <c r="V2833">
        <v>42</v>
      </c>
      <c r="W2833" t="s">
        <v>63</v>
      </c>
      <c r="X2833" t="s">
        <v>130</v>
      </c>
      <c r="AB2833" t="s">
        <v>3996</v>
      </c>
      <c r="AD2833" t="s">
        <v>240</v>
      </c>
      <c r="AF2833" t="s">
        <v>3997</v>
      </c>
      <c r="AG2833" t="s">
        <v>534</v>
      </c>
      <c r="AH2833" t="s">
        <v>1406</v>
      </c>
      <c r="AI2833" t="s">
        <v>858</v>
      </c>
      <c r="AJ2833" t="s">
        <v>3998</v>
      </c>
      <c r="AK2833" t="str">
        <f t="shared" si="102"/>
        <v>NCT01915095</v>
      </c>
      <c r="AL2833">
        <v>14867599</v>
      </c>
      <c r="AM2833" t="s">
        <v>3999</v>
      </c>
      <c r="AO2833" t="s">
        <v>136</v>
      </c>
      <c r="AP2833" t="s">
        <v>137</v>
      </c>
      <c r="AR2833" t="s">
        <v>89</v>
      </c>
      <c r="AS2833" t="s">
        <v>90</v>
      </c>
      <c r="AT2833">
        <v>21</v>
      </c>
      <c r="AU2833">
        <v>21</v>
      </c>
    </row>
    <row r="2834" spans="1:47" x14ac:dyDescent="0.2">
      <c r="A2834" t="s">
        <v>3987</v>
      </c>
      <c r="B2834" t="s">
        <v>420</v>
      </c>
      <c r="C2834" t="s">
        <v>3988</v>
      </c>
      <c r="D2834" t="s">
        <v>3989</v>
      </c>
      <c r="F2834" t="s">
        <v>52</v>
      </c>
      <c r="G2834" t="s">
        <v>3990</v>
      </c>
      <c r="H2834" t="s">
        <v>3991</v>
      </c>
      <c r="J2834" t="s">
        <v>3992</v>
      </c>
      <c r="K2834" t="s">
        <v>57</v>
      </c>
      <c r="L2834" s="1">
        <v>41474</v>
      </c>
      <c r="M2834" s="1">
        <v>44330</v>
      </c>
      <c r="N2834" s="1">
        <v>43709</v>
      </c>
      <c r="O2834" t="s">
        <v>75</v>
      </c>
      <c r="P2834" t="s">
        <v>3993</v>
      </c>
      <c r="Q2834" t="s">
        <v>65</v>
      </c>
      <c r="R2834" t="s">
        <v>65</v>
      </c>
      <c r="S2834" t="s">
        <v>428</v>
      </c>
      <c r="T2834" t="s">
        <v>3994</v>
      </c>
      <c r="U2834" t="s">
        <v>3995</v>
      </c>
      <c r="V2834">
        <v>42</v>
      </c>
      <c r="W2834" t="s">
        <v>63</v>
      </c>
      <c r="X2834" t="s">
        <v>130</v>
      </c>
      <c r="AB2834" t="s">
        <v>3996</v>
      </c>
      <c r="AD2834" t="s">
        <v>240</v>
      </c>
      <c r="AF2834" t="s">
        <v>3997</v>
      </c>
      <c r="AG2834" t="s">
        <v>534</v>
      </c>
      <c r="AH2834" t="s">
        <v>1406</v>
      </c>
      <c r="AI2834" t="s">
        <v>858</v>
      </c>
      <c r="AJ2834" t="s">
        <v>3998</v>
      </c>
      <c r="AK2834" t="str">
        <f t="shared" si="102"/>
        <v>NCT01915095</v>
      </c>
      <c r="AL2834">
        <v>14867592</v>
      </c>
      <c r="AM2834" t="s">
        <v>86</v>
      </c>
      <c r="AO2834" t="s">
        <v>138</v>
      </c>
      <c r="AP2834" t="s">
        <v>137</v>
      </c>
      <c r="AR2834" t="s">
        <v>89</v>
      </c>
      <c r="AS2834" t="s">
        <v>90</v>
      </c>
      <c r="AT2834">
        <v>1</v>
      </c>
      <c r="AU2834">
        <v>1</v>
      </c>
    </row>
    <row r="2835" spans="1:47" x14ac:dyDescent="0.2">
      <c r="A2835" t="s">
        <v>3987</v>
      </c>
      <c r="B2835" t="s">
        <v>420</v>
      </c>
      <c r="C2835" t="s">
        <v>3988</v>
      </c>
      <c r="D2835" t="s">
        <v>3989</v>
      </c>
      <c r="F2835" t="s">
        <v>52</v>
      </c>
      <c r="G2835" t="s">
        <v>3990</v>
      </c>
      <c r="H2835" t="s">
        <v>3991</v>
      </c>
      <c r="J2835" t="s">
        <v>3992</v>
      </c>
      <c r="K2835" t="s">
        <v>57</v>
      </c>
      <c r="L2835" s="1">
        <v>41474</v>
      </c>
      <c r="M2835" s="1">
        <v>44330</v>
      </c>
      <c r="N2835" s="1">
        <v>43709</v>
      </c>
      <c r="O2835" t="s">
        <v>75</v>
      </c>
      <c r="P2835" t="s">
        <v>3993</v>
      </c>
      <c r="Q2835" t="s">
        <v>65</v>
      </c>
      <c r="R2835" t="s">
        <v>65</v>
      </c>
      <c r="S2835" t="s">
        <v>428</v>
      </c>
      <c r="T2835" t="s">
        <v>3994</v>
      </c>
      <c r="U2835" t="s">
        <v>3995</v>
      </c>
      <c r="V2835">
        <v>42</v>
      </c>
      <c r="W2835" t="s">
        <v>63</v>
      </c>
      <c r="X2835" t="s">
        <v>130</v>
      </c>
      <c r="AB2835" t="s">
        <v>3996</v>
      </c>
      <c r="AD2835" t="s">
        <v>240</v>
      </c>
      <c r="AF2835" t="s">
        <v>3997</v>
      </c>
      <c r="AG2835" t="s">
        <v>534</v>
      </c>
      <c r="AH2835" t="s">
        <v>1406</v>
      </c>
      <c r="AI2835" t="s">
        <v>858</v>
      </c>
      <c r="AJ2835" t="s">
        <v>3998</v>
      </c>
      <c r="AK2835" t="str">
        <f t="shared" si="102"/>
        <v>NCT01915095</v>
      </c>
      <c r="AL2835">
        <v>14867593</v>
      </c>
      <c r="AM2835" t="s">
        <v>91</v>
      </c>
      <c r="AO2835" t="s">
        <v>138</v>
      </c>
      <c r="AP2835" t="s">
        <v>137</v>
      </c>
      <c r="AR2835" t="s">
        <v>89</v>
      </c>
      <c r="AS2835" t="s">
        <v>90</v>
      </c>
      <c r="AT2835">
        <v>1</v>
      </c>
      <c r="AU2835">
        <v>1</v>
      </c>
    </row>
    <row r="2836" spans="1:47" x14ac:dyDescent="0.2">
      <c r="A2836" t="s">
        <v>3987</v>
      </c>
      <c r="B2836" t="s">
        <v>420</v>
      </c>
      <c r="C2836" t="s">
        <v>3988</v>
      </c>
      <c r="D2836" t="s">
        <v>3989</v>
      </c>
      <c r="F2836" t="s">
        <v>52</v>
      </c>
      <c r="G2836" t="s">
        <v>3990</v>
      </c>
      <c r="H2836" t="s">
        <v>3991</v>
      </c>
      <c r="J2836" t="s">
        <v>3992</v>
      </c>
      <c r="K2836" t="s">
        <v>57</v>
      </c>
      <c r="L2836" s="1">
        <v>41474</v>
      </c>
      <c r="M2836" s="1">
        <v>44330</v>
      </c>
      <c r="N2836" s="1">
        <v>43709</v>
      </c>
      <c r="O2836" t="s">
        <v>75</v>
      </c>
      <c r="P2836" t="s">
        <v>3993</v>
      </c>
      <c r="Q2836" t="s">
        <v>65</v>
      </c>
      <c r="R2836" t="s">
        <v>65</v>
      </c>
      <c r="S2836" t="s">
        <v>428</v>
      </c>
      <c r="T2836" t="s">
        <v>3994</v>
      </c>
      <c r="U2836" t="s">
        <v>3995</v>
      </c>
      <c r="V2836">
        <v>42</v>
      </c>
      <c r="W2836" t="s">
        <v>63</v>
      </c>
      <c r="X2836" t="s">
        <v>130</v>
      </c>
      <c r="AB2836" t="s">
        <v>3996</v>
      </c>
      <c r="AD2836" t="s">
        <v>240</v>
      </c>
      <c r="AF2836" t="s">
        <v>3997</v>
      </c>
      <c r="AG2836" t="s">
        <v>534</v>
      </c>
      <c r="AH2836" t="s">
        <v>1406</v>
      </c>
      <c r="AI2836" t="s">
        <v>858</v>
      </c>
      <c r="AJ2836" t="s">
        <v>3998</v>
      </c>
      <c r="AK2836" t="str">
        <f t="shared" si="102"/>
        <v>NCT01915095</v>
      </c>
      <c r="AL2836">
        <v>14867594</v>
      </c>
      <c r="AM2836" t="s">
        <v>92</v>
      </c>
      <c r="AO2836" t="s">
        <v>138</v>
      </c>
      <c r="AP2836" t="s">
        <v>137</v>
      </c>
      <c r="AR2836" t="s">
        <v>89</v>
      </c>
      <c r="AS2836" t="s">
        <v>90</v>
      </c>
      <c r="AT2836">
        <v>1</v>
      </c>
      <c r="AU2836">
        <v>1</v>
      </c>
    </row>
    <row r="2837" spans="1:47" x14ac:dyDescent="0.2">
      <c r="A2837" t="s">
        <v>3987</v>
      </c>
      <c r="B2837" t="s">
        <v>420</v>
      </c>
      <c r="C2837" t="s">
        <v>3988</v>
      </c>
      <c r="D2837" t="s">
        <v>3989</v>
      </c>
      <c r="F2837" t="s">
        <v>52</v>
      </c>
      <c r="G2837" t="s">
        <v>3990</v>
      </c>
      <c r="H2837" t="s">
        <v>3991</v>
      </c>
      <c r="J2837" t="s">
        <v>3992</v>
      </c>
      <c r="K2837" t="s">
        <v>57</v>
      </c>
      <c r="L2837" s="1">
        <v>41474</v>
      </c>
      <c r="M2837" s="1">
        <v>44330</v>
      </c>
      <c r="N2837" s="1">
        <v>43709</v>
      </c>
      <c r="O2837" t="s">
        <v>75</v>
      </c>
      <c r="P2837" t="s">
        <v>3993</v>
      </c>
      <c r="Q2837" t="s">
        <v>65</v>
      </c>
      <c r="R2837" t="s">
        <v>65</v>
      </c>
      <c r="S2837" t="s">
        <v>428</v>
      </c>
      <c r="T2837" t="s">
        <v>3994</v>
      </c>
      <c r="U2837" t="s">
        <v>3995</v>
      </c>
      <c r="V2837">
        <v>42</v>
      </c>
      <c r="W2837" t="s">
        <v>63</v>
      </c>
      <c r="X2837" t="s">
        <v>130</v>
      </c>
      <c r="AB2837" t="s">
        <v>3996</v>
      </c>
      <c r="AD2837" t="s">
        <v>240</v>
      </c>
      <c r="AF2837" t="s">
        <v>3997</v>
      </c>
      <c r="AG2837" t="s">
        <v>534</v>
      </c>
      <c r="AH2837" t="s">
        <v>1406</v>
      </c>
      <c r="AI2837" t="s">
        <v>858</v>
      </c>
      <c r="AJ2837" t="s">
        <v>3998</v>
      </c>
      <c r="AK2837" t="str">
        <f t="shared" si="102"/>
        <v>NCT01915095</v>
      </c>
      <c r="AL2837">
        <v>14867595</v>
      </c>
      <c r="AM2837" t="s">
        <v>1099</v>
      </c>
      <c r="AO2837" t="s">
        <v>138</v>
      </c>
      <c r="AP2837" t="s">
        <v>137</v>
      </c>
      <c r="AR2837" t="s">
        <v>89</v>
      </c>
      <c r="AS2837" t="s">
        <v>90</v>
      </c>
      <c r="AT2837">
        <v>2</v>
      </c>
      <c r="AU2837">
        <v>2</v>
      </c>
    </row>
    <row r="2838" spans="1:47" x14ac:dyDescent="0.2">
      <c r="A2838" t="s">
        <v>3987</v>
      </c>
      <c r="B2838" t="s">
        <v>420</v>
      </c>
      <c r="C2838" t="s">
        <v>3988</v>
      </c>
      <c r="D2838" t="s">
        <v>3989</v>
      </c>
      <c r="F2838" t="s">
        <v>52</v>
      </c>
      <c r="G2838" t="s">
        <v>3990</v>
      </c>
      <c r="H2838" t="s">
        <v>3991</v>
      </c>
      <c r="J2838" t="s">
        <v>3992</v>
      </c>
      <c r="K2838" t="s">
        <v>57</v>
      </c>
      <c r="L2838" s="1">
        <v>41474</v>
      </c>
      <c r="M2838" s="1">
        <v>44330</v>
      </c>
      <c r="N2838" s="1">
        <v>43709</v>
      </c>
      <c r="O2838" t="s">
        <v>75</v>
      </c>
      <c r="P2838" t="s">
        <v>3993</v>
      </c>
      <c r="Q2838" t="s">
        <v>65</v>
      </c>
      <c r="R2838" t="s">
        <v>65</v>
      </c>
      <c r="S2838" t="s">
        <v>428</v>
      </c>
      <c r="T2838" t="s">
        <v>3994</v>
      </c>
      <c r="U2838" t="s">
        <v>3995</v>
      </c>
      <c r="V2838">
        <v>42</v>
      </c>
      <c r="W2838" t="s">
        <v>63</v>
      </c>
      <c r="X2838" t="s">
        <v>130</v>
      </c>
      <c r="AB2838" t="s">
        <v>3996</v>
      </c>
      <c r="AD2838" t="s">
        <v>240</v>
      </c>
      <c r="AF2838" t="s">
        <v>3997</v>
      </c>
      <c r="AG2838" t="s">
        <v>534</v>
      </c>
      <c r="AH2838" t="s">
        <v>1406</v>
      </c>
      <c r="AI2838" t="s">
        <v>858</v>
      </c>
      <c r="AJ2838" t="s">
        <v>3998</v>
      </c>
      <c r="AK2838" t="str">
        <f t="shared" si="102"/>
        <v>NCT01915095</v>
      </c>
      <c r="AL2838">
        <v>14867596</v>
      </c>
      <c r="AM2838" t="s">
        <v>1305</v>
      </c>
      <c r="AO2838" t="s">
        <v>138</v>
      </c>
      <c r="AP2838" t="s">
        <v>137</v>
      </c>
      <c r="AR2838" t="s">
        <v>89</v>
      </c>
      <c r="AS2838" t="s">
        <v>90</v>
      </c>
      <c r="AT2838">
        <v>1</v>
      </c>
      <c r="AU2838">
        <v>1</v>
      </c>
    </row>
    <row r="2839" spans="1:47" x14ac:dyDescent="0.2">
      <c r="A2839" t="s">
        <v>3987</v>
      </c>
      <c r="B2839" t="s">
        <v>420</v>
      </c>
      <c r="C2839" t="s">
        <v>3988</v>
      </c>
      <c r="D2839" t="s">
        <v>3989</v>
      </c>
      <c r="F2839" t="s">
        <v>52</v>
      </c>
      <c r="G2839" t="s">
        <v>3990</v>
      </c>
      <c r="H2839" t="s">
        <v>3991</v>
      </c>
      <c r="J2839" t="s">
        <v>3992</v>
      </c>
      <c r="K2839" t="s">
        <v>57</v>
      </c>
      <c r="L2839" s="1">
        <v>41474</v>
      </c>
      <c r="M2839" s="1">
        <v>44330</v>
      </c>
      <c r="N2839" s="1">
        <v>43709</v>
      </c>
      <c r="O2839" t="s">
        <v>75</v>
      </c>
      <c r="P2839" t="s">
        <v>3993</v>
      </c>
      <c r="Q2839" t="s">
        <v>65</v>
      </c>
      <c r="R2839" t="s">
        <v>65</v>
      </c>
      <c r="S2839" t="s">
        <v>428</v>
      </c>
      <c r="T2839" t="s">
        <v>3994</v>
      </c>
      <c r="U2839" t="s">
        <v>3995</v>
      </c>
      <c r="V2839">
        <v>42</v>
      </c>
      <c r="W2839" t="s">
        <v>63</v>
      </c>
      <c r="X2839" t="s">
        <v>130</v>
      </c>
      <c r="AB2839" t="s">
        <v>3996</v>
      </c>
      <c r="AD2839" t="s">
        <v>240</v>
      </c>
      <c r="AF2839" t="s">
        <v>3997</v>
      </c>
      <c r="AG2839" t="s">
        <v>534</v>
      </c>
      <c r="AH2839" t="s">
        <v>1406</v>
      </c>
      <c r="AI2839" t="s">
        <v>858</v>
      </c>
      <c r="AJ2839" t="s">
        <v>3998</v>
      </c>
      <c r="AK2839" t="str">
        <f t="shared" si="102"/>
        <v>NCT01915095</v>
      </c>
      <c r="AL2839">
        <v>14867597</v>
      </c>
      <c r="AM2839" t="s">
        <v>1306</v>
      </c>
      <c r="AO2839" t="s">
        <v>138</v>
      </c>
      <c r="AP2839" t="s">
        <v>137</v>
      </c>
      <c r="AR2839" t="s">
        <v>89</v>
      </c>
      <c r="AS2839" t="s">
        <v>90</v>
      </c>
      <c r="AT2839">
        <v>1</v>
      </c>
      <c r="AU2839">
        <v>1</v>
      </c>
    </row>
    <row r="2840" spans="1:47" x14ac:dyDescent="0.2">
      <c r="A2840" t="s">
        <v>3987</v>
      </c>
      <c r="B2840" t="s">
        <v>420</v>
      </c>
      <c r="C2840" t="s">
        <v>3988</v>
      </c>
      <c r="D2840" t="s">
        <v>3989</v>
      </c>
      <c r="F2840" t="s">
        <v>52</v>
      </c>
      <c r="G2840" t="s">
        <v>3990</v>
      </c>
      <c r="H2840" t="s">
        <v>3991</v>
      </c>
      <c r="J2840" t="s">
        <v>3992</v>
      </c>
      <c r="K2840" t="s">
        <v>57</v>
      </c>
      <c r="L2840" s="1">
        <v>41474</v>
      </c>
      <c r="M2840" s="1">
        <v>44330</v>
      </c>
      <c r="N2840" s="1">
        <v>43709</v>
      </c>
      <c r="O2840" t="s">
        <v>75</v>
      </c>
      <c r="P2840" t="s">
        <v>3993</v>
      </c>
      <c r="Q2840" t="s">
        <v>65</v>
      </c>
      <c r="R2840" t="s">
        <v>65</v>
      </c>
      <c r="S2840" t="s">
        <v>428</v>
      </c>
      <c r="T2840" t="s">
        <v>3994</v>
      </c>
      <c r="U2840" t="s">
        <v>3995</v>
      </c>
      <c r="V2840">
        <v>42</v>
      </c>
      <c r="W2840" t="s">
        <v>63</v>
      </c>
      <c r="X2840" t="s">
        <v>130</v>
      </c>
      <c r="AB2840" t="s">
        <v>3996</v>
      </c>
      <c r="AD2840" t="s">
        <v>240</v>
      </c>
      <c r="AF2840" t="s">
        <v>3997</v>
      </c>
      <c r="AG2840" t="s">
        <v>534</v>
      </c>
      <c r="AH2840" t="s">
        <v>1406</v>
      </c>
      <c r="AI2840" t="s">
        <v>858</v>
      </c>
      <c r="AJ2840" t="s">
        <v>3998</v>
      </c>
      <c r="AK2840" t="str">
        <f t="shared" si="102"/>
        <v>NCT01915095</v>
      </c>
      <c r="AL2840">
        <v>14867598</v>
      </c>
      <c r="AM2840" t="s">
        <v>1307</v>
      </c>
      <c r="AO2840" t="s">
        <v>138</v>
      </c>
      <c r="AP2840" t="s">
        <v>137</v>
      </c>
      <c r="AR2840" t="s">
        <v>89</v>
      </c>
      <c r="AS2840" t="s">
        <v>90</v>
      </c>
      <c r="AT2840">
        <v>1</v>
      </c>
      <c r="AU2840">
        <v>1</v>
      </c>
    </row>
    <row r="2841" spans="1:47" x14ac:dyDescent="0.2">
      <c r="A2841" t="s">
        <v>3987</v>
      </c>
      <c r="B2841" t="s">
        <v>420</v>
      </c>
      <c r="C2841" t="s">
        <v>3988</v>
      </c>
      <c r="D2841" t="s">
        <v>3989</v>
      </c>
      <c r="F2841" t="s">
        <v>52</v>
      </c>
      <c r="G2841" t="s">
        <v>3990</v>
      </c>
      <c r="H2841" t="s">
        <v>3991</v>
      </c>
      <c r="J2841" t="s">
        <v>3992</v>
      </c>
      <c r="K2841" t="s">
        <v>57</v>
      </c>
      <c r="L2841" s="1">
        <v>41474</v>
      </c>
      <c r="M2841" s="1">
        <v>44330</v>
      </c>
      <c r="N2841" s="1">
        <v>43709</v>
      </c>
      <c r="O2841" t="s">
        <v>75</v>
      </c>
      <c r="P2841" t="s">
        <v>3993</v>
      </c>
      <c r="Q2841" t="s">
        <v>65</v>
      </c>
      <c r="R2841" t="s">
        <v>65</v>
      </c>
      <c r="S2841" t="s">
        <v>428</v>
      </c>
      <c r="T2841" t="s">
        <v>3994</v>
      </c>
      <c r="U2841" t="s">
        <v>3995</v>
      </c>
      <c r="V2841">
        <v>42</v>
      </c>
      <c r="W2841" t="s">
        <v>63</v>
      </c>
      <c r="X2841" t="s">
        <v>130</v>
      </c>
      <c r="AB2841" t="s">
        <v>3996</v>
      </c>
      <c r="AD2841" t="s">
        <v>240</v>
      </c>
      <c r="AF2841" t="s">
        <v>3997</v>
      </c>
      <c r="AG2841" t="s">
        <v>534</v>
      </c>
      <c r="AH2841" t="s">
        <v>1406</v>
      </c>
      <c r="AI2841" t="s">
        <v>858</v>
      </c>
      <c r="AJ2841" t="s">
        <v>3998</v>
      </c>
      <c r="AK2841" t="str">
        <f t="shared" si="102"/>
        <v>NCT01915095</v>
      </c>
      <c r="AL2841">
        <v>14867599</v>
      </c>
      <c r="AM2841" t="s">
        <v>3999</v>
      </c>
      <c r="AO2841" t="s">
        <v>138</v>
      </c>
      <c r="AP2841" t="s">
        <v>137</v>
      </c>
      <c r="AR2841" t="s">
        <v>89</v>
      </c>
      <c r="AS2841" t="s">
        <v>90</v>
      </c>
      <c r="AT2841">
        <v>8</v>
      </c>
      <c r="AU2841">
        <v>8</v>
      </c>
    </row>
    <row r="2842" spans="1:47" x14ac:dyDescent="0.2">
      <c r="A2842" t="s">
        <v>3987</v>
      </c>
      <c r="B2842" t="s">
        <v>420</v>
      </c>
      <c r="C2842" t="s">
        <v>3988</v>
      </c>
      <c r="D2842" t="s">
        <v>3989</v>
      </c>
      <c r="F2842" t="s">
        <v>52</v>
      </c>
      <c r="G2842" t="s">
        <v>3990</v>
      </c>
      <c r="H2842" t="s">
        <v>3991</v>
      </c>
      <c r="J2842" t="s">
        <v>3992</v>
      </c>
      <c r="K2842" t="s">
        <v>57</v>
      </c>
      <c r="L2842" s="1">
        <v>41474</v>
      </c>
      <c r="M2842" s="1">
        <v>44330</v>
      </c>
      <c r="N2842" s="1">
        <v>43709</v>
      </c>
      <c r="O2842" t="s">
        <v>75</v>
      </c>
      <c r="P2842" t="s">
        <v>3993</v>
      </c>
      <c r="Q2842" t="s">
        <v>65</v>
      </c>
      <c r="R2842" t="s">
        <v>65</v>
      </c>
      <c r="S2842" t="s">
        <v>428</v>
      </c>
      <c r="T2842" t="s">
        <v>3994</v>
      </c>
      <c r="U2842" t="s">
        <v>3995</v>
      </c>
      <c r="V2842">
        <v>42</v>
      </c>
      <c r="W2842" t="s">
        <v>63</v>
      </c>
      <c r="X2842" t="s">
        <v>130</v>
      </c>
      <c r="AB2842" t="s">
        <v>3996</v>
      </c>
      <c r="AD2842" t="s">
        <v>240</v>
      </c>
      <c r="AF2842" t="s">
        <v>3997</v>
      </c>
      <c r="AG2842" t="s">
        <v>534</v>
      </c>
      <c r="AH2842" t="s">
        <v>1406</v>
      </c>
      <c r="AI2842" t="s">
        <v>858</v>
      </c>
      <c r="AJ2842" t="s">
        <v>3998</v>
      </c>
      <c r="AK2842" t="str">
        <f t="shared" ref="AK2842:AK2873" si="103">HYPERLINK("https://www.clinicaltrials.gov/ct2/show/results/NCT01915095", "NCT01915095")</f>
        <v>NCT01915095</v>
      </c>
      <c r="AL2842">
        <v>14867592</v>
      </c>
      <c r="AM2842" t="s">
        <v>86</v>
      </c>
      <c r="AO2842" t="s">
        <v>139</v>
      </c>
      <c r="AP2842" t="s">
        <v>137</v>
      </c>
      <c r="AR2842" t="s">
        <v>89</v>
      </c>
      <c r="AS2842" t="s">
        <v>90</v>
      </c>
      <c r="AT2842">
        <v>1</v>
      </c>
      <c r="AU2842">
        <v>1</v>
      </c>
    </row>
    <row r="2843" spans="1:47" x14ac:dyDescent="0.2">
      <c r="A2843" t="s">
        <v>3987</v>
      </c>
      <c r="B2843" t="s">
        <v>420</v>
      </c>
      <c r="C2843" t="s">
        <v>3988</v>
      </c>
      <c r="D2843" t="s">
        <v>3989</v>
      </c>
      <c r="F2843" t="s">
        <v>52</v>
      </c>
      <c r="G2843" t="s">
        <v>3990</v>
      </c>
      <c r="H2843" t="s">
        <v>3991</v>
      </c>
      <c r="J2843" t="s">
        <v>3992</v>
      </c>
      <c r="K2843" t="s">
        <v>57</v>
      </c>
      <c r="L2843" s="1">
        <v>41474</v>
      </c>
      <c r="M2843" s="1">
        <v>44330</v>
      </c>
      <c r="N2843" s="1">
        <v>43709</v>
      </c>
      <c r="O2843" t="s">
        <v>75</v>
      </c>
      <c r="P2843" t="s">
        <v>3993</v>
      </c>
      <c r="Q2843" t="s">
        <v>65</v>
      </c>
      <c r="R2843" t="s">
        <v>65</v>
      </c>
      <c r="S2843" t="s">
        <v>428</v>
      </c>
      <c r="T2843" t="s">
        <v>3994</v>
      </c>
      <c r="U2843" t="s">
        <v>3995</v>
      </c>
      <c r="V2843">
        <v>42</v>
      </c>
      <c r="W2843" t="s">
        <v>63</v>
      </c>
      <c r="X2843" t="s">
        <v>130</v>
      </c>
      <c r="AB2843" t="s">
        <v>3996</v>
      </c>
      <c r="AD2843" t="s">
        <v>240</v>
      </c>
      <c r="AF2843" t="s">
        <v>3997</v>
      </c>
      <c r="AG2843" t="s">
        <v>534</v>
      </c>
      <c r="AH2843" t="s">
        <v>1406</v>
      </c>
      <c r="AI2843" t="s">
        <v>858</v>
      </c>
      <c r="AJ2843" t="s">
        <v>3998</v>
      </c>
      <c r="AK2843" t="str">
        <f t="shared" si="103"/>
        <v>NCT01915095</v>
      </c>
      <c r="AL2843">
        <v>14867593</v>
      </c>
      <c r="AM2843" t="s">
        <v>91</v>
      </c>
      <c r="AO2843" t="s">
        <v>139</v>
      </c>
      <c r="AP2843" t="s">
        <v>137</v>
      </c>
      <c r="AR2843" t="s">
        <v>89</v>
      </c>
      <c r="AS2843" t="s">
        <v>90</v>
      </c>
      <c r="AT2843">
        <v>0</v>
      </c>
      <c r="AU2843">
        <v>0</v>
      </c>
    </row>
    <row r="2844" spans="1:47" x14ac:dyDescent="0.2">
      <c r="A2844" t="s">
        <v>3987</v>
      </c>
      <c r="B2844" t="s">
        <v>420</v>
      </c>
      <c r="C2844" t="s">
        <v>3988</v>
      </c>
      <c r="D2844" t="s">
        <v>3989</v>
      </c>
      <c r="F2844" t="s">
        <v>52</v>
      </c>
      <c r="G2844" t="s">
        <v>3990</v>
      </c>
      <c r="H2844" t="s">
        <v>3991</v>
      </c>
      <c r="J2844" t="s">
        <v>3992</v>
      </c>
      <c r="K2844" t="s">
        <v>57</v>
      </c>
      <c r="L2844" s="1">
        <v>41474</v>
      </c>
      <c r="M2844" s="1">
        <v>44330</v>
      </c>
      <c r="N2844" s="1">
        <v>43709</v>
      </c>
      <c r="O2844" t="s">
        <v>75</v>
      </c>
      <c r="P2844" t="s">
        <v>3993</v>
      </c>
      <c r="Q2844" t="s">
        <v>65</v>
      </c>
      <c r="R2844" t="s">
        <v>65</v>
      </c>
      <c r="S2844" t="s">
        <v>428</v>
      </c>
      <c r="T2844" t="s">
        <v>3994</v>
      </c>
      <c r="U2844" t="s">
        <v>3995</v>
      </c>
      <c r="V2844">
        <v>42</v>
      </c>
      <c r="W2844" t="s">
        <v>63</v>
      </c>
      <c r="X2844" t="s">
        <v>130</v>
      </c>
      <c r="AB2844" t="s">
        <v>3996</v>
      </c>
      <c r="AD2844" t="s">
        <v>240</v>
      </c>
      <c r="AF2844" t="s">
        <v>3997</v>
      </c>
      <c r="AG2844" t="s">
        <v>534</v>
      </c>
      <c r="AH2844" t="s">
        <v>1406</v>
      </c>
      <c r="AI2844" t="s">
        <v>858</v>
      </c>
      <c r="AJ2844" t="s">
        <v>3998</v>
      </c>
      <c r="AK2844" t="str">
        <f t="shared" si="103"/>
        <v>NCT01915095</v>
      </c>
      <c r="AL2844">
        <v>14867594</v>
      </c>
      <c r="AM2844" t="s">
        <v>92</v>
      </c>
      <c r="AO2844" t="s">
        <v>139</v>
      </c>
      <c r="AP2844" t="s">
        <v>137</v>
      </c>
      <c r="AR2844" t="s">
        <v>89</v>
      </c>
      <c r="AS2844" t="s">
        <v>90</v>
      </c>
      <c r="AT2844">
        <v>0</v>
      </c>
      <c r="AU2844">
        <v>0</v>
      </c>
    </row>
    <row r="2845" spans="1:47" x14ac:dyDescent="0.2">
      <c r="A2845" t="s">
        <v>3987</v>
      </c>
      <c r="B2845" t="s">
        <v>420</v>
      </c>
      <c r="C2845" t="s">
        <v>3988</v>
      </c>
      <c r="D2845" t="s">
        <v>3989</v>
      </c>
      <c r="F2845" t="s">
        <v>52</v>
      </c>
      <c r="G2845" t="s">
        <v>3990</v>
      </c>
      <c r="H2845" t="s">
        <v>3991</v>
      </c>
      <c r="J2845" t="s">
        <v>3992</v>
      </c>
      <c r="K2845" t="s">
        <v>57</v>
      </c>
      <c r="L2845" s="1">
        <v>41474</v>
      </c>
      <c r="M2845" s="1">
        <v>44330</v>
      </c>
      <c r="N2845" s="1">
        <v>43709</v>
      </c>
      <c r="O2845" t="s">
        <v>75</v>
      </c>
      <c r="P2845" t="s">
        <v>3993</v>
      </c>
      <c r="Q2845" t="s">
        <v>65</v>
      </c>
      <c r="R2845" t="s">
        <v>65</v>
      </c>
      <c r="S2845" t="s">
        <v>428</v>
      </c>
      <c r="T2845" t="s">
        <v>3994</v>
      </c>
      <c r="U2845" t="s">
        <v>3995</v>
      </c>
      <c r="V2845">
        <v>42</v>
      </c>
      <c r="W2845" t="s">
        <v>63</v>
      </c>
      <c r="X2845" t="s">
        <v>130</v>
      </c>
      <c r="AB2845" t="s">
        <v>3996</v>
      </c>
      <c r="AD2845" t="s">
        <v>240</v>
      </c>
      <c r="AF2845" t="s">
        <v>3997</v>
      </c>
      <c r="AG2845" t="s">
        <v>534</v>
      </c>
      <c r="AH2845" t="s">
        <v>1406</v>
      </c>
      <c r="AI2845" t="s">
        <v>858</v>
      </c>
      <c r="AJ2845" t="s">
        <v>3998</v>
      </c>
      <c r="AK2845" t="str">
        <f t="shared" si="103"/>
        <v>NCT01915095</v>
      </c>
      <c r="AL2845">
        <v>14867595</v>
      </c>
      <c r="AM2845" t="s">
        <v>1099</v>
      </c>
      <c r="AO2845" t="s">
        <v>139</v>
      </c>
      <c r="AP2845" t="s">
        <v>137</v>
      </c>
      <c r="AR2845" t="s">
        <v>89</v>
      </c>
      <c r="AS2845" t="s">
        <v>90</v>
      </c>
      <c r="AT2845">
        <v>2</v>
      </c>
      <c r="AU2845">
        <v>2</v>
      </c>
    </row>
    <row r="2846" spans="1:47" x14ac:dyDescent="0.2">
      <c r="A2846" t="s">
        <v>3987</v>
      </c>
      <c r="B2846" t="s">
        <v>420</v>
      </c>
      <c r="C2846" t="s">
        <v>3988</v>
      </c>
      <c r="D2846" t="s">
        <v>3989</v>
      </c>
      <c r="F2846" t="s">
        <v>52</v>
      </c>
      <c r="G2846" t="s">
        <v>3990</v>
      </c>
      <c r="H2846" t="s">
        <v>3991</v>
      </c>
      <c r="J2846" t="s">
        <v>3992</v>
      </c>
      <c r="K2846" t="s">
        <v>57</v>
      </c>
      <c r="L2846" s="1">
        <v>41474</v>
      </c>
      <c r="M2846" s="1">
        <v>44330</v>
      </c>
      <c r="N2846" s="1">
        <v>43709</v>
      </c>
      <c r="O2846" t="s">
        <v>75</v>
      </c>
      <c r="P2846" t="s">
        <v>3993</v>
      </c>
      <c r="Q2846" t="s">
        <v>65</v>
      </c>
      <c r="R2846" t="s">
        <v>65</v>
      </c>
      <c r="S2846" t="s">
        <v>428</v>
      </c>
      <c r="T2846" t="s">
        <v>3994</v>
      </c>
      <c r="U2846" t="s">
        <v>3995</v>
      </c>
      <c r="V2846">
        <v>42</v>
      </c>
      <c r="W2846" t="s">
        <v>63</v>
      </c>
      <c r="X2846" t="s">
        <v>130</v>
      </c>
      <c r="AB2846" t="s">
        <v>3996</v>
      </c>
      <c r="AD2846" t="s">
        <v>240</v>
      </c>
      <c r="AF2846" t="s">
        <v>3997</v>
      </c>
      <c r="AG2846" t="s">
        <v>534</v>
      </c>
      <c r="AH2846" t="s">
        <v>1406</v>
      </c>
      <c r="AI2846" t="s">
        <v>858</v>
      </c>
      <c r="AJ2846" t="s">
        <v>3998</v>
      </c>
      <c r="AK2846" t="str">
        <f t="shared" si="103"/>
        <v>NCT01915095</v>
      </c>
      <c r="AL2846">
        <v>14867596</v>
      </c>
      <c r="AM2846" t="s">
        <v>1305</v>
      </c>
      <c r="AO2846" t="s">
        <v>139</v>
      </c>
      <c r="AP2846" t="s">
        <v>137</v>
      </c>
      <c r="AR2846" t="s">
        <v>89</v>
      </c>
      <c r="AS2846" t="s">
        <v>90</v>
      </c>
      <c r="AT2846">
        <v>0</v>
      </c>
      <c r="AU2846">
        <v>0</v>
      </c>
    </row>
    <row r="2847" spans="1:47" x14ac:dyDescent="0.2">
      <c r="A2847" t="s">
        <v>3987</v>
      </c>
      <c r="B2847" t="s">
        <v>420</v>
      </c>
      <c r="C2847" t="s">
        <v>3988</v>
      </c>
      <c r="D2847" t="s">
        <v>3989</v>
      </c>
      <c r="F2847" t="s">
        <v>52</v>
      </c>
      <c r="G2847" t="s">
        <v>3990</v>
      </c>
      <c r="H2847" t="s">
        <v>3991</v>
      </c>
      <c r="J2847" t="s">
        <v>3992</v>
      </c>
      <c r="K2847" t="s">
        <v>57</v>
      </c>
      <c r="L2847" s="1">
        <v>41474</v>
      </c>
      <c r="M2847" s="1">
        <v>44330</v>
      </c>
      <c r="N2847" s="1">
        <v>43709</v>
      </c>
      <c r="O2847" t="s">
        <v>75</v>
      </c>
      <c r="P2847" t="s">
        <v>3993</v>
      </c>
      <c r="Q2847" t="s">
        <v>65</v>
      </c>
      <c r="R2847" t="s">
        <v>65</v>
      </c>
      <c r="S2847" t="s">
        <v>428</v>
      </c>
      <c r="T2847" t="s">
        <v>3994</v>
      </c>
      <c r="U2847" t="s">
        <v>3995</v>
      </c>
      <c r="V2847">
        <v>42</v>
      </c>
      <c r="W2847" t="s">
        <v>63</v>
      </c>
      <c r="X2847" t="s">
        <v>130</v>
      </c>
      <c r="AB2847" t="s">
        <v>3996</v>
      </c>
      <c r="AD2847" t="s">
        <v>240</v>
      </c>
      <c r="AF2847" t="s">
        <v>3997</v>
      </c>
      <c r="AG2847" t="s">
        <v>534</v>
      </c>
      <c r="AH2847" t="s">
        <v>1406</v>
      </c>
      <c r="AI2847" t="s">
        <v>858</v>
      </c>
      <c r="AJ2847" t="s">
        <v>3998</v>
      </c>
      <c r="AK2847" t="str">
        <f t="shared" si="103"/>
        <v>NCT01915095</v>
      </c>
      <c r="AL2847">
        <v>14867597</v>
      </c>
      <c r="AM2847" t="s">
        <v>1306</v>
      </c>
      <c r="AO2847" t="s">
        <v>139</v>
      </c>
      <c r="AP2847" t="s">
        <v>137</v>
      </c>
      <c r="AR2847" t="s">
        <v>89</v>
      </c>
      <c r="AS2847" t="s">
        <v>90</v>
      </c>
      <c r="AT2847">
        <v>0</v>
      </c>
      <c r="AU2847">
        <v>0</v>
      </c>
    </row>
    <row r="2848" spans="1:47" x14ac:dyDescent="0.2">
      <c r="A2848" t="s">
        <v>3987</v>
      </c>
      <c r="B2848" t="s">
        <v>420</v>
      </c>
      <c r="C2848" t="s">
        <v>3988</v>
      </c>
      <c r="D2848" t="s">
        <v>3989</v>
      </c>
      <c r="F2848" t="s">
        <v>52</v>
      </c>
      <c r="G2848" t="s">
        <v>3990</v>
      </c>
      <c r="H2848" t="s">
        <v>3991</v>
      </c>
      <c r="J2848" t="s">
        <v>3992</v>
      </c>
      <c r="K2848" t="s">
        <v>57</v>
      </c>
      <c r="L2848" s="1">
        <v>41474</v>
      </c>
      <c r="M2848" s="1">
        <v>44330</v>
      </c>
      <c r="N2848" s="1">
        <v>43709</v>
      </c>
      <c r="O2848" t="s">
        <v>75</v>
      </c>
      <c r="P2848" t="s">
        <v>3993</v>
      </c>
      <c r="Q2848" t="s">
        <v>65</v>
      </c>
      <c r="R2848" t="s">
        <v>65</v>
      </c>
      <c r="S2848" t="s">
        <v>428</v>
      </c>
      <c r="T2848" t="s">
        <v>3994</v>
      </c>
      <c r="U2848" t="s">
        <v>3995</v>
      </c>
      <c r="V2848">
        <v>42</v>
      </c>
      <c r="W2848" t="s">
        <v>63</v>
      </c>
      <c r="X2848" t="s">
        <v>130</v>
      </c>
      <c r="AB2848" t="s">
        <v>3996</v>
      </c>
      <c r="AD2848" t="s">
        <v>240</v>
      </c>
      <c r="AF2848" t="s">
        <v>3997</v>
      </c>
      <c r="AG2848" t="s">
        <v>534</v>
      </c>
      <c r="AH2848" t="s">
        <v>1406</v>
      </c>
      <c r="AI2848" t="s">
        <v>858</v>
      </c>
      <c r="AJ2848" t="s">
        <v>3998</v>
      </c>
      <c r="AK2848" t="str">
        <f t="shared" si="103"/>
        <v>NCT01915095</v>
      </c>
      <c r="AL2848">
        <v>14867598</v>
      </c>
      <c r="AM2848" t="s">
        <v>1307</v>
      </c>
      <c r="AO2848" t="s">
        <v>139</v>
      </c>
      <c r="AP2848" t="s">
        <v>137</v>
      </c>
      <c r="AR2848" t="s">
        <v>89</v>
      </c>
      <c r="AS2848" t="s">
        <v>90</v>
      </c>
      <c r="AT2848">
        <v>0</v>
      </c>
      <c r="AU2848">
        <v>0</v>
      </c>
    </row>
    <row r="2849" spans="1:47" x14ac:dyDescent="0.2">
      <c r="A2849" t="s">
        <v>3987</v>
      </c>
      <c r="B2849" t="s">
        <v>420</v>
      </c>
      <c r="C2849" t="s">
        <v>3988</v>
      </c>
      <c r="D2849" t="s">
        <v>3989</v>
      </c>
      <c r="F2849" t="s">
        <v>52</v>
      </c>
      <c r="G2849" t="s">
        <v>3990</v>
      </c>
      <c r="H2849" t="s">
        <v>3991</v>
      </c>
      <c r="J2849" t="s">
        <v>3992</v>
      </c>
      <c r="K2849" t="s">
        <v>57</v>
      </c>
      <c r="L2849" s="1">
        <v>41474</v>
      </c>
      <c r="M2849" s="1">
        <v>44330</v>
      </c>
      <c r="N2849" s="1">
        <v>43709</v>
      </c>
      <c r="O2849" t="s">
        <v>75</v>
      </c>
      <c r="P2849" t="s">
        <v>3993</v>
      </c>
      <c r="Q2849" t="s">
        <v>65</v>
      </c>
      <c r="R2849" t="s">
        <v>65</v>
      </c>
      <c r="S2849" t="s">
        <v>428</v>
      </c>
      <c r="T2849" t="s">
        <v>3994</v>
      </c>
      <c r="U2849" t="s">
        <v>3995</v>
      </c>
      <c r="V2849">
        <v>42</v>
      </c>
      <c r="W2849" t="s">
        <v>63</v>
      </c>
      <c r="X2849" t="s">
        <v>130</v>
      </c>
      <c r="AB2849" t="s">
        <v>3996</v>
      </c>
      <c r="AD2849" t="s">
        <v>240</v>
      </c>
      <c r="AF2849" t="s">
        <v>3997</v>
      </c>
      <c r="AG2849" t="s">
        <v>534</v>
      </c>
      <c r="AH2849" t="s">
        <v>1406</v>
      </c>
      <c r="AI2849" t="s">
        <v>858</v>
      </c>
      <c r="AJ2849" t="s">
        <v>3998</v>
      </c>
      <c r="AK2849" t="str">
        <f t="shared" si="103"/>
        <v>NCT01915095</v>
      </c>
      <c r="AL2849">
        <v>14867599</v>
      </c>
      <c r="AM2849" t="s">
        <v>3999</v>
      </c>
      <c r="AO2849" t="s">
        <v>139</v>
      </c>
      <c r="AP2849" t="s">
        <v>137</v>
      </c>
      <c r="AR2849" t="s">
        <v>89</v>
      </c>
      <c r="AS2849" t="s">
        <v>90</v>
      </c>
      <c r="AT2849">
        <v>3</v>
      </c>
      <c r="AU2849">
        <v>3</v>
      </c>
    </row>
    <row r="2850" spans="1:47" x14ac:dyDescent="0.2">
      <c r="A2850" t="s">
        <v>3987</v>
      </c>
      <c r="B2850" t="s">
        <v>420</v>
      </c>
      <c r="C2850" t="s">
        <v>3988</v>
      </c>
      <c r="D2850" t="s">
        <v>3989</v>
      </c>
      <c r="F2850" t="s">
        <v>52</v>
      </c>
      <c r="G2850" t="s">
        <v>3990</v>
      </c>
      <c r="H2850" t="s">
        <v>3991</v>
      </c>
      <c r="J2850" t="s">
        <v>3992</v>
      </c>
      <c r="K2850" t="s">
        <v>57</v>
      </c>
      <c r="L2850" s="1">
        <v>41474</v>
      </c>
      <c r="M2850" s="1">
        <v>44330</v>
      </c>
      <c r="N2850" s="1">
        <v>43709</v>
      </c>
      <c r="O2850" t="s">
        <v>75</v>
      </c>
      <c r="P2850" t="s">
        <v>3993</v>
      </c>
      <c r="Q2850" t="s">
        <v>65</v>
      </c>
      <c r="R2850" t="s">
        <v>65</v>
      </c>
      <c r="S2850" t="s">
        <v>428</v>
      </c>
      <c r="T2850" t="s">
        <v>3994</v>
      </c>
      <c r="U2850" t="s">
        <v>3995</v>
      </c>
      <c r="V2850">
        <v>42</v>
      </c>
      <c r="W2850" t="s">
        <v>63</v>
      </c>
      <c r="X2850" t="s">
        <v>130</v>
      </c>
      <c r="AB2850" t="s">
        <v>3996</v>
      </c>
      <c r="AD2850" t="s">
        <v>240</v>
      </c>
      <c r="AF2850" t="s">
        <v>3997</v>
      </c>
      <c r="AG2850" t="s">
        <v>534</v>
      </c>
      <c r="AH2850" t="s">
        <v>1406</v>
      </c>
      <c r="AI2850" t="s">
        <v>858</v>
      </c>
      <c r="AJ2850" t="s">
        <v>3998</v>
      </c>
      <c r="AK2850" t="str">
        <f t="shared" si="103"/>
        <v>NCT01915095</v>
      </c>
      <c r="AL2850">
        <v>14867592</v>
      </c>
      <c r="AM2850" t="s">
        <v>86</v>
      </c>
      <c r="AO2850" t="s">
        <v>140</v>
      </c>
      <c r="AP2850" t="s">
        <v>141</v>
      </c>
      <c r="AR2850" t="s">
        <v>89</v>
      </c>
      <c r="AS2850" t="s">
        <v>90</v>
      </c>
      <c r="AT2850">
        <v>0</v>
      </c>
      <c r="AU2850">
        <v>0</v>
      </c>
    </row>
    <row r="2851" spans="1:47" x14ac:dyDescent="0.2">
      <c r="A2851" t="s">
        <v>3987</v>
      </c>
      <c r="B2851" t="s">
        <v>420</v>
      </c>
      <c r="C2851" t="s">
        <v>3988</v>
      </c>
      <c r="D2851" t="s">
        <v>3989</v>
      </c>
      <c r="F2851" t="s">
        <v>52</v>
      </c>
      <c r="G2851" t="s">
        <v>3990</v>
      </c>
      <c r="H2851" t="s">
        <v>3991</v>
      </c>
      <c r="J2851" t="s">
        <v>3992</v>
      </c>
      <c r="K2851" t="s">
        <v>57</v>
      </c>
      <c r="L2851" s="1">
        <v>41474</v>
      </c>
      <c r="M2851" s="1">
        <v>44330</v>
      </c>
      <c r="N2851" s="1">
        <v>43709</v>
      </c>
      <c r="O2851" t="s">
        <v>75</v>
      </c>
      <c r="P2851" t="s">
        <v>3993</v>
      </c>
      <c r="Q2851" t="s">
        <v>65</v>
      </c>
      <c r="R2851" t="s">
        <v>65</v>
      </c>
      <c r="S2851" t="s">
        <v>428</v>
      </c>
      <c r="T2851" t="s">
        <v>3994</v>
      </c>
      <c r="U2851" t="s">
        <v>3995</v>
      </c>
      <c r="V2851">
        <v>42</v>
      </c>
      <c r="W2851" t="s">
        <v>63</v>
      </c>
      <c r="X2851" t="s">
        <v>130</v>
      </c>
      <c r="AB2851" t="s">
        <v>3996</v>
      </c>
      <c r="AD2851" t="s">
        <v>240</v>
      </c>
      <c r="AF2851" t="s">
        <v>3997</v>
      </c>
      <c r="AG2851" t="s">
        <v>534</v>
      </c>
      <c r="AH2851" t="s">
        <v>1406</v>
      </c>
      <c r="AI2851" t="s">
        <v>858</v>
      </c>
      <c r="AJ2851" t="s">
        <v>3998</v>
      </c>
      <c r="AK2851" t="str">
        <f t="shared" si="103"/>
        <v>NCT01915095</v>
      </c>
      <c r="AL2851">
        <v>14867593</v>
      </c>
      <c r="AM2851" t="s">
        <v>91</v>
      </c>
      <c r="AO2851" t="s">
        <v>140</v>
      </c>
      <c r="AP2851" t="s">
        <v>141</v>
      </c>
      <c r="AR2851" t="s">
        <v>89</v>
      </c>
      <c r="AS2851" t="s">
        <v>90</v>
      </c>
      <c r="AT2851">
        <v>0</v>
      </c>
      <c r="AU2851">
        <v>0</v>
      </c>
    </row>
    <row r="2852" spans="1:47" x14ac:dyDescent="0.2">
      <c r="A2852" t="s">
        <v>3987</v>
      </c>
      <c r="B2852" t="s">
        <v>420</v>
      </c>
      <c r="C2852" t="s">
        <v>3988</v>
      </c>
      <c r="D2852" t="s">
        <v>3989</v>
      </c>
      <c r="F2852" t="s">
        <v>52</v>
      </c>
      <c r="G2852" t="s">
        <v>3990</v>
      </c>
      <c r="H2852" t="s">
        <v>3991</v>
      </c>
      <c r="J2852" t="s">
        <v>3992</v>
      </c>
      <c r="K2852" t="s">
        <v>57</v>
      </c>
      <c r="L2852" s="1">
        <v>41474</v>
      </c>
      <c r="M2852" s="1">
        <v>44330</v>
      </c>
      <c r="N2852" s="1">
        <v>43709</v>
      </c>
      <c r="O2852" t="s">
        <v>75</v>
      </c>
      <c r="P2852" t="s">
        <v>3993</v>
      </c>
      <c r="Q2852" t="s">
        <v>65</v>
      </c>
      <c r="R2852" t="s">
        <v>65</v>
      </c>
      <c r="S2852" t="s">
        <v>428</v>
      </c>
      <c r="T2852" t="s">
        <v>3994</v>
      </c>
      <c r="U2852" t="s">
        <v>3995</v>
      </c>
      <c r="V2852">
        <v>42</v>
      </c>
      <c r="W2852" t="s">
        <v>63</v>
      </c>
      <c r="X2852" t="s">
        <v>130</v>
      </c>
      <c r="AB2852" t="s">
        <v>3996</v>
      </c>
      <c r="AD2852" t="s">
        <v>240</v>
      </c>
      <c r="AF2852" t="s">
        <v>3997</v>
      </c>
      <c r="AG2852" t="s">
        <v>534</v>
      </c>
      <c r="AH2852" t="s">
        <v>1406</v>
      </c>
      <c r="AI2852" t="s">
        <v>858</v>
      </c>
      <c r="AJ2852" t="s">
        <v>3998</v>
      </c>
      <c r="AK2852" t="str">
        <f t="shared" si="103"/>
        <v>NCT01915095</v>
      </c>
      <c r="AL2852">
        <v>14867594</v>
      </c>
      <c r="AM2852" t="s">
        <v>92</v>
      </c>
      <c r="AO2852" t="s">
        <v>140</v>
      </c>
      <c r="AP2852" t="s">
        <v>141</v>
      </c>
      <c r="AR2852" t="s">
        <v>89</v>
      </c>
      <c r="AS2852" t="s">
        <v>90</v>
      </c>
      <c r="AT2852">
        <v>0</v>
      </c>
      <c r="AU2852">
        <v>0</v>
      </c>
    </row>
    <row r="2853" spans="1:47" x14ac:dyDescent="0.2">
      <c r="A2853" t="s">
        <v>3987</v>
      </c>
      <c r="B2853" t="s">
        <v>420</v>
      </c>
      <c r="C2853" t="s">
        <v>3988</v>
      </c>
      <c r="D2853" t="s">
        <v>3989</v>
      </c>
      <c r="F2853" t="s">
        <v>52</v>
      </c>
      <c r="G2853" t="s">
        <v>3990</v>
      </c>
      <c r="H2853" t="s">
        <v>3991</v>
      </c>
      <c r="J2853" t="s">
        <v>3992</v>
      </c>
      <c r="K2853" t="s">
        <v>57</v>
      </c>
      <c r="L2853" s="1">
        <v>41474</v>
      </c>
      <c r="M2853" s="1">
        <v>44330</v>
      </c>
      <c r="N2853" s="1">
        <v>43709</v>
      </c>
      <c r="O2853" t="s">
        <v>75</v>
      </c>
      <c r="P2853" t="s">
        <v>3993</v>
      </c>
      <c r="Q2853" t="s">
        <v>65</v>
      </c>
      <c r="R2853" t="s">
        <v>65</v>
      </c>
      <c r="S2853" t="s">
        <v>428</v>
      </c>
      <c r="T2853" t="s">
        <v>3994</v>
      </c>
      <c r="U2853" t="s">
        <v>3995</v>
      </c>
      <c r="V2853">
        <v>42</v>
      </c>
      <c r="W2853" t="s">
        <v>63</v>
      </c>
      <c r="X2853" t="s">
        <v>130</v>
      </c>
      <c r="AB2853" t="s">
        <v>3996</v>
      </c>
      <c r="AD2853" t="s">
        <v>240</v>
      </c>
      <c r="AF2853" t="s">
        <v>3997</v>
      </c>
      <c r="AG2853" t="s">
        <v>534</v>
      </c>
      <c r="AH2853" t="s">
        <v>1406</v>
      </c>
      <c r="AI2853" t="s">
        <v>858</v>
      </c>
      <c r="AJ2853" t="s">
        <v>3998</v>
      </c>
      <c r="AK2853" t="str">
        <f t="shared" si="103"/>
        <v>NCT01915095</v>
      </c>
      <c r="AL2853">
        <v>14867595</v>
      </c>
      <c r="AM2853" t="s">
        <v>1099</v>
      </c>
      <c r="AO2853" t="s">
        <v>140</v>
      </c>
      <c r="AP2853" t="s">
        <v>141</v>
      </c>
      <c r="AR2853" t="s">
        <v>89</v>
      </c>
      <c r="AS2853" t="s">
        <v>90</v>
      </c>
      <c r="AT2853">
        <v>0</v>
      </c>
      <c r="AU2853">
        <v>0</v>
      </c>
    </row>
    <row r="2854" spans="1:47" x14ac:dyDescent="0.2">
      <c r="A2854" t="s">
        <v>3987</v>
      </c>
      <c r="B2854" t="s">
        <v>420</v>
      </c>
      <c r="C2854" t="s">
        <v>3988</v>
      </c>
      <c r="D2854" t="s">
        <v>3989</v>
      </c>
      <c r="F2854" t="s">
        <v>52</v>
      </c>
      <c r="G2854" t="s">
        <v>3990</v>
      </c>
      <c r="H2854" t="s">
        <v>3991</v>
      </c>
      <c r="J2854" t="s">
        <v>3992</v>
      </c>
      <c r="K2854" t="s">
        <v>57</v>
      </c>
      <c r="L2854" s="1">
        <v>41474</v>
      </c>
      <c r="M2854" s="1">
        <v>44330</v>
      </c>
      <c r="N2854" s="1">
        <v>43709</v>
      </c>
      <c r="O2854" t="s">
        <v>75</v>
      </c>
      <c r="P2854" t="s">
        <v>3993</v>
      </c>
      <c r="Q2854" t="s">
        <v>65</v>
      </c>
      <c r="R2854" t="s">
        <v>65</v>
      </c>
      <c r="S2854" t="s">
        <v>428</v>
      </c>
      <c r="T2854" t="s">
        <v>3994</v>
      </c>
      <c r="U2854" t="s">
        <v>3995</v>
      </c>
      <c r="V2854">
        <v>42</v>
      </c>
      <c r="W2854" t="s">
        <v>63</v>
      </c>
      <c r="X2854" t="s">
        <v>130</v>
      </c>
      <c r="AB2854" t="s">
        <v>3996</v>
      </c>
      <c r="AD2854" t="s">
        <v>240</v>
      </c>
      <c r="AF2854" t="s">
        <v>3997</v>
      </c>
      <c r="AG2854" t="s">
        <v>534</v>
      </c>
      <c r="AH2854" t="s">
        <v>1406</v>
      </c>
      <c r="AI2854" t="s">
        <v>858</v>
      </c>
      <c r="AJ2854" t="s">
        <v>3998</v>
      </c>
      <c r="AK2854" t="str">
        <f t="shared" si="103"/>
        <v>NCT01915095</v>
      </c>
      <c r="AL2854">
        <v>14867596</v>
      </c>
      <c r="AM2854" t="s">
        <v>1305</v>
      </c>
      <c r="AO2854" t="s">
        <v>140</v>
      </c>
      <c r="AP2854" t="s">
        <v>141</v>
      </c>
      <c r="AR2854" t="s">
        <v>89</v>
      </c>
      <c r="AS2854" t="s">
        <v>90</v>
      </c>
      <c r="AT2854">
        <v>0</v>
      </c>
      <c r="AU2854">
        <v>0</v>
      </c>
    </row>
    <row r="2855" spans="1:47" x14ac:dyDescent="0.2">
      <c r="A2855" t="s">
        <v>3987</v>
      </c>
      <c r="B2855" t="s">
        <v>420</v>
      </c>
      <c r="C2855" t="s">
        <v>3988</v>
      </c>
      <c r="D2855" t="s">
        <v>3989</v>
      </c>
      <c r="F2855" t="s">
        <v>52</v>
      </c>
      <c r="G2855" t="s">
        <v>3990</v>
      </c>
      <c r="H2855" t="s">
        <v>3991</v>
      </c>
      <c r="J2855" t="s">
        <v>3992</v>
      </c>
      <c r="K2855" t="s">
        <v>57</v>
      </c>
      <c r="L2855" s="1">
        <v>41474</v>
      </c>
      <c r="M2855" s="1">
        <v>44330</v>
      </c>
      <c r="N2855" s="1">
        <v>43709</v>
      </c>
      <c r="O2855" t="s">
        <v>75</v>
      </c>
      <c r="P2855" t="s">
        <v>3993</v>
      </c>
      <c r="Q2855" t="s">
        <v>65</v>
      </c>
      <c r="R2855" t="s">
        <v>65</v>
      </c>
      <c r="S2855" t="s">
        <v>428</v>
      </c>
      <c r="T2855" t="s">
        <v>3994</v>
      </c>
      <c r="U2855" t="s">
        <v>3995</v>
      </c>
      <c r="V2855">
        <v>42</v>
      </c>
      <c r="W2855" t="s">
        <v>63</v>
      </c>
      <c r="X2855" t="s">
        <v>130</v>
      </c>
      <c r="AB2855" t="s">
        <v>3996</v>
      </c>
      <c r="AD2855" t="s">
        <v>240</v>
      </c>
      <c r="AF2855" t="s">
        <v>3997</v>
      </c>
      <c r="AG2855" t="s">
        <v>534</v>
      </c>
      <c r="AH2855" t="s">
        <v>1406</v>
      </c>
      <c r="AI2855" t="s">
        <v>858</v>
      </c>
      <c r="AJ2855" t="s">
        <v>3998</v>
      </c>
      <c r="AK2855" t="str">
        <f t="shared" si="103"/>
        <v>NCT01915095</v>
      </c>
      <c r="AL2855">
        <v>14867597</v>
      </c>
      <c r="AM2855" t="s">
        <v>1306</v>
      </c>
      <c r="AO2855" t="s">
        <v>140</v>
      </c>
      <c r="AP2855" t="s">
        <v>141</v>
      </c>
      <c r="AR2855" t="s">
        <v>89</v>
      </c>
      <c r="AS2855" t="s">
        <v>90</v>
      </c>
      <c r="AT2855">
        <v>0</v>
      </c>
      <c r="AU2855">
        <v>0</v>
      </c>
    </row>
    <row r="2856" spans="1:47" x14ac:dyDescent="0.2">
      <c r="A2856" t="s">
        <v>3987</v>
      </c>
      <c r="B2856" t="s">
        <v>420</v>
      </c>
      <c r="C2856" t="s">
        <v>3988</v>
      </c>
      <c r="D2856" t="s">
        <v>3989</v>
      </c>
      <c r="F2856" t="s">
        <v>52</v>
      </c>
      <c r="G2856" t="s">
        <v>3990</v>
      </c>
      <c r="H2856" t="s">
        <v>3991</v>
      </c>
      <c r="J2856" t="s">
        <v>3992</v>
      </c>
      <c r="K2856" t="s">
        <v>57</v>
      </c>
      <c r="L2856" s="1">
        <v>41474</v>
      </c>
      <c r="M2856" s="1">
        <v>44330</v>
      </c>
      <c r="N2856" s="1">
        <v>43709</v>
      </c>
      <c r="O2856" t="s">
        <v>75</v>
      </c>
      <c r="P2856" t="s">
        <v>3993</v>
      </c>
      <c r="Q2856" t="s">
        <v>65</v>
      </c>
      <c r="R2856" t="s">
        <v>65</v>
      </c>
      <c r="S2856" t="s">
        <v>428</v>
      </c>
      <c r="T2856" t="s">
        <v>3994</v>
      </c>
      <c r="U2856" t="s">
        <v>3995</v>
      </c>
      <c r="V2856">
        <v>42</v>
      </c>
      <c r="W2856" t="s">
        <v>63</v>
      </c>
      <c r="X2856" t="s">
        <v>130</v>
      </c>
      <c r="AB2856" t="s">
        <v>3996</v>
      </c>
      <c r="AD2856" t="s">
        <v>240</v>
      </c>
      <c r="AF2856" t="s">
        <v>3997</v>
      </c>
      <c r="AG2856" t="s">
        <v>534</v>
      </c>
      <c r="AH2856" t="s">
        <v>1406</v>
      </c>
      <c r="AI2856" t="s">
        <v>858</v>
      </c>
      <c r="AJ2856" t="s">
        <v>3998</v>
      </c>
      <c r="AK2856" t="str">
        <f t="shared" si="103"/>
        <v>NCT01915095</v>
      </c>
      <c r="AL2856">
        <v>14867598</v>
      </c>
      <c r="AM2856" t="s">
        <v>1307</v>
      </c>
      <c r="AO2856" t="s">
        <v>140</v>
      </c>
      <c r="AP2856" t="s">
        <v>141</v>
      </c>
      <c r="AR2856" t="s">
        <v>89</v>
      </c>
      <c r="AS2856" t="s">
        <v>90</v>
      </c>
      <c r="AT2856">
        <v>0</v>
      </c>
      <c r="AU2856">
        <v>0</v>
      </c>
    </row>
    <row r="2857" spans="1:47" x14ac:dyDescent="0.2">
      <c r="A2857" t="s">
        <v>3987</v>
      </c>
      <c r="B2857" t="s">
        <v>420</v>
      </c>
      <c r="C2857" t="s">
        <v>3988</v>
      </c>
      <c r="D2857" t="s">
        <v>3989</v>
      </c>
      <c r="F2857" t="s">
        <v>52</v>
      </c>
      <c r="G2857" t="s">
        <v>3990</v>
      </c>
      <c r="H2857" t="s">
        <v>3991</v>
      </c>
      <c r="J2857" t="s">
        <v>3992</v>
      </c>
      <c r="K2857" t="s">
        <v>57</v>
      </c>
      <c r="L2857" s="1">
        <v>41474</v>
      </c>
      <c r="M2857" s="1">
        <v>44330</v>
      </c>
      <c r="N2857" s="1">
        <v>43709</v>
      </c>
      <c r="O2857" t="s">
        <v>75</v>
      </c>
      <c r="P2857" t="s">
        <v>3993</v>
      </c>
      <c r="Q2857" t="s">
        <v>65</v>
      </c>
      <c r="R2857" t="s">
        <v>65</v>
      </c>
      <c r="S2857" t="s">
        <v>428</v>
      </c>
      <c r="T2857" t="s">
        <v>3994</v>
      </c>
      <c r="U2857" t="s">
        <v>3995</v>
      </c>
      <c r="V2857">
        <v>42</v>
      </c>
      <c r="W2857" t="s">
        <v>63</v>
      </c>
      <c r="X2857" t="s">
        <v>130</v>
      </c>
      <c r="AB2857" t="s">
        <v>3996</v>
      </c>
      <c r="AD2857" t="s">
        <v>240</v>
      </c>
      <c r="AF2857" t="s">
        <v>3997</v>
      </c>
      <c r="AG2857" t="s">
        <v>534</v>
      </c>
      <c r="AH2857" t="s">
        <v>1406</v>
      </c>
      <c r="AI2857" t="s">
        <v>858</v>
      </c>
      <c r="AJ2857" t="s">
        <v>3998</v>
      </c>
      <c r="AK2857" t="str">
        <f t="shared" si="103"/>
        <v>NCT01915095</v>
      </c>
      <c r="AL2857">
        <v>14867599</v>
      </c>
      <c r="AM2857" t="s">
        <v>3999</v>
      </c>
      <c r="AO2857" t="s">
        <v>140</v>
      </c>
      <c r="AP2857" t="s">
        <v>141</v>
      </c>
      <c r="AR2857" t="s">
        <v>89</v>
      </c>
      <c r="AS2857" t="s">
        <v>90</v>
      </c>
      <c r="AT2857">
        <v>0</v>
      </c>
      <c r="AU2857">
        <v>0</v>
      </c>
    </row>
    <row r="2858" spans="1:47" x14ac:dyDescent="0.2">
      <c r="A2858" t="s">
        <v>3987</v>
      </c>
      <c r="B2858" t="s">
        <v>420</v>
      </c>
      <c r="C2858" t="s">
        <v>3988</v>
      </c>
      <c r="D2858" t="s">
        <v>3989</v>
      </c>
      <c r="F2858" t="s">
        <v>52</v>
      </c>
      <c r="G2858" t="s">
        <v>3990</v>
      </c>
      <c r="H2858" t="s">
        <v>3991</v>
      </c>
      <c r="J2858" t="s">
        <v>3992</v>
      </c>
      <c r="K2858" t="s">
        <v>57</v>
      </c>
      <c r="L2858" s="1">
        <v>41474</v>
      </c>
      <c r="M2858" s="1">
        <v>44330</v>
      </c>
      <c r="N2858" s="1">
        <v>43709</v>
      </c>
      <c r="O2858" t="s">
        <v>75</v>
      </c>
      <c r="P2858" t="s">
        <v>3993</v>
      </c>
      <c r="Q2858" t="s">
        <v>65</v>
      </c>
      <c r="R2858" t="s">
        <v>65</v>
      </c>
      <c r="S2858" t="s">
        <v>428</v>
      </c>
      <c r="T2858" t="s">
        <v>3994</v>
      </c>
      <c r="U2858" t="s">
        <v>3995</v>
      </c>
      <c r="V2858">
        <v>42</v>
      </c>
      <c r="W2858" t="s">
        <v>63</v>
      </c>
      <c r="X2858" t="s">
        <v>130</v>
      </c>
      <c r="AB2858" t="s">
        <v>3996</v>
      </c>
      <c r="AD2858" t="s">
        <v>240</v>
      </c>
      <c r="AF2858" t="s">
        <v>3997</v>
      </c>
      <c r="AG2858" t="s">
        <v>534</v>
      </c>
      <c r="AH2858" t="s">
        <v>1406</v>
      </c>
      <c r="AI2858" t="s">
        <v>858</v>
      </c>
      <c r="AJ2858" t="s">
        <v>3998</v>
      </c>
      <c r="AK2858" t="str">
        <f t="shared" si="103"/>
        <v>NCT01915095</v>
      </c>
      <c r="AL2858">
        <v>14867592</v>
      </c>
      <c r="AM2858" t="s">
        <v>86</v>
      </c>
      <c r="AO2858" t="s">
        <v>142</v>
      </c>
      <c r="AP2858" t="s">
        <v>141</v>
      </c>
      <c r="AR2858" t="s">
        <v>89</v>
      </c>
      <c r="AS2858" t="s">
        <v>90</v>
      </c>
      <c r="AT2858">
        <v>0</v>
      </c>
      <c r="AU2858">
        <v>0</v>
      </c>
    </row>
    <row r="2859" spans="1:47" x14ac:dyDescent="0.2">
      <c r="A2859" t="s">
        <v>3987</v>
      </c>
      <c r="B2859" t="s">
        <v>420</v>
      </c>
      <c r="C2859" t="s">
        <v>3988</v>
      </c>
      <c r="D2859" t="s">
        <v>3989</v>
      </c>
      <c r="F2859" t="s">
        <v>52</v>
      </c>
      <c r="G2859" t="s">
        <v>3990</v>
      </c>
      <c r="H2859" t="s">
        <v>3991</v>
      </c>
      <c r="J2859" t="s">
        <v>3992</v>
      </c>
      <c r="K2859" t="s">
        <v>57</v>
      </c>
      <c r="L2859" s="1">
        <v>41474</v>
      </c>
      <c r="M2859" s="1">
        <v>44330</v>
      </c>
      <c r="N2859" s="1">
        <v>43709</v>
      </c>
      <c r="O2859" t="s">
        <v>75</v>
      </c>
      <c r="P2859" t="s">
        <v>3993</v>
      </c>
      <c r="Q2859" t="s">
        <v>65</v>
      </c>
      <c r="R2859" t="s">
        <v>65</v>
      </c>
      <c r="S2859" t="s">
        <v>428</v>
      </c>
      <c r="T2859" t="s">
        <v>3994</v>
      </c>
      <c r="U2859" t="s">
        <v>3995</v>
      </c>
      <c r="V2859">
        <v>42</v>
      </c>
      <c r="W2859" t="s">
        <v>63</v>
      </c>
      <c r="X2859" t="s">
        <v>130</v>
      </c>
      <c r="AB2859" t="s">
        <v>3996</v>
      </c>
      <c r="AD2859" t="s">
        <v>240</v>
      </c>
      <c r="AF2859" t="s">
        <v>3997</v>
      </c>
      <c r="AG2859" t="s">
        <v>534</v>
      </c>
      <c r="AH2859" t="s">
        <v>1406</v>
      </c>
      <c r="AI2859" t="s">
        <v>858</v>
      </c>
      <c r="AJ2859" t="s">
        <v>3998</v>
      </c>
      <c r="AK2859" t="str">
        <f t="shared" si="103"/>
        <v>NCT01915095</v>
      </c>
      <c r="AL2859">
        <v>14867593</v>
      </c>
      <c r="AM2859" t="s">
        <v>91</v>
      </c>
      <c r="AO2859" t="s">
        <v>142</v>
      </c>
      <c r="AP2859" t="s">
        <v>141</v>
      </c>
      <c r="AR2859" t="s">
        <v>89</v>
      </c>
      <c r="AS2859" t="s">
        <v>90</v>
      </c>
      <c r="AT2859">
        <v>0</v>
      </c>
      <c r="AU2859">
        <v>0</v>
      </c>
    </row>
    <row r="2860" spans="1:47" x14ac:dyDescent="0.2">
      <c r="A2860" t="s">
        <v>3987</v>
      </c>
      <c r="B2860" t="s">
        <v>420</v>
      </c>
      <c r="C2860" t="s">
        <v>3988</v>
      </c>
      <c r="D2860" t="s">
        <v>3989</v>
      </c>
      <c r="F2860" t="s">
        <v>52</v>
      </c>
      <c r="G2860" t="s">
        <v>3990</v>
      </c>
      <c r="H2860" t="s">
        <v>3991</v>
      </c>
      <c r="J2860" t="s">
        <v>3992</v>
      </c>
      <c r="K2860" t="s">
        <v>57</v>
      </c>
      <c r="L2860" s="1">
        <v>41474</v>
      </c>
      <c r="M2860" s="1">
        <v>44330</v>
      </c>
      <c r="N2860" s="1">
        <v>43709</v>
      </c>
      <c r="O2860" t="s">
        <v>75</v>
      </c>
      <c r="P2860" t="s">
        <v>3993</v>
      </c>
      <c r="Q2860" t="s">
        <v>65</v>
      </c>
      <c r="R2860" t="s">
        <v>65</v>
      </c>
      <c r="S2860" t="s">
        <v>428</v>
      </c>
      <c r="T2860" t="s">
        <v>3994</v>
      </c>
      <c r="U2860" t="s">
        <v>3995</v>
      </c>
      <c r="V2860">
        <v>42</v>
      </c>
      <c r="W2860" t="s">
        <v>63</v>
      </c>
      <c r="X2860" t="s">
        <v>130</v>
      </c>
      <c r="AB2860" t="s">
        <v>3996</v>
      </c>
      <c r="AD2860" t="s">
        <v>240</v>
      </c>
      <c r="AF2860" t="s">
        <v>3997</v>
      </c>
      <c r="AG2860" t="s">
        <v>534</v>
      </c>
      <c r="AH2860" t="s">
        <v>1406</v>
      </c>
      <c r="AI2860" t="s">
        <v>858</v>
      </c>
      <c r="AJ2860" t="s">
        <v>3998</v>
      </c>
      <c r="AK2860" t="str">
        <f t="shared" si="103"/>
        <v>NCT01915095</v>
      </c>
      <c r="AL2860">
        <v>14867594</v>
      </c>
      <c r="AM2860" t="s">
        <v>92</v>
      </c>
      <c r="AO2860" t="s">
        <v>142</v>
      </c>
      <c r="AP2860" t="s">
        <v>141</v>
      </c>
      <c r="AR2860" t="s">
        <v>89</v>
      </c>
      <c r="AS2860" t="s">
        <v>90</v>
      </c>
      <c r="AT2860">
        <v>1</v>
      </c>
      <c r="AU2860">
        <v>1</v>
      </c>
    </row>
    <row r="2861" spans="1:47" x14ac:dyDescent="0.2">
      <c r="A2861" t="s">
        <v>3987</v>
      </c>
      <c r="B2861" t="s">
        <v>420</v>
      </c>
      <c r="C2861" t="s">
        <v>3988</v>
      </c>
      <c r="D2861" t="s">
        <v>3989</v>
      </c>
      <c r="F2861" t="s">
        <v>52</v>
      </c>
      <c r="G2861" t="s">
        <v>3990</v>
      </c>
      <c r="H2861" t="s">
        <v>3991</v>
      </c>
      <c r="J2861" t="s">
        <v>3992</v>
      </c>
      <c r="K2861" t="s">
        <v>57</v>
      </c>
      <c r="L2861" s="1">
        <v>41474</v>
      </c>
      <c r="M2861" s="1">
        <v>44330</v>
      </c>
      <c r="N2861" s="1">
        <v>43709</v>
      </c>
      <c r="O2861" t="s">
        <v>75</v>
      </c>
      <c r="P2861" t="s">
        <v>3993</v>
      </c>
      <c r="Q2861" t="s">
        <v>65</v>
      </c>
      <c r="R2861" t="s">
        <v>65</v>
      </c>
      <c r="S2861" t="s">
        <v>428</v>
      </c>
      <c r="T2861" t="s">
        <v>3994</v>
      </c>
      <c r="U2861" t="s">
        <v>3995</v>
      </c>
      <c r="V2861">
        <v>42</v>
      </c>
      <c r="W2861" t="s">
        <v>63</v>
      </c>
      <c r="X2861" t="s">
        <v>130</v>
      </c>
      <c r="AB2861" t="s">
        <v>3996</v>
      </c>
      <c r="AD2861" t="s">
        <v>240</v>
      </c>
      <c r="AF2861" t="s">
        <v>3997</v>
      </c>
      <c r="AG2861" t="s">
        <v>534</v>
      </c>
      <c r="AH2861" t="s">
        <v>1406</v>
      </c>
      <c r="AI2861" t="s">
        <v>858</v>
      </c>
      <c r="AJ2861" t="s">
        <v>3998</v>
      </c>
      <c r="AK2861" t="str">
        <f t="shared" si="103"/>
        <v>NCT01915095</v>
      </c>
      <c r="AL2861">
        <v>14867595</v>
      </c>
      <c r="AM2861" t="s">
        <v>1099</v>
      </c>
      <c r="AO2861" t="s">
        <v>142</v>
      </c>
      <c r="AP2861" t="s">
        <v>141</v>
      </c>
      <c r="AR2861" t="s">
        <v>89</v>
      </c>
      <c r="AS2861" t="s">
        <v>90</v>
      </c>
      <c r="AT2861">
        <v>0</v>
      </c>
      <c r="AU2861">
        <v>0</v>
      </c>
    </row>
    <row r="2862" spans="1:47" x14ac:dyDescent="0.2">
      <c r="A2862" t="s">
        <v>3987</v>
      </c>
      <c r="B2862" t="s">
        <v>420</v>
      </c>
      <c r="C2862" t="s">
        <v>3988</v>
      </c>
      <c r="D2862" t="s">
        <v>3989</v>
      </c>
      <c r="F2862" t="s">
        <v>52</v>
      </c>
      <c r="G2862" t="s">
        <v>3990</v>
      </c>
      <c r="H2862" t="s">
        <v>3991</v>
      </c>
      <c r="J2862" t="s">
        <v>3992</v>
      </c>
      <c r="K2862" t="s">
        <v>57</v>
      </c>
      <c r="L2862" s="1">
        <v>41474</v>
      </c>
      <c r="M2862" s="1">
        <v>44330</v>
      </c>
      <c r="N2862" s="1">
        <v>43709</v>
      </c>
      <c r="O2862" t="s">
        <v>75</v>
      </c>
      <c r="P2862" t="s">
        <v>3993</v>
      </c>
      <c r="Q2862" t="s">
        <v>65</v>
      </c>
      <c r="R2862" t="s">
        <v>65</v>
      </c>
      <c r="S2862" t="s">
        <v>428</v>
      </c>
      <c r="T2862" t="s">
        <v>3994</v>
      </c>
      <c r="U2862" t="s">
        <v>3995</v>
      </c>
      <c r="V2862">
        <v>42</v>
      </c>
      <c r="W2862" t="s">
        <v>63</v>
      </c>
      <c r="X2862" t="s">
        <v>130</v>
      </c>
      <c r="AB2862" t="s">
        <v>3996</v>
      </c>
      <c r="AD2862" t="s">
        <v>240</v>
      </c>
      <c r="AF2862" t="s">
        <v>3997</v>
      </c>
      <c r="AG2862" t="s">
        <v>534</v>
      </c>
      <c r="AH2862" t="s">
        <v>1406</v>
      </c>
      <c r="AI2862" t="s">
        <v>858</v>
      </c>
      <c r="AJ2862" t="s">
        <v>3998</v>
      </c>
      <c r="AK2862" t="str">
        <f t="shared" si="103"/>
        <v>NCT01915095</v>
      </c>
      <c r="AL2862">
        <v>14867596</v>
      </c>
      <c r="AM2862" t="s">
        <v>1305</v>
      </c>
      <c r="AO2862" t="s">
        <v>142</v>
      </c>
      <c r="AP2862" t="s">
        <v>141</v>
      </c>
      <c r="AR2862" t="s">
        <v>89</v>
      </c>
      <c r="AS2862" t="s">
        <v>90</v>
      </c>
      <c r="AT2862">
        <v>0</v>
      </c>
      <c r="AU2862">
        <v>0</v>
      </c>
    </row>
    <row r="2863" spans="1:47" x14ac:dyDescent="0.2">
      <c r="A2863" t="s">
        <v>3987</v>
      </c>
      <c r="B2863" t="s">
        <v>420</v>
      </c>
      <c r="C2863" t="s">
        <v>3988</v>
      </c>
      <c r="D2863" t="s">
        <v>3989</v>
      </c>
      <c r="F2863" t="s">
        <v>52</v>
      </c>
      <c r="G2863" t="s">
        <v>3990</v>
      </c>
      <c r="H2863" t="s">
        <v>3991</v>
      </c>
      <c r="J2863" t="s">
        <v>3992</v>
      </c>
      <c r="K2863" t="s">
        <v>57</v>
      </c>
      <c r="L2863" s="1">
        <v>41474</v>
      </c>
      <c r="M2863" s="1">
        <v>44330</v>
      </c>
      <c r="N2863" s="1">
        <v>43709</v>
      </c>
      <c r="O2863" t="s">
        <v>75</v>
      </c>
      <c r="P2863" t="s">
        <v>3993</v>
      </c>
      <c r="Q2863" t="s">
        <v>65</v>
      </c>
      <c r="R2863" t="s">
        <v>65</v>
      </c>
      <c r="S2863" t="s">
        <v>428</v>
      </c>
      <c r="T2863" t="s">
        <v>3994</v>
      </c>
      <c r="U2863" t="s">
        <v>3995</v>
      </c>
      <c r="V2863">
        <v>42</v>
      </c>
      <c r="W2863" t="s">
        <v>63</v>
      </c>
      <c r="X2863" t="s">
        <v>130</v>
      </c>
      <c r="AB2863" t="s">
        <v>3996</v>
      </c>
      <c r="AD2863" t="s">
        <v>240</v>
      </c>
      <c r="AF2863" t="s">
        <v>3997</v>
      </c>
      <c r="AG2863" t="s">
        <v>534</v>
      </c>
      <c r="AH2863" t="s">
        <v>1406</v>
      </c>
      <c r="AI2863" t="s">
        <v>858</v>
      </c>
      <c r="AJ2863" t="s">
        <v>3998</v>
      </c>
      <c r="AK2863" t="str">
        <f t="shared" si="103"/>
        <v>NCT01915095</v>
      </c>
      <c r="AL2863">
        <v>14867597</v>
      </c>
      <c r="AM2863" t="s">
        <v>1306</v>
      </c>
      <c r="AO2863" t="s">
        <v>142</v>
      </c>
      <c r="AP2863" t="s">
        <v>141</v>
      </c>
      <c r="AR2863" t="s">
        <v>89</v>
      </c>
      <c r="AS2863" t="s">
        <v>90</v>
      </c>
      <c r="AT2863">
        <v>0</v>
      </c>
      <c r="AU2863">
        <v>0</v>
      </c>
    </row>
    <row r="2864" spans="1:47" x14ac:dyDescent="0.2">
      <c r="A2864" t="s">
        <v>3987</v>
      </c>
      <c r="B2864" t="s">
        <v>420</v>
      </c>
      <c r="C2864" t="s">
        <v>3988</v>
      </c>
      <c r="D2864" t="s">
        <v>3989</v>
      </c>
      <c r="F2864" t="s">
        <v>52</v>
      </c>
      <c r="G2864" t="s">
        <v>3990</v>
      </c>
      <c r="H2864" t="s">
        <v>3991</v>
      </c>
      <c r="J2864" t="s">
        <v>3992</v>
      </c>
      <c r="K2864" t="s">
        <v>57</v>
      </c>
      <c r="L2864" s="1">
        <v>41474</v>
      </c>
      <c r="M2864" s="1">
        <v>44330</v>
      </c>
      <c r="N2864" s="1">
        <v>43709</v>
      </c>
      <c r="O2864" t="s">
        <v>75</v>
      </c>
      <c r="P2864" t="s">
        <v>3993</v>
      </c>
      <c r="Q2864" t="s">
        <v>65</v>
      </c>
      <c r="R2864" t="s">
        <v>65</v>
      </c>
      <c r="S2864" t="s">
        <v>428</v>
      </c>
      <c r="T2864" t="s">
        <v>3994</v>
      </c>
      <c r="U2864" t="s">
        <v>3995</v>
      </c>
      <c r="V2864">
        <v>42</v>
      </c>
      <c r="W2864" t="s">
        <v>63</v>
      </c>
      <c r="X2864" t="s">
        <v>130</v>
      </c>
      <c r="AB2864" t="s">
        <v>3996</v>
      </c>
      <c r="AD2864" t="s">
        <v>240</v>
      </c>
      <c r="AF2864" t="s">
        <v>3997</v>
      </c>
      <c r="AG2864" t="s">
        <v>534</v>
      </c>
      <c r="AH2864" t="s">
        <v>1406</v>
      </c>
      <c r="AI2864" t="s">
        <v>858</v>
      </c>
      <c r="AJ2864" t="s">
        <v>3998</v>
      </c>
      <c r="AK2864" t="str">
        <f t="shared" si="103"/>
        <v>NCT01915095</v>
      </c>
      <c r="AL2864">
        <v>14867598</v>
      </c>
      <c r="AM2864" t="s">
        <v>1307</v>
      </c>
      <c r="AO2864" t="s">
        <v>142</v>
      </c>
      <c r="AP2864" t="s">
        <v>141</v>
      </c>
      <c r="AR2864" t="s">
        <v>89</v>
      </c>
      <c r="AS2864" t="s">
        <v>90</v>
      </c>
      <c r="AT2864">
        <v>0</v>
      </c>
      <c r="AU2864">
        <v>0</v>
      </c>
    </row>
    <row r="2865" spans="1:47" x14ac:dyDescent="0.2">
      <c r="A2865" t="s">
        <v>3987</v>
      </c>
      <c r="B2865" t="s">
        <v>420</v>
      </c>
      <c r="C2865" t="s">
        <v>3988</v>
      </c>
      <c r="D2865" t="s">
        <v>3989</v>
      </c>
      <c r="F2865" t="s">
        <v>52</v>
      </c>
      <c r="G2865" t="s">
        <v>3990</v>
      </c>
      <c r="H2865" t="s">
        <v>3991</v>
      </c>
      <c r="J2865" t="s">
        <v>3992</v>
      </c>
      <c r="K2865" t="s">
        <v>57</v>
      </c>
      <c r="L2865" s="1">
        <v>41474</v>
      </c>
      <c r="M2865" s="1">
        <v>44330</v>
      </c>
      <c r="N2865" s="1">
        <v>43709</v>
      </c>
      <c r="O2865" t="s">
        <v>75</v>
      </c>
      <c r="P2865" t="s">
        <v>3993</v>
      </c>
      <c r="Q2865" t="s">
        <v>65</v>
      </c>
      <c r="R2865" t="s">
        <v>65</v>
      </c>
      <c r="S2865" t="s">
        <v>428</v>
      </c>
      <c r="T2865" t="s">
        <v>3994</v>
      </c>
      <c r="U2865" t="s">
        <v>3995</v>
      </c>
      <c r="V2865">
        <v>42</v>
      </c>
      <c r="W2865" t="s">
        <v>63</v>
      </c>
      <c r="X2865" t="s">
        <v>130</v>
      </c>
      <c r="AB2865" t="s">
        <v>3996</v>
      </c>
      <c r="AD2865" t="s">
        <v>240</v>
      </c>
      <c r="AF2865" t="s">
        <v>3997</v>
      </c>
      <c r="AG2865" t="s">
        <v>534</v>
      </c>
      <c r="AH2865" t="s">
        <v>1406</v>
      </c>
      <c r="AI2865" t="s">
        <v>858</v>
      </c>
      <c r="AJ2865" t="s">
        <v>3998</v>
      </c>
      <c r="AK2865" t="str">
        <f t="shared" si="103"/>
        <v>NCT01915095</v>
      </c>
      <c r="AL2865">
        <v>14867599</v>
      </c>
      <c r="AM2865" t="s">
        <v>3999</v>
      </c>
      <c r="AO2865" t="s">
        <v>142</v>
      </c>
      <c r="AP2865" t="s">
        <v>141</v>
      </c>
      <c r="AR2865" t="s">
        <v>89</v>
      </c>
      <c r="AS2865" t="s">
        <v>90</v>
      </c>
      <c r="AT2865">
        <v>1</v>
      </c>
      <c r="AU2865">
        <v>1</v>
      </c>
    </row>
    <row r="2866" spans="1:47" x14ac:dyDescent="0.2">
      <c r="A2866" t="s">
        <v>3987</v>
      </c>
      <c r="B2866" t="s">
        <v>420</v>
      </c>
      <c r="C2866" t="s">
        <v>3988</v>
      </c>
      <c r="D2866" t="s">
        <v>3989</v>
      </c>
      <c r="F2866" t="s">
        <v>52</v>
      </c>
      <c r="G2866" t="s">
        <v>3990</v>
      </c>
      <c r="H2866" t="s">
        <v>3991</v>
      </c>
      <c r="J2866" t="s">
        <v>3992</v>
      </c>
      <c r="K2866" t="s">
        <v>57</v>
      </c>
      <c r="L2866" s="1">
        <v>41474</v>
      </c>
      <c r="M2866" s="1">
        <v>44330</v>
      </c>
      <c r="N2866" s="1">
        <v>43709</v>
      </c>
      <c r="O2866" t="s">
        <v>75</v>
      </c>
      <c r="P2866" t="s">
        <v>3993</v>
      </c>
      <c r="Q2866" t="s">
        <v>65</v>
      </c>
      <c r="R2866" t="s">
        <v>65</v>
      </c>
      <c r="S2866" t="s">
        <v>428</v>
      </c>
      <c r="T2866" t="s">
        <v>3994</v>
      </c>
      <c r="U2866" t="s">
        <v>3995</v>
      </c>
      <c r="V2866">
        <v>42</v>
      </c>
      <c r="W2866" t="s">
        <v>63</v>
      </c>
      <c r="X2866" t="s">
        <v>130</v>
      </c>
      <c r="AB2866" t="s">
        <v>3996</v>
      </c>
      <c r="AD2866" t="s">
        <v>240</v>
      </c>
      <c r="AF2866" t="s">
        <v>3997</v>
      </c>
      <c r="AG2866" t="s">
        <v>534</v>
      </c>
      <c r="AH2866" t="s">
        <v>1406</v>
      </c>
      <c r="AI2866" t="s">
        <v>858</v>
      </c>
      <c r="AJ2866" t="s">
        <v>3998</v>
      </c>
      <c r="AK2866" t="str">
        <f t="shared" si="103"/>
        <v>NCT01915095</v>
      </c>
      <c r="AL2866">
        <v>14867592</v>
      </c>
      <c r="AM2866" t="s">
        <v>86</v>
      </c>
      <c r="AO2866" t="s">
        <v>143</v>
      </c>
      <c r="AP2866" t="s">
        <v>141</v>
      </c>
      <c r="AR2866" t="s">
        <v>89</v>
      </c>
      <c r="AS2866" t="s">
        <v>90</v>
      </c>
      <c r="AT2866">
        <v>0</v>
      </c>
      <c r="AU2866">
        <v>0</v>
      </c>
    </row>
    <row r="2867" spans="1:47" x14ac:dyDescent="0.2">
      <c r="A2867" t="s">
        <v>3987</v>
      </c>
      <c r="B2867" t="s">
        <v>420</v>
      </c>
      <c r="C2867" t="s">
        <v>3988</v>
      </c>
      <c r="D2867" t="s">
        <v>3989</v>
      </c>
      <c r="F2867" t="s">
        <v>52</v>
      </c>
      <c r="G2867" t="s">
        <v>3990</v>
      </c>
      <c r="H2867" t="s">
        <v>3991</v>
      </c>
      <c r="J2867" t="s">
        <v>3992</v>
      </c>
      <c r="K2867" t="s">
        <v>57</v>
      </c>
      <c r="L2867" s="1">
        <v>41474</v>
      </c>
      <c r="M2867" s="1">
        <v>44330</v>
      </c>
      <c r="N2867" s="1">
        <v>43709</v>
      </c>
      <c r="O2867" t="s">
        <v>75</v>
      </c>
      <c r="P2867" t="s">
        <v>3993</v>
      </c>
      <c r="Q2867" t="s">
        <v>65</v>
      </c>
      <c r="R2867" t="s">
        <v>65</v>
      </c>
      <c r="S2867" t="s">
        <v>428</v>
      </c>
      <c r="T2867" t="s">
        <v>3994</v>
      </c>
      <c r="U2867" t="s">
        <v>3995</v>
      </c>
      <c r="V2867">
        <v>42</v>
      </c>
      <c r="W2867" t="s">
        <v>63</v>
      </c>
      <c r="X2867" t="s">
        <v>130</v>
      </c>
      <c r="AB2867" t="s">
        <v>3996</v>
      </c>
      <c r="AD2867" t="s">
        <v>240</v>
      </c>
      <c r="AF2867" t="s">
        <v>3997</v>
      </c>
      <c r="AG2867" t="s">
        <v>534</v>
      </c>
      <c r="AH2867" t="s">
        <v>1406</v>
      </c>
      <c r="AI2867" t="s">
        <v>858</v>
      </c>
      <c r="AJ2867" t="s">
        <v>3998</v>
      </c>
      <c r="AK2867" t="str">
        <f t="shared" si="103"/>
        <v>NCT01915095</v>
      </c>
      <c r="AL2867">
        <v>14867593</v>
      </c>
      <c r="AM2867" t="s">
        <v>91</v>
      </c>
      <c r="AO2867" t="s">
        <v>143</v>
      </c>
      <c r="AP2867" t="s">
        <v>141</v>
      </c>
      <c r="AR2867" t="s">
        <v>89</v>
      </c>
      <c r="AS2867" t="s">
        <v>90</v>
      </c>
      <c r="AT2867">
        <v>0</v>
      </c>
      <c r="AU2867">
        <v>0</v>
      </c>
    </row>
    <row r="2868" spans="1:47" x14ac:dyDescent="0.2">
      <c r="A2868" t="s">
        <v>3987</v>
      </c>
      <c r="B2868" t="s">
        <v>420</v>
      </c>
      <c r="C2868" t="s">
        <v>3988</v>
      </c>
      <c r="D2868" t="s">
        <v>3989</v>
      </c>
      <c r="F2868" t="s">
        <v>52</v>
      </c>
      <c r="G2868" t="s">
        <v>3990</v>
      </c>
      <c r="H2868" t="s">
        <v>3991</v>
      </c>
      <c r="J2868" t="s">
        <v>3992</v>
      </c>
      <c r="K2868" t="s">
        <v>57</v>
      </c>
      <c r="L2868" s="1">
        <v>41474</v>
      </c>
      <c r="M2868" s="1">
        <v>44330</v>
      </c>
      <c r="N2868" s="1">
        <v>43709</v>
      </c>
      <c r="O2868" t="s">
        <v>75</v>
      </c>
      <c r="P2868" t="s">
        <v>3993</v>
      </c>
      <c r="Q2868" t="s">
        <v>65</v>
      </c>
      <c r="R2868" t="s">
        <v>65</v>
      </c>
      <c r="S2868" t="s">
        <v>428</v>
      </c>
      <c r="T2868" t="s">
        <v>3994</v>
      </c>
      <c r="U2868" t="s">
        <v>3995</v>
      </c>
      <c r="V2868">
        <v>42</v>
      </c>
      <c r="W2868" t="s">
        <v>63</v>
      </c>
      <c r="X2868" t="s">
        <v>130</v>
      </c>
      <c r="AB2868" t="s">
        <v>3996</v>
      </c>
      <c r="AD2868" t="s">
        <v>240</v>
      </c>
      <c r="AF2868" t="s">
        <v>3997</v>
      </c>
      <c r="AG2868" t="s">
        <v>534</v>
      </c>
      <c r="AH2868" t="s">
        <v>1406</v>
      </c>
      <c r="AI2868" t="s">
        <v>858</v>
      </c>
      <c r="AJ2868" t="s">
        <v>3998</v>
      </c>
      <c r="AK2868" t="str">
        <f t="shared" si="103"/>
        <v>NCT01915095</v>
      </c>
      <c r="AL2868">
        <v>14867594</v>
      </c>
      <c r="AM2868" t="s">
        <v>92</v>
      </c>
      <c r="AO2868" t="s">
        <v>143</v>
      </c>
      <c r="AP2868" t="s">
        <v>141</v>
      </c>
      <c r="AR2868" t="s">
        <v>89</v>
      </c>
      <c r="AS2868" t="s">
        <v>90</v>
      </c>
      <c r="AT2868">
        <v>1</v>
      </c>
      <c r="AU2868">
        <v>1</v>
      </c>
    </row>
    <row r="2869" spans="1:47" x14ac:dyDescent="0.2">
      <c r="A2869" t="s">
        <v>3987</v>
      </c>
      <c r="B2869" t="s">
        <v>420</v>
      </c>
      <c r="C2869" t="s">
        <v>3988</v>
      </c>
      <c r="D2869" t="s">
        <v>3989</v>
      </c>
      <c r="F2869" t="s">
        <v>52</v>
      </c>
      <c r="G2869" t="s">
        <v>3990</v>
      </c>
      <c r="H2869" t="s">
        <v>3991</v>
      </c>
      <c r="J2869" t="s">
        <v>3992</v>
      </c>
      <c r="K2869" t="s">
        <v>57</v>
      </c>
      <c r="L2869" s="1">
        <v>41474</v>
      </c>
      <c r="M2869" s="1">
        <v>44330</v>
      </c>
      <c r="N2869" s="1">
        <v>43709</v>
      </c>
      <c r="O2869" t="s">
        <v>75</v>
      </c>
      <c r="P2869" t="s">
        <v>3993</v>
      </c>
      <c r="Q2869" t="s">
        <v>65</v>
      </c>
      <c r="R2869" t="s">
        <v>65</v>
      </c>
      <c r="S2869" t="s">
        <v>428</v>
      </c>
      <c r="T2869" t="s">
        <v>3994</v>
      </c>
      <c r="U2869" t="s">
        <v>3995</v>
      </c>
      <c r="V2869">
        <v>42</v>
      </c>
      <c r="W2869" t="s">
        <v>63</v>
      </c>
      <c r="X2869" t="s">
        <v>130</v>
      </c>
      <c r="AB2869" t="s">
        <v>3996</v>
      </c>
      <c r="AD2869" t="s">
        <v>240</v>
      </c>
      <c r="AF2869" t="s">
        <v>3997</v>
      </c>
      <c r="AG2869" t="s">
        <v>534</v>
      </c>
      <c r="AH2869" t="s">
        <v>1406</v>
      </c>
      <c r="AI2869" t="s">
        <v>858</v>
      </c>
      <c r="AJ2869" t="s">
        <v>3998</v>
      </c>
      <c r="AK2869" t="str">
        <f t="shared" si="103"/>
        <v>NCT01915095</v>
      </c>
      <c r="AL2869">
        <v>14867595</v>
      </c>
      <c r="AM2869" t="s">
        <v>1099</v>
      </c>
      <c r="AO2869" t="s">
        <v>143</v>
      </c>
      <c r="AP2869" t="s">
        <v>141</v>
      </c>
      <c r="AR2869" t="s">
        <v>89</v>
      </c>
      <c r="AS2869" t="s">
        <v>90</v>
      </c>
      <c r="AT2869">
        <v>1</v>
      </c>
      <c r="AU2869">
        <v>1</v>
      </c>
    </row>
    <row r="2870" spans="1:47" x14ac:dyDescent="0.2">
      <c r="A2870" t="s">
        <v>3987</v>
      </c>
      <c r="B2870" t="s">
        <v>420</v>
      </c>
      <c r="C2870" t="s">
        <v>3988</v>
      </c>
      <c r="D2870" t="s">
        <v>3989</v>
      </c>
      <c r="F2870" t="s">
        <v>52</v>
      </c>
      <c r="G2870" t="s">
        <v>3990</v>
      </c>
      <c r="H2870" t="s">
        <v>3991</v>
      </c>
      <c r="J2870" t="s">
        <v>3992</v>
      </c>
      <c r="K2870" t="s">
        <v>57</v>
      </c>
      <c r="L2870" s="1">
        <v>41474</v>
      </c>
      <c r="M2870" s="1">
        <v>44330</v>
      </c>
      <c r="N2870" s="1">
        <v>43709</v>
      </c>
      <c r="O2870" t="s">
        <v>75</v>
      </c>
      <c r="P2870" t="s">
        <v>3993</v>
      </c>
      <c r="Q2870" t="s">
        <v>65</v>
      </c>
      <c r="R2870" t="s">
        <v>65</v>
      </c>
      <c r="S2870" t="s">
        <v>428</v>
      </c>
      <c r="T2870" t="s">
        <v>3994</v>
      </c>
      <c r="U2870" t="s">
        <v>3995</v>
      </c>
      <c r="V2870">
        <v>42</v>
      </c>
      <c r="W2870" t="s">
        <v>63</v>
      </c>
      <c r="X2870" t="s">
        <v>130</v>
      </c>
      <c r="AB2870" t="s">
        <v>3996</v>
      </c>
      <c r="AD2870" t="s">
        <v>240</v>
      </c>
      <c r="AF2870" t="s">
        <v>3997</v>
      </c>
      <c r="AG2870" t="s">
        <v>534</v>
      </c>
      <c r="AH2870" t="s">
        <v>1406</v>
      </c>
      <c r="AI2870" t="s">
        <v>858</v>
      </c>
      <c r="AJ2870" t="s">
        <v>3998</v>
      </c>
      <c r="AK2870" t="str">
        <f t="shared" si="103"/>
        <v>NCT01915095</v>
      </c>
      <c r="AL2870">
        <v>14867596</v>
      </c>
      <c r="AM2870" t="s">
        <v>1305</v>
      </c>
      <c r="AO2870" t="s">
        <v>143</v>
      </c>
      <c r="AP2870" t="s">
        <v>141</v>
      </c>
      <c r="AR2870" t="s">
        <v>89</v>
      </c>
      <c r="AS2870" t="s">
        <v>90</v>
      </c>
      <c r="AT2870">
        <v>0</v>
      </c>
      <c r="AU2870">
        <v>0</v>
      </c>
    </row>
    <row r="2871" spans="1:47" x14ac:dyDescent="0.2">
      <c r="A2871" t="s">
        <v>3987</v>
      </c>
      <c r="B2871" t="s">
        <v>420</v>
      </c>
      <c r="C2871" t="s">
        <v>3988</v>
      </c>
      <c r="D2871" t="s">
        <v>3989</v>
      </c>
      <c r="F2871" t="s">
        <v>52</v>
      </c>
      <c r="G2871" t="s">
        <v>3990</v>
      </c>
      <c r="H2871" t="s">
        <v>3991</v>
      </c>
      <c r="J2871" t="s">
        <v>3992</v>
      </c>
      <c r="K2871" t="s">
        <v>57</v>
      </c>
      <c r="L2871" s="1">
        <v>41474</v>
      </c>
      <c r="M2871" s="1">
        <v>44330</v>
      </c>
      <c r="N2871" s="1">
        <v>43709</v>
      </c>
      <c r="O2871" t="s">
        <v>75</v>
      </c>
      <c r="P2871" t="s">
        <v>3993</v>
      </c>
      <c r="Q2871" t="s">
        <v>65</v>
      </c>
      <c r="R2871" t="s">
        <v>65</v>
      </c>
      <c r="S2871" t="s">
        <v>428</v>
      </c>
      <c r="T2871" t="s">
        <v>3994</v>
      </c>
      <c r="U2871" t="s">
        <v>3995</v>
      </c>
      <c r="V2871">
        <v>42</v>
      </c>
      <c r="W2871" t="s">
        <v>63</v>
      </c>
      <c r="X2871" t="s">
        <v>130</v>
      </c>
      <c r="AB2871" t="s">
        <v>3996</v>
      </c>
      <c r="AD2871" t="s">
        <v>240</v>
      </c>
      <c r="AF2871" t="s">
        <v>3997</v>
      </c>
      <c r="AG2871" t="s">
        <v>534</v>
      </c>
      <c r="AH2871" t="s">
        <v>1406</v>
      </c>
      <c r="AI2871" t="s">
        <v>858</v>
      </c>
      <c r="AJ2871" t="s">
        <v>3998</v>
      </c>
      <c r="AK2871" t="str">
        <f t="shared" si="103"/>
        <v>NCT01915095</v>
      </c>
      <c r="AL2871">
        <v>14867597</v>
      </c>
      <c r="AM2871" t="s">
        <v>1306</v>
      </c>
      <c r="AO2871" t="s">
        <v>143</v>
      </c>
      <c r="AP2871" t="s">
        <v>141</v>
      </c>
      <c r="AR2871" t="s">
        <v>89</v>
      </c>
      <c r="AS2871" t="s">
        <v>90</v>
      </c>
      <c r="AT2871">
        <v>0</v>
      </c>
      <c r="AU2871">
        <v>0</v>
      </c>
    </row>
    <row r="2872" spans="1:47" x14ac:dyDescent="0.2">
      <c r="A2872" t="s">
        <v>3987</v>
      </c>
      <c r="B2872" t="s">
        <v>420</v>
      </c>
      <c r="C2872" t="s">
        <v>3988</v>
      </c>
      <c r="D2872" t="s">
        <v>3989</v>
      </c>
      <c r="F2872" t="s">
        <v>52</v>
      </c>
      <c r="G2872" t="s">
        <v>3990</v>
      </c>
      <c r="H2872" t="s">
        <v>3991</v>
      </c>
      <c r="J2872" t="s">
        <v>3992</v>
      </c>
      <c r="K2872" t="s">
        <v>57</v>
      </c>
      <c r="L2872" s="1">
        <v>41474</v>
      </c>
      <c r="M2872" s="1">
        <v>44330</v>
      </c>
      <c r="N2872" s="1">
        <v>43709</v>
      </c>
      <c r="O2872" t="s">
        <v>75</v>
      </c>
      <c r="P2872" t="s">
        <v>3993</v>
      </c>
      <c r="Q2872" t="s">
        <v>65</v>
      </c>
      <c r="R2872" t="s">
        <v>65</v>
      </c>
      <c r="S2872" t="s">
        <v>428</v>
      </c>
      <c r="T2872" t="s">
        <v>3994</v>
      </c>
      <c r="U2872" t="s">
        <v>3995</v>
      </c>
      <c r="V2872">
        <v>42</v>
      </c>
      <c r="W2872" t="s">
        <v>63</v>
      </c>
      <c r="X2872" t="s">
        <v>130</v>
      </c>
      <c r="AB2872" t="s">
        <v>3996</v>
      </c>
      <c r="AD2872" t="s">
        <v>240</v>
      </c>
      <c r="AF2872" t="s">
        <v>3997</v>
      </c>
      <c r="AG2872" t="s">
        <v>534</v>
      </c>
      <c r="AH2872" t="s">
        <v>1406</v>
      </c>
      <c r="AI2872" t="s">
        <v>858</v>
      </c>
      <c r="AJ2872" t="s">
        <v>3998</v>
      </c>
      <c r="AK2872" t="str">
        <f t="shared" si="103"/>
        <v>NCT01915095</v>
      </c>
      <c r="AL2872">
        <v>14867598</v>
      </c>
      <c r="AM2872" t="s">
        <v>1307</v>
      </c>
      <c r="AO2872" t="s">
        <v>143</v>
      </c>
      <c r="AP2872" t="s">
        <v>141</v>
      </c>
      <c r="AR2872" t="s">
        <v>89</v>
      </c>
      <c r="AS2872" t="s">
        <v>90</v>
      </c>
      <c r="AT2872">
        <v>0</v>
      </c>
      <c r="AU2872">
        <v>0</v>
      </c>
    </row>
    <row r="2873" spans="1:47" x14ac:dyDescent="0.2">
      <c r="A2873" t="s">
        <v>3987</v>
      </c>
      <c r="B2873" t="s">
        <v>420</v>
      </c>
      <c r="C2873" t="s">
        <v>3988</v>
      </c>
      <c r="D2873" t="s">
        <v>3989</v>
      </c>
      <c r="F2873" t="s">
        <v>52</v>
      </c>
      <c r="G2873" t="s">
        <v>3990</v>
      </c>
      <c r="H2873" t="s">
        <v>3991</v>
      </c>
      <c r="J2873" t="s">
        <v>3992</v>
      </c>
      <c r="K2873" t="s">
        <v>57</v>
      </c>
      <c r="L2873" s="1">
        <v>41474</v>
      </c>
      <c r="M2873" s="1">
        <v>44330</v>
      </c>
      <c r="N2873" s="1">
        <v>43709</v>
      </c>
      <c r="O2873" t="s">
        <v>75</v>
      </c>
      <c r="P2873" t="s">
        <v>3993</v>
      </c>
      <c r="Q2873" t="s">
        <v>65</v>
      </c>
      <c r="R2873" t="s">
        <v>65</v>
      </c>
      <c r="S2873" t="s">
        <v>428</v>
      </c>
      <c r="T2873" t="s">
        <v>3994</v>
      </c>
      <c r="U2873" t="s">
        <v>3995</v>
      </c>
      <c r="V2873">
        <v>42</v>
      </c>
      <c r="W2873" t="s">
        <v>63</v>
      </c>
      <c r="X2873" t="s">
        <v>130</v>
      </c>
      <c r="AB2873" t="s">
        <v>3996</v>
      </c>
      <c r="AD2873" t="s">
        <v>240</v>
      </c>
      <c r="AF2873" t="s">
        <v>3997</v>
      </c>
      <c r="AG2873" t="s">
        <v>534</v>
      </c>
      <c r="AH2873" t="s">
        <v>1406</v>
      </c>
      <c r="AI2873" t="s">
        <v>858</v>
      </c>
      <c r="AJ2873" t="s">
        <v>3998</v>
      </c>
      <c r="AK2873" t="str">
        <f t="shared" si="103"/>
        <v>NCT01915095</v>
      </c>
      <c r="AL2873">
        <v>14867599</v>
      </c>
      <c r="AM2873" t="s">
        <v>3999</v>
      </c>
      <c r="AO2873" t="s">
        <v>143</v>
      </c>
      <c r="AP2873" t="s">
        <v>141</v>
      </c>
      <c r="AR2873" t="s">
        <v>89</v>
      </c>
      <c r="AS2873" t="s">
        <v>90</v>
      </c>
      <c r="AT2873">
        <v>2</v>
      </c>
      <c r="AU2873">
        <v>2</v>
      </c>
    </row>
    <row r="2874" spans="1:47" x14ac:dyDescent="0.2">
      <c r="A2874" t="s">
        <v>3987</v>
      </c>
      <c r="B2874" t="s">
        <v>420</v>
      </c>
      <c r="C2874" t="s">
        <v>3988</v>
      </c>
      <c r="D2874" t="s">
        <v>3989</v>
      </c>
      <c r="F2874" t="s">
        <v>52</v>
      </c>
      <c r="G2874" t="s">
        <v>3990</v>
      </c>
      <c r="H2874" t="s">
        <v>3991</v>
      </c>
      <c r="J2874" t="s">
        <v>3992</v>
      </c>
      <c r="K2874" t="s">
        <v>57</v>
      </c>
      <c r="L2874" s="1">
        <v>41474</v>
      </c>
      <c r="M2874" s="1">
        <v>44330</v>
      </c>
      <c r="N2874" s="1">
        <v>43709</v>
      </c>
      <c r="O2874" t="s">
        <v>75</v>
      </c>
      <c r="P2874" t="s">
        <v>3993</v>
      </c>
      <c r="Q2874" t="s">
        <v>65</v>
      </c>
      <c r="R2874" t="s">
        <v>65</v>
      </c>
      <c r="S2874" t="s">
        <v>428</v>
      </c>
      <c r="T2874" t="s">
        <v>3994</v>
      </c>
      <c r="U2874" t="s">
        <v>3995</v>
      </c>
      <c r="V2874">
        <v>42</v>
      </c>
      <c r="W2874" t="s">
        <v>63</v>
      </c>
      <c r="X2874" t="s">
        <v>130</v>
      </c>
      <c r="AB2874" t="s">
        <v>3996</v>
      </c>
      <c r="AD2874" t="s">
        <v>240</v>
      </c>
      <c r="AF2874" t="s">
        <v>3997</v>
      </c>
      <c r="AG2874" t="s">
        <v>534</v>
      </c>
      <c r="AH2874" t="s">
        <v>1406</v>
      </c>
      <c r="AI2874" t="s">
        <v>858</v>
      </c>
      <c r="AJ2874" t="s">
        <v>3998</v>
      </c>
      <c r="AK2874" t="str">
        <f t="shared" ref="AK2874:AK2905" si="104">HYPERLINK("https://www.clinicaltrials.gov/ct2/show/results/NCT01915095", "NCT01915095")</f>
        <v>NCT01915095</v>
      </c>
      <c r="AL2874">
        <v>14867592</v>
      </c>
      <c r="AM2874" t="s">
        <v>86</v>
      </c>
      <c r="AO2874" t="s">
        <v>144</v>
      </c>
      <c r="AP2874" t="s">
        <v>141</v>
      </c>
      <c r="AR2874" t="s">
        <v>89</v>
      </c>
      <c r="AS2874" t="s">
        <v>90</v>
      </c>
      <c r="AT2874">
        <v>1</v>
      </c>
      <c r="AU2874">
        <v>1</v>
      </c>
    </row>
    <row r="2875" spans="1:47" x14ac:dyDescent="0.2">
      <c r="A2875" t="s">
        <v>3987</v>
      </c>
      <c r="B2875" t="s">
        <v>420</v>
      </c>
      <c r="C2875" t="s">
        <v>3988</v>
      </c>
      <c r="D2875" t="s">
        <v>3989</v>
      </c>
      <c r="F2875" t="s">
        <v>52</v>
      </c>
      <c r="G2875" t="s">
        <v>3990</v>
      </c>
      <c r="H2875" t="s">
        <v>3991</v>
      </c>
      <c r="J2875" t="s">
        <v>3992</v>
      </c>
      <c r="K2875" t="s">
        <v>57</v>
      </c>
      <c r="L2875" s="1">
        <v>41474</v>
      </c>
      <c r="M2875" s="1">
        <v>44330</v>
      </c>
      <c r="N2875" s="1">
        <v>43709</v>
      </c>
      <c r="O2875" t="s">
        <v>75</v>
      </c>
      <c r="P2875" t="s">
        <v>3993</v>
      </c>
      <c r="Q2875" t="s">
        <v>65</v>
      </c>
      <c r="R2875" t="s">
        <v>65</v>
      </c>
      <c r="S2875" t="s">
        <v>428</v>
      </c>
      <c r="T2875" t="s">
        <v>3994</v>
      </c>
      <c r="U2875" t="s">
        <v>3995</v>
      </c>
      <c r="V2875">
        <v>42</v>
      </c>
      <c r="W2875" t="s">
        <v>63</v>
      </c>
      <c r="X2875" t="s">
        <v>130</v>
      </c>
      <c r="AB2875" t="s">
        <v>3996</v>
      </c>
      <c r="AD2875" t="s">
        <v>240</v>
      </c>
      <c r="AF2875" t="s">
        <v>3997</v>
      </c>
      <c r="AG2875" t="s">
        <v>534</v>
      </c>
      <c r="AH2875" t="s">
        <v>1406</v>
      </c>
      <c r="AI2875" t="s">
        <v>858</v>
      </c>
      <c r="AJ2875" t="s">
        <v>3998</v>
      </c>
      <c r="AK2875" t="str">
        <f t="shared" si="104"/>
        <v>NCT01915095</v>
      </c>
      <c r="AL2875">
        <v>14867593</v>
      </c>
      <c r="AM2875" t="s">
        <v>91</v>
      </c>
      <c r="AO2875" t="s">
        <v>144</v>
      </c>
      <c r="AP2875" t="s">
        <v>141</v>
      </c>
      <c r="AR2875" t="s">
        <v>89</v>
      </c>
      <c r="AS2875" t="s">
        <v>90</v>
      </c>
      <c r="AT2875">
        <v>3</v>
      </c>
      <c r="AU2875">
        <v>3</v>
      </c>
    </row>
    <row r="2876" spans="1:47" x14ac:dyDescent="0.2">
      <c r="A2876" t="s">
        <v>3987</v>
      </c>
      <c r="B2876" t="s">
        <v>420</v>
      </c>
      <c r="C2876" t="s">
        <v>3988</v>
      </c>
      <c r="D2876" t="s">
        <v>3989</v>
      </c>
      <c r="F2876" t="s">
        <v>52</v>
      </c>
      <c r="G2876" t="s">
        <v>3990</v>
      </c>
      <c r="H2876" t="s">
        <v>3991</v>
      </c>
      <c r="J2876" t="s">
        <v>3992</v>
      </c>
      <c r="K2876" t="s">
        <v>57</v>
      </c>
      <c r="L2876" s="1">
        <v>41474</v>
      </c>
      <c r="M2876" s="1">
        <v>44330</v>
      </c>
      <c r="N2876" s="1">
        <v>43709</v>
      </c>
      <c r="O2876" t="s">
        <v>75</v>
      </c>
      <c r="P2876" t="s">
        <v>3993</v>
      </c>
      <c r="Q2876" t="s">
        <v>65</v>
      </c>
      <c r="R2876" t="s">
        <v>65</v>
      </c>
      <c r="S2876" t="s">
        <v>428</v>
      </c>
      <c r="T2876" t="s">
        <v>3994</v>
      </c>
      <c r="U2876" t="s">
        <v>3995</v>
      </c>
      <c r="V2876">
        <v>42</v>
      </c>
      <c r="W2876" t="s">
        <v>63</v>
      </c>
      <c r="X2876" t="s">
        <v>130</v>
      </c>
      <c r="AB2876" t="s">
        <v>3996</v>
      </c>
      <c r="AD2876" t="s">
        <v>240</v>
      </c>
      <c r="AF2876" t="s">
        <v>3997</v>
      </c>
      <c r="AG2876" t="s">
        <v>534</v>
      </c>
      <c r="AH2876" t="s">
        <v>1406</v>
      </c>
      <c r="AI2876" t="s">
        <v>858</v>
      </c>
      <c r="AJ2876" t="s">
        <v>3998</v>
      </c>
      <c r="AK2876" t="str">
        <f t="shared" si="104"/>
        <v>NCT01915095</v>
      </c>
      <c r="AL2876">
        <v>14867594</v>
      </c>
      <c r="AM2876" t="s">
        <v>92</v>
      </c>
      <c r="AO2876" t="s">
        <v>144</v>
      </c>
      <c r="AP2876" t="s">
        <v>141</v>
      </c>
      <c r="AR2876" t="s">
        <v>89</v>
      </c>
      <c r="AS2876" t="s">
        <v>90</v>
      </c>
      <c r="AT2876">
        <v>1</v>
      </c>
      <c r="AU2876">
        <v>1</v>
      </c>
    </row>
    <row r="2877" spans="1:47" x14ac:dyDescent="0.2">
      <c r="A2877" t="s">
        <v>3987</v>
      </c>
      <c r="B2877" t="s">
        <v>420</v>
      </c>
      <c r="C2877" t="s">
        <v>3988</v>
      </c>
      <c r="D2877" t="s">
        <v>3989</v>
      </c>
      <c r="F2877" t="s">
        <v>52</v>
      </c>
      <c r="G2877" t="s">
        <v>3990</v>
      </c>
      <c r="H2877" t="s">
        <v>3991</v>
      </c>
      <c r="J2877" t="s">
        <v>3992</v>
      </c>
      <c r="K2877" t="s">
        <v>57</v>
      </c>
      <c r="L2877" s="1">
        <v>41474</v>
      </c>
      <c r="M2877" s="1">
        <v>44330</v>
      </c>
      <c r="N2877" s="1">
        <v>43709</v>
      </c>
      <c r="O2877" t="s">
        <v>75</v>
      </c>
      <c r="P2877" t="s">
        <v>3993</v>
      </c>
      <c r="Q2877" t="s">
        <v>65</v>
      </c>
      <c r="R2877" t="s">
        <v>65</v>
      </c>
      <c r="S2877" t="s">
        <v>428</v>
      </c>
      <c r="T2877" t="s">
        <v>3994</v>
      </c>
      <c r="U2877" t="s">
        <v>3995</v>
      </c>
      <c r="V2877">
        <v>42</v>
      </c>
      <c r="W2877" t="s">
        <v>63</v>
      </c>
      <c r="X2877" t="s">
        <v>130</v>
      </c>
      <c r="AB2877" t="s">
        <v>3996</v>
      </c>
      <c r="AD2877" t="s">
        <v>240</v>
      </c>
      <c r="AF2877" t="s">
        <v>3997</v>
      </c>
      <c r="AG2877" t="s">
        <v>534</v>
      </c>
      <c r="AH2877" t="s">
        <v>1406</v>
      </c>
      <c r="AI2877" t="s">
        <v>858</v>
      </c>
      <c r="AJ2877" t="s">
        <v>3998</v>
      </c>
      <c r="AK2877" t="str">
        <f t="shared" si="104"/>
        <v>NCT01915095</v>
      </c>
      <c r="AL2877">
        <v>14867595</v>
      </c>
      <c r="AM2877" t="s">
        <v>1099</v>
      </c>
      <c r="AO2877" t="s">
        <v>144</v>
      </c>
      <c r="AP2877" t="s">
        <v>141</v>
      </c>
      <c r="AR2877" t="s">
        <v>89</v>
      </c>
      <c r="AS2877" t="s">
        <v>90</v>
      </c>
      <c r="AT2877">
        <v>2</v>
      </c>
      <c r="AU2877">
        <v>2</v>
      </c>
    </row>
    <row r="2878" spans="1:47" x14ac:dyDescent="0.2">
      <c r="A2878" t="s">
        <v>3987</v>
      </c>
      <c r="B2878" t="s">
        <v>420</v>
      </c>
      <c r="C2878" t="s">
        <v>3988</v>
      </c>
      <c r="D2878" t="s">
        <v>3989</v>
      </c>
      <c r="F2878" t="s">
        <v>52</v>
      </c>
      <c r="G2878" t="s">
        <v>3990</v>
      </c>
      <c r="H2878" t="s">
        <v>3991</v>
      </c>
      <c r="J2878" t="s">
        <v>3992</v>
      </c>
      <c r="K2878" t="s">
        <v>57</v>
      </c>
      <c r="L2878" s="1">
        <v>41474</v>
      </c>
      <c r="M2878" s="1">
        <v>44330</v>
      </c>
      <c r="N2878" s="1">
        <v>43709</v>
      </c>
      <c r="O2878" t="s">
        <v>75</v>
      </c>
      <c r="P2878" t="s">
        <v>3993</v>
      </c>
      <c r="Q2878" t="s">
        <v>65</v>
      </c>
      <c r="R2878" t="s">
        <v>65</v>
      </c>
      <c r="S2878" t="s">
        <v>428</v>
      </c>
      <c r="T2878" t="s">
        <v>3994</v>
      </c>
      <c r="U2878" t="s">
        <v>3995</v>
      </c>
      <c r="V2878">
        <v>42</v>
      </c>
      <c r="W2878" t="s">
        <v>63</v>
      </c>
      <c r="X2878" t="s">
        <v>130</v>
      </c>
      <c r="AB2878" t="s">
        <v>3996</v>
      </c>
      <c r="AD2878" t="s">
        <v>240</v>
      </c>
      <c r="AF2878" t="s">
        <v>3997</v>
      </c>
      <c r="AG2878" t="s">
        <v>534</v>
      </c>
      <c r="AH2878" t="s">
        <v>1406</v>
      </c>
      <c r="AI2878" t="s">
        <v>858</v>
      </c>
      <c r="AJ2878" t="s">
        <v>3998</v>
      </c>
      <c r="AK2878" t="str">
        <f t="shared" si="104"/>
        <v>NCT01915095</v>
      </c>
      <c r="AL2878">
        <v>14867596</v>
      </c>
      <c r="AM2878" t="s">
        <v>1305</v>
      </c>
      <c r="AO2878" t="s">
        <v>144</v>
      </c>
      <c r="AP2878" t="s">
        <v>141</v>
      </c>
      <c r="AR2878" t="s">
        <v>89</v>
      </c>
      <c r="AS2878" t="s">
        <v>90</v>
      </c>
      <c r="AT2878">
        <v>3</v>
      </c>
      <c r="AU2878">
        <v>3</v>
      </c>
    </row>
    <row r="2879" spans="1:47" x14ac:dyDescent="0.2">
      <c r="A2879" t="s">
        <v>3987</v>
      </c>
      <c r="B2879" t="s">
        <v>420</v>
      </c>
      <c r="C2879" t="s">
        <v>3988</v>
      </c>
      <c r="D2879" t="s">
        <v>3989</v>
      </c>
      <c r="F2879" t="s">
        <v>52</v>
      </c>
      <c r="G2879" t="s">
        <v>3990</v>
      </c>
      <c r="H2879" t="s">
        <v>3991</v>
      </c>
      <c r="J2879" t="s">
        <v>3992</v>
      </c>
      <c r="K2879" t="s">
        <v>57</v>
      </c>
      <c r="L2879" s="1">
        <v>41474</v>
      </c>
      <c r="M2879" s="1">
        <v>44330</v>
      </c>
      <c r="N2879" s="1">
        <v>43709</v>
      </c>
      <c r="O2879" t="s">
        <v>75</v>
      </c>
      <c r="P2879" t="s">
        <v>3993</v>
      </c>
      <c r="Q2879" t="s">
        <v>65</v>
      </c>
      <c r="R2879" t="s">
        <v>65</v>
      </c>
      <c r="S2879" t="s">
        <v>428</v>
      </c>
      <c r="T2879" t="s">
        <v>3994</v>
      </c>
      <c r="U2879" t="s">
        <v>3995</v>
      </c>
      <c r="V2879">
        <v>42</v>
      </c>
      <c r="W2879" t="s">
        <v>63</v>
      </c>
      <c r="X2879" t="s">
        <v>130</v>
      </c>
      <c r="AB2879" t="s">
        <v>3996</v>
      </c>
      <c r="AD2879" t="s">
        <v>240</v>
      </c>
      <c r="AF2879" t="s">
        <v>3997</v>
      </c>
      <c r="AG2879" t="s">
        <v>534</v>
      </c>
      <c r="AH2879" t="s">
        <v>1406</v>
      </c>
      <c r="AI2879" t="s">
        <v>858</v>
      </c>
      <c r="AJ2879" t="s">
        <v>3998</v>
      </c>
      <c r="AK2879" t="str">
        <f t="shared" si="104"/>
        <v>NCT01915095</v>
      </c>
      <c r="AL2879">
        <v>14867597</v>
      </c>
      <c r="AM2879" t="s">
        <v>1306</v>
      </c>
      <c r="AO2879" t="s">
        <v>144</v>
      </c>
      <c r="AP2879" t="s">
        <v>141</v>
      </c>
      <c r="AR2879" t="s">
        <v>89</v>
      </c>
      <c r="AS2879" t="s">
        <v>90</v>
      </c>
      <c r="AT2879">
        <v>2</v>
      </c>
      <c r="AU2879">
        <v>2</v>
      </c>
    </row>
    <row r="2880" spans="1:47" x14ac:dyDescent="0.2">
      <c r="A2880" t="s">
        <v>3987</v>
      </c>
      <c r="B2880" t="s">
        <v>420</v>
      </c>
      <c r="C2880" t="s">
        <v>3988</v>
      </c>
      <c r="D2880" t="s">
        <v>3989</v>
      </c>
      <c r="F2880" t="s">
        <v>52</v>
      </c>
      <c r="G2880" t="s">
        <v>3990</v>
      </c>
      <c r="H2880" t="s">
        <v>3991</v>
      </c>
      <c r="J2880" t="s">
        <v>3992</v>
      </c>
      <c r="K2880" t="s">
        <v>57</v>
      </c>
      <c r="L2880" s="1">
        <v>41474</v>
      </c>
      <c r="M2880" s="1">
        <v>44330</v>
      </c>
      <c r="N2880" s="1">
        <v>43709</v>
      </c>
      <c r="O2880" t="s">
        <v>75</v>
      </c>
      <c r="P2880" t="s">
        <v>3993</v>
      </c>
      <c r="Q2880" t="s">
        <v>65</v>
      </c>
      <c r="R2880" t="s">
        <v>65</v>
      </c>
      <c r="S2880" t="s">
        <v>428</v>
      </c>
      <c r="T2880" t="s">
        <v>3994</v>
      </c>
      <c r="U2880" t="s">
        <v>3995</v>
      </c>
      <c r="V2880">
        <v>42</v>
      </c>
      <c r="W2880" t="s">
        <v>63</v>
      </c>
      <c r="X2880" t="s">
        <v>130</v>
      </c>
      <c r="AB2880" t="s">
        <v>3996</v>
      </c>
      <c r="AD2880" t="s">
        <v>240</v>
      </c>
      <c r="AF2880" t="s">
        <v>3997</v>
      </c>
      <c r="AG2880" t="s">
        <v>534</v>
      </c>
      <c r="AH2880" t="s">
        <v>1406</v>
      </c>
      <c r="AI2880" t="s">
        <v>858</v>
      </c>
      <c r="AJ2880" t="s">
        <v>3998</v>
      </c>
      <c r="AK2880" t="str">
        <f t="shared" si="104"/>
        <v>NCT01915095</v>
      </c>
      <c r="AL2880">
        <v>14867598</v>
      </c>
      <c r="AM2880" t="s">
        <v>1307</v>
      </c>
      <c r="AO2880" t="s">
        <v>144</v>
      </c>
      <c r="AP2880" t="s">
        <v>141</v>
      </c>
      <c r="AR2880" t="s">
        <v>89</v>
      </c>
      <c r="AS2880" t="s">
        <v>90</v>
      </c>
      <c r="AT2880">
        <v>2</v>
      </c>
      <c r="AU2880">
        <v>2</v>
      </c>
    </row>
    <row r="2881" spans="1:47" x14ac:dyDescent="0.2">
      <c r="A2881" t="s">
        <v>3987</v>
      </c>
      <c r="B2881" t="s">
        <v>420</v>
      </c>
      <c r="C2881" t="s">
        <v>3988</v>
      </c>
      <c r="D2881" t="s">
        <v>3989</v>
      </c>
      <c r="F2881" t="s">
        <v>52</v>
      </c>
      <c r="G2881" t="s">
        <v>3990</v>
      </c>
      <c r="H2881" t="s">
        <v>3991</v>
      </c>
      <c r="J2881" t="s">
        <v>3992</v>
      </c>
      <c r="K2881" t="s">
        <v>57</v>
      </c>
      <c r="L2881" s="1">
        <v>41474</v>
      </c>
      <c r="M2881" s="1">
        <v>44330</v>
      </c>
      <c r="N2881" s="1">
        <v>43709</v>
      </c>
      <c r="O2881" t="s">
        <v>75</v>
      </c>
      <c r="P2881" t="s">
        <v>3993</v>
      </c>
      <c r="Q2881" t="s">
        <v>65</v>
      </c>
      <c r="R2881" t="s">
        <v>65</v>
      </c>
      <c r="S2881" t="s">
        <v>428</v>
      </c>
      <c r="T2881" t="s">
        <v>3994</v>
      </c>
      <c r="U2881" t="s">
        <v>3995</v>
      </c>
      <c r="V2881">
        <v>42</v>
      </c>
      <c r="W2881" t="s">
        <v>63</v>
      </c>
      <c r="X2881" t="s">
        <v>130</v>
      </c>
      <c r="AB2881" t="s">
        <v>3996</v>
      </c>
      <c r="AD2881" t="s">
        <v>240</v>
      </c>
      <c r="AF2881" t="s">
        <v>3997</v>
      </c>
      <c r="AG2881" t="s">
        <v>534</v>
      </c>
      <c r="AH2881" t="s">
        <v>1406</v>
      </c>
      <c r="AI2881" t="s">
        <v>858</v>
      </c>
      <c r="AJ2881" t="s">
        <v>3998</v>
      </c>
      <c r="AK2881" t="str">
        <f t="shared" si="104"/>
        <v>NCT01915095</v>
      </c>
      <c r="AL2881">
        <v>14867599</v>
      </c>
      <c r="AM2881" t="s">
        <v>3999</v>
      </c>
      <c r="AO2881" t="s">
        <v>144</v>
      </c>
      <c r="AP2881" t="s">
        <v>141</v>
      </c>
      <c r="AR2881" t="s">
        <v>89</v>
      </c>
      <c r="AS2881" t="s">
        <v>90</v>
      </c>
      <c r="AT2881">
        <v>14</v>
      </c>
      <c r="AU2881">
        <v>14</v>
      </c>
    </row>
    <row r="2882" spans="1:47" x14ac:dyDescent="0.2">
      <c r="A2882" t="s">
        <v>3987</v>
      </c>
      <c r="B2882" t="s">
        <v>420</v>
      </c>
      <c r="C2882" t="s">
        <v>3988</v>
      </c>
      <c r="D2882" t="s">
        <v>3989</v>
      </c>
      <c r="F2882" t="s">
        <v>52</v>
      </c>
      <c r="G2882" t="s">
        <v>3990</v>
      </c>
      <c r="H2882" t="s">
        <v>3991</v>
      </c>
      <c r="J2882" t="s">
        <v>3992</v>
      </c>
      <c r="K2882" t="s">
        <v>57</v>
      </c>
      <c r="L2882" s="1">
        <v>41474</v>
      </c>
      <c r="M2882" s="1">
        <v>44330</v>
      </c>
      <c r="N2882" s="1">
        <v>43709</v>
      </c>
      <c r="O2882" t="s">
        <v>75</v>
      </c>
      <c r="P2882" t="s">
        <v>3993</v>
      </c>
      <c r="Q2882" t="s">
        <v>65</v>
      </c>
      <c r="R2882" t="s">
        <v>65</v>
      </c>
      <c r="S2882" t="s">
        <v>428</v>
      </c>
      <c r="T2882" t="s">
        <v>3994</v>
      </c>
      <c r="U2882" t="s">
        <v>3995</v>
      </c>
      <c r="V2882">
        <v>42</v>
      </c>
      <c r="W2882" t="s">
        <v>63</v>
      </c>
      <c r="X2882" t="s">
        <v>130</v>
      </c>
      <c r="AB2882" t="s">
        <v>3996</v>
      </c>
      <c r="AD2882" t="s">
        <v>240</v>
      </c>
      <c r="AF2882" t="s">
        <v>3997</v>
      </c>
      <c r="AG2882" t="s">
        <v>534</v>
      </c>
      <c r="AH2882" t="s">
        <v>1406</v>
      </c>
      <c r="AI2882" t="s">
        <v>858</v>
      </c>
      <c r="AJ2882" t="s">
        <v>3998</v>
      </c>
      <c r="AK2882" t="str">
        <f t="shared" si="104"/>
        <v>NCT01915095</v>
      </c>
      <c r="AL2882">
        <v>14867592</v>
      </c>
      <c r="AM2882" t="s">
        <v>86</v>
      </c>
      <c r="AO2882" t="s">
        <v>145</v>
      </c>
      <c r="AP2882" t="s">
        <v>141</v>
      </c>
      <c r="AR2882" t="s">
        <v>89</v>
      </c>
      <c r="AS2882" t="s">
        <v>90</v>
      </c>
      <c r="AT2882">
        <v>1</v>
      </c>
      <c r="AU2882">
        <v>1</v>
      </c>
    </row>
    <row r="2883" spans="1:47" x14ac:dyDescent="0.2">
      <c r="A2883" t="s">
        <v>3987</v>
      </c>
      <c r="B2883" t="s">
        <v>420</v>
      </c>
      <c r="C2883" t="s">
        <v>3988</v>
      </c>
      <c r="D2883" t="s">
        <v>3989</v>
      </c>
      <c r="F2883" t="s">
        <v>52</v>
      </c>
      <c r="G2883" t="s">
        <v>3990</v>
      </c>
      <c r="H2883" t="s">
        <v>3991</v>
      </c>
      <c r="J2883" t="s">
        <v>3992</v>
      </c>
      <c r="K2883" t="s">
        <v>57</v>
      </c>
      <c r="L2883" s="1">
        <v>41474</v>
      </c>
      <c r="M2883" s="1">
        <v>44330</v>
      </c>
      <c r="N2883" s="1">
        <v>43709</v>
      </c>
      <c r="O2883" t="s">
        <v>75</v>
      </c>
      <c r="P2883" t="s">
        <v>3993</v>
      </c>
      <c r="Q2883" t="s">
        <v>65</v>
      </c>
      <c r="R2883" t="s">
        <v>65</v>
      </c>
      <c r="S2883" t="s">
        <v>428</v>
      </c>
      <c r="T2883" t="s">
        <v>3994</v>
      </c>
      <c r="U2883" t="s">
        <v>3995</v>
      </c>
      <c r="V2883">
        <v>42</v>
      </c>
      <c r="W2883" t="s">
        <v>63</v>
      </c>
      <c r="X2883" t="s">
        <v>130</v>
      </c>
      <c r="AB2883" t="s">
        <v>3996</v>
      </c>
      <c r="AD2883" t="s">
        <v>240</v>
      </c>
      <c r="AF2883" t="s">
        <v>3997</v>
      </c>
      <c r="AG2883" t="s">
        <v>534</v>
      </c>
      <c r="AH2883" t="s">
        <v>1406</v>
      </c>
      <c r="AI2883" t="s">
        <v>858</v>
      </c>
      <c r="AJ2883" t="s">
        <v>3998</v>
      </c>
      <c r="AK2883" t="str">
        <f t="shared" si="104"/>
        <v>NCT01915095</v>
      </c>
      <c r="AL2883">
        <v>14867593</v>
      </c>
      <c r="AM2883" t="s">
        <v>91</v>
      </c>
      <c r="AO2883" t="s">
        <v>145</v>
      </c>
      <c r="AP2883" t="s">
        <v>141</v>
      </c>
      <c r="AR2883" t="s">
        <v>89</v>
      </c>
      <c r="AS2883" t="s">
        <v>90</v>
      </c>
      <c r="AT2883">
        <v>0</v>
      </c>
      <c r="AU2883">
        <v>0</v>
      </c>
    </row>
    <row r="2884" spans="1:47" x14ac:dyDescent="0.2">
      <c r="A2884" t="s">
        <v>3987</v>
      </c>
      <c r="B2884" t="s">
        <v>420</v>
      </c>
      <c r="C2884" t="s">
        <v>3988</v>
      </c>
      <c r="D2884" t="s">
        <v>3989</v>
      </c>
      <c r="F2884" t="s">
        <v>52</v>
      </c>
      <c r="G2884" t="s">
        <v>3990</v>
      </c>
      <c r="H2884" t="s">
        <v>3991</v>
      </c>
      <c r="J2884" t="s">
        <v>3992</v>
      </c>
      <c r="K2884" t="s">
        <v>57</v>
      </c>
      <c r="L2884" s="1">
        <v>41474</v>
      </c>
      <c r="M2884" s="1">
        <v>44330</v>
      </c>
      <c r="N2884" s="1">
        <v>43709</v>
      </c>
      <c r="O2884" t="s">
        <v>75</v>
      </c>
      <c r="P2884" t="s">
        <v>3993</v>
      </c>
      <c r="Q2884" t="s">
        <v>65</v>
      </c>
      <c r="R2884" t="s">
        <v>65</v>
      </c>
      <c r="S2884" t="s">
        <v>428</v>
      </c>
      <c r="T2884" t="s">
        <v>3994</v>
      </c>
      <c r="U2884" t="s">
        <v>3995</v>
      </c>
      <c r="V2884">
        <v>42</v>
      </c>
      <c r="W2884" t="s">
        <v>63</v>
      </c>
      <c r="X2884" t="s">
        <v>130</v>
      </c>
      <c r="AB2884" t="s">
        <v>3996</v>
      </c>
      <c r="AD2884" t="s">
        <v>240</v>
      </c>
      <c r="AF2884" t="s">
        <v>3997</v>
      </c>
      <c r="AG2884" t="s">
        <v>534</v>
      </c>
      <c r="AH2884" t="s">
        <v>1406</v>
      </c>
      <c r="AI2884" t="s">
        <v>858</v>
      </c>
      <c r="AJ2884" t="s">
        <v>3998</v>
      </c>
      <c r="AK2884" t="str">
        <f t="shared" si="104"/>
        <v>NCT01915095</v>
      </c>
      <c r="AL2884">
        <v>14867594</v>
      </c>
      <c r="AM2884" t="s">
        <v>92</v>
      </c>
      <c r="AO2884" t="s">
        <v>145</v>
      </c>
      <c r="AP2884" t="s">
        <v>141</v>
      </c>
      <c r="AR2884" t="s">
        <v>89</v>
      </c>
      <c r="AS2884" t="s">
        <v>90</v>
      </c>
      <c r="AT2884">
        <v>0</v>
      </c>
      <c r="AU2884">
        <v>0</v>
      </c>
    </row>
    <row r="2885" spans="1:47" x14ac:dyDescent="0.2">
      <c r="A2885" t="s">
        <v>3987</v>
      </c>
      <c r="B2885" t="s">
        <v>420</v>
      </c>
      <c r="C2885" t="s">
        <v>3988</v>
      </c>
      <c r="D2885" t="s">
        <v>3989</v>
      </c>
      <c r="F2885" t="s">
        <v>52</v>
      </c>
      <c r="G2885" t="s">
        <v>3990</v>
      </c>
      <c r="H2885" t="s">
        <v>3991</v>
      </c>
      <c r="J2885" t="s">
        <v>3992</v>
      </c>
      <c r="K2885" t="s">
        <v>57</v>
      </c>
      <c r="L2885" s="1">
        <v>41474</v>
      </c>
      <c r="M2885" s="1">
        <v>44330</v>
      </c>
      <c r="N2885" s="1">
        <v>43709</v>
      </c>
      <c r="O2885" t="s">
        <v>75</v>
      </c>
      <c r="P2885" t="s">
        <v>3993</v>
      </c>
      <c r="Q2885" t="s">
        <v>65</v>
      </c>
      <c r="R2885" t="s">
        <v>65</v>
      </c>
      <c r="S2885" t="s">
        <v>428</v>
      </c>
      <c r="T2885" t="s">
        <v>3994</v>
      </c>
      <c r="U2885" t="s">
        <v>3995</v>
      </c>
      <c r="V2885">
        <v>42</v>
      </c>
      <c r="W2885" t="s">
        <v>63</v>
      </c>
      <c r="X2885" t="s">
        <v>130</v>
      </c>
      <c r="AB2885" t="s">
        <v>3996</v>
      </c>
      <c r="AD2885" t="s">
        <v>240</v>
      </c>
      <c r="AF2885" t="s">
        <v>3997</v>
      </c>
      <c r="AG2885" t="s">
        <v>534</v>
      </c>
      <c r="AH2885" t="s">
        <v>1406</v>
      </c>
      <c r="AI2885" t="s">
        <v>858</v>
      </c>
      <c r="AJ2885" t="s">
        <v>3998</v>
      </c>
      <c r="AK2885" t="str">
        <f t="shared" si="104"/>
        <v>NCT01915095</v>
      </c>
      <c r="AL2885">
        <v>14867595</v>
      </c>
      <c r="AM2885" t="s">
        <v>1099</v>
      </c>
      <c r="AO2885" t="s">
        <v>145</v>
      </c>
      <c r="AP2885" t="s">
        <v>141</v>
      </c>
      <c r="AR2885" t="s">
        <v>89</v>
      </c>
      <c r="AS2885" t="s">
        <v>90</v>
      </c>
      <c r="AT2885">
        <v>1</v>
      </c>
      <c r="AU2885">
        <v>1</v>
      </c>
    </row>
    <row r="2886" spans="1:47" x14ac:dyDescent="0.2">
      <c r="A2886" t="s">
        <v>3987</v>
      </c>
      <c r="B2886" t="s">
        <v>420</v>
      </c>
      <c r="C2886" t="s">
        <v>3988</v>
      </c>
      <c r="D2886" t="s">
        <v>3989</v>
      </c>
      <c r="F2886" t="s">
        <v>52</v>
      </c>
      <c r="G2886" t="s">
        <v>3990</v>
      </c>
      <c r="H2886" t="s">
        <v>3991</v>
      </c>
      <c r="J2886" t="s">
        <v>3992</v>
      </c>
      <c r="K2886" t="s">
        <v>57</v>
      </c>
      <c r="L2886" s="1">
        <v>41474</v>
      </c>
      <c r="M2886" s="1">
        <v>44330</v>
      </c>
      <c r="N2886" s="1">
        <v>43709</v>
      </c>
      <c r="O2886" t="s">
        <v>75</v>
      </c>
      <c r="P2886" t="s">
        <v>3993</v>
      </c>
      <c r="Q2886" t="s">
        <v>65</v>
      </c>
      <c r="R2886" t="s">
        <v>65</v>
      </c>
      <c r="S2886" t="s">
        <v>428</v>
      </c>
      <c r="T2886" t="s">
        <v>3994</v>
      </c>
      <c r="U2886" t="s">
        <v>3995</v>
      </c>
      <c r="V2886">
        <v>42</v>
      </c>
      <c r="W2886" t="s">
        <v>63</v>
      </c>
      <c r="X2886" t="s">
        <v>130</v>
      </c>
      <c r="AB2886" t="s">
        <v>3996</v>
      </c>
      <c r="AD2886" t="s">
        <v>240</v>
      </c>
      <c r="AF2886" t="s">
        <v>3997</v>
      </c>
      <c r="AG2886" t="s">
        <v>534</v>
      </c>
      <c r="AH2886" t="s">
        <v>1406</v>
      </c>
      <c r="AI2886" t="s">
        <v>858</v>
      </c>
      <c r="AJ2886" t="s">
        <v>3998</v>
      </c>
      <c r="AK2886" t="str">
        <f t="shared" si="104"/>
        <v>NCT01915095</v>
      </c>
      <c r="AL2886">
        <v>14867596</v>
      </c>
      <c r="AM2886" t="s">
        <v>1305</v>
      </c>
      <c r="AO2886" t="s">
        <v>145</v>
      </c>
      <c r="AP2886" t="s">
        <v>141</v>
      </c>
      <c r="AR2886" t="s">
        <v>89</v>
      </c>
      <c r="AS2886" t="s">
        <v>90</v>
      </c>
      <c r="AT2886">
        <v>1</v>
      </c>
      <c r="AU2886">
        <v>1</v>
      </c>
    </row>
    <row r="2887" spans="1:47" x14ac:dyDescent="0.2">
      <c r="A2887" t="s">
        <v>3987</v>
      </c>
      <c r="B2887" t="s">
        <v>420</v>
      </c>
      <c r="C2887" t="s">
        <v>3988</v>
      </c>
      <c r="D2887" t="s">
        <v>3989</v>
      </c>
      <c r="F2887" t="s">
        <v>52</v>
      </c>
      <c r="G2887" t="s">
        <v>3990</v>
      </c>
      <c r="H2887" t="s">
        <v>3991</v>
      </c>
      <c r="J2887" t="s">
        <v>3992</v>
      </c>
      <c r="K2887" t="s">
        <v>57</v>
      </c>
      <c r="L2887" s="1">
        <v>41474</v>
      </c>
      <c r="M2887" s="1">
        <v>44330</v>
      </c>
      <c r="N2887" s="1">
        <v>43709</v>
      </c>
      <c r="O2887" t="s">
        <v>75</v>
      </c>
      <c r="P2887" t="s">
        <v>3993</v>
      </c>
      <c r="Q2887" t="s">
        <v>65</v>
      </c>
      <c r="R2887" t="s">
        <v>65</v>
      </c>
      <c r="S2887" t="s">
        <v>428</v>
      </c>
      <c r="T2887" t="s">
        <v>3994</v>
      </c>
      <c r="U2887" t="s">
        <v>3995</v>
      </c>
      <c r="V2887">
        <v>42</v>
      </c>
      <c r="W2887" t="s">
        <v>63</v>
      </c>
      <c r="X2887" t="s">
        <v>130</v>
      </c>
      <c r="AB2887" t="s">
        <v>3996</v>
      </c>
      <c r="AD2887" t="s">
        <v>240</v>
      </c>
      <c r="AF2887" t="s">
        <v>3997</v>
      </c>
      <c r="AG2887" t="s">
        <v>534</v>
      </c>
      <c r="AH2887" t="s">
        <v>1406</v>
      </c>
      <c r="AI2887" t="s">
        <v>858</v>
      </c>
      <c r="AJ2887" t="s">
        <v>3998</v>
      </c>
      <c r="AK2887" t="str">
        <f t="shared" si="104"/>
        <v>NCT01915095</v>
      </c>
      <c r="AL2887">
        <v>14867597</v>
      </c>
      <c r="AM2887" t="s">
        <v>1306</v>
      </c>
      <c r="AO2887" t="s">
        <v>145</v>
      </c>
      <c r="AP2887" t="s">
        <v>141</v>
      </c>
      <c r="AR2887" t="s">
        <v>89</v>
      </c>
      <c r="AS2887" t="s">
        <v>90</v>
      </c>
      <c r="AT2887">
        <v>1</v>
      </c>
      <c r="AU2887">
        <v>1</v>
      </c>
    </row>
    <row r="2888" spans="1:47" x14ac:dyDescent="0.2">
      <c r="A2888" t="s">
        <v>3987</v>
      </c>
      <c r="B2888" t="s">
        <v>420</v>
      </c>
      <c r="C2888" t="s">
        <v>3988</v>
      </c>
      <c r="D2888" t="s">
        <v>3989</v>
      </c>
      <c r="F2888" t="s">
        <v>52</v>
      </c>
      <c r="G2888" t="s">
        <v>3990</v>
      </c>
      <c r="H2888" t="s">
        <v>3991</v>
      </c>
      <c r="J2888" t="s">
        <v>3992</v>
      </c>
      <c r="K2888" t="s">
        <v>57</v>
      </c>
      <c r="L2888" s="1">
        <v>41474</v>
      </c>
      <c r="M2888" s="1">
        <v>44330</v>
      </c>
      <c r="N2888" s="1">
        <v>43709</v>
      </c>
      <c r="O2888" t="s">
        <v>75</v>
      </c>
      <c r="P2888" t="s">
        <v>3993</v>
      </c>
      <c r="Q2888" t="s">
        <v>65</v>
      </c>
      <c r="R2888" t="s">
        <v>65</v>
      </c>
      <c r="S2888" t="s">
        <v>428</v>
      </c>
      <c r="T2888" t="s">
        <v>3994</v>
      </c>
      <c r="U2888" t="s">
        <v>3995</v>
      </c>
      <c r="V2888">
        <v>42</v>
      </c>
      <c r="W2888" t="s">
        <v>63</v>
      </c>
      <c r="X2888" t="s">
        <v>130</v>
      </c>
      <c r="AB2888" t="s">
        <v>3996</v>
      </c>
      <c r="AD2888" t="s">
        <v>240</v>
      </c>
      <c r="AF2888" t="s">
        <v>3997</v>
      </c>
      <c r="AG2888" t="s">
        <v>534</v>
      </c>
      <c r="AH2888" t="s">
        <v>1406</v>
      </c>
      <c r="AI2888" t="s">
        <v>858</v>
      </c>
      <c r="AJ2888" t="s">
        <v>3998</v>
      </c>
      <c r="AK2888" t="str">
        <f t="shared" si="104"/>
        <v>NCT01915095</v>
      </c>
      <c r="AL2888">
        <v>14867598</v>
      </c>
      <c r="AM2888" t="s">
        <v>1307</v>
      </c>
      <c r="AO2888" t="s">
        <v>145</v>
      </c>
      <c r="AP2888" t="s">
        <v>141</v>
      </c>
      <c r="AR2888" t="s">
        <v>89</v>
      </c>
      <c r="AS2888" t="s">
        <v>90</v>
      </c>
      <c r="AT2888">
        <v>0</v>
      </c>
      <c r="AU2888">
        <v>0</v>
      </c>
    </row>
    <row r="2889" spans="1:47" x14ac:dyDescent="0.2">
      <c r="A2889" t="s">
        <v>3987</v>
      </c>
      <c r="B2889" t="s">
        <v>420</v>
      </c>
      <c r="C2889" t="s">
        <v>3988</v>
      </c>
      <c r="D2889" t="s">
        <v>3989</v>
      </c>
      <c r="F2889" t="s">
        <v>52</v>
      </c>
      <c r="G2889" t="s">
        <v>3990</v>
      </c>
      <c r="H2889" t="s">
        <v>3991</v>
      </c>
      <c r="J2889" t="s">
        <v>3992</v>
      </c>
      <c r="K2889" t="s">
        <v>57</v>
      </c>
      <c r="L2889" s="1">
        <v>41474</v>
      </c>
      <c r="M2889" s="1">
        <v>44330</v>
      </c>
      <c r="N2889" s="1">
        <v>43709</v>
      </c>
      <c r="O2889" t="s">
        <v>75</v>
      </c>
      <c r="P2889" t="s">
        <v>3993</v>
      </c>
      <c r="Q2889" t="s">
        <v>65</v>
      </c>
      <c r="R2889" t="s">
        <v>65</v>
      </c>
      <c r="S2889" t="s">
        <v>428</v>
      </c>
      <c r="T2889" t="s">
        <v>3994</v>
      </c>
      <c r="U2889" t="s">
        <v>3995</v>
      </c>
      <c r="V2889">
        <v>42</v>
      </c>
      <c r="W2889" t="s">
        <v>63</v>
      </c>
      <c r="X2889" t="s">
        <v>130</v>
      </c>
      <c r="AB2889" t="s">
        <v>3996</v>
      </c>
      <c r="AD2889" t="s">
        <v>240</v>
      </c>
      <c r="AF2889" t="s">
        <v>3997</v>
      </c>
      <c r="AG2889" t="s">
        <v>534</v>
      </c>
      <c r="AH2889" t="s">
        <v>1406</v>
      </c>
      <c r="AI2889" t="s">
        <v>858</v>
      </c>
      <c r="AJ2889" t="s">
        <v>3998</v>
      </c>
      <c r="AK2889" t="str">
        <f t="shared" si="104"/>
        <v>NCT01915095</v>
      </c>
      <c r="AL2889">
        <v>14867599</v>
      </c>
      <c r="AM2889" t="s">
        <v>3999</v>
      </c>
      <c r="AO2889" t="s">
        <v>145</v>
      </c>
      <c r="AP2889" t="s">
        <v>141</v>
      </c>
      <c r="AR2889" t="s">
        <v>89</v>
      </c>
      <c r="AS2889" t="s">
        <v>90</v>
      </c>
      <c r="AT2889">
        <v>4</v>
      </c>
      <c r="AU2889">
        <v>4</v>
      </c>
    </row>
    <row r="2890" spans="1:47" x14ac:dyDescent="0.2">
      <c r="A2890" t="s">
        <v>3987</v>
      </c>
      <c r="B2890" t="s">
        <v>420</v>
      </c>
      <c r="C2890" t="s">
        <v>3988</v>
      </c>
      <c r="D2890" t="s">
        <v>3989</v>
      </c>
      <c r="F2890" t="s">
        <v>52</v>
      </c>
      <c r="G2890" t="s">
        <v>3990</v>
      </c>
      <c r="H2890" t="s">
        <v>3991</v>
      </c>
      <c r="J2890" t="s">
        <v>3992</v>
      </c>
      <c r="K2890" t="s">
        <v>57</v>
      </c>
      <c r="L2890" s="1">
        <v>41474</v>
      </c>
      <c r="M2890" s="1">
        <v>44330</v>
      </c>
      <c r="N2890" s="1">
        <v>43709</v>
      </c>
      <c r="O2890" t="s">
        <v>75</v>
      </c>
      <c r="P2890" t="s">
        <v>3993</v>
      </c>
      <c r="Q2890" t="s">
        <v>65</v>
      </c>
      <c r="R2890" t="s">
        <v>65</v>
      </c>
      <c r="S2890" t="s">
        <v>428</v>
      </c>
      <c r="T2890" t="s">
        <v>3994</v>
      </c>
      <c r="U2890" t="s">
        <v>3995</v>
      </c>
      <c r="V2890">
        <v>42</v>
      </c>
      <c r="W2890" t="s">
        <v>63</v>
      </c>
      <c r="X2890" t="s">
        <v>130</v>
      </c>
      <c r="AB2890" t="s">
        <v>3996</v>
      </c>
      <c r="AD2890" t="s">
        <v>240</v>
      </c>
      <c r="AF2890" t="s">
        <v>3997</v>
      </c>
      <c r="AG2890" t="s">
        <v>534</v>
      </c>
      <c r="AH2890" t="s">
        <v>1406</v>
      </c>
      <c r="AI2890" t="s">
        <v>858</v>
      </c>
      <c r="AJ2890" t="s">
        <v>3998</v>
      </c>
      <c r="AK2890" t="str">
        <f t="shared" si="104"/>
        <v>NCT01915095</v>
      </c>
      <c r="AL2890">
        <v>14867592</v>
      </c>
      <c r="AM2890" t="s">
        <v>86</v>
      </c>
      <c r="AO2890" t="s">
        <v>146</v>
      </c>
      <c r="AP2890" t="s">
        <v>141</v>
      </c>
      <c r="AR2890" t="s">
        <v>89</v>
      </c>
      <c r="AS2890" t="s">
        <v>90</v>
      </c>
      <c r="AT2890">
        <v>2</v>
      </c>
      <c r="AU2890">
        <v>2</v>
      </c>
    </row>
    <row r="2891" spans="1:47" x14ac:dyDescent="0.2">
      <c r="A2891" t="s">
        <v>3987</v>
      </c>
      <c r="B2891" t="s">
        <v>420</v>
      </c>
      <c r="C2891" t="s">
        <v>3988</v>
      </c>
      <c r="D2891" t="s">
        <v>3989</v>
      </c>
      <c r="F2891" t="s">
        <v>52</v>
      </c>
      <c r="G2891" t="s">
        <v>3990</v>
      </c>
      <c r="H2891" t="s">
        <v>3991</v>
      </c>
      <c r="J2891" t="s">
        <v>3992</v>
      </c>
      <c r="K2891" t="s">
        <v>57</v>
      </c>
      <c r="L2891" s="1">
        <v>41474</v>
      </c>
      <c r="M2891" s="1">
        <v>44330</v>
      </c>
      <c r="N2891" s="1">
        <v>43709</v>
      </c>
      <c r="O2891" t="s">
        <v>75</v>
      </c>
      <c r="P2891" t="s">
        <v>3993</v>
      </c>
      <c r="Q2891" t="s">
        <v>65</v>
      </c>
      <c r="R2891" t="s">
        <v>65</v>
      </c>
      <c r="S2891" t="s">
        <v>428</v>
      </c>
      <c r="T2891" t="s">
        <v>3994</v>
      </c>
      <c r="U2891" t="s">
        <v>3995</v>
      </c>
      <c r="V2891">
        <v>42</v>
      </c>
      <c r="W2891" t="s">
        <v>63</v>
      </c>
      <c r="X2891" t="s">
        <v>130</v>
      </c>
      <c r="AB2891" t="s">
        <v>3996</v>
      </c>
      <c r="AD2891" t="s">
        <v>240</v>
      </c>
      <c r="AF2891" t="s">
        <v>3997</v>
      </c>
      <c r="AG2891" t="s">
        <v>534</v>
      </c>
      <c r="AH2891" t="s">
        <v>1406</v>
      </c>
      <c r="AI2891" t="s">
        <v>858</v>
      </c>
      <c r="AJ2891" t="s">
        <v>3998</v>
      </c>
      <c r="AK2891" t="str">
        <f t="shared" si="104"/>
        <v>NCT01915095</v>
      </c>
      <c r="AL2891">
        <v>14867593</v>
      </c>
      <c r="AM2891" t="s">
        <v>91</v>
      </c>
      <c r="AO2891" t="s">
        <v>146</v>
      </c>
      <c r="AP2891" t="s">
        <v>141</v>
      </c>
      <c r="AR2891" t="s">
        <v>89</v>
      </c>
      <c r="AS2891" t="s">
        <v>90</v>
      </c>
      <c r="AT2891">
        <v>1</v>
      </c>
      <c r="AU2891">
        <v>1</v>
      </c>
    </row>
    <row r="2892" spans="1:47" x14ac:dyDescent="0.2">
      <c r="A2892" t="s">
        <v>3987</v>
      </c>
      <c r="B2892" t="s">
        <v>420</v>
      </c>
      <c r="C2892" t="s">
        <v>3988</v>
      </c>
      <c r="D2892" t="s">
        <v>3989</v>
      </c>
      <c r="F2892" t="s">
        <v>52</v>
      </c>
      <c r="G2892" t="s">
        <v>3990</v>
      </c>
      <c r="H2892" t="s">
        <v>3991</v>
      </c>
      <c r="J2892" t="s">
        <v>3992</v>
      </c>
      <c r="K2892" t="s">
        <v>57</v>
      </c>
      <c r="L2892" s="1">
        <v>41474</v>
      </c>
      <c r="M2892" s="1">
        <v>44330</v>
      </c>
      <c r="N2892" s="1">
        <v>43709</v>
      </c>
      <c r="O2892" t="s">
        <v>75</v>
      </c>
      <c r="P2892" t="s">
        <v>3993</v>
      </c>
      <c r="Q2892" t="s">
        <v>65</v>
      </c>
      <c r="R2892" t="s">
        <v>65</v>
      </c>
      <c r="S2892" t="s">
        <v>428</v>
      </c>
      <c r="T2892" t="s">
        <v>3994</v>
      </c>
      <c r="U2892" t="s">
        <v>3995</v>
      </c>
      <c r="V2892">
        <v>42</v>
      </c>
      <c r="W2892" t="s">
        <v>63</v>
      </c>
      <c r="X2892" t="s">
        <v>130</v>
      </c>
      <c r="AB2892" t="s">
        <v>3996</v>
      </c>
      <c r="AD2892" t="s">
        <v>240</v>
      </c>
      <c r="AF2892" t="s">
        <v>3997</v>
      </c>
      <c r="AG2892" t="s">
        <v>534</v>
      </c>
      <c r="AH2892" t="s">
        <v>1406</v>
      </c>
      <c r="AI2892" t="s">
        <v>858</v>
      </c>
      <c r="AJ2892" t="s">
        <v>3998</v>
      </c>
      <c r="AK2892" t="str">
        <f t="shared" si="104"/>
        <v>NCT01915095</v>
      </c>
      <c r="AL2892">
        <v>14867594</v>
      </c>
      <c r="AM2892" t="s">
        <v>92</v>
      </c>
      <c r="AO2892" t="s">
        <v>146</v>
      </c>
      <c r="AP2892" t="s">
        <v>141</v>
      </c>
      <c r="AR2892" t="s">
        <v>89</v>
      </c>
      <c r="AS2892" t="s">
        <v>90</v>
      </c>
      <c r="AT2892">
        <v>1</v>
      </c>
      <c r="AU2892">
        <v>1</v>
      </c>
    </row>
    <row r="2893" spans="1:47" x14ac:dyDescent="0.2">
      <c r="A2893" t="s">
        <v>3987</v>
      </c>
      <c r="B2893" t="s">
        <v>420</v>
      </c>
      <c r="C2893" t="s">
        <v>3988</v>
      </c>
      <c r="D2893" t="s">
        <v>3989</v>
      </c>
      <c r="F2893" t="s">
        <v>52</v>
      </c>
      <c r="G2893" t="s">
        <v>3990</v>
      </c>
      <c r="H2893" t="s">
        <v>3991</v>
      </c>
      <c r="J2893" t="s">
        <v>3992</v>
      </c>
      <c r="K2893" t="s">
        <v>57</v>
      </c>
      <c r="L2893" s="1">
        <v>41474</v>
      </c>
      <c r="M2893" s="1">
        <v>44330</v>
      </c>
      <c r="N2893" s="1">
        <v>43709</v>
      </c>
      <c r="O2893" t="s">
        <v>75</v>
      </c>
      <c r="P2893" t="s">
        <v>3993</v>
      </c>
      <c r="Q2893" t="s">
        <v>65</v>
      </c>
      <c r="R2893" t="s">
        <v>65</v>
      </c>
      <c r="S2893" t="s">
        <v>428</v>
      </c>
      <c r="T2893" t="s">
        <v>3994</v>
      </c>
      <c r="U2893" t="s">
        <v>3995</v>
      </c>
      <c r="V2893">
        <v>42</v>
      </c>
      <c r="W2893" t="s">
        <v>63</v>
      </c>
      <c r="X2893" t="s">
        <v>130</v>
      </c>
      <c r="AB2893" t="s">
        <v>3996</v>
      </c>
      <c r="AD2893" t="s">
        <v>240</v>
      </c>
      <c r="AF2893" t="s">
        <v>3997</v>
      </c>
      <c r="AG2893" t="s">
        <v>534</v>
      </c>
      <c r="AH2893" t="s">
        <v>1406</v>
      </c>
      <c r="AI2893" t="s">
        <v>858</v>
      </c>
      <c r="AJ2893" t="s">
        <v>3998</v>
      </c>
      <c r="AK2893" t="str">
        <f t="shared" si="104"/>
        <v>NCT01915095</v>
      </c>
      <c r="AL2893">
        <v>14867595</v>
      </c>
      <c r="AM2893" t="s">
        <v>1099</v>
      </c>
      <c r="AO2893" t="s">
        <v>146</v>
      </c>
      <c r="AP2893" t="s">
        <v>141</v>
      </c>
      <c r="AR2893" t="s">
        <v>89</v>
      </c>
      <c r="AS2893" t="s">
        <v>90</v>
      </c>
      <c r="AT2893">
        <v>1</v>
      </c>
      <c r="AU2893">
        <v>1</v>
      </c>
    </row>
    <row r="2894" spans="1:47" x14ac:dyDescent="0.2">
      <c r="A2894" t="s">
        <v>3987</v>
      </c>
      <c r="B2894" t="s">
        <v>420</v>
      </c>
      <c r="C2894" t="s">
        <v>3988</v>
      </c>
      <c r="D2894" t="s">
        <v>3989</v>
      </c>
      <c r="F2894" t="s">
        <v>52</v>
      </c>
      <c r="G2894" t="s">
        <v>3990</v>
      </c>
      <c r="H2894" t="s">
        <v>3991</v>
      </c>
      <c r="J2894" t="s">
        <v>3992</v>
      </c>
      <c r="K2894" t="s">
        <v>57</v>
      </c>
      <c r="L2894" s="1">
        <v>41474</v>
      </c>
      <c r="M2894" s="1">
        <v>44330</v>
      </c>
      <c r="N2894" s="1">
        <v>43709</v>
      </c>
      <c r="O2894" t="s">
        <v>75</v>
      </c>
      <c r="P2894" t="s">
        <v>3993</v>
      </c>
      <c r="Q2894" t="s">
        <v>65</v>
      </c>
      <c r="R2894" t="s">
        <v>65</v>
      </c>
      <c r="S2894" t="s">
        <v>428</v>
      </c>
      <c r="T2894" t="s">
        <v>3994</v>
      </c>
      <c r="U2894" t="s">
        <v>3995</v>
      </c>
      <c r="V2894">
        <v>42</v>
      </c>
      <c r="W2894" t="s">
        <v>63</v>
      </c>
      <c r="X2894" t="s">
        <v>130</v>
      </c>
      <c r="AB2894" t="s">
        <v>3996</v>
      </c>
      <c r="AD2894" t="s">
        <v>240</v>
      </c>
      <c r="AF2894" t="s">
        <v>3997</v>
      </c>
      <c r="AG2894" t="s">
        <v>534</v>
      </c>
      <c r="AH2894" t="s">
        <v>1406</v>
      </c>
      <c r="AI2894" t="s">
        <v>858</v>
      </c>
      <c r="AJ2894" t="s">
        <v>3998</v>
      </c>
      <c r="AK2894" t="str">
        <f t="shared" si="104"/>
        <v>NCT01915095</v>
      </c>
      <c r="AL2894">
        <v>14867596</v>
      </c>
      <c r="AM2894" t="s">
        <v>1305</v>
      </c>
      <c r="AO2894" t="s">
        <v>146</v>
      </c>
      <c r="AP2894" t="s">
        <v>141</v>
      </c>
      <c r="AR2894" t="s">
        <v>89</v>
      </c>
      <c r="AS2894" t="s">
        <v>90</v>
      </c>
      <c r="AT2894">
        <v>1</v>
      </c>
      <c r="AU2894">
        <v>1</v>
      </c>
    </row>
    <row r="2895" spans="1:47" x14ac:dyDescent="0.2">
      <c r="A2895" t="s">
        <v>3987</v>
      </c>
      <c r="B2895" t="s">
        <v>420</v>
      </c>
      <c r="C2895" t="s">
        <v>3988</v>
      </c>
      <c r="D2895" t="s">
        <v>3989</v>
      </c>
      <c r="F2895" t="s">
        <v>52</v>
      </c>
      <c r="G2895" t="s">
        <v>3990</v>
      </c>
      <c r="H2895" t="s">
        <v>3991</v>
      </c>
      <c r="J2895" t="s">
        <v>3992</v>
      </c>
      <c r="K2895" t="s">
        <v>57</v>
      </c>
      <c r="L2895" s="1">
        <v>41474</v>
      </c>
      <c r="M2895" s="1">
        <v>44330</v>
      </c>
      <c r="N2895" s="1">
        <v>43709</v>
      </c>
      <c r="O2895" t="s">
        <v>75</v>
      </c>
      <c r="P2895" t="s">
        <v>3993</v>
      </c>
      <c r="Q2895" t="s">
        <v>65</v>
      </c>
      <c r="R2895" t="s">
        <v>65</v>
      </c>
      <c r="S2895" t="s">
        <v>428</v>
      </c>
      <c r="T2895" t="s">
        <v>3994</v>
      </c>
      <c r="U2895" t="s">
        <v>3995</v>
      </c>
      <c r="V2895">
        <v>42</v>
      </c>
      <c r="W2895" t="s">
        <v>63</v>
      </c>
      <c r="X2895" t="s">
        <v>130</v>
      </c>
      <c r="AB2895" t="s">
        <v>3996</v>
      </c>
      <c r="AD2895" t="s">
        <v>240</v>
      </c>
      <c r="AF2895" t="s">
        <v>3997</v>
      </c>
      <c r="AG2895" t="s">
        <v>534</v>
      </c>
      <c r="AH2895" t="s">
        <v>1406</v>
      </c>
      <c r="AI2895" t="s">
        <v>858</v>
      </c>
      <c r="AJ2895" t="s">
        <v>3998</v>
      </c>
      <c r="AK2895" t="str">
        <f t="shared" si="104"/>
        <v>NCT01915095</v>
      </c>
      <c r="AL2895">
        <v>14867597</v>
      </c>
      <c r="AM2895" t="s">
        <v>1306</v>
      </c>
      <c r="AO2895" t="s">
        <v>146</v>
      </c>
      <c r="AP2895" t="s">
        <v>141</v>
      </c>
      <c r="AR2895" t="s">
        <v>89</v>
      </c>
      <c r="AS2895" t="s">
        <v>90</v>
      </c>
      <c r="AT2895">
        <v>1</v>
      </c>
      <c r="AU2895">
        <v>1</v>
      </c>
    </row>
    <row r="2896" spans="1:47" x14ac:dyDescent="0.2">
      <c r="A2896" t="s">
        <v>3987</v>
      </c>
      <c r="B2896" t="s">
        <v>420</v>
      </c>
      <c r="C2896" t="s">
        <v>3988</v>
      </c>
      <c r="D2896" t="s">
        <v>3989</v>
      </c>
      <c r="F2896" t="s">
        <v>52</v>
      </c>
      <c r="G2896" t="s">
        <v>3990</v>
      </c>
      <c r="H2896" t="s">
        <v>3991</v>
      </c>
      <c r="J2896" t="s">
        <v>3992</v>
      </c>
      <c r="K2896" t="s">
        <v>57</v>
      </c>
      <c r="L2896" s="1">
        <v>41474</v>
      </c>
      <c r="M2896" s="1">
        <v>44330</v>
      </c>
      <c r="N2896" s="1">
        <v>43709</v>
      </c>
      <c r="O2896" t="s">
        <v>75</v>
      </c>
      <c r="P2896" t="s">
        <v>3993</v>
      </c>
      <c r="Q2896" t="s">
        <v>65</v>
      </c>
      <c r="R2896" t="s">
        <v>65</v>
      </c>
      <c r="S2896" t="s">
        <v>428</v>
      </c>
      <c r="T2896" t="s">
        <v>3994</v>
      </c>
      <c r="U2896" t="s">
        <v>3995</v>
      </c>
      <c r="V2896">
        <v>42</v>
      </c>
      <c r="W2896" t="s">
        <v>63</v>
      </c>
      <c r="X2896" t="s">
        <v>130</v>
      </c>
      <c r="AB2896" t="s">
        <v>3996</v>
      </c>
      <c r="AD2896" t="s">
        <v>240</v>
      </c>
      <c r="AF2896" t="s">
        <v>3997</v>
      </c>
      <c r="AG2896" t="s">
        <v>534</v>
      </c>
      <c r="AH2896" t="s">
        <v>1406</v>
      </c>
      <c r="AI2896" t="s">
        <v>858</v>
      </c>
      <c r="AJ2896" t="s">
        <v>3998</v>
      </c>
      <c r="AK2896" t="str">
        <f t="shared" si="104"/>
        <v>NCT01915095</v>
      </c>
      <c r="AL2896">
        <v>14867598</v>
      </c>
      <c r="AM2896" t="s">
        <v>1307</v>
      </c>
      <c r="AO2896" t="s">
        <v>146</v>
      </c>
      <c r="AP2896" t="s">
        <v>141</v>
      </c>
      <c r="AR2896" t="s">
        <v>89</v>
      </c>
      <c r="AS2896" t="s">
        <v>90</v>
      </c>
      <c r="AT2896">
        <v>1</v>
      </c>
      <c r="AU2896">
        <v>1</v>
      </c>
    </row>
    <row r="2897" spans="1:47" x14ac:dyDescent="0.2">
      <c r="A2897" t="s">
        <v>3987</v>
      </c>
      <c r="B2897" t="s">
        <v>420</v>
      </c>
      <c r="C2897" t="s">
        <v>3988</v>
      </c>
      <c r="D2897" t="s">
        <v>3989</v>
      </c>
      <c r="F2897" t="s">
        <v>52</v>
      </c>
      <c r="G2897" t="s">
        <v>3990</v>
      </c>
      <c r="H2897" t="s">
        <v>3991</v>
      </c>
      <c r="J2897" t="s">
        <v>3992</v>
      </c>
      <c r="K2897" t="s">
        <v>57</v>
      </c>
      <c r="L2897" s="1">
        <v>41474</v>
      </c>
      <c r="M2897" s="1">
        <v>44330</v>
      </c>
      <c r="N2897" s="1">
        <v>43709</v>
      </c>
      <c r="O2897" t="s">
        <v>75</v>
      </c>
      <c r="P2897" t="s">
        <v>3993</v>
      </c>
      <c r="Q2897" t="s">
        <v>65</v>
      </c>
      <c r="R2897" t="s">
        <v>65</v>
      </c>
      <c r="S2897" t="s">
        <v>428</v>
      </c>
      <c r="T2897" t="s">
        <v>3994</v>
      </c>
      <c r="U2897" t="s">
        <v>3995</v>
      </c>
      <c r="V2897">
        <v>42</v>
      </c>
      <c r="W2897" t="s">
        <v>63</v>
      </c>
      <c r="X2897" t="s">
        <v>130</v>
      </c>
      <c r="AB2897" t="s">
        <v>3996</v>
      </c>
      <c r="AD2897" t="s">
        <v>240</v>
      </c>
      <c r="AF2897" t="s">
        <v>3997</v>
      </c>
      <c r="AG2897" t="s">
        <v>534</v>
      </c>
      <c r="AH2897" t="s">
        <v>1406</v>
      </c>
      <c r="AI2897" t="s">
        <v>858</v>
      </c>
      <c r="AJ2897" t="s">
        <v>3998</v>
      </c>
      <c r="AK2897" t="str">
        <f t="shared" si="104"/>
        <v>NCT01915095</v>
      </c>
      <c r="AL2897">
        <v>14867599</v>
      </c>
      <c r="AM2897" t="s">
        <v>3999</v>
      </c>
      <c r="AO2897" t="s">
        <v>146</v>
      </c>
      <c r="AP2897" t="s">
        <v>141</v>
      </c>
      <c r="AR2897" t="s">
        <v>89</v>
      </c>
      <c r="AS2897" t="s">
        <v>90</v>
      </c>
      <c r="AT2897">
        <v>8</v>
      </c>
      <c r="AU2897">
        <v>8</v>
      </c>
    </row>
    <row r="2898" spans="1:47" x14ac:dyDescent="0.2">
      <c r="A2898" t="s">
        <v>3987</v>
      </c>
      <c r="B2898" t="s">
        <v>420</v>
      </c>
      <c r="C2898" t="s">
        <v>3988</v>
      </c>
      <c r="D2898" t="s">
        <v>3989</v>
      </c>
      <c r="F2898" t="s">
        <v>52</v>
      </c>
      <c r="G2898" t="s">
        <v>3990</v>
      </c>
      <c r="H2898" t="s">
        <v>3991</v>
      </c>
      <c r="J2898" t="s">
        <v>3992</v>
      </c>
      <c r="K2898" t="s">
        <v>57</v>
      </c>
      <c r="L2898" s="1">
        <v>41474</v>
      </c>
      <c r="M2898" s="1">
        <v>44330</v>
      </c>
      <c r="N2898" s="1">
        <v>43709</v>
      </c>
      <c r="O2898" t="s">
        <v>75</v>
      </c>
      <c r="P2898" t="s">
        <v>3993</v>
      </c>
      <c r="Q2898" t="s">
        <v>65</v>
      </c>
      <c r="R2898" t="s">
        <v>65</v>
      </c>
      <c r="S2898" t="s">
        <v>428</v>
      </c>
      <c r="T2898" t="s">
        <v>3994</v>
      </c>
      <c r="U2898" t="s">
        <v>3995</v>
      </c>
      <c r="V2898">
        <v>42</v>
      </c>
      <c r="W2898" t="s">
        <v>63</v>
      </c>
      <c r="X2898" t="s">
        <v>130</v>
      </c>
      <c r="AB2898" t="s">
        <v>3996</v>
      </c>
      <c r="AD2898" t="s">
        <v>240</v>
      </c>
      <c r="AF2898" t="s">
        <v>3997</v>
      </c>
      <c r="AG2898" t="s">
        <v>534</v>
      </c>
      <c r="AH2898" t="s">
        <v>1406</v>
      </c>
      <c r="AI2898" t="s">
        <v>858</v>
      </c>
      <c r="AJ2898" t="s">
        <v>3998</v>
      </c>
      <c r="AK2898" t="str">
        <f t="shared" si="104"/>
        <v>NCT01915095</v>
      </c>
      <c r="AL2898">
        <v>14867592</v>
      </c>
      <c r="AM2898" t="s">
        <v>86</v>
      </c>
      <c r="AO2898" t="s">
        <v>139</v>
      </c>
      <c r="AP2898" t="s">
        <v>141</v>
      </c>
      <c r="AR2898" t="s">
        <v>89</v>
      </c>
      <c r="AS2898" t="s">
        <v>90</v>
      </c>
      <c r="AT2898">
        <v>1</v>
      </c>
      <c r="AU2898">
        <v>1</v>
      </c>
    </row>
    <row r="2899" spans="1:47" x14ac:dyDescent="0.2">
      <c r="A2899" t="s">
        <v>3987</v>
      </c>
      <c r="B2899" t="s">
        <v>420</v>
      </c>
      <c r="C2899" t="s">
        <v>3988</v>
      </c>
      <c r="D2899" t="s">
        <v>3989</v>
      </c>
      <c r="F2899" t="s">
        <v>52</v>
      </c>
      <c r="G2899" t="s">
        <v>3990</v>
      </c>
      <c r="H2899" t="s">
        <v>3991</v>
      </c>
      <c r="J2899" t="s">
        <v>3992</v>
      </c>
      <c r="K2899" t="s">
        <v>57</v>
      </c>
      <c r="L2899" s="1">
        <v>41474</v>
      </c>
      <c r="M2899" s="1">
        <v>44330</v>
      </c>
      <c r="N2899" s="1">
        <v>43709</v>
      </c>
      <c r="O2899" t="s">
        <v>75</v>
      </c>
      <c r="P2899" t="s">
        <v>3993</v>
      </c>
      <c r="Q2899" t="s">
        <v>65</v>
      </c>
      <c r="R2899" t="s">
        <v>65</v>
      </c>
      <c r="S2899" t="s">
        <v>428</v>
      </c>
      <c r="T2899" t="s">
        <v>3994</v>
      </c>
      <c r="U2899" t="s">
        <v>3995</v>
      </c>
      <c r="V2899">
        <v>42</v>
      </c>
      <c r="W2899" t="s">
        <v>63</v>
      </c>
      <c r="X2899" t="s">
        <v>130</v>
      </c>
      <c r="AB2899" t="s">
        <v>3996</v>
      </c>
      <c r="AD2899" t="s">
        <v>240</v>
      </c>
      <c r="AF2899" t="s">
        <v>3997</v>
      </c>
      <c r="AG2899" t="s">
        <v>534</v>
      </c>
      <c r="AH2899" t="s">
        <v>1406</v>
      </c>
      <c r="AI2899" t="s">
        <v>858</v>
      </c>
      <c r="AJ2899" t="s">
        <v>3998</v>
      </c>
      <c r="AK2899" t="str">
        <f t="shared" si="104"/>
        <v>NCT01915095</v>
      </c>
      <c r="AL2899">
        <v>14867593</v>
      </c>
      <c r="AM2899" t="s">
        <v>91</v>
      </c>
      <c r="AO2899" t="s">
        <v>139</v>
      </c>
      <c r="AP2899" t="s">
        <v>141</v>
      </c>
      <c r="AR2899" t="s">
        <v>89</v>
      </c>
      <c r="AS2899" t="s">
        <v>90</v>
      </c>
      <c r="AT2899">
        <v>1</v>
      </c>
      <c r="AU2899">
        <v>1</v>
      </c>
    </row>
    <row r="2900" spans="1:47" x14ac:dyDescent="0.2">
      <c r="A2900" t="s">
        <v>3987</v>
      </c>
      <c r="B2900" t="s">
        <v>420</v>
      </c>
      <c r="C2900" t="s">
        <v>3988</v>
      </c>
      <c r="D2900" t="s">
        <v>3989</v>
      </c>
      <c r="F2900" t="s">
        <v>52</v>
      </c>
      <c r="G2900" t="s">
        <v>3990</v>
      </c>
      <c r="H2900" t="s">
        <v>3991</v>
      </c>
      <c r="J2900" t="s">
        <v>3992</v>
      </c>
      <c r="K2900" t="s">
        <v>57</v>
      </c>
      <c r="L2900" s="1">
        <v>41474</v>
      </c>
      <c r="M2900" s="1">
        <v>44330</v>
      </c>
      <c r="N2900" s="1">
        <v>43709</v>
      </c>
      <c r="O2900" t="s">
        <v>75</v>
      </c>
      <c r="P2900" t="s">
        <v>3993</v>
      </c>
      <c r="Q2900" t="s">
        <v>65</v>
      </c>
      <c r="R2900" t="s">
        <v>65</v>
      </c>
      <c r="S2900" t="s">
        <v>428</v>
      </c>
      <c r="T2900" t="s">
        <v>3994</v>
      </c>
      <c r="U2900" t="s">
        <v>3995</v>
      </c>
      <c r="V2900">
        <v>42</v>
      </c>
      <c r="W2900" t="s">
        <v>63</v>
      </c>
      <c r="X2900" t="s">
        <v>130</v>
      </c>
      <c r="AB2900" t="s">
        <v>3996</v>
      </c>
      <c r="AD2900" t="s">
        <v>240</v>
      </c>
      <c r="AF2900" t="s">
        <v>3997</v>
      </c>
      <c r="AG2900" t="s">
        <v>534</v>
      </c>
      <c r="AH2900" t="s">
        <v>1406</v>
      </c>
      <c r="AI2900" t="s">
        <v>858</v>
      </c>
      <c r="AJ2900" t="s">
        <v>3998</v>
      </c>
      <c r="AK2900" t="str">
        <f t="shared" si="104"/>
        <v>NCT01915095</v>
      </c>
      <c r="AL2900">
        <v>14867594</v>
      </c>
      <c r="AM2900" t="s">
        <v>92</v>
      </c>
      <c r="AO2900" t="s">
        <v>139</v>
      </c>
      <c r="AP2900" t="s">
        <v>141</v>
      </c>
      <c r="AR2900" t="s">
        <v>89</v>
      </c>
      <c r="AS2900" t="s">
        <v>90</v>
      </c>
      <c r="AT2900">
        <v>1</v>
      </c>
      <c r="AU2900">
        <v>1</v>
      </c>
    </row>
    <row r="2901" spans="1:47" x14ac:dyDescent="0.2">
      <c r="A2901" t="s">
        <v>3987</v>
      </c>
      <c r="B2901" t="s">
        <v>420</v>
      </c>
      <c r="C2901" t="s">
        <v>3988</v>
      </c>
      <c r="D2901" t="s">
        <v>3989</v>
      </c>
      <c r="F2901" t="s">
        <v>52</v>
      </c>
      <c r="G2901" t="s">
        <v>3990</v>
      </c>
      <c r="H2901" t="s">
        <v>3991</v>
      </c>
      <c r="J2901" t="s">
        <v>3992</v>
      </c>
      <c r="K2901" t="s">
        <v>57</v>
      </c>
      <c r="L2901" s="1">
        <v>41474</v>
      </c>
      <c r="M2901" s="1">
        <v>44330</v>
      </c>
      <c r="N2901" s="1">
        <v>43709</v>
      </c>
      <c r="O2901" t="s">
        <v>75</v>
      </c>
      <c r="P2901" t="s">
        <v>3993</v>
      </c>
      <c r="Q2901" t="s">
        <v>65</v>
      </c>
      <c r="R2901" t="s">
        <v>65</v>
      </c>
      <c r="S2901" t="s">
        <v>428</v>
      </c>
      <c r="T2901" t="s">
        <v>3994</v>
      </c>
      <c r="U2901" t="s">
        <v>3995</v>
      </c>
      <c r="V2901">
        <v>42</v>
      </c>
      <c r="W2901" t="s">
        <v>63</v>
      </c>
      <c r="X2901" t="s">
        <v>130</v>
      </c>
      <c r="AB2901" t="s">
        <v>3996</v>
      </c>
      <c r="AD2901" t="s">
        <v>240</v>
      </c>
      <c r="AF2901" t="s">
        <v>3997</v>
      </c>
      <c r="AG2901" t="s">
        <v>534</v>
      </c>
      <c r="AH2901" t="s">
        <v>1406</v>
      </c>
      <c r="AI2901" t="s">
        <v>858</v>
      </c>
      <c r="AJ2901" t="s">
        <v>3998</v>
      </c>
      <c r="AK2901" t="str">
        <f t="shared" si="104"/>
        <v>NCT01915095</v>
      </c>
      <c r="AL2901">
        <v>14867595</v>
      </c>
      <c r="AM2901" t="s">
        <v>1099</v>
      </c>
      <c r="AO2901" t="s">
        <v>139</v>
      </c>
      <c r="AP2901" t="s">
        <v>141</v>
      </c>
      <c r="AR2901" t="s">
        <v>89</v>
      </c>
      <c r="AS2901" t="s">
        <v>90</v>
      </c>
      <c r="AT2901">
        <v>0</v>
      </c>
      <c r="AU2901">
        <v>0</v>
      </c>
    </row>
    <row r="2902" spans="1:47" x14ac:dyDescent="0.2">
      <c r="A2902" t="s">
        <v>3987</v>
      </c>
      <c r="B2902" t="s">
        <v>420</v>
      </c>
      <c r="C2902" t="s">
        <v>3988</v>
      </c>
      <c r="D2902" t="s">
        <v>3989</v>
      </c>
      <c r="F2902" t="s">
        <v>52</v>
      </c>
      <c r="G2902" t="s">
        <v>3990</v>
      </c>
      <c r="H2902" t="s">
        <v>3991</v>
      </c>
      <c r="J2902" t="s">
        <v>3992</v>
      </c>
      <c r="K2902" t="s">
        <v>57</v>
      </c>
      <c r="L2902" s="1">
        <v>41474</v>
      </c>
      <c r="M2902" s="1">
        <v>44330</v>
      </c>
      <c r="N2902" s="1">
        <v>43709</v>
      </c>
      <c r="O2902" t="s">
        <v>75</v>
      </c>
      <c r="P2902" t="s">
        <v>3993</v>
      </c>
      <c r="Q2902" t="s">
        <v>65</v>
      </c>
      <c r="R2902" t="s">
        <v>65</v>
      </c>
      <c r="S2902" t="s">
        <v>428</v>
      </c>
      <c r="T2902" t="s">
        <v>3994</v>
      </c>
      <c r="U2902" t="s">
        <v>3995</v>
      </c>
      <c r="V2902">
        <v>42</v>
      </c>
      <c r="W2902" t="s">
        <v>63</v>
      </c>
      <c r="X2902" t="s">
        <v>130</v>
      </c>
      <c r="AB2902" t="s">
        <v>3996</v>
      </c>
      <c r="AD2902" t="s">
        <v>240</v>
      </c>
      <c r="AF2902" t="s">
        <v>3997</v>
      </c>
      <c r="AG2902" t="s">
        <v>534</v>
      </c>
      <c r="AH2902" t="s">
        <v>1406</v>
      </c>
      <c r="AI2902" t="s">
        <v>858</v>
      </c>
      <c r="AJ2902" t="s">
        <v>3998</v>
      </c>
      <c r="AK2902" t="str">
        <f t="shared" si="104"/>
        <v>NCT01915095</v>
      </c>
      <c r="AL2902">
        <v>14867596</v>
      </c>
      <c r="AM2902" t="s">
        <v>1305</v>
      </c>
      <c r="AO2902" t="s">
        <v>139</v>
      </c>
      <c r="AP2902" t="s">
        <v>141</v>
      </c>
      <c r="AR2902" t="s">
        <v>89</v>
      </c>
      <c r="AS2902" t="s">
        <v>90</v>
      </c>
      <c r="AT2902">
        <v>0</v>
      </c>
      <c r="AU2902">
        <v>0</v>
      </c>
    </row>
    <row r="2903" spans="1:47" x14ac:dyDescent="0.2">
      <c r="A2903" t="s">
        <v>3987</v>
      </c>
      <c r="B2903" t="s">
        <v>420</v>
      </c>
      <c r="C2903" t="s">
        <v>3988</v>
      </c>
      <c r="D2903" t="s">
        <v>3989</v>
      </c>
      <c r="F2903" t="s">
        <v>52</v>
      </c>
      <c r="G2903" t="s">
        <v>3990</v>
      </c>
      <c r="H2903" t="s">
        <v>3991</v>
      </c>
      <c r="J2903" t="s">
        <v>3992</v>
      </c>
      <c r="K2903" t="s">
        <v>57</v>
      </c>
      <c r="L2903" s="1">
        <v>41474</v>
      </c>
      <c r="M2903" s="1">
        <v>44330</v>
      </c>
      <c r="N2903" s="1">
        <v>43709</v>
      </c>
      <c r="O2903" t="s">
        <v>75</v>
      </c>
      <c r="P2903" t="s">
        <v>3993</v>
      </c>
      <c r="Q2903" t="s">
        <v>65</v>
      </c>
      <c r="R2903" t="s">
        <v>65</v>
      </c>
      <c r="S2903" t="s">
        <v>428</v>
      </c>
      <c r="T2903" t="s">
        <v>3994</v>
      </c>
      <c r="U2903" t="s">
        <v>3995</v>
      </c>
      <c r="V2903">
        <v>42</v>
      </c>
      <c r="W2903" t="s">
        <v>63</v>
      </c>
      <c r="X2903" t="s">
        <v>130</v>
      </c>
      <c r="AB2903" t="s">
        <v>3996</v>
      </c>
      <c r="AD2903" t="s">
        <v>240</v>
      </c>
      <c r="AF2903" t="s">
        <v>3997</v>
      </c>
      <c r="AG2903" t="s">
        <v>534</v>
      </c>
      <c r="AH2903" t="s">
        <v>1406</v>
      </c>
      <c r="AI2903" t="s">
        <v>858</v>
      </c>
      <c r="AJ2903" t="s">
        <v>3998</v>
      </c>
      <c r="AK2903" t="str">
        <f t="shared" si="104"/>
        <v>NCT01915095</v>
      </c>
      <c r="AL2903">
        <v>14867597</v>
      </c>
      <c r="AM2903" t="s">
        <v>1306</v>
      </c>
      <c r="AO2903" t="s">
        <v>139</v>
      </c>
      <c r="AP2903" t="s">
        <v>141</v>
      </c>
      <c r="AR2903" t="s">
        <v>89</v>
      </c>
      <c r="AS2903" t="s">
        <v>90</v>
      </c>
      <c r="AT2903">
        <v>0</v>
      </c>
      <c r="AU2903">
        <v>0</v>
      </c>
    </row>
    <row r="2904" spans="1:47" x14ac:dyDescent="0.2">
      <c r="A2904" t="s">
        <v>3987</v>
      </c>
      <c r="B2904" t="s">
        <v>420</v>
      </c>
      <c r="C2904" t="s">
        <v>3988</v>
      </c>
      <c r="D2904" t="s">
        <v>3989</v>
      </c>
      <c r="F2904" t="s">
        <v>52</v>
      </c>
      <c r="G2904" t="s">
        <v>3990</v>
      </c>
      <c r="H2904" t="s">
        <v>3991</v>
      </c>
      <c r="J2904" t="s">
        <v>3992</v>
      </c>
      <c r="K2904" t="s">
        <v>57</v>
      </c>
      <c r="L2904" s="1">
        <v>41474</v>
      </c>
      <c r="M2904" s="1">
        <v>44330</v>
      </c>
      <c r="N2904" s="1">
        <v>43709</v>
      </c>
      <c r="O2904" t="s">
        <v>75</v>
      </c>
      <c r="P2904" t="s">
        <v>3993</v>
      </c>
      <c r="Q2904" t="s">
        <v>65</v>
      </c>
      <c r="R2904" t="s">
        <v>65</v>
      </c>
      <c r="S2904" t="s">
        <v>428</v>
      </c>
      <c r="T2904" t="s">
        <v>3994</v>
      </c>
      <c r="U2904" t="s">
        <v>3995</v>
      </c>
      <c r="V2904">
        <v>42</v>
      </c>
      <c r="W2904" t="s">
        <v>63</v>
      </c>
      <c r="X2904" t="s">
        <v>130</v>
      </c>
      <c r="AB2904" t="s">
        <v>3996</v>
      </c>
      <c r="AD2904" t="s">
        <v>240</v>
      </c>
      <c r="AF2904" t="s">
        <v>3997</v>
      </c>
      <c r="AG2904" t="s">
        <v>534</v>
      </c>
      <c r="AH2904" t="s">
        <v>1406</v>
      </c>
      <c r="AI2904" t="s">
        <v>858</v>
      </c>
      <c r="AJ2904" t="s">
        <v>3998</v>
      </c>
      <c r="AK2904" t="str">
        <f t="shared" si="104"/>
        <v>NCT01915095</v>
      </c>
      <c r="AL2904">
        <v>14867598</v>
      </c>
      <c r="AM2904" t="s">
        <v>1307</v>
      </c>
      <c r="AO2904" t="s">
        <v>139</v>
      </c>
      <c r="AP2904" t="s">
        <v>141</v>
      </c>
      <c r="AR2904" t="s">
        <v>89</v>
      </c>
      <c r="AS2904" t="s">
        <v>90</v>
      </c>
      <c r="AT2904">
        <v>0</v>
      </c>
      <c r="AU2904">
        <v>0</v>
      </c>
    </row>
    <row r="2905" spans="1:47" x14ac:dyDescent="0.2">
      <c r="A2905" t="s">
        <v>3987</v>
      </c>
      <c r="B2905" t="s">
        <v>420</v>
      </c>
      <c r="C2905" t="s">
        <v>3988</v>
      </c>
      <c r="D2905" t="s">
        <v>3989</v>
      </c>
      <c r="F2905" t="s">
        <v>52</v>
      </c>
      <c r="G2905" t="s">
        <v>3990</v>
      </c>
      <c r="H2905" t="s">
        <v>3991</v>
      </c>
      <c r="J2905" t="s">
        <v>3992</v>
      </c>
      <c r="K2905" t="s">
        <v>57</v>
      </c>
      <c r="L2905" s="1">
        <v>41474</v>
      </c>
      <c r="M2905" s="1">
        <v>44330</v>
      </c>
      <c r="N2905" s="1">
        <v>43709</v>
      </c>
      <c r="O2905" t="s">
        <v>75</v>
      </c>
      <c r="P2905" t="s">
        <v>3993</v>
      </c>
      <c r="Q2905" t="s">
        <v>65</v>
      </c>
      <c r="R2905" t="s">
        <v>65</v>
      </c>
      <c r="S2905" t="s">
        <v>428</v>
      </c>
      <c r="T2905" t="s">
        <v>3994</v>
      </c>
      <c r="U2905" t="s">
        <v>3995</v>
      </c>
      <c r="V2905">
        <v>42</v>
      </c>
      <c r="W2905" t="s">
        <v>63</v>
      </c>
      <c r="X2905" t="s">
        <v>130</v>
      </c>
      <c r="AB2905" t="s">
        <v>3996</v>
      </c>
      <c r="AD2905" t="s">
        <v>240</v>
      </c>
      <c r="AF2905" t="s">
        <v>3997</v>
      </c>
      <c r="AG2905" t="s">
        <v>534</v>
      </c>
      <c r="AH2905" t="s">
        <v>1406</v>
      </c>
      <c r="AI2905" t="s">
        <v>858</v>
      </c>
      <c r="AJ2905" t="s">
        <v>3998</v>
      </c>
      <c r="AK2905" t="str">
        <f t="shared" si="104"/>
        <v>NCT01915095</v>
      </c>
      <c r="AL2905">
        <v>14867599</v>
      </c>
      <c r="AM2905" t="s">
        <v>3999</v>
      </c>
      <c r="AO2905" t="s">
        <v>139</v>
      </c>
      <c r="AP2905" t="s">
        <v>141</v>
      </c>
      <c r="AR2905" t="s">
        <v>89</v>
      </c>
      <c r="AS2905" t="s">
        <v>90</v>
      </c>
      <c r="AT2905">
        <v>3</v>
      </c>
      <c r="AU2905">
        <v>3</v>
      </c>
    </row>
    <row r="2906" spans="1:47" x14ac:dyDescent="0.2">
      <c r="A2906" t="s">
        <v>3987</v>
      </c>
      <c r="B2906" t="s">
        <v>420</v>
      </c>
      <c r="C2906" t="s">
        <v>3988</v>
      </c>
      <c r="D2906" t="s">
        <v>3989</v>
      </c>
      <c r="F2906" t="s">
        <v>52</v>
      </c>
      <c r="G2906" t="s">
        <v>3990</v>
      </c>
      <c r="H2906" t="s">
        <v>3991</v>
      </c>
      <c r="J2906" t="s">
        <v>3992</v>
      </c>
      <c r="K2906" t="s">
        <v>57</v>
      </c>
      <c r="L2906" s="1">
        <v>41474</v>
      </c>
      <c r="M2906" s="1">
        <v>44330</v>
      </c>
      <c r="N2906" s="1">
        <v>43709</v>
      </c>
      <c r="O2906" t="s">
        <v>75</v>
      </c>
      <c r="P2906" t="s">
        <v>3993</v>
      </c>
      <c r="Q2906" t="s">
        <v>65</v>
      </c>
      <c r="R2906" t="s">
        <v>65</v>
      </c>
      <c r="S2906" t="s">
        <v>428</v>
      </c>
      <c r="T2906" t="s">
        <v>3994</v>
      </c>
      <c r="U2906" t="s">
        <v>3995</v>
      </c>
      <c r="V2906">
        <v>42</v>
      </c>
      <c r="W2906" t="s">
        <v>63</v>
      </c>
      <c r="X2906" t="s">
        <v>130</v>
      </c>
      <c r="AB2906" t="s">
        <v>3996</v>
      </c>
      <c r="AD2906" t="s">
        <v>240</v>
      </c>
      <c r="AF2906" t="s">
        <v>3997</v>
      </c>
      <c r="AG2906" t="s">
        <v>534</v>
      </c>
      <c r="AH2906" t="s">
        <v>1406</v>
      </c>
      <c r="AI2906" t="s">
        <v>858</v>
      </c>
      <c r="AJ2906" t="s">
        <v>3998</v>
      </c>
      <c r="AK2906" t="str">
        <f t="shared" ref="AK2906:AK2913" si="105">HYPERLINK("https://www.clinicaltrials.gov/ct2/show/results/NCT01915095", "NCT01915095")</f>
        <v>NCT01915095</v>
      </c>
      <c r="AL2906">
        <v>14867592</v>
      </c>
      <c r="AM2906" t="s">
        <v>86</v>
      </c>
      <c r="AN2906" t="s">
        <v>118</v>
      </c>
      <c r="AP2906" t="s">
        <v>102</v>
      </c>
      <c r="AR2906" t="s">
        <v>89</v>
      </c>
      <c r="AS2906" t="s">
        <v>90</v>
      </c>
      <c r="AT2906">
        <v>5</v>
      </c>
      <c r="AU2906">
        <v>5</v>
      </c>
    </row>
    <row r="2907" spans="1:47" x14ac:dyDescent="0.2">
      <c r="A2907" t="s">
        <v>3987</v>
      </c>
      <c r="B2907" t="s">
        <v>420</v>
      </c>
      <c r="C2907" t="s">
        <v>3988</v>
      </c>
      <c r="D2907" t="s">
        <v>3989</v>
      </c>
      <c r="F2907" t="s">
        <v>52</v>
      </c>
      <c r="G2907" t="s">
        <v>3990</v>
      </c>
      <c r="H2907" t="s">
        <v>3991</v>
      </c>
      <c r="J2907" t="s">
        <v>3992</v>
      </c>
      <c r="K2907" t="s">
        <v>57</v>
      </c>
      <c r="L2907" s="1">
        <v>41474</v>
      </c>
      <c r="M2907" s="1">
        <v>44330</v>
      </c>
      <c r="N2907" s="1">
        <v>43709</v>
      </c>
      <c r="O2907" t="s">
        <v>75</v>
      </c>
      <c r="P2907" t="s">
        <v>3993</v>
      </c>
      <c r="Q2907" t="s">
        <v>65</v>
      </c>
      <c r="R2907" t="s">
        <v>65</v>
      </c>
      <c r="S2907" t="s">
        <v>428</v>
      </c>
      <c r="T2907" t="s">
        <v>3994</v>
      </c>
      <c r="U2907" t="s">
        <v>3995</v>
      </c>
      <c r="V2907">
        <v>42</v>
      </c>
      <c r="W2907" t="s">
        <v>63</v>
      </c>
      <c r="X2907" t="s">
        <v>130</v>
      </c>
      <c r="AB2907" t="s">
        <v>3996</v>
      </c>
      <c r="AD2907" t="s">
        <v>240</v>
      </c>
      <c r="AF2907" t="s">
        <v>3997</v>
      </c>
      <c r="AG2907" t="s">
        <v>534</v>
      </c>
      <c r="AH2907" t="s">
        <v>1406</v>
      </c>
      <c r="AI2907" t="s">
        <v>858</v>
      </c>
      <c r="AJ2907" t="s">
        <v>3998</v>
      </c>
      <c r="AK2907" t="str">
        <f t="shared" si="105"/>
        <v>NCT01915095</v>
      </c>
      <c r="AL2907">
        <v>14867593</v>
      </c>
      <c r="AM2907" t="s">
        <v>91</v>
      </c>
      <c r="AN2907" t="s">
        <v>118</v>
      </c>
      <c r="AP2907" t="s">
        <v>102</v>
      </c>
      <c r="AR2907" t="s">
        <v>89</v>
      </c>
      <c r="AS2907" t="s">
        <v>90</v>
      </c>
      <c r="AT2907">
        <v>5</v>
      </c>
      <c r="AU2907">
        <v>5</v>
      </c>
    </row>
    <row r="2908" spans="1:47" x14ac:dyDescent="0.2">
      <c r="A2908" t="s">
        <v>3987</v>
      </c>
      <c r="B2908" t="s">
        <v>420</v>
      </c>
      <c r="C2908" t="s">
        <v>3988</v>
      </c>
      <c r="D2908" t="s">
        <v>3989</v>
      </c>
      <c r="F2908" t="s">
        <v>52</v>
      </c>
      <c r="G2908" t="s">
        <v>3990</v>
      </c>
      <c r="H2908" t="s">
        <v>3991</v>
      </c>
      <c r="J2908" t="s">
        <v>3992</v>
      </c>
      <c r="K2908" t="s">
        <v>57</v>
      </c>
      <c r="L2908" s="1">
        <v>41474</v>
      </c>
      <c r="M2908" s="1">
        <v>44330</v>
      </c>
      <c r="N2908" s="1">
        <v>43709</v>
      </c>
      <c r="O2908" t="s">
        <v>75</v>
      </c>
      <c r="P2908" t="s">
        <v>3993</v>
      </c>
      <c r="Q2908" t="s">
        <v>65</v>
      </c>
      <c r="R2908" t="s">
        <v>65</v>
      </c>
      <c r="S2908" t="s">
        <v>428</v>
      </c>
      <c r="T2908" t="s">
        <v>3994</v>
      </c>
      <c r="U2908" t="s">
        <v>3995</v>
      </c>
      <c r="V2908">
        <v>42</v>
      </c>
      <c r="W2908" t="s">
        <v>63</v>
      </c>
      <c r="X2908" t="s">
        <v>130</v>
      </c>
      <c r="AB2908" t="s">
        <v>3996</v>
      </c>
      <c r="AD2908" t="s">
        <v>240</v>
      </c>
      <c r="AF2908" t="s">
        <v>3997</v>
      </c>
      <c r="AG2908" t="s">
        <v>534</v>
      </c>
      <c r="AH2908" t="s">
        <v>1406</v>
      </c>
      <c r="AI2908" t="s">
        <v>858</v>
      </c>
      <c r="AJ2908" t="s">
        <v>3998</v>
      </c>
      <c r="AK2908" t="str">
        <f t="shared" si="105"/>
        <v>NCT01915095</v>
      </c>
      <c r="AL2908">
        <v>14867594</v>
      </c>
      <c r="AM2908" t="s">
        <v>92</v>
      </c>
      <c r="AN2908" t="s">
        <v>118</v>
      </c>
      <c r="AP2908" t="s">
        <v>102</v>
      </c>
      <c r="AR2908" t="s">
        <v>89</v>
      </c>
      <c r="AS2908" t="s">
        <v>90</v>
      </c>
      <c r="AT2908">
        <v>5</v>
      </c>
      <c r="AU2908">
        <v>5</v>
      </c>
    </row>
    <row r="2909" spans="1:47" x14ac:dyDescent="0.2">
      <c r="A2909" t="s">
        <v>3987</v>
      </c>
      <c r="B2909" t="s">
        <v>420</v>
      </c>
      <c r="C2909" t="s">
        <v>3988</v>
      </c>
      <c r="D2909" t="s">
        <v>3989</v>
      </c>
      <c r="F2909" t="s">
        <v>52</v>
      </c>
      <c r="G2909" t="s">
        <v>3990</v>
      </c>
      <c r="H2909" t="s">
        <v>3991</v>
      </c>
      <c r="J2909" t="s">
        <v>3992</v>
      </c>
      <c r="K2909" t="s">
        <v>57</v>
      </c>
      <c r="L2909" s="1">
        <v>41474</v>
      </c>
      <c r="M2909" s="1">
        <v>44330</v>
      </c>
      <c r="N2909" s="1">
        <v>43709</v>
      </c>
      <c r="O2909" t="s">
        <v>75</v>
      </c>
      <c r="P2909" t="s">
        <v>3993</v>
      </c>
      <c r="Q2909" t="s">
        <v>65</v>
      </c>
      <c r="R2909" t="s">
        <v>65</v>
      </c>
      <c r="S2909" t="s">
        <v>428</v>
      </c>
      <c r="T2909" t="s">
        <v>3994</v>
      </c>
      <c r="U2909" t="s">
        <v>3995</v>
      </c>
      <c r="V2909">
        <v>42</v>
      </c>
      <c r="W2909" t="s">
        <v>63</v>
      </c>
      <c r="X2909" t="s">
        <v>130</v>
      </c>
      <c r="AB2909" t="s">
        <v>3996</v>
      </c>
      <c r="AD2909" t="s">
        <v>240</v>
      </c>
      <c r="AF2909" t="s">
        <v>3997</v>
      </c>
      <c r="AG2909" t="s">
        <v>534</v>
      </c>
      <c r="AH2909" t="s">
        <v>1406</v>
      </c>
      <c r="AI2909" t="s">
        <v>858</v>
      </c>
      <c r="AJ2909" t="s">
        <v>3998</v>
      </c>
      <c r="AK2909" t="str">
        <f t="shared" si="105"/>
        <v>NCT01915095</v>
      </c>
      <c r="AL2909">
        <v>14867595</v>
      </c>
      <c r="AM2909" t="s">
        <v>1099</v>
      </c>
      <c r="AN2909" t="s">
        <v>118</v>
      </c>
      <c r="AP2909" t="s">
        <v>102</v>
      </c>
      <c r="AR2909" t="s">
        <v>89</v>
      </c>
      <c r="AS2909" t="s">
        <v>90</v>
      </c>
      <c r="AT2909">
        <v>5</v>
      </c>
      <c r="AU2909">
        <v>5</v>
      </c>
    </row>
    <row r="2910" spans="1:47" x14ac:dyDescent="0.2">
      <c r="A2910" t="s">
        <v>3987</v>
      </c>
      <c r="B2910" t="s">
        <v>420</v>
      </c>
      <c r="C2910" t="s">
        <v>3988</v>
      </c>
      <c r="D2910" t="s">
        <v>3989</v>
      </c>
      <c r="F2910" t="s">
        <v>52</v>
      </c>
      <c r="G2910" t="s">
        <v>3990</v>
      </c>
      <c r="H2910" t="s">
        <v>3991</v>
      </c>
      <c r="J2910" t="s">
        <v>3992</v>
      </c>
      <c r="K2910" t="s">
        <v>57</v>
      </c>
      <c r="L2910" s="1">
        <v>41474</v>
      </c>
      <c r="M2910" s="1">
        <v>44330</v>
      </c>
      <c r="N2910" s="1">
        <v>43709</v>
      </c>
      <c r="O2910" t="s">
        <v>75</v>
      </c>
      <c r="P2910" t="s">
        <v>3993</v>
      </c>
      <c r="Q2910" t="s">
        <v>65</v>
      </c>
      <c r="R2910" t="s">
        <v>65</v>
      </c>
      <c r="S2910" t="s">
        <v>428</v>
      </c>
      <c r="T2910" t="s">
        <v>3994</v>
      </c>
      <c r="U2910" t="s">
        <v>3995</v>
      </c>
      <c r="V2910">
        <v>42</v>
      </c>
      <c r="W2910" t="s">
        <v>63</v>
      </c>
      <c r="X2910" t="s">
        <v>130</v>
      </c>
      <c r="AB2910" t="s">
        <v>3996</v>
      </c>
      <c r="AD2910" t="s">
        <v>240</v>
      </c>
      <c r="AF2910" t="s">
        <v>3997</v>
      </c>
      <c r="AG2910" t="s">
        <v>534</v>
      </c>
      <c r="AH2910" t="s">
        <v>1406</v>
      </c>
      <c r="AI2910" t="s">
        <v>858</v>
      </c>
      <c r="AJ2910" t="s">
        <v>3998</v>
      </c>
      <c r="AK2910" t="str">
        <f t="shared" si="105"/>
        <v>NCT01915095</v>
      </c>
      <c r="AL2910">
        <v>14867596</v>
      </c>
      <c r="AM2910" t="s">
        <v>1305</v>
      </c>
      <c r="AN2910" t="s">
        <v>118</v>
      </c>
      <c r="AP2910" t="s">
        <v>102</v>
      </c>
      <c r="AR2910" t="s">
        <v>89</v>
      </c>
      <c r="AS2910" t="s">
        <v>90</v>
      </c>
      <c r="AT2910">
        <v>5</v>
      </c>
      <c r="AU2910">
        <v>5</v>
      </c>
    </row>
    <row r="2911" spans="1:47" x14ac:dyDescent="0.2">
      <c r="A2911" t="s">
        <v>3987</v>
      </c>
      <c r="B2911" t="s">
        <v>420</v>
      </c>
      <c r="C2911" t="s">
        <v>3988</v>
      </c>
      <c r="D2911" t="s">
        <v>3989</v>
      </c>
      <c r="F2911" t="s">
        <v>52</v>
      </c>
      <c r="G2911" t="s">
        <v>3990</v>
      </c>
      <c r="H2911" t="s">
        <v>3991</v>
      </c>
      <c r="J2911" t="s">
        <v>3992</v>
      </c>
      <c r="K2911" t="s">
        <v>57</v>
      </c>
      <c r="L2911" s="1">
        <v>41474</v>
      </c>
      <c r="M2911" s="1">
        <v>44330</v>
      </c>
      <c r="N2911" s="1">
        <v>43709</v>
      </c>
      <c r="O2911" t="s">
        <v>75</v>
      </c>
      <c r="P2911" t="s">
        <v>3993</v>
      </c>
      <c r="Q2911" t="s">
        <v>65</v>
      </c>
      <c r="R2911" t="s">
        <v>65</v>
      </c>
      <c r="S2911" t="s">
        <v>428</v>
      </c>
      <c r="T2911" t="s">
        <v>3994</v>
      </c>
      <c r="U2911" t="s">
        <v>3995</v>
      </c>
      <c r="V2911">
        <v>42</v>
      </c>
      <c r="W2911" t="s">
        <v>63</v>
      </c>
      <c r="X2911" t="s">
        <v>130</v>
      </c>
      <c r="AB2911" t="s">
        <v>3996</v>
      </c>
      <c r="AD2911" t="s">
        <v>240</v>
      </c>
      <c r="AF2911" t="s">
        <v>3997</v>
      </c>
      <c r="AG2911" t="s">
        <v>534</v>
      </c>
      <c r="AH2911" t="s">
        <v>1406</v>
      </c>
      <c r="AI2911" t="s">
        <v>858</v>
      </c>
      <c r="AJ2911" t="s">
        <v>3998</v>
      </c>
      <c r="AK2911" t="str">
        <f t="shared" si="105"/>
        <v>NCT01915095</v>
      </c>
      <c r="AL2911">
        <v>14867597</v>
      </c>
      <c r="AM2911" t="s">
        <v>1306</v>
      </c>
      <c r="AN2911" t="s">
        <v>118</v>
      </c>
      <c r="AP2911" t="s">
        <v>102</v>
      </c>
      <c r="AR2911" t="s">
        <v>89</v>
      </c>
      <c r="AS2911" t="s">
        <v>90</v>
      </c>
      <c r="AT2911">
        <v>4</v>
      </c>
      <c r="AU2911">
        <v>4</v>
      </c>
    </row>
    <row r="2912" spans="1:47" x14ac:dyDescent="0.2">
      <c r="A2912" t="s">
        <v>3987</v>
      </c>
      <c r="B2912" t="s">
        <v>420</v>
      </c>
      <c r="C2912" t="s">
        <v>3988</v>
      </c>
      <c r="D2912" t="s">
        <v>3989</v>
      </c>
      <c r="F2912" t="s">
        <v>52</v>
      </c>
      <c r="G2912" t="s">
        <v>3990</v>
      </c>
      <c r="H2912" t="s">
        <v>3991</v>
      </c>
      <c r="J2912" t="s">
        <v>3992</v>
      </c>
      <c r="K2912" t="s">
        <v>57</v>
      </c>
      <c r="L2912" s="1">
        <v>41474</v>
      </c>
      <c r="M2912" s="1">
        <v>44330</v>
      </c>
      <c r="N2912" s="1">
        <v>43709</v>
      </c>
      <c r="O2912" t="s">
        <v>75</v>
      </c>
      <c r="P2912" t="s">
        <v>3993</v>
      </c>
      <c r="Q2912" t="s">
        <v>65</v>
      </c>
      <c r="R2912" t="s">
        <v>65</v>
      </c>
      <c r="S2912" t="s">
        <v>428</v>
      </c>
      <c r="T2912" t="s">
        <v>3994</v>
      </c>
      <c r="U2912" t="s">
        <v>3995</v>
      </c>
      <c r="V2912">
        <v>42</v>
      </c>
      <c r="W2912" t="s">
        <v>63</v>
      </c>
      <c r="X2912" t="s">
        <v>130</v>
      </c>
      <c r="AB2912" t="s">
        <v>3996</v>
      </c>
      <c r="AD2912" t="s">
        <v>240</v>
      </c>
      <c r="AF2912" t="s">
        <v>3997</v>
      </c>
      <c r="AG2912" t="s">
        <v>534</v>
      </c>
      <c r="AH2912" t="s">
        <v>1406</v>
      </c>
      <c r="AI2912" t="s">
        <v>858</v>
      </c>
      <c r="AJ2912" t="s">
        <v>3998</v>
      </c>
      <c r="AK2912" t="str">
        <f t="shared" si="105"/>
        <v>NCT01915095</v>
      </c>
      <c r="AL2912">
        <v>14867598</v>
      </c>
      <c r="AM2912" t="s">
        <v>1307</v>
      </c>
      <c r="AN2912" t="s">
        <v>118</v>
      </c>
      <c r="AP2912" t="s">
        <v>102</v>
      </c>
      <c r="AR2912" t="s">
        <v>89</v>
      </c>
      <c r="AS2912" t="s">
        <v>90</v>
      </c>
      <c r="AT2912">
        <v>3</v>
      </c>
      <c r="AU2912">
        <v>3</v>
      </c>
    </row>
    <row r="2913" spans="1:47" x14ac:dyDescent="0.2">
      <c r="A2913" t="s">
        <v>3987</v>
      </c>
      <c r="B2913" t="s">
        <v>420</v>
      </c>
      <c r="C2913" t="s">
        <v>3988</v>
      </c>
      <c r="D2913" t="s">
        <v>3989</v>
      </c>
      <c r="F2913" t="s">
        <v>52</v>
      </c>
      <c r="G2913" t="s">
        <v>3990</v>
      </c>
      <c r="H2913" t="s">
        <v>3991</v>
      </c>
      <c r="J2913" t="s">
        <v>3992</v>
      </c>
      <c r="K2913" t="s">
        <v>57</v>
      </c>
      <c r="L2913" s="1">
        <v>41474</v>
      </c>
      <c r="M2913" s="1">
        <v>44330</v>
      </c>
      <c r="N2913" s="1">
        <v>43709</v>
      </c>
      <c r="O2913" t="s">
        <v>75</v>
      </c>
      <c r="P2913" t="s">
        <v>3993</v>
      </c>
      <c r="Q2913" t="s">
        <v>65</v>
      </c>
      <c r="R2913" t="s">
        <v>65</v>
      </c>
      <c r="S2913" t="s">
        <v>428</v>
      </c>
      <c r="T2913" t="s">
        <v>3994</v>
      </c>
      <c r="U2913" t="s">
        <v>3995</v>
      </c>
      <c r="V2913">
        <v>42</v>
      </c>
      <c r="W2913" t="s">
        <v>63</v>
      </c>
      <c r="X2913" t="s">
        <v>130</v>
      </c>
      <c r="AB2913" t="s">
        <v>3996</v>
      </c>
      <c r="AD2913" t="s">
        <v>240</v>
      </c>
      <c r="AF2913" t="s">
        <v>3997</v>
      </c>
      <c r="AG2913" t="s">
        <v>534</v>
      </c>
      <c r="AH2913" t="s">
        <v>1406</v>
      </c>
      <c r="AI2913" t="s">
        <v>858</v>
      </c>
      <c r="AJ2913" t="s">
        <v>3998</v>
      </c>
      <c r="AK2913" t="str">
        <f t="shared" si="105"/>
        <v>NCT01915095</v>
      </c>
      <c r="AL2913">
        <v>14867599</v>
      </c>
      <c r="AM2913" t="s">
        <v>3999</v>
      </c>
      <c r="AN2913" t="s">
        <v>118</v>
      </c>
      <c r="AP2913" t="s">
        <v>102</v>
      </c>
      <c r="AR2913" t="s">
        <v>89</v>
      </c>
      <c r="AS2913" t="s">
        <v>90</v>
      </c>
      <c r="AT2913">
        <v>32</v>
      </c>
      <c r="AU2913">
        <v>32</v>
      </c>
    </row>
    <row r="2914" spans="1:47" x14ac:dyDescent="0.2">
      <c r="A2914" t="s">
        <v>4000</v>
      </c>
      <c r="B2914" t="s">
        <v>4001</v>
      </c>
      <c r="C2914" t="s">
        <v>4002</v>
      </c>
      <c r="D2914" t="s">
        <v>4003</v>
      </c>
      <c r="F2914" t="s">
        <v>52</v>
      </c>
      <c r="G2914" t="s">
        <v>587</v>
      </c>
      <c r="H2914" t="s">
        <v>4004</v>
      </c>
      <c r="I2914" t="s">
        <v>4005</v>
      </c>
      <c r="J2914" t="s">
        <v>4006</v>
      </c>
      <c r="K2914" t="s">
        <v>57</v>
      </c>
      <c r="L2914" s="1">
        <v>41934</v>
      </c>
      <c r="M2914" s="1">
        <v>43395</v>
      </c>
      <c r="N2914" s="1">
        <v>42614</v>
      </c>
      <c r="O2914" t="s">
        <v>75</v>
      </c>
      <c r="P2914" t="s">
        <v>4007</v>
      </c>
      <c r="S2914" t="s">
        <v>189</v>
      </c>
      <c r="T2914" t="s">
        <v>4008</v>
      </c>
      <c r="U2914" t="s">
        <v>4009</v>
      </c>
      <c r="V2914">
        <v>21</v>
      </c>
      <c r="W2914" t="s">
        <v>63</v>
      </c>
      <c r="AB2914" t="s">
        <v>4010</v>
      </c>
      <c r="AD2914" t="s">
        <v>65</v>
      </c>
      <c r="AK2914" t="str">
        <f>HYPERLINK("https://www.clinicaltrials.gov/ct2/show/results/NCT02277912", "NCT02277912")</f>
        <v>NCT02277912</v>
      </c>
    </row>
    <row r="2915" spans="1:47" x14ac:dyDescent="0.2">
      <c r="A2915" t="s">
        <v>4011</v>
      </c>
      <c r="B2915" t="s">
        <v>2179</v>
      </c>
      <c r="C2915" t="s">
        <v>4012</v>
      </c>
      <c r="D2915" t="s">
        <v>4013</v>
      </c>
      <c r="F2915" t="s">
        <v>52</v>
      </c>
      <c r="G2915" t="s">
        <v>275</v>
      </c>
      <c r="H2915" t="s">
        <v>4014</v>
      </c>
      <c r="J2915" t="s">
        <v>4015</v>
      </c>
      <c r="K2915" t="s">
        <v>709</v>
      </c>
      <c r="L2915" s="1">
        <v>38608</v>
      </c>
      <c r="M2915" s="1">
        <v>40757</v>
      </c>
      <c r="N2915" s="1">
        <v>40725</v>
      </c>
      <c r="O2915" t="s">
        <v>75</v>
      </c>
      <c r="P2915" t="s">
        <v>4016</v>
      </c>
      <c r="S2915" t="s">
        <v>113</v>
      </c>
      <c r="V2915">
        <v>21</v>
      </c>
      <c r="W2915" t="s">
        <v>63</v>
      </c>
      <c r="AB2915" t="s">
        <v>4017</v>
      </c>
      <c r="AD2915" t="s">
        <v>65</v>
      </c>
      <c r="AE2915">
        <v>35086123</v>
      </c>
      <c r="AF2915" t="s">
        <v>3419</v>
      </c>
      <c r="AG2915" t="s">
        <v>101</v>
      </c>
      <c r="AK2915" t="str">
        <f>HYPERLINK("https://www.clinicaltrials.gov/ct2/show/results/NCT00186784", "NCT00186784")</f>
        <v>NCT00186784</v>
      </c>
    </row>
    <row r="2916" spans="1:47" x14ac:dyDescent="0.2">
      <c r="A2916" t="s">
        <v>4018</v>
      </c>
      <c r="B2916" t="s">
        <v>77</v>
      </c>
      <c r="C2916" t="s">
        <v>4019</v>
      </c>
      <c r="D2916" t="s">
        <v>4020</v>
      </c>
      <c r="E2916" t="s">
        <v>4021</v>
      </c>
      <c r="F2916" t="s">
        <v>52</v>
      </c>
      <c r="G2916" t="s">
        <v>109</v>
      </c>
      <c r="H2916" t="s">
        <v>3593</v>
      </c>
      <c r="I2916" t="s">
        <v>1015</v>
      </c>
      <c r="J2916" t="s">
        <v>4022</v>
      </c>
      <c r="K2916" t="s">
        <v>57</v>
      </c>
      <c r="L2916" s="1">
        <v>43448</v>
      </c>
      <c r="M2916" s="1">
        <v>44232</v>
      </c>
      <c r="N2916" s="1">
        <v>44105</v>
      </c>
      <c r="O2916" t="s">
        <v>75</v>
      </c>
      <c r="P2916" t="s">
        <v>4023</v>
      </c>
      <c r="Q2916" t="s">
        <v>65</v>
      </c>
      <c r="R2916" t="s">
        <v>65</v>
      </c>
      <c r="S2916" t="s">
        <v>77</v>
      </c>
      <c r="T2916" t="s">
        <v>4024</v>
      </c>
      <c r="U2916" t="s">
        <v>4025</v>
      </c>
      <c r="V2916">
        <v>50</v>
      </c>
      <c r="W2916" t="s">
        <v>63</v>
      </c>
      <c r="AB2916" t="s">
        <v>4026</v>
      </c>
      <c r="AD2916" t="s">
        <v>65</v>
      </c>
      <c r="AE2916" t="s">
        <v>4027</v>
      </c>
      <c r="AF2916" t="s">
        <v>3599</v>
      </c>
      <c r="AG2916" t="s">
        <v>3600</v>
      </c>
      <c r="AK2916" t="str">
        <f>HYPERLINK("https://www.clinicaltrials.gov/ct2/show/results/NCT03778151", "NCT03778151")</f>
        <v>NCT03778151</v>
      </c>
    </row>
    <row r="2917" spans="1:47" x14ac:dyDescent="0.2">
      <c r="A2917" t="s">
        <v>4028</v>
      </c>
      <c r="B2917" t="s">
        <v>4029</v>
      </c>
      <c r="C2917" t="s">
        <v>4030</v>
      </c>
      <c r="D2917" t="s">
        <v>4031</v>
      </c>
      <c r="F2917" t="s">
        <v>3650</v>
      </c>
      <c r="L2917" s="1">
        <v>40387</v>
      </c>
      <c r="M2917" s="1">
        <v>41766</v>
      </c>
      <c r="N2917" s="1">
        <v>40940</v>
      </c>
      <c r="O2917" t="s">
        <v>75</v>
      </c>
      <c r="P2917" t="s">
        <v>4032</v>
      </c>
      <c r="S2917" t="s">
        <v>4033</v>
      </c>
      <c r="T2917" t="s">
        <v>4034</v>
      </c>
      <c r="U2917" t="s">
        <v>4035</v>
      </c>
      <c r="V2917">
        <v>30</v>
      </c>
      <c r="W2917" t="s">
        <v>63</v>
      </c>
      <c r="AB2917" t="s">
        <v>4036</v>
      </c>
      <c r="AC2917" t="s">
        <v>4037</v>
      </c>
      <c r="AD2917" t="s">
        <v>240</v>
      </c>
      <c r="AE2917" t="s">
        <v>4038</v>
      </c>
      <c r="AF2917" t="s">
        <v>1738</v>
      </c>
      <c r="AG2917" t="s">
        <v>118</v>
      </c>
      <c r="AK2917" t="str">
        <f>HYPERLINK("https://www.clinicaltrials.gov/ct2/show/results/NCT01174771", "NCT01174771")</f>
        <v>NCT01174771</v>
      </c>
    </row>
    <row r="2918" spans="1:47" x14ac:dyDescent="0.2">
      <c r="A2918" t="s">
        <v>4039</v>
      </c>
      <c r="B2918" t="s">
        <v>4040</v>
      </c>
      <c r="C2918" t="s">
        <v>4041</v>
      </c>
      <c r="D2918" t="s">
        <v>4042</v>
      </c>
      <c r="F2918" t="s">
        <v>52</v>
      </c>
      <c r="G2918" t="s">
        <v>109</v>
      </c>
      <c r="H2918" t="s">
        <v>4043</v>
      </c>
      <c r="I2918" t="s">
        <v>4044</v>
      </c>
      <c r="K2918" t="s">
        <v>57</v>
      </c>
      <c r="L2918" s="1">
        <v>41508</v>
      </c>
      <c r="M2918" s="1">
        <v>41732</v>
      </c>
      <c r="N2918" s="1">
        <v>41609</v>
      </c>
      <c r="O2918" t="s">
        <v>75</v>
      </c>
      <c r="P2918" t="s">
        <v>4045</v>
      </c>
      <c r="S2918" t="s">
        <v>4040</v>
      </c>
      <c r="T2918" t="s">
        <v>4046</v>
      </c>
      <c r="U2918" t="s">
        <v>4047</v>
      </c>
      <c r="V2918">
        <v>30</v>
      </c>
      <c r="W2918" t="s">
        <v>63</v>
      </c>
      <c r="AB2918" t="s">
        <v>4048</v>
      </c>
      <c r="AD2918" t="s">
        <v>65</v>
      </c>
      <c r="AF2918" t="s">
        <v>1729</v>
      </c>
      <c r="AG2918" t="s">
        <v>1717</v>
      </c>
      <c r="AK2918" t="str">
        <f>HYPERLINK("https://www.clinicaltrials.gov/ct2/show/results/NCT01932749", "NCT01932749")</f>
        <v>NCT01932749</v>
      </c>
    </row>
    <row r="2919" spans="1:47" x14ac:dyDescent="0.2">
      <c r="A2919" t="s">
        <v>4049</v>
      </c>
      <c r="B2919" t="s">
        <v>4050</v>
      </c>
      <c r="C2919" t="s">
        <v>4051</v>
      </c>
      <c r="D2919" t="s">
        <v>4052</v>
      </c>
      <c r="F2919" t="s">
        <v>52</v>
      </c>
      <c r="G2919" t="s">
        <v>4053</v>
      </c>
      <c r="H2919" t="s">
        <v>4054</v>
      </c>
      <c r="J2919" t="s">
        <v>4055</v>
      </c>
      <c r="K2919" t="s">
        <v>1648</v>
      </c>
      <c r="L2919" s="1">
        <v>43133</v>
      </c>
      <c r="M2919" s="1">
        <v>43411</v>
      </c>
      <c r="N2919" s="1">
        <v>43411</v>
      </c>
      <c r="O2919" t="s">
        <v>75</v>
      </c>
      <c r="P2919" t="s">
        <v>4056</v>
      </c>
      <c r="Q2919" t="s">
        <v>157</v>
      </c>
      <c r="R2919" t="s">
        <v>157</v>
      </c>
      <c r="T2919" t="s">
        <v>4057</v>
      </c>
      <c r="U2919" t="s">
        <v>4058</v>
      </c>
      <c r="V2919">
        <v>12</v>
      </c>
      <c r="W2919" t="s">
        <v>63</v>
      </c>
      <c r="AA2919" t="s">
        <v>4059</v>
      </c>
      <c r="AB2919" t="s">
        <v>4060</v>
      </c>
      <c r="AD2919" t="s">
        <v>240</v>
      </c>
      <c r="AF2919" t="s">
        <v>228</v>
      </c>
      <c r="AG2919" t="s">
        <v>101</v>
      </c>
      <c r="AK2919" t="str">
        <f>HYPERLINK("https://www.clinicaltrials.gov/ct2/show/results/NCT03432689", "NCT03432689")</f>
        <v>NCT03432689</v>
      </c>
    </row>
    <row r="2920" spans="1:47" x14ac:dyDescent="0.2">
      <c r="A2920" t="s">
        <v>4061</v>
      </c>
      <c r="B2920" t="s">
        <v>803</v>
      </c>
      <c r="C2920" t="s">
        <v>4062</v>
      </c>
      <c r="D2920" t="s">
        <v>4063</v>
      </c>
      <c r="F2920" t="s">
        <v>52</v>
      </c>
      <c r="G2920" t="s">
        <v>109</v>
      </c>
      <c r="H2920" t="s">
        <v>219</v>
      </c>
      <c r="J2920" t="s">
        <v>4064</v>
      </c>
      <c r="K2920" t="s">
        <v>127</v>
      </c>
      <c r="L2920" s="1">
        <v>42585</v>
      </c>
      <c r="M2920" s="1">
        <v>42592</v>
      </c>
      <c r="N2920" s="1">
        <v>42217</v>
      </c>
      <c r="O2920" t="s">
        <v>75</v>
      </c>
      <c r="P2920" t="s">
        <v>4065</v>
      </c>
      <c r="S2920" t="s">
        <v>809</v>
      </c>
      <c r="V2920">
        <v>14</v>
      </c>
      <c r="W2920" t="s">
        <v>63</v>
      </c>
      <c r="AB2920" t="s">
        <v>4066</v>
      </c>
      <c r="AD2920" t="s">
        <v>65</v>
      </c>
      <c r="AF2920" t="s">
        <v>871</v>
      </c>
      <c r="AG2920" t="s">
        <v>655</v>
      </c>
      <c r="AK2920" t="str">
        <f>HYPERLINK("https://www.clinicaltrials.gov/ct2/show/results/NCT02862093", "NCT02862093")</f>
        <v>NCT02862093</v>
      </c>
    </row>
    <row r="2921" spans="1:47" x14ac:dyDescent="0.2">
      <c r="A2921" t="s">
        <v>4067</v>
      </c>
      <c r="B2921" t="s">
        <v>4068</v>
      </c>
      <c r="C2921" t="s">
        <v>4069</v>
      </c>
      <c r="D2921" t="s">
        <v>4070</v>
      </c>
      <c r="F2921" t="s">
        <v>52</v>
      </c>
      <c r="G2921" t="s">
        <v>109</v>
      </c>
      <c r="H2921" t="s">
        <v>3593</v>
      </c>
      <c r="J2921" t="s">
        <v>4071</v>
      </c>
      <c r="K2921" t="s">
        <v>57</v>
      </c>
      <c r="L2921" s="1">
        <v>43150</v>
      </c>
      <c r="M2921" s="1">
        <v>43164</v>
      </c>
      <c r="N2921" s="1">
        <v>43009</v>
      </c>
      <c r="O2921" t="s">
        <v>75</v>
      </c>
      <c r="P2921" t="s">
        <v>4072</v>
      </c>
      <c r="Q2921" t="s">
        <v>65</v>
      </c>
      <c r="R2921" t="s">
        <v>65</v>
      </c>
      <c r="S2921" t="s">
        <v>4073</v>
      </c>
      <c r="T2921" t="s">
        <v>4074</v>
      </c>
      <c r="U2921" t="s">
        <v>4075</v>
      </c>
      <c r="V2921">
        <v>40</v>
      </c>
      <c r="W2921" t="s">
        <v>63</v>
      </c>
      <c r="AB2921" t="s">
        <v>4076</v>
      </c>
      <c r="AD2921" t="s">
        <v>65</v>
      </c>
      <c r="AE2921">
        <v>30476999</v>
      </c>
      <c r="AF2921" t="s">
        <v>871</v>
      </c>
      <c r="AG2921" t="s">
        <v>655</v>
      </c>
      <c r="AK2921" t="str">
        <f>HYPERLINK("https://www.clinicaltrials.gov/ct2/show/results/NCT03456362", "NCT03456362")</f>
        <v>NCT03456362</v>
      </c>
    </row>
    <row r="2922" spans="1:47" x14ac:dyDescent="0.2">
      <c r="A2922" t="s">
        <v>4077</v>
      </c>
      <c r="B2922" t="s">
        <v>2360</v>
      </c>
      <c r="C2922" t="s">
        <v>4078</v>
      </c>
      <c r="D2922" t="s">
        <v>4079</v>
      </c>
      <c r="F2922" t="s">
        <v>52</v>
      </c>
      <c r="G2922" t="s">
        <v>53</v>
      </c>
      <c r="H2922" t="s">
        <v>4080</v>
      </c>
      <c r="J2922" t="s">
        <v>4081</v>
      </c>
      <c r="K2922" t="s">
        <v>57</v>
      </c>
      <c r="L2922" s="1">
        <v>41927</v>
      </c>
      <c r="M2922" s="1">
        <v>42422</v>
      </c>
      <c r="N2922" s="1">
        <v>42401</v>
      </c>
      <c r="O2922" t="s">
        <v>75</v>
      </c>
      <c r="P2922" t="s">
        <v>4082</v>
      </c>
      <c r="S2922" t="s">
        <v>2367</v>
      </c>
      <c r="T2922" t="s">
        <v>4083</v>
      </c>
      <c r="U2922" t="s">
        <v>4084</v>
      </c>
      <c r="V2922">
        <v>40</v>
      </c>
      <c r="W2922" t="s">
        <v>63</v>
      </c>
      <c r="AB2922" t="s">
        <v>4085</v>
      </c>
      <c r="AD2922" t="s">
        <v>65</v>
      </c>
      <c r="AE2922" t="s">
        <v>4086</v>
      </c>
      <c r="AF2922" t="s">
        <v>4087</v>
      </c>
      <c r="AG2922" t="s">
        <v>1765</v>
      </c>
      <c r="AK2922" t="str">
        <f>HYPERLINK("https://www.clinicaltrials.gov/ct2/show/results/NCT02273674", "NCT02273674")</f>
        <v>NCT02273674</v>
      </c>
    </row>
    <row r="2923" spans="1:47" x14ac:dyDescent="0.2">
      <c r="A2923" t="s">
        <v>4088</v>
      </c>
      <c r="B2923" t="s">
        <v>4089</v>
      </c>
      <c r="C2923" t="s">
        <v>4090</v>
      </c>
      <c r="D2923" t="s">
        <v>4091</v>
      </c>
      <c r="F2923" t="s">
        <v>52</v>
      </c>
      <c r="G2923" t="s">
        <v>109</v>
      </c>
      <c r="H2923" t="s">
        <v>285</v>
      </c>
      <c r="J2923" t="s">
        <v>4092</v>
      </c>
      <c r="K2923" t="s">
        <v>57</v>
      </c>
      <c r="L2923" s="1">
        <v>43341</v>
      </c>
      <c r="M2923" s="1">
        <v>44636</v>
      </c>
      <c r="N2923" s="1">
        <v>44621</v>
      </c>
      <c r="O2923" t="s">
        <v>75</v>
      </c>
      <c r="P2923" t="s">
        <v>4093</v>
      </c>
      <c r="Q2923" t="s">
        <v>65</v>
      </c>
      <c r="R2923" t="s">
        <v>157</v>
      </c>
      <c r="S2923" t="s">
        <v>4094</v>
      </c>
      <c r="T2923" t="s">
        <v>4095</v>
      </c>
      <c r="V2923">
        <v>11</v>
      </c>
      <c r="W2923" t="s">
        <v>63</v>
      </c>
      <c r="AB2923" t="s">
        <v>4096</v>
      </c>
      <c r="AD2923" t="s">
        <v>65</v>
      </c>
      <c r="AF2923" t="s">
        <v>2978</v>
      </c>
      <c r="AG2923" t="s">
        <v>118</v>
      </c>
      <c r="AK2923" t="str">
        <f>HYPERLINK("https://www.clinicaltrials.gov/ct2/show/results/NCT04045990", "NCT04045990")</f>
        <v>NCT04045990</v>
      </c>
    </row>
    <row r="2924" spans="1:47" x14ac:dyDescent="0.2">
      <c r="A2924" t="s">
        <v>4097</v>
      </c>
      <c r="B2924" t="s">
        <v>399</v>
      </c>
      <c r="C2924" t="s">
        <v>4098</v>
      </c>
      <c r="D2924" t="s">
        <v>4099</v>
      </c>
      <c r="F2924" t="s">
        <v>52</v>
      </c>
      <c r="G2924" t="s">
        <v>4100</v>
      </c>
      <c r="H2924" t="s">
        <v>4101</v>
      </c>
      <c r="J2924" t="s">
        <v>4102</v>
      </c>
      <c r="K2924" t="s">
        <v>1648</v>
      </c>
      <c r="L2924" s="1">
        <v>43208</v>
      </c>
      <c r="M2924" s="1">
        <v>44565</v>
      </c>
      <c r="N2924" s="1">
        <v>44307</v>
      </c>
      <c r="O2924" t="s">
        <v>75</v>
      </c>
      <c r="P2924" t="s">
        <v>4056</v>
      </c>
      <c r="Q2924" t="s">
        <v>157</v>
      </c>
      <c r="R2924" t="s">
        <v>157</v>
      </c>
      <c r="S2924" t="s">
        <v>1081</v>
      </c>
      <c r="T2924" t="s">
        <v>4057</v>
      </c>
      <c r="U2924" t="s">
        <v>4103</v>
      </c>
      <c r="V2924">
        <v>12</v>
      </c>
      <c r="W2924" t="s">
        <v>63</v>
      </c>
      <c r="AA2924" t="s">
        <v>4104</v>
      </c>
      <c r="AB2924" t="s">
        <v>4105</v>
      </c>
      <c r="AD2924" t="s">
        <v>65</v>
      </c>
      <c r="AF2924" t="s">
        <v>228</v>
      </c>
      <c r="AG2924" t="s">
        <v>101</v>
      </c>
      <c r="AK2924" t="str">
        <f>HYPERLINK("https://www.clinicaltrials.gov/ct2/show/results/NCT03511599", "NCT03511599")</f>
        <v>NCT03511599</v>
      </c>
    </row>
    <row r="2925" spans="1:47" x14ac:dyDescent="0.2">
      <c r="A2925" t="s">
        <v>4106</v>
      </c>
      <c r="B2925" t="s">
        <v>4107</v>
      </c>
      <c r="C2925" t="s">
        <v>4108</v>
      </c>
      <c r="D2925" t="s">
        <v>4109</v>
      </c>
      <c r="F2925" t="s">
        <v>52</v>
      </c>
      <c r="G2925" t="s">
        <v>109</v>
      </c>
      <c r="H2925" t="s">
        <v>205</v>
      </c>
      <c r="I2925" t="s">
        <v>4110</v>
      </c>
      <c r="J2925" t="s">
        <v>4111</v>
      </c>
      <c r="K2925" t="s">
        <v>57</v>
      </c>
      <c r="L2925" s="1">
        <v>40723</v>
      </c>
      <c r="M2925" s="1">
        <v>40912</v>
      </c>
      <c r="N2925" s="1">
        <v>39814</v>
      </c>
      <c r="O2925" t="s">
        <v>75</v>
      </c>
      <c r="P2925" t="s">
        <v>4112</v>
      </c>
      <c r="S2925" t="s">
        <v>1219</v>
      </c>
      <c r="T2925" t="s">
        <v>4113</v>
      </c>
      <c r="U2925" t="s">
        <v>4114</v>
      </c>
      <c r="V2925">
        <v>144</v>
      </c>
      <c r="W2925" t="s">
        <v>63</v>
      </c>
      <c r="AB2925" t="s">
        <v>4115</v>
      </c>
      <c r="AD2925" t="s">
        <v>65</v>
      </c>
      <c r="AE2925">
        <v>22410480</v>
      </c>
      <c r="AF2925" t="s">
        <v>408</v>
      </c>
      <c r="AG2925" t="s">
        <v>101</v>
      </c>
      <c r="AK2925" t="str">
        <f>HYPERLINK("https://www.clinicaltrials.gov/ct2/show/results/NCT01386918", "NCT01386918")</f>
        <v>NCT01386918</v>
      </c>
    </row>
    <row r="2926" spans="1:47" x14ac:dyDescent="0.2">
      <c r="A2926" t="s">
        <v>4116</v>
      </c>
      <c r="B2926" t="s">
        <v>4117</v>
      </c>
      <c r="C2926" t="s">
        <v>4118</v>
      </c>
      <c r="D2926" t="s">
        <v>4118</v>
      </c>
      <c r="F2926" t="s">
        <v>52</v>
      </c>
      <c r="G2926" t="s">
        <v>1867</v>
      </c>
      <c r="H2926" t="s">
        <v>4119</v>
      </c>
      <c r="J2926" t="s">
        <v>4120</v>
      </c>
      <c r="K2926" t="s">
        <v>57</v>
      </c>
      <c r="L2926" s="1">
        <v>43704</v>
      </c>
      <c r="M2926" s="1">
        <v>44405</v>
      </c>
      <c r="N2926" s="1">
        <v>43273</v>
      </c>
      <c r="O2926" t="s">
        <v>75</v>
      </c>
      <c r="P2926" t="s">
        <v>4121</v>
      </c>
      <c r="Q2926" t="s">
        <v>65</v>
      </c>
      <c r="R2926" t="s">
        <v>65</v>
      </c>
      <c r="S2926" t="s">
        <v>4122</v>
      </c>
      <c r="T2926" t="s">
        <v>4123</v>
      </c>
      <c r="U2926" t="s">
        <v>4124</v>
      </c>
      <c r="V2926">
        <v>53</v>
      </c>
      <c r="W2926" t="s">
        <v>63</v>
      </c>
      <c r="AB2926" t="s">
        <v>4125</v>
      </c>
      <c r="AD2926" t="s">
        <v>65</v>
      </c>
      <c r="AE2926" t="s">
        <v>4126</v>
      </c>
      <c r="AF2926" t="s">
        <v>4127</v>
      </c>
      <c r="AG2926" t="s">
        <v>254</v>
      </c>
      <c r="AK2926" t="str">
        <f>HYPERLINK("https://www.clinicaltrials.gov/ct2/show/results/NCT04081519", "NCT04081519")</f>
        <v>NCT04081519</v>
      </c>
    </row>
    <row r="2927" spans="1:47" x14ac:dyDescent="0.2">
      <c r="A2927" t="s">
        <v>4128</v>
      </c>
      <c r="B2927" t="s">
        <v>4129</v>
      </c>
      <c r="C2927" t="s">
        <v>4130</v>
      </c>
      <c r="D2927" t="s">
        <v>4131</v>
      </c>
      <c r="F2927" t="s">
        <v>52</v>
      </c>
      <c r="G2927" t="s">
        <v>53</v>
      </c>
      <c r="H2927" t="s">
        <v>4132</v>
      </c>
      <c r="J2927" t="s">
        <v>4133</v>
      </c>
      <c r="K2927" t="s">
        <v>57</v>
      </c>
      <c r="L2927" s="1">
        <v>42110</v>
      </c>
      <c r="M2927" s="1">
        <v>44700</v>
      </c>
      <c r="N2927" s="1">
        <v>42795</v>
      </c>
      <c r="O2927" t="s">
        <v>75</v>
      </c>
      <c r="P2927" t="s">
        <v>4134</v>
      </c>
      <c r="S2927" t="s">
        <v>683</v>
      </c>
      <c r="T2927" t="s">
        <v>4135</v>
      </c>
      <c r="U2927" t="s">
        <v>4136</v>
      </c>
      <c r="V2927">
        <v>22</v>
      </c>
      <c r="W2927" t="s">
        <v>63</v>
      </c>
      <c r="X2927" t="s">
        <v>80</v>
      </c>
      <c r="AB2927" t="s">
        <v>4137</v>
      </c>
      <c r="AD2927" t="s">
        <v>240</v>
      </c>
      <c r="AE2927">
        <v>30940870</v>
      </c>
      <c r="AF2927" t="s">
        <v>3869</v>
      </c>
      <c r="AG2927" t="s">
        <v>101</v>
      </c>
      <c r="AH2927" t="s">
        <v>4138</v>
      </c>
      <c r="AI2927" t="s">
        <v>556</v>
      </c>
      <c r="AJ2927" t="s">
        <v>4139</v>
      </c>
      <c r="AK2927" t="str">
        <f t="shared" ref="AK2927:AK2951" si="106">HYPERLINK("https://www.clinicaltrials.gov/ct2/show/results/NCT02426749", "NCT02426749")</f>
        <v>NCT02426749</v>
      </c>
      <c r="AL2927">
        <v>15117997</v>
      </c>
      <c r="AM2927" t="s">
        <v>86</v>
      </c>
      <c r="AO2927" t="s">
        <v>87</v>
      </c>
      <c r="AP2927" t="s">
        <v>88</v>
      </c>
      <c r="AR2927" t="s">
        <v>89</v>
      </c>
      <c r="AS2927" t="s">
        <v>90</v>
      </c>
      <c r="AT2927">
        <v>0</v>
      </c>
      <c r="AU2927">
        <v>0</v>
      </c>
    </row>
    <row r="2928" spans="1:47" x14ac:dyDescent="0.2">
      <c r="A2928" t="s">
        <v>4128</v>
      </c>
      <c r="B2928" t="s">
        <v>4129</v>
      </c>
      <c r="C2928" t="s">
        <v>4130</v>
      </c>
      <c r="D2928" t="s">
        <v>4131</v>
      </c>
      <c r="F2928" t="s">
        <v>52</v>
      </c>
      <c r="G2928" t="s">
        <v>53</v>
      </c>
      <c r="H2928" t="s">
        <v>4132</v>
      </c>
      <c r="J2928" t="s">
        <v>4133</v>
      </c>
      <c r="K2928" t="s">
        <v>57</v>
      </c>
      <c r="L2928" s="1">
        <v>42110</v>
      </c>
      <c r="M2928" s="1">
        <v>44700</v>
      </c>
      <c r="N2928" s="1">
        <v>42795</v>
      </c>
      <c r="O2928" t="s">
        <v>75</v>
      </c>
      <c r="P2928" t="s">
        <v>4134</v>
      </c>
      <c r="S2928" t="s">
        <v>683</v>
      </c>
      <c r="T2928" t="s">
        <v>4135</v>
      </c>
      <c r="U2928" t="s">
        <v>4136</v>
      </c>
      <c r="V2928">
        <v>22</v>
      </c>
      <c r="W2928" t="s">
        <v>63</v>
      </c>
      <c r="X2928" t="s">
        <v>80</v>
      </c>
      <c r="AB2928" t="s">
        <v>4137</v>
      </c>
      <c r="AD2928" t="s">
        <v>240</v>
      </c>
      <c r="AE2928">
        <v>30940870</v>
      </c>
      <c r="AF2928" t="s">
        <v>3869</v>
      </c>
      <c r="AG2928" t="s">
        <v>101</v>
      </c>
      <c r="AH2928" t="s">
        <v>4138</v>
      </c>
      <c r="AI2928" t="s">
        <v>556</v>
      </c>
      <c r="AJ2928" t="s">
        <v>4139</v>
      </c>
      <c r="AK2928" t="str">
        <f t="shared" si="106"/>
        <v>NCT02426749</v>
      </c>
      <c r="AL2928">
        <v>15117998</v>
      </c>
      <c r="AM2928" t="s">
        <v>91</v>
      </c>
      <c r="AO2928" t="s">
        <v>87</v>
      </c>
      <c r="AP2928" t="s">
        <v>88</v>
      </c>
      <c r="AR2928" t="s">
        <v>89</v>
      </c>
      <c r="AS2928" t="s">
        <v>90</v>
      </c>
      <c r="AT2928">
        <v>0</v>
      </c>
      <c r="AU2928">
        <v>0</v>
      </c>
    </row>
    <row r="2929" spans="1:47" x14ac:dyDescent="0.2">
      <c r="A2929" t="s">
        <v>4128</v>
      </c>
      <c r="B2929" t="s">
        <v>4129</v>
      </c>
      <c r="C2929" t="s">
        <v>4130</v>
      </c>
      <c r="D2929" t="s">
        <v>4131</v>
      </c>
      <c r="F2929" t="s">
        <v>52</v>
      </c>
      <c r="G2929" t="s">
        <v>53</v>
      </c>
      <c r="H2929" t="s">
        <v>4132</v>
      </c>
      <c r="J2929" t="s">
        <v>4133</v>
      </c>
      <c r="K2929" t="s">
        <v>57</v>
      </c>
      <c r="L2929" s="1">
        <v>42110</v>
      </c>
      <c r="M2929" s="1">
        <v>44700</v>
      </c>
      <c r="N2929" s="1">
        <v>42795</v>
      </c>
      <c r="O2929" t="s">
        <v>75</v>
      </c>
      <c r="P2929" t="s">
        <v>4134</v>
      </c>
      <c r="S2929" t="s">
        <v>683</v>
      </c>
      <c r="T2929" t="s">
        <v>4135</v>
      </c>
      <c r="U2929" t="s">
        <v>4136</v>
      </c>
      <c r="V2929">
        <v>22</v>
      </c>
      <c r="W2929" t="s">
        <v>63</v>
      </c>
      <c r="X2929" t="s">
        <v>80</v>
      </c>
      <c r="AB2929" t="s">
        <v>4137</v>
      </c>
      <c r="AD2929" t="s">
        <v>240</v>
      </c>
      <c r="AE2929">
        <v>30940870</v>
      </c>
      <c r="AF2929" t="s">
        <v>3869</v>
      </c>
      <c r="AG2929" t="s">
        <v>101</v>
      </c>
      <c r="AH2929" t="s">
        <v>4138</v>
      </c>
      <c r="AI2929" t="s">
        <v>556</v>
      </c>
      <c r="AJ2929" t="s">
        <v>4139</v>
      </c>
      <c r="AK2929" t="str">
        <f t="shared" si="106"/>
        <v>NCT02426749</v>
      </c>
      <c r="AL2929">
        <v>15117999</v>
      </c>
      <c r="AM2929" t="s">
        <v>92</v>
      </c>
      <c r="AO2929" t="s">
        <v>87</v>
      </c>
      <c r="AP2929" t="s">
        <v>88</v>
      </c>
      <c r="AR2929" t="s">
        <v>89</v>
      </c>
      <c r="AS2929" t="s">
        <v>90</v>
      </c>
      <c r="AT2929">
        <v>0</v>
      </c>
      <c r="AU2929">
        <v>0</v>
      </c>
    </row>
    <row r="2930" spans="1:47" x14ac:dyDescent="0.2">
      <c r="A2930" t="s">
        <v>4128</v>
      </c>
      <c r="B2930" t="s">
        <v>4129</v>
      </c>
      <c r="C2930" t="s">
        <v>4130</v>
      </c>
      <c r="D2930" t="s">
        <v>4131</v>
      </c>
      <c r="F2930" t="s">
        <v>52</v>
      </c>
      <c r="G2930" t="s">
        <v>53</v>
      </c>
      <c r="H2930" t="s">
        <v>4132</v>
      </c>
      <c r="J2930" t="s">
        <v>4133</v>
      </c>
      <c r="K2930" t="s">
        <v>57</v>
      </c>
      <c r="L2930" s="1">
        <v>42110</v>
      </c>
      <c r="M2930" s="1">
        <v>44700</v>
      </c>
      <c r="N2930" s="1">
        <v>42795</v>
      </c>
      <c r="O2930" t="s">
        <v>75</v>
      </c>
      <c r="P2930" t="s">
        <v>4134</v>
      </c>
      <c r="S2930" t="s">
        <v>683</v>
      </c>
      <c r="T2930" t="s">
        <v>4135</v>
      </c>
      <c r="U2930" t="s">
        <v>4136</v>
      </c>
      <c r="V2930">
        <v>22</v>
      </c>
      <c r="W2930" t="s">
        <v>63</v>
      </c>
      <c r="X2930" t="s">
        <v>80</v>
      </c>
      <c r="AB2930" t="s">
        <v>4137</v>
      </c>
      <c r="AD2930" t="s">
        <v>240</v>
      </c>
      <c r="AE2930">
        <v>30940870</v>
      </c>
      <c r="AF2930" t="s">
        <v>3869</v>
      </c>
      <c r="AG2930" t="s">
        <v>101</v>
      </c>
      <c r="AH2930" t="s">
        <v>4138</v>
      </c>
      <c r="AI2930" t="s">
        <v>556</v>
      </c>
      <c r="AJ2930" t="s">
        <v>4139</v>
      </c>
      <c r="AK2930" t="str">
        <f t="shared" si="106"/>
        <v>NCT02426749</v>
      </c>
      <c r="AL2930">
        <v>15117997</v>
      </c>
      <c r="AM2930" t="s">
        <v>86</v>
      </c>
      <c r="AO2930" t="s">
        <v>93</v>
      </c>
      <c r="AP2930" t="s">
        <v>88</v>
      </c>
      <c r="AR2930" t="s">
        <v>89</v>
      </c>
      <c r="AS2930" t="s">
        <v>90</v>
      </c>
      <c r="AT2930">
        <v>8</v>
      </c>
      <c r="AU2930">
        <v>8</v>
      </c>
    </row>
    <row r="2931" spans="1:47" x14ac:dyDescent="0.2">
      <c r="A2931" t="s">
        <v>4128</v>
      </c>
      <c r="B2931" t="s">
        <v>4129</v>
      </c>
      <c r="C2931" t="s">
        <v>4130</v>
      </c>
      <c r="D2931" t="s">
        <v>4131</v>
      </c>
      <c r="F2931" t="s">
        <v>52</v>
      </c>
      <c r="G2931" t="s">
        <v>53</v>
      </c>
      <c r="H2931" t="s">
        <v>4132</v>
      </c>
      <c r="J2931" t="s">
        <v>4133</v>
      </c>
      <c r="K2931" t="s">
        <v>57</v>
      </c>
      <c r="L2931" s="1">
        <v>42110</v>
      </c>
      <c r="M2931" s="1">
        <v>44700</v>
      </c>
      <c r="N2931" s="1">
        <v>42795</v>
      </c>
      <c r="O2931" t="s">
        <v>75</v>
      </c>
      <c r="P2931" t="s">
        <v>4134</v>
      </c>
      <c r="S2931" t="s">
        <v>683</v>
      </c>
      <c r="T2931" t="s">
        <v>4135</v>
      </c>
      <c r="U2931" t="s">
        <v>4136</v>
      </c>
      <c r="V2931">
        <v>22</v>
      </c>
      <c r="W2931" t="s">
        <v>63</v>
      </c>
      <c r="X2931" t="s">
        <v>80</v>
      </c>
      <c r="AB2931" t="s">
        <v>4137</v>
      </c>
      <c r="AD2931" t="s">
        <v>240</v>
      </c>
      <c r="AE2931">
        <v>30940870</v>
      </c>
      <c r="AF2931" t="s">
        <v>3869</v>
      </c>
      <c r="AG2931" t="s">
        <v>101</v>
      </c>
      <c r="AH2931" t="s">
        <v>4138</v>
      </c>
      <c r="AI2931" t="s">
        <v>556</v>
      </c>
      <c r="AJ2931" t="s">
        <v>4139</v>
      </c>
      <c r="AK2931" t="str">
        <f t="shared" si="106"/>
        <v>NCT02426749</v>
      </c>
      <c r="AL2931">
        <v>15117998</v>
      </c>
      <c r="AM2931" t="s">
        <v>91</v>
      </c>
      <c r="AO2931" t="s">
        <v>93</v>
      </c>
      <c r="AP2931" t="s">
        <v>88</v>
      </c>
      <c r="AR2931" t="s">
        <v>89</v>
      </c>
      <c r="AS2931" t="s">
        <v>90</v>
      </c>
      <c r="AT2931">
        <v>8</v>
      </c>
      <c r="AU2931">
        <v>8</v>
      </c>
    </row>
    <row r="2932" spans="1:47" x14ac:dyDescent="0.2">
      <c r="A2932" t="s">
        <v>4128</v>
      </c>
      <c r="B2932" t="s">
        <v>4129</v>
      </c>
      <c r="C2932" t="s">
        <v>4130</v>
      </c>
      <c r="D2932" t="s">
        <v>4131</v>
      </c>
      <c r="F2932" t="s">
        <v>52</v>
      </c>
      <c r="G2932" t="s">
        <v>53</v>
      </c>
      <c r="H2932" t="s">
        <v>4132</v>
      </c>
      <c r="J2932" t="s">
        <v>4133</v>
      </c>
      <c r="K2932" t="s">
        <v>57</v>
      </c>
      <c r="L2932" s="1">
        <v>42110</v>
      </c>
      <c r="M2932" s="1">
        <v>44700</v>
      </c>
      <c r="N2932" s="1">
        <v>42795</v>
      </c>
      <c r="O2932" t="s">
        <v>75</v>
      </c>
      <c r="P2932" t="s">
        <v>4134</v>
      </c>
      <c r="S2932" t="s">
        <v>683</v>
      </c>
      <c r="T2932" t="s">
        <v>4135</v>
      </c>
      <c r="U2932" t="s">
        <v>4136</v>
      </c>
      <c r="V2932">
        <v>22</v>
      </c>
      <c r="W2932" t="s">
        <v>63</v>
      </c>
      <c r="X2932" t="s">
        <v>80</v>
      </c>
      <c r="AB2932" t="s">
        <v>4137</v>
      </c>
      <c r="AD2932" t="s">
        <v>240</v>
      </c>
      <c r="AE2932">
        <v>30940870</v>
      </c>
      <c r="AF2932" t="s">
        <v>3869</v>
      </c>
      <c r="AG2932" t="s">
        <v>101</v>
      </c>
      <c r="AH2932" t="s">
        <v>4138</v>
      </c>
      <c r="AI2932" t="s">
        <v>556</v>
      </c>
      <c r="AJ2932" t="s">
        <v>4139</v>
      </c>
      <c r="AK2932" t="str">
        <f t="shared" si="106"/>
        <v>NCT02426749</v>
      </c>
      <c r="AL2932">
        <v>15117999</v>
      </c>
      <c r="AM2932" t="s">
        <v>92</v>
      </c>
      <c r="AO2932" t="s">
        <v>93</v>
      </c>
      <c r="AP2932" t="s">
        <v>88</v>
      </c>
      <c r="AR2932" t="s">
        <v>89</v>
      </c>
      <c r="AS2932" t="s">
        <v>90</v>
      </c>
      <c r="AT2932">
        <v>16</v>
      </c>
      <c r="AU2932">
        <v>16</v>
      </c>
    </row>
    <row r="2933" spans="1:47" x14ac:dyDescent="0.2">
      <c r="A2933" t="s">
        <v>4128</v>
      </c>
      <c r="B2933" t="s">
        <v>4129</v>
      </c>
      <c r="C2933" t="s">
        <v>4130</v>
      </c>
      <c r="D2933" t="s">
        <v>4131</v>
      </c>
      <c r="F2933" t="s">
        <v>52</v>
      </c>
      <c r="G2933" t="s">
        <v>53</v>
      </c>
      <c r="H2933" t="s">
        <v>4132</v>
      </c>
      <c r="J2933" t="s">
        <v>4133</v>
      </c>
      <c r="K2933" t="s">
        <v>57</v>
      </c>
      <c r="L2933" s="1">
        <v>42110</v>
      </c>
      <c r="M2933" s="1">
        <v>44700</v>
      </c>
      <c r="N2933" s="1">
        <v>42795</v>
      </c>
      <c r="O2933" t="s">
        <v>75</v>
      </c>
      <c r="P2933" t="s">
        <v>4134</v>
      </c>
      <c r="S2933" t="s">
        <v>683</v>
      </c>
      <c r="T2933" t="s">
        <v>4135</v>
      </c>
      <c r="U2933" t="s">
        <v>4136</v>
      </c>
      <c r="V2933">
        <v>22</v>
      </c>
      <c r="W2933" t="s">
        <v>63</v>
      </c>
      <c r="X2933" t="s">
        <v>80</v>
      </c>
      <c r="AB2933" t="s">
        <v>4137</v>
      </c>
      <c r="AD2933" t="s">
        <v>240</v>
      </c>
      <c r="AE2933">
        <v>30940870</v>
      </c>
      <c r="AF2933" t="s">
        <v>3869</v>
      </c>
      <c r="AG2933" t="s">
        <v>101</v>
      </c>
      <c r="AH2933" t="s">
        <v>4138</v>
      </c>
      <c r="AI2933" t="s">
        <v>556</v>
      </c>
      <c r="AJ2933" t="s">
        <v>4139</v>
      </c>
      <c r="AK2933" t="str">
        <f t="shared" si="106"/>
        <v>NCT02426749</v>
      </c>
      <c r="AL2933">
        <v>15117997</v>
      </c>
      <c r="AM2933" t="s">
        <v>86</v>
      </c>
      <c r="AO2933" t="s">
        <v>94</v>
      </c>
      <c r="AP2933" t="s">
        <v>88</v>
      </c>
      <c r="AR2933" t="s">
        <v>89</v>
      </c>
      <c r="AS2933" t="s">
        <v>90</v>
      </c>
      <c r="AT2933">
        <v>1</v>
      </c>
      <c r="AU2933">
        <v>1</v>
      </c>
    </row>
    <row r="2934" spans="1:47" x14ac:dyDescent="0.2">
      <c r="A2934" t="s">
        <v>4128</v>
      </c>
      <c r="B2934" t="s">
        <v>4129</v>
      </c>
      <c r="C2934" t="s">
        <v>4130</v>
      </c>
      <c r="D2934" t="s">
        <v>4131</v>
      </c>
      <c r="F2934" t="s">
        <v>52</v>
      </c>
      <c r="G2934" t="s">
        <v>53</v>
      </c>
      <c r="H2934" t="s">
        <v>4132</v>
      </c>
      <c r="J2934" t="s">
        <v>4133</v>
      </c>
      <c r="K2934" t="s">
        <v>57</v>
      </c>
      <c r="L2934" s="1">
        <v>42110</v>
      </c>
      <c r="M2934" s="1">
        <v>44700</v>
      </c>
      <c r="N2934" s="1">
        <v>42795</v>
      </c>
      <c r="O2934" t="s">
        <v>75</v>
      </c>
      <c r="P2934" t="s">
        <v>4134</v>
      </c>
      <c r="S2934" t="s">
        <v>683</v>
      </c>
      <c r="T2934" t="s">
        <v>4135</v>
      </c>
      <c r="U2934" t="s">
        <v>4136</v>
      </c>
      <c r="V2934">
        <v>22</v>
      </c>
      <c r="W2934" t="s">
        <v>63</v>
      </c>
      <c r="X2934" t="s">
        <v>80</v>
      </c>
      <c r="AB2934" t="s">
        <v>4137</v>
      </c>
      <c r="AD2934" t="s">
        <v>240</v>
      </c>
      <c r="AE2934">
        <v>30940870</v>
      </c>
      <c r="AF2934" t="s">
        <v>3869</v>
      </c>
      <c r="AG2934" t="s">
        <v>101</v>
      </c>
      <c r="AH2934" t="s">
        <v>4138</v>
      </c>
      <c r="AI2934" t="s">
        <v>556</v>
      </c>
      <c r="AJ2934" t="s">
        <v>4139</v>
      </c>
      <c r="AK2934" t="str">
        <f t="shared" si="106"/>
        <v>NCT02426749</v>
      </c>
      <c r="AL2934">
        <v>15117998</v>
      </c>
      <c r="AM2934" t="s">
        <v>91</v>
      </c>
      <c r="AO2934" t="s">
        <v>94</v>
      </c>
      <c r="AP2934" t="s">
        <v>88</v>
      </c>
      <c r="AR2934" t="s">
        <v>89</v>
      </c>
      <c r="AS2934" t="s">
        <v>90</v>
      </c>
      <c r="AT2934">
        <v>1</v>
      </c>
      <c r="AU2934">
        <v>1</v>
      </c>
    </row>
    <row r="2935" spans="1:47" x14ac:dyDescent="0.2">
      <c r="A2935" t="s">
        <v>4128</v>
      </c>
      <c r="B2935" t="s">
        <v>4129</v>
      </c>
      <c r="C2935" t="s">
        <v>4130</v>
      </c>
      <c r="D2935" t="s">
        <v>4131</v>
      </c>
      <c r="F2935" t="s">
        <v>52</v>
      </c>
      <c r="G2935" t="s">
        <v>53</v>
      </c>
      <c r="H2935" t="s">
        <v>4132</v>
      </c>
      <c r="J2935" t="s">
        <v>4133</v>
      </c>
      <c r="K2935" t="s">
        <v>57</v>
      </c>
      <c r="L2935" s="1">
        <v>42110</v>
      </c>
      <c r="M2935" s="1">
        <v>44700</v>
      </c>
      <c r="N2935" s="1">
        <v>42795</v>
      </c>
      <c r="O2935" t="s">
        <v>75</v>
      </c>
      <c r="P2935" t="s">
        <v>4134</v>
      </c>
      <c r="S2935" t="s">
        <v>683</v>
      </c>
      <c r="T2935" t="s">
        <v>4135</v>
      </c>
      <c r="U2935" t="s">
        <v>4136</v>
      </c>
      <c r="V2935">
        <v>22</v>
      </c>
      <c r="W2935" t="s">
        <v>63</v>
      </c>
      <c r="X2935" t="s">
        <v>80</v>
      </c>
      <c r="AB2935" t="s">
        <v>4137</v>
      </c>
      <c r="AD2935" t="s">
        <v>240</v>
      </c>
      <c r="AE2935">
        <v>30940870</v>
      </c>
      <c r="AF2935" t="s">
        <v>3869</v>
      </c>
      <c r="AG2935" t="s">
        <v>101</v>
      </c>
      <c r="AH2935" t="s">
        <v>4138</v>
      </c>
      <c r="AI2935" t="s">
        <v>556</v>
      </c>
      <c r="AJ2935" t="s">
        <v>4139</v>
      </c>
      <c r="AK2935" t="str">
        <f t="shared" si="106"/>
        <v>NCT02426749</v>
      </c>
      <c r="AL2935">
        <v>15117999</v>
      </c>
      <c r="AM2935" t="s">
        <v>92</v>
      </c>
      <c r="AO2935" t="s">
        <v>94</v>
      </c>
      <c r="AP2935" t="s">
        <v>88</v>
      </c>
      <c r="AR2935" t="s">
        <v>89</v>
      </c>
      <c r="AS2935" t="s">
        <v>90</v>
      </c>
      <c r="AT2935">
        <v>2</v>
      </c>
      <c r="AU2935">
        <v>2</v>
      </c>
    </row>
    <row r="2936" spans="1:47" x14ac:dyDescent="0.2">
      <c r="A2936" t="s">
        <v>4128</v>
      </c>
      <c r="B2936" t="s">
        <v>4129</v>
      </c>
      <c r="C2936" t="s">
        <v>4130</v>
      </c>
      <c r="D2936" t="s">
        <v>4131</v>
      </c>
      <c r="F2936" t="s">
        <v>52</v>
      </c>
      <c r="G2936" t="s">
        <v>53</v>
      </c>
      <c r="H2936" t="s">
        <v>4132</v>
      </c>
      <c r="J2936" t="s">
        <v>4133</v>
      </c>
      <c r="K2936" t="s">
        <v>57</v>
      </c>
      <c r="L2936" s="1">
        <v>42110</v>
      </c>
      <c r="M2936" s="1">
        <v>44700</v>
      </c>
      <c r="N2936" s="1">
        <v>42795</v>
      </c>
      <c r="O2936" t="s">
        <v>75</v>
      </c>
      <c r="P2936" t="s">
        <v>4134</v>
      </c>
      <c r="S2936" t="s">
        <v>683</v>
      </c>
      <c r="T2936" t="s">
        <v>4135</v>
      </c>
      <c r="U2936" t="s">
        <v>4136</v>
      </c>
      <c r="V2936">
        <v>22</v>
      </c>
      <c r="W2936" t="s">
        <v>63</v>
      </c>
      <c r="X2936" t="s">
        <v>80</v>
      </c>
      <c r="AB2936" t="s">
        <v>4137</v>
      </c>
      <c r="AD2936" t="s">
        <v>240</v>
      </c>
      <c r="AE2936">
        <v>30940870</v>
      </c>
      <c r="AF2936" t="s">
        <v>3869</v>
      </c>
      <c r="AG2936" t="s">
        <v>101</v>
      </c>
      <c r="AH2936" t="s">
        <v>4138</v>
      </c>
      <c r="AI2936" t="s">
        <v>556</v>
      </c>
      <c r="AJ2936" t="s">
        <v>4139</v>
      </c>
      <c r="AK2936" t="str">
        <f t="shared" si="106"/>
        <v>NCT02426749</v>
      </c>
      <c r="AL2936">
        <v>15117997</v>
      </c>
      <c r="AM2936" t="s">
        <v>86</v>
      </c>
      <c r="AP2936" t="s">
        <v>95</v>
      </c>
      <c r="AR2936" t="s">
        <v>96</v>
      </c>
      <c r="AS2936" t="s">
        <v>97</v>
      </c>
      <c r="AT2936">
        <v>47.1</v>
      </c>
      <c r="AU2936">
        <v>47.1</v>
      </c>
    </row>
    <row r="2937" spans="1:47" x14ac:dyDescent="0.2">
      <c r="A2937" t="s">
        <v>4128</v>
      </c>
      <c r="B2937" t="s">
        <v>4129</v>
      </c>
      <c r="C2937" t="s">
        <v>4130</v>
      </c>
      <c r="D2937" t="s">
        <v>4131</v>
      </c>
      <c r="F2937" t="s">
        <v>52</v>
      </c>
      <c r="G2937" t="s">
        <v>53</v>
      </c>
      <c r="H2937" t="s">
        <v>4132</v>
      </c>
      <c r="J2937" t="s">
        <v>4133</v>
      </c>
      <c r="K2937" t="s">
        <v>57</v>
      </c>
      <c r="L2937" s="1">
        <v>42110</v>
      </c>
      <c r="M2937" s="1">
        <v>44700</v>
      </c>
      <c r="N2937" s="1">
        <v>42795</v>
      </c>
      <c r="O2937" t="s">
        <v>75</v>
      </c>
      <c r="P2937" t="s">
        <v>4134</v>
      </c>
      <c r="S2937" t="s">
        <v>683</v>
      </c>
      <c r="T2937" t="s">
        <v>4135</v>
      </c>
      <c r="U2937" t="s">
        <v>4136</v>
      </c>
      <c r="V2937">
        <v>22</v>
      </c>
      <c r="W2937" t="s">
        <v>63</v>
      </c>
      <c r="X2937" t="s">
        <v>80</v>
      </c>
      <c r="AB2937" t="s">
        <v>4137</v>
      </c>
      <c r="AD2937" t="s">
        <v>240</v>
      </c>
      <c r="AE2937">
        <v>30940870</v>
      </c>
      <c r="AF2937" t="s">
        <v>3869</v>
      </c>
      <c r="AG2937" t="s">
        <v>101</v>
      </c>
      <c r="AH2937" t="s">
        <v>4138</v>
      </c>
      <c r="AI2937" t="s">
        <v>556</v>
      </c>
      <c r="AJ2937" t="s">
        <v>4139</v>
      </c>
      <c r="AK2937" t="str">
        <f t="shared" si="106"/>
        <v>NCT02426749</v>
      </c>
      <c r="AL2937">
        <v>15117998</v>
      </c>
      <c r="AM2937" t="s">
        <v>91</v>
      </c>
      <c r="AP2937" t="s">
        <v>95</v>
      </c>
      <c r="AR2937" t="s">
        <v>96</v>
      </c>
      <c r="AS2937" t="s">
        <v>97</v>
      </c>
      <c r="AT2937">
        <v>53.4</v>
      </c>
      <c r="AU2937">
        <v>53.4</v>
      </c>
    </row>
    <row r="2938" spans="1:47" x14ac:dyDescent="0.2">
      <c r="A2938" t="s">
        <v>4128</v>
      </c>
      <c r="B2938" t="s">
        <v>4129</v>
      </c>
      <c r="C2938" t="s">
        <v>4130</v>
      </c>
      <c r="D2938" t="s">
        <v>4131</v>
      </c>
      <c r="F2938" t="s">
        <v>52</v>
      </c>
      <c r="G2938" t="s">
        <v>53</v>
      </c>
      <c r="H2938" t="s">
        <v>4132</v>
      </c>
      <c r="J2938" t="s">
        <v>4133</v>
      </c>
      <c r="K2938" t="s">
        <v>57</v>
      </c>
      <c r="L2938" s="1">
        <v>42110</v>
      </c>
      <c r="M2938" s="1">
        <v>44700</v>
      </c>
      <c r="N2938" s="1">
        <v>42795</v>
      </c>
      <c r="O2938" t="s">
        <v>75</v>
      </c>
      <c r="P2938" t="s">
        <v>4134</v>
      </c>
      <c r="S2938" t="s">
        <v>683</v>
      </c>
      <c r="T2938" t="s">
        <v>4135</v>
      </c>
      <c r="U2938" t="s">
        <v>4136</v>
      </c>
      <c r="V2938">
        <v>22</v>
      </c>
      <c r="W2938" t="s">
        <v>63</v>
      </c>
      <c r="X2938" t="s">
        <v>80</v>
      </c>
      <c r="AB2938" t="s">
        <v>4137</v>
      </c>
      <c r="AD2938" t="s">
        <v>240</v>
      </c>
      <c r="AE2938">
        <v>30940870</v>
      </c>
      <c r="AF2938" t="s">
        <v>3869</v>
      </c>
      <c r="AG2938" t="s">
        <v>101</v>
      </c>
      <c r="AH2938" t="s">
        <v>4138</v>
      </c>
      <c r="AI2938" t="s">
        <v>556</v>
      </c>
      <c r="AJ2938" t="s">
        <v>4139</v>
      </c>
      <c r="AK2938" t="str">
        <f t="shared" si="106"/>
        <v>NCT02426749</v>
      </c>
      <c r="AL2938">
        <v>15117999</v>
      </c>
      <c r="AM2938" t="s">
        <v>92</v>
      </c>
      <c r="AP2938" t="s">
        <v>95</v>
      </c>
      <c r="AR2938" t="s">
        <v>96</v>
      </c>
      <c r="AS2938" t="s">
        <v>97</v>
      </c>
      <c r="AT2938">
        <v>50.3</v>
      </c>
      <c r="AU2938">
        <v>50.3</v>
      </c>
    </row>
    <row r="2939" spans="1:47" x14ac:dyDescent="0.2">
      <c r="A2939" t="s">
        <v>4128</v>
      </c>
      <c r="B2939" t="s">
        <v>4129</v>
      </c>
      <c r="C2939" t="s">
        <v>4130</v>
      </c>
      <c r="D2939" t="s">
        <v>4131</v>
      </c>
      <c r="F2939" t="s">
        <v>52</v>
      </c>
      <c r="G2939" t="s">
        <v>53</v>
      </c>
      <c r="H2939" t="s">
        <v>4132</v>
      </c>
      <c r="J2939" t="s">
        <v>4133</v>
      </c>
      <c r="K2939" t="s">
        <v>57</v>
      </c>
      <c r="L2939" s="1">
        <v>42110</v>
      </c>
      <c r="M2939" s="1">
        <v>44700</v>
      </c>
      <c r="N2939" s="1">
        <v>42795</v>
      </c>
      <c r="O2939" t="s">
        <v>75</v>
      </c>
      <c r="P2939" t="s">
        <v>4134</v>
      </c>
      <c r="S2939" t="s">
        <v>683</v>
      </c>
      <c r="T2939" t="s">
        <v>4135</v>
      </c>
      <c r="U2939" t="s">
        <v>4136</v>
      </c>
      <c r="V2939">
        <v>22</v>
      </c>
      <c r="W2939" t="s">
        <v>63</v>
      </c>
      <c r="X2939" t="s">
        <v>80</v>
      </c>
      <c r="AB2939" t="s">
        <v>4137</v>
      </c>
      <c r="AD2939" t="s">
        <v>240</v>
      </c>
      <c r="AE2939">
        <v>30940870</v>
      </c>
      <c r="AF2939" t="s">
        <v>3869</v>
      </c>
      <c r="AG2939" t="s">
        <v>101</v>
      </c>
      <c r="AH2939" t="s">
        <v>4138</v>
      </c>
      <c r="AI2939" t="s">
        <v>556</v>
      </c>
      <c r="AJ2939" t="s">
        <v>4139</v>
      </c>
      <c r="AK2939" t="str">
        <f t="shared" si="106"/>
        <v>NCT02426749</v>
      </c>
      <c r="AL2939">
        <v>15117997</v>
      </c>
      <c r="AM2939" t="s">
        <v>86</v>
      </c>
      <c r="AO2939" t="s">
        <v>98</v>
      </c>
      <c r="AP2939" t="s">
        <v>99</v>
      </c>
      <c r="AR2939" t="s">
        <v>89</v>
      </c>
      <c r="AS2939" t="s">
        <v>90</v>
      </c>
      <c r="AT2939">
        <v>4</v>
      </c>
      <c r="AU2939">
        <v>4</v>
      </c>
    </row>
    <row r="2940" spans="1:47" x14ac:dyDescent="0.2">
      <c r="A2940" t="s">
        <v>4128</v>
      </c>
      <c r="B2940" t="s">
        <v>4129</v>
      </c>
      <c r="C2940" t="s">
        <v>4130</v>
      </c>
      <c r="D2940" t="s">
        <v>4131</v>
      </c>
      <c r="F2940" t="s">
        <v>52</v>
      </c>
      <c r="G2940" t="s">
        <v>53</v>
      </c>
      <c r="H2940" t="s">
        <v>4132</v>
      </c>
      <c r="J2940" t="s">
        <v>4133</v>
      </c>
      <c r="K2940" t="s">
        <v>57</v>
      </c>
      <c r="L2940" s="1">
        <v>42110</v>
      </c>
      <c r="M2940" s="1">
        <v>44700</v>
      </c>
      <c r="N2940" s="1">
        <v>42795</v>
      </c>
      <c r="O2940" t="s">
        <v>75</v>
      </c>
      <c r="P2940" t="s">
        <v>4134</v>
      </c>
      <c r="S2940" t="s">
        <v>683</v>
      </c>
      <c r="T2940" t="s">
        <v>4135</v>
      </c>
      <c r="U2940" t="s">
        <v>4136</v>
      </c>
      <c r="V2940">
        <v>22</v>
      </c>
      <c r="W2940" t="s">
        <v>63</v>
      </c>
      <c r="X2940" t="s">
        <v>80</v>
      </c>
      <c r="AB2940" t="s">
        <v>4137</v>
      </c>
      <c r="AD2940" t="s">
        <v>240</v>
      </c>
      <c r="AE2940">
        <v>30940870</v>
      </c>
      <c r="AF2940" t="s">
        <v>3869</v>
      </c>
      <c r="AG2940" t="s">
        <v>101</v>
      </c>
      <c r="AH2940" t="s">
        <v>4138</v>
      </c>
      <c r="AI2940" t="s">
        <v>556</v>
      </c>
      <c r="AJ2940" t="s">
        <v>4139</v>
      </c>
      <c r="AK2940" t="str">
        <f t="shared" si="106"/>
        <v>NCT02426749</v>
      </c>
      <c r="AL2940">
        <v>15117998</v>
      </c>
      <c r="AM2940" t="s">
        <v>91</v>
      </c>
      <c r="AO2940" t="s">
        <v>98</v>
      </c>
      <c r="AP2940" t="s">
        <v>99</v>
      </c>
      <c r="AR2940" t="s">
        <v>89</v>
      </c>
      <c r="AS2940" t="s">
        <v>90</v>
      </c>
      <c r="AT2940">
        <v>5</v>
      </c>
      <c r="AU2940">
        <v>5</v>
      </c>
    </row>
    <row r="2941" spans="1:47" x14ac:dyDescent="0.2">
      <c r="A2941" t="s">
        <v>4128</v>
      </c>
      <c r="B2941" t="s">
        <v>4129</v>
      </c>
      <c r="C2941" t="s">
        <v>4130</v>
      </c>
      <c r="D2941" t="s">
        <v>4131</v>
      </c>
      <c r="F2941" t="s">
        <v>52</v>
      </c>
      <c r="G2941" t="s">
        <v>53</v>
      </c>
      <c r="H2941" t="s">
        <v>4132</v>
      </c>
      <c r="J2941" t="s">
        <v>4133</v>
      </c>
      <c r="K2941" t="s">
        <v>57</v>
      </c>
      <c r="L2941" s="1">
        <v>42110</v>
      </c>
      <c r="M2941" s="1">
        <v>44700</v>
      </c>
      <c r="N2941" s="1">
        <v>42795</v>
      </c>
      <c r="O2941" t="s">
        <v>75</v>
      </c>
      <c r="P2941" t="s">
        <v>4134</v>
      </c>
      <c r="S2941" t="s">
        <v>683</v>
      </c>
      <c r="T2941" t="s">
        <v>4135</v>
      </c>
      <c r="U2941" t="s">
        <v>4136</v>
      </c>
      <c r="V2941">
        <v>22</v>
      </c>
      <c r="W2941" t="s">
        <v>63</v>
      </c>
      <c r="X2941" t="s">
        <v>80</v>
      </c>
      <c r="AB2941" t="s">
        <v>4137</v>
      </c>
      <c r="AD2941" t="s">
        <v>240</v>
      </c>
      <c r="AE2941">
        <v>30940870</v>
      </c>
      <c r="AF2941" t="s">
        <v>3869</v>
      </c>
      <c r="AG2941" t="s">
        <v>101</v>
      </c>
      <c r="AH2941" t="s">
        <v>4138</v>
      </c>
      <c r="AI2941" t="s">
        <v>556</v>
      </c>
      <c r="AJ2941" t="s">
        <v>4139</v>
      </c>
      <c r="AK2941" t="str">
        <f t="shared" si="106"/>
        <v>NCT02426749</v>
      </c>
      <c r="AL2941">
        <v>15117999</v>
      </c>
      <c r="AM2941" t="s">
        <v>92</v>
      </c>
      <c r="AO2941" t="s">
        <v>98</v>
      </c>
      <c r="AP2941" t="s">
        <v>99</v>
      </c>
      <c r="AR2941" t="s">
        <v>89</v>
      </c>
      <c r="AS2941" t="s">
        <v>90</v>
      </c>
      <c r="AT2941">
        <v>9</v>
      </c>
      <c r="AU2941">
        <v>9</v>
      </c>
    </row>
    <row r="2942" spans="1:47" x14ac:dyDescent="0.2">
      <c r="A2942" t="s">
        <v>4128</v>
      </c>
      <c r="B2942" t="s">
        <v>4129</v>
      </c>
      <c r="C2942" t="s">
        <v>4130</v>
      </c>
      <c r="D2942" t="s">
        <v>4131</v>
      </c>
      <c r="F2942" t="s">
        <v>52</v>
      </c>
      <c r="G2942" t="s">
        <v>53</v>
      </c>
      <c r="H2942" t="s">
        <v>4132</v>
      </c>
      <c r="J2942" t="s">
        <v>4133</v>
      </c>
      <c r="K2942" t="s">
        <v>57</v>
      </c>
      <c r="L2942" s="1">
        <v>42110</v>
      </c>
      <c r="M2942" s="1">
        <v>44700</v>
      </c>
      <c r="N2942" s="1">
        <v>42795</v>
      </c>
      <c r="O2942" t="s">
        <v>75</v>
      </c>
      <c r="P2942" t="s">
        <v>4134</v>
      </c>
      <c r="S2942" t="s">
        <v>683</v>
      </c>
      <c r="T2942" t="s">
        <v>4135</v>
      </c>
      <c r="U2942" t="s">
        <v>4136</v>
      </c>
      <c r="V2942">
        <v>22</v>
      </c>
      <c r="W2942" t="s">
        <v>63</v>
      </c>
      <c r="X2942" t="s">
        <v>80</v>
      </c>
      <c r="AB2942" t="s">
        <v>4137</v>
      </c>
      <c r="AD2942" t="s">
        <v>240</v>
      </c>
      <c r="AE2942">
        <v>30940870</v>
      </c>
      <c r="AF2942" t="s">
        <v>3869</v>
      </c>
      <c r="AG2942" t="s">
        <v>101</v>
      </c>
      <c r="AH2942" t="s">
        <v>4138</v>
      </c>
      <c r="AI2942" t="s">
        <v>556</v>
      </c>
      <c r="AJ2942" t="s">
        <v>4139</v>
      </c>
      <c r="AK2942" t="str">
        <f t="shared" si="106"/>
        <v>NCT02426749</v>
      </c>
      <c r="AL2942">
        <v>15117997</v>
      </c>
      <c r="AM2942" t="s">
        <v>86</v>
      </c>
      <c r="AO2942" t="s">
        <v>100</v>
      </c>
      <c r="AP2942" t="s">
        <v>99</v>
      </c>
      <c r="AR2942" t="s">
        <v>89</v>
      </c>
      <c r="AS2942" t="s">
        <v>90</v>
      </c>
      <c r="AT2942">
        <v>5</v>
      </c>
      <c r="AU2942">
        <v>5</v>
      </c>
    </row>
    <row r="2943" spans="1:47" x14ac:dyDescent="0.2">
      <c r="A2943" t="s">
        <v>4128</v>
      </c>
      <c r="B2943" t="s">
        <v>4129</v>
      </c>
      <c r="C2943" t="s">
        <v>4130</v>
      </c>
      <c r="D2943" t="s">
        <v>4131</v>
      </c>
      <c r="F2943" t="s">
        <v>52</v>
      </c>
      <c r="G2943" t="s">
        <v>53</v>
      </c>
      <c r="H2943" t="s">
        <v>4132</v>
      </c>
      <c r="J2943" t="s">
        <v>4133</v>
      </c>
      <c r="K2943" t="s">
        <v>57</v>
      </c>
      <c r="L2943" s="1">
        <v>42110</v>
      </c>
      <c r="M2943" s="1">
        <v>44700</v>
      </c>
      <c r="N2943" s="1">
        <v>42795</v>
      </c>
      <c r="O2943" t="s">
        <v>75</v>
      </c>
      <c r="P2943" t="s">
        <v>4134</v>
      </c>
      <c r="S2943" t="s">
        <v>683</v>
      </c>
      <c r="T2943" t="s">
        <v>4135</v>
      </c>
      <c r="U2943" t="s">
        <v>4136</v>
      </c>
      <c r="V2943">
        <v>22</v>
      </c>
      <c r="W2943" t="s">
        <v>63</v>
      </c>
      <c r="X2943" t="s">
        <v>80</v>
      </c>
      <c r="AB2943" t="s">
        <v>4137</v>
      </c>
      <c r="AD2943" t="s">
        <v>240</v>
      </c>
      <c r="AE2943">
        <v>30940870</v>
      </c>
      <c r="AF2943" t="s">
        <v>3869</v>
      </c>
      <c r="AG2943" t="s">
        <v>101</v>
      </c>
      <c r="AH2943" t="s">
        <v>4138</v>
      </c>
      <c r="AI2943" t="s">
        <v>556</v>
      </c>
      <c r="AJ2943" t="s">
        <v>4139</v>
      </c>
      <c r="AK2943" t="str">
        <f t="shared" si="106"/>
        <v>NCT02426749</v>
      </c>
      <c r="AL2943">
        <v>15117998</v>
      </c>
      <c r="AM2943" t="s">
        <v>91</v>
      </c>
      <c r="AO2943" t="s">
        <v>100</v>
      </c>
      <c r="AP2943" t="s">
        <v>99</v>
      </c>
      <c r="AR2943" t="s">
        <v>89</v>
      </c>
      <c r="AS2943" t="s">
        <v>90</v>
      </c>
      <c r="AT2943">
        <v>4</v>
      </c>
      <c r="AU2943">
        <v>4</v>
      </c>
    </row>
    <row r="2944" spans="1:47" x14ac:dyDescent="0.2">
      <c r="A2944" t="s">
        <v>4128</v>
      </c>
      <c r="B2944" t="s">
        <v>4129</v>
      </c>
      <c r="C2944" t="s">
        <v>4130</v>
      </c>
      <c r="D2944" t="s">
        <v>4131</v>
      </c>
      <c r="F2944" t="s">
        <v>52</v>
      </c>
      <c r="G2944" t="s">
        <v>53</v>
      </c>
      <c r="H2944" t="s">
        <v>4132</v>
      </c>
      <c r="J2944" t="s">
        <v>4133</v>
      </c>
      <c r="K2944" t="s">
        <v>57</v>
      </c>
      <c r="L2944" s="1">
        <v>42110</v>
      </c>
      <c r="M2944" s="1">
        <v>44700</v>
      </c>
      <c r="N2944" s="1">
        <v>42795</v>
      </c>
      <c r="O2944" t="s">
        <v>75</v>
      </c>
      <c r="P2944" t="s">
        <v>4134</v>
      </c>
      <c r="S2944" t="s">
        <v>683</v>
      </c>
      <c r="T2944" t="s">
        <v>4135</v>
      </c>
      <c r="U2944" t="s">
        <v>4136</v>
      </c>
      <c r="V2944">
        <v>22</v>
      </c>
      <c r="W2944" t="s">
        <v>63</v>
      </c>
      <c r="X2944" t="s">
        <v>80</v>
      </c>
      <c r="AB2944" t="s">
        <v>4137</v>
      </c>
      <c r="AD2944" t="s">
        <v>240</v>
      </c>
      <c r="AE2944">
        <v>30940870</v>
      </c>
      <c r="AF2944" t="s">
        <v>3869</v>
      </c>
      <c r="AG2944" t="s">
        <v>101</v>
      </c>
      <c r="AH2944" t="s">
        <v>4138</v>
      </c>
      <c r="AI2944" t="s">
        <v>556</v>
      </c>
      <c r="AJ2944" t="s">
        <v>4139</v>
      </c>
      <c r="AK2944" t="str">
        <f t="shared" si="106"/>
        <v>NCT02426749</v>
      </c>
      <c r="AL2944">
        <v>15117999</v>
      </c>
      <c r="AM2944" t="s">
        <v>92</v>
      </c>
      <c r="AO2944" t="s">
        <v>100</v>
      </c>
      <c r="AP2944" t="s">
        <v>99</v>
      </c>
      <c r="AR2944" t="s">
        <v>89</v>
      </c>
      <c r="AS2944" t="s">
        <v>90</v>
      </c>
      <c r="AT2944">
        <v>9</v>
      </c>
      <c r="AU2944">
        <v>9</v>
      </c>
    </row>
    <row r="2945" spans="1:47" x14ac:dyDescent="0.2">
      <c r="A2945" t="s">
        <v>4128</v>
      </c>
      <c r="B2945" t="s">
        <v>4129</v>
      </c>
      <c r="C2945" t="s">
        <v>4130</v>
      </c>
      <c r="D2945" t="s">
        <v>4131</v>
      </c>
      <c r="F2945" t="s">
        <v>52</v>
      </c>
      <c r="G2945" t="s">
        <v>53</v>
      </c>
      <c r="H2945" t="s">
        <v>4132</v>
      </c>
      <c r="J2945" t="s">
        <v>4133</v>
      </c>
      <c r="K2945" t="s">
        <v>57</v>
      </c>
      <c r="L2945" s="1">
        <v>42110</v>
      </c>
      <c r="M2945" s="1">
        <v>44700</v>
      </c>
      <c r="N2945" s="1">
        <v>42795</v>
      </c>
      <c r="O2945" t="s">
        <v>75</v>
      </c>
      <c r="P2945" t="s">
        <v>4134</v>
      </c>
      <c r="S2945" t="s">
        <v>683</v>
      </c>
      <c r="T2945" t="s">
        <v>4135</v>
      </c>
      <c r="U2945" t="s">
        <v>4136</v>
      </c>
      <c r="V2945">
        <v>22</v>
      </c>
      <c r="W2945" t="s">
        <v>63</v>
      </c>
      <c r="X2945" t="s">
        <v>80</v>
      </c>
      <c r="AB2945" t="s">
        <v>4137</v>
      </c>
      <c r="AD2945" t="s">
        <v>240</v>
      </c>
      <c r="AE2945">
        <v>30940870</v>
      </c>
      <c r="AF2945" t="s">
        <v>3869</v>
      </c>
      <c r="AG2945" t="s">
        <v>101</v>
      </c>
      <c r="AH2945" t="s">
        <v>4138</v>
      </c>
      <c r="AI2945" t="s">
        <v>556</v>
      </c>
      <c r="AJ2945" t="s">
        <v>4139</v>
      </c>
      <c r="AK2945" t="str">
        <f t="shared" si="106"/>
        <v>NCT02426749</v>
      </c>
      <c r="AL2945">
        <v>15117999</v>
      </c>
      <c r="AM2945" t="s">
        <v>92</v>
      </c>
      <c r="AP2945" t="s">
        <v>270</v>
      </c>
      <c r="AR2945" t="s">
        <v>89</v>
      </c>
      <c r="AS2945" t="s">
        <v>90</v>
      </c>
      <c r="AT2945">
        <v>0</v>
      </c>
      <c r="AU2945">
        <v>0</v>
      </c>
    </row>
    <row r="2946" spans="1:47" x14ac:dyDescent="0.2">
      <c r="A2946" t="s">
        <v>4128</v>
      </c>
      <c r="B2946" t="s">
        <v>4129</v>
      </c>
      <c r="C2946" t="s">
        <v>4130</v>
      </c>
      <c r="D2946" t="s">
        <v>4131</v>
      </c>
      <c r="F2946" t="s">
        <v>52</v>
      </c>
      <c r="G2946" t="s">
        <v>53</v>
      </c>
      <c r="H2946" t="s">
        <v>4132</v>
      </c>
      <c r="J2946" t="s">
        <v>4133</v>
      </c>
      <c r="K2946" t="s">
        <v>57</v>
      </c>
      <c r="L2946" s="1">
        <v>42110</v>
      </c>
      <c r="M2946" s="1">
        <v>44700</v>
      </c>
      <c r="N2946" s="1">
        <v>42795</v>
      </c>
      <c r="O2946" t="s">
        <v>75</v>
      </c>
      <c r="P2946" t="s">
        <v>4134</v>
      </c>
      <c r="S2946" t="s">
        <v>683</v>
      </c>
      <c r="T2946" t="s">
        <v>4135</v>
      </c>
      <c r="U2946" t="s">
        <v>4136</v>
      </c>
      <c r="V2946">
        <v>22</v>
      </c>
      <c r="W2946" t="s">
        <v>63</v>
      </c>
      <c r="X2946" t="s">
        <v>80</v>
      </c>
      <c r="AB2946" t="s">
        <v>4137</v>
      </c>
      <c r="AD2946" t="s">
        <v>240</v>
      </c>
      <c r="AE2946">
        <v>30940870</v>
      </c>
      <c r="AF2946" t="s">
        <v>3869</v>
      </c>
      <c r="AG2946" t="s">
        <v>101</v>
      </c>
      <c r="AH2946" t="s">
        <v>4138</v>
      </c>
      <c r="AI2946" t="s">
        <v>556</v>
      </c>
      <c r="AJ2946" t="s">
        <v>4139</v>
      </c>
      <c r="AK2946" t="str">
        <f t="shared" si="106"/>
        <v>NCT02426749</v>
      </c>
      <c r="AL2946">
        <v>15117997</v>
      </c>
      <c r="AM2946" t="s">
        <v>86</v>
      </c>
      <c r="AN2946" t="s">
        <v>101</v>
      </c>
      <c r="AP2946" t="s">
        <v>102</v>
      </c>
      <c r="AR2946" t="s">
        <v>103</v>
      </c>
      <c r="AS2946" t="s">
        <v>104</v>
      </c>
      <c r="AT2946">
        <v>9</v>
      </c>
      <c r="AU2946">
        <v>9</v>
      </c>
    </row>
    <row r="2947" spans="1:47" x14ac:dyDescent="0.2">
      <c r="A2947" t="s">
        <v>4128</v>
      </c>
      <c r="B2947" t="s">
        <v>4129</v>
      </c>
      <c r="C2947" t="s">
        <v>4130</v>
      </c>
      <c r="D2947" t="s">
        <v>4131</v>
      </c>
      <c r="F2947" t="s">
        <v>52</v>
      </c>
      <c r="G2947" t="s">
        <v>53</v>
      </c>
      <c r="H2947" t="s">
        <v>4132</v>
      </c>
      <c r="J2947" t="s">
        <v>4133</v>
      </c>
      <c r="K2947" t="s">
        <v>57</v>
      </c>
      <c r="L2947" s="1">
        <v>42110</v>
      </c>
      <c r="M2947" s="1">
        <v>44700</v>
      </c>
      <c r="N2947" s="1">
        <v>42795</v>
      </c>
      <c r="O2947" t="s">
        <v>75</v>
      </c>
      <c r="P2947" t="s">
        <v>4134</v>
      </c>
      <c r="S2947" t="s">
        <v>683</v>
      </c>
      <c r="T2947" t="s">
        <v>4135</v>
      </c>
      <c r="U2947" t="s">
        <v>4136</v>
      </c>
      <c r="V2947">
        <v>22</v>
      </c>
      <c r="W2947" t="s">
        <v>63</v>
      </c>
      <c r="X2947" t="s">
        <v>80</v>
      </c>
      <c r="AB2947" t="s">
        <v>4137</v>
      </c>
      <c r="AD2947" t="s">
        <v>240</v>
      </c>
      <c r="AE2947">
        <v>30940870</v>
      </c>
      <c r="AF2947" t="s">
        <v>3869</v>
      </c>
      <c r="AG2947" t="s">
        <v>101</v>
      </c>
      <c r="AH2947" t="s">
        <v>4138</v>
      </c>
      <c r="AI2947" t="s">
        <v>556</v>
      </c>
      <c r="AJ2947" t="s">
        <v>4139</v>
      </c>
      <c r="AK2947" t="str">
        <f t="shared" si="106"/>
        <v>NCT02426749</v>
      </c>
      <c r="AL2947">
        <v>15117998</v>
      </c>
      <c r="AM2947" t="s">
        <v>91</v>
      </c>
      <c r="AN2947" t="s">
        <v>101</v>
      </c>
      <c r="AP2947" t="s">
        <v>102</v>
      </c>
      <c r="AR2947" t="s">
        <v>103</v>
      </c>
      <c r="AS2947" t="s">
        <v>104</v>
      </c>
      <c r="AT2947">
        <v>9</v>
      </c>
      <c r="AU2947">
        <v>9</v>
      </c>
    </row>
    <row r="2948" spans="1:47" x14ac:dyDescent="0.2">
      <c r="A2948" t="s">
        <v>4128</v>
      </c>
      <c r="B2948" t="s">
        <v>4129</v>
      </c>
      <c r="C2948" t="s">
        <v>4130</v>
      </c>
      <c r="D2948" t="s">
        <v>4131</v>
      </c>
      <c r="F2948" t="s">
        <v>52</v>
      </c>
      <c r="G2948" t="s">
        <v>53</v>
      </c>
      <c r="H2948" t="s">
        <v>4132</v>
      </c>
      <c r="J2948" t="s">
        <v>4133</v>
      </c>
      <c r="K2948" t="s">
        <v>57</v>
      </c>
      <c r="L2948" s="1">
        <v>42110</v>
      </c>
      <c r="M2948" s="1">
        <v>44700</v>
      </c>
      <c r="N2948" s="1">
        <v>42795</v>
      </c>
      <c r="O2948" t="s">
        <v>75</v>
      </c>
      <c r="P2948" t="s">
        <v>4134</v>
      </c>
      <c r="S2948" t="s">
        <v>683</v>
      </c>
      <c r="T2948" t="s">
        <v>4135</v>
      </c>
      <c r="U2948" t="s">
        <v>4136</v>
      </c>
      <c r="V2948">
        <v>22</v>
      </c>
      <c r="W2948" t="s">
        <v>63</v>
      </c>
      <c r="X2948" t="s">
        <v>80</v>
      </c>
      <c r="AB2948" t="s">
        <v>4137</v>
      </c>
      <c r="AD2948" t="s">
        <v>240</v>
      </c>
      <c r="AE2948">
        <v>30940870</v>
      </c>
      <c r="AF2948" t="s">
        <v>3869</v>
      </c>
      <c r="AG2948" t="s">
        <v>101</v>
      </c>
      <c r="AH2948" t="s">
        <v>4138</v>
      </c>
      <c r="AI2948" t="s">
        <v>556</v>
      </c>
      <c r="AJ2948" t="s">
        <v>4139</v>
      </c>
      <c r="AK2948" t="str">
        <f t="shared" si="106"/>
        <v>NCT02426749</v>
      </c>
      <c r="AL2948">
        <v>15117999</v>
      </c>
      <c r="AM2948" t="s">
        <v>92</v>
      </c>
      <c r="AN2948" t="s">
        <v>101</v>
      </c>
      <c r="AP2948" t="s">
        <v>102</v>
      </c>
      <c r="AR2948" t="s">
        <v>103</v>
      </c>
      <c r="AS2948" t="s">
        <v>104</v>
      </c>
      <c r="AT2948">
        <v>18</v>
      </c>
      <c r="AU2948">
        <v>18</v>
      </c>
    </row>
    <row r="2949" spans="1:47" x14ac:dyDescent="0.2">
      <c r="A2949" t="s">
        <v>4128</v>
      </c>
      <c r="B2949" t="s">
        <v>4129</v>
      </c>
      <c r="C2949" t="s">
        <v>4130</v>
      </c>
      <c r="D2949" t="s">
        <v>4131</v>
      </c>
      <c r="F2949" t="s">
        <v>52</v>
      </c>
      <c r="G2949" t="s">
        <v>53</v>
      </c>
      <c r="H2949" t="s">
        <v>4132</v>
      </c>
      <c r="J2949" t="s">
        <v>4133</v>
      </c>
      <c r="K2949" t="s">
        <v>57</v>
      </c>
      <c r="L2949" s="1">
        <v>42110</v>
      </c>
      <c r="M2949" s="1">
        <v>44700</v>
      </c>
      <c r="N2949" s="1">
        <v>42795</v>
      </c>
      <c r="O2949" t="s">
        <v>75</v>
      </c>
      <c r="P2949" t="s">
        <v>4134</v>
      </c>
      <c r="S2949" t="s">
        <v>683</v>
      </c>
      <c r="T2949" t="s">
        <v>4135</v>
      </c>
      <c r="U2949" t="s">
        <v>4136</v>
      </c>
      <c r="V2949">
        <v>22</v>
      </c>
      <c r="W2949" t="s">
        <v>63</v>
      </c>
      <c r="X2949" t="s">
        <v>80</v>
      </c>
      <c r="AB2949" t="s">
        <v>4137</v>
      </c>
      <c r="AD2949" t="s">
        <v>240</v>
      </c>
      <c r="AE2949">
        <v>30940870</v>
      </c>
      <c r="AF2949" t="s">
        <v>3869</v>
      </c>
      <c r="AG2949" t="s">
        <v>101</v>
      </c>
      <c r="AH2949" t="s">
        <v>4138</v>
      </c>
      <c r="AI2949" t="s">
        <v>556</v>
      </c>
      <c r="AJ2949" t="s">
        <v>4139</v>
      </c>
      <c r="AK2949" t="str">
        <f t="shared" si="106"/>
        <v>NCT02426749</v>
      </c>
      <c r="AL2949">
        <v>15117997</v>
      </c>
      <c r="AM2949" t="s">
        <v>86</v>
      </c>
      <c r="AP2949" t="s">
        <v>4140</v>
      </c>
      <c r="AQ2949" t="s">
        <v>4141</v>
      </c>
      <c r="AR2949" t="s">
        <v>561</v>
      </c>
      <c r="AS2949" t="s">
        <v>97</v>
      </c>
      <c r="AT2949">
        <v>28.1</v>
      </c>
      <c r="AU2949">
        <v>28.1</v>
      </c>
    </row>
    <row r="2950" spans="1:47" x14ac:dyDescent="0.2">
      <c r="A2950" t="s">
        <v>4128</v>
      </c>
      <c r="B2950" t="s">
        <v>4129</v>
      </c>
      <c r="C2950" t="s">
        <v>4130</v>
      </c>
      <c r="D2950" t="s">
        <v>4131</v>
      </c>
      <c r="F2950" t="s">
        <v>52</v>
      </c>
      <c r="G2950" t="s">
        <v>53</v>
      </c>
      <c r="H2950" t="s">
        <v>4132</v>
      </c>
      <c r="J2950" t="s">
        <v>4133</v>
      </c>
      <c r="K2950" t="s">
        <v>57</v>
      </c>
      <c r="L2950" s="1">
        <v>42110</v>
      </c>
      <c r="M2950" s="1">
        <v>44700</v>
      </c>
      <c r="N2950" s="1">
        <v>42795</v>
      </c>
      <c r="O2950" t="s">
        <v>75</v>
      </c>
      <c r="P2950" t="s">
        <v>4134</v>
      </c>
      <c r="S2950" t="s">
        <v>683</v>
      </c>
      <c r="T2950" t="s">
        <v>4135</v>
      </c>
      <c r="U2950" t="s">
        <v>4136</v>
      </c>
      <c r="V2950">
        <v>22</v>
      </c>
      <c r="W2950" t="s">
        <v>63</v>
      </c>
      <c r="X2950" t="s">
        <v>80</v>
      </c>
      <c r="AB2950" t="s">
        <v>4137</v>
      </c>
      <c r="AD2950" t="s">
        <v>240</v>
      </c>
      <c r="AE2950">
        <v>30940870</v>
      </c>
      <c r="AF2950" t="s">
        <v>3869</v>
      </c>
      <c r="AG2950" t="s">
        <v>101</v>
      </c>
      <c r="AH2950" t="s">
        <v>4138</v>
      </c>
      <c r="AI2950" t="s">
        <v>556</v>
      </c>
      <c r="AJ2950" t="s">
        <v>4139</v>
      </c>
      <c r="AK2950" t="str">
        <f t="shared" si="106"/>
        <v>NCT02426749</v>
      </c>
      <c r="AL2950">
        <v>15117998</v>
      </c>
      <c r="AM2950" t="s">
        <v>91</v>
      </c>
      <c r="AP2950" t="s">
        <v>4140</v>
      </c>
      <c r="AQ2950" t="s">
        <v>4141</v>
      </c>
      <c r="AR2950" t="s">
        <v>561</v>
      </c>
      <c r="AS2950" t="s">
        <v>97</v>
      </c>
      <c r="AT2950">
        <v>27.1</v>
      </c>
      <c r="AU2950">
        <v>27.1</v>
      </c>
    </row>
    <row r="2951" spans="1:47" x14ac:dyDescent="0.2">
      <c r="A2951" t="s">
        <v>4128</v>
      </c>
      <c r="B2951" t="s">
        <v>4129</v>
      </c>
      <c r="C2951" t="s">
        <v>4130</v>
      </c>
      <c r="D2951" t="s">
        <v>4131</v>
      </c>
      <c r="F2951" t="s">
        <v>52</v>
      </c>
      <c r="G2951" t="s">
        <v>53</v>
      </c>
      <c r="H2951" t="s">
        <v>4132</v>
      </c>
      <c r="J2951" t="s">
        <v>4133</v>
      </c>
      <c r="K2951" t="s">
        <v>57</v>
      </c>
      <c r="L2951" s="1">
        <v>42110</v>
      </c>
      <c r="M2951" s="1">
        <v>44700</v>
      </c>
      <c r="N2951" s="1">
        <v>42795</v>
      </c>
      <c r="O2951" t="s">
        <v>75</v>
      </c>
      <c r="P2951" t="s">
        <v>4134</v>
      </c>
      <c r="S2951" t="s">
        <v>683</v>
      </c>
      <c r="T2951" t="s">
        <v>4135</v>
      </c>
      <c r="U2951" t="s">
        <v>4136</v>
      </c>
      <c r="V2951">
        <v>22</v>
      </c>
      <c r="W2951" t="s">
        <v>63</v>
      </c>
      <c r="X2951" t="s">
        <v>80</v>
      </c>
      <c r="AB2951" t="s">
        <v>4137</v>
      </c>
      <c r="AD2951" t="s">
        <v>240</v>
      </c>
      <c r="AE2951">
        <v>30940870</v>
      </c>
      <c r="AF2951" t="s">
        <v>3869</v>
      </c>
      <c r="AG2951" t="s">
        <v>101</v>
      </c>
      <c r="AH2951" t="s">
        <v>4138</v>
      </c>
      <c r="AI2951" t="s">
        <v>556</v>
      </c>
      <c r="AJ2951" t="s">
        <v>4139</v>
      </c>
      <c r="AK2951" t="str">
        <f t="shared" si="106"/>
        <v>NCT02426749</v>
      </c>
      <c r="AL2951">
        <v>15117999</v>
      </c>
      <c r="AM2951" t="s">
        <v>92</v>
      </c>
      <c r="AP2951" t="s">
        <v>4140</v>
      </c>
      <c r="AQ2951" t="s">
        <v>4141</v>
      </c>
      <c r="AR2951" t="s">
        <v>561</v>
      </c>
      <c r="AS2951" t="s">
        <v>97</v>
      </c>
      <c r="AT2951">
        <v>27.6</v>
      </c>
      <c r="AU2951">
        <v>27.6</v>
      </c>
    </row>
    <row r="2952" spans="1:47" x14ac:dyDescent="0.2">
      <c r="A2952" t="s">
        <v>4142</v>
      </c>
      <c r="B2952" t="s">
        <v>1901</v>
      </c>
      <c r="C2952" t="s">
        <v>4143</v>
      </c>
      <c r="D2952" t="s">
        <v>4144</v>
      </c>
      <c r="E2952" t="s">
        <v>4145</v>
      </c>
      <c r="F2952" t="s">
        <v>52</v>
      </c>
      <c r="G2952" t="s">
        <v>587</v>
      </c>
      <c r="H2952" t="s">
        <v>4146</v>
      </c>
      <c r="I2952" t="s">
        <v>4147</v>
      </c>
      <c r="J2952" t="s">
        <v>4148</v>
      </c>
      <c r="K2952" t="s">
        <v>709</v>
      </c>
      <c r="L2952" s="1">
        <v>42614</v>
      </c>
      <c r="M2952" s="1">
        <v>44572</v>
      </c>
      <c r="N2952" s="1">
        <v>44298</v>
      </c>
      <c r="O2952" t="s">
        <v>75</v>
      </c>
      <c r="P2952" t="s">
        <v>4149</v>
      </c>
      <c r="S2952" t="s">
        <v>809</v>
      </c>
      <c r="V2952">
        <v>71</v>
      </c>
      <c r="W2952" t="s">
        <v>63</v>
      </c>
      <c r="AB2952" t="s">
        <v>4150</v>
      </c>
      <c r="AD2952" t="s">
        <v>240</v>
      </c>
      <c r="AE2952" t="s">
        <v>4151</v>
      </c>
      <c r="AF2952" t="s">
        <v>266</v>
      </c>
      <c r="AG2952" t="s">
        <v>118</v>
      </c>
      <c r="AK2952" t="str">
        <f>HYPERLINK("https://www.clinicaltrials.gov/ct2/show/results/NCT02939313", "NCT02939313")</f>
        <v>NCT02939313</v>
      </c>
    </row>
    <row r="2953" spans="1:47" x14ac:dyDescent="0.2">
      <c r="A2953" t="s">
        <v>4152</v>
      </c>
      <c r="B2953" t="s">
        <v>2696</v>
      </c>
      <c r="C2953" t="s">
        <v>4153</v>
      </c>
      <c r="D2953" t="s">
        <v>4154</v>
      </c>
      <c r="F2953" t="s">
        <v>52</v>
      </c>
      <c r="G2953" t="s">
        <v>587</v>
      </c>
      <c r="H2953" t="s">
        <v>4155</v>
      </c>
      <c r="J2953" t="s">
        <v>4156</v>
      </c>
      <c r="K2953" t="s">
        <v>57</v>
      </c>
      <c r="L2953" s="1">
        <v>43103</v>
      </c>
      <c r="M2953" s="1">
        <v>43727</v>
      </c>
      <c r="N2953" s="1">
        <v>43286</v>
      </c>
      <c r="O2953" t="s">
        <v>75</v>
      </c>
      <c r="P2953" t="s">
        <v>4157</v>
      </c>
      <c r="Q2953" t="s">
        <v>65</v>
      </c>
      <c r="R2953" t="s">
        <v>65</v>
      </c>
      <c r="S2953" t="s">
        <v>2700</v>
      </c>
      <c r="T2953" t="s">
        <v>4158</v>
      </c>
      <c r="V2953">
        <v>21</v>
      </c>
      <c r="W2953" t="s">
        <v>63</v>
      </c>
      <c r="AB2953" t="s">
        <v>4159</v>
      </c>
      <c r="AD2953" t="s">
        <v>65</v>
      </c>
      <c r="AF2953" t="s">
        <v>2220</v>
      </c>
      <c r="AG2953" t="s">
        <v>1034</v>
      </c>
      <c r="AK2953" t="str">
        <f>HYPERLINK("https://www.clinicaltrials.gov/ct2/show/results/NCT03647345", "NCT03647345")</f>
        <v>NCT03647345</v>
      </c>
    </row>
    <row r="2954" spans="1:47" x14ac:dyDescent="0.2">
      <c r="A2954" t="s">
        <v>4160</v>
      </c>
      <c r="B2954" t="s">
        <v>4161</v>
      </c>
      <c r="C2954" t="s">
        <v>4162</v>
      </c>
      <c r="D2954" t="s">
        <v>4163</v>
      </c>
      <c r="F2954" t="s">
        <v>52</v>
      </c>
      <c r="G2954" t="s">
        <v>587</v>
      </c>
      <c r="H2954" t="s">
        <v>4155</v>
      </c>
      <c r="J2954" t="s">
        <v>4156</v>
      </c>
      <c r="K2954" t="s">
        <v>57</v>
      </c>
      <c r="L2954" s="1">
        <v>43143</v>
      </c>
      <c r="M2954" s="1">
        <v>43727</v>
      </c>
      <c r="N2954" s="1">
        <v>42684</v>
      </c>
      <c r="O2954" t="s">
        <v>75</v>
      </c>
      <c r="P2954" t="s">
        <v>4164</v>
      </c>
      <c r="Q2954" t="s">
        <v>65</v>
      </c>
      <c r="R2954" t="s">
        <v>65</v>
      </c>
      <c r="S2954" t="s">
        <v>4165</v>
      </c>
      <c r="T2954" t="s">
        <v>4158</v>
      </c>
      <c r="V2954">
        <v>29</v>
      </c>
      <c r="W2954" t="s">
        <v>63</v>
      </c>
      <c r="AB2954" t="s">
        <v>4166</v>
      </c>
      <c r="AD2954" t="s">
        <v>65</v>
      </c>
      <c r="AF2954" t="s">
        <v>2220</v>
      </c>
      <c r="AG2954" t="s">
        <v>1034</v>
      </c>
      <c r="AK2954" t="str">
        <f>HYPERLINK("https://www.clinicaltrials.gov/ct2/show/results/NCT03647319", "NCT03647319")</f>
        <v>NCT03647319</v>
      </c>
    </row>
    <row r="2955" spans="1:47" x14ac:dyDescent="0.2">
      <c r="A2955" t="s">
        <v>4167</v>
      </c>
      <c r="B2955" t="s">
        <v>189</v>
      </c>
      <c r="C2955" t="s">
        <v>4168</v>
      </c>
      <c r="D2955" t="s">
        <v>4169</v>
      </c>
      <c r="F2955" t="s">
        <v>52</v>
      </c>
      <c r="G2955" t="s">
        <v>587</v>
      </c>
      <c r="H2955" t="s">
        <v>4170</v>
      </c>
      <c r="I2955" t="s">
        <v>4171</v>
      </c>
      <c r="J2955" t="s">
        <v>4172</v>
      </c>
      <c r="K2955" t="s">
        <v>57</v>
      </c>
      <c r="L2955" s="1">
        <v>44093</v>
      </c>
      <c r="M2955" s="1">
        <v>44098</v>
      </c>
      <c r="N2955" s="1">
        <v>43586</v>
      </c>
      <c r="O2955" t="s">
        <v>75</v>
      </c>
      <c r="P2955" t="s">
        <v>4173</v>
      </c>
      <c r="Q2955" t="s">
        <v>65</v>
      </c>
      <c r="R2955" t="s">
        <v>65</v>
      </c>
      <c r="S2955" t="s">
        <v>189</v>
      </c>
      <c r="T2955" t="s">
        <v>4174</v>
      </c>
      <c r="U2955" t="s">
        <v>4175</v>
      </c>
      <c r="V2955">
        <v>20</v>
      </c>
      <c r="W2955" t="s">
        <v>63</v>
      </c>
      <c r="AB2955" t="s">
        <v>4176</v>
      </c>
      <c r="AD2955" t="s">
        <v>65</v>
      </c>
      <c r="AF2955" t="s">
        <v>4177</v>
      </c>
      <c r="AG2955" t="s">
        <v>628</v>
      </c>
      <c r="AK2955" t="str">
        <f>HYPERLINK("https://www.clinicaltrials.gov/ct2/show/results/NCT04562415", "NCT04562415")</f>
        <v>NCT04562415</v>
      </c>
    </row>
    <row r="2956" spans="1:47" x14ac:dyDescent="0.2">
      <c r="A2956" t="s">
        <v>4178</v>
      </c>
      <c r="B2956" t="s">
        <v>345</v>
      </c>
      <c r="C2956" t="s">
        <v>4179</v>
      </c>
      <c r="D2956" t="s">
        <v>4180</v>
      </c>
      <c r="F2956" t="s">
        <v>52</v>
      </c>
      <c r="G2956" t="s">
        <v>109</v>
      </c>
      <c r="H2956" t="s">
        <v>1271</v>
      </c>
      <c r="J2956" t="s">
        <v>4181</v>
      </c>
      <c r="K2956" t="s">
        <v>57</v>
      </c>
      <c r="L2956" s="1">
        <v>42249</v>
      </c>
      <c r="M2956" s="1">
        <v>44071</v>
      </c>
      <c r="N2956" s="1">
        <v>42156</v>
      </c>
      <c r="O2956" t="s">
        <v>75</v>
      </c>
      <c r="P2956" t="s">
        <v>4182</v>
      </c>
      <c r="S2956" t="s">
        <v>350</v>
      </c>
      <c r="T2956" t="s">
        <v>4183</v>
      </c>
      <c r="U2956" t="s">
        <v>4184</v>
      </c>
      <c r="V2956">
        <v>20</v>
      </c>
      <c r="W2956" t="s">
        <v>63</v>
      </c>
      <c r="X2956" t="s">
        <v>161</v>
      </c>
      <c r="AB2956" t="s">
        <v>4185</v>
      </c>
      <c r="AD2956" t="s">
        <v>65</v>
      </c>
      <c r="AE2956">
        <v>26453446</v>
      </c>
      <c r="AH2956" t="s">
        <v>2390</v>
      </c>
      <c r="AI2956" t="s">
        <v>2391</v>
      </c>
      <c r="AJ2956" t="s">
        <v>4186</v>
      </c>
      <c r="AK2956" t="str">
        <f t="shared" ref="AK2956:AK2968" si="107">HYPERLINK("https://www.clinicaltrials.gov/ct2/show/results/NCT02541812", "NCT02541812")</f>
        <v>NCT02541812</v>
      </c>
      <c r="AL2956">
        <v>14959230</v>
      </c>
      <c r="AM2956" t="s">
        <v>86</v>
      </c>
      <c r="AP2956" t="s">
        <v>95</v>
      </c>
      <c r="AR2956" t="s">
        <v>96</v>
      </c>
      <c r="AS2956" t="s">
        <v>97</v>
      </c>
      <c r="AT2956">
        <v>28.7</v>
      </c>
      <c r="AU2956">
        <v>28.7</v>
      </c>
    </row>
    <row r="2957" spans="1:47" x14ac:dyDescent="0.2">
      <c r="A2957" t="s">
        <v>4178</v>
      </c>
      <c r="B2957" t="s">
        <v>345</v>
      </c>
      <c r="C2957" t="s">
        <v>4179</v>
      </c>
      <c r="D2957" t="s">
        <v>4180</v>
      </c>
      <c r="F2957" t="s">
        <v>52</v>
      </c>
      <c r="G2957" t="s">
        <v>109</v>
      </c>
      <c r="H2957" t="s">
        <v>1271</v>
      </c>
      <c r="J2957" t="s">
        <v>4181</v>
      </c>
      <c r="K2957" t="s">
        <v>57</v>
      </c>
      <c r="L2957" s="1">
        <v>42249</v>
      </c>
      <c r="M2957" s="1">
        <v>44071</v>
      </c>
      <c r="N2957" s="1">
        <v>42156</v>
      </c>
      <c r="O2957" t="s">
        <v>75</v>
      </c>
      <c r="P2957" t="s">
        <v>4182</v>
      </c>
      <c r="S2957" t="s">
        <v>350</v>
      </c>
      <c r="T2957" t="s">
        <v>4183</v>
      </c>
      <c r="U2957" t="s">
        <v>4184</v>
      </c>
      <c r="V2957">
        <v>20</v>
      </c>
      <c r="W2957" t="s">
        <v>63</v>
      </c>
      <c r="X2957" t="s">
        <v>161</v>
      </c>
      <c r="AB2957" t="s">
        <v>4185</v>
      </c>
      <c r="AD2957" t="s">
        <v>65</v>
      </c>
      <c r="AE2957">
        <v>26453446</v>
      </c>
      <c r="AH2957" t="s">
        <v>2390</v>
      </c>
      <c r="AI2957" t="s">
        <v>2391</v>
      </c>
      <c r="AJ2957" t="s">
        <v>4186</v>
      </c>
      <c r="AK2957" t="str">
        <f t="shared" si="107"/>
        <v>NCT02541812</v>
      </c>
      <c r="AL2957">
        <v>14959231</v>
      </c>
      <c r="AM2957" t="s">
        <v>91</v>
      </c>
      <c r="AP2957" t="s">
        <v>95</v>
      </c>
      <c r="AR2957" t="s">
        <v>96</v>
      </c>
      <c r="AS2957" t="s">
        <v>97</v>
      </c>
      <c r="AT2957">
        <v>29.5</v>
      </c>
      <c r="AU2957">
        <v>29.5</v>
      </c>
    </row>
    <row r="2958" spans="1:47" x14ac:dyDescent="0.2">
      <c r="A2958" t="s">
        <v>4178</v>
      </c>
      <c r="B2958" t="s">
        <v>345</v>
      </c>
      <c r="C2958" t="s">
        <v>4179</v>
      </c>
      <c r="D2958" t="s">
        <v>4180</v>
      </c>
      <c r="F2958" t="s">
        <v>52</v>
      </c>
      <c r="G2958" t="s">
        <v>109</v>
      </c>
      <c r="H2958" t="s">
        <v>1271</v>
      </c>
      <c r="J2958" t="s">
        <v>4181</v>
      </c>
      <c r="K2958" t="s">
        <v>57</v>
      </c>
      <c r="L2958" s="1">
        <v>42249</v>
      </c>
      <c r="M2958" s="1">
        <v>44071</v>
      </c>
      <c r="N2958" s="1">
        <v>42156</v>
      </c>
      <c r="O2958" t="s">
        <v>75</v>
      </c>
      <c r="P2958" t="s">
        <v>4182</v>
      </c>
      <c r="S2958" t="s">
        <v>350</v>
      </c>
      <c r="T2958" t="s">
        <v>4183</v>
      </c>
      <c r="U2958" t="s">
        <v>4184</v>
      </c>
      <c r="V2958">
        <v>20</v>
      </c>
      <c r="W2958" t="s">
        <v>63</v>
      </c>
      <c r="X2958" t="s">
        <v>161</v>
      </c>
      <c r="AB2958" t="s">
        <v>4185</v>
      </c>
      <c r="AD2958" t="s">
        <v>65</v>
      </c>
      <c r="AE2958">
        <v>26453446</v>
      </c>
      <c r="AH2958" t="s">
        <v>2390</v>
      </c>
      <c r="AI2958" t="s">
        <v>2391</v>
      </c>
      <c r="AJ2958" t="s">
        <v>4186</v>
      </c>
      <c r="AK2958" t="str">
        <f t="shared" si="107"/>
        <v>NCT02541812</v>
      </c>
      <c r="AL2958">
        <v>14959232</v>
      </c>
      <c r="AM2958" t="s">
        <v>92</v>
      </c>
      <c r="AP2958" t="s">
        <v>95</v>
      </c>
      <c r="AR2958" t="s">
        <v>96</v>
      </c>
      <c r="AS2958" t="s">
        <v>97</v>
      </c>
      <c r="AT2958">
        <v>29.2</v>
      </c>
      <c r="AU2958">
        <v>29.2</v>
      </c>
    </row>
    <row r="2959" spans="1:47" x14ac:dyDescent="0.2">
      <c r="A2959" t="s">
        <v>4178</v>
      </c>
      <c r="B2959" t="s">
        <v>345</v>
      </c>
      <c r="C2959" t="s">
        <v>4179</v>
      </c>
      <c r="D2959" t="s">
        <v>4180</v>
      </c>
      <c r="F2959" t="s">
        <v>52</v>
      </c>
      <c r="G2959" t="s">
        <v>109</v>
      </c>
      <c r="H2959" t="s">
        <v>1271</v>
      </c>
      <c r="J2959" t="s">
        <v>4181</v>
      </c>
      <c r="K2959" t="s">
        <v>57</v>
      </c>
      <c r="L2959" s="1">
        <v>42249</v>
      </c>
      <c r="M2959" s="1">
        <v>44071</v>
      </c>
      <c r="N2959" s="1">
        <v>42156</v>
      </c>
      <c r="O2959" t="s">
        <v>75</v>
      </c>
      <c r="P2959" t="s">
        <v>4182</v>
      </c>
      <c r="S2959" t="s">
        <v>350</v>
      </c>
      <c r="T2959" t="s">
        <v>4183</v>
      </c>
      <c r="U2959" t="s">
        <v>4184</v>
      </c>
      <c r="V2959">
        <v>20</v>
      </c>
      <c r="W2959" t="s">
        <v>63</v>
      </c>
      <c r="X2959" t="s">
        <v>161</v>
      </c>
      <c r="AB2959" t="s">
        <v>4185</v>
      </c>
      <c r="AD2959" t="s">
        <v>65</v>
      </c>
      <c r="AE2959">
        <v>26453446</v>
      </c>
      <c r="AH2959" t="s">
        <v>2390</v>
      </c>
      <c r="AI2959" t="s">
        <v>2391</v>
      </c>
      <c r="AJ2959" t="s">
        <v>4186</v>
      </c>
      <c r="AK2959" t="str">
        <f t="shared" si="107"/>
        <v>NCT02541812</v>
      </c>
      <c r="AL2959">
        <v>14959230</v>
      </c>
      <c r="AM2959" t="s">
        <v>86</v>
      </c>
      <c r="AO2959" t="s">
        <v>98</v>
      </c>
      <c r="AP2959" t="s">
        <v>99</v>
      </c>
      <c r="AR2959" t="s">
        <v>89</v>
      </c>
      <c r="AS2959" t="s">
        <v>90</v>
      </c>
      <c r="AT2959">
        <v>8</v>
      </c>
      <c r="AU2959">
        <v>8</v>
      </c>
    </row>
    <row r="2960" spans="1:47" x14ac:dyDescent="0.2">
      <c r="A2960" t="s">
        <v>4178</v>
      </c>
      <c r="B2960" t="s">
        <v>345</v>
      </c>
      <c r="C2960" t="s">
        <v>4179</v>
      </c>
      <c r="D2960" t="s">
        <v>4180</v>
      </c>
      <c r="F2960" t="s">
        <v>52</v>
      </c>
      <c r="G2960" t="s">
        <v>109</v>
      </c>
      <c r="H2960" t="s">
        <v>1271</v>
      </c>
      <c r="J2960" t="s">
        <v>4181</v>
      </c>
      <c r="K2960" t="s">
        <v>57</v>
      </c>
      <c r="L2960" s="1">
        <v>42249</v>
      </c>
      <c r="M2960" s="1">
        <v>44071</v>
      </c>
      <c r="N2960" s="1">
        <v>42156</v>
      </c>
      <c r="O2960" t="s">
        <v>75</v>
      </c>
      <c r="P2960" t="s">
        <v>4182</v>
      </c>
      <c r="S2960" t="s">
        <v>350</v>
      </c>
      <c r="T2960" t="s">
        <v>4183</v>
      </c>
      <c r="U2960" t="s">
        <v>4184</v>
      </c>
      <c r="V2960">
        <v>20</v>
      </c>
      <c r="W2960" t="s">
        <v>63</v>
      </c>
      <c r="X2960" t="s">
        <v>161</v>
      </c>
      <c r="AB2960" t="s">
        <v>4185</v>
      </c>
      <c r="AD2960" t="s">
        <v>65</v>
      </c>
      <c r="AE2960">
        <v>26453446</v>
      </c>
      <c r="AH2960" t="s">
        <v>2390</v>
      </c>
      <c r="AI2960" t="s">
        <v>2391</v>
      </c>
      <c r="AJ2960" t="s">
        <v>4186</v>
      </c>
      <c r="AK2960" t="str">
        <f t="shared" si="107"/>
        <v>NCT02541812</v>
      </c>
      <c r="AL2960">
        <v>14959231</v>
      </c>
      <c r="AM2960" t="s">
        <v>91</v>
      </c>
      <c r="AO2960" t="s">
        <v>98</v>
      </c>
      <c r="AP2960" t="s">
        <v>99</v>
      </c>
      <c r="AR2960" t="s">
        <v>89</v>
      </c>
      <c r="AS2960" t="s">
        <v>90</v>
      </c>
      <c r="AT2960">
        <v>4</v>
      </c>
      <c r="AU2960">
        <v>4</v>
      </c>
    </row>
    <row r="2961" spans="1:47" x14ac:dyDescent="0.2">
      <c r="A2961" t="s">
        <v>4178</v>
      </c>
      <c r="B2961" t="s">
        <v>345</v>
      </c>
      <c r="C2961" t="s">
        <v>4179</v>
      </c>
      <c r="D2961" t="s">
        <v>4180</v>
      </c>
      <c r="F2961" t="s">
        <v>52</v>
      </c>
      <c r="G2961" t="s">
        <v>109</v>
      </c>
      <c r="H2961" t="s">
        <v>1271</v>
      </c>
      <c r="J2961" t="s">
        <v>4181</v>
      </c>
      <c r="K2961" t="s">
        <v>57</v>
      </c>
      <c r="L2961" s="1">
        <v>42249</v>
      </c>
      <c r="M2961" s="1">
        <v>44071</v>
      </c>
      <c r="N2961" s="1">
        <v>42156</v>
      </c>
      <c r="O2961" t="s">
        <v>75</v>
      </c>
      <c r="P2961" t="s">
        <v>4182</v>
      </c>
      <c r="S2961" t="s">
        <v>350</v>
      </c>
      <c r="T2961" t="s">
        <v>4183</v>
      </c>
      <c r="U2961" t="s">
        <v>4184</v>
      </c>
      <c r="V2961">
        <v>20</v>
      </c>
      <c r="W2961" t="s">
        <v>63</v>
      </c>
      <c r="X2961" t="s">
        <v>161</v>
      </c>
      <c r="AB2961" t="s">
        <v>4185</v>
      </c>
      <c r="AD2961" t="s">
        <v>65</v>
      </c>
      <c r="AE2961">
        <v>26453446</v>
      </c>
      <c r="AH2961" t="s">
        <v>2390</v>
      </c>
      <c r="AI2961" t="s">
        <v>2391</v>
      </c>
      <c r="AJ2961" t="s">
        <v>4186</v>
      </c>
      <c r="AK2961" t="str">
        <f t="shared" si="107"/>
        <v>NCT02541812</v>
      </c>
      <c r="AL2961">
        <v>14959232</v>
      </c>
      <c r="AM2961" t="s">
        <v>92</v>
      </c>
      <c r="AO2961" t="s">
        <v>98</v>
      </c>
      <c r="AP2961" t="s">
        <v>99</v>
      </c>
      <c r="AR2961" t="s">
        <v>89</v>
      </c>
      <c r="AS2961" t="s">
        <v>90</v>
      </c>
      <c r="AT2961">
        <v>12</v>
      </c>
      <c r="AU2961">
        <v>12</v>
      </c>
    </row>
    <row r="2962" spans="1:47" x14ac:dyDescent="0.2">
      <c r="A2962" t="s">
        <v>4178</v>
      </c>
      <c r="B2962" t="s">
        <v>345</v>
      </c>
      <c r="C2962" t="s">
        <v>4179</v>
      </c>
      <c r="D2962" t="s">
        <v>4180</v>
      </c>
      <c r="F2962" t="s">
        <v>52</v>
      </c>
      <c r="G2962" t="s">
        <v>109</v>
      </c>
      <c r="H2962" t="s">
        <v>1271</v>
      </c>
      <c r="J2962" t="s">
        <v>4181</v>
      </c>
      <c r="K2962" t="s">
        <v>57</v>
      </c>
      <c r="L2962" s="1">
        <v>42249</v>
      </c>
      <c r="M2962" s="1">
        <v>44071</v>
      </c>
      <c r="N2962" s="1">
        <v>42156</v>
      </c>
      <c r="O2962" t="s">
        <v>75</v>
      </c>
      <c r="P2962" t="s">
        <v>4182</v>
      </c>
      <c r="S2962" t="s">
        <v>350</v>
      </c>
      <c r="T2962" t="s">
        <v>4183</v>
      </c>
      <c r="U2962" t="s">
        <v>4184</v>
      </c>
      <c r="V2962">
        <v>20</v>
      </c>
      <c r="W2962" t="s">
        <v>63</v>
      </c>
      <c r="X2962" t="s">
        <v>161</v>
      </c>
      <c r="AB2962" t="s">
        <v>4185</v>
      </c>
      <c r="AD2962" t="s">
        <v>65</v>
      </c>
      <c r="AE2962">
        <v>26453446</v>
      </c>
      <c r="AH2962" t="s">
        <v>2390</v>
      </c>
      <c r="AI2962" t="s">
        <v>2391</v>
      </c>
      <c r="AJ2962" t="s">
        <v>4186</v>
      </c>
      <c r="AK2962" t="str">
        <f t="shared" si="107"/>
        <v>NCT02541812</v>
      </c>
      <c r="AL2962">
        <v>14959230</v>
      </c>
      <c r="AM2962" t="s">
        <v>86</v>
      </c>
      <c r="AO2962" t="s">
        <v>100</v>
      </c>
      <c r="AP2962" t="s">
        <v>99</v>
      </c>
      <c r="AR2962" t="s">
        <v>89</v>
      </c>
      <c r="AS2962" t="s">
        <v>90</v>
      </c>
      <c r="AT2962">
        <v>2</v>
      </c>
      <c r="AU2962">
        <v>2</v>
      </c>
    </row>
    <row r="2963" spans="1:47" x14ac:dyDescent="0.2">
      <c r="A2963" t="s">
        <v>4178</v>
      </c>
      <c r="B2963" t="s">
        <v>345</v>
      </c>
      <c r="C2963" t="s">
        <v>4179</v>
      </c>
      <c r="D2963" t="s">
        <v>4180</v>
      </c>
      <c r="F2963" t="s">
        <v>52</v>
      </c>
      <c r="G2963" t="s">
        <v>109</v>
      </c>
      <c r="H2963" t="s">
        <v>1271</v>
      </c>
      <c r="J2963" t="s">
        <v>4181</v>
      </c>
      <c r="K2963" t="s">
        <v>57</v>
      </c>
      <c r="L2963" s="1">
        <v>42249</v>
      </c>
      <c r="M2963" s="1">
        <v>44071</v>
      </c>
      <c r="N2963" s="1">
        <v>42156</v>
      </c>
      <c r="O2963" t="s">
        <v>75</v>
      </c>
      <c r="P2963" t="s">
        <v>4182</v>
      </c>
      <c r="S2963" t="s">
        <v>350</v>
      </c>
      <c r="T2963" t="s">
        <v>4183</v>
      </c>
      <c r="U2963" t="s">
        <v>4184</v>
      </c>
      <c r="V2963">
        <v>20</v>
      </c>
      <c r="W2963" t="s">
        <v>63</v>
      </c>
      <c r="X2963" t="s">
        <v>161</v>
      </c>
      <c r="AB2963" t="s">
        <v>4185</v>
      </c>
      <c r="AD2963" t="s">
        <v>65</v>
      </c>
      <c r="AE2963">
        <v>26453446</v>
      </c>
      <c r="AH2963" t="s">
        <v>2390</v>
      </c>
      <c r="AI2963" t="s">
        <v>2391</v>
      </c>
      <c r="AJ2963" t="s">
        <v>4186</v>
      </c>
      <c r="AK2963" t="str">
        <f t="shared" si="107"/>
        <v>NCT02541812</v>
      </c>
      <c r="AL2963">
        <v>14959231</v>
      </c>
      <c r="AM2963" t="s">
        <v>91</v>
      </c>
      <c r="AO2963" t="s">
        <v>100</v>
      </c>
      <c r="AP2963" t="s">
        <v>99</v>
      </c>
      <c r="AR2963" t="s">
        <v>89</v>
      </c>
      <c r="AS2963" t="s">
        <v>90</v>
      </c>
      <c r="AT2963">
        <v>6</v>
      </c>
      <c r="AU2963">
        <v>6</v>
      </c>
    </row>
    <row r="2964" spans="1:47" x14ac:dyDescent="0.2">
      <c r="A2964" t="s">
        <v>4178</v>
      </c>
      <c r="B2964" t="s">
        <v>345</v>
      </c>
      <c r="C2964" t="s">
        <v>4179</v>
      </c>
      <c r="D2964" t="s">
        <v>4180</v>
      </c>
      <c r="F2964" t="s">
        <v>52</v>
      </c>
      <c r="G2964" t="s">
        <v>109</v>
      </c>
      <c r="H2964" t="s">
        <v>1271</v>
      </c>
      <c r="J2964" t="s">
        <v>4181</v>
      </c>
      <c r="K2964" t="s">
        <v>57</v>
      </c>
      <c r="L2964" s="1">
        <v>42249</v>
      </c>
      <c r="M2964" s="1">
        <v>44071</v>
      </c>
      <c r="N2964" s="1">
        <v>42156</v>
      </c>
      <c r="O2964" t="s">
        <v>75</v>
      </c>
      <c r="P2964" t="s">
        <v>4182</v>
      </c>
      <c r="S2964" t="s">
        <v>350</v>
      </c>
      <c r="T2964" t="s">
        <v>4183</v>
      </c>
      <c r="U2964" t="s">
        <v>4184</v>
      </c>
      <c r="V2964">
        <v>20</v>
      </c>
      <c r="W2964" t="s">
        <v>63</v>
      </c>
      <c r="X2964" t="s">
        <v>161</v>
      </c>
      <c r="AB2964" t="s">
        <v>4185</v>
      </c>
      <c r="AD2964" t="s">
        <v>65</v>
      </c>
      <c r="AE2964">
        <v>26453446</v>
      </c>
      <c r="AH2964" t="s">
        <v>2390</v>
      </c>
      <c r="AI2964" t="s">
        <v>2391</v>
      </c>
      <c r="AJ2964" t="s">
        <v>4186</v>
      </c>
      <c r="AK2964" t="str">
        <f t="shared" si="107"/>
        <v>NCT02541812</v>
      </c>
      <c r="AL2964">
        <v>14959232</v>
      </c>
      <c r="AM2964" t="s">
        <v>92</v>
      </c>
      <c r="AO2964" t="s">
        <v>100</v>
      </c>
      <c r="AP2964" t="s">
        <v>99</v>
      </c>
      <c r="AR2964" t="s">
        <v>89</v>
      </c>
      <c r="AS2964" t="s">
        <v>90</v>
      </c>
      <c r="AT2964">
        <v>8</v>
      </c>
      <c r="AU2964">
        <v>8</v>
      </c>
    </row>
    <row r="2965" spans="1:47" x14ac:dyDescent="0.2">
      <c r="A2965" t="s">
        <v>4178</v>
      </c>
      <c r="B2965" t="s">
        <v>345</v>
      </c>
      <c r="C2965" t="s">
        <v>4179</v>
      </c>
      <c r="D2965" t="s">
        <v>4180</v>
      </c>
      <c r="F2965" t="s">
        <v>52</v>
      </c>
      <c r="G2965" t="s">
        <v>109</v>
      </c>
      <c r="H2965" t="s">
        <v>1271</v>
      </c>
      <c r="J2965" t="s">
        <v>4181</v>
      </c>
      <c r="K2965" t="s">
        <v>57</v>
      </c>
      <c r="L2965" s="1">
        <v>42249</v>
      </c>
      <c r="M2965" s="1">
        <v>44071</v>
      </c>
      <c r="N2965" s="1">
        <v>42156</v>
      </c>
      <c r="O2965" t="s">
        <v>75</v>
      </c>
      <c r="P2965" t="s">
        <v>4182</v>
      </c>
      <c r="S2965" t="s">
        <v>350</v>
      </c>
      <c r="T2965" t="s">
        <v>4183</v>
      </c>
      <c r="U2965" t="s">
        <v>4184</v>
      </c>
      <c r="V2965">
        <v>20</v>
      </c>
      <c r="W2965" t="s">
        <v>63</v>
      </c>
      <c r="X2965" t="s">
        <v>161</v>
      </c>
      <c r="AB2965" t="s">
        <v>4185</v>
      </c>
      <c r="AD2965" t="s">
        <v>65</v>
      </c>
      <c r="AE2965">
        <v>26453446</v>
      </c>
      <c r="AH2965" t="s">
        <v>2390</v>
      </c>
      <c r="AI2965" t="s">
        <v>2391</v>
      </c>
      <c r="AJ2965" t="s">
        <v>4186</v>
      </c>
      <c r="AK2965" t="str">
        <f t="shared" si="107"/>
        <v>NCT02541812</v>
      </c>
      <c r="AL2965">
        <v>14959232</v>
      </c>
      <c r="AM2965" t="s">
        <v>92</v>
      </c>
      <c r="AP2965" t="s">
        <v>270</v>
      </c>
      <c r="AR2965" t="s">
        <v>89</v>
      </c>
      <c r="AS2965" t="s">
        <v>90</v>
      </c>
      <c r="AT2965">
        <v>0</v>
      </c>
      <c r="AU2965">
        <v>0</v>
      </c>
    </row>
    <row r="2966" spans="1:47" x14ac:dyDescent="0.2">
      <c r="A2966" t="s">
        <v>4178</v>
      </c>
      <c r="B2966" t="s">
        <v>345</v>
      </c>
      <c r="C2966" t="s">
        <v>4179</v>
      </c>
      <c r="D2966" t="s">
        <v>4180</v>
      </c>
      <c r="F2966" t="s">
        <v>52</v>
      </c>
      <c r="G2966" t="s">
        <v>109</v>
      </c>
      <c r="H2966" t="s">
        <v>1271</v>
      </c>
      <c r="J2966" t="s">
        <v>4181</v>
      </c>
      <c r="K2966" t="s">
        <v>57</v>
      </c>
      <c r="L2966" s="1">
        <v>42249</v>
      </c>
      <c r="M2966" s="1">
        <v>44071</v>
      </c>
      <c r="N2966" s="1">
        <v>42156</v>
      </c>
      <c r="O2966" t="s">
        <v>75</v>
      </c>
      <c r="P2966" t="s">
        <v>4182</v>
      </c>
      <c r="S2966" t="s">
        <v>350</v>
      </c>
      <c r="T2966" t="s">
        <v>4183</v>
      </c>
      <c r="U2966" t="s">
        <v>4184</v>
      </c>
      <c r="V2966">
        <v>20</v>
      </c>
      <c r="W2966" t="s">
        <v>63</v>
      </c>
      <c r="X2966" t="s">
        <v>161</v>
      </c>
      <c r="AB2966" t="s">
        <v>4185</v>
      </c>
      <c r="AD2966" t="s">
        <v>65</v>
      </c>
      <c r="AE2966">
        <v>26453446</v>
      </c>
      <c r="AH2966" t="s">
        <v>2390</v>
      </c>
      <c r="AI2966" t="s">
        <v>2391</v>
      </c>
      <c r="AJ2966" t="s">
        <v>4186</v>
      </c>
      <c r="AK2966" t="str">
        <f t="shared" si="107"/>
        <v>NCT02541812</v>
      </c>
      <c r="AL2966">
        <v>14959230</v>
      </c>
      <c r="AM2966" t="s">
        <v>86</v>
      </c>
      <c r="AN2966" t="s">
        <v>101</v>
      </c>
      <c r="AP2966" t="s">
        <v>102</v>
      </c>
      <c r="AR2966" t="s">
        <v>103</v>
      </c>
      <c r="AS2966" t="s">
        <v>104</v>
      </c>
      <c r="AT2966">
        <v>10</v>
      </c>
      <c r="AU2966">
        <v>10</v>
      </c>
    </row>
    <row r="2967" spans="1:47" x14ac:dyDescent="0.2">
      <c r="A2967" t="s">
        <v>4178</v>
      </c>
      <c r="B2967" t="s">
        <v>345</v>
      </c>
      <c r="C2967" t="s">
        <v>4179</v>
      </c>
      <c r="D2967" t="s">
        <v>4180</v>
      </c>
      <c r="F2967" t="s">
        <v>52</v>
      </c>
      <c r="G2967" t="s">
        <v>109</v>
      </c>
      <c r="H2967" t="s">
        <v>1271</v>
      </c>
      <c r="J2967" t="s">
        <v>4181</v>
      </c>
      <c r="K2967" t="s">
        <v>57</v>
      </c>
      <c r="L2967" s="1">
        <v>42249</v>
      </c>
      <c r="M2967" s="1">
        <v>44071</v>
      </c>
      <c r="N2967" s="1">
        <v>42156</v>
      </c>
      <c r="O2967" t="s">
        <v>75</v>
      </c>
      <c r="P2967" t="s">
        <v>4182</v>
      </c>
      <c r="S2967" t="s">
        <v>350</v>
      </c>
      <c r="T2967" t="s">
        <v>4183</v>
      </c>
      <c r="U2967" t="s">
        <v>4184</v>
      </c>
      <c r="V2967">
        <v>20</v>
      </c>
      <c r="W2967" t="s">
        <v>63</v>
      </c>
      <c r="X2967" t="s">
        <v>161</v>
      </c>
      <c r="AB2967" t="s">
        <v>4185</v>
      </c>
      <c r="AD2967" t="s">
        <v>65</v>
      </c>
      <c r="AE2967">
        <v>26453446</v>
      </c>
      <c r="AH2967" t="s">
        <v>2390</v>
      </c>
      <c r="AI2967" t="s">
        <v>2391</v>
      </c>
      <c r="AJ2967" t="s">
        <v>4186</v>
      </c>
      <c r="AK2967" t="str">
        <f t="shared" si="107"/>
        <v>NCT02541812</v>
      </c>
      <c r="AL2967">
        <v>14959231</v>
      </c>
      <c r="AM2967" t="s">
        <v>91</v>
      </c>
      <c r="AN2967" t="s">
        <v>101</v>
      </c>
      <c r="AP2967" t="s">
        <v>102</v>
      </c>
      <c r="AR2967" t="s">
        <v>103</v>
      </c>
      <c r="AS2967" t="s">
        <v>104</v>
      </c>
      <c r="AT2967">
        <v>10</v>
      </c>
      <c r="AU2967">
        <v>10</v>
      </c>
    </row>
    <row r="2968" spans="1:47" x14ac:dyDescent="0.2">
      <c r="A2968" t="s">
        <v>4178</v>
      </c>
      <c r="B2968" t="s">
        <v>345</v>
      </c>
      <c r="C2968" t="s">
        <v>4179</v>
      </c>
      <c r="D2968" t="s">
        <v>4180</v>
      </c>
      <c r="F2968" t="s">
        <v>52</v>
      </c>
      <c r="G2968" t="s">
        <v>109</v>
      </c>
      <c r="H2968" t="s">
        <v>1271</v>
      </c>
      <c r="J2968" t="s">
        <v>4181</v>
      </c>
      <c r="K2968" t="s">
        <v>57</v>
      </c>
      <c r="L2968" s="1">
        <v>42249</v>
      </c>
      <c r="M2968" s="1">
        <v>44071</v>
      </c>
      <c r="N2968" s="1">
        <v>42156</v>
      </c>
      <c r="O2968" t="s">
        <v>75</v>
      </c>
      <c r="P2968" t="s">
        <v>4182</v>
      </c>
      <c r="S2968" t="s">
        <v>350</v>
      </c>
      <c r="T2968" t="s">
        <v>4183</v>
      </c>
      <c r="U2968" t="s">
        <v>4184</v>
      </c>
      <c r="V2968">
        <v>20</v>
      </c>
      <c r="W2968" t="s">
        <v>63</v>
      </c>
      <c r="X2968" t="s">
        <v>161</v>
      </c>
      <c r="AB2968" t="s">
        <v>4185</v>
      </c>
      <c r="AD2968" t="s">
        <v>65</v>
      </c>
      <c r="AE2968">
        <v>26453446</v>
      </c>
      <c r="AH2968" t="s">
        <v>2390</v>
      </c>
      <c r="AI2968" t="s">
        <v>2391</v>
      </c>
      <c r="AJ2968" t="s">
        <v>4186</v>
      </c>
      <c r="AK2968" t="str">
        <f t="shared" si="107"/>
        <v>NCT02541812</v>
      </c>
      <c r="AL2968">
        <v>14959232</v>
      </c>
      <c r="AM2968" t="s">
        <v>92</v>
      </c>
      <c r="AN2968" t="s">
        <v>101</v>
      </c>
      <c r="AP2968" t="s">
        <v>102</v>
      </c>
      <c r="AR2968" t="s">
        <v>103</v>
      </c>
      <c r="AS2968" t="s">
        <v>104</v>
      </c>
      <c r="AT2968">
        <v>20</v>
      </c>
      <c r="AU2968">
        <v>20</v>
      </c>
    </row>
    <row r="2969" spans="1:47" x14ac:dyDescent="0.2">
      <c r="A2969" t="s">
        <v>4187</v>
      </c>
      <c r="B2969" t="s">
        <v>4188</v>
      </c>
      <c r="C2969" t="s">
        <v>4189</v>
      </c>
      <c r="D2969" t="s">
        <v>4189</v>
      </c>
      <c r="F2969" t="s">
        <v>52</v>
      </c>
      <c r="G2969" t="s">
        <v>670</v>
      </c>
      <c r="H2969" t="s">
        <v>4190</v>
      </c>
      <c r="I2969" t="s">
        <v>4191</v>
      </c>
      <c r="J2969" t="s">
        <v>4192</v>
      </c>
      <c r="K2969" t="s">
        <v>57</v>
      </c>
      <c r="L2969" s="1">
        <v>41082</v>
      </c>
      <c r="M2969" s="1">
        <v>41708</v>
      </c>
      <c r="N2969" s="1">
        <v>41061</v>
      </c>
      <c r="O2969" t="s">
        <v>75</v>
      </c>
      <c r="P2969" t="s">
        <v>4193</v>
      </c>
      <c r="T2969" t="s">
        <v>4194</v>
      </c>
      <c r="V2969">
        <v>15</v>
      </c>
      <c r="W2969" t="s">
        <v>63</v>
      </c>
      <c r="X2969" t="s">
        <v>80</v>
      </c>
      <c r="AB2969" t="s">
        <v>4195</v>
      </c>
      <c r="AD2969" t="s">
        <v>240</v>
      </c>
      <c r="AF2969" t="s">
        <v>266</v>
      </c>
      <c r="AG2969" t="s">
        <v>118</v>
      </c>
      <c r="AH2969" t="s">
        <v>1463</v>
      </c>
      <c r="AI2969" t="s">
        <v>1464</v>
      </c>
      <c r="AJ2969" t="s">
        <v>4196</v>
      </c>
      <c r="AK2969" t="str">
        <f t="shared" ref="AK2969:AK2974" si="108">HYPERLINK("https://www.clinicaltrials.gov/ct2/show/results/NCT01643798", "NCT01643798")</f>
        <v>NCT01643798</v>
      </c>
      <c r="AL2969">
        <v>14821435</v>
      </c>
      <c r="AM2969" t="s">
        <v>86</v>
      </c>
      <c r="AO2969" t="s">
        <v>87</v>
      </c>
      <c r="AP2969" t="s">
        <v>88</v>
      </c>
      <c r="AR2969" t="s">
        <v>89</v>
      </c>
      <c r="AS2969" t="s">
        <v>90</v>
      </c>
      <c r="AT2969">
        <v>0</v>
      </c>
      <c r="AU2969">
        <v>0</v>
      </c>
    </row>
    <row r="2970" spans="1:47" x14ac:dyDescent="0.2">
      <c r="A2970" t="s">
        <v>4187</v>
      </c>
      <c r="B2970" t="s">
        <v>4188</v>
      </c>
      <c r="C2970" t="s">
        <v>4189</v>
      </c>
      <c r="D2970" t="s">
        <v>4189</v>
      </c>
      <c r="F2970" t="s">
        <v>52</v>
      </c>
      <c r="G2970" t="s">
        <v>670</v>
      </c>
      <c r="H2970" t="s">
        <v>4190</v>
      </c>
      <c r="I2970" t="s">
        <v>4191</v>
      </c>
      <c r="J2970" t="s">
        <v>4192</v>
      </c>
      <c r="K2970" t="s">
        <v>57</v>
      </c>
      <c r="L2970" s="1">
        <v>41082</v>
      </c>
      <c r="M2970" s="1">
        <v>41708</v>
      </c>
      <c r="N2970" s="1">
        <v>41061</v>
      </c>
      <c r="O2970" t="s">
        <v>75</v>
      </c>
      <c r="P2970" t="s">
        <v>4193</v>
      </c>
      <c r="T2970" t="s">
        <v>4194</v>
      </c>
      <c r="V2970">
        <v>15</v>
      </c>
      <c r="W2970" t="s">
        <v>63</v>
      </c>
      <c r="X2970" t="s">
        <v>80</v>
      </c>
      <c r="AB2970" t="s">
        <v>4195</v>
      </c>
      <c r="AD2970" t="s">
        <v>240</v>
      </c>
      <c r="AF2970" t="s">
        <v>266</v>
      </c>
      <c r="AG2970" t="s">
        <v>118</v>
      </c>
      <c r="AH2970" t="s">
        <v>1463</v>
      </c>
      <c r="AI2970" t="s">
        <v>1464</v>
      </c>
      <c r="AJ2970" t="s">
        <v>4196</v>
      </c>
      <c r="AK2970" t="str">
        <f t="shared" si="108"/>
        <v>NCT01643798</v>
      </c>
      <c r="AL2970">
        <v>14821435</v>
      </c>
      <c r="AM2970" t="s">
        <v>86</v>
      </c>
      <c r="AO2970" t="s">
        <v>93</v>
      </c>
      <c r="AP2970" t="s">
        <v>88</v>
      </c>
      <c r="AR2970" t="s">
        <v>89</v>
      </c>
      <c r="AS2970" t="s">
        <v>90</v>
      </c>
      <c r="AT2970">
        <v>15</v>
      </c>
      <c r="AU2970">
        <v>15</v>
      </c>
    </row>
    <row r="2971" spans="1:47" x14ac:dyDescent="0.2">
      <c r="A2971" t="s">
        <v>4187</v>
      </c>
      <c r="B2971" t="s">
        <v>4188</v>
      </c>
      <c r="C2971" t="s">
        <v>4189</v>
      </c>
      <c r="D2971" t="s">
        <v>4189</v>
      </c>
      <c r="F2971" t="s">
        <v>52</v>
      </c>
      <c r="G2971" t="s">
        <v>670</v>
      </c>
      <c r="H2971" t="s">
        <v>4190</v>
      </c>
      <c r="I2971" t="s">
        <v>4191</v>
      </c>
      <c r="J2971" t="s">
        <v>4192</v>
      </c>
      <c r="K2971" t="s">
        <v>57</v>
      </c>
      <c r="L2971" s="1">
        <v>41082</v>
      </c>
      <c r="M2971" s="1">
        <v>41708</v>
      </c>
      <c r="N2971" s="1">
        <v>41061</v>
      </c>
      <c r="O2971" t="s">
        <v>75</v>
      </c>
      <c r="P2971" t="s">
        <v>4193</v>
      </c>
      <c r="T2971" t="s">
        <v>4194</v>
      </c>
      <c r="V2971">
        <v>15</v>
      </c>
      <c r="W2971" t="s">
        <v>63</v>
      </c>
      <c r="X2971" t="s">
        <v>80</v>
      </c>
      <c r="AB2971" t="s">
        <v>4195</v>
      </c>
      <c r="AD2971" t="s">
        <v>240</v>
      </c>
      <c r="AF2971" t="s">
        <v>266</v>
      </c>
      <c r="AG2971" t="s">
        <v>118</v>
      </c>
      <c r="AH2971" t="s">
        <v>1463</v>
      </c>
      <c r="AI2971" t="s">
        <v>1464</v>
      </c>
      <c r="AJ2971" t="s">
        <v>4196</v>
      </c>
      <c r="AK2971" t="str">
        <f t="shared" si="108"/>
        <v>NCT01643798</v>
      </c>
      <c r="AL2971">
        <v>14821435</v>
      </c>
      <c r="AM2971" t="s">
        <v>86</v>
      </c>
      <c r="AO2971" t="s">
        <v>94</v>
      </c>
      <c r="AP2971" t="s">
        <v>88</v>
      </c>
      <c r="AR2971" t="s">
        <v>89</v>
      </c>
      <c r="AS2971" t="s">
        <v>90</v>
      </c>
      <c r="AT2971">
        <v>0</v>
      </c>
      <c r="AU2971">
        <v>0</v>
      </c>
    </row>
    <row r="2972" spans="1:47" x14ac:dyDescent="0.2">
      <c r="A2972" t="s">
        <v>4187</v>
      </c>
      <c r="B2972" t="s">
        <v>4188</v>
      </c>
      <c r="C2972" t="s">
        <v>4189</v>
      </c>
      <c r="D2972" t="s">
        <v>4189</v>
      </c>
      <c r="F2972" t="s">
        <v>52</v>
      </c>
      <c r="G2972" t="s">
        <v>670</v>
      </c>
      <c r="H2972" t="s">
        <v>4190</v>
      </c>
      <c r="I2972" t="s">
        <v>4191</v>
      </c>
      <c r="J2972" t="s">
        <v>4192</v>
      </c>
      <c r="K2972" t="s">
        <v>57</v>
      </c>
      <c r="L2972" s="1">
        <v>41082</v>
      </c>
      <c r="M2972" s="1">
        <v>41708</v>
      </c>
      <c r="N2972" s="1">
        <v>41061</v>
      </c>
      <c r="O2972" t="s">
        <v>75</v>
      </c>
      <c r="P2972" t="s">
        <v>4193</v>
      </c>
      <c r="T2972" t="s">
        <v>4194</v>
      </c>
      <c r="V2972">
        <v>15</v>
      </c>
      <c r="W2972" t="s">
        <v>63</v>
      </c>
      <c r="X2972" t="s">
        <v>80</v>
      </c>
      <c r="AB2972" t="s">
        <v>4195</v>
      </c>
      <c r="AD2972" t="s">
        <v>240</v>
      </c>
      <c r="AF2972" t="s">
        <v>266</v>
      </c>
      <c r="AG2972" t="s">
        <v>118</v>
      </c>
      <c r="AH2972" t="s">
        <v>1463</v>
      </c>
      <c r="AI2972" t="s">
        <v>1464</v>
      </c>
      <c r="AJ2972" t="s">
        <v>4196</v>
      </c>
      <c r="AK2972" t="str">
        <f t="shared" si="108"/>
        <v>NCT01643798</v>
      </c>
      <c r="AL2972">
        <v>14821435</v>
      </c>
      <c r="AM2972" t="s">
        <v>86</v>
      </c>
      <c r="AP2972" t="s">
        <v>95</v>
      </c>
      <c r="AR2972" t="s">
        <v>96</v>
      </c>
      <c r="AS2972" t="s">
        <v>97</v>
      </c>
      <c r="AT2972">
        <v>26</v>
      </c>
      <c r="AU2972">
        <v>26</v>
      </c>
    </row>
    <row r="2973" spans="1:47" x14ac:dyDescent="0.2">
      <c r="A2973" t="s">
        <v>4187</v>
      </c>
      <c r="B2973" t="s">
        <v>4188</v>
      </c>
      <c r="C2973" t="s">
        <v>4189</v>
      </c>
      <c r="D2973" t="s">
        <v>4189</v>
      </c>
      <c r="F2973" t="s">
        <v>52</v>
      </c>
      <c r="G2973" t="s">
        <v>670</v>
      </c>
      <c r="H2973" t="s">
        <v>4190</v>
      </c>
      <c r="I2973" t="s">
        <v>4191</v>
      </c>
      <c r="J2973" t="s">
        <v>4192</v>
      </c>
      <c r="K2973" t="s">
        <v>57</v>
      </c>
      <c r="L2973" s="1">
        <v>41082</v>
      </c>
      <c r="M2973" s="1">
        <v>41708</v>
      </c>
      <c r="N2973" s="1">
        <v>41061</v>
      </c>
      <c r="O2973" t="s">
        <v>75</v>
      </c>
      <c r="P2973" t="s">
        <v>4193</v>
      </c>
      <c r="T2973" t="s">
        <v>4194</v>
      </c>
      <c r="V2973">
        <v>15</v>
      </c>
      <c r="W2973" t="s">
        <v>63</v>
      </c>
      <c r="X2973" t="s">
        <v>80</v>
      </c>
      <c r="AB2973" t="s">
        <v>4195</v>
      </c>
      <c r="AD2973" t="s">
        <v>240</v>
      </c>
      <c r="AF2973" t="s">
        <v>266</v>
      </c>
      <c r="AG2973" t="s">
        <v>118</v>
      </c>
      <c r="AH2973" t="s">
        <v>1463</v>
      </c>
      <c r="AI2973" t="s">
        <v>1464</v>
      </c>
      <c r="AJ2973" t="s">
        <v>4196</v>
      </c>
      <c r="AK2973" t="str">
        <f t="shared" si="108"/>
        <v>NCT01643798</v>
      </c>
      <c r="AL2973">
        <v>14821435</v>
      </c>
      <c r="AM2973" t="s">
        <v>86</v>
      </c>
      <c r="AO2973" t="s">
        <v>98</v>
      </c>
      <c r="AP2973" t="s">
        <v>99</v>
      </c>
      <c r="AR2973" t="s">
        <v>89</v>
      </c>
      <c r="AS2973" t="s">
        <v>90</v>
      </c>
      <c r="AT2973">
        <v>6</v>
      </c>
      <c r="AU2973">
        <v>6</v>
      </c>
    </row>
    <row r="2974" spans="1:47" x14ac:dyDescent="0.2">
      <c r="A2974" t="s">
        <v>4187</v>
      </c>
      <c r="B2974" t="s">
        <v>4188</v>
      </c>
      <c r="C2974" t="s">
        <v>4189</v>
      </c>
      <c r="D2974" t="s">
        <v>4189</v>
      </c>
      <c r="F2974" t="s">
        <v>52</v>
      </c>
      <c r="G2974" t="s">
        <v>670</v>
      </c>
      <c r="H2974" t="s">
        <v>4190</v>
      </c>
      <c r="I2974" t="s">
        <v>4191</v>
      </c>
      <c r="J2974" t="s">
        <v>4192</v>
      </c>
      <c r="K2974" t="s">
        <v>57</v>
      </c>
      <c r="L2974" s="1">
        <v>41082</v>
      </c>
      <c r="M2974" s="1">
        <v>41708</v>
      </c>
      <c r="N2974" s="1">
        <v>41061</v>
      </c>
      <c r="O2974" t="s">
        <v>75</v>
      </c>
      <c r="P2974" t="s">
        <v>4193</v>
      </c>
      <c r="T2974" t="s">
        <v>4194</v>
      </c>
      <c r="V2974">
        <v>15</v>
      </c>
      <c r="W2974" t="s">
        <v>63</v>
      </c>
      <c r="X2974" t="s">
        <v>80</v>
      </c>
      <c r="AB2974" t="s">
        <v>4195</v>
      </c>
      <c r="AD2974" t="s">
        <v>240</v>
      </c>
      <c r="AF2974" t="s">
        <v>266</v>
      </c>
      <c r="AG2974" t="s">
        <v>118</v>
      </c>
      <c r="AH2974" t="s">
        <v>1463</v>
      </c>
      <c r="AI2974" t="s">
        <v>1464</v>
      </c>
      <c r="AJ2974" t="s">
        <v>4196</v>
      </c>
      <c r="AK2974" t="str">
        <f t="shared" si="108"/>
        <v>NCT01643798</v>
      </c>
      <c r="AL2974">
        <v>14821435</v>
      </c>
      <c r="AM2974" t="s">
        <v>86</v>
      </c>
      <c r="AO2974" t="s">
        <v>100</v>
      </c>
      <c r="AP2974" t="s">
        <v>99</v>
      </c>
      <c r="AR2974" t="s">
        <v>89</v>
      </c>
      <c r="AS2974" t="s">
        <v>90</v>
      </c>
      <c r="AT2974">
        <v>9</v>
      </c>
      <c r="AU2974">
        <v>9</v>
      </c>
    </row>
    <row r="2975" spans="1:47" x14ac:dyDescent="0.2">
      <c r="A2975" t="s">
        <v>4197</v>
      </c>
      <c r="B2975" t="s">
        <v>4198</v>
      </c>
      <c r="C2975" t="s">
        <v>4199</v>
      </c>
      <c r="D2975" t="s">
        <v>4199</v>
      </c>
      <c r="F2975" t="s">
        <v>52</v>
      </c>
      <c r="G2975" t="s">
        <v>109</v>
      </c>
      <c r="H2975" t="s">
        <v>72</v>
      </c>
      <c r="K2975" t="s">
        <v>57</v>
      </c>
      <c r="L2975" s="1">
        <v>41403</v>
      </c>
      <c r="M2975" s="1">
        <v>42537</v>
      </c>
      <c r="N2975" s="1">
        <v>41791</v>
      </c>
      <c r="O2975" t="s">
        <v>75</v>
      </c>
      <c r="P2975" t="s">
        <v>4200</v>
      </c>
      <c r="S2975" t="s">
        <v>2760</v>
      </c>
      <c r="T2975" t="s">
        <v>4201</v>
      </c>
      <c r="U2975" t="s">
        <v>4202</v>
      </c>
      <c r="V2975">
        <v>8</v>
      </c>
      <c r="W2975" t="s">
        <v>63</v>
      </c>
      <c r="X2975" t="s">
        <v>161</v>
      </c>
      <c r="AB2975" t="s">
        <v>4203</v>
      </c>
      <c r="AD2975" t="s">
        <v>65</v>
      </c>
      <c r="AE2975" t="s">
        <v>4204</v>
      </c>
      <c r="AF2975" t="s">
        <v>4205</v>
      </c>
      <c r="AG2975" t="s">
        <v>118</v>
      </c>
      <c r="AH2975" t="s">
        <v>4206</v>
      </c>
      <c r="AI2975" t="s">
        <v>4207</v>
      </c>
      <c r="AJ2975" t="s">
        <v>4208</v>
      </c>
      <c r="AK2975" t="str">
        <f t="shared" ref="AK2975:AK3006" si="109">HYPERLINK("https://www.clinicaltrials.gov/ct2/show/results/NCT01859247", "NCT01859247")</f>
        <v>NCT01859247</v>
      </c>
      <c r="AL2975">
        <v>14859230</v>
      </c>
      <c r="AM2975" t="s">
        <v>86</v>
      </c>
      <c r="AP2975" t="s">
        <v>95</v>
      </c>
      <c r="AR2975" t="s">
        <v>96</v>
      </c>
      <c r="AS2975" t="s">
        <v>97</v>
      </c>
      <c r="AT2975">
        <v>33</v>
      </c>
      <c r="AU2975">
        <v>33</v>
      </c>
    </row>
    <row r="2976" spans="1:47" x14ac:dyDescent="0.2">
      <c r="A2976" t="s">
        <v>4197</v>
      </c>
      <c r="B2976" t="s">
        <v>4198</v>
      </c>
      <c r="C2976" t="s">
        <v>4199</v>
      </c>
      <c r="D2976" t="s">
        <v>4199</v>
      </c>
      <c r="F2976" t="s">
        <v>52</v>
      </c>
      <c r="G2976" t="s">
        <v>109</v>
      </c>
      <c r="H2976" t="s">
        <v>72</v>
      </c>
      <c r="K2976" t="s">
        <v>57</v>
      </c>
      <c r="L2976" s="1">
        <v>41403</v>
      </c>
      <c r="M2976" s="1">
        <v>42537</v>
      </c>
      <c r="N2976" s="1">
        <v>41791</v>
      </c>
      <c r="O2976" t="s">
        <v>75</v>
      </c>
      <c r="P2976" t="s">
        <v>4200</v>
      </c>
      <c r="S2976" t="s">
        <v>2760</v>
      </c>
      <c r="T2976" t="s">
        <v>4201</v>
      </c>
      <c r="U2976" t="s">
        <v>4202</v>
      </c>
      <c r="V2976">
        <v>8</v>
      </c>
      <c r="W2976" t="s">
        <v>63</v>
      </c>
      <c r="X2976" t="s">
        <v>161</v>
      </c>
      <c r="AB2976" t="s">
        <v>4203</v>
      </c>
      <c r="AD2976" t="s">
        <v>65</v>
      </c>
      <c r="AE2976" t="s">
        <v>4204</v>
      </c>
      <c r="AF2976" t="s">
        <v>4205</v>
      </c>
      <c r="AG2976" t="s">
        <v>118</v>
      </c>
      <c r="AH2976" t="s">
        <v>4206</v>
      </c>
      <c r="AI2976" t="s">
        <v>4207</v>
      </c>
      <c r="AJ2976" t="s">
        <v>4208</v>
      </c>
      <c r="AK2976" t="str">
        <f t="shared" si="109"/>
        <v>NCT01859247</v>
      </c>
      <c r="AL2976">
        <v>14859231</v>
      </c>
      <c r="AM2976" t="s">
        <v>91</v>
      </c>
      <c r="AP2976" t="s">
        <v>95</v>
      </c>
      <c r="AR2976" t="s">
        <v>96</v>
      </c>
      <c r="AS2976" t="s">
        <v>97</v>
      </c>
      <c r="AT2976">
        <v>60</v>
      </c>
      <c r="AU2976">
        <v>60</v>
      </c>
    </row>
    <row r="2977" spans="1:47" x14ac:dyDescent="0.2">
      <c r="A2977" t="s">
        <v>4197</v>
      </c>
      <c r="B2977" t="s">
        <v>4198</v>
      </c>
      <c r="C2977" t="s">
        <v>4199</v>
      </c>
      <c r="D2977" t="s">
        <v>4199</v>
      </c>
      <c r="F2977" t="s">
        <v>52</v>
      </c>
      <c r="G2977" t="s">
        <v>109</v>
      </c>
      <c r="H2977" t="s">
        <v>72</v>
      </c>
      <c r="K2977" t="s">
        <v>57</v>
      </c>
      <c r="L2977" s="1">
        <v>41403</v>
      </c>
      <c r="M2977" s="1">
        <v>42537</v>
      </c>
      <c r="N2977" s="1">
        <v>41791</v>
      </c>
      <c r="O2977" t="s">
        <v>75</v>
      </c>
      <c r="P2977" t="s">
        <v>4200</v>
      </c>
      <c r="S2977" t="s">
        <v>2760</v>
      </c>
      <c r="T2977" t="s">
        <v>4201</v>
      </c>
      <c r="U2977" t="s">
        <v>4202</v>
      </c>
      <c r="V2977">
        <v>8</v>
      </c>
      <c r="W2977" t="s">
        <v>63</v>
      </c>
      <c r="X2977" t="s">
        <v>161</v>
      </c>
      <c r="AB2977" t="s">
        <v>4203</v>
      </c>
      <c r="AD2977" t="s">
        <v>65</v>
      </c>
      <c r="AE2977" t="s">
        <v>4204</v>
      </c>
      <c r="AF2977" t="s">
        <v>4205</v>
      </c>
      <c r="AG2977" t="s">
        <v>118</v>
      </c>
      <c r="AH2977" t="s">
        <v>4206</v>
      </c>
      <c r="AI2977" t="s">
        <v>4207</v>
      </c>
      <c r="AJ2977" t="s">
        <v>4208</v>
      </c>
      <c r="AK2977" t="str">
        <f t="shared" si="109"/>
        <v>NCT01859247</v>
      </c>
      <c r="AL2977">
        <v>14859232</v>
      </c>
      <c r="AM2977" t="s">
        <v>92</v>
      </c>
      <c r="AP2977" t="s">
        <v>95</v>
      </c>
      <c r="AR2977" t="s">
        <v>96</v>
      </c>
      <c r="AS2977" t="s">
        <v>97</v>
      </c>
      <c r="AT2977">
        <v>67</v>
      </c>
      <c r="AU2977">
        <v>67</v>
      </c>
    </row>
    <row r="2978" spans="1:47" x14ac:dyDescent="0.2">
      <c r="A2978" t="s">
        <v>4197</v>
      </c>
      <c r="B2978" t="s">
        <v>4198</v>
      </c>
      <c r="C2978" t="s">
        <v>4199</v>
      </c>
      <c r="D2978" t="s">
        <v>4199</v>
      </c>
      <c r="F2978" t="s">
        <v>52</v>
      </c>
      <c r="G2978" t="s">
        <v>109</v>
      </c>
      <c r="H2978" t="s">
        <v>72</v>
      </c>
      <c r="K2978" t="s">
        <v>57</v>
      </c>
      <c r="L2978" s="1">
        <v>41403</v>
      </c>
      <c r="M2978" s="1">
        <v>42537</v>
      </c>
      <c r="N2978" s="1">
        <v>41791</v>
      </c>
      <c r="O2978" t="s">
        <v>75</v>
      </c>
      <c r="P2978" t="s">
        <v>4200</v>
      </c>
      <c r="S2978" t="s">
        <v>2760</v>
      </c>
      <c r="T2978" t="s">
        <v>4201</v>
      </c>
      <c r="U2978" t="s">
        <v>4202</v>
      </c>
      <c r="V2978">
        <v>8</v>
      </c>
      <c r="W2978" t="s">
        <v>63</v>
      </c>
      <c r="X2978" t="s">
        <v>161</v>
      </c>
      <c r="AB2978" t="s">
        <v>4203</v>
      </c>
      <c r="AD2978" t="s">
        <v>65</v>
      </c>
      <c r="AE2978" t="s">
        <v>4204</v>
      </c>
      <c r="AF2978" t="s">
        <v>4205</v>
      </c>
      <c r="AG2978" t="s">
        <v>118</v>
      </c>
      <c r="AH2978" t="s">
        <v>4206</v>
      </c>
      <c r="AI2978" t="s">
        <v>4207</v>
      </c>
      <c r="AJ2978" t="s">
        <v>4208</v>
      </c>
      <c r="AK2978" t="str">
        <f t="shared" si="109"/>
        <v>NCT01859247</v>
      </c>
      <c r="AL2978">
        <v>14859233</v>
      </c>
      <c r="AM2978" t="s">
        <v>1099</v>
      </c>
      <c r="AP2978" t="s">
        <v>95</v>
      </c>
      <c r="AR2978" t="s">
        <v>96</v>
      </c>
      <c r="AS2978" t="s">
        <v>97</v>
      </c>
      <c r="AT2978">
        <v>31</v>
      </c>
      <c r="AU2978">
        <v>31</v>
      </c>
    </row>
    <row r="2979" spans="1:47" x14ac:dyDescent="0.2">
      <c r="A2979" t="s">
        <v>4197</v>
      </c>
      <c r="B2979" t="s">
        <v>4198</v>
      </c>
      <c r="C2979" t="s">
        <v>4199</v>
      </c>
      <c r="D2979" t="s">
        <v>4199</v>
      </c>
      <c r="F2979" t="s">
        <v>52</v>
      </c>
      <c r="G2979" t="s">
        <v>109</v>
      </c>
      <c r="H2979" t="s">
        <v>72</v>
      </c>
      <c r="K2979" t="s">
        <v>57</v>
      </c>
      <c r="L2979" s="1">
        <v>41403</v>
      </c>
      <c r="M2979" s="1">
        <v>42537</v>
      </c>
      <c r="N2979" s="1">
        <v>41791</v>
      </c>
      <c r="O2979" t="s">
        <v>75</v>
      </c>
      <c r="P2979" t="s">
        <v>4200</v>
      </c>
      <c r="S2979" t="s">
        <v>2760</v>
      </c>
      <c r="T2979" t="s">
        <v>4201</v>
      </c>
      <c r="U2979" t="s">
        <v>4202</v>
      </c>
      <c r="V2979">
        <v>8</v>
      </c>
      <c r="W2979" t="s">
        <v>63</v>
      </c>
      <c r="X2979" t="s">
        <v>161</v>
      </c>
      <c r="AB2979" t="s">
        <v>4203</v>
      </c>
      <c r="AD2979" t="s">
        <v>65</v>
      </c>
      <c r="AE2979" t="s">
        <v>4204</v>
      </c>
      <c r="AF2979" t="s">
        <v>4205</v>
      </c>
      <c r="AG2979" t="s">
        <v>118</v>
      </c>
      <c r="AH2979" t="s">
        <v>4206</v>
      </c>
      <c r="AI2979" t="s">
        <v>4207</v>
      </c>
      <c r="AJ2979" t="s">
        <v>4208</v>
      </c>
      <c r="AK2979" t="str">
        <f t="shared" si="109"/>
        <v>NCT01859247</v>
      </c>
      <c r="AL2979">
        <v>14859234</v>
      </c>
      <c r="AM2979" t="s">
        <v>1305</v>
      </c>
      <c r="AP2979" t="s">
        <v>95</v>
      </c>
      <c r="AR2979" t="s">
        <v>96</v>
      </c>
      <c r="AS2979" t="s">
        <v>97</v>
      </c>
      <c r="AT2979">
        <v>55</v>
      </c>
      <c r="AU2979">
        <v>55</v>
      </c>
    </row>
    <row r="2980" spans="1:47" x14ac:dyDescent="0.2">
      <c r="A2980" t="s">
        <v>4197</v>
      </c>
      <c r="B2980" t="s">
        <v>4198</v>
      </c>
      <c r="C2980" t="s">
        <v>4199</v>
      </c>
      <c r="D2980" t="s">
        <v>4199</v>
      </c>
      <c r="F2980" t="s">
        <v>52</v>
      </c>
      <c r="G2980" t="s">
        <v>109</v>
      </c>
      <c r="H2980" t="s">
        <v>72</v>
      </c>
      <c r="K2980" t="s">
        <v>57</v>
      </c>
      <c r="L2980" s="1">
        <v>41403</v>
      </c>
      <c r="M2980" s="1">
        <v>42537</v>
      </c>
      <c r="N2980" s="1">
        <v>41791</v>
      </c>
      <c r="O2980" t="s">
        <v>75</v>
      </c>
      <c r="P2980" t="s">
        <v>4200</v>
      </c>
      <c r="S2980" t="s">
        <v>2760</v>
      </c>
      <c r="T2980" t="s">
        <v>4201</v>
      </c>
      <c r="U2980" t="s">
        <v>4202</v>
      </c>
      <c r="V2980">
        <v>8</v>
      </c>
      <c r="W2980" t="s">
        <v>63</v>
      </c>
      <c r="X2980" t="s">
        <v>161</v>
      </c>
      <c r="AB2980" t="s">
        <v>4203</v>
      </c>
      <c r="AD2980" t="s">
        <v>65</v>
      </c>
      <c r="AE2980" t="s">
        <v>4204</v>
      </c>
      <c r="AF2980" t="s">
        <v>4205</v>
      </c>
      <c r="AG2980" t="s">
        <v>118</v>
      </c>
      <c r="AH2980" t="s">
        <v>4206</v>
      </c>
      <c r="AI2980" t="s">
        <v>4207</v>
      </c>
      <c r="AJ2980" t="s">
        <v>4208</v>
      </c>
      <c r="AK2980" t="str">
        <f t="shared" si="109"/>
        <v>NCT01859247</v>
      </c>
      <c r="AL2980">
        <v>14859235</v>
      </c>
      <c r="AM2980" t="s">
        <v>1306</v>
      </c>
      <c r="AP2980" t="s">
        <v>95</v>
      </c>
      <c r="AR2980" t="s">
        <v>96</v>
      </c>
      <c r="AS2980" t="s">
        <v>97</v>
      </c>
      <c r="AT2980">
        <v>41</v>
      </c>
      <c r="AU2980">
        <v>41</v>
      </c>
    </row>
    <row r="2981" spans="1:47" x14ac:dyDescent="0.2">
      <c r="A2981" t="s">
        <v>4197</v>
      </c>
      <c r="B2981" t="s">
        <v>4198</v>
      </c>
      <c r="C2981" t="s">
        <v>4199</v>
      </c>
      <c r="D2981" t="s">
        <v>4199</v>
      </c>
      <c r="F2981" t="s">
        <v>52</v>
      </c>
      <c r="G2981" t="s">
        <v>109</v>
      </c>
      <c r="H2981" t="s">
        <v>72</v>
      </c>
      <c r="K2981" t="s">
        <v>57</v>
      </c>
      <c r="L2981" s="1">
        <v>41403</v>
      </c>
      <c r="M2981" s="1">
        <v>42537</v>
      </c>
      <c r="N2981" s="1">
        <v>41791</v>
      </c>
      <c r="O2981" t="s">
        <v>75</v>
      </c>
      <c r="P2981" t="s">
        <v>4200</v>
      </c>
      <c r="S2981" t="s">
        <v>2760</v>
      </c>
      <c r="T2981" t="s">
        <v>4201</v>
      </c>
      <c r="U2981" t="s">
        <v>4202</v>
      </c>
      <c r="V2981">
        <v>8</v>
      </c>
      <c r="W2981" t="s">
        <v>63</v>
      </c>
      <c r="X2981" t="s">
        <v>161</v>
      </c>
      <c r="AB2981" t="s">
        <v>4203</v>
      </c>
      <c r="AD2981" t="s">
        <v>65</v>
      </c>
      <c r="AE2981" t="s">
        <v>4204</v>
      </c>
      <c r="AF2981" t="s">
        <v>4205</v>
      </c>
      <c r="AG2981" t="s">
        <v>118</v>
      </c>
      <c r="AH2981" t="s">
        <v>4206</v>
      </c>
      <c r="AI2981" t="s">
        <v>4207</v>
      </c>
      <c r="AJ2981" t="s">
        <v>4208</v>
      </c>
      <c r="AK2981" t="str">
        <f t="shared" si="109"/>
        <v>NCT01859247</v>
      </c>
      <c r="AL2981">
        <v>14859236</v>
      </c>
      <c r="AM2981" t="s">
        <v>1307</v>
      </c>
      <c r="AP2981" t="s">
        <v>95</v>
      </c>
      <c r="AR2981" t="s">
        <v>96</v>
      </c>
      <c r="AS2981" t="s">
        <v>97</v>
      </c>
      <c r="AT2981">
        <v>65</v>
      </c>
      <c r="AU2981">
        <v>65</v>
      </c>
    </row>
    <row r="2982" spans="1:47" x14ac:dyDescent="0.2">
      <c r="A2982" t="s">
        <v>4197</v>
      </c>
      <c r="B2982" t="s">
        <v>4198</v>
      </c>
      <c r="C2982" t="s">
        <v>4199</v>
      </c>
      <c r="D2982" t="s">
        <v>4199</v>
      </c>
      <c r="F2982" t="s">
        <v>52</v>
      </c>
      <c r="G2982" t="s">
        <v>109</v>
      </c>
      <c r="H2982" t="s">
        <v>72</v>
      </c>
      <c r="K2982" t="s">
        <v>57</v>
      </c>
      <c r="L2982" s="1">
        <v>41403</v>
      </c>
      <c r="M2982" s="1">
        <v>42537</v>
      </c>
      <c r="N2982" s="1">
        <v>41791</v>
      </c>
      <c r="O2982" t="s">
        <v>75</v>
      </c>
      <c r="P2982" t="s">
        <v>4200</v>
      </c>
      <c r="S2982" t="s">
        <v>2760</v>
      </c>
      <c r="T2982" t="s">
        <v>4201</v>
      </c>
      <c r="U2982" t="s">
        <v>4202</v>
      </c>
      <c r="V2982">
        <v>8</v>
      </c>
      <c r="W2982" t="s">
        <v>63</v>
      </c>
      <c r="X2982" t="s">
        <v>161</v>
      </c>
      <c r="AB2982" t="s">
        <v>4203</v>
      </c>
      <c r="AD2982" t="s">
        <v>65</v>
      </c>
      <c r="AE2982" t="s">
        <v>4204</v>
      </c>
      <c r="AF2982" t="s">
        <v>4205</v>
      </c>
      <c r="AG2982" t="s">
        <v>118</v>
      </c>
      <c r="AH2982" t="s">
        <v>4206</v>
      </c>
      <c r="AI2982" t="s">
        <v>4207</v>
      </c>
      <c r="AJ2982" t="s">
        <v>4208</v>
      </c>
      <c r="AK2982" t="str">
        <f t="shared" si="109"/>
        <v>NCT01859247</v>
      </c>
      <c r="AL2982">
        <v>14859237</v>
      </c>
      <c r="AM2982" t="s">
        <v>3999</v>
      </c>
      <c r="AP2982" t="s">
        <v>95</v>
      </c>
      <c r="AR2982" t="s">
        <v>96</v>
      </c>
      <c r="AS2982" t="s">
        <v>97</v>
      </c>
      <c r="AT2982">
        <v>72</v>
      </c>
      <c r="AU2982">
        <v>72</v>
      </c>
    </row>
    <row r="2983" spans="1:47" x14ac:dyDescent="0.2">
      <c r="A2983" t="s">
        <v>4197</v>
      </c>
      <c r="B2983" t="s">
        <v>4198</v>
      </c>
      <c r="C2983" t="s">
        <v>4199</v>
      </c>
      <c r="D2983" t="s">
        <v>4199</v>
      </c>
      <c r="F2983" t="s">
        <v>52</v>
      </c>
      <c r="G2983" t="s">
        <v>109</v>
      </c>
      <c r="H2983" t="s">
        <v>72</v>
      </c>
      <c r="K2983" t="s">
        <v>57</v>
      </c>
      <c r="L2983" s="1">
        <v>41403</v>
      </c>
      <c r="M2983" s="1">
        <v>42537</v>
      </c>
      <c r="N2983" s="1">
        <v>41791</v>
      </c>
      <c r="O2983" t="s">
        <v>75</v>
      </c>
      <c r="P2983" t="s">
        <v>4200</v>
      </c>
      <c r="S2983" t="s">
        <v>2760</v>
      </c>
      <c r="T2983" t="s">
        <v>4201</v>
      </c>
      <c r="U2983" t="s">
        <v>4202</v>
      </c>
      <c r="V2983">
        <v>8</v>
      </c>
      <c r="W2983" t="s">
        <v>63</v>
      </c>
      <c r="X2983" t="s">
        <v>161</v>
      </c>
      <c r="AB2983" t="s">
        <v>4203</v>
      </c>
      <c r="AD2983" t="s">
        <v>65</v>
      </c>
      <c r="AE2983" t="s">
        <v>4204</v>
      </c>
      <c r="AF2983" t="s">
        <v>4205</v>
      </c>
      <c r="AG2983" t="s">
        <v>118</v>
      </c>
      <c r="AH2983" t="s">
        <v>4206</v>
      </c>
      <c r="AI2983" t="s">
        <v>4207</v>
      </c>
      <c r="AJ2983" t="s">
        <v>4208</v>
      </c>
      <c r="AK2983" t="str">
        <f t="shared" si="109"/>
        <v>NCT01859247</v>
      </c>
      <c r="AL2983">
        <v>14859238</v>
      </c>
      <c r="AM2983" t="s">
        <v>4209</v>
      </c>
      <c r="AP2983" t="s">
        <v>95</v>
      </c>
      <c r="AR2983" t="s">
        <v>96</v>
      </c>
      <c r="AS2983" t="s">
        <v>97</v>
      </c>
      <c r="AT2983">
        <v>53</v>
      </c>
      <c r="AU2983">
        <v>53</v>
      </c>
    </row>
    <row r="2984" spans="1:47" x14ac:dyDescent="0.2">
      <c r="A2984" t="s">
        <v>4197</v>
      </c>
      <c r="B2984" t="s">
        <v>4198</v>
      </c>
      <c r="C2984" t="s">
        <v>4199</v>
      </c>
      <c r="D2984" t="s">
        <v>4199</v>
      </c>
      <c r="F2984" t="s">
        <v>52</v>
      </c>
      <c r="G2984" t="s">
        <v>109</v>
      </c>
      <c r="H2984" t="s">
        <v>72</v>
      </c>
      <c r="K2984" t="s">
        <v>57</v>
      </c>
      <c r="L2984" s="1">
        <v>41403</v>
      </c>
      <c r="M2984" s="1">
        <v>42537</v>
      </c>
      <c r="N2984" s="1">
        <v>41791</v>
      </c>
      <c r="O2984" t="s">
        <v>75</v>
      </c>
      <c r="P2984" t="s">
        <v>4200</v>
      </c>
      <c r="S2984" t="s">
        <v>2760</v>
      </c>
      <c r="T2984" t="s">
        <v>4201</v>
      </c>
      <c r="U2984" t="s">
        <v>4202</v>
      </c>
      <c r="V2984">
        <v>8</v>
      </c>
      <c r="W2984" t="s">
        <v>63</v>
      </c>
      <c r="X2984" t="s">
        <v>161</v>
      </c>
      <c r="AB2984" t="s">
        <v>4203</v>
      </c>
      <c r="AD2984" t="s">
        <v>65</v>
      </c>
      <c r="AE2984" t="s">
        <v>4204</v>
      </c>
      <c r="AF2984" t="s">
        <v>4205</v>
      </c>
      <c r="AG2984" t="s">
        <v>118</v>
      </c>
      <c r="AH2984" t="s">
        <v>4206</v>
      </c>
      <c r="AI2984" t="s">
        <v>4207</v>
      </c>
      <c r="AJ2984" t="s">
        <v>4208</v>
      </c>
      <c r="AK2984" t="str">
        <f t="shared" si="109"/>
        <v>NCT01859247</v>
      </c>
      <c r="AL2984">
        <v>14859230</v>
      </c>
      <c r="AM2984" t="s">
        <v>86</v>
      </c>
      <c r="AO2984" t="s">
        <v>98</v>
      </c>
      <c r="AP2984" t="s">
        <v>99</v>
      </c>
      <c r="AR2984" t="s">
        <v>89</v>
      </c>
      <c r="AS2984" t="s">
        <v>90</v>
      </c>
      <c r="AT2984">
        <v>0</v>
      </c>
      <c r="AU2984">
        <v>0</v>
      </c>
    </row>
    <row r="2985" spans="1:47" x14ac:dyDescent="0.2">
      <c r="A2985" t="s">
        <v>4197</v>
      </c>
      <c r="B2985" t="s">
        <v>4198</v>
      </c>
      <c r="C2985" t="s">
        <v>4199</v>
      </c>
      <c r="D2985" t="s">
        <v>4199</v>
      </c>
      <c r="F2985" t="s">
        <v>52</v>
      </c>
      <c r="G2985" t="s">
        <v>109</v>
      </c>
      <c r="H2985" t="s">
        <v>72</v>
      </c>
      <c r="K2985" t="s">
        <v>57</v>
      </c>
      <c r="L2985" s="1">
        <v>41403</v>
      </c>
      <c r="M2985" s="1">
        <v>42537</v>
      </c>
      <c r="N2985" s="1">
        <v>41791</v>
      </c>
      <c r="O2985" t="s">
        <v>75</v>
      </c>
      <c r="P2985" t="s">
        <v>4200</v>
      </c>
      <c r="S2985" t="s">
        <v>2760</v>
      </c>
      <c r="T2985" t="s">
        <v>4201</v>
      </c>
      <c r="U2985" t="s">
        <v>4202</v>
      </c>
      <c r="V2985">
        <v>8</v>
      </c>
      <c r="W2985" t="s">
        <v>63</v>
      </c>
      <c r="X2985" t="s">
        <v>161</v>
      </c>
      <c r="AB2985" t="s">
        <v>4203</v>
      </c>
      <c r="AD2985" t="s">
        <v>65</v>
      </c>
      <c r="AE2985" t="s">
        <v>4204</v>
      </c>
      <c r="AF2985" t="s">
        <v>4205</v>
      </c>
      <c r="AG2985" t="s">
        <v>118</v>
      </c>
      <c r="AH2985" t="s">
        <v>4206</v>
      </c>
      <c r="AI2985" t="s">
        <v>4207</v>
      </c>
      <c r="AJ2985" t="s">
        <v>4208</v>
      </c>
      <c r="AK2985" t="str">
        <f t="shared" si="109"/>
        <v>NCT01859247</v>
      </c>
      <c r="AL2985">
        <v>14859231</v>
      </c>
      <c r="AM2985" t="s">
        <v>91</v>
      </c>
      <c r="AO2985" t="s">
        <v>98</v>
      </c>
      <c r="AP2985" t="s">
        <v>99</v>
      </c>
      <c r="AR2985" t="s">
        <v>89</v>
      </c>
      <c r="AS2985" t="s">
        <v>90</v>
      </c>
      <c r="AT2985">
        <v>0</v>
      </c>
      <c r="AU2985">
        <v>0</v>
      </c>
    </row>
    <row r="2986" spans="1:47" x14ac:dyDescent="0.2">
      <c r="A2986" t="s">
        <v>4197</v>
      </c>
      <c r="B2986" t="s">
        <v>4198</v>
      </c>
      <c r="C2986" t="s">
        <v>4199</v>
      </c>
      <c r="D2986" t="s">
        <v>4199</v>
      </c>
      <c r="F2986" t="s">
        <v>52</v>
      </c>
      <c r="G2986" t="s">
        <v>109</v>
      </c>
      <c r="H2986" t="s">
        <v>72</v>
      </c>
      <c r="K2986" t="s">
        <v>57</v>
      </c>
      <c r="L2986" s="1">
        <v>41403</v>
      </c>
      <c r="M2986" s="1">
        <v>42537</v>
      </c>
      <c r="N2986" s="1">
        <v>41791</v>
      </c>
      <c r="O2986" t="s">
        <v>75</v>
      </c>
      <c r="P2986" t="s">
        <v>4200</v>
      </c>
      <c r="S2986" t="s">
        <v>2760</v>
      </c>
      <c r="T2986" t="s">
        <v>4201</v>
      </c>
      <c r="U2986" t="s">
        <v>4202</v>
      </c>
      <c r="V2986">
        <v>8</v>
      </c>
      <c r="W2986" t="s">
        <v>63</v>
      </c>
      <c r="X2986" t="s">
        <v>161</v>
      </c>
      <c r="AB2986" t="s">
        <v>4203</v>
      </c>
      <c r="AD2986" t="s">
        <v>65</v>
      </c>
      <c r="AE2986" t="s">
        <v>4204</v>
      </c>
      <c r="AF2986" t="s">
        <v>4205</v>
      </c>
      <c r="AG2986" t="s">
        <v>118</v>
      </c>
      <c r="AH2986" t="s">
        <v>4206</v>
      </c>
      <c r="AI2986" t="s">
        <v>4207</v>
      </c>
      <c r="AJ2986" t="s">
        <v>4208</v>
      </c>
      <c r="AK2986" t="str">
        <f t="shared" si="109"/>
        <v>NCT01859247</v>
      </c>
      <c r="AL2986">
        <v>14859232</v>
      </c>
      <c r="AM2986" t="s">
        <v>92</v>
      </c>
      <c r="AO2986" t="s">
        <v>98</v>
      </c>
      <c r="AP2986" t="s">
        <v>99</v>
      </c>
      <c r="AR2986" t="s">
        <v>89</v>
      </c>
      <c r="AS2986" t="s">
        <v>90</v>
      </c>
      <c r="AT2986">
        <v>1</v>
      </c>
      <c r="AU2986">
        <v>1</v>
      </c>
    </row>
    <row r="2987" spans="1:47" x14ac:dyDescent="0.2">
      <c r="A2987" t="s">
        <v>4197</v>
      </c>
      <c r="B2987" t="s">
        <v>4198</v>
      </c>
      <c r="C2987" t="s">
        <v>4199</v>
      </c>
      <c r="D2987" t="s">
        <v>4199</v>
      </c>
      <c r="F2987" t="s">
        <v>52</v>
      </c>
      <c r="G2987" t="s">
        <v>109</v>
      </c>
      <c r="H2987" t="s">
        <v>72</v>
      </c>
      <c r="K2987" t="s">
        <v>57</v>
      </c>
      <c r="L2987" s="1">
        <v>41403</v>
      </c>
      <c r="M2987" s="1">
        <v>42537</v>
      </c>
      <c r="N2987" s="1">
        <v>41791</v>
      </c>
      <c r="O2987" t="s">
        <v>75</v>
      </c>
      <c r="P2987" t="s">
        <v>4200</v>
      </c>
      <c r="S2987" t="s">
        <v>2760</v>
      </c>
      <c r="T2987" t="s">
        <v>4201</v>
      </c>
      <c r="U2987" t="s">
        <v>4202</v>
      </c>
      <c r="V2987">
        <v>8</v>
      </c>
      <c r="W2987" t="s">
        <v>63</v>
      </c>
      <c r="X2987" t="s">
        <v>161</v>
      </c>
      <c r="AB2987" t="s">
        <v>4203</v>
      </c>
      <c r="AD2987" t="s">
        <v>65</v>
      </c>
      <c r="AE2987" t="s">
        <v>4204</v>
      </c>
      <c r="AF2987" t="s">
        <v>4205</v>
      </c>
      <c r="AG2987" t="s">
        <v>118</v>
      </c>
      <c r="AH2987" t="s">
        <v>4206</v>
      </c>
      <c r="AI2987" t="s">
        <v>4207</v>
      </c>
      <c r="AJ2987" t="s">
        <v>4208</v>
      </c>
      <c r="AK2987" t="str">
        <f t="shared" si="109"/>
        <v>NCT01859247</v>
      </c>
      <c r="AL2987">
        <v>14859233</v>
      </c>
      <c r="AM2987" t="s">
        <v>1099</v>
      </c>
      <c r="AO2987" t="s">
        <v>98</v>
      </c>
      <c r="AP2987" t="s">
        <v>99</v>
      </c>
      <c r="AR2987" t="s">
        <v>89</v>
      </c>
      <c r="AS2987" t="s">
        <v>90</v>
      </c>
      <c r="AT2987">
        <v>0</v>
      </c>
      <c r="AU2987">
        <v>0</v>
      </c>
    </row>
    <row r="2988" spans="1:47" x14ac:dyDescent="0.2">
      <c r="A2988" t="s">
        <v>4197</v>
      </c>
      <c r="B2988" t="s">
        <v>4198</v>
      </c>
      <c r="C2988" t="s">
        <v>4199</v>
      </c>
      <c r="D2988" t="s">
        <v>4199</v>
      </c>
      <c r="F2988" t="s">
        <v>52</v>
      </c>
      <c r="G2988" t="s">
        <v>109</v>
      </c>
      <c r="H2988" t="s">
        <v>72</v>
      </c>
      <c r="K2988" t="s">
        <v>57</v>
      </c>
      <c r="L2988" s="1">
        <v>41403</v>
      </c>
      <c r="M2988" s="1">
        <v>42537</v>
      </c>
      <c r="N2988" s="1">
        <v>41791</v>
      </c>
      <c r="O2988" t="s">
        <v>75</v>
      </c>
      <c r="P2988" t="s">
        <v>4200</v>
      </c>
      <c r="S2988" t="s">
        <v>2760</v>
      </c>
      <c r="T2988" t="s">
        <v>4201</v>
      </c>
      <c r="U2988" t="s">
        <v>4202</v>
      </c>
      <c r="V2988">
        <v>8</v>
      </c>
      <c r="W2988" t="s">
        <v>63</v>
      </c>
      <c r="X2988" t="s">
        <v>161</v>
      </c>
      <c r="AB2988" t="s">
        <v>4203</v>
      </c>
      <c r="AD2988" t="s">
        <v>65</v>
      </c>
      <c r="AE2988" t="s">
        <v>4204</v>
      </c>
      <c r="AF2988" t="s">
        <v>4205</v>
      </c>
      <c r="AG2988" t="s">
        <v>118</v>
      </c>
      <c r="AH2988" t="s">
        <v>4206</v>
      </c>
      <c r="AI2988" t="s">
        <v>4207</v>
      </c>
      <c r="AJ2988" t="s">
        <v>4208</v>
      </c>
      <c r="AK2988" t="str">
        <f t="shared" si="109"/>
        <v>NCT01859247</v>
      </c>
      <c r="AL2988">
        <v>14859234</v>
      </c>
      <c r="AM2988" t="s">
        <v>1305</v>
      </c>
      <c r="AO2988" t="s">
        <v>98</v>
      </c>
      <c r="AP2988" t="s">
        <v>99</v>
      </c>
      <c r="AR2988" t="s">
        <v>89</v>
      </c>
      <c r="AS2988" t="s">
        <v>90</v>
      </c>
      <c r="AT2988">
        <v>1</v>
      </c>
      <c r="AU2988">
        <v>1</v>
      </c>
    </row>
    <row r="2989" spans="1:47" x14ac:dyDescent="0.2">
      <c r="A2989" t="s">
        <v>4197</v>
      </c>
      <c r="B2989" t="s">
        <v>4198</v>
      </c>
      <c r="C2989" t="s">
        <v>4199</v>
      </c>
      <c r="D2989" t="s">
        <v>4199</v>
      </c>
      <c r="F2989" t="s">
        <v>52</v>
      </c>
      <c r="G2989" t="s">
        <v>109</v>
      </c>
      <c r="H2989" t="s">
        <v>72</v>
      </c>
      <c r="K2989" t="s">
        <v>57</v>
      </c>
      <c r="L2989" s="1">
        <v>41403</v>
      </c>
      <c r="M2989" s="1">
        <v>42537</v>
      </c>
      <c r="N2989" s="1">
        <v>41791</v>
      </c>
      <c r="O2989" t="s">
        <v>75</v>
      </c>
      <c r="P2989" t="s">
        <v>4200</v>
      </c>
      <c r="S2989" t="s">
        <v>2760</v>
      </c>
      <c r="T2989" t="s">
        <v>4201</v>
      </c>
      <c r="U2989" t="s">
        <v>4202</v>
      </c>
      <c r="V2989">
        <v>8</v>
      </c>
      <c r="W2989" t="s">
        <v>63</v>
      </c>
      <c r="X2989" t="s">
        <v>161</v>
      </c>
      <c r="AB2989" t="s">
        <v>4203</v>
      </c>
      <c r="AD2989" t="s">
        <v>65</v>
      </c>
      <c r="AE2989" t="s">
        <v>4204</v>
      </c>
      <c r="AF2989" t="s">
        <v>4205</v>
      </c>
      <c r="AG2989" t="s">
        <v>118</v>
      </c>
      <c r="AH2989" t="s">
        <v>4206</v>
      </c>
      <c r="AI2989" t="s">
        <v>4207</v>
      </c>
      <c r="AJ2989" t="s">
        <v>4208</v>
      </c>
      <c r="AK2989" t="str">
        <f t="shared" si="109"/>
        <v>NCT01859247</v>
      </c>
      <c r="AL2989">
        <v>14859235</v>
      </c>
      <c r="AM2989" t="s">
        <v>1306</v>
      </c>
      <c r="AO2989" t="s">
        <v>98</v>
      </c>
      <c r="AP2989" t="s">
        <v>99</v>
      </c>
      <c r="AR2989" t="s">
        <v>89</v>
      </c>
      <c r="AS2989" t="s">
        <v>90</v>
      </c>
      <c r="AT2989">
        <v>0</v>
      </c>
      <c r="AU2989">
        <v>0</v>
      </c>
    </row>
    <row r="2990" spans="1:47" x14ac:dyDescent="0.2">
      <c r="A2990" t="s">
        <v>4197</v>
      </c>
      <c r="B2990" t="s">
        <v>4198</v>
      </c>
      <c r="C2990" t="s">
        <v>4199</v>
      </c>
      <c r="D2990" t="s">
        <v>4199</v>
      </c>
      <c r="F2990" t="s">
        <v>52</v>
      </c>
      <c r="G2990" t="s">
        <v>109</v>
      </c>
      <c r="H2990" t="s">
        <v>72</v>
      </c>
      <c r="K2990" t="s">
        <v>57</v>
      </c>
      <c r="L2990" s="1">
        <v>41403</v>
      </c>
      <c r="M2990" s="1">
        <v>42537</v>
      </c>
      <c r="N2990" s="1">
        <v>41791</v>
      </c>
      <c r="O2990" t="s">
        <v>75</v>
      </c>
      <c r="P2990" t="s">
        <v>4200</v>
      </c>
      <c r="S2990" t="s">
        <v>2760</v>
      </c>
      <c r="T2990" t="s">
        <v>4201</v>
      </c>
      <c r="U2990" t="s">
        <v>4202</v>
      </c>
      <c r="V2990">
        <v>8</v>
      </c>
      <c r="W2990" t="s">
        <v>63</v>
      </c>
      <c r="X2990" t="s">
        <v>161</v>
      </c>
      <c r="AB2990" t="s">
        <v>4203</v>
      </c>
      <c r="AD2990" t="s">
        <v>65</v>
      </c>
      <c r="AE2990" t="s">
        <v>4204</v>
      </c>
      <c r="AF2990" t="s">
        <v>4205</v>
      </c>
      <c r="AG2990" t="s">
        <v>118</v>
      </c>
      <c r="AH2990" t="s">
        <v>4206</v>
      </c>
      <c r="AI2990" t="s">
        <v>4207</v>
      </c>
      <c r="AJ2990" t="s">
        <v>4208</v>
      </c>
      <c r="AK2990" t="str">
        <f t="shared" si="109"/>
        <v>NCT01859247</v>
      </c>
      <c r="AL2990">
        <v>14859236</v>
      </c>
      <c r="AM2990" t="s">
        <v>1307</v>
      </c>
      <c r="AO2990" t="s">
        <v>98</v>
      </c>
      <c r="AP2990" t="s">
        <v>99</v>
      </c>
      <c r="AR2990" t="s">
        <v>89</v>
      </c>
      <c r="AS2990" t="s">
        <v>90</v>
      </c>
      <c r="AT2990">
        <v>1</v>
      </c>
      <c r="AU2990">
        <v>1</v>
      </c>
    </row>
    <row r="2991" spans="1:47" x14ac:dyDescent="0.2">
      <c r="A2991" t="s">
        <v>4197</v>
      </c>
      <c r="B2991" t="s">
        <v>4198</v>
      </c>
      <c r="C2991" t="s">
        <v>4199</v>
      </c>
      <c r="D2991" t="s">
        <v>4199</v>
      </c>
      <c r="F2991" t="s">
        <v>52</v>
      </c>
      <c r="G2991" t="s">
        <v>109</v>
      </c>
      <c r="H2991" t="s">
        <v>72</v>
      </c>
      <c r="K2991" t="s">
        <v>57</v>
      </c>
      <c r="L2991" s="1">
        <v>41403</v>
      </c>
      <c r="M2991" s="1">
        <v>42537</v>
      </c>
      <c r="N2991" s="1">
        <v>41791</v>
      </c>
      <c r="O2991" t="s">
        <v>75</v>
      </c>
      <c r="P2991" t="s">
        <v>4200</v>
      </c>
      <c r="S2991" t="s">
        <v>2760</v>
      </c>
      <c r="T2991" t="s">
        <v>4201</v>
      </c>
      <c r="U2991" t="s">
        <v>4202</v>
      </c>
      <c r="V2991">
        <v>8</v>
      </c>
      <c r="W2991" t="s">
        <v>63</v>
      </c>
      <c r="X2991" t="s">
        <v>161</v>
      </c>
      <c r="AB2991" t="s">
        <v>4203</v>
      </c>
      <c r="AD2991" t="s">
        <v>65</v>
      </c>
      <c r="AE2991" t="s">
        <v>4204</v>
      </c>
      <c r="AF2991" t="s">
        <v>4205</v>
      </c>
      <c r="AG2991" t="s">
        <v>118</v>
      </c>
      <c r="AH2991" t="s">
        <v>4206</v>
      </c>
      <c r="AI2991" t="s">
        <v>4207</v>
      </c>
      <c r="AJ2991" t="s">
        <v>4208</v>
      </c>
      <c r="AK2991" t="str">
        <f t="shared" si="109"/>
        <v>NCT01859247</v>
      </c>
      <c r="AL2991">
        <v>14859237</v>
      </c>
      <c r="AM2991" t="s">
        <v>3999</v>
      </c>
      <c r="AO2991" t="s">
        <v>98</v>
      </c>
      <c r="AP2991" t="s">
        <v>99</v>
      </c>
      <c r="AR2991" t="s">
        <v>89</v>
      </c>
      <c r="AS2991" t="s">
        <v>90</v>
      </c>
      <c r="AT2991">
        <v>0</v>
      </c>
      <c r="AU2991">
        <v>0</v>
      </c>
    </row>
    <row r="2992" spans="1:47" x14ac:dyDescent="0.2">
      <c r="A2992" t="s">
        <v>4197</v>
      </c>
      <c r="B2992" t="s">
        <v>4198</v>
      </c>
      <c r="C2992" t="s">
        <v>4199</v>
      </c>
      <c r="D2992" t="s">
        <v>4199</v>
      </c>
      <c r="F2992" t="s">
        <v>52</v>
      </c>
      <c r="G2992" t="s">
        <v>109</v>
      </c>
      <c r="H2992" t="s">
        <v>72</v>
      </c>
      <c r="K2992" t="s">
        <v>57</v>
      </c>
      <c r="L2992" s="1">
        <v>41403</v>
      </c>
      <c r="M2992" s="1">
        <v>42537</v>
      </c>
      <c r="N2992" s="1">
        <v>41791</v>
      </c>
      <c r="O2992" t="s">
        <v>75</v>
      </c>
      <c r="P2992" t="s">
        <v>4200</v>
      </c>
      <c r="S2992" t="s">
        <v>2760</v>
      </c>
      <c r="T2992" t="s">
        <v>4201</v>
      </c>
      <c r="U2992" t="s">
        <v>4202</v>
      </c>
      <c r="V2992">
        <v>8</v>
      </c>
      <c r="W2992" t="s">
        <v>63</v>
      </c>
      <c r="X2992" t="s">
        <v>161</v>
      </c>
      <c r="AB2992" t="s">
        <v>4203</v>
      </c>
      <c r="AD2992" t="s">
        <v>65</v>
      </c>
      <c r="AE2992" t="s">
        <v>4204</v>
      </c>
      <c r="AF2992" t="s">
        <v>4205</v>
      </c>
      <c r="AG2992" t="s">
        <v>118</v>
      </c>
      <c r="AH2992" t="s">
        <v>4206</v>
      </c>
      <c r="AI2992" t="s">
        <v>4207</v>
      </c>
      <c r="AJ2992" t="s">
        <v>4208</v>
      </c>
      <c r="AK2992" t="str">
        <f t="shared" si="109"/>
        <v>NCT01859247</v>
      </c>
      <c r="AL2992">
        <v>14859238</v>
      </c>
      <c r="AM2992" t="s">
        <v>4209</v>
      </c>
      <c r="AO2992" t="s">
        <v>98</v>
      </c>
      <c r="AP2992" t="s">
        <v>99</v>
      </c>
      <c r="AR2992" t="s">
        <v>89</v>
      </c>
      <c r="AS2992" t="s">
        <v>90</v>
      </c>
      <c r="AT2992">
        <v>3</v>
      </c>
      <c r="AU2992">
        <v>3</v>
      </c>
    </row>
    <row r="2993" spans="1:47" x14ac:dyDescent="0.2">
      <c r="A2993" t="s">
        <v>4197</v>
      </c>
      <c r="B2993" t="s">
        <v>4198</v>
      </c>
      <c r="C2993" t="s">
        <v>4199</v>
      </c>
      <c r="D2993" t="s">
        <v>4199</v>
      </c>
      <c r="F2993" t="s">
        <v>52</v>
      </c>
      <c r="G2993" t="s">
        <v>109</v>
      </c>
      <c r="H2993" t="s">
        <v>72</v>
      </c>
      <c r="K2993" t="s">
        <v>57</v>
      </c>
      <c r="L2993" s="1">
        <v>41403</v>
      </c>
      <c r="M2993" s="1">
        <v>42537</v>
      </c>
      <c r="N2993" s="1">
        <v>41791</v>
      </c>
      <c r="O2993" t="s">
        <v>75</v>
      </c>
      <c r="P2993" t="s">
        <v>4200</v>
      </c>
      <c r="S2993" t="s">
        <v>2760</v>
      </c>
      <c r="T2993" t="s">
        <v>4201</v>
      </c>
      <c r="U2993" t="s">
        <v>4202</v>
      </c>
      <c r="V2993">
        <v>8</v>
      </c>
      <c r="W2993" t="s">
        <v>63</v>
      </c>
      <c r="X2993" t="s">
        <v>161</v>
      </c>
      <c r="AB2993" t="s">
        <v>4203</v>
      </c>
      <c r="AD2993" t="s">
        <v>65</v>
      </c>
      <c r="AE2993" t="s">
        <v>4204</v>
      </c>
      <c r="AF2993" t="s">
        <v>4205</v>
      </c>
      <c r="AG2993" t="s">
        <v>118</v>
      </c>
      <c r="AH2993" t="s">
        <v>4206</v>
      </c>
      <c r="AI2993" t="s">
        <v>4207</v>
      </c>
      <c r="AJ2993" t="s">
        <v>4208</v>
      </c>
      <c r="AK2993" t="str">
        <f t="shared" si="109"/>
        <v>NCT01859247</v>
      </c>
      <c r="AL2993">
        <v>14859230</v>
      </c>
      <c r="AM2993" t="s">
        <v>86</v>
      </c>
      <c r="AO2993" t="s">
        <v>100</v>
      </c>
      <c r="AP2993" t="s">
        <v>99</v>
      </c>
      <c r="AR2993" t="s">
        <v>89</v>
      </c>
      <c r="AS2993" t="s">
        <v>90</v>
      </c>
      <c r="AT2993">
        <v>1</v>
      </c>
      <c r="AU2993">
        <v>1</v>
      </c>
    </row>
    <row r="2994" spans="1:47" x14ac:dyDescent="0.2">
      <c r="A2994" t="s">
        <v>4197</v>
      </c>
      <c r="B2994" t="s">
        <v>4198</v>
      </c>
      <c r="C2994" t="s">
        <v>4199</v>
      </c>
      <c r="D2994" t="s">
        <v>4199</v>
      </c>
      <c r="F2994" t="s">
        <v>52</v>
      </c>
      <c r="G2994" t="s">
        <v>109</v>
      </c>
      <c r="H2994" t="s">
        <v>72</v>
      </c>
      <c r="K2994" t="s">
        <v>57</v>
      </c>
      <c r="L2994" s="1">
        <v>41403</v>
      </c>
      <c r="M2994" s="1">
        <v>42537</v>
      </c>
      <c r="N2994" s="1">
        <v>41791</v>
      </c>
      <c r="O2994" t="s">
        <v>75</v>
      </c>
      <c r="P2994" t="s">
        <v>4200</v>
      </c>
      <c r="S2994" t="s">
        <v>2760</v>
      </c>
      <c r="T2994" t="s">
        <v>4201</v>
      </c>
      <c r="U2994" t="s">
        <v>4202</v>
      </c>
      <c r="V2994">
        <v>8</v>
      </c>
      <c r="W2994" t="s">
        <v>63</v>
      </c>
      <c r="X2994" t="s">
        <v>161</v>
      </c>
      <c r="AB2994" t="s">
        <v>4203</v>
      </c>
      <c r="AD2994" t="s">
        <v>65</v>
      </c>
      <c r="AE2994" t="s">
        <v>4204</v>
      </c>
      <c r="AF2994" t="s">
        <v>4205</v>
      </c>
      <c r="AG2994" t="s">
        <v>118</v>
      </c>
      <c r="AH2994" t="s">
        <v>4206</v>
      </c>
      <c r="AI2994" t="s">
        <v>4207</v>
      </c>
      <c r="AJ2994" t="s">
        <v>4208</v>
      </c>
      <c r="AK2994" t="str">
        <f t="shared" si="109"/>
        <v>NCT01859247</v>
      </c>
      <c r="AL2994">
        <v>14859231</v>
      </c>
      <c r="AM2994" t="s">
        <v>91</v>
      </c>
      <c r="AO2994" t="s">
        <v>100</v>
      </c>
      <c r="AP2994" t="s">
        <v>99</v>
      </c>
      <c r="AR2994" t="s">
        <v>89</v>
      </c>
      <c r="AS2994" t="s">
        <v>90</v>
      </c>
      <c r="AT2994">
        <v>1</v>
      </c>
      <c r="AU2994">
        <v>1</v>
      </c>
    </row>
    <row r="2995" spans="1:47" x14ac:dyDescent="0.2">
      <c r="A2995" t="s">
        <v>4197</v>
      </c>
      <c r="B2995" t="s">
        <v>4198</v>
      </c>
      <c r="C2995" t="s">
        <v>4199</v>
      </c>
      <c r="D2995" t="s">
        <v>4199</v>
      </c>
      <c r="F2995" t="s">
        <v>52</v>
      </c>
      <c r="G2995" t="s">
        <v>109</v>
      </c>
      <c r="H2995" t="s">
        <v>72</v>
      </c>
      <c r="K2995" t="s">
        <v>57</v>
      </c>
      <c r="L2995" s="1">
        <v>41403</v>
      </c>
      <c r="M2995" s="1">
        <v>42537</v>
      </c>
      <c r="N2995" s="1">
        <v>41791</v>
      </c>
      <c r="O2995" t="s">
        <v>75</v>
      </c>
      <c r="P2995" t="s">
        <v>4200</v>
      </c>
      <c r="S2995" t="s">
        <v>2760</v>
      </c>
      <c r="T2995" t="s">
        <v>4201</v>
      </c>
      <c r="U2995" t="s">
        <v>4202</v>
      </c>
      <c r="V2995">
        <v>8</v>
      </c>
      <c r="W2995" t="s">
        <v>63</v>
      </c>
      <c r="X2995" t="s">
        <v>161</v>
      </c>
      <c r="AB2995" t="s">
        <v>4203</v>
      </c>
      <c r="AD2995" t="s">
        <v>65</v>
      </c>
      <c r="AE2995" t="s">
        <v>4204</v>
      </c>
      <c r="AF2995" t="s">
        <v>4205</v>
      </c>
      <c r="AG2995" t="s">
        <v>118</v>
      </c>
      <c r="AH2995" t="s">
        <v>4206</v>
      </c>
      <c r="AI2995" t="s">
        <v>4207</v>
      </c>
      <c r="AJ2995" t="s">
        <v>4208</v>
      </c>
      <c r="AK2995" t="str">
        <f t="shared" si="109"/>
        <v>NCT01859247</v>
      </c>
      <c r="AL2995">
        <v>14859232</v>
      </c>
      <c r="AM2995" t="s">
        <v>92</v>
      </c>
      <c r="AO2995" t="s">
        <v>100</v>
      </c>
      <c r="AP2995" t="s">
        <v>99</v>
      </c>
      <c r="AR2995" t="s">
        <v>89</v>
      </c>
      <c r="AS2995" t="s">
        <v>90</v>
      </c>
      <c r="AT2995">
        <v>0</v>
      </c>
      <c r="AU2995">
        <v>0</v>
      </c>
    </row>
    <row r="2996" spans="1:47" x14ac:dyDescent="0.2">
      <c r="A2996" t="s">
        <v>4197</v>
      </c>
      <c r="B2996" t="s">
        <v>4198</v>
      </c>
      <c r="C2996" t="s">
        <v>4199</v>
      </c>
      <c r="D2996" t="s">
        <v>4199</v>
      </c>
      <c r="F2996" t="s">
        <v>52</v>
      </c>
      <c r="G2996" t="s">
        <v>109</v>
      </c>
      <c r="H2996" t="s">
        <v>72</v>
      </c>
      <c r="K2996" t="s">
        <v>57</v>
      </c>
      <c r="L2996" s="1">
        <v>41403</v>
      </c>
      <c r="M2996" s="1">
        <v>42537</v>
      </c>
      <c r="N2996" s="1">
        <v>41791</v>
      </c>
      <c r="O2996" t="s">
        <v>75</v>
      </c>
      <c r="P2996" t="s">
        <v>4200</v>
      </c>
      <c r="S2996" t="s">
        <v>2760</v>
      </c>
      <c r="T2996" t="s">
        <v>4201</v>
      </c>
      <c r="U2996" t="s">
        <v>4202</v>
      </c>
      <c r="V2996">
        <v>8</v>
      </c>
      <c r="W2996" t="s">
        <v>63</v>
      </c>
      <c r="X2996" t="s">
        <v>161</v>
      </c>
      <c r="AB2996" t="s">
        <v>4203</v>
      </c>
      <c r="AD2996" t="s">
        <v>65</v>
      </c>
      <c r="AE2996" t="s">
        <v>4204</v>
      </c>
      <c r="AF2996" t="s">
        <v>4205</v>
      </c>
      <c r="AG2996" t="s">
        <v>118</v>
      </c>
      <c r="AH2996" t="s">
        <v>4206</v>
      </c>
      <c r="AI2996" t="s">
        <v>4207</v>
      </c>
      <c r="AJ2996" t="s">
        <v>4208</v>
      </c>
      <c r="AK2996" t="str">
        <f t="shared" si="109"/>
        <v>NCT01859247</v>
      </c>
      <c r="AL2996">
        <v>14859233</v>
      </c>
      <c r="AM2996" t="s">
        <v>1099</v>
      </c>
      <c r="AO2996" t="s">
        <v>100</v>
      </c>
      <c r="AP2996" t="s">
        <v>99</v>
      </c>
      <c r="AR2996" t="s">
        <v>89</v>
      </c>
      <c r="AS2996" t="s">
        <v>90</v>
      </c>
      <c r="AT2996">
        <v>1</v>
      </c>
      <c r="AU2996">
        <v>1</v>
      </c>
    </row>
    <row r="2997" spans="1:47" x14ac:dyDescent="0.2">
      <c r="A2997" t="s">
        <v>4197</v>
      </c>
      <c r="B2997" t="s">
        <v>4198</v>
      </c>
      <c r="C2997" t="s">
        <v>4199</v>
      </c>
      <c r="D2997" t="s">
        <v>4199</v>
      </c>
      <c r="F2997" t="s">
        <v>52</v>
      </c>
      <c r="G2997" t="s">
        <v>109</v>
      </c>
      <c r="H2997" t="s">
        <v>72</v>
      </c>
      <c r="K2997" t="s">
        <v>57</v>
      </c>
      <c r="L2997" s="1">
        <v>41403</v>
      </c>
      <c r="M2997" s="1">
        <v>42537</v>
      </c>
      <c r="N2997" s="1">
        <v>41791</v>
      </c>
      <c r="O2997" t="s">
        <v>75</v>
      </c>
      <c r="P2997" t="s">
        <v>4200</v>
      </c>
      <c r="S2997" t="s">
        <v>2760</v>
      </c>
      <c r="T2997" t="s">
        <v>4201</v>
      </c>
      <c r="U2997" t="s">
        <v>4202</v>
      </c>
      <c r="V2997">
        <v>8</v>
      </c>
      <c r="W2997" t="s">
        <v>63</v>
      </c>
      <c r="X2997" t="s">
        <v>161</v>
      </c>
      <c r="AB2997" t="s">
        <v>4203</v>
      </c>
      <c r="AD2997" t="s">
        <v>65</v>
      </c>
      <c r="AE2997" t="s">
        <v>4204</v>
      </c>
      <c r="AF2997" t="s">
        <v>4205</v>
      </c>
      <c r="AG2997" t="s">
        <v>118</v>
      </c>
      <c r="AH2997" t="s">
        <v>4206</v>
      </c>
      <c r="AI2997" t="s">
        <v>4207</v>
      </c>
      <c r="AJ2997" t="s">
        <v>4208</v>
      </c>
      <c r="AK2997" t="str">
        <f t="shared" si="109"/>
        <v>NCT01859247</v>
      </c>
      <c r="AL2997">
        <v>14859234</v>
      </c>
      <c r="AM2997" t="s">
        <v>1305</v>
      </c>
      <c r="AO2997" t="s">
        <v>100</v>
      </c>
      <c r="AP2997" t="s">
        <v>99</v>
      </c>
      <c r="AR2997" t="s">
        <v>89</v>
      </c>
      <c r="AS2997" t="s">
        <v>90</v>
      </c>
      <c r="AT2997">
        <v>0</v>
      </c>
      <c r="AU2997">
        <v>0</v>
      </c>
    </row>
    <row r="2998" spans="1:47" x14ac:dyDescent="0.2">
      <c r="A2998" t="s">
        <v>4197</v>
      </c>
      <c r="B2998" t="s">
        <v>4198</v>
      </c>
      <c r="C2998" t="s">
        <v>4199</v>
      </c>
      <c r="D2998" t="s">
        <v>4199</v>
      </c>
      <c r="F2998" t="s">
        <v>52</v>
      </c>
      <c r="G2998" t="s">
        <v>109</v>
      </c>
      <c r="H2998" t="s">
        <v>72</v>
      </c>
      <c r="K2998" t="s">
        <v>57</v>
      </c>
      <c r="L2998" s="1">
        <v>41403</v>
      </c>
      <c r="M2998" s="1">
        <v>42537</v>
      </c>
      <c r="N2998" s="1">
        <v>41791</v>
      </c>
      <c r="O2998" t="s">
        <v>75</v>
      </c>
      <c r="P2998" t="s">
        <v>4200</v>
      </c>
      <c r="S2998" t="s">
        <v>2760</v>
      </c>
      <c r="T2998" t="s">
        <v>4201</v>
      </c>
      <c r="U2998" t="s">
        <v>4202</v>
      </c>
      <c r="V2998">
        <v>8</v>
      </c>
      <c r="W2998" t="s">
        <v>63</v>
      </c>
      <c r="X2998" t="s">
        <v>161</v>
      </c>
      <c r="AB2998" t="s">
        <v>4203</v>
      </c>
      <c r="AD2998" t="s">
        <v>65</v>
      </c>
      <c r="AE2998" t="s">
        <v>4204</v>
      </c>
      <c r="AF2998" t="s">
        <v>4205</v>
      </c>
      <c r="AG2998" t="s">
        <v>118</v>
      </c>
      <c r="AH2998" t="s">
        <v>4206</v>
      </c>
      <c r="AI2998" t="s">
        <v>4207</v>
      </c>
      <c r="AJ2998" t="s">
        <v>4208</v>
      </c>
      <c r="AK2998" t="str">
        <f t="shared" si="109"/>
        <v>NCT01859247</v>
      </c>
      <c r="AL2998">
        <v>14859235</v>
      </c>
      <c r="AM2998" t="s">
        <v>1306</v>
      </c>
      <c r="AO2998" t="s">
        <v>100</v>
      </c>
      <c r="AP2998" t="s">
        <v>99</v>
      </c>
      <c r="AR2998" t="s">
        <v>89</v>
      </c>
      <c r="AS2998" t="s">
        <v>90</v>
      </c>
      <c r="AT2998">
        <v>1</v>
      </c>
      <c r="AU2998">
        <v>1</v>
      </c>
    </row>
    <row r="2999" spans="1:47" x14ac:dyDescent="0.2">
      <c r="A2999" t="s">
        <v>4197</v>
      </c>
      <c r="B2999" t="s">
        <v>4198</v>
      </c>
      <c r="C2999" t="s">
        <v>4199</v>
      </c>
      <c r="D2999" t="s">
        <v>4199</v>
      </c>
      <c r="F2999" t="s">
        <v>52</v>
      </c>
      <c r="G2999" t="s">
        <v>109</v>
      </c>
      <c r="H2999" t="s">
        <v>72</v>
      </c>
      <c r="K2999" t="s">
        <v>57</v>
      </c>
      <c r="L2999" s="1">
        <v>41403</v>
      </c>
      <c r="M2999" s="1">
        <v>42537</v>
      </c>
      <c r="N2999" s="1">
        <v>41791</v>
      </c>
      <c r="O2999" t="s">
        <v>75</v>
      </c>
      <c r="P2999" t="s">
        <v>4200</v>
      </c>
      <c r="S2999" t="s">
        <v>2760</v>
      </c>
      <c r="T2999" t="s">
        <v>4201</v>
      </c>
      <c r="U2999" t="s">
        <v>4202</v>
      </c>
      <c r="V2999">
        <v>8</v>
      </c>
      <c r="W2999" t="s">
        <v>63</v>
      </c>
      <c r="X2999" t="s">
        <v>161</v>
      </c>
      <c r="AB2999" t="s">
        <v>4203</v>
      </c>
      <c r="AD2999" t="s">
        <v>65</v>
      </c>
      <c r="AE2999" t="s">
        <v>4204</v>
      </c>
      <c r="AF2999" t="s">
        <v>4205</v>
      </c>
      <c r="AG2999" t="s">
        <v>118</v>
      </c>
      <c r="AH2999" t="s">
        <v>4206</v>
      </c>
      <c r="AI2999" t="s">
        <v>4207</v>
      </c>
      <c r="AJ2999" t="s">
        <v>4208</v>
      </c>
      <c r="AK2999" t="str">
        <f t="shared" si="109"/>
        <v>NCT01859247</v>
      </c>
      <c r="AL2999">
        <v>14859236</v>
      </c>
      <c r="AM2999" t="s">
        <v>1307</v>
      </c>
      <c r="AO2999" t="s">
        <v>100</v>
      </c>
      <c r="AP2999" t="s">
        <v>99</v>
      </c>
      <c r="AR2999" t="s">
        <v>89</v>
      </c>
      <c r="AS2999" t="s">
        <v>90</v>
      </c>
      <c r="AT2999">
        <v>0</v>
      </c>
      <c r="AU2999">
        <v>0</v>
      </c>
    </row>
    <row r="3000" spans="1:47" x14ac:dyDescent="0.2">
      <c r="A3000" t="s">
        <v>4197</v>
      </c>
      <c r="B3000" t="s">
        <v>4198</v>
      </c>
      <c r="C3000" t="s">
        <v>4199</v>
      </c>
      <c r="D3000" t="s">
        <v>4199</v>
      </c>
      <c r="F3000" t="s">
        <v>52</v>
      </c>
      <c r="G3000" t="s">
        <v>109</v>
      </c>
      <c r="H3000" t="s">
        <v>72</v>
      </c>
      <c r="K3000" t="s">
        <v>57</v>
      </c>
      <c r="L3000" s="1">
        <v>41403</v>
      </c>
      <c r="M3000" s="1">
        <v>42537</v>
      </c>
      <c r="N3000" s="1">
        <v>41791</v>
      </c>
      <c r="O3000" t="s">
        <v>75</v>
      </c>
      <c r="P3000" t="s">
        <v>4200</v>
      </c>
      <c r="S3000" t="s">
        <v>2760</v>
      </c>
      <c r="T3000" t="s">
        <v>4201</v>
      </c>
      <c r="U3000" t="s">
        <v>4202</v>
      </c>
      <c r="V3000">
        <v>8</v>
      </c>
      <c r="W3000" t="s">
        <v>63</v>
      </c>
      <c r="X3000" t="s">
        <v>161</v>
      </c>
      <c r="AB3000" t="s">
        <v>4203</v>
      </c>
      <c r="AD3000" t="s">
        <v>65</v>
      </c>
      <c r="AE3000" t="s">
        <v>4204</v>
      </c>
      <c r="AF3000" t="s">
        <v>4205</v>
      </c>
      <c r="AG3000" t="s">
        <v>118</v>
      </c>
      <c r="AH3000" t="s">
        <v>4206</v>
      </c>
      <c r="AI3000" t="s">
        <v>4207</v>
      </c>
      <c r="AJ3000" t="s">
        <v>4208</v>
      </c>
      <c r="AK3000" t="str">
        <f t="shared" si="109"/>
        <v>NCT01859247</v>
      </c>
      <c r="AL3000">
        <v>14859237</v>
      </c>
      <c r="AM3000" t="s">
        <v>3999</v>
      </c>
      <c r="AO3000" t="s">
        <v>100</v>
      </c>
      <c r="AP3000" t="s">
        <v>99</v>
      </c>
      <c r="AR3000" t="s">
        <v>89</v>
      </c>
      <c r="AS3000" t="s">
        <v>90</v>
      </c>
      <c r="AT3000">
        <v>1</v>
      </c>
      <c r="AU3000">
        <v>1</v>
      </c>
    </row>
    <row r="3001" spans="1:47" x14ac:dyDescent="0.2">
      <c r="A3001" t="s">
        <v>4197</v>
      </c>
      <c r="B3001" t="s">
        <v>4198</v>
      </c>
      <c r="C3001" t="s">
        <v>4199</v>
      </c>
      <c r="D3001" t="s">
        <v>4199</v>
      </c>
      <c r="F3001" t="s">
        <v>52</v>
      </c>
      <c r="G3001" t="s">
        <v>109</v>
      </c>
      <c r="H3001" t="s">
        <v>72</v>
      </c>
      <c r="K3001" t="s">
        <v>57</v>
      </c>
      <c r="L3001" s="1">
        <v>41403</v>
      </c>
      <c r="M3001" s="1">
        <v>42537</v>
      </c>
      <c r="N3001" s="1">
        <v>41791</v>
      </c>
      <c r="O3001" t="s">
        <v>75</v>
      </c>
      <c r="P3001" t="s">
        <v>4200</v>
      </c>
      <c r="S3001" t="s">
        <v>2760</v>
      </c>
      <c r="T3001" t="s">
        <v>4201</v>
      </c>
      <c r="U3001" t="s">
        <v>4202</v>
      </c>
      <c r="V3001">
        <v>8</v>
      </c>
      <c r="W3001" t="s">
        <v>63</v>
      </c>
      <c r="X3001" t="s">
        <v>161</v>
      </c>
      <c r="AB3001" t="s">
        <v>4203</v>
      </c>
      <c r="AD3001" t="s">
        <v>65</v>
      </c>
      <c r="AE3001" t="s">
        <v>4204</v>
      </c>
      <c r="AF3001" t="s">
        <v>4205</v>
      </c>
      <c r="AG3001" t="s">
        <v>118</v>
      </c>
      <c r="AH3001" t="s">
        <v>4206</v>
      </c>
      <c r="AI3001" t="s">
        <v>4207</v>
      </c>
      <c r="AJ3001" t="s">
        <v>4208</v>
      </c>
      <c r="AK3001" t="str">
        <f t="shared" si="109"/>
        <v>NCT01859247</v>
      </c>
      <c r="AL3001">
        <v>14859238</v>
      </c>
      <c r="AM3001" t="s">
        <v>4209</v>
      </c>
      <c r="AO3001" t="s">
        <v>100</v>
      </c>
      <c r="AP3001" t="s">
        <v>99</v>
      </c>
      <c r="AR3001" t="s">
        <v>89</v>
      </c>
      <c r="AS3001" t="s">
        <v>90</v>
      </c>
      <c r="AT3001">
        <v>5</v>
      </c>
      <c r="AU3001">
        <v>5</v>
      </c>
    </row>
    <row r="3002" spans="1:47" x14ac:dyDescent="0.2">
      <c r="A3002" t="s">
        <v>4197</v>
      </c>
      <c r="B3002" t="s">
        <v>4198</v>
      </c>
      <c r="C3002" t="s">
        <v>4199</v>
      </c>
      <c r="D3002" t="s">
        <v>4199</v>
      </c>
      <c r="F3002" t="s">
        <v>52</v>
      </c>
      <c r="G3002" t="s">
        <v>109</v>
      </c>
      <c r="H3002" t="s">
        <v>72</v>
      </c>
      <c r="K3002" t="s">
        <v>57</v>
      </c>
      <c r="L3002" s="1">
        <v>41403</v>
      </c>
      <c r="M3002" s="1">
        <v>42537</v>
      </c>
      <c r="N3002" s="1">
        <v>41791</v>
      </c>
      <c r="O3002" t="s">
        <v>75</v>
      </c>
      <c r="P3002" t="s">
        <v>4200</v>
      </c>
      <c r="S3002" t="s">
        <v>2760</v>
      </c>
      <c r="T3002" t="s">
        <v>4201</v>
      </c>
      <c r="U3002" t="s">
        <v>4202</v>
      </c>
      <c r="V3002">
        <v>8</v>
      </c>
      <c r="W3002" t="s">
        <v>63</v>
      </c>
      <c r="X3002" t="s">
        <v>161</v>
      </c>
      <c r="AB3002" t="s">
        <v>4203</v>
      </c>
      <c r="AD3002" t="s">
        <v>65</v>
      </c>
      <c r="AE3002" t="s">
        <v>4204</v>
      </c>
      <c r="AF3002" t="s">
        <v>4205</v>
      </c>
      <c r="AG3002" t="s">
        <v>118</v>
      </c>
      <c r="AH3002" t="s">
        <v>4206</v>
      </c>
      <c r="AI3002" t="s">
        <v>4207</v>
      </c>
      <c r="AJ3002" t="s">
        <v>4208</v>
      </c>
      <c r="AK3002" t="str">
        <f t="shared" si="109"/>
        <v>NCT01859247</v>
      </c>
      <c r="AL3002">
        <v>14859230</v>
      </c>
      <c r="AM3002" t="s">
        <v>86</v>
      </c>
      <c r="AN3002" t="s">
        <v>118</v>
      </c>
      <c r="AP3002" t="s">
        <v>102</v>
      </c>
      <c r="AR3002" t="s">
        <v>103</v>
      </c>
      <c r="AS3002" t="s">
        <v>104</v>
      </c>
      <c r="AT3002">
        <v>1</v>
      </c>
      <c r="AU3002">
        <v>1</v>
      </c>
    </row>
    <row r="3003" spans="1:47" x14ac:dyDescent="0.2">
      <c r="A3003" t="s">
        <v>4197</v>
      </c>
      <c r="B3003" t="s">
        <v>4198</v>
      </c>
      <c r="C3003" t="s">
        <v>4199</v>
      </c>
      <c r="D3003" t="s">
        <v>4199</v>
      </c>
      <c r="F3003" t="s">
        <v>52</v>
      </c>
      <c r="G3003" t="s">
        <v>109</v>
      </c>
      <c r="H3003" t="s">
        <v>72</v>
      </c>
      <c r="K3003" t="s">
        <v>57</v>
      </c>
      <c r="L3003" s="1">
        <v>41403</v>
      </c>
      <c r="M3003" s="1">
        <v>42537</v>
      </c>
      <c r="N3003" s="1">
        <v>41791</v>
      </c>
      <c r="O3003" t="s">
        <v>75</v>
      </c>
      <c r="P3003" t="s">
        <v>4200</v>
      </c>
      <c r="S3003" t="s">
        <v>2760</v>
      </c>
      <c r="T3003" t="s">
        <v>4201</v>
      </c>
      <c r="U3003" t="s">
        <v>4202</v>
      </c>
      <c r="V3003">
        <v>8</v>
      </c>
      <c r="W3003" t="s">
        <v>63</v>
      </c>
      <c r="X3003" t="s">
        <v>161</v>
      </c>
      <c r="AB3003" t="s">
        <v>4203</v>
      </c>
      <c r="AD3003" t="s">
        <v>65</v>
      </c>
      <c r="AE3003" t="s">
        <v>4204</v>
      </c>
      <c r="AF3003" t="s">
        <v>4205</v>
      </c>
      <c r="AG3003" t="s">
        <v>118</v>
      </c>
      <c r="AH3003" t="s">
        <v>4206</v>
      </c>
      <c r="AI3003" t="s">
        <v>4207</v>
      </c>
      <c r="AJ3003" t="s">
        <v>4208</v>
      </c>
      <c r="AK3003" t="str">
        <f t="shared" si="109"/>
        <v>NCT01859247</v>
      </c>
      <c r="AL3003">
        <v>14859231</v>
      </c>
      <c r="AM3003" t="s">
        <v>91</v>
      </c>
      <c r="AN3003" t="s">
        <v>118</v>
      </c>
      <c r="AP3003" t="s">
        <v>102</v>
      </c>
      <c r="AR3003" t="s">
        <v>103</v>
      </c>
      <c r="AS3003" t="s">
        <v>104</v>
      </c>
      <c r="AT3003">
        <v>1</v>
      </c>
      <c r="AU3003">
        <v>1</v>
      </c>
    </row>
    <row r="3004" spans="1:47" x14ac:dyDescent="0.2">
      <c r="A3004" t="s">
        <v>4197</v>
      </c>
      <c r="B3004" t="s">
        <v>4198</v>
      </c>
      <c r="C3004" t="s">
        <v>4199</v>
      </c>
      <c r="D3004" t="s">
        <v>4199</v>
      </c>
      <c r="F3004" t="s">
        <v>52</v>
      </c>
      <c r="G3004" t="s">
        <v>109</v>
      </c>
      <c r="H3004" t="s">
        <v>72</v>
      </c>
      <c r="K3004" t="s">
        <v>57</v>
      </c>
      <c r="L3004" s="1">
        <v>41403</v>
      </c>
      <c r="M3004" s="1">
        <v>42537</v>
      </c>
      <c r="N3004" s="1">
        <v>41791</v>
      </c>
      <c r="O3004" t="s">
        <v>75</v>
      </c>
      <c r="P3004" t="s">
        <v>4200</v>
      </c>
      <c r="S3004" t="s">
        <v>2760</v>
      </c>
      <c r="T3004" t="s">
        <v>4201</v>
      </c>
      <c r="U3004" t="s">
        <v>4202</v>
      </c>
      <c r="V3004">
        <v>8</v>
      </c>
      <c r="W3004" t="s">
        <v>63</v>
      </c>
      <c r="X3004" t="s">
        <v>161</v>
      </c>
      <c r="AB3004" t="s">
        <v>4203</v>
      </c>
      <c r="AD3004" t="s">
        <v>65</v>
      </c>
      <c r="AE3004" t="s">
        <v>4204</v>
      </c>
      <c r="AF3004" t="s">
        <v>4205</v>
      </c>
      <c r="AG3004" t="s">
        <v>118</v>
      </c>
      <c r="AH3004" t="s">
        <v>4206</v>
      </c>
      <c r="AI3004" t="s">
        <v>4207</v>
      </c>
      <c r="AJ3004" t="s">
        <v>4208</v>
      </c>
      <c r="AK3004" t="str">
        <f t="shared" si="109"/>
        <v>NCT01859247</v>
      </c>
      <c r="AL3004">
        <v>14859232</v>
      </c>
      <c r="AM3004" t="s">
        <v>92</v>
      </c>
      <c r="AN3004" t="s">
        <v>118</v>
      </c>
      <c r="AP3004" t="s">
        <v>102</v>
      </c>
      <c r="AR3004" t="s">
        <v>103</v>
      </c>
      <c r="AS3004" t="s">
        <v>104</v>
      </c>
      <c r="AT3004">
        <v>1</v>
      </c>
      <c r="AU3004">
        <v>1</v>
      </c>
    </row>
    <row r="3005" spans="1:47" x14ac:dyDescent="0.2">
      <c r="A3005" t="s">
        <v>4197</v>
      </c>
      <c r="B3005" t="s">
        <v>4198</v>
      </c>
      <c r="C3005" t="s">
        <v>4199</v>
      </c>
      <c r="D3005" t="s">
        <v>4199</v>
      </c>
      <c r="F3005" t="s">
        <v>52</v>
      </c>
      <c r="G3005" t="s">
        <v>109</v>
      </c>
      <c r="H3005" t="s">
        <v>72</v>
      </c>
      <c r="K3005" t="s">
        <v>57</v>
      </c>
      <c r="L3005" s="1">
        <v>41403</v>
      </c>
      <c r="M3005" s="1">
        <v>42537</v>
      </c>
      <c r="N3005" s="1">
        <v>41791</v>
      </c>
      <c r="O3005" t="s">
        <v>75</v>
      </c>
      <c r="P3005" t="s">
        <v>4200</v>
      </c>
      <c r="S3005" t="s">
        <v>2760</v>
      </c>
      <c r="T3005" t="s">
        <v>4201</v>
      </c>
      <c r="U3005" t="s">
        <v>4202</v>
      </c>
      <c r="V3005">
        <v>8</v>
      </c>
      <c r="W3005" t="s">
        <v>63</v>
      </c>
      <c r="X3005" t="s">
        <v>161</v>
      </c>
      <c r="AB3005" t="s">
        <v>4203</v>
      </c>
      <c r="AD3005" t="s">
        <v>65</v>
      </c>
      <c r="AE3005" t="s">
        <v>4204</v>
      </c>
      <c r="AF3005" t="s">
        <v>4205</v>
      </c>
      <c r="AG3005" t="s">
        <v>118</v>
      </c>
      <c r="AH3005" t="s">
        <v>4206</v>
      </c>
      <c r="AI3005" t="s">
        <v>4207</v>
      </c>
      <c r="AJ3005" t="s">
        <v>4208</v>
      </c>
      <c r="AK3005" t="str">
        <f t="shared" si="109"/>
        <v>NCT01859247</v>
      </c>
      <c r="AL3005">
        <v>14859233</v>
      </c>
      <c r="AM3005" t="s">
        <v>1099</v>
      </c>
      <c r="AN3005" t="s">
        <v>118</v>
      </c>
      <c r="AP3005" t="s">
        <v>102</v>
      </c>
      <c r="AR3005" t="s">
        <v>103</v>
      </c>
      <c r="AS3005" t="s">
        <v>104</v>
      </c>
      <c r="AT3005">
        <v>1</v>
      </c>
      <c r="AU3005">
        <v>1</v>
      </c>
    </row>
    <row r="3006" spans="1:47" x14ac:dyDescent="0.2">
      <c r="A3006" t="s">
        <v>4197</v>
      </c>
      <c r="B3006" t="s">
        <v>4198</v>
      </c>
      <c r="C3006" t="s">
        <v>4199</v>
      </c>
      <c r="D3006" t="s">
        <v>4199</v>
      </c>
      <c r="F3006" t="s">
        <v>52</v>
      </c>
      <c r="G3006" t="s">
        <v>109</v>
      </c>
      <c r="H3006" t="s">
        <v>72</v>
      </c>
      <c r="K3006" t="s">
        <v>57</v>
      </c>
      <c r="L3006" s="1">
        <v>41403</v>
      </c>
      <c r="M3006" s="1">
        <v>42537</v>
      </c>
      <c r="N3006" s="1">
        <v>41791</v>
      </c>
      <c r="O3006" t="s">
        <v>75</v>
      </c>
      <c r="P3006" t="s">
        <v>4200</v>
      </c>
      <c r="S3006" t="s">
        <v>2760</v>
      </c>
      <c r="T3006" t="s">
        <v>4201</v>
      </c>
      <c r="U3006" t="s">
        <v>4202</v>
      </c>
      <c r="V3006">
        <v>8</v>
      </c>
      <c r="W3006" t="s">
        <v>63</v>
      </c>
      <c r="X3006" t="s">
        <v>161</v>
      </c>
      <c r="AB3006" t="s">
        <v>4203</v>
      </c>
      <c r="AD3006" t="s">
        <v>65</v>
      </c>
      <c r="AE3006" t="s">
        <v>4204</v>
      </c>
      <c r="AF3006" t="s">
        <v>4205</v>
      </c>
      <c r="AG3006" t="s">
        <v>118</v>
      </c>
      <c r="AH3006" t="s">
        <v>4206</v>
      </c>
      <c r="AI3006" t="s">
        <v>4207</v>
      </c>
      <c r="AJ3006" t="s">
        <v>4208</v>
      </c>
      <c r="AK3006" t="str">
        <f t="shared" si="109"/>
        <v>NCT01859247</v>
      </c>
      <c r="AL3006">
        <v>14859234</v>
      </c>
      <c r="AM3006" t="s">
        <v>1305</v>
      </c>
      <c r="AN3006" t="s">
        <v>118</v>
      </c>
      <c r="AP3006" t="s">
        <v>102</v>
      </c>
      <c r="AR3006" t="s">
        <v>103</v>
      </c>
      <c r="AS3006" t="s">
        <v>104</v>
      </c>
      <c r="AT3006">
        <v>1</v>
      </c>
      <c r="AU3006">
        <v>1</v>
      </c>
    </row>
    <row r="3007" spans="1:47" x14ac:dyDescent="0.2">
      <c r="A3007" t="s">
        <v>4197</v>
      </c>
      <c r="B3007" t="s">
        <v>4198</v>
      </c>
      <c r="C3007" t="s">
        <v>4199</v>
      </c>
      <c r="D3007" t="s">
        <v>4199</v>
      </c>
      <c r="F3007" t="s">
        <v>52</v>
      </c>
      <c r="G3007" t="s">
        <v>109</v>
      </c>
      <c r="H3007" t="s">
        <v>72</v>
      </c>
      <c r="K3007" t="s">
        <v>57</v>
      </c>
      <c r="L3007" s="1">
        <v>41403</v>
      </c>
      <c r="M3007" s="1">
        <v>42537</v>
      </c>
      <c r="N3007" s="1">
        <v>41791</v>
      </c>
      <c r="O3007" t="s">
        <v>75</v>
      </c>
      <c r="P3007" t="s">
        <v>4200</v>
      </c>
      <c r="S3007" t="s">
        <v>2760</v>
      </c>
      <c r="T3007" t="s">
        <v>4201</v>
      </c>
      <c r="U3007" t="s">
        <v>4202</v>
      </c>
      <c r="V3007">
        <v>8</v>
      </c>
      <c r="W3007" t="s">
        <v>63</v>
      </c>
      <c r="X3007" t="s">
        <v>161</v>
      </c>
      <c r="AB3007" t="s">
        <v>4203</v>
      </c>
      <c r="AD3007" t="s">
        <v>65</v>
      </c>
      <c r="AE3007" t="s">
        <v>4204</v>
      </c>
      <c r="AF3007" t="s">
        <v>4205</v>
      </c>
      <c r="AG3007" t="s">
        <v>118</v>
      </c>
      <c r="AH3007" t="s">
        <v>4206</v>
      </c>
      <c r="AI3007" t="s">
        <v>4207</v>
      </c>
      <c r="AJ3007" t="s">
        <v>4208</v>
      </c>
      <c r="AK3007" t="str">
        <f t="shared" ref="AK3007:AK3037" si="110">HYPERLINK("https://www.clinicaltrials.gov/ct2/show/results/NCT01859247", "NCT01859247")</f>
        <v>NCT01859247</v>
      </c>
      <c r="AL3007">
        <v>14859235</v>
      </c>
      <c r="AM3007" t="s">
        <v>1306</v>
      </c>
      <c r="AN3007" t="s">
        <v>118</v>
      </c>
      <c r="AP3007" t="s">
        <v>102</v>
      </c>
      <c r="AR3007" t="s">
        <v>103</v>
      </c>
      <c r="AS3007" t="s">
        <v>104</v>
      </c>
      <c r="AT3007">
        <v>1</v>
      </c>
      <c r="AU3007">
        <v>1</v>
      </c>
    </row>
    <row r="3008" spans="1:47" x14ac:dyDescent="0.2">
      <c r="A3008" t="s">
        <v>4197</v>
      </c>
      <c r="B3008" t="s">
        <v>4198</v>
      </c>
      <c r="C3008" t="s">
        <v>4199</v>
      </c>
      <c r="D3008" t="s">
        <v>4199</v>
      </c>
      <c r="F3008" t="s">
        <v>52</v>
      </c>
      <c r="G3008" t="s">
        <v>109</v>
      </c>
      <c r="H3008" t="s">
        <v>72</v>
      </c>
      <c r="K3008" t="s">
        <v>57</v>
      </c>
      <c r="L3008" s="1">
        <v>41403</v>
      </c>
      <c r="M3008" s="1">
        <v>42537</v>
      </c>
      <c r="N3008" s="1">
        <v>41791</v>
      </c>
      <c r="O3008" t="s">
        <v>75</v>
      </c>
      <c r="P3008" t="s">
        <v>4200</v>
      </c>
      <c r="S3008" t="s">
        <v>2760</v>
      </c>
      <c r="T3008" t="s">
        <v>4201</v>
      </c>
      <c r="U3008" t="s">
        <v>4202</v>
      </c>
      <c r="V3008">
        <v>8</v>
      </c>
      <c r="W3008" t="s">
        <v>63</v>
      </c>
      <c r="X3008" t="s">
        <v>161</v>
      </c>
      <c r="AB3008" t="s">
        <v>4203</v>
      </c>
      <c r="AD3008" t="s">
        <v>65</v>
      </c>
      <c r="AE3008" t="s">
        <v>4204</v>
      </c>
      <c r="AF3008" t="s">
        <v>4205</v>
      </c>
      <c r="AG3008" t="s">
        <v>118</v>
      </c>
      <c r="AH3008" t="s">
        <v>4206</v>
      </c>
      <c r="AI3008" t="s">
        <v>4207</v>
      </c>
      <c r="AJ3008" t="s">
        <v>4208</v>
      </c>
      <c r="AK3008" t="str">
        <f t="shared" si="110"/>
        <v>NCT01859247</v>
      </c>
      <c r="AL3008">
        <v>14859236</v>
      </c>
      <c r="AM3008" t="s">
        <v>1307</v>
      </c>
      <c r="AN3008" t="s">
        <v>118</v>
      </c>
      <c r="AP3008" t="s">
        <v>102</v>
      </c>
      <c r="AR3008" t="s">
        <v>103</v>
      </c>
      <c r="AS3008" t="s">
        <v>104</v>
      </c>
      <c r="AT3008">
        <v>1</v>
      </c>
      <c r="AU3008">
        <v>1</v>
      </c>
    </row>
    <row r="3009" spans="1:47" x14ac:dyDescent="0.2">
      <c r="A3009" t="s">
        <v>4197</v>
      </c>
      <c r="B3009" t="s">
        <v>4198</v>
      </c>
      <c r="C3009" t="s">
        <v>4199</v>
      </c>
      <c r="D3009" t="s">
        <v>4199</v>
      </c>
      <c r="F3009" t="s">
        <v>52</v>
      </c>
      <c r="G3009" t="s">
        <v>109</v>
      </c>
      <c r="H3009" t="s">
        <v>72</v>
      </c>
      <c r="K3009" t="s">
        <v>57</v>
      </c>
      <c r="L3009" s="1">
        <v>41403</v>
      </c>
      <c r="M3009" s="1">
        <v>42537</v>
      </c>
      <c r="N3009" s="1">
        <v>41791</v>
      </c>
      <c r="O3009" t="s">
        <v>75</v>
      </c>
      <c r="P3009" t="s">
        <v>4200</v>
      </c>
      <c r="S3009" t="s">
        <v>2760</v>
      </c>
      <c r="T3009" t="s">
        <v>4201</v>
      </c>
      <c r="U3009" t="s">
        <v>4202</v>
      </c>
      <c r="V3009">
        <v>8</v>
      </c>
      <c r="W3009" t="s">
        <v>63</v>
      </c>
      <c r="X3009" t="s">
        <v>161</v>
      </c>
      <c r="AB3009" t="s">
        <v>4203</v>
      </c>
      <c r="AD3009" t="s">
        <v>65</v>
      </c>
      <c r="AE3009" t="s">
        <v>4204</v>
      </c>
      <c r="AF3009" t="s">
        <v>4205</v>
      </c>
      <c r="AG3009" t="s">
        <v>118</v>
      </c>
      <c r="AH3009" t="s">
        <v>4206</v>
      </c>
      <c r="AI3009" t="s">
        <v>4207</v>
      </c>
      <c r="AJ3009" t="s">
        <v>4208</v>
      </c>
      <c r="AK3009" t="str">
        <f t="shared" si="110"/>
        <v>NCT01859247</v>
      </c>
      <c r="AL3009">
        <v>14859237</v>
      </c>
      <c r="AM3009" t="s">
        <v>3999</v>
      </c>
      <c r="AN3009" t="s">
        <v>118</v>
      </c>
      <c r="AP3009" t="s">
        <v>102</v>
      </c>
      <c r="AR3009" t="s">
        <v>103</v>
      </c>
      <c r="AS3009" t="s">
        <v>104</v>
      </c>
      <c r="AT3009">
        <v>1</v>
      </c>
      <c r="AU3009">
        <v>1</v>
      </c>
    </row>
    <row r="3010" spans="1:47" x14ac:dyDescent="0.2">
      <c r="A3010" t="s">
        <v>4197</v>
      </c>
      <c r="B3010" t="s">
        <v>4198</v>
      </c>
      <c r="C3010" t="s">
        <v>4199</v>
      </c>
      <c r="D3010" t="s">
        <v>4199</v>
      </c>
      <c r="F3010" t="s">
        <v>52</v>
      </c>
      <c r="G3010" t="s">
        <v>109</v>
      </c>
      <c r="H3010" t="s">
        <v>72</v>
      </c>
      <c r="K3010" t="s">
        <v>57</v>
      </c>
      <c r="L3010" s="1">
        <v>41403</v>
      </c>
      <c r="M3010" s="1">
        <v>42537</v>
      </c>
      <c r="N3010" s="1">
        <v>41791</v>
      </c>
      <c r="O3010" t="s">
        <v>75</v>
      </c>
      <c r="P3010" t="s">
        <v>4200</v>
      </c>
      <c r="S3010" t="s">
        <v>2760</v>
      </c>
      <c r="T3010" t="s">
        <v>4201</v>
      </c>
      <c r="U3010" t="s">
        <v>4202</v>
      </c>
      <c r="V3010">
        <v>8</v>
      </c>
      <c r="W3010" t="s">
        <v>63</v>
      </c>
      <c r="X3010" t="s">
        <v>161</v>
      </c>
      <c r="AB3010" t="s">
        <v>4203</v>
      </c>
      <c r="AD3010" t="s">
        <v>65</v>
      </c>
      <c r="AE3010" t="s">
        <v>4204</v>
      </c>
      <c r="AF3010" t="s">
        <v>4205</v>
      </c>
      <c r="AG3010" t="s">
        <v>118</v>
      </c>
      <c r="AH3010" t="s">
        <v>4206</v>
      </c>
      <c r="AI3010" t="s">
        <v>4207</v>
      </c>
      <c r="AJ3010" t="s">
        <v>4208</v>
      </c>
      <c r="AK3010" t="str">
        <f t="shared" si="110"/>
        <v>NCT01859247</v>
      </c>
      <c r="AL3010">
        <v>14859238</v>
      </c>
      <c r="AM3010" t="s">
        <v>4209</v>
      </c>
      <c r="AN3010" t="s">
        <v>118</v>
      </c>
      <c r="AP3010" t="s">
        <v>102</v>
      </c>
      <c r="AR3010" t="s">
        <v>103</v>
      </c>
      <c r="AS3010" t="s">
        <v>104</v>
      </c>
      <c r="AT3010">
        <v>8</v>
      </c>
      <c r="AU3010">
        <v>8</v>
      </c>
    </row>
    <row r="3011" spans="1:47" x14ac:dyDescent="0.2">
      <c r="A3011" t="s">
        <v>4197</v>
      </c>
      <c r="B3011" t="s">
        <v>4198</v>
      </c>
      <c r="C3011" t="s">
        <v>4199</v>
      </c>
      <c r="D3011" t="s">
        <v>4199</v>
      </c>
      <c r="F3011" t="s">
        <v>52</v>
      </c>
      <c r="G3011" t="s">
        <v>109</v>
      </c>
      <c r="H3011" t="s">
        <v>72</v>
      </c>
      <c r="K3011" t="s">
        <v>57</v>
      </c>
      <c r="L3011" s="1">
        <v>41403</v>
      </c>
      <c r="M3011" s="1">
        <v>42537</v>
      </c>
      <c r="N3011" s="1">
        <v>41791</v>
      </c>
      <c r="O3011" t="s">
        <v>75</v>
      </c>
      <c r="P3011" t="s">
        <v>4200</v>
      </c>
      <c r="S3011" t="s">
        <v>2760</v>
      </c>
      <c r="T3011" t="s">
        <v>4201</v>
      </c>
      <c r="U3011" t="s">
        <v>4202</v>
      </c>
      <c r="V3011">
        <v>8</v>
      </c>
      <c r="W3011" t="s">
        <v>63</v>
      </c>
      <c r="X3011" t="s">
        <v>161</v>
      </c>
      <c r="AB3011" t="s">
        <v>4203</v>
      </c>
      <c r="AD3011" t="s">
        <v>65</v>
      </c>
      <c r="AE3011" t="s">
        <v>4204</v>
      </c>
      <c r="AF3011" t="s">
        <v>4205</v>
      </c>
      <c r="AG3011" t="s">
        <v>118</v>
      </c>
      <c r="AH3011" t="s">
        <v>4206</v>
      </c>
      <c r="AI3011" t="s">
        <v>4207</v>
      </c>
      <c r="AJ3011" t="s">
        <v>4208</v>
      </c>
      <c r="AK3011" t="str">
        <f t="shared" si="110"/>
        <v>NCT01859247</v>
      </c>
      <c r="AL3011">
        <v>14859230</v>
      </c>
      <c r="AM3011" t="s">
        <v>86</v>
      </c>
      <c r="AP3011" t="s">
        <v>4210</v>
      </c>
      <c r="AQ3011" t="s">
        <v>4201</v>
      </c>
      <c r="AR3011" t="s">
        <v>561</v>
      </c>
      <c r="AS3011" t="s">
        <v>97</v>
      </c>
      <c r="AT3011">
        <v>20</v>
      </c>
      <c r="AU3011">
        <v>20</v>
      </c>
    </row>
    <row r="3012" spans="1:47" x14ac:dyDescent="0.2">
      <c r="A3012" t="s">
        <v>4197</v>
      </c>
      <c r="B3012" t="s">
        <v>4198</v>
      </c>
      <c r="C3012" t="s">
        <v>4199</v>
      </c>
      <c r="D3012" t="s">
        <v>4199</v>
      </c>
      <c r="F3012" t="s">
        <v>52</v>
      </c>
      <c r="G3012" t="s">
        <v>109</v>
      </c>
      <c r="H3012" t="s">
        <v>72</v>
      </c>
      <c r="K3012" t="s">
        <v>57</v>
      </c>
      <c r="L3012" s="1">
        <v>41403</v>
      </c>
      <c r="M3012" s="1">
        <v>42537</v>
      </c>
      <c r="N3012" s="1">
        <v>41791</v>
      </c>
      <c r="O3012" t="s">
        <v>75</v>
      </c>
      <c r="P3012" t="s">
        <v>4200</v>
      </c>
      <c r="S3012" t="s">
        <v>2760</v>
      </c>
      <c r="T3012" t="s">
        <v>4201</v>
      </c>
      <c r="U3012" t="s">
        <v>4202</v>
      </c>
      <c r="V3012">
        <v>8</v>
      </c>
      <c r="W3012" t="s">
        <v>63</v>
      </c>
      <c r="X3012" t="s">
        <v>161</v>
      </c>
      <c r="AB3012" t="s">
        <v>4203</v>
      </c>
      <c r="AD3012" t="s">
        <v>65</v>
      </c>
      <c r="AE3012" t="s">
        <v>4204</v>
      </c>
      <c r="AF3012" t="s">
        <v>4205</v>
      </c>
      <c r="AG3012" t="s">
        <v>118</v>
      </c>
      <c r="AH3012" t="s">
        <v>4206</v>
      </c>
      <c r="AI3012" t="s">
        <v>4207</v>
      </c>
      <c r="AJ3012" t="s">
        <v>4208</v>
      </c>
      <c r="AK3012" t="str">
        <f t="shared" si="110"/>
        <v>NCT01859247</v>
      </c>
      <c r="AL3012">
        <v>14859231</v>
      </c>
      <c r="AM3012" t="s">
        <v>91</v>
      </c>
      <c r="AP3012" t="s">
        <v>4210</v>
      </c>
      <c r="AQ3012" t="s">
        <v>4201</v>
      </c>
      <c r="AR3012" t="s">
        <v>561</v>
      </c>
      <c r="AS3012" t="s">
        <v>97</v>
      </c>
      <c r="AT3012">
        <v>9</v>
      </c>
      <c r="AU3012">
        <v>9</v>
      </c>
    </row>
    <row r="3013" spans="1:47" x14ac:dyDescent="0.2">
      <c r="A3013" t="s">
        <v>4197</v>
      </c>
      <c r="B3013" t="s">
        <v>4198</v>
      </c>
      <c r="C3013" t="s">
        <v>4199</v>
      </c>
      <c r="D3013" t="s">
        <v>4199</v>
      </c>
      <c r="F3013" t="s">
        <v>52</v>
      </c>
      <c r="G3013" t="s">
        <v>109</v>
      </c>
      <c r="H3013" t="s">
        <v>72</v>
      </c>
      <c r="K3013" t="s">
        <v>57</v>
      </c>
      <c r="L3013" s="1">
        <v>41403</v>
      </c>
      <c r="M3013" s="1">
        <v>42537</v>
      </c>
      <c r="N3013" s="1">
        <v>41791</v>
      </c>
      <c r="O3013" t="s">
        <v>75</v>
      </c>
      <c r="P3013" t="s">
        <v>4200</v>
      </c>
      <c r="S3013" t="s">
        <v>2760</v>
      </c>
      <c r="T3013" t="s">
        <v>4201</v>
      </c>
      <c r="U3013" t="s">
        <v>4202</v>
      </c>
      <c r="V3013">
        <v>8</v>
      </c>
      <c r="W3013" t="s">
        <v>63</v>
      </c>
      <c r="X3013" t="s">
        <v>161</v>
      </c>
      <c r="AB3013" t="s">
        <v>4203</v>
      </c>
      <c r="AD3013" t="s">
        <v>65</v>
      </c>
      <c r="AE3013" t="s">
        <v>4204</v>
      </c>
      <c r="AF3013" t="s">
        <v>4205</v>
      </c>
      <c r="AG3013" t="s">
        <v>118</v>
      </c>
      <c r="AH3013" t="s">
        <v>4206</v>
      </c>
      <c r="AI3013" t="s">
        <v>4207</v>
      </c>
      <c r="AJ3013" t="s">
        <v>4208</v>
      </c>
      <c r="AK3013" t="str">
        <f t="shared" si="110"/>
        <v>NCT01859247</v>
      </c>
      <c r="AL3013">
        <v>14859232</v>
      </c>
      <c r="AM3013" t="s">
        <v>92</v>
      </c>
      <c r="AP3013" t="s">
        <v>4210</v>
      </c>
      <c r="AQ3013" t="s">
        <v>4201</v>
      </c>
      <c r="AR3013" t="s">
        <v>561</v>
      </c>
      <c r="AS3013" t="s">
        <v>97</v>
      </c>
      <c r="AT3013">
        <v>8</v>
      </c>
      <c r="AU3013">
        <v>8</v>
      </c>
    </row>
    <row r="3014" spans="1:47" x14ac:dyDescent="0.2">
      <c r="A3014" t="s">
        <v>4197</v>
      </c>
      <c r="B3014" t="s">
        <v>4198</v>
      </c>
      <c r="C3014" t="s">
        <v>4199</v>
      </c>
      <c r="D3014" t="s">
        <v>4199</v>
      </c>
      <c r="F3014" t="s">
        <v>52</v>
      </c>
      <c r="G3014" t="s">
        <v>109</v>
      </c>
      <c r="H3014" t="s">
        <v>72</v>
      </c>
      <c r="K3014" t="s">
        <v>57</v>
      </c>
      <c r="L3014" s="1">
        <v>41403</v>
      </c>
      <c r="M3014" s="1">
        <v>42537</v>
      </c>
      <c r="N3014" s="1">
        <v>41791</v>
      </c>
      <c r="O3014" t="s">
        <v>75</v>
      </c>
      <c r="P3014" t="s">
        <v>4200</v>
      </c>
      <c r="S3014" t="s">
        <v>2760</v>
      </c>
      <c r="T3014" t="s">
        <v>4201</v>
      </c>
      <c r="U3014" t="s">
        <v>4202</v>
      </c>
      <c r="V3014">
        <v>8</v>
      </c>
      <c r="W3014" t="s">
        <v>63</v>
      </c>
      <c r="X3014" t="s">
        <v>161</v>
      </c>
      <c r="AB3014" t="s">
        <v>4203</v>
      </c>
      <c r="AD3014" t="s">
        <v>65</v>
      </c>
      <c r="AE3014" t="s">
        <v>4204</v>
      </c>
      <c r="AF3014" t="s">
        <v>4205</v>
      </c>
      <c r="AG3014" t="s">
        <v>118</v>
      </c>
      <c r="AH3014" t="s">
        <v>4206</v>
      </c>
      <c r="AI3014" t="s">
        <v>4207</v>
      </c>
      <c r="AJ3014" t="s">
        <v>4208</v>
      </c>
      <c r="AK3014" t="str">
        <f t="shared" si="110"/>
        <v>NCT01859247</v>
      </c>
      <c r="AL3014">
        <v>14859233</v>
      </c>
      <c r="AM3014" t="s">
        <v>1099</v>
      </c>
      <c r="AP3014" t="s">
        <v>4210</v>
      </c>
      <c r="AQ3014" t="s">
        <v>4201</v>
      </c>
      <c r="AR3014" t="s">
        <v>561</v>
      </c>
      <c r="AS3014" t="s">
        <v>97</v>
      </c>
      <c r="AT3014">
        <v>14</v>
      </c>
      <c r="AU3014">
        <v>14</v>
      </c>
    </row>
    <row r="3015" spans="1:47" x14ac:dyDescent="0.2">
      <c r="A3015" t="s">
        <v>4197</v>
      </c>
      <c r="B3015" t="s">
        <v>4198</v>
      </c>
      <c r="C3015" t="s">
        <v>4199</v>
      </c>
      <c r="D3015" t="s">
        <v>4199</v>
      </c>
      <c r="F3015" t="s">
        <v>52</v>
      </c>
      <c r="G3015" t="s">
        <v>109</v>
      </c>
      <c r="H3015" t="s">
        <v>72</v>
      </c>
      <c r="K3015" t="s">
        <v>57</v>
      </c>
      <c r="L3015" s="1">
        <v>41403</v>
      </c>
      <c r="M3015" s="1">
        <v>42537</v>
      </c>
      <c r="N3015" s="1">
        <v>41791</v>
      </c>
      <c r="O3015" t="s">
        <v>75</v>
      </c>
      <c r="P3015" t="s">
        <v>4200</v>
      </c>
      <c r="S3015" t="s">
        <v>2760</v>
      </c>
      <c r="T3015" t="s">
        <v>4201</v>
      </c>
      <c r="U3015" t="s">
        <v>4202</v>
      </c>
      <c r="V3015">
        <v>8</v>
      </c>
      <c r="W3015" t="s">
        <v>63</v>
      </c>
      <c r="X3015" t="s">
        <v>161</v>
      </c>
      <c r="AB3015" t="s">
        <v>4203</v>
      </c>
      <c r="AD3015" t="s">
        <v>65</v>
      </c>
      <c r="AE3015" t="s">
        <v>4204</v>
      </c>
      <c r="AF3015" t="s">
        <v>4205</v>
      </c>
      <c r="AG3015" t="s">
        <v>118</v>
      </c>
      <c r="AH3015" t="s">
        <v>4206</v>
      </c>
      <c r="AI3015" t="s">
        <v>4207</v>
      </c>
      <c r="AJ3015" t="s">
        <v>4208</v>
      </c>
      <c r="AK3015" t="str">
        <f t="shared" si="110"/>
        <v>NCT01859247</v>
      </c>
      <c r="AL3015">
        <v>14859234</v>
      </c>
      <c r="AM3015" t="s">
        <v>1305</v>
      </c>
      <c r="AP3015" t="s">
        <v>4210</v>
      </c>
      <c r="AQ3015" t="s">
        <v>4201</v>
      </c>
      <c r="AR3015" t="s">
        <v>561</v>
      </c>
      <c r="AS3015" t="s">
        <v>97</v>
      </c>
      <c r="AT3015">
        <v>21</v>
      </c>
      <c r="AU3015">
        <v>21</v>
      </c>
    </row>
    <row r="3016" spans="1:47" x14ac:dyDescent="0.2">
      <c r="A3016" t="s">
        <v>4197</v>
      </c>
      <c r="B3016" t="s">
        <v>4198</v>
      </c>
      <c r="C3016" t="s">
        <v>4199</v>
      </c>
      <c r="D3016" t="s">
        <v>4199</v>
      </c>
      <c r="F3016" t="s">
        <v>52</v>
      </c>
      <c r="G3016" t="s">
        <v>109</v>
      </c>
      <c r="H3016" t="s">
        <v>72</v>
      </c>
      <c r="K3016" t="s">
        <v>57</v>
      </c>
      <c r="L3016" s="1">
        <v>41403</v>
      </c>
      <c r="M3016" s="1">
        <v>42537</v>
      </c>
      <c r="N3016" s="1">
        <v>41791</v>
      </c>
      <c r="O3016" t="s">
        <v>75</v>
      </c>
      <c r="P3016" t="s">
        <v>4200</v>
      </c>
      <c r="S3016" t="s">
        <v>2760</v>
      </c>
      <c r="T3016" t="s">
        <v>4201</v>
      </c>
      <c r="U3016" t="s">
        <v>4202</v>
      </c>
      <c r="V3016">
        <v>8</v>
      </c>
      <c r="W3016" t="s">
        <v>63</v>
      </c>
      <c r="X3016" t="s">
        <v>161</v>
      </c>
      <c r="AB3016" t="s">
        <v>4203</v>
      </c>
      <c r="AD3016" t="s">
        <v>65</v>
      </c>
      <c r="AE3016" t="s">
        <v>4204</v>
      </c>
      <c r="AF3016" t="s">
        <v>4205</v>
      </c>
      <c r="AG3016" t="s">
        <v>118</v>
      </c>
      <c r="AH3016" t="s">
        <v>4206</v>
      </c>
      <c r="AI3016" t="s">
        <v>4207</v>
      </c>
      <c r="AJ3016" t="s">
        <v>4208</v>
      </c>
      <c r="AK3016" t="str">
        <f t="shared" si="110"/>
        <v>NCT01859247</v>
      </c>
      <c r="AL3016">
        <v>14859235</v>
      </c>
      <c r="AM3016" t="s">
        <v>1306</v>
      </c>
      <c r="AP3016" t="s">
        <v>4210</v>
      </c>
      <c r="AQ3016" t="s">
        <v>4201</v>
      </c>
      <c r="AR3016" t="s">
        <v>561</v>
      </c>
      <c r="AS3016" t="s">
        <v>97</v>
      </c>
      <c r="AT3016">
        <v>20</v>
      </c>
      <c r="AU3016">
        <v>20</v>
      </c>
    </row>
    <row r="3017" spans="1:47" x14ac:dyDescent="0.2">
      <c r="A3017" t="s">
        <v>4197</v>
      </c>
      <c r="B3017" t="s">
        <v>4198</v>
      </c>
      <c r="C3017" t="s">
        <v>4199</v>
      </c>
      <c r="D3017" t="s">
        <v>4199</v>
      </c>
      <c r="F3017" t="s">
        <v>52</v>
      </c>
      <c r="G3017" t="s">
        <v>109</v>
      </c>
      <c r="H3017" t="s">
        <v>72</v>
      </c>
      <c r="K3017" t="s">
        <v>57</v>
      </c>
      <c r="L3017" s="1">
        <v>41403</v>
      </c>
      <c r="M3017" s="1">
        <v>42537</v>
      </c>
      <c r="N3017" s="1">
        <v>41791</v>
      </c>
      <c r="O3017" t="s">
        <v>75</v>
      </c>
      <c r="P3017" t="s">
        <v>4200</v>
      </c>
      <c r="S3017" t="s">
        <v>2760</v>
      </c>
      <c r="T3017" t="s">
        <v>4201</v>
      </c>
      <c r="U3017" t="s">
        <v>4202</v>
      </c>
      <c r="V3017">
        <v>8</v>
      </c>
      <c r="W3017" t="s">
        <v>63</v>
      </c>
      <c r="X3017" t="s">
        <v>161</v>
      </c>
      <c r="AB3017" t="s">
        <v>4203</v>
      </c>
      <c r="AD3017" t="s">
        <v>65</v>
      </c>
      <c r="AE3017" t="s">
        <v>4204</v>
      </c>
      <c r="AF3017" t="s">
        <v>4205</v>
      </c>
      <c r="AG3017" t="s">
        <v>118</v>
      </c>
      <c r="AH3017" t="s">
        <v>4206</v>
      </c>
      <c r="AI3017" t="s">
        <v>4207</v>
      </c>
      <c r="AJ3017" t="s">
        <v>4208</v>
      </c>
      <c r="AK3017" t="str">
        <f t="shared" si="110"/>
        <v>NCT01859247</v>
      </c>
      <c r="AL3017">
        <v>14859236</v>
      </c>
      <c r="AM3017" t="s">
        <v>1307</v>
      </c>
      <c r="AP3017" t="s">
        <v>4210</v>
      </c>
      <c r="AQ3017" t="s">
        <v>4201</v>
      </c>
      <c r="AR3017" t="s">
        <v>561</v>
      </c>
      <c r="AS3017" t="s">
        <v>97</v>
      </c>
      <c r="AT3017">
        <v>12</v>
      </c>
      <c r="AU3017">
        <v>12</v>
      </c>
    </row>
    <row r="3018" spans="1:47" x14ac:dyDescent="0.2">
      <c r="A3018" t="s">
        <v>4197</v>
      </c>
      <c r="B3018" t="s">
        <v>4198</v>
      </c>
      <c r="C3018" t="s">
        <v>4199</v>
      </c>
      <c r="D3018" t="s">
        <v>4199</v>
      </c>
      <c r="F3018" t="s">
        <v>52</v>
      </c>
      <c r="G3018" t="s">
        <v>109</v>
      </c>
      <c r="H3018" t="s">
        <v>72</v>
      </c>
      <c r="K3018" t="s">
        <v>57</v>
      </c>
      <c r="L3018" s="1">
        <v>41403</v>
      </c>
      <c r="M3018" s="1">
        <v>42537</v>
      </c>
      <c r="N3018" s="1">
        <v>41791</v>
      </c>
      <c r="O3018" t="s">
        <v>75</v>
      </c>
      <c r="P3018" t="s">
        <v>4200</v>
      </c>
      <c r="S3018" t="s">
        <v>2760</v>
      </c>
      <c r="T3018" t="s">
        <v>4201</v>
      </c>
      <c r="U3018" t="s">
        <v>4202</v>
      </c>
      <c r="V3018">
        <v>8</v>
      </c>
      <c r="W3018" t="s">
        <v>63</v>
      </c>
      <c r="X3018" t="s">
        <v>161</v>
      </c>
      <c r="AB3018" t="s">
        <v>4203</v>
      </c>
      <c r="AD3018" t="s">
        <v>65</v>
      </c>
      <c r="AE3018" t="s">
        <v>4204</v>
      </c>
      <c r="AF3018" t="s">
        <v>4205</v>
      </c>
      <c r="AG3018" t="s">
        <v>118</v>
      </c>
      <c r="AH3018" t="s">
        <v>4206</v>
      </c>
      <c r="AI3018" t="s">
        <v>4207</v>
      </c>
      <c r="AJ3018" t="s">
        <v>4208</v>
      </c>
      <c r="AK3018" t="str">
        <f t="shared" si="110"/>
        <v>NCT01859247</v>
      </c>
      <c r="AL3018">
        <v>14859237</v>
      </c>
      <c r="AM3018" t="s">
        <v>3999</v>
      </c>
      <c r="AP3018" t="s">
        <v>4210</v>
      </c>
      <c r="AQ3018" t="s">
        <v>4201</v>
      </c>
      <c r="AR3018" t="s">
        <v>561</v>
      </c>
      <c r="AS3018" t="s">
        <v>97</v>
      </c>
      <c r="AT3018">
        <v>16</v>
      </c>
      <c r="AU3018">
        <v>16</v>
      </c>
    </row>
    <row r="3019" spans="1:47" x14ac:dyDescent="0.2">
      <c r="A3019" t="s">
        <v>4197</v>
      </c>
      <c r="B3019" t="s">
        <v>4198</v>
      </c>
      <c r="C3019" t="s">
        <v>4199</v>
      </c>
      <c r="D3019" t="s">
        <v>4199</v>
      </c>
      <c r="F3019" t="s">
        <v>52</v>
      </c>
      <c r="G3019" t="s">
        <v>109</v>
      </c>
      <c r="H3019" t="s">
        <v>72</v>
      </c>
      <c r="K3019" t="s">
        <v>57</v>
      </c>
      <c r="L3019" s="1">
        <v>41403</v>
      </c>
      <c r="M3019" s="1">
        <v>42537</v>
      </c>
      <c r="N3019" s="1">
        <v>41791</v>
      </c>
      <c r="O3019" t="s">
        <v>75</v>
      </c>
      <c r="P3019" t="s">
        <v>4200</v>
      </c>
      <c r="S3019" t="s">
        <v>2760</v>
      </c>
      <c r="T3019" t="s">
        <v>4201</v>
      </c>
      <c r="U3019" t="s">
        <v>4202</v>
      </c>
      <c r="V3019">
        <v>8</v>
      </c>
      <c r="W3019" t="s">
        <v>63</v>
      </c>
      <c r="X3019" t="s">
        <v>161</v>
      </c>
      <c r="AB3019" t="s">
        <v>4203</v>
      </c>
      <c r="AD3019" t="s">
        <v>65</v>
      </c>
      <c r="AE3019" t="s">
        <v>4204</v>
      </c>
      <c r="AF3019" t="s">
        <v>4205</v>
      </c>
      <c r="AG3019" t="s">
        <v>118</v>
      </c>
      <c r="AH3019" t="s">
        <v>4206</v>
      </c>
      <c r="AI3019" t="s">
        <v>4207</v>
      </c>
      <c r="AJ3019" t="s">
        <v>4208</v>
      </c>
      <c r="AK3019" t="str">
        <f t="shared" si="110"/>
        <v>NCT01859247</v>
      </c>
      <c r="AL3019">
        <v>14859238</v>
      </c>
      <c r="AM3019" t="s">
        <v>4209</v>
      </c>
      <c r="AP3019" t="s">
        <v>4210</v>
      </c>
      <c r="AQ3019" t="s">
        <v>4201</v>
      </c>
      <c r="AR3019" t="s">
        <v>561</v>
      </c>
      <c r="AS3019" t="s">
        <v>97</v>
      </c>
      <c r="AT3019">
        <v>15</v>
      </c>
      <c r="AU3019">
        <v>15</v>
      </c>
    </row>
    <row r="3020" spans="1:47" x14ac:dyDescent="0.2">
      <c r="A3020" t="s">
        <v>4197</v>
      </c>
      <c r="B3020" t="s">
        <v>4198</v>
      </c>
      <c r="C3020" t="s">
        <v>4199</v>
      </c>
      <c r="D3020" t="s">
        <v>4199</v>
      </c>
      <c r="F3020" t="s">
        <v>52</v>
      </c>
      <c r="G3020" t="s">
        <v>109</v>
      </c>
      <c r="H3020" t="s">
        <v>72</v>
      </c>
      <c r="K3020" t="s">
        <v>57</v>
      </c>
      <c r="L3020" s="1">
        <v>41403</v>
      </c>
      <c r="M3020" s="1">
        <v>42537</v>
      </c>
      <c r="N3020" s="1">
        <v>41791</v>
      </c>
      <c r="O3020" t="s">
        <v>75</v>
      </c>
      <c r="P3020" t="s">
        <v>4200</v>
      </c>
      <c r="S3020" t="s">
        <v>2760</v>
      </c>
      <c r="T3020" t="s">
        <v>4201</v>
      </c>
      <c r="U3020" t="s">
        <v>4202</v>
      </c>
      <c r="V3020">
        <v>8</v>
      </c>
      <c r="W3020" t="s">
        <v>63</v>
      </c>
      <c r="X3020" t="s">
        <v>161</v>
      </c>
      <c r="AB3020" t="s">
        <v>4203</v>
      </c>
      <c r="AD3020" t="s">
        <v>65</v>
      </c>
      <c r="AE3020" t="s">
        <v>4204</v>
      </c>
      <c r="AF3020" t="s">
        <v>4205</v>
      </c>
      <c r="AG3020" t="s">
        <v>118</v>
      </c>
      <c r="AH3020" t="s">
        <v>4206</v>
      </c>
      <c r="AI3020" t="s">
        <v>4207</v>
      </c>
      <c r="AJ3020" t="s">
        <v>4208</v>
      </c>
      <c r="AK3020" t="str">
        <f t="shared" si="110"/>
        <v>NCT01859247</v>
      </c>
      <c r="AL3020">
        <v>14859230</v>
      </c>
      <c r="AM3020" t="s">
        <v>86</v>
      </c>
      <c r="AP3020" t="s">
        <v>4211</v>
      </c>
      <c r="AR3020" t="s">
        <v>4212</v>
      </c>
      <c r="AS3020" t="s">
        <v>97</v>
      </c>
      <c r="AT3020">
        <v>213</v>
      </c>
      <c r="AU3020">
        <v>213</v>
      </c>
    </row>
    <row r="3021" spans="1:47" x14ac:dyDescent="0.2">
      <c r="A3021" t="s">
        <v>4197</v>
      </c>
      <c r="B3021" t="s">
        <v>4198</v>
      </c>
      <c r="C3021" t="s">
        <v>4199</v>
      </c>
      <c r="D3021" t="s">
        <v>4199</v>
      </c>
      <c r="F3021" t="s">
        <v>52</v>
      </c>
      <c r="G3021" t="s">
        <v>109</v>
      </c>
      <c r="H3021" t="s">
        <v>72</v>
      </c>
      <c r="K3021" t="s">
        <v>57</v>
      </c>
      <c r="L3021" s="1">
        <v>41403</v>
      </c>
      <c r="M3021" s="1">
        <v>42537</v>
      </c>
      <c r="N3021" s="1">
        <v>41791</v>
      </c>
      <c r="O3021" t="s">
        <v>75</v>
      </c>
      <c r="P3021" t="s">
        <v>4200</v>
      </c>
      <c r="S3021" t="s">
        <v>2760</v>
      </c>
      <c r="T3021" t="s">
        <v>4201</v>
      </c>
      <c r="U3021" t="s">
        <v>4202</v>
      </c>
      <c r="V3021">
        <v>8</v>
      </c>
      <c r="W3021" t="s">
        <v>63</v>
      </c>
      <c r="X3021" t="s">
        <v>161</v>
      </c>
      <c r="AB3021" t="s">
        <v>4203</v>
      </c>
      <c r="AD3021" t="s">
        <v>65</v>
      </c>
      <c r="AE3021" t="s">
        <v>4204</v>
      </c>
      <c r="AF3021" t="s">
        <v>4205</v>
      </c>
      <c r="AG3021" t="s">
        <v>118</v>
      </c>
      <c r="AH3021" t="s">
        <v>4206</v>
      </c>
      <c r="AI3021" t="s">
        <v>4207</v>
      </c>
      <c r="AJ3021" t="s">
        <v>4208</v>
      </c>
      <c r="AK3021" t="str">
        <f t="shared" si="110"/>
        <v>NCT01859247</v>
      </c>
      <c r="AL3021">
        <v>14859231</v>
      </c>
      <c r="AM3021" t="s">
        <v>91</v>
      </c>
      <c r="AP3021" t="s">
        <v>4211</v>
      </c>
      <c r="AR3021" t="s">
        <v>4212</v>
      </c>
      <c r="AS3021" t="s">
        <v>97</v>
      </c>
      <c r="AT3021">
        <v>127.5</v>
      </c>
      <c r="AU3021">
        <v>127.5</v>
      </c>
    </row>
    <row r="3022" spans="1:47" x14ac:dyDescent="0.2">
      <c r="A3022" t="s">
        <v>4197</v>
      </c>
      <c r="B3022" t="s">
        <v>4198</v>
      </c>
      <c r="C3022" t="s">
        <v>4199</v>
      </c>
      <c r="D3022" t="s">
        <v>4199</v>
      </c>
      <c r="F3022" t="s">
        <v>52</v>
      </c>
      <c r="G3022" t="s">
        <v>109</v>
      </c>
      <c r="H3022" t="s">
        <v>72</v>
      </c>
      <c r="K3022" t="s">
        <v>57</v>
      </c>
      <c r="L3022" s="1">
        <v>41403</v>
      </c>
      <c r="M3022" s="1">
        <v>42537</v>
      </c>
      <c r="N3022" s="1">
        <v>41791</v>
      </c>
      <c r="O3022" t="s">
        <v>75</v>
      </c>
      <c r="P3022" t="s">
        <v>4200</v>
      </c>
      <c r="S3022" t="s">
        <v>2760</v>
      </c>
      <c r="T3022" t="s">
        <v>4201</v>
      </c>
      <c r="U3022" t="s">
        <v>4202</v>
      </c>
      <c r="V3022">
        <v>8</v>
      </c>
      <c r="W3022" t="s">
        <v>63</v>
      </c>
      <c r="X3022" t="s">
        <v>161</v>
      </c>
      <c r="AB3022" t="s">
        <v>4203</v>
      </c>
      <c r="AD3022" t="s">
        <v>65</v>
      </c>
      <c r="AE3022" t="s">
        <v>4204</v>
      </c>
      <c r="AF3022" t="s">
        <v>4205</v>
      </c>
      <c r="AG3022" t="s">
        <v>118</v>
      </c>
      <c r="AH3022" t="s">
        <v>4206</v>
      </c>
      <c r="AI3022" t="s">
        <v>4207</v>
      </c>
      <c r="AJ3022" t="s">
        <v>4208</v>
      </c>
      <c r="AK3022" t="str">
        <f t="shared" si="110"/>
        <v>NCT01859247</v>
      </c>
      <c r="AL3022">
        <v>14859232</v>
      </c>
      <c r="AM3022" t="s">
        <v>92</v>
      </c>
      <c r="AP3022" t="s">
        <v>4211</v>
      </c>
      <c r="AR3022" t="s">
        <v>4212</v>
      </c>
      <c r="AS3022" t="s">
        <v>97</v>
      </c>
      <c r="AT3022">
        <v>68.099999999999994</v>
      </c>
      <c r="AU3022">
        <v>68.099999999999994</v>
      </c>
    </row>
    <row r="3023" spans="1:47" x14ac:dyDescent="0.2">
      <c r="A3023" t="s">
        <v>4197</v>
      </c>
      <c r="B3023" t="s">
        <v>4198</v>
      </c>
      <c r="C3023" t="s">
        <v>4199</v>
      </c>
      <c r="D3023" t="s">
        <v>4199</v>
      </c>
      <c r="F3023" t="s">
        <v>52</v>
      </c>
      <c r="G3023" t="s">
        <v>109</v>
      </c>
      <c r="H3023" t="s">
        <v>72</v>
      </c>
      <c r="K3023" t="s">
        <v>57</v>
      </c>
      <c r="L3023" s="1">
        <v>41403</v>
      </c>
      <c r="M3023" s="1">
        <v>42537</v>
      </c>
      <c r="N3023" s="1">
        <v>41791</v>
      </c>
      <c r="O3023" t="s">
        <v>75</v>
      </c>
      <c r="P3023" t="s">
        <v>4200</v>
      </c>
      <c r="S3023" t="s">
        <v>2760</v>
      </c>
      <c r="T3023" t="s">
        <v>4201</v>
      </c>
      <c r="U3023" t="s">
        <v>4202</v>
      </c>
      <c r="V3023">
        <v>8</v>
      </c>
      <c r="W3023" t="s">
        <v>63</v>
      </c>
      <c r="X3023" t="s">
        <v>161</v>
      </c>
      <c r="AB3023" t="s">
        <v>4203</v>
      </c>
      <c r="AD3023" t="s">
        <v>65</v>
      </c>
      <c r="AE3023" t="s">
        <v>4204</v>
      </c>
      <c r="AF3023" t="s">
        <v>4205</v>
      </c>
      <c r="AG3023" t="s">
        <v>118</v>
      </c>
      <c r="AH3023" t="s">
        <v>4206</v>
      </c>
      <c r="AI3023" t="s">
        <v>4207</v>
      </c>
      <c r="AJ3023" t="s">
        <v>4208</v>
      </c>
      <c r="AK3023" t="str">
        <f t="shared" si="110"/>
        <v>NCT01859247</v>
      </c>
      <c r="AL3023">
        <v>14859233</v>
      </c>
      <c r="AM3023" t="s">
        <v>1099</v>
      </c>
      <c r="AP3023" t="s">
        <v>4211</v>
      </c>
      <c r="AR3023" t="s">
        <v>4212</v>
      </c>
      <c r="AS3023" t="s">
        <v>97</v>
      </c>
      <c r="AT3023">
        <v>71.599999999999994</v>
      </c>
      <c r="AU3023">
        <v>71.599999999999994</v>
      </c>
    </row>
    <row r="3024" spans="1:47" x14ac:dyDescent="0.2">
      <c r="A3024" t="s">
        <v>4197</v>
      </c>
      <c r="B3024" t="s">
        <v>4198</v>
      </c>
      <c r="C3024" t="s">
        <v>4199</v>
      </c>
      <c r="D3024" t="s">
        <v>4199</v>
      </c>
      <c r="F3024" t="s">
        <v>52</v>
      </c>
      <c r="G3024" t="s">
        <v>109</v>
      </c>
      <c r="H3024" t="s">
        <v>72</v>
      </c>
      <c r="K3024" t="s">
        <v>57</v>
      </c>
      <c r="L3024" s="1">
        <v>41403</v>
      </c>
      <c r="M3024" s="1">
        <v>42537</v>
      </c>
      <c r="N3024" s="1">
        <v>41791</v>
      </c>
      <c r="O3024" t="s">
        <v>75</v>
      </c>
      <c r="P3024" t="s">
        <v>4200</v>
      </c>
      <c r="S3024" t="s">
        <v>2760</v>
      </c>
      <c r="T3024" t="s">
        <v>4201</v>
      </c>
      <c r="U3024" t="s">
        <v>4202</v>
      </c>
      <c r="V3024">
        <v>8</v>
      </c>
      <c r="W3024" t="s">
        <v>63</v>
      </c>
      <c r="X3024" t="s">
        <v>161</v>
      </c>
      <c r="AB3024" t="s">
        <v>4203</v>
      </c>
      <c r="AD3024" t="s">
        <v>65</v>
      </c>
      <c r="AE3024" t="s">
        <v>4204</v>
      </c>
      <c r="AF3024" t="s">
        <v>4205</v>
      </c>
      <c r="AG3024" t="s">
        <v>118</v>
      </c>
      <c r="AH3024" t="s">
        <v>4206</v>
      </c>
      <c r="AI3024" t="s">
        <v>4207</v>
      </c>
      <c r="AJ3024" t="s">
        <v>4208</v>
      </c>
      <c r="AK3024" t="str">
        <f t="shared" si="110"/>
        <v>NCT01859247</v>
      </c>
      <c r="AL3024">
        <v>14859234</v>
      </c>
      <c r="AM3024" t="s">
        <v>1305</v>
      </c>
      <c r="AP3024" t="s">
        <v>4211</v>
      </c>
      <c r="AR3024" t="s">
        <v>4212</v>
      </c>
      <c r="AS3024" t="s">
        <v>97</v>
      </c>
    </row>
    <row r="3025" spans="1:47" x14ac:dyDescent="0.2">
      <c r="A3025" t="s">
        <v>4197</v>
      </c>
      <c r="B3025" t="s">
        <v>4198</v>
      </c>
      <c r="C3025" t="s">
        <v>4199</v>
      </c>
      <c r="D3025" t="s">
        <v>4199</v>
      </c>
      <c r="F3025" t="s">
        <v>52</v>
      </c>
      <c r="G3025" t="s">
        <v>109</v>
      </c>
      <c r="H3025" t="s">
        <v>72</v>
      </c>
      <c r="K3025" t="s">
        <v>57</v>
      </c>
      <c r="L3025" s="1">
        <v>41403</v>
      </c>
      <c r="M3025" s="1">
        <v>42537</v>
      </c>
      <c r="N3025" s="1">
        <v>41791</v>
      </c>
      <c r="O3025" t="s">
        <v>75</v>
      </c>
      <c r="P3025" t="s">
        <v>4200</v>
      </c>
      <c r="S3025" t="s">
        <v>2760</v>
      </c>
      <c r="T3025" t="s">
        <v>4201</v>
      </c>
      <c r="U3025" t="s">
        <v>4202</v>
      </c>
      <c r="V3025">
        <v>8</v>
      </c>
      <c r="W3025" t="s">
        <v>63</v>
      </c>
      <c r="X3025" t="s">
        <v>161</v>
      </c>
      <c r="AB3025" t="s">
        <v>4203</v>
      </c>
      <c r="AD3025" t="s">
        <v>65</v>
      </c>
      <c r="AE3025" t="s">
        <v>4204</v>
      </c>
      <c r="AF3025" t="s">
        <v>4205</v>
      </c>
      <c r="AG3025" t="s">
        <v>118</v>
      </c>
      <c r="AH3025" t="s">
        <v>4206</v>
      </c>
      <c r="AI3025" t="s">
        <v>4207</v>
      </c>
      <c r="AJ3025" t="s">
        <v>4208</v>
      </c>
      <c r="AK3025" t="str">
        <f t="shared" si="110"/>
        <v>NCT01859247</v>
      </c>
      <c r="AL3025">
        <v>14859235</v>
      </c>
      <c r="AM3025" t="s">
        <v>1306</v>
      </c>
      <c r="AP3025" t="s">
        <v>4211</v>
      </c>
      <c r="AR3025" t="s">
        <v>4212</v>
      </c>
      <c r="AS3025" t="s">
        <v>97</v>
      </c>
    </row>
    <row r="3026" spans="1:47" x14ac:dyDescent="0.2">
      <c r="A3026" t="s">
        <v>4197</v>
      </c>
      <c r="B3026" t="s">
        <v>4198</v>
      </c>
      <c r="C3026" t="s">
        <v>4199</v>
      </c>
      <c r="D3026" t="s">
        <v>4199</v>
      </c>
      <c r="F3026" t="s">
        <v>52</v>
      </c>
      <c r="G3026" t="s">
        <v>109</v>
      </c>
      <c r="H3026" t="s">
        <v>72</v>
      </c>
      <c r="K3026" t="s">
        <v>57</v>
      </c>
      <c r="L3026" s="1">
        <v>41403</v>
      </c>
      <c r="M3026" s="1">
        <v>42537</v>
      </c>
      <c r="N3026" s="1">
        <v>41791</v>
      </c>
      <c r="O3026" t="s">
        <v>75</v>
      </c>
      <c r="P3026" t="s">
        <v>4200</v>
      </c>
      <c r="S3026" t="s">
        <v>2760</v>
      </c>
      <c r="T3026" t="s">
        <v>4201</v>
      </c>
      <c r="U3026" t="s">
        <v>4202</v>
      </c>
      <c r="V3026">
        <v>8</v>
      </c>
      <c r="W3026" t="s">
        <v>63</v>
      </c>
      <c r="X3026" t="s">
        <v>161</v>
      </c>
      <c r="AB3026" t="s">
        <v>4203</v>
      </c>
      <c r="AD3026" t="s">
        <v>65</v>
      </c>
      <c r="AE3026" t="s">
        <v>4204</v>
      </c>
      <c r="AF3026" t="s">
        <v>4205</v>
      </c>
      <c r="AG3026" t="s">
        <v>118</v>
      </c>
      <c r="AH3026" t="s">
        <v>4206</v>
      </c>
      <c r="AI3026" t="s">
        <v>4207</v>
      </c>
      <c r="AJ3026" t="s">
        <v>4208</v>
      </c>
      <c r="AK3026" t="str">
        <f t="shared" si="110"/>
        <v>NCT01859247</v>
      </c>
      <c r="AL3026">
        <v>14859236</v>
      </c>
      <c r="AM3026" t="s">
        <v>1307</v>
      </c>
      <c r="AP3026" t="s">
        <v>4211</v>
      </c>
      <c r="AR3026" t="s">
        <v>4212</v>
      </c>
      <c r="AS3026" t="s">
        <v>97</v>
      </c>
      <c r="AT3026">
        <v>67.8</v>
      </c>
      <c r="AU3026">
        <v>67.8</v>
      </c>
    </row>
    <row r="3027" spans="1:47" x14ac:dyDescent="0.2">
      <c r="A3027" t="s">
        <v>4197</v>
      </c>
      <c r="B3027" t="s">
        <v>4198</v>
      </c>
      <c r="C3027" t="s">
        <v>4199</v>
      </c>
      <c r="D3027" t="s">
        <v>4199</v>
      </c>
      <c r="F3027" t="s">
        <v>52</v>
      </c>
      <c r="G3027" t="s">
        <v>109</v>
      </c>
      <c r="H3027" t="s">
        <v>72</v>
      </c>
      <c r="K3027" t="s">
        <v>57</v>
      </c>
      <c r="L3027" s="1">
        <v>41403</v>
      </c>
      <c r="M3027" s="1">
        <v>42537</v>
      </c>
      <c r="N3027" s="1">
        <v>41791</v>
      </c>
      <c r="O3027" t="s">
        <v>75</v>
      </c>
      <c r="P3027" t="s">
        <v>4200</v>
      </c>
      <c r="S3027" t="s">
        <v>2760</v>
      </c>
      <c r="T3027" t="s">
        <v>4201</v>
      </c>
      <c r="U3027" t="s">
        <v>4202</v>
      </c>
      <c r="V3027">
        <v>8</v>
      </c>
      <c r="W3027" t="s">
        <v>63</v>
      </c>
      <c r="X3027" t="s">
        <v>161</v>
      </c>
      <c r="AB3027" t="s">
        <v>4203</v>
      </c>
      <c r="AD3027" t="s">
        <v>65</v>
      </c>
      <c r="AE3027" t="s">
        <v>4204</v>
      </c>
      <c r="AF3027" t="s">
        <v>4205</v>
      </c>
      <c r="AG3027" t="s">
        <v>118</v>
      </c>
      <c r="AH3027" t="s">
        <v>4206</v>
      </c>
      <c r="AI3027" t="s">
        <v>4207</v>
      </c>
      <c r="AJ3027" t="s">
        <v>4208</v>
      </c>
      <c r="AK3027" t="str">
        <f t="shared" si="110"/>
        <v>NCT01859247</v>
      </c>
      <c r="AL3027">
        <v>14859237</v>
      </c>
      <c r="AM3027" t="s">
        <v>3999</v>
      </c>
      <c r="AP3027" t="s">
        <v>4211</v>
      </c>
      <c r="AR3027" t="s">
        <v>4212</v>
      </c>
      <c r="AS3027" t="s">
        <v>97</v>
      </c>
      <c r="AT3027">
        <v>72.3</v>
      </c>
      <c r="AU3027">
        <v>72.3</v>
      </c>
    </row>
    <row r="3028" spans="1:47" x14ac:dyDescent="0.2">
      <c r="A3028" t="s">
        <v>4197</v>
      </c>
      <c r="B3028" t="s">
        <v>4198</v>
      </c>
      <c r="C3028" t="s">
        <v>4199</v>
      </c>
      <c r="D3028" t="s">
        <v>4199</v>
      </c>
      <c r="F3028" t="s">
        <v>52</v>
      </c>
      <c r="G3028" t="s">
        <v>109</v>
      </c>
      <c r="H3028" t="s">
        <v>72</v>
      </c>
      <c r="K3028" t="s">
        <v>57</v>
      </c>
      <c r="L3028" s="1">
        <v>41403</v>
      </c>
      <c r="M3028" s="1">
        <v>42537</v>
      </c>
      <c r="N3028" s="1">
        <v>41791</v>
      </c>
      <c r="O3028" t="s">
        <v>75</v>
      </c>
      <c r="P3028" t="s">
        <v>4200</v>
      </c>
      <c r="S3028" t="s">
        <v>2760</v>
      </c>
      <c r="T3028" t="s">
        <v>4201</v>
      </c>
      <c r="U3028" t="s">
        <v>4202</v>
      </c>
      <c r="V3028">
        <v>8</v>
      </c>
      <c r="W3028" t="s">
        <v>63</v>
      </c>
      <c r="X3028" t="s">
        <v>161</v>
      </c>
      <c r="AB3028" t="s">
        <v>4203</v>
      </c>
      <c r="AD3028" t="s">
        <v>65</v>
      </c>
      <c r="AE3028" t="s">
        <v>4204</v>
      </c>
      <c r="AF3028" t="s">
        <v>4205</v>
      </c>
      <c r="AG3028" t="s">
        <v>118</v>
      </c>
      <c r="AH3028" t="s">
        <v>4206</v>
      </c>
      <c r="AI3028" t="s">
        <v>4207</v>
      </c>
      <c r="AJ3028" t="s">
        <v>4208</v>
      </c>
      <c r="AK3028" t="str">
        <f t="shared" si="110"/>
        <v>NCT01859247</v>
      </c>
      <c r="AL3028">
        <v>14859238</v>
      </c>
      <c r="AM3028" t="s">
        <v>4209</v>
      </c>
      <c r="AP3028" t="s">
        <v>4211</v>
      </c>
      <c r="AR3028" t="s">
        <v>4212</v>
      </c>
      <c r="AS3028" t="s">
        <v>97</v>
      </c>
    </row>
    <row r="3029" spans="1:47" x14ac:dyDescent="0.2">
      <c r="A3029" t="s">
        <v>4197</v>
      </c>
      <c r="B3029" t="s">
        <v>4198</v>
      </c>
      <c r="C3029" t="s">
        <v>4199</v>
      </c>
      <c r="D3029" t="s">
        <v>4199</v>
      </c>
      <c r="F3029" t="s">
        <v>52</v>
      </c>
      <c r="G3029" t="s">
        <v>109</v>
      </c>
      <c r="H3029" t="s">
        <v>72</v>
      </c>
      <c r="K3029" t="s">
        <v>57</v>
      </c>
      <c r="L3029" s="1">
        <v>41403</v>
      </c>
      <c r="M3029" s="1">
        <v>42537</v>
      </c>
      <c r="N3029" s="1">
        <v>41791</v>
      </c>
      <c r="O3029" t="s">
        <v>75</v>
      </c>
      <c r="P3029" t="s">
        <v>4200</v>
      </c>
      <c r="S3029" t="s">
        <v>2760</v>
      </c>
      <c r="T3029" t="s">
        <v>4201</v>
      </c>
      <c r="U3029" t="s">
        <v>4202</v>
      </c>
      <c r="V3029">
        <v>8</v>
      </c>
      <c r="W3029" t="s">
        <v>63</v>
      </c>
      <c r="X3029" t="s">
        <v>161</v>
      </c>
      <c r="AB3029" t="s">
        <v>4203</v>
      </c>
      <c r="AD3029" t="s">
        <v>65</v>
      </c>
      <c r="AE3029" t="s">
        <v>4204</v>
      </c>
      <c r="AF3029" t="s">
        <v>4205</v>
      </c>
      <c r="AG3029" t="s">
        <v>118</v>
      </c>
      <c r="AH3029" t="s">
        <v>4206</v>
      </c>
      <c r="AI3029" t="s">
        <v>4207</v>
      </c>
      <c r="AJ3029" t="s">
        <v>4208</v>
      </c>
      <c r="AK3029" t="str">
        <f t="shared" si="110"/>
        <v>NCT01859247</v>
      </c>
      <c r="AL3029">
        <v>14859230</v>
      </c>
      <c r="AM3029" t="s">
        <v>86</v>
      </c>
      <c r="AP3029" t="s">
        <v>4213</v>
      </c>
      <c r="AR3029" t="s">
        <v>488</v>
      </c>
      <c r="AS3029" t="s">
        <v>97</v>
      </c>
      <c r="AT3029">
        <v>169.1</v>
      </c>
      <c r="AU3029">
        <v>169.1</v>
      </c>
    </row>
    <row r="3030" spans="1:47" x14ac:dyDescent="0.2">
      <c r="A3030" t="s">
        <v>4197</v>
      </c>
      <c r="B3030" t="s">
        <v>4198</v>
      </c>
      <c r="C3030" t="s">
        <v>4199</v>
      </c>
      <c r="D3030" t="s">
        <v>4199</v>
      </c>
      <c r="F3030" t="s">
        <v>52</v>
      </c>
      <c r="G3030" t="s">
        <v>109</v>
      </c>
      <c r="H3030" t="s">
        <v>72</v>
      </c>
      <c r="K3030" t="s">
        <v>57</v>
      </c>
      <c r="L3030" s="1">
        <v>41403</v>
      </c>
      <c r="M3030" s="1">
        <v>42537</v>
      </c>
      <c r="N3030" s="1">
        <v>41791</v>
      </c>
      <c r="O3030" t="s">
        <v>75</v>
      </c>
      <c r="P3030" t="s">
        <v>4200</v>
      </c>
      <c r="S3030" t="s">
        <v>2760</v>
      </c>
      <c r="T3030" t="s">
        <v>4201</v>
      </c>
      <c r="U3030" t="s">
        <v>4202</v>
      </c>
      <c r="V3030">
        <v>8</v>
      </c>
      <c r="W3030" t="s">
        <v>63</v>
      </c>
      <c r="X3030" t="s">
        <v>161</v>
      </c>
      <c r="AB3030" t="s">
        <v>4203</v>
      </c>
      <c r="AD3030" t="s">
        <v>65</v>
      </c>
      <c r="AE3030" t="s">
        <v>4204</v>
      </c>
      <c r="AF3030" t="s">
        <v>4205</v>
      </c>
      <c r="AG3030" t="s">
        <v>118</v>
      </c>
      <c r="AH3030" t="s">
        <v>4206</v>
      </c>
      <c r="AI3030" t="s">
        <v>4207</v>
      </c>
      <c r="AJ3030" t="s">
        <v>4208</v>
      </c>
      <c r="AK3030" t="str">
        <f t="shared" si="110"/>
        <v>NCT01859247</v>
      </c>
      <c r="AL3030">
        <v>14859231</v>
      </c>
      <c r="AM3030" t="s">
        <v>91</v>
      </c>
      <c r="AP3030" t="s">
        <v>4213</v>
      </c>
      <c r="AR3030" t="s">
        <v>488</v>
      </c>
      <c r="AS3030" t="s">
        <v>97</v>
      </c>
      <c r="AT3030">
        <v>153.69999999999999</v>
      </c>
      <c r="AU3030">
        <v>153.69999999999999</v>
      </c>
    </row>
    <row r="3031" spans="1:47" x14ac:dyDescent="0.2">
      <c r="A3031" t="s">
        <v>4197</v>
      </c>
      <c r="B3031" t="s">
        <v>4198</v>
      </c>
      <c r="C3031" t="s">
        <v>4199</v>
      </c>
      <c r="D3031" t="s">
        <v>4199</v>
      </c>
      <c r="F3031" t="s">
        <v>52</v>
      </c>
      <c r="G3031" t="s">
        <v>109</v>
      </c>
      <c r="H3031" t="s">
        <v>72</v>
      </c>
      <c r="K3031" t="s">
        <v>57</v>
      </c>
      <c r="L3031" s="1">
        <v>41403</v>
      </c>
      <c r="M3031" s="1">
        <v>42537</v>
      </c>
      <c r="N3031" s="1">
        <v>41791</v>
      </c>
      <c r="O3031" t="s">
        <v>75</v>
      </c>
      <c r="P3031" t="s">
        <v>4200</v>
      </c>
      <c r="S3031" t="s">
        <v>2760</v>
      </c>
      <c r="T3031" t="s">
        <v>4201</v>
      </c>
      <c r="U3031" t="s">
        <v>4202</v>
      </c>
      <c r="V3031">
        <v>8</v>
      </c>
      <c r="W3031" t="s">
        <v>63</v>
      </c>
      <c r="X3031" t="s">
        <v>161</v>
      </c>
      <c r="AB3031" t="s">
        <v>4203</v>
      </c>
      <c r="AD3031" t="s">
        <v>65</v>
      </c>
      <c r="AE3031" t="s">
        <v>4204</v>
      </c>
      <c r="AF3031" t="s">
        <v>4205</v>
      </c>
      <c r="AG3031" t="s">
        <v>118</v>
      </c>
      <c r="AH3031" t="s">
        <v>4206</v>
      </c>
      <c r="AI3031" t="s">
        <v>4207</v>
      </c>
      <c r="AJ3031" t="s">
        <v>4208</v>
      </c>
      <c r="AK3031" t="str">
        <f t="shared" si="110"/>
        <v>NCT01859247</v>
      </c>
      <c r="AL3031">
        <v>14859232</v>
      </c>
      <c r="AM3031" t="s">
        <v>92</v>
      </c>
      <c r="AP3031" t="s">
        <v>4213</v>
      </c>
      <c r="AR3031" t="s">
        <v>488</v>
      </c>
      <c r="AS3031" t="s">
        <v>97</v>
      </c>
      <c r="AT3031">
        <v>133.28</v>
      </c>
      <c r="AU3031">
        <v>133.28</v>
      </c>
    </row>
    <row r="3032" spans="1:47" x14ac:dyDescent="0.2">
      <c r="A3032" t="s">
        <v>4197</v>
      </c>
      <c r="B3032" t="s">
        <v>4198</v>
      </c>
      <c r="C3032" t="s">
        <v>4199</v>
      </c>
      <c r="D3032" t="s">
        <v>4199</v>
      </c>
      <c r="F3032" t="s">
        <v>52</v>
      </c>
      <c r="G3032" t="s">
        <v>109</v>
      </c>
      <c r="H3032" t="s">
        <v>72</v>
      </c>
      <c r="K3032" t="s">
        <v>57</v>
      </c>
      <c r="L3032" s="1">
        <v>41403</v>
      </c>
      <c r="M3032" s="1">
        <v>42537</v>
      </c>
      <c r="N3032" s="1">
        <v>41791</v>
      </c>
      <c r="O3032" t="s">
        <v>75</v>
      </c>
      <c r="P3032" t="s">
        <v>4200</v>
      </c>
      <c r="S3032" t="s">
        <v>2760</v>
      </c>
      <c r="T3032" t="s">
        <v>4201</v>
      </c>
      <c r="U3032" t="s">
        <v>4202</v>
      </c>
      <c r="V3032">
        <v>8</v>
      </c>
      <c r="W3032" t="s">
        <v>63</v>
      </c>
      <c r="X3032" t="s">
        <v>161</v>
      </c>
      <c r="AB3032" t="s">
        <v>4203</v>
      </c>
      <c r="AD3032" t="s">
        <v>65</v>
      </c>
      <c r="AE3032" t="s">
        <v>4204</v>
      </c>
      <c r="AF3032" t="s">
        <v>4205</v>
      </c>
      <c r="AG3032" t="s">
        <v>118</v>
      </c>
      <c r="AH3032" t="s">
        <v>4206</v>
      </c>
      <c r="AI3032" t="s">
        <v>4207</v>
      </c>
      <c r="AJ3032" t="s">
        <v>4208</v>
      </c>
      <c r="AK3032" t="str">
        <f t="shared" si="110"/>
        <v>NCT01859247</v>
      </c>
      <c r="AL3032">
        <v>14859233</v>
      </c>
      <c r="AM3032" t="s">
        <v>1099</v>
      </c>
      <c r="AP3032" t="s">
        <v>4213</v>
      </c>
      <c r="AR3032" t="s">
        <v>488</v>
      </c>
      <c r="AS3032" t="s">
        <v>97</v>
      </c>
      <c r="AT3032">
        <v>78.099999999999994</v>
      </c>
      <c r="AU3032">
        <v>78.099999999999994</v>
      </c>
    </row>
    <row r="3033" spans="1:47" x14ac:dyDescent="0.2">
      <c r="A3033" t="s">
        <v>4197</v>
      </c>
      <c r="B3033" t="s">
        <v>4198</v>
      </c>
      <c r="C3033" t="s">
        <v>4199</v>
      </c>
      <c r="D3033" t="s">
        <v>4199</v>
      </c>
      <c r="F3033" t="s">
        <v>52</v>
      </c>
      <c r="G3033" t="s">
        <v>109</v>
      </c>
      <c r="H3033" t="s">
        <v>72</v>
      </c>
      <c r="K3033" t="s">
        <v>57</v>
      </c>
      <c r="L3033" s="1">
        <v>41403</v>
      </c>
      <c r="M3033" s="1">
        <v>42537</v>
      </c>
      <c r="N3033" s="1">
        <v>41791</v>
      </c>
      <c r="O3033" t="s">
        <v>75</v>
      </c>
      <c r="P3033" t="s">
        <v>4200</v>
      </c>
      <c r="S3033" t="s">
        <v>2760</v>
      </c>
      <c r="T3033" t="s">
        <v>4201</v>
      </c>
      <c r="U3033" t="s">
        <v>4202</v>
      </c>
      <c r="V3033">
        <v>8</v>
      </c>
      <c r="W3033" t="s">
        <v>63</v>
      </c>
      <c r="X3033" t="s">
        <v>161</v>
      </c>
      <c r="AB3033" t="s">
        <v>4203</v>
      </c>
      <c r="AD3033" t="s">
        <v>65</v>
      </c>
      <c r="AE3033" t="s">
        <v>4204</v>
      </c>
      <c r="AF3033" t="s">
        <v>4205</v>
      </c>
      <c r="AG3033" t="s">
        <v>118</v>
      </c>
      <c r="AH3033" t="s">
        <v>4206</v>
      </c>
      <c r="AI3033" t="s">
        <v>4207</v>
      </c>
      <c r="AJ3033" t="s">
        <v>4208</v>
      </c>
      <c r="AK3033" t="str">
        <f t="shared" si="110"/>
        <v>NCT01859247</v>
      </c>
      <c r="AL3033">
        <v>14859234</v>
      </c>
      <c r="AM3033" t="s">
        <v>1305</v>
      </c>
      <c r="AP3033" t="s">
        <v>4213</v>
      </c>
      <c r="AR3033" t="s">
        <v>488</v>
      </c>
      <c r="AS3033" t="s">
        <v>97</v>
      </c>
      <c r="AT3033">
        <v>136.91999999999999</v>
      </c>
      <c r="AU3033">
        <v>136.91999999999999</v>
      </c>
    </row>
    <row r="3034" spans="1:47" x14ac:dyDescent="0.2">
      <c r="A3034" t="s">
        <v>4197</v>
      </c>
      <c r="B3034" t="s">
        <v>4198</v>
      </c>
      <c r="C3034" t="s">
        <v>4199</v>
      </c>
      <c r="D3034" t="s">
        <v>4199</v>
      </c>
      <c r="F3034" t="s">
        <v>52</v>
      </c>
      <c r="G3034" t="s">
        <v>109</v>
      </c>
      <c r="H3034" t="s">
        <v>72</v>
      </c>
      <c r="K3034" t="s">
        <v>57</v>
      </c>
      <c r="L3034" s="1">
        <v>41403</v>
      </c>
      <c r="M3034" s="1">
        <v>42537</v>
      </c>
      <c r="N3034" s="1">
        <v>41791</v>
      </c>
      <c r="O3034" t="s">
        <v>75</v>
      </c>
      <c r="P3034" t="s">
        <v>4200</v>
      </c>
      <c r="S3034" t="s">
        <v>2760</v>
      </c>
      <c r="T3034" t="s">
        <v>4201</v>
      </c>
      <c r="U3034" t="s">
        <v>4202</v>
      </c>
      <c r="V3034">
        <v>8</v>
      </c>
      <c r="W3034" t="s">
        <v>63</v>
      </c>
      <c r="X3034" t="s">
        <v>161</v>
      </c>
      <c r="AB3034" t="s">
        <v>4203</v>
      </c>
      <c r="AD3034" t="s">
        <v>65</v>
      </c>
      <c r="AE3034" t="s">
        <v>4204</v>
      </c>
      <c r="AF3034" t="s">
        <v>4205</v>
      </c>
      <c r="AG3034" t="s">
        <v>118</v>
      </c>
      <c r="AH3034" t="s">
        <v>4206</v>
      </c>
      <c r="AI3034" t="s">
        <v>4207</v>
      </c>
      <c r="AJ3034" t="s">
        <v>4208</v>
      </c>
      <c r="AK3034" t="str">
        <f t="shared" si="110"/>
        <v>NCT01859247</v>
      </c>
      <c r="AL3034">
        <v>14859235</v>
      </c>
      <c r="AM3034" t="s">
        <v>1306</v>
      </c>
      <c r="AP3034" t="s">
        <v>4213</v>
      </c>
      <c r="AR3034" t="s">
        <v>488</v>
      </c>
      <c r="AS3034" t="s">
        <v>97</v>
      </c>
      <c r="AT3034">
        <v>76.239999999999995</v>
      </c>
      <c r="AU3034">
        <v>76.239999999999995</v>
      </c>
    </row>
    <row r="3035" spans="1:47" x14ac:dyDescent="0.2">
      <c r="A3035" t="s">
        <v>4197</v>
      </c>
      <c r="B3035" t="s">
        <v>4198</v>
      </c>
      <c r="C3035" t="s">
        <v>4199</v>
      </c>
      <c r="D3035" t="s">
        <v>4199</v>
      </c>
      <c r="F3035" t="s">
        <v>52</v>
      </c>
      <c r="G3035" t="s">
        <v>109</v>
      </c>
      <c r="H3035" t="s">
        <v>72</v>
      </c>
      <c r="K3035" t="s">
        <v>57</v>
      </c>
      <c r="L3035" s="1">
        <v>41403</v>
      </c>
      <c r="M3035" s="1">
        <v>42537</v>
      </c>
      <c r="N3035" s="1">
        <v>41791</v>
      </c>
      <c r="O3035" t="s">
        <v>75</v>
      </c>
      <c r="P3035" t="s">
        <v>4200</v>
      </c>
      <c r="S3035" t="s">
        <v>2760</v>
      </c>
      <c r="T3035" t="s">
        <v>4201</v>
      </c>
      <c r="U3035" t="s">
        <v>4202</v>
      </c>
      <c r="V3035">
        <v>8</v>
      </c>
      <c r="W3035" t="s">
        <v>63</v>
      </c>
      <c r="X3035" t="s">
        <v>161</v>
      </c>
      <c r="AB3035" t="s">
        <v>4203</v>
      </c>
      <c r="AD3035" t="s">
        <v>65</v>
      </c>
      <c r="AE3035" t="s">
        <v>4204</v>
      </c>
      <c r="AF3035" t="s">
        <v>4205</v>
      </c>
      <c r="AG3035" t="s">
        <v>118</v>
      </c>
      <c r="AH3035" t="s">
        <v>4206</v>
      </c>
      <c r="AI3035" t="s">
        <v>4207</v>
      </c>
      <c r="AJ3035" t="s">
        <v>4208</v>
      </c>
      <c r="AK3035" t="str">
        <f t="shared" si="110"/>
        <v>NCT01859247</v>
      </c>
      <c r="AL3035">
        <v>14859236</v>
      </c>
      <c r="AM3035" t="s">
        <v>1307</v>
      </c>
      <c r="AP3035" t="s">
        <v>4213</v>
      </c>
      <c r="AR3035" t="s">
        <v>488</v>
      </c>
      <c r="AS3035" t="s">
        <v>97</v>
      </c>
      <c r="AT3035">
        <v>113.16</v>
      </c>
      <c r="AU3035">
        <v>113.16</v>
      </c>
    </row>
    <row r="3036" spans="1:47" x14ac:dyDescent="0.2">
      <c r="A3036" t="s">
        <v>4197</v>
      </c>
      <c r="B3036" t="s">
        <v>4198</v>
      </c>
      <c r="C3036" t="s">
        <v>4199</v>
      </c>
      <c r="D3036" t="s">
        <v>4199</v>
      </c>
      <c r="F3036" t="s">
        <v>52</v>
      </c>
      <c r="G3036" t="s">
        <v>109</v>
      </c>
      <c r="H3036" t="s">
        <v>72</v>
      </c>
      <c r="K3036" t="s">
        <v>57</v>
      </c>
      <c r="L3036" s="1">
        <v>41403</v>
      </c>
      <c r="M3036" s="1">
        <v>42537</v>
      </c>
      <c r="N3036" s="1">
        <v>41791</v>
      </c>
      <c r="O3036" t="s">
        <v>75</v>
      </c>
      <c r="P3036" t="s">
        <v>4200</v>
      </c>
      <c r="S3036" t="s">
        <v>2760</v>
      </c>
      <c r="T3036" t="s">
        <v>4201</v>
      </c>
      <c r="U3036" t="s">
        <v>4202</v>
      </c>
      <c r="V3036">
        <v>8</v>
      </c>
      <c r="W3036" t="s">
        <v>63</v>
      </c>
      <c r="X3036" t="s">
        <v>161</v>
      </c>
      <c r="AB3036" t="s">
        <v>4203</v>
      </c>
      <c r="AD3036" t="s">
        <v>65</v>
      </c>
      <c r="AE3036" t="s">
        <v>4204</v>
      </c>
      <c r="AF3036" t="s">
        <v>4205</v>
      </c>
      <c r="AG3036" t="s">
        <v>118</v>
      </c>
      <c r="AH3036" t="s">
        <v>4206</v>
      </c>
      <c r="AI3036" t="s">
        <v>4207</v>
      </c>
      <c r="AJ3036" t="s">
        <v>4208</v>
      </c>
      <c r="AK3036" t="str">
        <f t="shared" si="110"/>
        <v>NCT01859247</v>
      </c>
      <c r="AL3036">
        <v>14859237</v>
      </c>
      <c r="AM3036" t="s">
        <v>3999</v>
      </c>
      <c r="AP3036" t="s">
        <v>4213</v>
      </c>
      <c r="AR3036" t="s">
        <v>488</v>
      </c>
      <c r="AS3036" t="s">
        <v>97</v>
      </c>
      <c r="AT3036">
        <v>99.76</v>
      </c>
      <c r="AU3036">
        <v>99.76</v>
      </c>
    </row>
    <row r="3037" spans="1:47" x14ac:dyDescent="0.2">
      <c r="A3037" t="s">
        <v>4197</v>
      </c>
      <c r="B3037" t="s">
        <v>4198</v>
      </c>
      <c r="C3037" t="s">
        <v>4199</v>
      </c>
      <c r="D3037" t="s">
        <v>4199</v>
      </c>
      <c r="F3037" t="s">
        <v>52</v>
      </c>
      <c r="G3037" t="s">
        <v>109</v>
      </c>
      <c r="H3037" t="s">
        <v>72</v>
      </c>
      <c r="K3037" t="s">
        <v>57</v>
      </c>
      <c r="L3037" s="1">
        <v>41403</v>
      </c>
      <c r="M3037" s="1">
        <v>42537</v>
      </c>
      <c r="N3037" s="1">
        <v>41791</v>
      </c>
      <c r="O3037" t="s">
        <v>75</v>
      </c>
      <c r="P3037" t="s">
        <v>4200</v>
      </c>
      <c r="S3037" t="s">
        <v>2760</v>
      </c>
      <c r="T3037" t="s">
        <v>4201</v>
      </c>
      <c r="U3037" t="s">
        <v>4202</v>
      </c>
      <c r="V3037">
        <v>8</v>
      </c>
      <c r="W3037" t="s">
        <v>63</v>
      </c>
      <c r="X3037" t="s">
        <v>161</v>
      </c>
      <c r="AB3037" t="s">
        <v>4203</v>
      </c>
      <c r="AD3037" t="s">
        <v>65</v>
      </c>
      <c r="AE3037" t="s">
        <v>4204</v>
      </c>
      <c r="AF3037" t="s">
        <v>4205</v>
      </c>
      <c r="AG3037" t="s">
        <v>118</v>
      </c>
      <c r="AH3037" t="s">
        <v>4206</v>
      </c>
      <c r="AI3037" t="s">
        <v>4207</v>
      </c>
      <c r="AJ3037" t="s">
        <v>4208</v>
      </c>
      <c r="AK3037" t="str">
        <f t="shared" si="110"/>
        <v>NCT01859247</v>
      </c>
      <c r="AL3037">
        <v>14859238</v>
      </c>
      <c r="AM3037" t="s">
        <v>4209</v>
      </c>
      <c r="AP3037" t="s">
        <v>4213</v>
      </c>
      <c r="AR3037" t="s">
        <v>488</v>
      </c>
      <c r="AS3037" t="s">
        <v>97</v>
      </c>
      <c r="AT3037">
        <v>105.03</v>
      </c>
      <c r="AU3037">
        <v>105.03</v>
      </c>
    </row>
    <row r="3038" spans="1:47" x14ac:dyDescent="0.2">
      <c r="A3038" t="s">
        <v>4214</v>
      </c>
      <c r="B3038" t="s">
        <v>4215</v>
      </c>
      <c r="C3038" t="s">
        <v>4216</v>
      </c>
      <c r="D3038" t="s">
        <v>4216</v>
      </c>
      <c r="F3038" t="s">
        <v>3650</v>
      </c>
      <c r="L3038" s="1">
        <v>42634</v>
      </c>
      <c r="M3038" s="1">
        <v>44835</v>
      </c>
      <c r="N3038" s="1">
        <v>43958</v>
      </c>
      <c r="O3038" t="s">
        <v>75</v>
      </c>
      <c r="P3038" t="s">
        <v>4217</v>
      </c>
      <c r="S3038" t="s">
        <v>189</v>
      </c>
      <c r="T3038" t="s">
        <v>4218</v>
      </c>
      <c r="U3038" t="s">
        <v>4219</v>
      </c>
      <c r="V3038">
        <v>74</v>
      </c>
      <c r="W3038" t="s">
        <v>63</v>
      </c>
      <c r="AB3038" t="s">
        <v>4220</v>
      </c>
      <c r="AC3038" t="s">
        <v>4221</v>
      </c>
      <c r="AD3038" t="s">
        <v>240</v>
      </c>
      <c r="AF3038" t="s">
        <v>1021</v>
      </c>
      <c r="AG3038" t="s">
        <v>118</v>
      </c>
      <c r="AK3038" t="str">
        <f>HYPERLINK("https://www.clinicaltrials.gov/ct2/show/results/NCT02911129", "NCT02911129")</f>
        <v>NCT02911129</v>
      </c>
    </row>
    <row r="3039" spans="1:47" x14ac:dyDescent="0.2">
      <c r="A3039" t="s">
        <v>4222</v>
      </c>
      <c r="B3039" t="s">
        <v>106</v>
      </c>
      <c r="C3039" t="s">
        <v>4223</v>
      </c>
      <c r="D3039" t="s">
        <v>4224</v>
      </c>
      <c r="F3039" t="s">
        <v>52</v>
      </c>
      <c r="G3039" t="s">
        <v>4225</v>
      </c>
      <c r="H3039" t="s">
        <v>4226</v>
      </c>
      <c r="I3039" t="s">
        <v>4227</v>
      </c>
      <c r="J3039" t="s">
        <v>4228</v>
      </c>
      <c r="K3039" t="s">
        <v>155</v>
      </c>
      <c r="L3039" s="1">
        <v>38601</v>
      </c>
      <c r="M3039" s="1">
        <v>43438</v>
      </c>
      <c r="N3039" s="1">
        <v>39934</v>
      </c>
      <c r="O3039" t="s">
        <v>75</v>
      </c>
      <c r="P3039" t="s">
        <v>4229</v>
      </c>
      <c r="S3039" t="s">
        <v>113</v>
      </c>
      <c r="T3039" t="s">
        <v>4230</v>
      </c>
      <c r="V3039">
        <v>190</v>
      </c>
      <c r="W3039" t="s">
        <v>63</v>
      </c>
      <c r="X3039" t="s">
        <v>161</v>
      </c>
      <c r="AB3039" t="s">
        <v>4231</v>
      </c>
      <c r="AD3039" t="s">
        <v>65</v>
      </c>
      <c r="AE3039" t="s">
        <v>4232</v>
      </c>
      <c r="AF3039" t="s">
        <v>4233</v>
      </c>
      <c r="AG3039" t="s">
        <v>4234</v>
      </c>
      <c r="AH3039" t="s">
        <v>1491</v>
      </c>
      <c r="AI3039" t="s">
        <v>1492</v>
      </c>
      <c r="AJ3039" t="s">
        <v>4235</v>
      </c>
      <c r="AK3039" t="str">
        <f t="shared" ref="AK3039:AK3047" si="111">HYPERLINK("https://www.clinicaltrials.gov/ct2/show/results/NCT00149838", "NCT00149838")</f>
        <v>NCT00149838</v>
      </c>
      <c r="AL3039">
        <v>14544773</v>
      </c>
      <c r="AM3039" t="s">
        <v>86</v>
      </c>
      <c r="AP3039" t="s">
        <v>95</v>
      </c>
      <c r="AR3039" t="s">
        <v>96</v>
      </c>
      <c r="AS3039" t="s">
        <v>97</v>
      </c>
      <c r="AT3039">
        <v>47.7</v>
      </c>
      <c r="AU3039">
        <v>47.7</v>
      </c>
    </row>
    <row r="3040" spans="1:47" x14ac:dyDescent="0.2">
      <c r="A3040" t="s">
        <v>4222</v>
      </c>
      <c r="B3040" t="s">
        <v>106</v>
      </c>
      <c r="C3040" t="s">
        <v>4223</v>
      </c>
      <c r="D3040" t="s">
        <v>4224</v>
      </c>
      <c r="F3040" t="s">
        <v>52</v>
      </c>
      <c r="G3040" t="s">
        <v>4225</v>
      </c>
      <c r="H3040" t="s">
        <v>4226</v>
      </c>
      <c r="I3040" t="s">
        <v>4227</v>
      </c>
      <c r="J3040" t="s">
        <v>4228</v>
      </c>
      <c r="K3040" t="s">
        <v>155</v>
      </c>
      <c r="L3040" s="1">
        <v>38601</v>
      </c>
      <c r="M3040" s="1">
        <v>43438</v>
      </c>
      <c r="N3040" s="1">
        <v>39934</v>
      </c>
      <c r="O3040" t="s">
        <v>75</v>
      </c>
      <c r="P3040" t="s">
        <v>4229</v>
      </c>
      <c r="S3040" t="s">
        <v>113</v>
      </c>
      <c r="T3040" t="s">
        <v>4230</v>
      </c>
      <c r="V3040">
        <v>190</v>
      </c>
      <c r="W3040" t="s">
        <v>63</v>
      </c>
      <c r="X3040" t="s">
        <v>161</v>
      </c>
      <c r="AB3040" t="s">
        <v>4231</v>
      </c>
      <c r="AD3040" t="s">
        <v>65</v>
      </c>
      <c r="AE3040" t="s">
        <v>4232</v>
      </c>
      <c r="AF3040" t="s">
        <v>4233</v>
      </c>
      <c r="AG3040" t="s">
        <v>4234</v>
      </c>
      <c r="AH3040" t="s">
        <v>1491</v>
      </c>
      <c r="AI3040" t="s">
        <v>1492</v>
      </c>
      <c r="AJ3040" t="s">
        <v>4235</v>
      </c>
      <c r="AK3040" t="str">
        <f t="shared" si="111"/>
        <v>NCT00149838</v>
      </c>
      <c r="AL3040">
        <v>14544774</v>
      </c>
      <c r="AM3040" t="s">
        <v>91</v>
      </c>
      <c r="AP3040" t="s">
        <v>95</v>
      </c>
      <c r="AR3040" t="s">
        <v>96</v>
      </c>
      <c r="AS3040" t="s">
        <v>97</v>
      </c>
      <c r="AT3040">
        <v>46.5</v>
      </c>
      <c r="AU3040">
        <v>46.5</v>
      </c>
    </row>
    <row r="3041" spans="1:47" x14ac:dyDescent="0.2">
      <c r="A3041" t="s">
        <v>4222</v>
      </c>
      <c r="B3041" t="s">
        <v>106</v>
      </c>
      <c r="C3041" t="s">
        <v>4223</v>
      </c>
      <c r="D3041" t="s">
        <v>4224</v>
      </c>
      <c r="F3041" t="s">
        <v>52</v>
      </c>
      <c r="G3041" t="s">
        <v>4225</v>
      </c>
      <c r="H3041" t="s">
        <v>4226</v>
      </c>
      <c r="I3041" t="s">
        <v>4227</v>
      </c>
      <c r="J3041" t="s">
        <v>4228</v>
      </c>
      <c r="K3041" t="s">
        <v>155</v>
      </c>
      <c r="L3041" s="1">
        <v>38601</v>
      </c>
      <c r="M3041" s="1">
        <v>43438</v>
      </c>
      <c r="N3041" s="1">
        <v>39934</v>
      </c>
      <c r="O3041" t="s">
        <v>75</v>
      </c>
      <c r="P3041" t="s">
        <v>4229</v>
      </c>
      <c r="S3041" t="s">
        <v>113</v>
      </c>
      <c r="T3041" t="s">
        <v>4230</v>
      </c>
      <c r="V3041">
        <v>190</v>
      </c>
      <c r="W3041" t="s">
        <v>63</v>
      </c>
      <c r="X3041" t="s">
        <v>161</v>
      </c>
      <c r="AB3041" t="s">
        <v>4231</v>
      </c>
      <c r="AD3041" t="s">
        <v>65</v>
      </c>
      <c r="AE3041" t="s">
        <v>4232</v>
      </c>
      <c r="AF3041" t="s">
        <v>4233</v>
      </c>
      <c r="AG3041" t="s">
        <v>4234</v>
      </c>
      <c r="AH3041" t="s">
        <v>1491</v>
      </c>
      <c r="AI3041" t="s">
        <v>1492</v>
      </c>
      <c r="AJ3041" t="s">
        <v>4235</v>
      </c>
      <c r="AK3041" t="str">
        <f t="shared" si="111"/>
        <v>NCT00149838</v>
      </c>
      <c r="AL3041">
        <v>14544775</v>
      </c>
      <c r="AM3041" t="s">
        <v>92</v>
      </c>
      <c r="AP3041" t="s">
        <v>95</v>
      </c>
      <c r="AR3041" t="s">
        <v>96</v>
      </c>
      <c r="AS3041" t="s">
        <v>97</v>
      </c>
      <c r="AT3041">
        <v>47.1</v>
      </c>
      <c r="AU3041">
        <v>47.1</v>
      </c>
    </row>
    <row r="3042" spans="1:47" x14ac:dyDescent="0.2">
      <c r="A3042" t="s">
        <v>4222</v>
      </c>
      <c r="B3042" t="s">
        <v>106</v>
      </c>
      <c r="C3042" t="s">
        <v>4223</v>
      </c>
      <c r="D3042" t="s">
        <v>4224</v>
      </c>
      <c r="F3042" t="s">
        <v>52</v>
      </c>
      <c r="G3042" t="s">
        <v>4225</v>
      </c>
      <c r="H3042" t="s">
        <v>4226</v>
      </c>
      <c r="I3042" t="s">
        <v>4227</v>
      </c>
      <c r="J3042" t="s">
        <v>4228</v>
      </c>
      <c r="K3042" t="s">
        <v>155</v>
      </c>
      <c r="L3042" s="1">
        <v>38601</v>
      </c>
      <c r="M3042" s="1">
        <v>43438</v>
      </c>
      <c r="N3042" s="1">
        <v>39934</v>
      </c>
      <c r="O3042" t="s">
        <v>75</v>
      </c>
      <c r="P3042" t="s">
        <v>4229</v>
      </c>
      <c r="S3042" t="s">
        <v>113</v>
      </c>
      <c r="T3042" t="s">
        <v>4230</v>
      </c>
      <c r="V3042">
        <v>190</v>
      </c>
      <c r="W3042" t="s">
        <v>63</v>
      </c>
      <c r="X3042" t="s">
        <v>161</v>
      </c>
      <c r="AB3042" t="s">
        <v>4231</v>
      </c>
      <c r="AD3042" t="s">
        <v>65</v>
      </c>
      <c r="AE3042" t="s">
        <v>4232</v>
      </c>
      <c r="AF3042" t="s">
        <v>4233</v>
      </c>
      <c r="AG3042" t="s">
        <v>4234</v>
      </c>
      <c r="AH3042" t="s">
        <v>1491</v>
      </c>
      <c r="AI3042" t="s">
        <v>1492</v>
      </c>
      <c r="AJ3042" t="s">
        <v>4235</v>
      </c>
      <c r="AK3042" t="str">
        <f t="shared" si="111"/>
        <v>NCT00149838</v>
      </c>
      <c r="AL3042">
        <v>14544773</v>
      </c>
      <c r="AM3042" t="s">
        <v>86</v>
      </c>
      <c r="AO3042" t="s">
        <v>98</v>
      </c>
      <c r="AP3042" t="s">
        <v>99</v>
      </c>
      <c r="AR3042" t="s">
        <v>89</v>
      </c>
      <c r="AS3042" t="s">
        <v>90</v>
      </c>
      <c r="AT3042">
        <v>55</v>
      </c>
      <c r="AU3042">
        <v>55</v>
      </c>
    </row>
    <row r="3043" spans="1:47" x14ac:dyDescent="0.2">
      <c r="A3043" t="s">
        <v>4222</v>
      </c>
      <c r="B3043" t="s">
        <v>106</v>
      </c>
      <c r="C3043" t="s">
        <v>4223</v>
      </c>
      <c r="D3043" t="s">
        <v>4224</v>
      </c>
      <c r="F3043" t="s">
        <v>52</v>
      </c>
      <c r="G3043" t="s">
        <v>4225</v>
      </c>
      <c r="H3043" t="s">
        <v>4226</v>
      </c>
      <c r="I3043" t="s">
        <v>4227</v>
      </c>
      <c r="J3043" t="s">
        <v>4228</v>
      </c>
      <c r="K3043" t="s">
        <v>155</v>
      </c>
      <c r="L3043" s="1">
        <v>38601</v>
      </c>
      <c r="M3043" s="1">
        <v>43438</v>
      </c>
      <c r="N3043" s="1">
        <v>39934</v>
      </c>
      <c r="O3043" t="s">
        <v>75</v>
      </c>
      <c r="P3043" t="s">
        <v>4229</v>
      </c>
      <c r="S3043" t="s">
        <v>113</v>
      </c>
      <c r="T3043" t="s">
        <v>4230</v>
      </c>
      <c r="V3043">
        <v>190</v>
      </c>
      <c r="W3043" t="s">
        <v>63</v>
      </c>
      <c r="X3043" t="s">
        <v>161</v>
      </c>
      <c r="AB3043" t="s">
        <v>4231</v>
      </c>
      <c r="AD3043" t="s">
        <v>65</v>
      </c>
      <c r="AE3043" t="s">
        <v>4232</v>
      </c>
      <c r="AF3043" t="s">
        <v>4233</v>
      </c>
      <c r="AG3043" t="s">
        <v>4234</v>
      </c>
      <c r="AH3043" t="s">
        <v>1491</v>
      </c>
      <c r="AI3043" t="s">
        <v>1492</v>
      </c>
      <c r="AJ3043" t="s">
        <v>4235</v>
      </c>
      <c r="AK3043" t="str">
        <f t="shared" si="111"/>
        <v>NCT00149838</v>
      </c>
      <c r="AL3043">
        <v>14544774</v>
      </c>
      <c r="AM3043" t="s">
        <v>91</v>
      </c>
      <c r="AO3043" t="s">
        <v>98</v>
      </c>
      <c r="AP3043" t="s">
        <v>99</v>
      </c>
      <c r="AR3043" t="s">
        <v>89</v>
      </c>
      <c r="AS3043" t="s">
        <v>90</v>
      </c>
      <c r="AT3043">
        <v>50</v>
      </c>
      <c r="AU3043">
        <v>50</v>
      </c>
    </row>
    <row r="3044" spans="1:47" x14ac:dyDescent="0.2">
      <c r="A3044" t="s">
        <v>4222</v>
      </c>
      <c r="B3044" t="s">
        <v>106</v>
      </c>
      <c r="C3044" t="s">
        <v>4223</v>
      </c>
      <c r="D3044" t="s">
        <v>4224</v>
      </c>
      <c r="F3044" t="s">
        <v>52</v>
      </c>
      <c r="G3044" t="s">
        <v>4225</v>
      </c>
      <c r="H3044" t="s">
        <v>4226</v>
      </c>
      <c r="I3044" t="s">
        <v>4227</v>
      </c>
      <c r="J3044" t="s">
        <v>4228</v>
      </c>
      <c r="K3044" t="s">
        <v>155</v>
      </c>
      <c r="L3044" s="1">
        <v>38601</v>
      </c>
      <c r="M3044" s="1">
        <v>43438</v>
      </c>
      <c r="N3044" s="1">
        <v>39934</v>
      </c>
      <c r="O3044" t="s">
        <v>75</v>
      </c>
      <c r="P3044" t="s">
        <v>4229</v>
      </c>
      <c r="S3044" t="s">
        <v>113</v>
      </c>
      <c r="T3044" t="s">
        <v>4230</v>
      </c>
      <c r="V3044">
        <v>190</v>
      </c>
      <c r="W3044" t="s">
        <v>63</v>
      </c>
      <c r="X3044" t="s">
        <v>161</v>
      </c>
      <c r="AB3044" t="s">
        <v>4231</v>
      </c>
      <c r="AD3044" t="s">
        <v>65</v>
      </c>
      <c r="AE3044" t="s">
        <v>4232</v>
      </c>
      <c r="AF3044" t="s">
        <v>4233</v>
      </c>
      <c r="AG3044" t="s">
        <v>4234</v>
      </c>
      <c r="AH3044" t="s">
        <v>1491</v>
      </c>
      <c r="AI3044" t="s">
        <v>1492</v>
      </c>
      <c r="AJ3044" t="s">
        <v>4235</v>
      </c>
      <c r="AK3044" t="str">
        <f t="shared" si="111"/>
        <v>NCT00149838</v>
      </c>
      <c r="AL3044">
        <v>14544775</v>
      </c>
      <c r="AM3044" t="s">
        <v>92</v>
      </c>
      <c r="AO3044" t="s">
        <v>98</v>
      </c>
      <c r="AP3044" t="s">
        <v>99</v>
      </c>
      <c r="AR3044" t="s">
        <v>89</v>
      </c>
      <c r="AS3044" t="s">
        <v>90</v>
      </c>
      <c r="AT3044">
        <v>105</v>
      </c>
      <c r="AU3044">
        <v>105</v>
      </c>
    </row>
    <row r="3045" spans="1:47" x14ac:dyDescent="0.2">
      <c r="A3045" t="s">
        <v>4222</v>
      </c>
      <c r="B3045" t="s">
        <v>106</v>
      </c>
      <c r="C3045" t="s">
        <v>4223</v>
      </c>
      <c r="D3045" t="s">
        <v>4224</v>
      </c>
      <c r="F3045" t="s">
        <v>52</v>
      </c>
      <c r="G3045" t="s">
        <v>4225</v>
      </c>
      <c r="H3045" t="s">
        <v>4226</v>
      </c>
      <c r="I3045" t="s">
        <v>4227</v>
      </c>
      <c r="J3045" t="s">
        <v>4228</v>
      </c>
      <c r="K3045" t="s">
        <v>155</v>
      </c>
      <c r="L3045" s="1">
        <v>38601</v>
      </c>
      <c r="M3045" s="1">
        <v>43438</v>
      </c>
      <c r="N3045" s="1">
        <v>39934</v>
      </c>
      <c r="O3045" t="s">
        <v>75</v>
      </c>
      <c r="P3045" t="s">
        <v>4229</v>
      </c>
      <c r="S3045" t="s">
        <v>113</v>
      </c>
      <c r="T3045" t="s">
        <v>4230</v>
      </c>
      <c r="V3045">
        <v>190</v>
      </c>
      <c r="W3045" t="s">
        <v>63</v>
      </c>
      <c r="X3045" t="s">
        <v>161</v>
      </c>
      <c r="AB3045" t="s">
        <v>4231</v>
      </c>
      <c r="AD3045" t="s">
        <v>65</v>
      </c>
      <c r="AE3045" t="s">
        <v>4232</v>
      </c>
      <c r="AF3045" t="s">
        <v>4233</v>
      </c>
      <c r="AG3045" t="s">
        <v>4234</v>
      </c>
      <c r="AH3045" t="s">
        <v>1491</v>
      </c>
      <c r="AI3045" t="s">
        <v>1492</v>
      </c>
      <c r="AJ3045" t="s">
        <v>4235</v>
      </c>
      <c r="AK3045" t="str">
        <f t="shared" si="111"/>
        <v>NCT00149838</v>
      </c>
      <c r="AL3045">
        <v>14544773</v>
      </c>
      <c r="AM3045" t="s">
        <v>86</v>
      </c>
      <c r="AO3045" t="s">
        <v>100</v>
      </c>
      <c r="AP3045" t="s">
        <v>99</v>
      </c>
      <c r="AR3045" t="s">
        <v>89</v>
      </c>
      <c r="AS3045" t="s">
        <v>90</v>
      </c>
      <c r="AT3045">
        <v>37</v>
      </c>
      <c r="AU3045">
        <v>37</v>
      </c>
    </row>
    <row r="3046" spans="1:47" x14ac:dyDescent="0.2">
      <c r="A3046" t="s">
        <v>4222</v>
      </c>
      <c r="B3046" t="s">
        <v>106</v>
      </c>
      <c r="C3046" t="s">
        <v>4223</v>
      </c>
      <c r="D3046" t="s">
        <v>4224</v>
      </c>
      <c r="F3046" t="s">
        <v>52</v>
      </c>
      <c r="G3046" t="s">
        <v>4225</v>
      </c>
      <c r="H3046" t="s">
        <v>4226</v>
      </c>
      <c r="I3046" t="s">
        <v>4227</v>
      </c>
      <c r="J3046" t="s">
        <v>4228</v>
      </c>
      <c r="K3046" t="s">
        <v>155</v>
      </c>
      <c r="L3046" s="1">
        <v>38601</v>
      </c>
      <c r="M3046" s="1">
        <v>43438</v>
      </c>
      <c r="N3046" s="1">
        <v>39934</v>
      </c>
      <c r="O3046" t="s">
        <v>75</v>
      </c>
      <c r="P3046" t="s">
        <v>4229</v>
      </c>
      <c r="S3046" t="s">
        <v>113</v>
      </c>
      <c r="T3046" t="s">
        <v>4230</v>
      </c>
      <c r="V3046">
        <v>190</v>
      </c>
      <c r="W3046" t="s">
        <v>63</v>
      </c>
      <c r="X3046" t="s">
        <v>161</v>
      </c>
      <c r="AB3046" t="s">
        <v>4231</v>
      </c>
      <c r="AD3046" t="s">
        <v>65</v>
      </c>
      <c r="AE3046" t="s">
        <v>4232</v>
      </c>
      <c r="AF3046" t="s">
        <v>4233</v>
      </c>
      <c r="AG3046" t="s">
        <v>4234</v>
      </c>
      <c r="AH3046" t="s">
        <v>1491</v>
      </c>
      <c r="AI3046" t="s">
        <v>1492</v>
      </c>
      <c r="AJ3046" t="s">
        <v>4235</v>
      </c>
      <c r="AK3046" t="str">
        <f t="shared" si="111"/>
        <v>NCT00149838</v>
      </c>
      <c r="AL3046">
        <v>14544774</v>
      </c>
      <c r="AM3046" t="s">
        <v>91</v>
      </c>
      <c r="AO3046" t="s">
        <v>100</v>
      </c>
      <c r="AP3046" t="s">
        <v>99</v>
      </c>
      <c r="AR3046" t="s">
        <v>89</v>
      </c>
      <c r="AS3046" t="s">
        <v>90</v>
      </c>
      <c r="AT3046">
        <v>48</v>
      </c>
      <c r="AU3046">
        <v>48</v>
      </c>
    </row>
    <row r="3047" spans="1:47" x14ac:dyDescent="0.2">
      <c r="A3047" t="s">
        <v>4222</v>
      </c>
      <c r="B3047" t="s">
        <v>106</v>
      </c>
      <c r="C3047" t="s">
        <v>4223</v>
      </c>
      <c r="D3047" t="s">
        <v>4224</v>
      </c>
      <c r="F3047" t="s">
        <v>52</v>
      </c>
      <c r="G3047" t="s">
        <v>4225</v>
      </c>
      <c r="H3047" t="s">
        <v>4226</v>
      </c>
      <c r="I3047" t="s">
        <v>4227</v>
      </c>
      <c r="J3047" t="s">
        <v>4228</v>
      </c>
      <c r="K3047" t="s">
        <v>155</v>
      </c>
      <c r="L3047" s="1">
        <v>38601</v>
      </c>
      <c r="M3047" s="1">
        <v>43438</v>
      </c>
      <c r="N3047" s="1">
        <v>39934</v>
      </c>
      <c r="O3047" t="s">
        <v>75</v>
      </c>
      <c r="P3047" t="s">
        <v>4229</v>
      </c>
      <c r="S3047" t="s">
        <v>113</v>
      </c>
      <c r="T3047" t="s">
        <v>4230</v>
      </c>
      <c r="V3047">
        <v>190</v>
      </c>
      <c r="W3047" t="s">
        <v>63</v>
      </c>
      <c r="X3047" t="s">
        <v>161</v>
      </c>
      <c r="AB3047" t="s">
        <v>4231</v>
      </c>
      <c r="AD3047" t="s">
        <v>65</v>
      </c>
      <c r="AE3047" t="s">
        <v>4232</v>
      </c>
      <c r="AF3047" t="s">
        <v>4233</v>
      </c>
      <c r="AG3047" t="s">
        <v>4234</v>
      </c>
      <c r="AH3047" t="s">
        <v>1491</v>
      </c>
      <c r="AI3047" t="s">
        <v>1492</v>
      </c>
      <c r="AJ3047" t="s">
        <v>4235</v>
      </c>
      <c r="AK3047" t="str">
        <f t="shared" si="111"/>
        <v>NCT00149838</v>
      </c>
      <c r="AL3047">
        <v>14544775</v>
      </c>
      <c r="AM3047" t="s">
        <v>92</v>
      </c>
      <c r="AO3047" t="s">
        <v>100</v>
      </c>
      <c r="AP3047" t="s">
        <v>99</v>
      </c>
      <c r="AR3047" t="s">
        <v>89</v>
      </c>
      <c r="AS3047" t="s">
        <v>90</v>
      </c>
      <c r="AT3047">
        <v>85</v>
      </c>
      <c r="AU3047">
        <v>85</v>
      </c>
    </row>
    <row r="3048" spans="1:47" x14ac:dyDescent="0.2">
      <c r="A3048" t="s">
        <v>4236</v>
      </c>
      <c r="B3048" t="s">
        <v>4040</v>
      </c>
      <c r="C3048" t="s">
        <v>4237</v>
      </c>
      <c r="D3048" t="s">
        <v>4238</v>
      </c>
      <c r="F3048" t="s">
        <v>52</v>
      </c>
      <c r="G3048" t="s">
        <v>109</v>
      </c>
      <c r="H3048" t="s">
        <v>4239</v>
      </c>
      <c r="J3048" t="s">
        <v>4240</v>
      </c>
      <c r="K3048" t="s">
        <v>57</v>
      </c>
      <c r="L3048" s="1">
        <v>38609</v>
      </c>
      <c r="M3048" s="1">
        <v>43012</v>
      </c>
      <c r="N3048" s="1">
        <v>40360</v>
      </c>
      <c r="O3048" t="s">
        <v>75</v>
      </c>
      <c r="P3048" t="s">
        <v>4241</v>
      </c>
      <c r="S3048" t="s">
        <v>4040</v>
      </c>
      <c r="T3048" t="s">
        <v>4242</v>
      </c>
      <c r="U3048" t="s">
        <v>4243</v>
      </c>
      <c r="V3048">
        <v>28</v>
      </c>
      <c r="W3048" t="s">
        <v>63</v>
      </c>
      <c r="X3048" t="s">
        <v>80</v>
      </c>
      <c r="AB3048" t="s">
        <v>4244</v>
      </c>
      <c r="AD3048" t="s">
        <v>65</v>
      </c>
      <c r="AF3048" t="s">
        <v>4245</v>
      </c>
      <c r="AG3048" t="s">
        <v>118</v>
      </c>
      <c r="AH3048" t="s">
        <v>4246</v>
      </c>
      <c r="AI3048" t="s">
        <v>4247</v>
      </c>
      <c r="AJ3048" t="s">
        <v>4248</v>
      </c>
      <c r="AK3048" t="str">
        <f t="shared" ref="AK3048:AK3059" si="112">HYPERLINK("https://www.clinicaltrials.gov/ct2/show/results/NCT00186485", "NCT00186485")</f>
        <v>NCT00186485</v>
      </c>
      <c r="AL3048">
        <v>14548036</v>
      </c>
      <c r="AM3048" t="s">
        <v>86</v>
      </c>
      <c r="AO3048" t="s">
        <v>87</v>
      </c>
      <c r="AP3048" t="s">
        <v>88</v>
      </c>
      <c r="AR3048" t="s">
        <v>89</v>
      </c>
      <c r="AS3048" t="s">
        <v>90</v>
      </c>
      <c r="AT3048">
        <v>0</v>
      </c>
      <c r="AU3048">
        <v>0</v>
      </c>
    </row>
    <row r="3049" spans="1:47" x14ac:dyDescent="0.2">
      <c r="A3049" t="s">
        <v>4236</v>
      </c>
      <c r="B3049" t="s">
        <v>4040</v>
      </c>
      <c r="C3049" t="s">
        <v>4237</v>
      </c>
      <c r="D3049" t="s">
        <v>4238</v>
      </c>
      <c r="F3049" t="s">
        <v>52</v>
      </c>
      <c r="G3049" t="s">
        <v>109</v>
      </c>
      <c r="H3049" t="s">
        <v>4239</v>
      </c>
      <c r="J3049" t="s">
        <v>4240</v>
      </c>
      <c r="K3049" t="s">
        <v>57</v>
      </c>
      <c r="L3049" s="1">
        <v>38609</v>
      </c>
      <c r="M3049" s="1">
        <v>43012</v>
      </c>
      <c r="N3049" s="1">
        <v>40360</v>
      </c>
      <c r="O3049" t="s">
        <v>75</v>
      </c>
      <c r="P3049" t="s">
        <v>4241</v>
      </c>
      <c r="S3049" t="s">
        <v>4040</v>
      </c>
      <c r="T3049" t="s">
        <v>4242</v>
      </c>
      <c r="U3049" t="s">
        <v>4243</v>
      </c>
      <c r="V3049">
        <v>28</v>
      </c>
      <c r="W3049" t="s">
        <v>63</v>
      </c>
      <c r="X3049" t="s">
        <v>80</v>
      </c>
      <c r="AB3049" t="s">
        <v>4244</v>
      </c>
      <c r="AD3049" t="s">
        <v>65</v>
      </c>
      <c r="AF3049" t="s">
        <v>4245</v>
      </c>
      <c r="AG3049" t="s">
        <v>118</v>
      </c>
      <c r="AH3049" t="s">
        <v>4246</v>
      </c>
      <c r="AI3049" t="s">
        <v>4247</v>
      </c>
      <c r="AJ3049" t="s">
        <v>4248</v>
      </c>
      <c r="AK3049" t="str">
        <f t="shared" si="112"/>
        <v>NCT00186485</v>
      </c>
      <c r="AL3049">
        <v>14548036</v>
      </c>
      <c r="AM3049" t="s">
        <v>86</v>
      </c>
      <c r="AO3049" t="s">
        <v>93</v>
      </c>
      <c r="AP3049" t="s">
        <v>88</v>
      </c>
      <c r="AR3049" t="s">
        <v>89</v>
      </c>
      <c r="AS3049" t="s">
        <v>90</v>
      </c>
      <c r="AT3049">
        <v>28</v>
      </c>
      <c r="AU3049">
        <v>28</v>
      </c>
    </row>
    <row r="3050" spans="1:47" x14ac:dyDescent="0.2">
      <c r="A3050" t="s">
        <v>4236</v>
      </c>
      <c r="B3050" t="s">
        <v>4040</v>
      </c>
      <c r="C3050" t="s">
        <v>4237</v>
      </c>
      <c r="D3050" t="s">
        <v>4238</v>
      </c>
      <c r="F3050" t="s">
        <v>52</v>
      </c>
      <c r="G3050" t="s">
        <v>109</v>
      </c>
      <c r="H3050" t="s">
        <v>4239</v>
      </c>
      <c r="J3050" t="s">
        <v>4240</v>
      </c>
      <c r="K3050" t="s">
        <v>57</v>
      </c>
      <c r="L3050" s="1">
        <v>38609</v>
      </c>
      <c r="M3050" s="1">
        <v>43012</v>
      </c>
      <c r="N3050" s="1">
        <v>40360</v>
      </c>
      <c r="O3050" t="s">
        <v>75</v>
      </c>
      <c r="P3050" t="s">
        <v>4241</v>
      </c>
      <c r="S3050" t="s">
        <v>4040</v>
      </c>
      <c r="T3050" t="s">
        <v>4242</v>
      </c>
      <c r="U3050" t="s">
        <v>4243</v>
      </c>
      <c r="V3050">
        <v>28</v>
      </c>
      <c r="W3050" t="s">
        <v>63</v>
      </c>
      <c r="X3050" t="s">
        <v>80</v>
      </c>
      <c r="AB3050" t="s">
        <v>4244</v>
      </c>
      <c r="AD3050" t="s">
        <v>65</v>
      </c>
      <c r="AF3050" t="s">
        <v>4245</v>
      </c>
      <c r="AG3050" t="s">
        <v>118</v>
      </c>
      <c r="AH3050" t="s">
        <v>4246</v>
      </c>
      <c r="AI3050" t="s">
        <v>4247</v>
      </c>
      <c r="AJ3050" t="s">
        <v>4248</v>
      </c>
      <c r="AK3050" t="str">
        <f t="shared" si="112"/>
        <v>NCT00186485</v>
      </c>
      <c r="AL3050">
        <v>14548036</v>
      </c>
      <c r="AM3050" t="s">
        <v>86</v>
      </c>
      <c r="AO3050" t="s">
        <v>94</v>
      </c>
      <c r="AP3050" t="s">
        <v>88</v>
      </c>
      <c r="AR3050" t="s">
        <v>89</v>
      </c>
      <c r="AS3050" t="s">
        <v>90</v>
      </c>
      <c r="AT3050">
        <v>0</v>
      </c>
      <c r="AU3050">
        <v>0</v>
      </c>
    </row>
    <row r="3051" spans="1:47" x14ac:dyDescent="0.2">
      <c r="A3051" t="s">
        <v>4236</v>
      </c>
      <c r="B3051" t="s">
        <v>4040</v>
      </c>
      <c r="C3051" t="s">
        <v>4237</v>
      </c>
      <c r="D3051" t="s">
        <v>4238</v>
      </c>
      <c r="F3051" t="s">
        <v>52</v>
      </c>
      <c r="G3051" t="s">
        <v>109</v>
      </c>
      <c r="H3051" t="s">
        <v>4239</v>
      </c>
      <c r="J3051" t="s">
        <v>4240</v>
      </c>
      <c r="K3051" t="s">
        <v>57</v>
      </c>
      <c r="L3051" s="1">
        <v>38609</v>
      </c>
      <c r="M3051" s="1">
        <v>43012</v>
      </c>
      <c r="N3051" s="1">
        <v>40360</v>
      </c>
      <c r="O3051" t="s">
        <v>75</v>
      </c>
      <c r="P3051" t="s">
        <v>4241</v>
      </c>
      <c r="S3051" t="s">
        <v>4040</v>
      </c>
      <c r="T3051" t="s">
        <v>4242</v>
      </c>
      <c r="U3051" t="s">
        <v>4243</v>
      </c>
      <c r="V3051">
        <v>28</v>
      </c>
      <c r="W3051" t="s">
        <v>63</v>
      </c>
      <c r="X3051" t="s">
        <v>80</v>
      </c>
      <c r="AB3051" t="s">
        <v>4244</v>
      </c>
      <c r="AD3051" t="s">
        <v>65</v>
      </c>
      <c r="AF3051" t="s">
        <v>4245</v>
      </c>
      <c r="AG3051" t="s">
        <v>118</v>
      </c>
      <c r="AH3051" t="s">
        <v>4246</v>
      </c>
      <c r="AI3051" t="s">
        <v>4247</v>
      </c>
      <c r="AJ3051" t="s">
        <v>4248</v>
      </c>
      <c r="AK3051" t="str">
        <f t="shared" si="112"/>
        <v>NCT00186485</v>
      </c>
      <c r="AL3051">
        <v>14548036</v>
      </c>
      <c r="AM3051" t="s">
        <v>86</v>
      </c>
      <c r="AP3051" t="s">
        <v>95</v>
      </c>
      <c r="AR3051" t="s">
        <v>96</v>
      </c>
      <c r="AS3051" t="s">
        <v>97</v>
      </c>
      <c r="AT3051">
        <v>34.9</v>
      </c>
      <c r="AU3051">
        <v>34.9</v>
      </c>
    </row>
    <row r="3052" spans="1:47" x14ac:dyDescent="0.2">
      <c r="A3052" t="s">
        <v>4236</v>
      </c>
      <c r="B3052" t="s">
        <v>4040</v>
      </c>
      <c r="C3052" t="s">
        <v>4237</v>
      </c>
      <c r="D3052" t="s">
        <v>4238</v>
      </c>
      <c r="F3052" t="s">
        <v>52</v>
      </c>
      <c r="G3052" t="s">
        <v>109</v>
      </c>
      <c r="H3052" t="s">
        <v>4239</v>
      </c>
      <c r="J3052" t="s">
        <v>4240</v>
      </c>
      <c r="K3052" t="s">
        <v>57</v>
      </c>
      <c r="L3052" s="1">
        <v>38609</v>
      </c>
      <c r="M3052" s="1">
        <v>43012</v>
      </c>
      <c r="N3052" s="1">
        <v>40360</v>
      </c>
      <c r="O3052" t="s">
        <v>75</v>
      </c>
      <c r="P3052" t="s">
        <v>4241</v>
      </c>
      <c r="S3052" t="s">
        <v>4040</v>
      </c>
      <c r="T3052" t="s">
        <v>4242</v>
      </c>
      <c r="U3052" t="s">
        <v>4243</v>
      </c>
      <c r="V3052">
        <v>28</v>
      </c>
      <c r="W3052" t="s">
        <v>63</v>
      </c>
      <c r="X3052" t="s">
        <v>80</v>
      </c>
      <c r="AB3052" t="s">
        <v>4244</v>
      </c>
      <c r="AD3052" t="s">
        <v>65</v>
      </c>
      <c r="AF3052" t="s">
        <v>4245</v>
      </c>
      <c r="AG3052" t="s">
        <v>118</v>
      </c>
      <c r="AH3052" t="s">
        <v>4246</v>
      </c>
      <c r="AI3052" t="s">
        <v>4247</v>
      </c>
      <c r="AJ3052" t="s">
        <v>4248</v>
      </c>
      <c r="AK3052" t="str">
        <f t="shared" si="112"/>
        <v>NCT00186485</v>
      </c>
      <c r="AL3052">
        <v>14548036</v>
      </c>
      <c r="AM3052" t="s">
        <v>86</v>
      </c>
      <c r="AO3052" t="s">
        <v>98</v>
      </c>
      <c r="AP3052" t="s">
        <v>99</v>
      </c>
      <c r="AR3052" t="s">
        <v>89</v>
      </c>
      <c r="AS3052" t="s">
        <v>90</v>
      </c>
      <c r="AT3052">
        <v>18</v>
      </c>
      <c r="AU3052">
        <v>18</v>
      </c>
    </row>
    <row r="3053" spans="1:47" x14ac:dyDescent="0.2">
      <c r="A3053" t="s">
        <v>4236</v>
      </c>
      <c r="B3053" t="s">
        <v>4040</v>
      </c>
      <c r="C3053" t="s">
        <v>4237</v>
      </c>
      <c r="D3053" t="s">
        <v>4238</v>
      </c>
      <c r="F3053" t="s">
        <v>52</v>
      </c>
      <c r="G3053" t="s">
        <v>109</v>
      </c>
      <c r="H3053" t="s">
        <v>4239</v>
      </c>
      <c r="J3053" t="s">
        <v>4240</v>
      </c>
      <c r="K3053" t="s">
        <v>57</v>
      </c>
      <c r="L3053" s="1">
        <v>38609</v>
      </c>
      <c r="M3053" s="1">
        <v>43012</v>
      </c>
      <c r="N3053" s="1">
        <v>40360</v>
      </c>
      <c r="O3053" t="s">
        <v>75</v>
      </c>
      <c r="P3053" t="s">
        <v>4241</v>
      </c>
      <c r="S3053" t="s">
        <v>4040</v>
      </c>
      <c r="T3053" t="s">
        <v>4242</v>
      </c>
      <c r="U3053" t="s">
        <v>4243</v>
      </c>
      <c r="V3053">
        <v>28</v>
      </c>
      <c r="W3053" t="s">
        <v>63</v>
      </c>
      <c r="X3053" t="s">
        <v>80</v>
      </c>
      <c r="AB3053" t="s">
        <v>4244</v>
      </c>
      <c r="AD3053" t="s">
        <v>65</v>
      </c>
      <c r="AF3053" t="s">
        <v>4245</v>
      </c>
      <c r="AG3053" t="s">
        <v>118</v>
      </c>
      <c r="AH3053" t="s">
        <v>4246</v>
      </c>
      <c r="AI3053" t="s">
        <v>4247</v>
      </c>
      <c r="AJ3053" t="s">
        <v>4248</v>
      </c>
      <c r="AK3053" t="str">
        <f t="shared" si="112"/>
        <v>NCT00186485</v>
      </c>
      <c r="AL3053">
        <v>14548036</v>
      </c>
      <c r="AM3053" t="s">
        <v>86</v>
      </c>
      <c r="AO3053" t="s">
        <v>100</v>
      </c>
      <c r="AP3053" t="s">
        <v>99</v>
      </c>
      <c r="AR3053" t="s">
        <v>89</v>
      </c>
      <c r="AS3053" t="s">
        <v>90</v>
      </c>
      <c r="AT3053">
        <v>10</v>
      </c>
      <c r="AU3053">
        <v>10</v>
      </c>
    </row>
    <row r="3054" spans="1:47" x14ac:dyDescent="0.2">
      <c r="A3054" t="s">
        <v>4236</v>
      </c>
      <c r="B3054" t="s">
        <v>4040</v>
      </c>
      <c r="C3054" t="s">
        <v>4237</v>
      </c>
      <c r="D3054" t="s">
        <v>4238</v>
      </c>
      <c r="F3054" t="s">
        <v>52</v>
      </c>
      <c r="G3054" t="s">
        <v>109</v>
      </c>
      <c r="H3054" t="s">
        <v>4239</v>
      </c>
      <c r="J3054" t="s">
        <v>4240</v>
      </c>
      <c r="K3054" t="s">
        <v>57</v>
      </c>
      <c r="L3054" s="1">
        <v>38609</v>
      </c>
      <c r="M3054" s="1">
        <v>43012</v>
      </c>
      <c r="N3054" s="1">
        <v>40360</v>
      </c>
      <c r="O3054" t="s">
        <v>75</v>
      </c>
      <c r="P3054" t="s">
        <v>4241</v>
      </c>
      <c r="S3054" t="s">
        <v>4040</v>
      </c>
      <c r="T3054" t="s">
        <v>4242</v>
      </c>
      <c r="U3054" t="s">
        <v>4243</v>
      </c>
      <c r="V3054">
        <v>28</v>
      </c>
      <c r="W3054" t="s">
        <v>63</v>
      </c>
      <c r="X3054" t="s">
        <v>80</v>
      </c>
      <c r="AB3054" t="s">
        <v>4244</v>
      </c>
      <c r="AD3054" t="s">
        <v>65</v>
      </c>
      <c r="AF3054" t="s">
        <v>4245</v>
      </c>
      <c r="AG3054" t="s">
        <v>118</v>
      </c>
      <c r="AH3054" t="s">
        <v>4246</v>
      </c>
      <c r="AI3054" t="s">
        <v>4247</v>
      </c>
      <c r="AJ3054" t="s">
        <v>4248</v>
      </c>
      <c r="AK3054" t="str">
        <f t="shared" si="112"/>
        <v>NCT00186485</v>
      </c>
      <c r="AL3054">
        <v>14548036</v>
      </c>
      <c r="AM3054" t="s">
        <v>86</v>
      </c>
      <c r="AN3054" t="s">
        <v>118</v>
      </c>
      <c r="AP3054" t="s">
        <v>102</v>
      </c>
      <c r="AR3054" t="s">
        <v>103</v>
      </c>
      <c r="AS3054" t="s">
        <v>104</v>
      </c>
      <c r="AT3054">
        <v>28</v>
      </c>
      <c r="AU3054">
        <v>28</v>
      </c>
    </row>
    <row r="3055" spans="1:47" x14ac:dyDescent="0.2">
      <c r="A3055" t="s">
        <v>4236</v>
      </c>
      <c r="B3055" t="s">
        <v>4040</v>
      </c>
      <c r="C3055" t="s">
        <v>4237</v>
      </c>
      <c r="D3055" t="s">
        <v>4238</v>
      </c>
      <c r="F3055" t="s">
        <v>52</v>
      </c>
      <c r="G3055" t="s">
        <v>109</v>
      </c>
      <c r="H3055" t="s">
        <v>4239</v>
      </c>
      <c r="J3055" t="s">
        <v>4240</v>
      </c>
      <c r="K3055" t="s">
        <v>57</v>
      </c>
      <c r="L3055" s="1">
        <v>38609</v>
      </c>
      <c r="M3055" s="1">
        <v>43012</v>
      </c>
      <c r="N3055" s="1">
        <v>40360</v>
      </c>
      <c r="O3055" t="s">
        <v>75</v>
      </c>
      <c r="P3055" t="s">
        <v>4241</v>
      </c>
      <c r="S3055" t="s">
        <v>4040</v>
      </c>
      <c r="T3055" t="s">
        <v>4242</v>
      </c>
      <c r="U3055" t="s">
        <v>4243</v>
      </c>
      <c r="V3055">
        <v>28</v>
      </c>
      <c r="W3055" t="s">
        <v>63</v>
      </c>
      <c r="X3055" t="s">
        <v>80</v>
      </c>
      <c r="AB3055" t="s">
        <v>4244</v>
      </c>
      <c r="AD3055" t="s">
        <v>65</v>
      </c>
      <c r="AF3055" t="s">
        <v>4245</v>
      </c>
      <c r="AG3055" t="s">
        <v>118</v>
      </c>
      <c r="AH3055" t="s">
        <v>4246</v>
      </c>
      <c r="AI3055" t="s">
        <v>4247</v>
      </c>
      <c r="AJ3055" t="s">
        <v>4248</v>
      </c>
      <c r="AK3055" t="str">
        <f t="shared" si="112"/>
        <v>NCT00186485</v>
      </c>
      <c r="AL3055">
        <v>14548036</v>
      </c>
      <c r="AM3055" t="s">
        <v>86</v>
      </c>
      <c r="AN3055" t="s">
        <v>4249</v>
      </c>
      <c r="AP3055" t="s">
        <v>4250</v>
      </c>
      <c r="AQ3055" t="s">
        <v>4251</v>
      </c>
      <c r="AR3055" t="s">
        <v>89</v>
      </c>
      <c r="AS3055" t="s">
        <v>90</v>
      </c>
      <c r="AT3055">
        <v>16</v>
      </c>
      <c r="AU3055">
        <v>16</v>
      </c>
    </row>
    <row r="3056" spans="1:47" x14ac:dyDescent="0.2">
      <c r="A3056" t="s">
        <v>4236</v>
      </c>
      <c r="B3056" t="s">
        <v>4040</v>
      </c>
      <c r="C3056" t="s">
        <v>4237</v>
      </c>
      <c r="D3056" t="s">
        <v>4238</v>
      </c>
      <c r="F3056" t="s">
        <v>52</v>
      </c>
      <c r="G3056" t="s">
        <v>109</v>
      </c>
      <c r="H3056" t="s">
        <v>4239</v>
      </c>
      <c r="J3056" t="s">
        <v>4240</v>
      </c>
      <c r="K3056" t="s">
        <v>57</v>
      </c>
      <c r="L3056" s="1">
        <v>38609</v>
      </c>
      <c r="M3056" s="1">
        <v>43012</v>
      </c>
      <c r="N3056" s="1">
        <v>40360</v>
      </c>
      <c r="O3056" t="s">
        <v>75</v>
      </c>
      <c r="P3056" t="s">
        <v>4241</v>
      </c>
      <c r="S3056" t="s">
        <v>4040</v>
      </c>
      <c r="T3056" t="s">
        <v>4242</v>
      </c>
      <c r="U3056" t="s">
        <v>4243</v>
      </c>
      <c r="V3056">
        <v>28</v>
      </c>
      <c r="W3056" t="s">
        <v>63</v>
      </c>
      <c r="X3056" t="s">
        <v>80</v>
      </c>
      <c r="AB3056" t="s">
        <v>4244</v>
      </c>
      <c r="AD3056" t="s">
        <v>65</v>
      </c>
      <c r="AF3056" t="s">
        <v>4245</v>
      </c>
      <c r="AG3056" t="s">
        <v>118</v>
      </c>
      <c r="AH3056" t="s">
        <v>4246</v>
      </c>
      <c r="AI3056" t="s">
        <v>4247</v>
      </c>
      <c r="AJ3056" t="s">
        <v>4248</v>
      </c>
      <c r="AK3056" t="str">
        <f t="shared" si="112"/>
        <v>NCT00186485</v>
      </c>
      <c r="AL3056">
        <v>14548036</v>
      </c>
      <c r="AM3056" t="s">
        <v>86</v>
      </c>
      <c r="AN3056" t="s">
        <v>4252</v>
      </c>
      <c r="AP3056" t="s">
        <v>4250</v>
      </c>
      <c r="AQ3056" t="s">
        <v>4251</v>
      </c>
      <c r="AR3056" t="s">
        <v>89</v>
      </c>
      <c r="AS3056" t="s">
        <v>90</v>
      </c>
      <c r="AT3056">
        <v>11</v>
      </c>
      <c r="AU3056">
        <v>11</v>
      </c>
    </row>
    <row r="3057" spans="1:47" x14ac:dyDescent="0.2">
      <c r="A3057" t="s">
        <v>4236</v>
      </c>
      <c r="B3057" t="s">
        <v>4040</v>
      </c>
      <c r="C3057" t="s">
        <v>4237</v>
      </c>
      <c r="D3057" t="s">
        <v>4238</v>
      </c>
      <c r="F3057" t="s">
        <v>52</v>
      </c>
      <c r="G3057" t="s">
        <v>109</v>
      </c>
      <c r="H3057" t="s">
        <v>4239</v>
      </c>
      <c r="J3057" t="s">
        <v>4240</v>
      </c>
      <c r="K3057" t="s">
        <v>57</v>
      </c>
      <c r="L3057" s="1">
        <v>38609</v>
      </c>
      <c r="M3057" s="1">
        <v>43012</v>
      </c>
      <c r="N3057" s="1">
        <v>40360</v>
      </c>
      <c r="O3057" t="s">
        <v>75</v>
      </c>
      <c r="P3057" t="s">
        <v>4241</v>
      </c>
      <c r="S3057" t="s">
        <v>4040</v>
      </c>
      <c r="T3057" t="s">
        <v>4242</v>
      </c>
      <c r="U3057" t="s">
        <v>4243</v>
      </c>
      <c r="V3057">
        <v>28</v>
      </c>
      <c r="W3057" t="s">
        <v>63</v>
      </c>
      <c r="X3057" t="s">
        <v>80</v>
      </c>
      <c r="AB3057" t="s">
        <v>4244</v>
      </c>
      <c r="AD3057" t="s">
        <v>65</v>
      </c>
      <c r="AF3057" t="s">
        <v>4245</v>
      </c>
      <c r="AG3057" t="s">
        <v>118</v>
      </c>
      <c r="AH3057" t="s">
        <v>4246</v>
      </c>
      <c r="AI3057" t="s">
        <v>4247</v>
      </c>
      <c r="AJ3057" t="s">
        <v>4248</v>
      </c>
      <c r="AK3057" t="str">
        <f t="shared" si="112"/>
        <v>NCT00186485</v>
      </c>
      <c r="AL3057">
        <v>14548036</v>
      </c>
      <c r="AM3057" t="s">
        <v>86</v>
      </c>
      <c r="AN3057" t="s">
        <v>4253</v>
      </c>
      <c r="AP3057" t="s">
        <v>4250</v>
      </c>
      <c r="AQ3057" t="s">
        <v>4251</v>
      </c>
      <c r="AR3057" t="s">
        <v>89</v>
      </c>
      <c r="AS3057" t="s">
        <v>90</v>
      </c>
      <c r="AT3057">
        <v>1</v>
      </c>
      <c r="AU3057">
        <v>1</v>
      </c>
    </row>
    <row r="3058" spans="1:47" x14ac:dyDescent="0.2">
      <c r="A3058" t="s">
        <v>4236</v>
      </c>
      <c r="B3058" t="s">
        <v>4040</v>
      </c>
      <c r="C3058" t="s">
        <v>4237</v>
      </c>
      <c r="D3058" t="s">
        <v>4238</v>
      </c>
      <c r="F3058" t="s">
        <v>52</v>
      </c>
      <c r="G3058" t="s">
        <v>109</v>
      </c>
      <c r="H3058" t="s">
        <v>4239</v>
      </c>
      <c r="J3058" t="s">
        <v>4240</v>
      </c>
      <c r="K3058" t="s">
        <v>57</v>
      </c>
      <c r="L3058" s="1">
        <v>38609</v>
      </c>
      <c r="M3058" s="1">
        <v>43012</v>
      </c>
      <c r="N3058" s="1">
        <v>40360</v>
      </c>
      <c r="O3058" t="s">
        <v>75</v>
      </c>
      <c r="P3058" t="s">
        <v>4241</v>
      </c>
      <c r="S3058" t="s">
        <v>4040</v>
      </c>
      <c r="T3058" t="s">
        <v>4242</v>
      </c>
      <c r="U3058" t="s">
        <v>4243</v>
      </c>
      <c r="V3058">
        <v>28</v>
      </c>
      <c r="W3058" t="s">
        <v>63</v>
      </c>
      <c r="X3058" t="s">
        <v>80</v>
      </c>
      <c r="AB3058" t="s">
        <v>4244</v>
      </c>
      <c r="AD3058" t="s">
        <v>65</v>
      </c>
      <c r="AF3058" t="s">
        <v>4245</v>
      </c>
      <c r="AG3058" t="s">
        <v>118</v>
      </c>
      <c r="AH3058" t="s">
        <v>4246</v>
      </c>
      <c r="AI3058" t="s">
        <v>4247</v>
      </c>
      <c r="AJ3058" t="s">
        <v>4248</v>
      </c>
      <c r="AK3058" t="str">
        <f t="shared" si="112"/>
        <v>NCT00186485</v>
      </c>
      <c r="AL3058">
        <v>14548036</v>
      </c>
      <c r="AM3058" t="s">
        <v>86</v>
      </c>
      <c r="AP3058" t="s">
        <v>4254</v>
      </c>
      <c r="AQ3058" t="s">
        <v>4255</v>
      </c>
      <c r="AR3058" t="s">
        <v>4256</v>
      </c>
      <c r="AS3058" t="s">
        <v>104</v>
      </c>
      <c r="AT3058">
        <v>4</v>
      </c>
      <c r="AU3058">
        <v>4</v>
      </c>
    </row>
    <row r="3059" spans="1:47" x14ac:dyDescent="0.2">
      <c r="A3059" t="s">
        <v>4236</v>
      </c>
      <c r="B3059" t="s">
        <v>4040</v>
      </c>
      <c r="C3059" t="s">
        <v>4237</v>
      </c>
      <c r="D3059" t="s">
        <v>4238</v>
      </c>
      <c r="F3059" t="s">
        <v>52</v>
      </c>
      <c r="G3059" t="s">
        <v>109</v>
      </c>
      <c r="H3059" t="s">
        <v>4239</v>
      </c>
      <c r="J3059" t="s">
        <v>4240</v>
      </c>
      <c r="K3059" t="s">
        <v>57</v>
      </c>
      <c r="L3059" s="1">
        <v>38609</v>
      </c>
      <c r="M3059" s="1">
        <v>43012</v>
      </c>
      <c r="N3059" s="1">
        <v>40360</v>
      </c>
      <c r="O3059" t="s">
        <v>75</v>
      </c>
      <c r="P3059" t="s">
        <v>4241</v>
      </c>
      <c r="S3059" t="s">
        <v>4040</v>
      </c>
      <c r="T3059" t="s">
        <v>4242</v>
      </c>
      <c r="U3059" t="s">
        <v>4243</v>
      </c>
      <c r="V3059">
        <v>28</v>
      </c>
      <c r="W3059" t="s">
        <v>63</v>
      </c>
      <c r="X3059" t="s">
        <v>80</v>
      </c>
      <c r="AB3059" t="s">
        <v>4244</v>
      </c>
      <c r="AD3059" t="s">
        <v>65</v>
      </c>
      <c r="AF3059" t="s">
        <v>4245</v>
      </c>
      <c r="AG3059" t="s">
        <v>118</v>
      </c>
      <c r="AH3059" t="s">
        <v>4246</v>
      </c>
      <c r="AI3059" t="s">
        <v>4247</v>
      </c>
      <c r="AJ3059" t="s">
        <v>4248</v>
      </c>
      <c r="AK3059" t="str">
        <f t="shared" si="112"/>
        <v>NCT00186485</v>
      </c>
      <c r="AL3059">
        <v>14548036</v>
      </c>
      <c r="AM3059" t="s">
        <v>86</v>
      </c>
      <c r="AP3059" t="s">
        <v>4257</v>
      </c>
      <c r="AR3059" t="s">
        <v>4258</v>
      </c>
      <c r="AS3059" t="s">
        <v>97</v>
      </c>
      <c r="AT3059">
        <v>14.6</v>
      </c>
      <c r="AU3059">
        <v>14.6</v>
      </c>
    </row>
    <row r="3060" spans="1:47" x14ac:dyDescent="0.2">
      <c r="A3060" t="s">
        <v>4259</v>
      </c>
      <c r="B3060" t="s">
        <v>189</v>
      </c>
      <c r="C3060" t="s">
        <v>4260</v>
      </c>
      <c r="D3060" t="s">
        <v>4261</v>
      </c>
      <c r="F3060" t="s">
        <v>52</v>
      </c>
      <c r="G3060" t="s">
        <v>1214</v>
      </c>
      <c r="H3060" t="s">
        <v>4262</v>
      </c>
      <c r="J3060" t="s">
        <v>4263</v>
      </c>
      <c r="K3060" t="s">
        <v>57</v>
      </c>
      <c r="L3060" s="1">
        <v>39989</v>
      </c>
      <c r="M3060" s="1">
        <v>42928</v>
      </c>
      <c r="N3060" s="1">
        <v>42277</v>
      </c>
      <c r="O3060" t="s">
        <v>75</v>
      </c>
      <c r="P3060" t="s">
        <v>4264</v>
      </c>
      <c r="S3060" t="s">
        <v>189</v>
      </c>
      <c r="T3060" t="s">
        <v>4265</v>
      </c>
      <c r="U3060" t="s">
        <v>4266</v>
      </c>
      <c r="V3060">
        <v>22</v>
      </c>
      <c r="W3060" t="s">
        <v>63</v>
      </c>
      <c r="X3060" t="s">
        <v>289</v>
      </c>
      <c r="AB3060" t="s">
        <v>4267</v>
      </c>
      <c r="AD3060" t="s">
        <v>65</v>
      </c>
      <c r="AF3060" t="s">
        <v>1046</v>
      </c>
      <c r="AG3060" t="s">
        <v>118</v>
      </c>
      <c r="AH3060" t="s">
        <v>4268</v>
      </c>
      <c r="AI3060" t="s">
        <v>4269</v>
      </c>
      <c r="AJ3060" t="s">
        <v>4270</v>
      </c>
      <c r="AK3060" t="str">
        <f t="shared" ref="AK3060:AK3104" si="113">HYPERLINK("https://www.clinicaltrials.gov/ct2/show/results/NCT00929656", "NCT00929656")</f>
        <v>NCT00929656</v>
      </c>
      <c r="AL3060">
        <v>14685616</v>
      </c>
      <c r="AM3060" t="s">
        <v>86</v>
      </c>
      <c r="AO3060" t="s">
        <v>87</v>
      </c>
      <c r="AP3060" t="s">
        <v>88</v>
      </c>
      <c r="AR3060" t="s">
        <v>89</v>
      </c>
      <c r="AS3060" t="s">
        <v>90</v>
      </c>
      <c r="AT3060">
        <v>0</v>
      </c>
      <c r="AU3060">
        <v>0</v>
      </c>
    </row>
    <row r="3061" spans="1:47" x14ac:dyDescent="0.2">
      <c r="A3061" t="s">
        <v>4259</v>
      </c>
      <c r="B3061" t="s">
        <v>189</v>
      </c>
      <c r="C3061" t="s">
        <v>4260</v>
      </c>
      <c r="D3061" t="s">
        <v>4261</v>
      </c>
      <c r="F3061" t="s">
        <v>52</v>
      </c>
      <c r="G3061" t="s">
        <v>1214</v>
      </c>
      <c r="H3061" t="s">
        <v>4262</v>
      </c>
      <c r="J3061" t="s">
        <v>4263</v>
      </c>
      <c r="K3061" t="s">
        <v>57</v>
      </c>
      <c r="L3061" s="1">
        <v>39989</v>
      </c>
      <c r="M3061" s="1">
        <v>42928</v>
      </c>
      <c r="N3061" s="1">
        <v>42277</v>
      </c>
      <c r="O3061" t="s">
        <v>75</v>
      </c>
      <c r="P3061" t="s">
        <v>4264</v>
      </c>
      <c r="S3061" t="s">
        <v>189</v>
      </c>
      <c r="T3061" t="s">
        <v>4265</v>
      </c>
      <c r="U3061" t="s">
        <v>4266</v>
      </c>
      <c r="V3061">
        <v>22</v>
      </c>
      <c r="W3061" t="s">
        <v>63</v>
      </c>
      <c r="X3061" t="s">
        <v>289</v>
      </c>
      <c r="AB3061" t="s">
        <v>4267</v>
      </c>
      <c r="AD3061" t="s">
        <v>65</v>
      </c>
      <c r="AF3061" t="s">
        <v>1046</v>
      </c>
      <c r="AG3061" t="s">
        <v>118</v>
      </c>
      <c r="AH3061" t="s">
        <v>4268</v>
      </c>
      <c r="AI3061" t="s">
        <v>4269</v>
      </c>
      <c r="AJ3061" t="s">
        <v>4270</v>
      </c>
      <c r="AK3061" t="str">
        <f t="shared" si="113"/>
        <v>NCT00929656</v>
      </c>
      <c r="AL3061">
        <v>14685617</v>
      </c>
      <c r="AM3061" t="s">
        <v>91</v>
      </c>
      <c r="AO3061" t="s">
        <v>87</v>
      </c>
      <c r="AP3061" t="s">
        <v>88</v>
      </c>
      <c r="AR3061" t="s">
        <v>89</v>
      </c>
      <c r="AS3061" t="s">
        <v>90</v>
      </c>
      <c r="AT3061">
        <v>0</v>
      </c>
      <c r="AU3061">
        <v>0</v>
      </c>
    </row>
    <row r="3062" spans="1:47" x14ac:dyDescent="0.2">
      <c r="A3062" t="s">
        <v>4259</v>
      </c>
      <c r="B3062" t="s">
        <v>189</v>
      </c>
      <c r="C3062" t="s">
        <v>4260</v>
      </c>
      <c r="D3062" t="s">
        <v>4261</v>
      </c>
      <c r="F3062" t="s">
        <v>52</v>
      </c>
      <c r="G3062" t="s">
        <v>1214</v>
      </c>
      <c r="H3062" t="s">
        <v>4262</v>
      </c>
      <c r="J3062" t="s">
        <v>4263</v>
      </c>
      <c r="K3062" t="s">
        <v>57</v>
      </c>
      <c r="L3062" s="1">
        <v>39989</v>
      </c>
      <c r="M3062" s="1">
        <v>42928</v>
      </c>
      <c r="N3062" s="1">
        <v>42277</v>
      </c>
      <c r="O3062" t="s">
        <v>75</v>
      </c>
      <c r="P3062" t="s">
        <v>4264</v>
      </c>
      <c r="S3062" t="s">
        <v>189</v>
      </c>
      <c r="T3062" t="s">
        <v>4265</v>
      </c>
      <c r="U3062" t="s">
        <v>4266</v>
      </c>
      <c r="V3062">
        <v>22</v>
      </c>
      <c r="W3062" t="s">
        <v>63</v>
      </c>
      <c r="X3062" t="s">
        <v>289</v>
      </c>
      <c r="AB3062" t="s">
        <v>4267</v>
      </c>
      <c r="AD3062" t="s">
        <v>65</v>
      </c>
      <c r="AF3062" t="s">
        <v>1046</v>
      </c>
      <c r="AG3062" t="s">
        <v>118</v>
      </c>
      <c r="AH3062" t="s">
        <v>4268</v>
      </c>
      <c r="AI3062" t="s">
        <v>4269</v>
      </c>
      <c r="AJ3062" t="s">
        <v>4270</v>
      </c>
      <c r="AK3062" t="str">
        <f t="shared" si="113"/>
        <v>NCT00929656</v>
      </c>
      <c r="AL3062">
        <v>14685618</v>
      </c>
      <c r="AM3062" t="s">
        <v>92</v>
      </c>
      <c r="AO3062" t="s">
        <v>87</v>
      </c>
      <c r="AP3062" t="s">
        <v>88</v>
      </c>
      <c r="AR3062" t="s">
        <v>89</v>
      </c>
      <c r="AS3062" t="s">
        <v>90</v>
      </c>
      <c r="AT3062">
        <v>0</v>
      </c>
      <c r="AU3062">
        <v>0</v>
      </c>
    </row>
    <row r="3063" spans="1:47" x14ac:dyDescent="0.2">
      <c r="A3063" t="s">
        <v>4259</v>
      </c>
      <c r="B3063" t="s">
        <v>189</v>
      </c>
      <c r="C3063" t="s">
        <v>4260</v>
      </c>
      <c r="D3063" t="s">
        <v>4261</v>
      </c>
      <c r="F3063" t="s">
        <v>52</v>
      </c>
      <c r="G3063" t="s">
        <v>1214</v>
      </c>
      <c r="H3063" t="s">
        <v>4262</v>
      </c>
      <c r="J3063" t="s">
        <v>4263</v>
      </c>
      <c r="K3063" t="s">
        <v>57</v>
      </c>
      <c r="L3063" s="1">
        <v>39989</v>
      </c>
      <c r="M3063" s="1">
        <v>42928</v>
      </c>
      <c r="N3063" s="1">
        <v>42277</v>
      </c>
      <c r="O3063" t="s">
        <v>75</v>
      </c>
      <c r="P3063" t="s">
        <v>4264</v>
      </c>
      <c r="S3063" t="s">
        <v>189</v>
      </c>
      <c r="T3063" t="s">
        <v>4265</v>
      </c>
      <c r="U3063" t="s">
        <v>4266</v>
      </c>
      <c r="V3063">
        <v>22</v>
      </c>
      <c r="W3063" t="s">
        <v>63</v>
      </c>
      <c r="X3063" t="s">
        <v>289</v>
      </c>
      <c r="AB3063" t="s">
        <v>4267</v>
      </c>
      <c r="AD3063" t="s">
        <v>65</v>
      </c>
      <c r="AF3063" t="s">
        <v>1046</v>
      </c>
      <c r="AG3063" t="s">
        <v>118</v>
      </c>
      <c r="AH3063" t="s">
        <v>4268</v>
      </c>
      <c r="AI3063" t="s">
        <v>4269</v>
      </c>
      <c r="AJ3063" t="s">
        <v>4270</v>
      </c>
      <c r="AK3063" t="str">
        <f t="shared" si="113"/>
        <v>NCT00929656</v>
      </c>
      <c r="AL3063">
        <v>14685616</v>
      </c>
      <c r="AM3063" t="s">
        <v>86</v>
      </c>
      <c r="AO3063" t="s">
        <v>93</v>
      </c>
      <c r="AP3063" t="s">
        <v>88</v>
      </c>
      <c r="AR3063" t="s">
        <v>89</v>
      </c>
      <c r="AS3063" t="s">
        <v>90</v>
      </c>
      <c r="AT3063">
        <v>9</v>
      </c>
      <c r="AU3063">
        <v>9</v>
      </c>
    </row>
    <row r="3064" spans="1:47" x14ac:dyDescent="0.2">
      <c r="A3064" t="s">
        <v>4259</v>
      </c>
      <c r="B3064" t="s">
        <v>189</v>
      </c>
      <c r="C3064" t="s">
        <v>4260</v>
      </c>
      <c r="D3064" t="s">
        <v>4261</v>
      </c>
      <c r="F3064" t="s">
        <v>52</v>
      </c>
      <c r="G3064" t="s">
        <v>1214</v>
      </c>
      <c r="H3064" t="s">
        <v>4262</v>
      </c>
      <c r="J3064" t="s">
        <v>4263</v>
      </c>
      <c r="K3064" t="s">
        <v>57</v>
      </c>
      <c r="L3064" s="1">
        <v>39989</v>
      </c>
      <c r="M3064" s="1">
        <v>42928</v>
      </c>
      <c r="N3064" s="1">
        <v>42277</v>
      </c>
      <c r="O3064" t="s">
        <v>75</v>
      </c>
      <c r="P3064" t="s">
        <v>4264</v>
      </c>
      <c r="S3064" t="s">
        <v>189</v>
      </c>
      <c r="T3064" t="s">
        <v>4265</v>
      </c>
      <c r="U3064" t="s">
        <v>4266</v>
      </c>
      <c r="V3064">
        <v>22</v>
      </c>
      <c r="W3064" t="s">
        <v>63</v>
      </c>
      <c r="X3064" t="s">
        <v>289</v>
      </c>
      <c r="AB3064" t="s">
        <v>4267</v>
      </c>
      <c r="AD3064" t="s">
        <v>65</v>
      </c>
      <c r="AF3064" t="s">
        <v>1046</v>
      </c>
      <c r="AG3064" t="s">
        <v>118</v>
      </c>
      <c r="AH3064" t="s">
        <v>4268</v>
      </c>
      <c r="AI3064" t="s">
        <v>4269</v>
      </c>
      <c r="AJ3064" t="s">
        <v>4270</v>
      </c>
      <c r="AK3064" t="str">
        <f t="shared" si="113"/>
        <v>NCT00929656</v>
      </c>
      <c r="AL3064">
        <v>14685617</v>
      </c>
      <c r="AM3064" t="s">
        <v>91</v>
      </c>
      <c r="AO3064" t="s">
        <v>93</v>
      </c>
      <c r="AP3064" t="s">
        <v>88</v>
      </c>
      <c r="AR3064" t="s">
        <v>89</v>
      </c>
      <c r="AS3064" t="s">
        <v>90</v>
      </c>
      <c r="AT3064">
        <v>6</v>
      </c>
      <c r="AU3064">
        <v>6</v>
      </c>
    </row>
    <row r="3065" spans="1:47" x14ac:dyDescent="0.2">
      <c r="A3065" t="s">
        <v>4259</v>
      </c>
      <c r="B3065" t="s">
        <v>189</v>
      </c>
      <c r="C3065" t="s">
        <v>4260</v>
      </c>
      <c r="D3065" t="s">
        <v>4261</v>
      </c>
      <c r="F3065" t="s">
        <v>52</v>
      </c>
      <c r="G3065" t="s">
        <v>1214</v>
      </c>
      <c r="H3065" t="s">
        <v>4262</v>
      </c>
      <c r="J3065" t="s">
        <v>4263</v>
      </c>
      <c r="K3065" t="s">
        <v>57</v>
      </c>
      <c r="L3065" s="1">
        <v>39989</v>
      </c>
      <c r="M3065" s="1">
        <v>42928</v>
      </c>
      <c r="N3065" s="1">
        <v>42277</v>
      </c>
      <c r="O3065" t="s">
        <v>75</v>
      </c>
      <c r="P3065" t="s">
        <v>4264</v>
      </c>
      <c r="S3065" t="s">
        <v>189</v>
      </c>
      <c r="T3065" t="s">
        <v>4265</v>
      </c>
      <c r="U3065" t="s">
        <v>4266</v>
      </c>
      <c r="V3065">
        <v>22</v>
      </c>
      <c r="W3065" t="s">
        <v>63</v>
      </c>
      <c r="X3065" t="s">
        <v>289</v>
      </c>
      <c r="AB3065" t="s">
        <v>4267</v>
      </c>
      <c r="AD3065" t="s">
        <v>65</v>
      </c>
      <c r="AF3065" t="s">
        <v>1046</v>
      </c>
      <c r="AG3065" t="s">
        <v>118</v>
      </c>
      <c r="AH3065" t="s">
        <v>4268</v>
      </c>
      <c r="AI3065" t="s">
        <v>4269</v>
      </c>
      <c r="AJ3065" t="s">
        <v>4270</v>
      </c>
      <c r="AK3065" t="str">
        <f t="shared" si="113"/>
        <v>NCT00929656</v>
      </c>
      <c r="AL3065">
        <v>14685618</v>
      </c>
      <c r="AM3065" t="s">
        <v>92</v>
      </c>
      <c r="AO3065" t="s">
        <v>93</v>
      </c>
      <c r="AP3065" t="s">
        <v>88</v>
      </c>
      <c r="AR3065" t="s">
        <v>89</v>
      </c>
      <c r="AS3065" t="s">
        <v>90</v>
      </c>
      <c r="AT3065">
        <v>15</v>
      </c>
      <c r="AU3065">
        <v>15</v>
      </c>
    </row>
    <row r="3066" spans="1:47" x14ac:dyDescent="0.2">
      <c r="A3066" t="s">
        <v>4259</v>
      </c>
      <c r="B3066" t="s">
        <v>189</v>
      </c>
      <c r="C3066" t="s">
        <v>4260</v>
      </c>
      <c r="D3066" t="s">
        <v>4261</v>
      </c>
      <c r="F3066" t="s">
        <v>52</v>
      </c>
      <c r="G3066" t="s">
        <v>1214</v>
      </c>
      <c r="H3066" t="s">
        <v>4262</v>
      </c>
      <c r="J3066" t="s">
        <v>4263</v>
      </c>
      <c r="K3066" t="s">
        <v>57</v>
      </c>
      <c r="L3066" s="1">
        <v>39989</v>
      </c>
      <c r="M3066" s="1">
        <v>42928</v>
      </c>
      <c r="N3066" s="1">
        <v>42277</v>
      </c>
      <c r="O3066" t="s">
        <v>75</v>
      </c>
      <c r="P3066" t="s">
        <v>4264</v>
      </c>
      <c r="S3066" t="s">
        <v>189</v>
      </c>
      <c r="T3066" t="s">
        <v>4265</v>
      </c>
      <c r="U3066" t="s">
        <v>4266</v>
      </c>
      <c r="V3066">
        <v>22</v>
      </c>
      <c r="W3066" t="s">
        <v>63</v>
      </c>
      <c r="X3066" t="s">
        <v>289</v>
      </c>
      <c r="AB3066" t="s">
        <v>4267</v>
      </c>
      <c r="AD3066" t="s">
        <v>65</v>
      </c>
      <c r="AF3066" t="s">
        <v>1046</v>
      </c>
      <c r="AG3066" t="s">
        <v>118</v>
      </c>
      <c r="AH3066" t="s">
        <v>4268</v>
      </c>
      <c r="AI3066" t="s">
        <v>4269</v>
      </c>
      <c r="AJ3066" t="s">
        <v>4270</v>
      </c>
      <c r="AK3066" t="str">
        <f t="shared" si="113"/>
        <v>NCT00929656</v>
      </c>
      <c r="AL3066">
        <v>14685616</v>
      </c>
      <c r="AM3066" t="s">
        <v>86</v>
      </c>
      <c r="AO3066" t="s">
        <v>94</v>
      </c>
      <c r="AP3066" t="s">
        <v>88</v>
      </c>
      <c r="AR3066" t="s">
        <v>89</v>
      </c>
      <c r="AS3066" t="s">
        <v>90</v>
      </c>
      <c r="AT3066">
        <v>4</v>
      </c>
      <c r="AU3066">
        <v>4</v>
      </c>
    </row>
    <row r="3067" spans="1:47" x14ac:dyDescent="0.2">
      <c r="A3067" t="s">
        <v>4259</v>
      </c>
      <c r="B3067" t="s">
        <v>189</v>
      </c>
      <c r="C3067" t="s">
        <v>4260</v>
      </c>
      <c r="D3067" t="s">
        <v>4261</v>
      </c>
      <c r="F3067" t="s">
        <v>52</v>
      </c>
      <c r="G3067" t="s">
        <v>1214</v>
      </c>
      <c r="H3067" t="s">
        <v>4262</v>
      </c>
      <c r="J3067" t="s">
        <v>4263</v>
      </c>
      <c r="K3067" t="s">
        <v>57</v>
      </c>
      <c r="L3067" s="1">
        <v>39989</v>
      </c>
      <c r="M3067" s="1">
        <v>42928</v>
      </c>
      <c r="N3067" s="1">
        <v>42277</v>
      </c>
      <c r="O3067" t="s">
        <v>75</v>
      </c>
      <c r="P3067" t="s">
        <v>4264</v>
      </c>
      <c r="S3067" t="s">
        <v>189</v>
      </c>
      <c r="T3067" t="s">
        <v>4265</v>
      </c>
      <c r="U3067" t="s">
        <v>4266</v>
      </c>
      <c r="V3067">
        <v>22</v>
      </c>
      <c r="W3067" t="s">
        <v>63</v>
      </c>
      <c r="X3067" t="s">
        <v>289</v>
      </c>
      <c r="AB3067" t="s">
        <v>4267</v>
      </c>
      <c r="AD3067" t="s">
        <v>65</v>
      </c>
      <c r="AF3067" t="s">
        <v>1046</v>
      </c>
      <c r="AG3067" t="s">
        <v>118</v>
      </c>
      <c r="AH3067" t="s">
        <v>4268</v>
      </c>
      <c r="AI3067" t="s">
        <v>4269</v>
      </c>
      <c r="AJ3067" t="s">
        <v>4270</v>
      </c>
      <c r="AK3067" t="str">
        <f t="shared" si="113"/>
        <v>NCT00929656</v>
      </c>
      <c r="AL3067">
        <v>14685617</v>
      </c>
      <c r="AM3067" t="s">
        <v>91</v>
      </c>
      <c r="AO3067" t="s">
        <v>94</v>
      </c>
      <c r="AP3067" t="s">
        <v>88</v>
      </c>
      <c r="AR3067" t="s">
        <v>89</v>
      </c>
      <c r="AS3067" t="s">
        <v>90</v>
      </c>
      <c r="AT3067">
        <v>3</v>
      </c>
      <c r="AU3067">
        <v>3</v>
      </c>
    </row>
    <row r="3068" spans="1:47" x14ac:dyDescent="0.2">
      <c r="A3068" t="s">
        <v>4259</v>
      </c>
      <c r="B3068" t="s">
        <v>189</v>
      </c>
      <c r="C3068" t="s">
        <v>4260</v>
      </c>
      <c r="D3068" t="s">
        <v>4261</v>
      </c>
      <c r="F3068" t="s">
        <v>52</v>
      </c>
      <c r="G3068" t="s">
        <v>1214</v>
      </c>
      <c r="H3068" t="s">
        <v>4262</v>
      </c>
      <c r="J3068" t="s">
        <v>4263</v>
      </c>
      <c r="K3068" t="s">
        <v>57</v>
      </c>
      <c r="L3068" s="1">
        <v>39989</v>
      </c>
      <c r="M3068" s="1">
        <v>42928</v>
      </c>
      <c r="N3068" s="1">
        <v>42277</v>
      </c>
      <c r="O3068" t="s">
        <v>75</v>
      </c>
      <c r="P3068" t="s">
        <v>4264</v>
      </c>
      <c r="S3068" t="s">
        <v>189</v>
      </c>
      <c r="T3068" t="s">
        <v>4265</v>
      </c>
      <c r="U3068" t="s">
        <v>4266</v>
      </c>
      <c r="V3068">
        <v>22</v>
      </c>
      <c r="W3068" t="s">
        <v>63</v>
      </c>
      <c r="X3068" t="s">
        <v>289</v>
      </c>
      <c r="AB3068" t="s">
        <v>4267</v>
      </c>
      <c r="AD3068" t="s">
        <v>65</v>
      </c>
      <c r="AF3068" t="s">
        <v>1046</v>
      </c>
      <c r="AG3068" t="s">
        <v>118</v>
      </c>
      <c r="AH3068" t="s">
        <v>4268</v>
      </c>
      <c r="AI3068" t="s">
        <v>4269</v>
      </c>
      <c r="AJ3068" t="s">
        <v>4270</v>
      </c>
      <c r="AK3068" t="str">
        <f t="shared" si="113"/>
        <v>NCT00929656</v>
      </c>
      <c r="AL3068">
        <v>14685618</v>
      </c>
      <c r="AM3068" t="s">
        <v>92</v>
      </c>
      <c r="AO3068" t="s">
        <v>94</v>
      </c>
      <c r="AP3068" t="s">
        <v>88</v>
      </c>
      <c r="AR3068" t="s">
        <v>89</v>
      </c>
      <c r="AS3068" t="s">
        <v>90</v>
      </c>
      <c r="AT3068">
        <v>7</v>
      </c>
      <c r="AU3068">
        <v>7</v>
      </c>
    </row>
    <row r="3069" spans="1:47" x14ac:dyDescent="0.2">
      <c r="A3069" t="s">
        <v>4259</v>
      </c>
      <c r="B3069" t="s">
        <v>189</v>
      </c>
      <c r="C3069" t="s">
        <v>4260</v>
      </c>
      <c r="D3069" t="s">
        <v>4261</v>
      </c>
      <c r="F3069" t="s">
        <v>52</v>
      </c>
      <c r="G3069" t="s">
        <v>1214</v>
      </c>
      <c r="H3069" t="s">
        <v>4262</v>
      </c>
      <c r="J3069" t="s">
        <v>4263</v>
      </c>
      <c r="K3069" t="s">
        <v>57</v>
      </c>
      <c r="L3069" s="1">
        <v>39989</v>
      </c>
      <c r="M3069" s="1">
        <v>42928</v>
      </c>
      <c r="N3069" s="1">
        <v>42277</v>
      </c>
      <c r="O3069" t="s">
        <v>75</v>
      </c>
      <c r="P3069" t="s">
        <v>4264</v>
      </c>
      <c r="S3069" t="s">
        <v>189</v>
      </c>
      <c r="T3069" t="s">
        <v>4265</v>
      </c>
      <c r="U3069" t="s">
        <v>4266</v>
      </c>
      <c r="V3069">
        <v>22</v>
      </c>
      <c r="W3069" t="s">
        <v>63</v>
      </c>
      <c r="X3069" t="s">
        <v>289</v>
      </c>
      <c r="AB3069" t="s">
        <v>4267</v>
      </c>
      <c r="AD3069" t="s">
        <v>65</v>
      </c>
      <c r="AF3069" t="s">
        <v>1046</v>
      </c>
      <c r="AG3069" t="s">
        <v>118</v>
      </c>
      <c r="AH3069" t="s">
        <v>4268</v>
      </c>
      <c r="AI3069" t="s">
        <v>4269</v>
      </c>
      <c r="AJ3069" t="s">
        <v>4270</v>
      </c>
      <c r="AK3069" t="str">
        <f t="shared" si="113"/>
        <v>NCT00929656</v>
      </c>
      <c r="AL3069">
        <v>14685616</v>
      </c>
      <c r="AM3069" t="s">
        <v>86</v>
      </c>
      <c r="AP3069" t="s">
        <v>95</v>
      </c>
      <c r="AR3069" t="s">
        <v>96</v>
      </c>
      <c r="AS3069" t="s">
        <v>97</v>
      </c>
      <c r="AT3069">
        <v>61.3</v>
      </c>
      <c r="AU3069">
        <v>61.3</v>
      </c>
    </row>
    <row r="3070" spans="1:47" x14ac:dyDescent="0.2">
      <c r="A3070" t="s">
        <v>4259</v>
      </c>
      <c r="B3070" t="s">
        <v>189</v>
      </c>
      <c r="C3070" t="s">
        <v>4260</v>
      </c>
      <c r="D3070" t="s">
        <v>4261</v>
      </c>
      <c r="F3070" t="s">
        <v>52</v>
      </c>
      <c r="G3070" t="s">
        <v>1214</v>
      </c>
      <c r="H3070" t="s">
        <v>4262</v>
      </c>
      <c r="J3070" t="s">
        <v>4263</v>
      </c>
      <c r="K3070" t="s">
        <v>57</v>
      </c>
      <c r="L3070" s="1">
        <v>39989</v>
      </c>
      <c r="M3070" s="1">
        <v>42928</v>
      </c>
      <c r="N3070" s="1">
        <v>42277</v>
      </c>
      <c r="O3070" t="s">
        <v>75</v>
      </c>
      <c r="P3070" t="s">
        <v>4264</v>
      </c>
      <c r="S3070" t="s">
        <v>189</v>
      </c>
      <c r="T3070" t="s">
        <v>4265</v>
      </c>
      <c r="U3070" t="s">
        <v>4266</v>
      </c>
      <c r="V3070">
        <v>22</v>
      </c>
      <c r="W3070" t="s">
        <v>63</v>
      </c>
      <c r="X3070" t="s">
        <v>289</v>
      </c>
      <c r="AB3070" t="s">
        <v>4267</v>
      </c>
      <c r="AD3070" t="s">
        <v>65</v>
      </c>
      <c r="AF3070" t="s">
        <v>1046</v>
      </c>
      <c r="AG3070" t="s">
        <v>118</v>
      </c>
      <c r="AH3070" t="s">
        <v>4268</v>
      </c>
      <c r="AI3070" t="s">
        <v>4269</v>
      </c>
      <c r="AJ3070" t="s">
        <v>4270</v>
      </c>
      <c r="AK3070" t="str">
        <f t="shared" si="113"/>
        <v>NCT00929656</v>
      </c>
      <c r="AL3070">
        <v>14685617</v>
      </c>
      <c r="AM3070" t="s">
        <v>91</v>
      </c>
      <c r="AP3070" t="s">
        <v>95</v>
      </c>
      <c r="AR3070" t="s">
        <v>96</v>
      </c>
      <c r="AS3070" t="s">
        <v>97</v>
      </c>
      <c r="AT3070">
        <v>59.4</v>
      </c>
      <c r="AU3070">
        <v>59.4</v>
      </c>
    </row>
    <row r="3071" spans="1:47" x14ac:dyDescent="0.2">
      <c r="A3071" t="s">
        <v>4259</v>
      </c>
      <c r="B3071" t="s">
        <v>189</v>
      </c>
      <c r="C3071" t="s">
        <v>4260</v>
      </c>
      <c r="D3071" t="s">
        <v>4261</v>
      </c>
      <c r="F3071" t="s">
        <v>52</v>
      </c>
      <c r="G3071" t="s">
        <v>1214</v>
      </c>
      <c r="H3071" t="s">
        <v>4262</v>
      </c>
      <c r="J3071" t="s">
        <v>4263</v>
      </c>
      <c r="K3071" t="s">
        <v>57</v>
      </c>
      <c r="L3071" s="1">
        <v>39989</v>
      </c>
      <c r="M3071" s="1">
        <v>42928</v>
      </c>
      <c r="N3071" s="1">
        <v>42277</v>
      </c>
      <c r="O3071" t="s">
        <v>75</v>
      </c>
      <c r="P3071" t="s">
        <v>4264</v>
      </c>
      <c r="S3071" t="s">
        <v>189</v>
      </c>
      <c r="T3071" t="s">
        <v>4265</v>
      </c>
      <c r="U3071" t="s">
        <v>4266</v>
      </c>
      <c r="V3071">
        <v>22</v>
      </c>
      <c r="W3071" t="s">
        <v>63</v>
      </c>
      <c r="X3071" t="s">
        <v>289</v>
      </c>
      <c r="AB3071" t="s">
        <v>4267</v>
      </c>
      <c r="AD3071" t="s">
        <v>65</v>
      </c>
      <c r="AF3071" t="s">
        <v>1046</v>
      </c>
      <c r="AG3071" t="s">
        <v>118</v>
      </c>
      <c r="AH3071" t="s">
        <v>4268</v>
      </c>
      <c r="AI3071" t="s">
        <v>4269</v>
      </c>
      <c r="AJ3071" t="s">
        <v>4270</v>
      </c>
      <c r="AK3071" t="str">
        <f t="shared" si="113"/>
        <v>NCT00929656</v>
      </c>
      <c r="AL3071">
        <v>14685618</v>
      </c>
      <c r="AM3071" t="s">
        <v>92</v>
      </c>
      <c r="AP3071" t="s">
        <v>95</v>
      </c>
      <c r="AR3071" t="s">
        <v>96</v>
      </c>
      <c r="AS3071" t="s">
        <v>97</v>
      </c>
      <c r="AT3071">
        <v>60.5</v>
      </c>
      <c r="AU3071">
        <v>60.5</v>
      </c>
    </row>
    <row r="3072" spans="1:47" x14ac:dyDescent="0.2">
      <c r="A3072" t="s">
        <v>4259</v>
      </c>
      <c r="B3072" t="s">
        <v>189</v>
      </c>
      <c r="C3072" t="s">
        <v>4260</v>
      </c>
      <c r="D3072" t="s">
        <v>4261</v>
      </c>
      <c r="F3072" t="s">
        <v>52</v>
      </c>
      <c r="G3072" t="s">
        <v>1214</v>
      </c>
      <c r="H3072" t="s">
        <v>4262</v>
      </c>
      <c r="J3072" t="s">
        <v>4263</v>
      </c>
      <c r="K3072" t="s">
        <v>57</v>
      </c>
      <c r="L3072" s="1">
        <v>39989</v>
      </c>
      <c r="M3072" s="1">
        <v>42928</v>
      </c>
      <c r="N3072" s="1">
        <v>42277</v>
      </c>
      <c r="O3072" t="s">
        <v>75</v>
      </c>
      <c r="P3072" t="s">
        <v>4264</v>
      </c>
      <c r="S3072" t="s">
        <v>189</v>
      </c>
      <c r="T3072" t="s">
        <v>4265</v>
      </c>
      <c r="U3072" t="s">
        <v>4266</v>
      </c>
      <c r="V3072">
        <v>22</v>
      </c>
      <c r="W3072" t="s">
        <v>63</v>
      </c>
      <c r="X3072" t="s">
        <v>289</v>
      </c>
      <c r="AB3072" t="s">
        <v>4267</v>
      </c>
      <c r="AD3072" t="s">
        <v>65</v>
      </c>
      <c r="AF3072" t="s">
        <v>1046</v>
      </c>
      <c r="AG3072" t="s">
        <v>118</v>
      </c>
      <c r="AH3072" t="s">
        <v>4268</v>
      </c>
      <c r="AI3072" t="s">
        <v>4269</v>
      </c>
      <c r="AJ3072" t="s">
        <v>4270</v>
      </c>
      <c r="AK3072" t="str">
        <f t="shared" si="113"/>
        <v>NCT00929656</v>
      </c>
      <c r="AL3072">
        <v>14685616</v>
      </c>
      <c r="AM3072" t="s">
        <v>86</v>
      </c>
      <c r="AO3072" t="s">
        <v>98</v>
      </c>
      <c r="AP3072" t="s">
        <v>99</v>
      </c>
      <c r="AR3072" t="s">
        <v>89</v>
      </c>
      <c r="AS3072" t="s">
        <v>90</v>
      </c>
      <c r="AT3072">
        <v>1</v>
      </c>
      <c r="AU3072">
        <v>1</v>
      </c>
    </row>
    <row r="3073" spans="1:47" x14ac:dyDescent="0.2">
      <c r="A3073" t="s">
        <v>4259</v>
      </c>
      <c r="B3073" t="s">
        <v>189</v>
      </c>
      <c r="C3073" t="s">
        <v>4260</v>
      </c>
      <c r="D3073" t="s">
        <v>4261</v>
      </c>
      <c r="F3073" t="s">
        <v>52</v>
      </c>
      <c r="G3073" t="s">
        <v>1214</v>
      </c>
      <c r="H3073" t="s">
        <v>4262</v>
      </c>
      <c r="J3073" t="s">
        <v>4263</v>
      </c>
      <c r="K3073" t="s">
        <v>57</v>
      </c>
      <c r="L3073" s="1">
        <v>39989</v>
      </c>
      <c r="M3073" s="1">
        <v>42928</v>
      </c>
      <c r="N3073" s="1">
        <v>42277</v>
      </c>
      <c r="O3073" t="s">
        <v>75</v>
      </c>
      <c r="P3073" t="s">
        <v>4264</v>
      </c>
      <c r="S3073" t="s">
        <v>189</v>
      </c>
      <c r="T3073" t="s">
        <v>4265</v>
      </c>
      <c r="U3073" t="s">
        <v>4266</v>
      </c>
      <c r="V3073">
        <v>22</v>
      </c>
      <c r="W3073" t="s">
        <v>63</v>
      </c>
      <c r="X3073" t="s">
        <v>289</v>
      </c>
      <c r="AB3073" t="s">
        <v>4267</v>
      </c>
      <c r="AD3073" t="s">
        <v>65</v>
      </c>
      <c r="AF3073" t="s">
        <v>1046</v>
      </c>
      <c r="AG3073" t="s">
        <v>118</v>
      </c>
      <c r="AH3073" t="s">
        <v>4268</v>
      </c>
      <c r="AI3073" t="s">
        <v>4269</v>
      </c>
      <c r="AJ3073" t="s">
        <v>4270</v>
      </c>
      <c r="AK3073" t="str">
        <f t="shared" si="113"/>
        <v>NCT00929656</v>
      </c>
      <c r="AL3073">
        <v>14685617</v>
      </c>
      <c r="AM3073" t="s">
        <v>91</v>
      </c>
      <c r="AO3073" t="s">
        <v>98</v>
      </c>
      <c r="AP3073" t="s">
        <v>99</v>
      </c>
      <c r="AR3073" t="s">
        <v>89</v>
      </c>
      <c r="AS3073" t="s">
        <v>90</v>
      </c>
      <c r="AT3073">
        <v>4</v>
      </c>
      <c r="AU3073">
        <v>4</v>
      </c>
    </row>
    <row r="3074" spans="1:47" x14ac:dyDescent="0.2">
      <c r="A3074" t="s">
        <v>4259</v>
      </c>
      <c r="B3074" t="s">
        <v>189</v>
      </c>
      <c r="C3074" t="s">
        <v>4260</v>
      </c>
      <c r="D3074" t="s">
        <v>4261</v>
      </c>
      <c r="F3074" t="s">
        <v>52</v>
      </c>
      <c r="G3074" t="s">
        <v>1214</v>
      </c>
      <c r="H3074" t="s">
        <v>4262</v>
      </c>
      <c r="J3074" t="s">
        <v>4263</v>
      </c>
      <c r="K3074" t="s">
        <v>57</v>
      </c>
      <c r="L3074" s="1">
        <v>39989</v>
      </c>
      <c r="M3074" s="1">
        <v>42928</v>
      </c>
      <c r="N3074" s="1">
        <v>42277</v>
      </c>
      <c r="O3074" t="s">
        <v>75</v>
      </c>
      <c r="P3074" t="s">
        <v>4264</v>
      </c>
      <c r="S3074" t="s">
        <v>189</v>
      </c>
      <c r="T3074" t="s">
        <v>4265</v>
      </c>
      <c r="U3074" t="s">
        <v>4266</v>
      </c>
      <c r="V3074">
        <v>22</v>
      </c>
      <c r="W3074" t="s">
        <v>63</v>
      </c>
      <c r="X3074" t="s">
        <v>289</v>
      </c>
      <c r="AB3074" t="s">
        <v>4267</v>
      </c>
      <c r="AD3074" t="s">
        <v>65</v>
      </c>
      <c r="AF3074" t="s">
        <v>1046</v>
      </c>
      <c r="AG3074" t="s">
        <v>118</v>
      </c>
      <c r="AH3074" t="s">
        <v>4268</v>
      </c>
      <c r="AI3074" t="s">
        <v>4269</v>
      </c>
      <c r="AJ3074" t="s">
        <v>4270</v>
      </c>
      <c r="AK3074" t="str">
        <f t="shared" si="113"/>
        <v>NCT00929656</v>
      </c>
      <c r="AL3074">
        <v>14685618</v>
      </c>
      <c r="AM3074" t="s">
        <v>92</v>
      </c>
      <c r="AO3074" t="s">
        <v>98</v>
      </c>
      <c r="AP3074" t="s">
        <v>99</v>
      </c>
      <c r="AR3074" t="s">
        <v>89</v>
      </c>
      <c r="AS3074" t="s">
        <v>90</v>
      </c>
      <c r="AT3074">
        <v>5</v>
      </c>
      <c r="AU3074">
        <v>5</v>
      </c>
    </row>
    <row r="3075" spans="1:47" x14ac:dyDescent="0.2">
      <c r="A3075" t="s">
        <v>4259</v>
      </c>
      <c r="B3075" t="s">
        <v>189</v>
      </c>
      <c r="C3075" t="s">
        <v>4260</v>
      </c>
      <c r="D3075" t="s">
        <v>4261</v>
      </c>
      <c r="F3075" t="s">
        <v>52</v>
      </c>
      <c r="G3075" t="s">
        <v>1214</v>
      </c>
      <c r="H3075" t="s">
        <v>4262</v>
      </c>
      <c r="J3075" t="s">
        <v>4263</v>
      </c>
      <c r="K3075" t="s">
        <v>57</v>
      </c>
      <c r="L3075" s="1">
        <v>39989</v>
      </c>
      <c r="M3075" s="1">
        <v>42928</v>
      </c>
      <c r="N3075" s="1">
        <v>42277</v>
      </c>
      <c r="O3075" t="s">
        <v>75</v>
      </c>
      <c r="P3075" t="s">
        <v>4264</v>
      </c>
      <c r="S3075" t="s">
        <v>189</v>
      </c>
      <c r="T3075" t="s">
        <v>4265</v>
      </c>
      <c r="U3075" t="s">
        <v>4266</v>
      </c>
      <c r="V3075">
        <v>22</v>
      </c>
      <c r="W3075" t="s">
        <v>63</v>
      </c>
      <c r="X3075" t="s">
        <v>289</v>
      </c>
      <c r="AB3075" t="s">
        <v>4267</v>
      </c>
      <c r="AD3075" t="s">
        <v>65</v>
      </c>
      <c r="AF3075" t="s">
        <v>1046</v>
      </c>
      <c r="AG3075" t="s">
        <v>118</v>
      </c>
      <c r="AH3075" t="s">
        <v>4268</v>
      </c>
      <c r="AI3075" t="s">
        <v>4269</v>
      </c>
      <c r="AJ3075" t="s">
        <v>4270</v>
      </c>
      <c r="AK3075" t="str">
        <f t="shared" si="113"/>
        <v>NCT00929656</v>
      </c>
      <c r="AL3075">
        <v>14685616</v>
      </c>
      <c r="AM3075" t="s">
        <v>86</v>
      </c>
      <c r="AO3075" t="s">
        <v>100</v>
      </c>
      <c r="AP3075" t="s">
        <v>99</v>
      </c>
      <c r="AR3075" t="s">
        <v>89</v>
      </c>
      <c r="AS3075" t="s">
        <v>90</v>
      </c>
      <c r="AT3075">
        <v>12</v>
      </c>
      <c r="AU3075">
        <v>12</v>
      </c>
    </row>
    <row r="3076" spans="1:47" x14ac:dyDescent="0.2">
      <c r="A3076" t="s">
        <v>4259</v>
      </c>
      <c r="B3076" t="s">
        <v>189</v>
      </c>
      <c r="C3076" t="s">
        <v>4260</v>
      </c>
      <c r="D3076" t="s">
        <v>4261</v>
      </c>
      <c r="F3076" t="s">
        <v>52</v>
      </c>
      <c r="G3076" t="s">
        <v>1214</v>
      </c>
      <c r="H3076" t="s">
        <v>4262</v>
      </c>
      <c r="J3076" t="s">
        <v>4263</v>
      </c>
      <c r="K3076" t="s">
        <v>57</v>
      </c>
      <c r="L3076" s="1">
        <v>39989</v>
      </c>
      <c r="M3076" s="1">
        <v>42928</v>
      </c>
      <c r="N3076" s="1">
        <v>42277</v>
      </c>
      <c r="O3076" t="s">
        <v>75</v>
      </c>
      <c r="P3076" t="s">
        <v>4264</v>
      </c>
      <c r="S3076" t="s">
        <v>189</v>
      </c>
      <c r="T3076" t="s">
        <v>4265</v>
      </c>
      <c r="U3076" t="s">
        <v>4266</v>
      </c>
      <c r="V3076">
        <v>22</v>
      </c>
      <c r="W3076" t="s">
        <v>63</v>
      </c>
      <c r="X3076" t="s">
        <v>289</v>
      </c>
      <c r="AB3076" t="s">
        <v>4267</v>
      </c>
      <c r="AD3076" t="s">
        <v>65</v>
      </c>
      <c r="AF3076" t="s">
        <v>1046</v>
      </c>
      <c r="AG3076" t="s">
        <v>118</v>
      </c>
      <c r="AH3076" t="s">
        <v>4268</v>
      </c>
      <c r="AI3076" t="s">
        <v>4269</v>
      </c>
      <c r="AJ3076" t="s">
        <v>4270</v>
      </c>
      <c r="AK3076" t="str">
        <f t="shared" si="113"/>
        <v>NCT00929656</v>
      </c>
      <c r="AL3076">
        <v>14685617</v>
      </c>
      <c r="AM3076" t="s">
        <v>91</v>
      </c>
      <c r="AO3076" t="s">
        <v>100</v>
      </c>
      <c r="AP3076" t="s">
        <v>99</v>
      </c>
      <c r="AR3076" t="s">
        <v>89</v>
      </c>
      <c r="AS3076" t="s">
        <v>90</v>
      </c>
      <c r="AT3076">
        <v>5</v>
      </c>
      <c r="AU3076">
        <v>5</v>
      </c>
    </row>
    <row r="3077" spans="1:47" x14ac:dyDescent="0.2">
      <c r="A3077" t="s">
        <v>4259</v>
      </c>
      <c r="B3077" t="s">
        <v>189</v>
      </c>
      <c r="C3077" t="s">
        <v>4260</v>
      </c>
      <c r="D3077" t="s">
        <v>4261</v>
      </c>
      <c r="F3077" t="s">
        <v>52</v>
      </c>
      <c r="G3077" t="s">
        <v>1214</v>
      </c>
      <c r="H3077" t="s">
        <v>4262</v>
      </c>
      <c r="J3077" t="s">
        <v>4263</v>
      </c>
      <c r="K3077" t="s">
        <v>57</v>
      </c>
      <c r="L3077" s="1">
        <v>39989</v>
      </c>
      <c r="M3077" s="1">
        <v>42928</v>
      </c>
      <c r="N3077" s="1">
        <v>42277</v>
      </c>
      <c r="O3077" t="s">
        <v>75</v>
      </c>
      <c r="P3077" t="s">
        <v>4264</v>
      </c>
      <c r="S3077" t="s">
        <v>189</v>
      </c>
      <c r="T3077" t="s">
        <v>4265</v>
      </c>
      <c r="U3077" t="s">
        <v>4266</v>
      </c>
      <c r="V3077">
        <v>22</v>
      </c>
      <c r="W3077" t="s">
        <v>63</v>
      </c>
      <c r="X3077" t="s">
        <v>289</v>
      </c>
      <c r="AB3077" t="s">
        <v>4267</v>
      </c>
      <c r="AD3077" t="s">
        <v>65</v>
      </c>
      <c r="AF3077" t="s">
        <v>1046</v>
      </c>
      <c r="AG3077" t="s">
        <v>118</v>
      </c>
      <c r="AH3077" t="s">
        <v>4268</v>
      </c>
      <c r="AI3077" t="s">
        <v>4269</v>
      </c>
      <c r="AJ3077" t="s">
        <v>4270</v>
      </c>
      <c r="AK3077" t="str">
        <f t="shared" si="113"/>
        <v>NCT00929656</v>
      </c>
      <c r="AL3077">
        <v>14685618</v>
      </c>
      <c r="AM3077" t="s">
        <v>92</v>
      </c>
      <c r="AO3077" t="s">
        <v>100</v>
      </c>
      <c r="AP3077" t="s">
        <v>99</v>
      </c>
      <c r="AR3077" t="s">
        <v>89</v>
      </c>
      <c r="AS3077" t="s">
        <v>90</v>
      </c>
      <c r="AT3077">
        <v>17</v>
      </c>
      <c r="AU3077">
        <v>17</v>
      </c>
    </row>
    <row r="3078" spans="1:47" x14ac:dyDescent="0.2">
      <c r="A3078" t="s">
        <v>4259</v>
      </c>
      <c r="B3078" t="s">
        <v>189</v>
      </c>
      <c r="C3078" t="s">
        <v>4260</v>
      </c>
      <c r="D3078" t="s">
        <v>4261</v>
      </c>
      <c r="F3078" t="s">
        <v>52</v>
      </c>
      <c r="G3078" t="s">
        <v>1214</v>
      </c>
      <c r="H3078" t="s">
        <v>4262</v>
      </c>
      <c r="J3078" t="s">
        <v>4263</v>
      </c>
      <c r="K3078" t="s">
        <v>57</v>
      </c>
      <c r="L3078" s="1">
        <v>39989</v>
      </c>
      <c r="M3078" s="1">
        <v>42928</v>
      </c>
      <c r="N3078" s="1">
        <v>42277</v>
      </c>
      <c r="O3078" t="s">
        <v>75</v>
      </c>
      <c r="P3078" t="s">
        <v>4264</v>
      </c>
      <c r="S3078" t="s">
        <v>189</v>
      </c>
      <c r="T3078" t="s">
        <v>4265</v>
      </c>
      <c r="U3078" t="s">
        <v>4266</v>
      </c>
      <c r="V3078">
        <v>22</v>
      </c>
      <c r="W3078" t="s">
        <v>63</v>
      </c>
      <c r="X3078" t="s">
        <v>289</v>
      </c>
      <c r="AB3078" t="s">
        <v>4267</v>
      </c>
      <c r="AD3078" t="s">
        <v>65</v>
      </c>
      <c r="AF3078" t="s">
        <v>1046</v>
      </c>
      <c r="AG3078" t="s">
        <v>118</v>
      </c>
      <c r="AH3078" t="s">
        <v>4268</v>
      </c>
      <c r="AI3078" t="s">
        <v>4269</v>
      </c>
      <c r="AJ3078" t="s">
        <v>4270</v>
      </c>
      <c r="AK3078" t="str">
        <f t="shared" si="113"/>
        <v>NCT00929656</v>
      </c>
      <c r="AL3078">
        <v>14685616</v>
      </c>
      <c r="AM3078" t="s">
        <v>86</v>
      </c>
      <c r="AO3078" t="s">
        <v>140</v>
      </c>
      <c r="AP3078" t="s">
        <v>141</v>
      </c>
      <c r="AR3078" t="s">
        <v>89</v>
      </c>
      <c r="AS3078" t="s">
        <v>90</v>
      </c>
      <c r="AT3078">
        <v>0</v>
      </c>
      <c r="AU3078">
        <v>0</v>
      </c>
    </row>
    <row r="3079" spans="1:47" x14ac:dyDescent="0.2">
      <c r="A3079" t="s">
        <v>4259</v>
      </c>
      <c r="B3079" t="s">
        <v>189</v>
      </c>
      <c r="C3079" t="s">
        <v>4260</v>
      </c>
      <c r="D3079" t="s">
        <v>4261</v>
      </c>
      <c r="F3079" t="s">
        <v>52</v>
      </c>
      <c r="G3079" t="s">
        <v>1214</v>
      </c>
      <c r="H3079" t="s">
        <v>4262</v>
      </c>
      <c r="J3079" t="s">
        <v>4263</v>
      </c>
      <c r="K3079" t="s">
        <v>57</v>
      </c>
      <c r="L3079" s="1">
        <v>39989</v>
      </c>
      <c r="M3079" s="1">
        <v>42928</v>
      </c>
      <c r="N3079" s="1">
        <v>42277</v>
      </c>
      <c r="O3079" t="s">
        <v>75</v>
      </c>
      <c r="P3079" t="s">
        <v>4264</v>
      </c>
      <c r="S3079" t="s">
        <v>189</v>
      </c>
      <c r="T3079" t="s">
        <v>4265</v>
      </c>
      <c r="U3079" t="s">
        <v>4266</v>
      </c>
      <c r="V3079">
        <v>22</v>
      </c>
      <c r="W3079" t="s">
        <v>63</v>
      </c>
      <c r="X3079" t="s">
        <v>289</v>
      </c>
      <c r="AB3079" t="s">
        <v>4267</v>
      </c>
      <c r="AD3079" t="s">
        <v>65</v>
      </c>
      <c r="AF3079" t="s">
        <v>1046</v>
      </c>
      <c r="AG3079" t="s">
        <v>118</v>
      </c>
      <c r="AH3079" t="s">
        <v>4268</v>
      </c>
      <c r="AI3079" t="s">
        <v>4269</v>
      </c>
      <c r="AJ3079" t="s">
        <v>4270</v>
      </c>
      <c r="AK3079" t="str">
        <f t="shared" si="113"/>
        <v>NCT00929656</v>
      </c>
      <c r="AL3079">
        <v>14685617</v>
      </c>
      <c r="AM3079" t="s">
        <v>91</v>
      </c>
      <c r="AO3079" t="s">
        <v>140</v>
      </c>
      <c r="AP3079" t="s">
        <v>141</v>
      </c>
      <c r="AR3079" t="s">
        <v>89</v>
      </c>
      <c r="AS3079" t="s">
        <v>90</v>
      </c>
      <c r="AT3079">
        <v>0</v>
      </c>
      <c r="AU3079">
        <v>0</v>
      </c>
    </row>
    <row r="3080" spans="1:47" x14ac:dyDescent="0.2">
      <c r="A3080" t="s">
        <v>4259</v>
      </c>
      <c r="B3080" t="s">
        <v>189</v>
      </c>
      <c r="C3080" t="s">
        <v>4260</v>
      </c>
      <c r="D3080" t="s">
        <v>4261</v>
      </c>
      <c r="F3080" t="s">
        <v>52</v>
      </c>
      <c r="G3080" t="s">
        <v>1214</v>
      </c>
      <c r="H3080" t="s">
        <v>4262</v>
      </c>
      <c r="J3080" t="s">
        <v>4263</v>
      </c>
      <c r="K3080" t="s">
        <v>57</v>
      </c>
      <c r="L3080" s="1">
        <v>39989</v>
      </c>
      <c r="M3080" s="1">
        <v>42928</v>
      </c>
      <c r="N3080" s="1">
        <v>42277</v>
      </c>
      <c r="O3080" t="s">
        <v>75</v>
      </c>
      <c r="P3080" t="s">
        <v>4264</v>
      </c>
      <c r="S3080" t="s">
        <v>189</v>
      </c>
      <c r="T3080" t="s">
        <v>4265</v>
      </c>
      <c r="U3080" t="s">
        <v>4266</v>
      </c>
      <c r="V3080">
        <v>22</v>
      </c>
      <c r="W3080" t="s">
        <v>63</v>
      </c>
      <c r="X3080" t="s">
        <v>289</v>
      </c>
      <c r="AB3080" t="s">
        <v>4267</v>
      </c>
      <c r="AD3080" t="s">
        <v>65</v>
      </c>
      <c r="AF3080" t="s">
        <v>1046</v>
      </c>
      <c r="AG3080" t="s">
        <v>118</v>
      </c>
      <c r="AH3080" t="s">
        <v>4268</v>
      </c>
      <c r="AI3080" t="s">
        <v>4269</v>
      </c>
      <c r="AJ3080" t="s">
        <v>4270</v>
      </c>
      <c r="AK3080" t="str">
        <f t="shared" si="113"/>
        <v>NCT00929656</v>
      </c>
      <c r="AL3080">
        <v>14685618</v>
      </c>
      <c r="AM3080" t="s">
        <v>92</v>
      </c>
      <c r="AO3080" t="s">
        <v>140</v>
      </c>
      <c r="AP3080" t="s">
        <v>141</v>
      </c>
      <c r="AR3080" t="s">
        <v>89</v>
      </c>
      <c r="AS3080" t="s">
        <v>90</v>
      </c>
      <c r="AT3080">
        <v>0</v>
      </c>
      <c r="AU3080">
        <v>0</v>
      </c>
    </row>
    <row r="3081" spans="1:47" x14ac:dyDescent="0.2">
      <c r="A3081" t="s">
        <v>4259</v>
      </c>
      <c r="B3081" t="s">
        <v>189</v>
      </c>
      <c r="C3081" t="s">
        <v>4260</v>
      </c>
      <c r="D3081" t="s">
        <v>4261</v>
      </c>
      <c r="F3081" t="s">
        <v>52</v>
      </c>
      <c r="G3081" t="s">
        <v>1214</v>
      </c>
      <c r="H3081" t="s">
        <v>4262</v>
      </c>
      <c r="J3081" t="s">
        <v>4263</v>
      </c>
      <c r="K3081" t="s">
        <v>57</v>
      </c>
      <c r="L3081" s="1">
        <v>39989</v>
      </c>
      <c r="M3081" s="1">
        <v>42928</v>
      </c>
      <c r="N3081" s="1">
        <v>42277</v>
      </c>
      <c r="O3081" t="s">
        <v>75</v>
      </c>
      <c r="P3081" t="s">
        <v>4264</v>
      </c>
      <c r="S3081" t="s">
        <v>189</v>
      </c>
      <c r="T3081" t="s">
        <v>4265</v>
      </c>
      <c r="U3081" t="s">
        <v>4266</v>
      </c>
      <c r="V3081">
        <v>22</v>
      </c>
      <c r="W3081" t="s">
        <v>63</v>
      </c>
      <c r="X3081" t="s">
        <v>289</v>
      </c>
      <c r="AB3081" t="s">
        <v>4267</v>
      </c>
      <c r="AD3081" t="s">
        <v>65</v>
      </c>
      <c r="AF3081" t="s">
        <v>1046</v>
      </c>
      <c r="AG3081" t="s">
        <v>118</v>
      </c>
      <c r="AH3081" t="s">
        <v>4268</v>
      </c>
      <c r="AI3081" t="s">
        <v>4269</v>
      </c>
      <c r="AJ3081" t="s">
        <v>4270</v>
      </c>
      <c r="AK3081" t="str">
        <f t="shared" si="113"/>
        <v>NCT00929656</v>
      </c>
      <c r="AL3081">
        <v>14685616</v>
      </c>
      <c r="AM3081" t="s">
        <v>86</v>
      </c>
      <c r="AO3081" t="s">
        <v>142</v>
      </c>
      <c r="AP3081" t="s">
        <v>141</v>
      </c>
      <c r="AR3081" t="s">
        <v>89</v>
      </c>
      <c r="AS3081" t="s">
        <v>90</v>
      </c>
      <c r="AT3081">
        <v>0</v>
      </c>
      <c r="AU3081">
        <v>0</v>
      </c>
    </row>
    <row r="3082" spans="1:47" x14ac:dyDescent="0.2">
      <c r="A3082" t="s">
        <v>4259</v>
      </c>
      <c r="B3082" t="s">
        <v>189</v>
      </c>
      <c r="C3082" t="s">
        <v>4260</v>
      </c>
      <c r="D3082" t="s">
        <v>4261</v>
      </c>
      <c r="F3082" t="s">
        <v>52</v>
      </c>
      <c r="G3082" t="s">
        <v>1214</v>
      </c>
      <c r="H3082" t="s">
        <v>4262</v>
      </c>
      <c r="J3082" t="s">
        <v>4263</v>
      </c>
      <c r="K3082" t="s">
        <v>57</v>
      </c>
      <c r="L3082" s="1">
        <v>39989</v>
      </c>
      <c r="M3082" s="1">
        <v>42928</v>
      </c>
      <c r="N3082" s="1">
        <v>42277</v>
      </c>
      <c r="O3082" t="s">
        <v>75</v>
      </c>
      <c r="P3082" t="s">
        <v>4264</v>
      </c>
      <c r="S3082" t="s">
        <v>189</v>
      </c>
      <c r="T3082" t="s">
        <v>4265</v>
      </c>
      <c r="U3082" t="s">
        <v>4266</v>
      </c>
      <c r="V3082">
        <v>22</v>
      </c>
      <c r="W3082" t="s">
        <v>63</v>
      </c>
      <c r="X3082" t="s">
        <v>289</v>
      </c>
      <c r="AB3082" t="s">
        <v>4267</v>
      </c>
      <c r="AD3082" t="s">
        <v>65</v>
      </c>
      <c r="AF3082" t="s">
        <v>1046</v>
      </c>
      <c r="AG3082" t="s">
        <v>118</v>
      </c>
      <c r="AH3082" t="s">
        <v>4268</v>
      </c>
      <c r="AI3082" t="s">
        <v>4269</v>
      </c>
      <c r="AJ3082" t="s">
        <v>4270</v>
      </c>
      <c r="AK3082" t="str">
        <f t="shared" si="113"/>
        <v>NCT00929656</v>
      </c>
      <c r="AL3082">
        <v>14685617</v>
      </c>
      <c r="AM3082" t="s">
        <v>91</v>
      </c>
      <c r="AO3082" t="s">
        <v>142</v>
      </c>
      <c r="AP3082" t="s">
        <v>141</v>
      </c>
      <c r="AR3082" t="s">
        <v>89</v>
      </c>
      <c r="AS3082" t="s">
        <v>90</v>
      </c>
      <c r="AT3082">
        <v>0</v>
      </c>
      <c r="AU3082">
        <v>0</v>
      </c>
    </row>
    <row r="3083" spans="1:47" x14ac:dyDescent="0.2">
      <c r="A3083" t="s">
        <v>4259</v>
      </c>
      <c r="B3083" t="s">
        <v>189</v>
      </c>
      <c r="C3083" t="s">
        <v>4260</v>
      </c>
      <c r="D3083" t="s">
        <v>4261</v>
      </c>
      <c r="F3083" t="s">
        <v>52</v>
      </c>
      <c r="G3083" t="s">
        <v>1214</v>
      </c>
      <c r="H3083" t="s">
        <v>4262</v>
      </c>
      <c r="J3083" t="s">
        <v>4263</v>
      </c>
      <c r="K3083" t="s">
        <v>57</v>
      </c>
      <c r="L3083" s="1">
        <v>39989</v>
      </c>
      <c r="M3083" s="1">
        <v>42928</v>
      </c>
      <c r="N3083" s="1">
        <v>42277</v>
      </c>
      <c r="O3083" t="s">
        <v>75</v>
      </c>
      <c r="P3083" t="s">
        <v>4264</v>
      </c>
      <c r="S3083" t="s">
        <v>189</v>
      </c>
      <c r="T3083" t="s">
        <v>4265</v>
      </c>
      <c r="U3083" t="s">
        <v>4266</v>
      </c>
      <c r="V3083">
        <v>22</v>
      </c>
      <c r="W3083" t="s">
        <v>63</v>
      </c>
      <c r="X3083" t="s">
        <v>289</v>
      </c>
      <c r="AB3083" t="s">
        <v>4267</v>
      </c>
      <c r="AD3083" t="s">
        <v>65</v>
      </c>
      <c r="AF3083" t="s">
        <v>1046</v>
      </c>
      <c r="AG3083" t="s">
        <v>118</v>
      </c>
      <c r="AH3083" t="s">
        <v>4268</v>
      </c>
      <c r="AI3083" t="s">
        <v>4269</v>
      </c>
      <c r="AJ3083" t="s">
        <v>4270</v>
      </c>
      <c r="AK3083" t="str">
        <f t="shared" si="113"/>
        <v>NCT00929656</v>
      </c>
      <c r="AL3083">
        <v>14685618</v>
      </c>
      <c r="AM3083" t="s">
        <v>92</v>
      </c>
      <c r="AO3083" t="s">
        <v>142</v>
      </c>
      <c r="AP3083" t="s">
        <v>141</v>
      </c>
      <c r="AR3083" t="s">
        <v>89</v>
      </c>
      <c r="AS3083" t="s">
        <v>90</v>
      </c>
      <c r="AT3083">
        <v>0</v>
      </c>
      <c r="AU3083">
        <v>0</v>
      </c>
    </row>
    <row r="3084" spans="1:47" x14ac:dyDescent="0.2">
      <c r="A3084" t="s">
        <v>4259</v>
      </c>
      <c r="B3084" t="s">
        <v>189</v>
      </c>
      <c r="C3084" t="s">
        <v>4260</v>
      </c>
      <c r="D3084" t="s">
        <v>4261</v>
      </c>
      <c r="F3084" t="s">
        <v>52</v>
      </c>
      <c r="G3084" t="s">
        <v>1214</v>
      </c>
      <c r="H3084" t="s">
        <v>4262</v>
      </c>
      <c r="J3084" t="s">
        <v>4263</v>
      </c>
      <c r="K3084" t="s">
        <v>57</v>
      </c>
      <c r="L3084" s="1">
        <v>39989</v>
      </c>
      <c r="M3084" s="1">
        <v>42928</v>
      </c>
      <c r="N3084" s="1">
        <v>42277</v>
      </c>
      <c r="O3084" t="s">
        <v>75</v>
      </c>
      <c r="P3084" t="s">
        <v>4264</v>
      </c>
      <c r="S3084" t="s">
        <v>189</v>
      </c>
      <c r="T3084" t="s">
        <v>4265</v>
      </c>
      <c r="U3084" t="s">
        <v>4266</v>
      </c>
      <c r="V3084">
        <v>22</v>
      </c>
      <c r="W3084" t="s">
        <v>63</v>
      </c>
      <c r="X3084" t="s">
        <v>289</v>
      </c>
      <c r="AB3084" t="s">
        <v>4267</v>
      </c>
      <c r="AD3084" t="s">
        <v>65</v>
      </c>
      <c r="AF3084" t="s">
        <v>1046</v>
      </c>
      <c r="AG3084" t="s">
        <v>118</v>
      </c>
      <c r="AH3084" t="s">
        <v>4268</v>
      </c>
      <c r="AI3084" t="s">
        <v>4269</v>
      </c>
      <c r="AJ3084" t="s">
        <v>4270</v>
      </c>
      <c r="AK3084" t="str">
        <f t="shared" si="113"/>
        <v>NCT00929656</v>
      </c>
      <c r="AL3084">
        <v>14685616</v>
      </c>
      <c r="AM3084" t="s">
        <v>86</v>
      </c>
      <c r="AO3084" t="s">
        <v>143</v>
      </c>
      <c r="AP3084" t="s">
        <v>141</v>
      </c>
      <c r="AR3084" t="s">
        <v>89</v>
      </c>
      <c r="AS3084" t="s">
        <v>90</v>
      </c>
      <c r="AT3084">
        <v>0</v>
      </c>
      <c r="AU3084">
        <v>0</v>
      </c>
    </row>
    <row r="3085" spans="1:47" x14ac:dyDescent="0.2">
      <c r="A3085" t="s">
        <v>4259</v>
      </c>
      <c r="B3085" t="s">
        <v>189</v>
      </c>
      <c r="C3085" t="s">
        <v>4260</v>
      </c>
      <c r="D3085" t="s">
        <v>4261</v>
      </c>
      <c r="F3085" t="s">
        <v>52</v>
      </c>
      <c r="G3085" t="s">
        <v>1214</v>
      </c>
      <c r="H3085" t="s">
        <v>4262</v>
      </c>
      <c r="J3085" t="s">
        <v>4263</v>
      </c>
      <c r="K3085" t="s">
        <v>57</v>
      </c>
      <c r="L3085" s="1">
        <v>39989</v>
      </c>
      <c r="M3085" s="1">
        <v>42928</v>
      </c>
      <c r="N3085" s="1">
        <v>42277</v>
      </c>
      <c r="O3085" t="s">
        <v>75</v>
      </c>
      <c r="P3085" t="s">
        <v>4264</v>
      </c>
      <c r="S3085" t="s">
        <v>189</v>
      </c>
      <c r="T3085" t="s">
        <v>4265</v>
      </c>
      <c r="U3085" t="s">
        <v>4266</v>
      </c>
      <c r="V3085">
        <v>22</v>
      </c>
      <c r="W3085" t="s">
        <v>63</v>
      </c>
      <c r="X3085" t="s">
        <v>289</v>
      </c>
      <c r="AB3085" t="s">
        <v>4267</v>
      </c>
      <c r="AD3085" t="s">
        <v>65</v>
      </c>
      <c r="AF3085" t="s">
        <v>1046</v>
      </c>
      <c r="AG3085" t="s">
        <v>118</v>
      </c>
      <c r="AH3085" t="s">
        <v>4268</v>
      </c>
      <c r="AI3085" t="s">
        <v>4269</v>
      </c>
      <c r="AJ3085" t="s">
        <v>4270</v>
      </c>
      <c r="AK3085" t="str">
        <f t="shared" si="113"/>
        <v>NCT00929656</v>
      </c>
      <c r="AL3085">
        <v>14685617</v>
      </c>
      <c r="AM3085" t="s">
        <v>91</v>
      </c>
      <c r="AO3085" t="s">
        <v>143</v>
      </c>
      <c r="AP3085" t="s">
        <v>141</v>
      </c>
      <c r="AR3085" t="s">
        <v>89</v>
      </c>
      <c r="AS3085" t="s">
        <v>90</v>
      </c>
      <c r="AT3085">
        <v>0</v>
      </c>
      <c r="AU3085">
        <v>0</v>
      </c>
    </row>
    <row r="3086" spans="1:47" x14ac:dyDescent="0.2">
      <c r="A3086" t="s">
        <v>4259</v>
      </c>
      <c r="B3086" t="s">
        <v>189</v>
      </c>
      <c r="C3086" t="s">
        <v>4260</v>
      </c>
      <c r="D3086" t="s">
        <v>4261</v>
      </c>
      <c r="F3086" t="s">
        <v>52</v>
      </c>
      <c r="G3086" t="s">
        <v>1214</v>
      </c>
      <c r="H3086" t="s">
        <v>4262</v>
      </c>
      <c r="J3086" t="s">
        <v>4263</v>
      </c>
      <c r="K3086" t="s">
        <v>57</v>
      </c>
      <c r="L3086" s="1">
        <v>39989</v>
      </c>
      <c r="M3086" s="1">
        <v>42928</v>
      </c>
      <c r="N3086" s="1">
        <v>42277</v>
      </c>
      <c r="O3086" t="s">
        <v>75</v>
      </c>
      <c r="P3086" t="s">
        <v>4264</v>
      </c>
      <c r="S3086" t="s">
        <v>189</v>
      </c>
      <c r="T3086" t="s">
        <v>4265</v>
      </c>
      <c r="U3086" t="s">
        <v>4266</v>
      </c>
      <c r="V3086">
        <v>22</v>
      </c>
      <c r="W3086" t="s">
        <v>63</v>
      </c>
      <c r="X3086" t="s">
        <v>289</v>
      </c>
      <c r="AB3086" t="s">
        <v>4267</v>
      </c>
      <c r="AD3086" t="s">
        <v>65</v>
      </c>
      <c r="AF3086" t="s">
        <v>1046</v>
      </c>
      <c r="AG3086" t="s">
        <v>118</v>
      </c>
      <c r="AH3086" t="s">
        <v>4268</v>
      </c>
      <c r="AI3086" t="s">
        <v>4269</v>
      </c>
      <c r="AJ3086" t="s">
        <v>4270</v>
      </c>
      <c r="AK3086" t="str">
        <f t="shared" si="113"/>
        <v>NCT00929656</v>
      </c>
      <c r="AL3086">
        <v>14685618</v>
      </c>
      <c r="AM3086" t="s">
        <v>92</v>
      </c>
      <c r="AO3086" t="s">
        <v>143</v>
      </c>
      <c r="AP3086" t="s">
        <v>141</v>
      </c>
      <c r="AR3086" t="s">
        <v>89</v>
      </c>
      <c r="AS3086" t="s">
        <v>90</v>
      </c>
      <c r="AT3086">
        <v>0</v>
      </c>
      <c r="AU3086">
        <v>0</v>
      </c>
    </row>
    <row r="3087" spans="1:47" x14ac:dyDescent="0.2">
      <c r="A3087" t="s">
        <v>4259</v>
      </c>
      <c r="B3087" t="s">
        <v>189</v>
      </c>
      <c r="C3087" t="s">
        <v>4260</v>
      </c>
      <c r="D3087" t="s">
        <v>4261</v>
      </c>
      <c r="F3087" t="s">
        <v>52</v>
      </c>
      <c r="G3087" t="s">
        <v>1214</v>
      </c>
      <c r="H3087" t="s">
        <v>4262</v>
      </c>
      <c r="J3087" t="s">
        <v>4263</v>
      </c>
      <c r="K3087" t="s">
        <v>57</v>
      </c>
      <c r="L3087" s="1">
        <v>39989</v>
      </c>
      <c r="M3087" s="1">
        <v>42928</v>
      </c>
      <c r="N3087" s="1">
        <v>42277</v>
      </c>
      <c r="O3087" t="s">
        <v>75</v>
      </c>
      <c r="P3087" t="s">
        <v>4264</v>
      </c>
      <c r="S3087" t="s">
        <v>189</v>
      </c>
      <c r="T3087" t="s">
        <v>4265</v>
      </c>
      <c r="U3087" t="s">
        <v>4266</v>
      </c>
      <c r="V3087">
        <v>22</v>
      </c>
      <c r="W3087" t="s">
        <v>63</v>
      </c>
      <c r="X3087" t="s">
        <v>289</v>
      </c>
      <c r="AB3087" t="s">
        <v>4267</v>
      </c>
      <c r="AD3087" t="s">
        <v>65</v>
      </c>
      <c r="AF3087" t="s">
        <v>1046</v>
      </c>
      <c r="AG3087" t="s">
        <v>118</v>
      </c>
      <c r="AH3087" t="s">
        <v>4268</v>
      </c>
      <c r="AI3087" t="s">
        <v>4269</v>
      </c>
      <c r="AJ3087" t="s">
        <v>4270</v>
      </c>
      <c r="AK3087" t="str">
        <f t="shared" si="113"/>
        <v>NCT00929656</v>
      </c>
      <c r="AL3087">
        <v>14685616</v>
      </c>
      <c r="AM3087" t="s">
        <v>86</v>
      </c>
      <c r="AO3087" t="s">
        <v>144</v>
      </c>
      <c r="AP3087" t="s">
        <v>141</v>
      </c>
      <c r="AR3087" t="s">
        <v>89</v>
      </c>
      <c r="AS3087" t="s">
        <v>90</v>
      </c>
      <c r="AT3087">
        <v>2</v>
      </c>
      <c r="AU3087">
        <v>2</v>
      </c>
    </row>
    <row r="3088" spans="1:47" x14ac:dyDescent="0.2">
      <c r="A3088" t="s">
        <v>4259</v>
      </c>
      <c r="B3088" t="s">
        <v>189</v>
      </c>
      <c r="C3088" t="s">
        <v>4260</v>
      </c>
      <c r="D3088" t="s">
        <v>4261</v>
      </c>
      <c r="F3088" t="s">
        <v>52</v>
      </c>
      <c r="G3088" t="s">
        <v>1214</v>
      </c>
      <c r="H3088" t="s">
        <v>4262</v>
      </c>
      <c r="J3088" t="s">
        <v>4263</v>
      </c>
      <c r="K3088" t="s">
        <v>57</v>
      </c>
      <c r="L3088" s="1">
        <v>39989</v>
      </c>
      <c r="M3088" s="1">
        <v>42928</v>
      </c>
      <c r="N3088" s="1">
        <v>42277</v>
      </c>
      <c r="O3088" t="s">
        <v>75</v>
      </c>
      <c r="P3088" t="s">
        <v>4264</v>
      </c>
      <c r="S3088" t="s">
        <v>189</v>
      </c>
      <c r="T3088" t="s">
        <v>4265</v>
      </c>
      <c r="U3088" t="s">
        <v>4266</v>
      </c>
      <c r="V3088">
        <v>22</v>
      </c>
      <c r="W3088" t="s">
        <v>63</v>
      </c>
      <c r="X3088" t="s">
        <v>289</v>
      </c>
      <c r="AB3088" t="s">
        <v>4267</v>
      </c>
      <c r="AD3088" t="s">
        <v>65</v>
      </c>
      <c r="AF3088" t="s">
        <v>1046</v>
      </c>
      <c r="AG3088" t="s">
        <v>118</v>
      </c>
      <c r="AH3088" t="s">
        <v>4268</v>
      </c>
      <c r="AI3088" t="s">
        <v>4269</v>
      </c>
      <c r="AJ3088" t="s">
        <v>4270</v>
      </c>
      <c r="AK3088" t="str">
        <f t="shared" si="113"/>
        <v>NCT00929656</v>
      </c>
      <c r="AL3088">
        <v>14685617</v>
      </c>
      <c r="AM3088" t="s">
        <v>91</v>
      </c>
      <c r="AO3088" t="s">
        <v>144</v>
      </c>
      <c r="AP3088" t="s">
        <v>141</v>
      </c>
      <c r="AR3088" t="s">
        <v>89</v>
      </c>
      <c r="AS3088" t="s">
        <v>90</v>
      </c>
      <c r="AT3088">
        <v>4</v>
      </c>
      <c r="AU3088">
        <v>4</v>
      </c>
    </row>
    <row r="3089" spans="1:47" x14ac:dyDescent="0.2">
      <c r="A3089" t="s">
        <v>4259</v>
      </c>
      <c r="B3089" t="s">
        <v>189</v>
      </c>
      <c r="C3089" t="s">
        <v>4260</v>
      </c>
      <c r="D3089" t="s">
        <v>4261</v>
      </c>
      <c r="F3089" t="s">
        <v>52</v>
      </c>
      <c r="G3089" t="s">
        <v>1214</v>
      </c>
      <c r="H3089" t="s">
        <v>4262</v>
      </c>
      <c r="J3089" t="s">
        <v>4263</v>
      </c>
      <c r="K3089" t="s">
        <v>57</v>
      </c>
      <c r="L3089" s="1">
        <v>39989</v>
      </c>
      <c r="M3089" s="1">
        <v>42928</v>
      </c>
      <c r="N3089" s="1">
        <v>42277</v>
      </c>
      <c r="O3089" t="s">
        <v>75</v>
      </c>
      <c r="P3089" t="s">
        <v>4264</v>
      </c>
      <c r="S3089" t="s">
        <v>189</v>
      </c>
      <c r="T3089" t="s">
        <v>4265</v>
      </c>
      <c r="U3089" t="s">
        <v>4266</v>
      </c>
      <c r="V3089">
        <v>22</v>
      </c>
      <c r="W3089" t="s">
        <v>63</v>
      </c>
      <c r="X3089" t="s">
        <v>289</v>
      </c>
      <c r="AB3089" t="s">
        <v>4267</v>
      </c>
      <c r="AD3089" t="s">
        <v>65</v>
      </c>
      <c r="AF3089" t="s">
        <v>1046</v>
      </c>
      <c r="AG3089" t="s">
        <v>118</v>
      </c>
      <c r="AH3089" t="s">
        <v>4268</v>
      </c>
      <c r="AI3089" t="s">
        <v>4269</v>
      </c>
      <c r="AJ3089" t="s">
        <v>4270</v>
      </c>
      <c r="AK3089" t="str">
        <f t="shared" si="113"/>
        <v>NCT00929656</v>
      </c>
      <c r="AL3089">
        <v>14685618</v>
      </c>
      <c r="AM3089" t="s">
        <v>92</v>
      </c>
      <c r="AO3089" t="s">
        <v>144</v>
      </c>
      <c r="AP3089" t="s">
        <v>141</v>
      </c>
      <c r="AR3089" t="s">
        <v>89</v>
      </c>
      <c r="AS3089" t="s">
        <v>90</v>
      </c>
      <c r="AT3089">
        <v>6</v>
      </c>
      <c r="AU3089">
        <v>6</v>
      </c>
    </row>
    <row r="3090" spans="1:47" x14ac:dyDescent="0.2">
      <c r="A3090" t="s">
        <v>4259</v>
      </c>
      <c r="B3090" t="s">
        <v>189</v>
      </c>
      <c r="C3090" t="s">
        <v>4260</v>
      </c>
      <c r="D3090" t="s">
        <v>4261</v>
      </c>
      <c r="F3090" t="s">
        <v>52</v>
      </c>
      <c r="G3090" t="s">
        <v>1214</v>
      </c>
      <c r="H3090" t="s">
        <v>4262</v>
      </c>
      <c r="J3090" t="s">
        <v>4263</v>
      </c>
      <c r="K3090" t="s">
        <v>57</v>
      </c>
      <c r="L3090" s="1">
        <v>39989</v>
      </c>
      <c r="M3090" s="1">
        <v>42928</v>
      </c>
      <c r="N3090" s="1">
        <v>42277</v>
      </c>
      <c r="O3090" t="s">
        <v>75</v>
      </c>
      <c r="P3090" t="s">
        <v>4264</v>
      </c>
      <c r="S3090" t="s">
        <v>189</v>
      </c>
      <c r="T3090" t="s">
        <v>4265</v>
      </c>
      <c r="U3090" t="s">
        <v>4266</v>
      </c>
      <c r="V3090">
        <v>22</v>
      </c>
      <c r="W3090" t="s">
        <v>63</v>
      </c>
      <c r="X3090" t="s">
        <v>289</v>
      </c>
      <c r="AB3090" t="s">
        <v>4267</v>
      </c>
      <c r="AD3090" t="s">
        <v>65</v>
      </c>
      <c r="AF3090" t="s">
        <v>1046</v>
      </c>
      <c r="AG3090" t="s">
        <v>118</v>
      </c>
      <c r="AH3090" t="s">
        <v>4268</v>
      </c>
      <c r="AI3090" t="s">
        <v>4269</v>
      </c>
      <c r="AJ3090" t="s">
        <v>4270</v>
      </c>
      <c r="AK3090" t="str">
        <f t="shared" si="113"/>
        <v>NCT00929656</v>
      </c>
      <c r="AL3090">
        <v>14685616</v>
      </c>
      <c r="AM3090" t="s">
        <v>86</v>
      </c>
      <c r="AO3090" t="s">
        <v>145</v>
      </c>
      <c r="AP3090" t="s">
        <v>141</v>
      </c>
      <c r="AR3090" t="s">
        <v>89</v>
      </c>
      <c r="AS3090" t="s">
        <v>90</v>
      </c>
      <c r="AT3090">
        <v>11</v>
      </c>
      <c r="AU3090">
        <v>11</v>
      </c>
    </row>
    <row r="3091" spans="1:47" x14ac:dyDescent="0.2">
      <c r="A3091" t="s">
        <v>4259</v>
      </c>
      <c r="B3091" t="s">
        <v>189</v>
      </c>
      <c r="C3091" t="s">
        <v>4260</v>
      </c>
      <c r="D3091" t="s">
        <v>4261</v>
      </c>
      <c r="F3091" t="s">
        <v>52</v>
      </c>
      <c r="G3091" t="s">
        <v>1214</v>
      </c>
      <c r="H3091" t="s">
        <v>4262</v>
      </c>
      <c r="J3091" t="s">
        <v>4263</v>
      </c>
      <c r="K3091" t="s">
        <v>57</v>
      </c>
      <c r="L3091" s="1">
        <v>39989</v>
      </c>
      <c r="M3091" s="1">
        <v>42928</v>
      </c>
      <c r="N3091" s="1">
        <v>42277</v>
      </c>
      <c r="O3091" t="s">
        <v>75</v>
      </c>
      <c r="P3091" t="s">
        <v>4264</v>
      </c>
      <c r="S3091" t="s">
        <v>189</v>
      </c>
      <c r="T3091" t="s">
        <v>4265</v>
      </c>
      <c r="U3091" t="s">
        <v>4266</v>
      </c>
      <c r="V3091">
        <v>22</v>
      </c>
      <c r="W3091" t="s">
        <v>63</v>
      </c>
      <c r="X3091" t="s">
        <v>289</v>
      </c>
      <c r="AB3091" t="s">
        <v>4267</v>
      </c>
      <c r="AD3091" t="s">
        <v>65</v>
      </c>
      <c r="AF3091" t="s">
        <v>1046</v>
      </c>
      <c r="AG3091" t="s">
        <v>118</v>
      </c>
      <c r="AH3091" t="s">
        <v>4268</v>
      </c>
      <c r="AI3091" t="s">
        <v>4269</v>
      </c>
      <c r="AJ3091" t="s">
        <v>4270</v>
      </c>
      <c r="AK3091" t="str">
        <f t="shared" si="113"/>
        <v>NCT00929656</v>
      </c>
      <c r="AL3091">
        <v>14685617</v>
      </c>
      <c r="AM3091" t="s">
        <v>91</v>
      </c>
      <c r="AO3091" t="s">
        <v>145</v>
      </c>
      <c r="AP3091" t="s">
        <v>141</v>
      </c>
      <c r="AR3091" t="s">
        <v>89</v>
      </c>
      <c r="AS3091" t="s">
        <v>90</v>
      </c>
      <c r="AT3091">
        <v>5</v>
      </c>
      <c r="AU3091">
        <v>5</v>
      </c>
    </row>
    <row r="3092" spans="1:47" x14ac:dyDescent="0.2">
      <c r="A3092" t="s">
        <v>4259</v>
      </c>
      <c r="B3092" t="s">
        <v>189</v>
      </c>
      <c r="C3092" t="s">
        <v>4260</v>
      </c>
      <c r="D3092" t="s">
        <v>4261</v>
      </c>
      <c r="F3092" t="s">
        <v>52</v>
      </c>
      <c r="G3092" t="s">
        <v>1214</v>
      </c>
      <c r="H3092" t="s">
        <v>4262</v>
      </c>
      <c r="J3092" t="s">
        <v>4263</v>
      </c>
      <c r="K3092" t="s">
        <v>57</v>
      </c>
      <c r="L3092" s="1">
        <v>39989</v>
      </c>
      <c r="M3092" s="1">
        <v>42928</v>
      </c>
      <c r="N3092" s="1">
        <v>42277</v>
      </c>
      <c r="O3092" t="s">
        <v>75</v>
      </c>
      <c r="P3092" t="s">
        <v>4264</v>
      </c>
      <c r="S3092" t="s">
        <v>189</v>
      </c>
      <c r="T3092" t="s">
        <v>4265</v>
      </c>
      <c r="U3092" t="s">
        <v>4266</v>
      </c>
      <c r="V3092">
        <v>22</v>
      </c>
      <c r="W3092" t="s">
        <v>63</v>
      </c>
      <c r="X3092" t="s">
        <v>289</v>
      </c>
      <c r="AB3092" t="s">
        <v>4267</v>
      </c>
      <c r="AD3092" t="s">
        <v>65</v>
      </c>
      <c r="AF3092" t="s">
        <v>1046</v>
      </c>
      <c r="AG3092" t="s">
        <v>118</v>
      </c>
      <c r="AH3092" t="s">
        <v>4268</v>
      </c>
      <c r="AI3092" t="s">
        <v>4269</v>
      </c>
      <c r="AJ3092" t="s">
        <v>4270</v>
      </c>
      <c r="AK3092" t="str">
        <f t="shared" si="113"/>
        <v>NCT00929656</v>
      </c>
      <c r="AL3092">
        <v>14685618</v>
      </c>
      <c r="AM3092" t="s">
        <v>92</v>
      </c>
      <c r="AO3092" t="s">
        <v>145</v>
      </c>
      <c r="AP3092" t="s">
        <v>141</v>
      </c>
      <c r="AR3092" t="s">
        <v>89</v>
      </c>
      <c r="AS3092" t="s">
        <v>90</v>
      </c>
      <c r="AT3092">
        <v>16</v>
      </c>
      <c r="AU3092">
        <v>16</v>
      </c>
    </row>
    <row r="3093" spans="1:47" x14ac:dyDescent="0.2">
      <c r="A3093" t="s">
        <v>4259</v>
      </c>
      <c r="B3093" t="s">
        <v>189</v>
      </c>
      <c r="C3093" t="s">
        <v>4260</v>
      </c>
      <c r="D3093" t="s">
        <v>4261</v>
      </c>
      <c r="F3093" t="s">
        <v>52</v>
      </c>
      <c r="G3093" t="s">
        <v>1214</v>
      </c>
      <c r="H3093" t="s">
        <v>4262</v>
      </c>
      <c r="J3093" t="s">
        <v>4263</v>
      </c>
      <c r="K3093" t="s">
        <v>57</v>
      </c>
      <c r="L3093" s="1">
        <v>39989</v>
      </c>
      <c r="M3093" s="1">
        <v>42928</v>
      </c>
      <c r="N3093" s="1">
        <v>42277</v>
      </c>
      <c r="O3093" t="s">
        <v>75</v>
      </c>
      <c r="P3093" t="s">
        <v>4264</v>
      </c>
      <c r="S3093" t="s">
        <v>189</v>
      </c>
      <c r="T3093" t="s">
        <v>4265</v>
      </c>
      <c r="U3093" t="s">
        <v>4266</v>
      </c>
      <c r="V3093">
        <v>22</v>
      </c>
      <c r="W3093" t="s">
        <v>63</v>
      </c>
      <c r="X3093" t="s">
        <v>289</v>
      </c>
      <c r="AB3093" t="s">
        <v>4267</v>
      </c>
      <c r="AD3093" t="s">
        <v>65</v>
      </c>
      <c r="AF3093" t="s">
        <v>1046</v>
      </c>
      <c r="AG3093" t="s">
        <v>118</v>
      </c>
      <c r="AH3093" t="s">
        <v>4268</v>
      </c>
      <c r="AI3093" t="s">
        <v>4269</v>
      </c>
      <c r="AJ3093" t="s">
        <v>4270</v>
      </c>
      <c r="AK3093" t="str">
        <f t="shared" si="113"/>
        <v>NCT00929656</v>
      </c>
      <c r="AL3093">
        <v>14685616</v>
      </c>
      <c r="AM3093" t="s">
        <v>86</v>
      </c>
      <c r="AO3093" t="s">
        <v>146</v>
      </c>
      <c r="AP3093" t="s">
        <v>141</v>
      </c>
      <c r="AR3093" t="s">
        <v>89</v>
      </c>
      <c r="AS3093" t="s">
        <v>90</v>
      </c>
      <c r="AT3093">
        <v>0</v>
      </c>
      <c r="AU3093">
        <v>0</v>
      </c>
    </row>
    <row r="3094" spans="1:47" x14ac:dyDescent="0.2">
      <c r="A3094" t="s">
        <v>4259</v>
      </c>
      <c r="B3094" t="s">
        <v>189</v>
      </c>
      <c r="C3094" t="s">
        <v>4260</v>
      </c>
      <c r="D3094" t="s">
        <v>4261</v>
      </c>
      <c r="F3094" t="s">
        <v>52</v>
      </c>
      <c r="G3094" t="s">
        <v>1214</v>
      </c>
      <c r="H3094" t="s">
        <v>4262</v>
      </c>
      <c r="J3094" t="s">
        <v>4263</v>
      </c>
      <c r="K3094" t="s">
        <v>57</v>
      </c>
      <c r="L3094" s="1">
        <v>39989</v>
      </c>
      <c r="M3094" s="1">
        <v>42928</v>
      </c>
      <c r="N3094" s="1">
        <v>42277</v>
      </c>
      <c r="O3094" t="s">
        <v>75</v>
      </c>
      <c r="P3094" t="s">
        <v>4264</v>
      </c>
      <c r="S3094" t="s">
        <v>189</v>
      </c>
      <c r="T3094" t="s">
        <v>4265</v>
      </c>
      <c r="U3094" t="s">
        <v>4266</v>
      </c>
      <c r="V3094">
        <v>22</v>
      </c>
      <c r="W3094" t="s">
        <v>63</v>
      </c>
      <c r="X3094" t="s">
        <v>289</v>
      </c>
      <c r="AB3094" t="s">
        <v>4267</v>
      </c>
      <c r="AD3094" t="s">
        <v>65</v>
      </c>
      <c r="AF3094" t="s">
        <v>1046</v>
      </c>
      <c r="AG3094" t="s">
        <v>118</v>
      </c>
      <c r="AH3094" t="s">
        <v>4268</v>
      </c>
      <c r="AI3094" t="s">
        <v>4269</v>
      </c>
      <c r="AJ3094" t="s">
        <v>4270</v>
      </c>
      <c r="AK3094" t="str">
        <f t="shared" si="113"/>
        <v>NCT00929656</v>
      </c>
      <c r="AL3094">
        <v>14685617</v>
      </c>
      <c r="AM3094" t="s">
        <v>91</v>
      </c>
      <c r="AO3094" t="s">
        <v>146</v>
      </c>
      <c r="AP3094" t="s">
        <v>141</v>
      </c>
      <c r="AR3094" t="s">
        <v>89</v>
      </c>
      <c r="AS3094" t="s">
        <v>90</v>
      </c>
      <c r="AT3094">
        <v>0</v>
      </c>
      <c r="AU3094">
        <v>0</v>
      </c>
    </row>
    <row r="3095" spans="1:47" x14ac:dyDescent="0.2">
      <c r="A3095" t="s">
        <v>4259</v>
      </c>
      <c r="B3095" t="s">
        <v>189</v>
      </c>
      <c r="C3095" t="s">
        <v>4260</v>
      </c>
      <c r="D3095" t="s">
        <v>4261</v>
      </c>
      <c r="F3095" t="s">
        <v>52</v>
      </c>
      <c r="G3095" t="s">
        <v>1214</v>
      </c>
      <c r="H3095" t="s">
        <v>4262</v>
      </c>
      <c r="J3095" t="s">
        <v>4263</v>
      </c>
      <c r="K3095" t="s">
        <v>57</v>
      </c>
      <c r="L3095" s="1">
        <v>39989</v>
      </c>
      <c r="M3095" s="1">
        <v>42928</v>
      </c>
      <c r="N3095" s="1">
        <v>42277</v>
      </c>
      <c r="O3095" t="s">
        <v>75</v>
      </c>
      <c r="P3095" t="s">
        <v>4264</v>
      </c>
      <c r="S3095" t="s">
        <v>189</v>
      </c>
      <c r="T3095" t="s">
        <v>4265</v>
      </c>
      <c r="U3095" t="s">
        <v>4266</v>
      </c>
      <c r="V3095">
        <v>22</v>
      </c>
      <c r="W3095" t="s">
        <v>63</v>
      </c>
      <c r="X3095" t="s">
        <v>289</v>
      </c>
      <c r="AB3095" t="s">
        <v>4267</v>
      </c>
      <c r="AD3095" t="s">
        <v>65</v>
      </c>
      <c r="AF3095" t="s">
        <v>1046</v>
      </c>
      <c r="AG3095" t="s">
        <v>118</v>
      </c>
      <c r="AH3095" t="s">
        <v>4268</v>
      </c>
      <c r="AI3095" t="s">
        <v>4269</v>
      </c>
      <c r="AJ3095" t="s">
        <v>4270</v>
      </c>
      <c r="AK3095" t="str">
        <f t="shared" si="113"/>
        <v>NCT00929656</v>
      </c>
      <c r="AL3095">
        <v>14685618</v>
      </c>
      <c r="AM3095" t="s">
        <v>92</v>
      </c>
      <c r="AO3095" t="s">
        <v>146</v>
      </c>
      <c r="AP3095" t="s">
        <v>141</v>
      </c>
      <c r="AR3095" t="s">
        <v>89</v>
      </c>
      <c r="AS3095" t="s">
        <v>90</v>
      </c>
      <c r="AT3095">
        <v>0</v>
      </c>
      <c r="AU3095">
        <v>0</v>
      </c>
    </row>
    <row r="3096" spans="1:47" x14ac:dyDescent="0.2">
      <c r="A3096" t="s">
        <v>4259</v>
      </c>
      <c r="B3096" t="s">
        <v>189</v>
      </c>
      <c r="C3096" t="s">
        <v>4260</v>
      </c>
      <c r="D3096" t="s">
        <v>4261</v>
      </c>
      <c r="F3096" t="s">
        <v>52</v>
      </c>
      <c r="G3096" t="s">
        <v>1214</v>
      </c>
      <c r="H3096" t="s">
        <v>4262</v>
      </c>
      <c r="J3096" t="s">
        <v>4263</v>
      </c>
      <c r="K3096" t="s">
        <v>57</v>
      </c>
      <c r="L3096" s="1">
        <v>39989</v>
      </c>
      <c r="M3096" s="1">
        <v>42928</v>
      </c>
      <c r="N3096" s="1">
        <v>42277</v>
      </c>
      <c r="O3096" t="s">
        <v>75</v>
      </c>
      <c r="P3096" t="s">
        <v>4264</v>
      </c>
      <c r="S3096" t="s">
        <v>189</v>
      </c>
      <c r="T3096" t="s">
        <v>4265</v>
      </c>
      <c r="U3096" t="s">
        <v>4266</v>
      </c>
      <c r="V3096">
        <v>22</v>
      </c>
      <c r="W3096" t="s">
        <v>63</v>
      </c>
      <c r="X3096" t="s">
        <v>289</v>
      </c>
      <c r="AB3096" t="s">
        <v>4267</v>
      </c>
      <c r="AD3096" t="s">
        <v>65</v>
      </c>
      <c r="AF3096" t="s">
        <v>1046</v>
      </c>
      <c r="AG3096" t="s">
        <v>118</v>
      </c>
      <c r="AH3096" t="s">
        <v>4268</v>
      </c>
      <c r="AI3096" t="s">
        <v>4269</v>
      </c>
      <c r="AJ3096" t="s">
        <v>4270</v>
      </c>
      <c r="AK3096" t="str">
        <f t="shared" si="113"/>
        <v>NCT00929656</v>
      </c>
      <c r="AL3096">
        <v>14685616</v>
      </c>
      <c r="AM3096" t="s">
        <v>86</v>
      </c>
      <c r="AO3096" t="s">
        <v>139</v>
      </c>
      <c r="AP3096" t="s">
        <v>141</v>
      </c>
      <c r="AR3096" t="s">
        <v>89</v>
      </c>
      <c r="AS3096" t="s">
        <v>90</v>
      </c>
      <c r="AT3096">
        <v>0</v>
      </c>
      <c r="AU3096">
        <v>0</v>
      </c>
    </row>
    <row r="3097" spans="1:47" x14ac:dyDescent="0.2">
      <c r="A3097" t="s">
        <v>4259</v>
      </c>
      <c r="B3097" t="s">
        <v>189</v>
      </c>
      <c r="C3097" t="s">
        <v>4260</v>
      </c>
      <c r="D3097" t="s">
        <v>4261</v>
      </c>
      <c r="F3097" t="s">
        <v>52</v>
      </c>
      <c r="G3097" t="s">
        <v>1214</v>
      </c>
      <c r="H3097" t="s">
        <v>4262</v>
      </c>
      <c r="J3097" t="s">
        <v>4263</v>
      </c>
      <c r="K3097" t="s">
        <v>57</v>
      </c>
      <c r="L3097" s="1">
        <v>39989</v>
      </c>
      <c r="M3097" s="1">
        <v>42928</v>
      </c>
      <c r="N3097" s="1">
        <v>42277</v>
      </c>
      <c r="O3097" t="s">
        <v>75</v>
      </c>
      <c r="P3097" t="s">
        <v>4264</v>
      </c>
      <c r="S3097" t="s">
        <v>189</v>
      </c>
      <c r="T3097" t="s">
        <v>4265</v>
      </c>
      <c r="U3097" t="s">
        <v>4266</v>
      </c>
      <c r="V3097">
        <v>22</v>
      </c>
      <c r="W3097" t="s">
        <v>63</v>
      </c>
      <c r="X3097" t="s">
        <v>289</v>
      </c>
      <c r="AB3097" t="s">
        <v>4267</v>
      </c>
      <c r="AD3097" t="s">
        <v>65</v>
      </c>
      <c r="AF3097" t="s">
        <v>1046</v>
      </c>
      <c r="AG3097" t="s">
        <v>118</v>
      </c>
      <c r="AH3097" t="s">
        <v>4268</v>
      </c>
      <c r="AI3097" t="s">
        <v>4269</v>
      </c>
      <c r="AJ3097" t="s">
        <v>4270</v>
      </c>
      <c r="AK3097" t="str">
        <f t="shared" si="113"/>
        <v>NCT00929656</v>
      </c>
      <c r="AL3097">
        <v>14685617</v>
      </c>
      <c r="AM3097" t="s">
        <v>91</v>
      </c>
      <c r="AO3097" t="s">
        <v>139</v>
      </c>
      <c r="AP3097" t="s">
        <v>141</v>
      </c>
      <c r="AR3097" t="s">
        <v>89</v>
      </c>
      <c r="AS3097" t="s">
        <v>90</v>
      </c>
      <c r="AT3097">
        <v>0</v>
      </c>
      <c r="AU3097">
        <v>0</v>
      </c>
    </row>
    <row r="3098" spans="1:47" x14ac:dyDescent="0.2">
      <c r="A3098" t="s">
        <v>4259</v>
      </c>
      <c r="B3098" t="s">
        <v>189</v>
      </c>
      <c r="C3098" t="s">
        <v>4260</v>
      </c>
      <c r="D3098" t="s">
        <v>4261</v>
      </c>
      <c r="F3098" t="s">
        <v>52</v>
      </c>
      <c r="G3098" t="s">
        <v>1214</v>
      </c>
      <c r="H3098" t="s">
        <v>4262</v>
      </c>
      <c r="J3098" t="s">
        <v>4263</v>
      </c>
      <c r="K3098" t="s">
        <v>57</v>
      </c>
      <c r="L3098" s="1">
        <v>39989</v>
      </c>
      <c r="M3098" s="1">
        <v>42928</v>
      </c>
      <c r="N3098" s="1">
        <v>42277</v>
      </c>
      <c r="O3098" t="s">
        <v>75</v>
      </c>
      <c r="P3098" t="s">
        <v>4264</v>
      </c>
      <c r="S3098" t="s">
        <v>189</v>
      </c>
      <c r="T3098" t="s">
        <v>4265</v>
      </c>
      <c r="U3098" t="s">
        <v>4266</v>
      </c>
      <c r="V3098">
        <v>22</v>
      </c>
      <c r="W3098" t="s">
        <v>63</v>
      </c>
      <c r="X3098" t="s">
        <v>289</v>
      </c>
      <c r="AB3098" t="s">
        <v>4267</v>
      </c>
      <c r="AD3098" t="s">
        <v>65</v>
      </c>
      <c r="AF3098" t="s">
        <v>1046</v>
      </c>
      <c r="AG3098" t="s">
        <v>118</v>
      </c>
      <c r="AH3098" t="s">
        <v>4268</v>
      </c>
      <c r="AI3098" t="s">
        <v>4269</v>
      </c>
      <c r="AJ3098" t="s">
        <v>4270</v>
      </c>
      <c r="AK3098" t="str">
        <f t="shared" si="113"/>
        <v>NCT00929656</v>
      </c>
      <c r="AL3098">
        <v>14685618</v>
      </c>
      <c r="AM3098" t="s">
        <v>92</v>
      </c>
      <c r="AO3098" t="s">
        <v>139</v>
      </c>
      <c r="AP3098" t="s">
        <v>141</v>
      </c>
      <c r="AR3098" t="s">
        <v>89</v>
      </c>
      <c r="AS3098" t="s">
        <v>90</v>
      </c>
      <c r="AT3098">
        <v>0</v>
      </c>
      <c r="AU3098">
        <v>0</v>
      </c>
    </row>
    <row r="3099" spans="1:47" x14ac:dyDescent="0.2">
      <c r="A3099" t="s">
        <v>4259</v>
      </c>
      <c r="B3099" t="s">
        <v>189</v>
      </c>
      <c r="C3099" t="s">
        <v>4260</v>
      </c>
      <c r="D3099" t="s">
        <v>4261</v>
      </c>
      <c r="F3099" t="s">
        <v>52</v>
      </c>
      <c r="G3099" t="s">
        <v>1214</v>
      </c>
      <c r="H3099" t="s">
        <v>4262</v>
      </c>
      <c r="J3099" t="s">
        <v>4263</v>
      </c>
      <c r="K3099" t="s">
        <v>57</v>
      </c>
      <c r="L3099" s="1">
        <v>39989</v>
      </c>
      <c r="M3099" s="1">
        <v>42928</v>
      </c>
      <c r="N3099" s="1">
        <v>42277</v>
      </c>
      <c r="O3099" t="s">
        <v>75</v>
      </c>
      <c r="P3099" t="s">
        <v>4264</v>
      </c>
      <c r="S3099" t="s">
        <v>189</v>
      </c>
      <c r="T3099" t="s">
        <v>4265</v>
      </c>
      <c r="U3099" t="s">
        <v>4266</v>
      </c>
      <c r="V3099">
        <v>22</v>
      </c>
      <c r="W3099" t="s">
        <v>63</v>
      </c>
      <c r="X3099" t="s">
        <v>289</v>
      </c>
      <c r="AB3099" t="s">
        <v>4267</v>
      </c>
      <c r="AD3099" t="s">
        <v>65</v>
      </c>
      <c r="AF3099" t="s">
        <v>1046</v>
      </c>
      <c r="AG3099" t="s">
        <v>118</v>
      </c>
      <c r="AH3099" t="s">
        <v>4268</v>
      </c>
      <c r="AI3099" t="s">
        <v>4269</v>
      </c>
      <c r="AJ3099" t="s">
        <v>4270</v>
      </c>
      <c r="AK3099" t="str">
        <f t="shared" si="113"/>
        <v>NCT00929656</v>
      </c>
      <c r="AL3099">
        <v>14685616</v>
      </c>
      <c r="AM3099" t="s">
        <v>86</v>
      </c>
      <c r="AN3099" t="s">
        <v>118</v>
      </c>
      <c r="AP3099" t="s">
        <v>102</v>
      </c>
      <c r="AR3099" t="s">
        <v>89</v>
      </c>
      <c r="AS3099" t="s">
        <v>90</v>
      </c>
      <c r="AT3099">
        <v>13</v>
      </c>
      <c r="AU3099">
        <v>13</v>
      </c>
    </row>
    <row r="3100" spans="1:47" x14ac:dyDescent="0.2">
      <c r="A3100" t="s">
        <v>4259</v>
      </c>
      <c r="B3100" t="s">
        <v>189</v>
      </c>
      <c r="C3100" t="s">
        <v>4260</v>
      </c>
      <c r="D3100" t="s">
        <v>4261</v>
      </c>
      <c r="F3100" t="s">
        <v>52</v>
      </c>
      <c r="G3100" t="s">
        <v>1214</v>
      </c>
      <c r="H3100" t="s">
        <v>4262</v>
      </c>
      <c r="J3100" t="s">
        <v>4263</v>
      </c>
      <c r="K3100" t="s">
        <v>57</v>
      </c>
      <c r="L3100" s="1">
        <v>39989</v>
      </c>
      <c r="M3100" s="1">
        <v>42928</v>
      </c>
      <c r="N3100" s="1">
        <v>42277</v>
      </c>
      <c r="O3100" t="s">
        <v>75</v>
      </c>
      <c r="P3100" t="s">
        <v>4264</v>
      </c>
      <c r="S3100" t="s">
        <v>189</v>
      </c>
      <c r="T3100" t="s">
        <v>4265</v>
      </c>
      <c r="U3100" t="s">
        <v>4266</v>
      </c>
      <c r="V3100">
        <v>22</v>
      </c>
      <c r="W3100" t="s">
        <v>63</v>
      </c>
      <c r="X3100" t="s">
        <v>289</v>
      </c>
      <c r="AB3100" t="s">
        <v>4267</v>
      </c>
      <c r="AD3100" t="s">
        <v>65</v>
      </c>
      <c r="AF3100" t="s">
        <v>1046</v>
      </c>
      <c r="AG3100" t="s">
        <v>118</v>
      </c>
      <c r="AH3100" t="s">
        <v>4268</v>
      </c>
      <c r="AI3100" t="s">
        <v>4269</v>
      </c>
      <c r="AJ3100" t="s">
        <v>4270</v>
      </c>
      <c r="AK3100" t="str">
        <f t="shared" si="113"/>
        <v>NCT00929656</v>
      </c>
      <c r="AL3100">
        <v>14685617</v>
      </c>
      <c r="AM3100" t="s">
        <v>91</v>
      </c>
      <c r="AN3100" t="s">
        <v>118</v>
      </c>
      <c r="AP3100" t="s">
        <v>102</v>
      </c>
      <c r="AR3100" t="s">
        <v>89</v>
      </c>
      <c r="AS3100" t="s">
        <v>90</v>
      </c>
      <c r="AT3100">
        <v>9</v>
      </c>
      <c r="AU3100">
        <v>9</v>
      </c>
    </row>
    <row r="3101" spans="1:47" x14ac:dyDescent="0.2">
      <c r="A3101" t="s">
        <v>4259</v>
      </c>
      <c r="B3101" t="s">
        <v>189</v>
      </c>
      <c r="C3101" t="s">
        <v>4260</v>
      </c>
      <c r="D3101" t="s">
        <v>4261</v>
      </c>
      <c r="F3101" t="s">
        <v>52</v>
      </c>
      <c r="G3101" t="s">
        <v>1214</v>
      </c>
      <c r="H3101" t="s">
        <v>4262</v>
      </c>
      <c r="J3101" t="s">
        <v>4263</v>
      </c>
      <c r="K3101" t="s">
        <v>57</v>
      </c>
      <c r="L3101" s="1">
        <v>39989</v>
      </c>
      <c r="M3101" s="1">
        <v>42928</v>
      </c>
      <c r="N3101" s="1">
        <v>42277</v>
      </c>
      <c r="O3101" t="s">
        <v>75</v>
      </c>
      <c r="P3101" t="s">
        <v>4264</v>
      </c>
      <c r="S3101" t="s">
        <v>189</v>
      </c>
      <c r="T3101" t="s">
        <v>4265</v>
      </c>
      <c r="U3101" t="s">
        <v>4266</v>
      </c>
      <c r="V3101">
        <v>22</v>
      </c>
      <c r="W3101" t="s">
        <v>63</v>
      </c>
      <c r="X3101" t="s">
        <v>289</v>
      </c>
      <c r="AB3101" t="s">
        <v>4267</v>
      </c>
      <c r="AD3101" t="s">
        <v>65</v>
      </c>
      <c r="AF3101" t="s">
        <v>1046</v>
      </c>
      <c r="AG3101" t="s">
        <v>118</v>
      </c>
      <c r="AH3101" t="s">
        <v>4268</v>
      </c>
      <c r="AI3101" t="s">
        <v>4269</v>
      </c>
      <c r="AJ3101" t="s">
        <v>4270</v>
      </c>
      <c r="AK3101" t="str">
        <f t="shared" si="113"/>
        <v>NCT00929656</v>
      </c>
      <c r="AL3101">
        <v>14685618</v>
      </c>
      <c r="AM3101" t="s">
        <v>92</v>
      </c>
      <c r="AN3101" t="s">
        <v>118</v>
      </c>
      <c r="AP3101" t="s">
        <v>102</v>
      </c>
      <c r="AR3101" t="s">
        <v>89</v>
      </c>
      <c r="AS3101" t="s">
        <v>90</v>
      </c>
      <c r="AT3101">
        <v>22</v>
      </c>
      <c r="AU3101">
        <v>22</v>
      </c>
    </row>
    <row r="3102" spans="1:47" x14ac:dyDescent="0.2">
      <c r="A3102" t="s">
        <v>4259</v>
      </c>
      <c r="B3102" t="s">
        <v>189</v>
      </c>
      <c r="C3102" t="s">
        <v>4260</v>
      </c>
      <c r="D3102" t="s">
        <v>4261</v>
      </c>
      <c r="F3102" t="s">
        <v>52</v>
      </c>
      <c r="G3102" t="s">
        <v>1214</v>
      </c>
      <c r="H3102" t="s">
        <v>4262</v>
      </c>
      <c r="J3102" t="s">
        <v>4263</v>
      </c>
      <c r="K3102" t="s">
        <v>57</v>
      </c>
      <c r="L3102" s="1">
        <v>39989</v>
      </c>
      <c r="M3102" s="1">
        <v>42928</v>
      </c>
      <c r="N3102" s="1">
        <v>42277</v>
      </c>
      <c r="O3102" t="s">
        <v>75</v>
      </c>
      <c r="P3102" t="s">
        <v>4264</v>
      </c>
      <c r="S3102" t="s">
        <v>189</v>
      </c>
      <c r="T3102" t="s">
        <v>4265</v>
      </c>
      <c r="U3102" t="s">
        <v>4266</v>
      </c>
      <c r="V3102">
        <v>22</v>
      </c>
      <c r="W3102" t="s">
        <v>63</v>
      </c>
      <c r="X3102" t="s">
        <v>289</v>
      </c>
      <c r="AB3102" t="s">
        <v>4267</v>
      </c>
      <c r="AD3102" t="s">
        <v>65</v>
      </c>
      <c r="AF3102" t="s">
        <v>1046</v>
      </c>
      <c r="AG3102" t="s">
        <v>118</v>
      </c>
      <c r="AH3102" t="s">
        <v>4268</v>
      </c>
      <c r="AI3102" t="s">
        <v>4269</v>
      </c>
      <c r="AJ3102" t="s">
        <v>4270</v>
      </c>
      <c r="AK3102" t="str">
        <f t="shared" si="113"/>
        <v>NCT00929656</v>
      </c>
      <c r="AL3102">
        <v>14685616</v>
      </c>
      <c r="AM3102" t="s">
        <v>86</v>
      </c>
      <c r="AP3102" t="s">
        <v>4271</v>
      </c>
      <c r="AQ3102" t="s">
        <v>4272</v>
      </c>
      <c r="AR3102" t="s">
        <v>171</v>
      </c>
      <c r="AS3102" t="s">
        <v>97</v>
      </c>
      <c r="AT3102">
        <v>44</v>
      </c>
      <c r="AU3102">
        <v>44</v>
      </c>
    </row>
    <row r="3103" spans="1:47" x14ac:dyDescent="0.2">
      <c r="A3103" t="s">
        <v>4259</v>
      </c>
      <c r="B3103" t="s">
        <v>189</v>
      </c>
      <c r="C3103" t="s">
        <v>4260</v>
      </c>
      <c r="D3103" t="s">
        <v>4261</v>
      </c>
      <c r="F3103" t="s">
        <v>52</v>
      </c>
      <c r="G3103" t="s">
        <v>1214</v>
      </c>
      <c r="H3103" t="s">
        <v>4262</v>
      </c>
      <c r="J3103" t="s">
        <v>4263</v>
      </c>
      <c r="K3103" t="s">
        <v>57</v>
      </c>
      <c r="L3103" s="1">
        <v>39989</v>
      </c>
      <c r="M3103" s="1">
        <v>42928</v>
      </c>
      <c r="N3103" s="1">
        <v>42277</v>
      </c>
      <c r="O3103" t="s">
        <v>75</v>
      </c>
      <c r="P3103" t="s">
        <v>4264</v>
      </c>
      <c r="S3103" t="s">
        <v>189</v>
      </c>
      <c r="T3103" t="s">
        <v>4265</v>
      </c>
      <c r="U3103" t="s">
        <v>4266</v>
      </c>
      <c r="V3103">
        <v>22</v>
      </c>
      <c r="W3103" t="s">
        <v>63</v>
      </c>
      <c r="X3103" t="s">
        <v>289</v>
      </c>
      <c r="AB3103" t="s">
        <v>4267</v>
      </c>
      <c r="AD3103" t="s">
        <v>65</v>
      </c>
      <c r="AF3103" t="s">
        <v>1046</v>
      </c>
      <c r="AG3103" t="s">
        <v>118</v>
      </c>
      <c r="AH3103" t="s">
        <v>4268</v>
      </c>
      <c r="AI3103" t="s">
        <v>4269</v>
      </c>
      <c r="AJ3103" t="s">
        <v>4270</v>
      </c>
      <c r="AK3103" t="str">
        <f t="shared" si="113"/>
        <v>NCT00929656</v>
      </c>
      <c r="AL3103">
        <v>14685617</v>
      </c>
      <c r="AM3103" t="s">
        <v>91</v>
      </c>
      <c r="AP3103" t="s">
        <v>4271</v>
      </c>
      <c r="AQ3103" t="s">
        <v>4272</v>
      </c>
      <c r="AR3103" t="s">
        <v>171</v>
      </c>
      <c r="AS3103" t="s">
        <v>97</v>
      </c>
      <c r="AT3103">
        <v>33.299999999999997</v>
      </c>
      <c r="AU3103">
        <v>33.299999999999997</v>
      </c>
    </row>
    <row r="3104" spans="1:47" x14ac:dyDescent="0.2">
      <c r="A3104" t="s">
        <v>4259</v>
      </c>
      <c r="B3104" t="s">
        <v>189</v>
      </c>
      <c r="C3104" t="s">
        <v>4260</v>
      </c>
      <c r="D3104" t="s">
        <v>4261</v>
      </c>
      <c r="F3104" t="s">
        <v>52</v>
      </c>
      <c r="G3104" t="s">
        <v>1214</v>
      </c>
      <c r="H3104" t="s">
        <v>4262</v>
      </c>
      <c r="J3104" t="s">
        <v>4263</v>
      </c>
      <c r="K3104" t="s">
        <v>57</v>
      </c>
      <c r="L3104" s="1">
        <v>39989</v>
      </c>
      <c r="M3104" s="1">
        <v>42928</v>
      </c>
      <c r="N3104" s="1">
        <v>42277</v>
      </c>
      <c r="O3104" t="s">
        <v>75</v>
      </c>
      <c r="P3104" t="s">
        <v>4264</v>
      </c>
      <c r="S3104" t="s">
        <v>189</v>
      </c>
      <c r="T3104" t="s">
        <v>4265</v>
      </c>
      <c r="U3104" t="s">
        <v>4266</v>
      </c>
      <c r="V3104">
        <v>22</v>
      </c>
      <c r="W3104" t="s">
        <v>63</v>
      </c>
      <c r="X3104" t="s">
        <v>289</v>
      </c>
      <c r="AB3104" t="s">
        <v>4267</v>
      </c>
      <c r="AD3104" t="s">
        <v>65</v>
      </c>
      <c r="AF3104" t="s">
        <v>1046</v>
      </c>
      <c r="AG3104" t="s">
        <v>118</v>
      </c>
      <c r="AH3104" t="s">
        <v>4268</v>
      </c>
      <c r="AI3104" t="s">
        <v>4269</v>
      </c>
      <c r="AJ3104" t="s">
        <v>4270</v>
      </c>
      <c r="AK3104" t="str">
        <f t="shared" si="113"/>
        <v>NCT00929656</v>
      </c>
      <c r="AL3104">
        <v>14685618</v>
      </c>
      <c r="AM3104" t="s">
        <v>92</v>
      </c>
      <c r="AP3104" t="s">
        <v>4271</v>
      </c>
      <c r="AQ3104" t="s">
        <v>4272</v>
      </c>
      <c r="AR3104" t="s">
        <v>171</v>
      </c>
      <c r="AS3104" t="s">
        <v>97</v>
      </c>
      <c r="AT3104">
        <v>39.6</v>
      </c>
      <c r="AU3104">
        <v>39.6</v>
      </c>
    </row>
    <row r="3105" spans="1:47" x14ac:dyDescent="0.2">
      <c r="A3105" t="s">
        <v>4273</v>
      </c>
      <c r="B3105" t="s">
        <v>4274</v>
      </c>
      <c r="C3105" t="s">
        <v>4275</v>
      </c>
      <c r="D3105" t="s">
        <v>4275</v>
      </c>
      <c r="E3105" t="s">
        <v>361</v>
      </c>
      <c r="F3105" t="s">
        <v>52</v>
      </c>
      <c r="G3105" t="s">
        <v>109</v>
      </c>
      <c r="H3105" t="s">
        <v>110</v>
      </c>
      <c r="I3105" t="s">
        <v>4276</v>
      </c>
      <c r="J3105" t="s">
        <v>4277</v>
      </c>
      <c r="K3105" t="s">
        <v>179</v>
      </c>
      <c r="L3105" s="1">
        <v>39338</v>
      </c>
      <c r="M3105" s="1">
        <v>41898</v>
      </c>
      <c r="N3105" s="1">
        <v>40452</v>
      </c>
      <c r="O3105" t="s">
        <v>75</v>
      </c>
      <c r="P3105" t="s">
        <v>4278</v>
      </c>
      <c r="S3105" t="s">
        <v>4279</v>
      </c>
      <c r="T3105" t="s">
        <v>4280</v>
      </c>
      <c r="U3105" t="s">
        <v>183</v>
      </c>
      <c r="V3105">
        <v>10</v>
      </c>
      <c r="W3105" t="s">
        <v>63</v>
      </c>
      <c r="X3105" t="s">
        <v>80</v>
      </c>
      <c r="AB3105" t="s">
        <v>4281</v>
      </c>
      <c r="AD3105" t="s">
        <v>65</v>
      </c>
      <c r="AE3105" t="s">
        <v>4282</v>
      </c>
      <c r="AF3105" t="s">
        <v>186</v>
      </c>
      <c r="AG3105" t="s">
        <v>118</v>
      </c>
      <c r="AH3105" t="s">
        <v>83</v>
      </c>
      <c r="AI3105" t="s">
        <v>84</v>
      </c>
      <c r="AJ3105" t="s">
        <v>4283</v>
      </c>
      <c r="AK3105" t="str">
        <f t="shared" ref="AK3105:AK3111" si="114">HYPERLINK("https://www.clinicaltrials.gov/ct2/show/results/NCT00529217", "NCT00529217")</f>
        <v>NCT00529217</v>
      </c>
      <c r="AL3105">
        <v>14604210</v>
      </c>
      <c r="AM3105" t="s">
        <v>86</v>
      </c>
      <c r="AO3105" t="s">
        <v>87</v>
      </c>
      <c r="AP3105" t="s">
        <v>88</v>
      </c>
      <c r="AR3105" t="s">
        <v>89</v>
      </c>
      <c r="AS3105" t="s">
        <v>90</v>
      </c>
      <c r="AT3105">
        <v>0</v>
      </c>
      <c r="AU3105">
        <v>0</v>
      </c>
    </row>
    <row r="3106" spans="1:47" x14ac:dyDescent="0.2">
      <c r="A3106" t="s">
        <v>4273</v>
      </c>
      <c r="B3106" t="s">
        <v>4274</v>
      </c>
      <c r="C3106" t="s">
        <v>4275</v>
      </c>
      <c r="D3106" t="s">
        <v>4275</v>
      </c>
      <c r="E3106" t="s">
        <v>361</v>
      </c>
      <c r="F3106" t="s">
        <v>52</v>
      </c>
      <c r="G3106" t="s">
        <v>109</v>
      </c>
      <c r="H3106" t="s">
        <v>110</v>
      </c>
      <c r="I3106" t="s">
        <v>4276</v>
      </c>
      <c r="J3106" t="s">
        <v>4277</v>
      </c>
      <c r="K3106" t="s">
        <v>179</v>
      </c>
      <c r="L3106" s="1">
        <v>39338</v>
      </c>
      <c r="M3106" s="1">
        <v>41898</v>
      </c>
      <c r="N3106" s="1">
        <v>40452</v>
      </c>
      <c r="O3106" t="s">
        <v>75</v>
      </c>
      <c r="P3106" t="s">
        <v>4278</v>
      </c>
      <c r="S3106" t="s">
        <v>4279</v>
      </c>
      <c r="T3106" t="s">
        <v>4280</v>
      </c>
      <c r="U3106" t="s">
        <v>183</v>
      </c>
      <c r="V3106">
        <v>10</v>
      </c>
      <c r="W3106" t="s">
        <v>63</v>
      </c>
      <c r="X3106" t="s">
        <v>80</v>
      </c>
      <c r="AB3106" t="s">
        <v>4281</v>
      </c>
      <c r="AD3106" t="s">
        <v>65</v>
      </c>
      <c r="AE3106" t="s">
        <v>4282</v>
      </c>
      <c r="AF3106" t="s">
        <v>186</v>
      </c>
      <c r="AG3106" t="s">
        <v>118</v>
      </c>
      <c r="AH3106" t="s">
        <v>83</v>
      </c>
      <c r="AI3106" t="s">
        <v>84</v>
      </c>
      <c r="AJ3106" t="s">
        <v>4283</v>
      </c>
      <c r="AK3106" t="str">
        <f t="shared" si="114"/>
        <v>NCT00529217</v>
      </c>
      <c r="AL3106">
        <v>14604210</v>
      </c>
      <c r="AM3106" t="s">
        <v>86</v>
      </c>
      <c r="AO3106" t="s">
        <v>93</v>
      </c>
      <c r="AP3106" t="s">
        <v>88</v>
      </c>
      <c r="AR3106" t="s">
        <v>89</v>
      </c>
      <c r="AS3106" t="s">
        <v>90</v>
      </c>
      <c r="AT3106">
        <v>12</v>
      </c>
      <c r="AU3106">
        <v>12</v>
      </c>
    </row>
    <row r="3107" spans="1:47" x14ac:dyDescent="0.2">
      <c r="A3107" t="s">
        <v>4273</v>
      </c>
      <c r="B3107" t="s">
        <v>4274</v>
      </c>
      <c r="C3107" t="s">
        <v>4275</v>
      </c>
      <c r="D3107" t="s">
        <v>4275</v>
      </c>
      <c r="E3107" t="s">
        <v>361</v>
      </c>
      <c r="F3107" t="s">
        <v>52</v>
      </c>
      <c r="G3107" t="s">
        <v>109</v>
      </c>
      <c r="H3107" t="s">
        <v>110</v>
      </c>
      <c r="I3107" t="s">
        <v>4276</v>
      </c>
      <c r="J3107" t="s">
        <v>4277</v>
      </c>
      <c r="K3107" t="s">
        <v>179</v>
      </c>
      <c r="L3107" s="1">
        <v>39338</v>
      </c>
      <c r="M3107" s="1">
        <v>41898</v>
      </c>
      <c r="N3107" s="1">
        <v>40452</v>
      </c>
      <c r="O3107" t="s">
        <v>75</v>
      </c>
      <c r="P3107" t="s">
        <v>4278</v>
      </c>
      <c r="S3107" t="s">
        <v>4279</v>
      </c>
      <c r="T3107" t="s">
        <v>4280</v>
      </c>
      <c r="U3107" t="s">
        <v>183</v>
      </c>
      <c r="V3107">
        <v>10</v>
      </c>
      <c r="W3107" t="s">
        <v>63</v>
      </c>
      <c r="X3107" t="s">
        <v>80</v>
      </c>
      <c r="AB3107" t="s">
        <v>4281</v>
      </c>
      <c r="AD3107" t="s">
        <v>65</v>
      </c>
      <c r="AE3107" t="s">
        <v>4282</v>
      </c>
      <c r="AF3107" t="s">
        <v>186</v>
      </c>
      <c r="AG3107" t="s">
        <v>118</v>
      </c>
      <c r="AH3107" t="s">
        <v>83</v>
      </c>
      <c r="AI3107" t="s">
        <v>84</v>
      </c>
      <c r="AJ3107" t="s">
        <v>4283</v>
      </c>
      <c r="AK3107" t="str">
        <f t="shared" si="114"/>
        <v>NCT00529217</v>
      </c>
      <c r="AL3107">
        <v>14604210</v>
      </c>
      <c r="AM3107" t="s">
        <v>86</v>
      </c>
      <c r="AO3107" t="s">
        <v>94</v>
      </c>
      <c r="AP3107" t="s">
        <v>88</v>
      </c>
      <c r="AR3107" t="s">
        <v>89</v>
      </c>
      <c r="AS3107" t="s">
        <v>90</v>
      </c>
      <c r="AT3107">
        <v>0</v>
      </c>
      <c r="AU3107">
        <v>0</v>
      </c>
    </row>
    <row r="3108" spans="1:47" x14ac:dyDescent="0.2">
      <c r="A3108" t="s">
        <v>4273</v>
      </c>
      <c r="B3108" t="s">
        <v>4274</v>
      </c>
      <c r="C3108" t="s">
        <v>4275</v>
      </c>
      <c r="D3108" t="s">
        <v>4275</v>
      </c>
      <c r="E3108" t="s">
        <v>361</v>
      </c>
      <c r="F3108" t="s">
        <v>52</v>
      </c>
      <c r="G3108" t="s">
        <v>109</v>
      </c>
      <c r="H3108" t="s">
        <v>110</v>
      </c>
      <c r="I3108" t="s">
        <v>4276</v>
      </c>
      <c r="J3108" t="s">
        <v>4277</v>
      </c>
      <c r="K3108" t="s">
        <v>179</v>
      </c>
      <c r="L3108" s="1">
        <v>39338</v>
      </c>
      <c r="M3108" s="1">
        <v>41898</v>
      </c>
      <c r="N3108" s="1">
        <v>40452</v>
      </c>
      <c r="O3108" t="s">
        <v>75</v>
      </c>
      <c r="P3108" t="s">
        <v>4278</v>
      </c>
      <c r="S3108" t="s">
        <v>4279</v>
      </c>
      <c r="T3108" t="s">
        <v>4280</v>
      </c>
      <c r="U3108" t="s">
        <v>183</v>
      </c>
      <c r="V3108">
        <v>10</v>
      </c>
      <c r="W3108" t="s">
        <v>63</v>
      </c>
      <c r="X3108" t="s">
        <v>80</v>
      </c>
      <c r="AB3108" t="s">
        <v>4281</v>
      </c>
      <c r="AD3108" t="s">
        <v>65</v>
      </c>
      <c r="AE3108" t="s">
        <v>4282</v>
      </c>
      <c r="AF3108" t="s">
        <v>186</v>
      </c>
      <c r="AG3108" t="s">
        <v>118</v>
      </c>
      <c r="AH3108" t="s">
        <v>83</v>
      </c>
      <c r="AI3108" t="s">
        <v>84</v>
      </c>
      <c r="AJ3108" t="s">
        <v>4283</v>
      </c>
      <c r="AK3108" t="str">
        <f t="shared" si="114"/>
        <v>NCT00529217</v>
      </c>
      <c r="AL3108">
        <v>14604210</v>
      </c>
      <c r="AM3108" t="s">
        <v>86</v>
      </c>
      <c r="AP3108" t="s">
        <v>95</v>
      </c>
      <c r="AR3108" t="s">
        <v>96</v>
      </c>
      <c r="AS3108" t="s">
        <v>97</v>
      </c>
      <c r="AT3108">
        <v>33.6</v>
      </c>
      <c r="AU3108">
        <v>33.6</v>
      </c>
    </row>
    <row r="3109" spans="1:47" x14ac:dyDescent="0.2">
      <c r="A3109" t="s">
        <v>4273</v>
      </c>
      <c r="B3109" t="s">
        <v>4274</v>
      </c>
      <c r="C3109" t="s">
        <v>4275</v>
      </c>
      <c r="D3109" t="s">
        <v>4275</v>
      </c>
      <c r="E3109" t="s">
        <v>361</v>
      </c>
      <c r="F3109" t="s">
        <v>52</v>
      </c>
      <c r="G3109" t="s">
        <v>109</v>
      </c>
      <c r="H3109" t="s">
        <v>110</v>
      </c>
      <c r="I3109" t="s">
        <v>4276</v>
      </c>
      <c r="J3109" t="s">
        <v>4277</v>
      </c>
      <c r="K3109" t="s">
        <v>179</v>
      </c>
      <c r="L3109" s="1">
        <v>39338</v>
      </c>
      <c r="M3109" s="1">
        <v>41898</v>
      </c>
      <c r="N3109" s="1">
        <v>40452</v>
      </c>
      <c r="O3109" t="s">
        <v>75</v>
      </c>
      <c r="P3109" t="s">
        <v>4278</v>
      </c>
      <c r="S3109" t="s">
        <v>4279</v>
      </c>
      <c r="T3109" t="s">
        <v>4280</v>
      </c>
      <c r="U3109" t="s">
        <v>183</v>
      </c>
      <c r="V3109">
        <v>10</v>
      </c>
      <c r="W3109" t="s">
        <v>63</v>
      </c>
      <c r="X3109" t="s">
        <v>80</v>
      </c>
      <c r="AB3109" t="s">
        <v>4281</v>
      </c>
      <c r="AD3109" t="s">
        <v>65</v>
      </c>
      <c r="AE3109" t="s">
        <v>4282</v>
      </c>
      <c r="AF3109" t="s">
        <v>186</v>
      </c>
      <c r="AG3109" t="s">
        <v>118</v>
      </c>
      <c r="AH3109" t="s">
        <v>83</v>
      </c>
      <c r="AI3109" t="s">
        <v>84</v>
      </c>
      <c r="AJ3109" t="s">
        <v>4283</v>
      </c>
      <c r="AK3109" t="str">
        <f t="shared" si="114"/>
        <v>NCT00529217</v>
      </c>
      <c r="AL3109">
        <v>14604210</v>
      </c>
      <c r="AM3109" t="s">
        <v>86</v>
      </c>
      <c r="AO3109" t="s">
        <v>98</v>
      </c>
      <c r="AP3109" t="s">
        <v>99</v>
      </c>
      <c r="AR3109" t="s">
        <v>89</v>
      </c>
      <c r="AS3109" t="s">
        <v>90</v>
      </c>
      <c r="AT3109">
        <v>3</v>
      </c>
      <c r="AU3109">
        <v>3</v>
      </c>
    </row>
    <row r="3110" spans="1:47" x14ac:dyDescent="0.2">
      <c r="A3110" t="s">
        <v>4273</v>
      </c>
      <c r="B3110" t="s">
        <v>4274</v>
      </c>
      <c r="C3110" t="s">
        <v>4275</v>
      </c>
      <c r="D3110" t="s">
        <v>4275</v>
      </c>
      <c r="E3110" t="s">
        <v>361</v>
      </c>
      <c r="F3110" t="s">
        <v>52</v>
      </c>
      <c r="G3110" t="s">
        <v>109</v>
      </c>
      <c r="H3110" t="s">
        <v>110</v>
      </c>
      <c r="I3110" t="s">
        <v>4276</v>
      </c>
      <c r="J3110" t="s">
        <v>4277</v>
      </c>
      <c r="K3110" t="s">
        <v>179</v>
      </c>
      <c r="L3110" s="1">
        <v>39338</v>
      </c>
      <c r="M3110" s="1">
        <v>41898</v>
      </c>
      <c r="N3110" s="1">
        <v>40452</v>
      </c>
      <c r="O3110" t="s">
        <v>75</v>
      </c>
      <c r="P3110" t="s">
        <v>4278</v>
      </c>
      <c r="S3110" t="s">
        <v>4279</v>
      </c>
      <c r="T3110" t="s">
        <v>4280</v>
      </c>
      <c r="U3110" t="s">
        <v>183</v>
      </c>
      <c r="V3110">
        <v>10</v>
      </c>
      <c r="W3110" t="s">
        <v>63</v>
      </c>
      <c r="X3110" t="s">
        <v>80</v>
      </c>
      <c r="AB3110" t="s">
        <v>4281</v>
      </c>
      <c r="AD3110" t="s">
        <v>65</v>
      </c>
      <c r="AE3110" t="s">
        <v>4282</v>
      </c>
      <c r="AF3110" t="s">
        <v>186</v>
      </c>
      <c r="AG3110" t="s">
        <v>118</v>
      </c>
      <c r="AH3110" t="s">
        <v>83</v>
      </c>
      <c r="AI3110" t="s">
        <v>84</v>
      </c>
      <c r="AJ3110" t="s">
        <v>4283</v>
      </c>
      <c r="AK3110" t="str">
        <f t="shared" si="114"/>
        <v>NCT00529217</v>
      </c>
      <c r="AL3110">
        <v>14604210</v>
      </c>
      <c r="AM3110" t="s">
        <v>86</v>
      </c>
      <c r="AO3110" t="s">
        <v>100</v>
      </c>
      <c r="AP3110" t="s">
        <v>99</v>
      </c>
      <c r="AR3110" t="s">
        <v>89</v>
      </c>
      <c r="AS3110" t="s">
        <v>90</v>
      </c>
      <c r="AT3110">
        <v>9</v>
      </c>
      <c r="AU3110">
        <v>9</v>
      </c>
    </row>
    <row r="3111" spans="1:47" x14ac:dyDescent="0.2">
      <c r="A3111" t="s">
        <v>4273</v>
      </c>
      <c r="B3111" t="s">
        <v>4274</v>
      </c>
      <c r="C3111" t="s">
        <v>4275</v>
      </c>
      <c r="D3111" t="s">
        <v>4275</v>
      </c>
      <c r="E3111" t="s">
        <v>361</v>
      </c>
      <c r="F3111" t="s">
        <v>52</v>
      </c>
      <c r="G3111" t="s">
        <v>109</v>
      </c>
      <c r="H3111" t="s">
        <v>110</v>
      </c>
      <c r="I3111" t="s">
        <v>4276</v>
      </c>
      <c r="J3111" t="s">
        <v>4277</v>
      </c>
      <c r="K3111" t="s">
        <v>179</v>
      </c>
      <c r="L3111" s="1">
        <v>39338</v>
      </c>
      <c r="M3111" s="1">
        <v>41898</v>
      </c>
      <c r="N3111" s="1">
        <v>40452</v>
      </c>
      <c r="O3111" t="s">
        <v>75</v>
      </c>
      <c r="P3111" t="s">
        <v>4278</v>
      </c>
      <c r="S3111" t="s">
        <v>4279</v>
      </c>
      <c r="T3111" t="s">
        <v>4280</v>
      </c>
      <c r="U3111" t="s">
        <v>183</v>
      </c>
      <c r="V3111">
        <v>10</v>
      </c>
      <c r="W3111" t="s">
        <v>63</v>
      </c>
      <c r="X3111" t="s">
        <v>80</v>
      </c>
      <c r="AB3111" t="s">
        <v>4281</v>
      </c>
      <c r="AD3111" t="s">
        <v>65</v>
      </c>
      <c r="AE3111" t="s">
        <v>4282</v>
      </c>
      <c r="AF3111" t="s">
        <v>186</v>
      </c>
      <c r="AG3111" t="s">
        <v>118</v>
      </c>
      <c r="AH3111" t="s">
        <v>83</v>
      </c>
      <c r="AI3111" t="s">
        <v>84</v>
      </c>
      <c r="AJ3111" t="s">
        <v>4283</v>
      </c>
      <c r="AK3111" t="str">
        <f t="shared" si="114"/>
        <v>NCT00529217</v>
      </c>
      <c r="AL3111">
        <v>14604210</v>
      </c>
      <c r="AM3111" t="s">
        <v>86</v>
      </c>
      <c r="AN3111" t="s">
        <v>118</v>
      </c>
      <c r="AP3111" t="s">
        <v>102</v>
      </c>
      <c r="AR3111" t="s">
        <v>103</v>
      </c>
      <c r="AS3111" t="s">
        <v>104</v>
      </c>
      <c r="AT3111">
        <v>12</v>
      </c>
      <c r="AU3111">
        <v>12</v>
      </c>
    </row>
    <row r="3112" spans="1:47" x14ac:dyDescent="0.2">
      <c r="A3112" t="s">
        <v>4284</v>
      </c>
      <c r="B3112" t="s">
        <v>4285</v>
      </c>
      <c r="C3112" t="s">
        <v>4286</v>
      </c>
      <c r="D3112" t="s">
        <v>4287</v>
      </c>
      <c r="F3112" t="s">
        <v>52</v>
      </c>
      <c r="G3112" t="s">
        <v>109</v>
      </c>
      <c r="H3112" t="s">
        <v>4014</v>
      </c>
      <c r="I3112" t="s">
        <v>4288</v>
      </c>
      <c r="J3112" t="s">
        <v>4289</v>
      </c>
      <c r="K3112" t="s">
        <v>57</v>
      </c>
      <c r="L3112" s="1">
        <v>41927</v>
      </c>
      <c r="M3112" s="1">
        <v>43375</v>
      </c>
      <c r="N3112" s="1">
        <v>42482</v>
      </c>
      <c r="O3112" t="s">
        <v>75</v>
      </c>
      <c r="P3112" t="s">
        <v>4290</v>
      </c>
      <c r="S3112" t="s">
        <v>4291</v>
      </c>
      <c r="T3112" t="s">
        <v>4292</v>
      </c>
      <c r="V3112">
        <v>40</v>
      </c>
      <c r="W3112" t="s">
        <v>63</v>
      </c>
      <c r="X3112" t="s">
        <v>161</v>
      </c>
      <c r="Y3112" t="s">
        <v>4293</v>
      </c>
      <c r="AB3112" t="s">
        <v>4294</v>
      </c>
      <c r="AD3112" t="s">
        <v>65</v>
      </c>
      <c r="AE3112" t="s">
        <v>4295</v>
      </c>
      <c r="AF3112" t="s">
        <v>4296</v>
      </c>
      <c r="AG3112" t="s">
        <v>614</v>
      </c>
      <c r="AH3112" t="s">
        <v>4297</v>
      </c>
      <c r="AI3112" t="s">
        <v>2391</v>
      </c>
      <c r="AJ3112" t="s">
        <v>4298</v>
      </c>
      <c r="AK3112" t="str">
        <f t="shared" ref="AK3112:AK3118" si="115">HYPERLINK("https://www.clinicaltrials.gov/ct2/show/results/NCT02273063", "NCT02273063")</f>
        <v>NCT02273063</v>
      </c>
      <c r="AL3112">
        <v>14922624</v>
      </c>
      <c r="AM3112" t="s">
        <v>86</v>
      </c>
      <c r="AP3112" t="s">
        <v>95</v>
      </c>
      <c r="AR3112" t="s">
        <v>96</v>
      </c>
      <c r="AS3112" t="s">
        <v>97</v>
      </c>
      <c r="AT3112">
        <v>51.6</v>
      </c>
      <c r="AU3112">
        <v>51.6</v>
      </c>
    </row>
    <row r="3113" spans="1:47" x14ac:dyDescent="0.2">
      <c r="A3113" t="s">
        <v>4284</v>
      </c>
      <c r="B3113" t="s">
        <v>4285</v>
      </c>
      <c r="C3113" t="s">
        <v>4286</v>
      </c>
      <c r="D3113" t="s">
        <v>4287</v>
      </c>
      <c r="F3113" t="s">
        <v>52</v>
      </c>
      <c r="G3113" t="s">
        <v>109</v>
      </c>
      <c r="H3113" t="s">
        <v>4014</v>
      </c>
      <c r="I3113" t="s">
        <v>4288</v>
      </c>
      <c r="J3113" t="s">
        <v>4289</v>
      </c>
      <c r="K3113" t="s">
        <v>57</v>
      </c>
      <c r="L3113" s="1">
        <v>41927</v>
      </c>
      <c r="M3113" s="1">
        <v>43375</v>
      </c>
      <c r="N3113" s="1">
        <v>42482</v>
      </c>
      <c r="O3113" t="s">
        <v>75</v>
      </c>
      <c r="P3113" t="s">
        <v>4290</v>
      </c>
      <c r="S3113" t="s">
        <v>4291</v>
      </c>
      <c r="T3113" t="s">
        <v>4292</v>
      </c>
      <c r="V3113">
        <v>40</v>
      </c>
      <c r="W3113" t="s">
        <v>63</v>
      </c>
      <c r="X3113" t="s">
        <v>161</v>
      </c>
      <c r="Y3113" t="s">
        <v>4293</v>
      </c>
      <c r="AB3113" t="s">
        <v>4294</v>
      </c>
      <c r="AD3113" t="s">
        <v>65</v>
      </c>
      <c r="AE3113" t="s">
        <v>4295</v>
      </c>
      <c r="AF3113" t="s">
        <v>4296</v>
      </c>
      <c r="AG3113" t="s">
        <v>614</v>
      </c>
      <c r="AH3113" t="s">
        <v>4297</v>
      </c>
      <c r="AI3113" t="s">
        <v>2391</v>
      </c>
      <c r="AJ3113" t="s">
        <v>4298</v>
      </c>
      <c r="AK3113" t="str">
        <f t="shared" si="115"/>
        <v>NCT02273063</v>
      </c>
      <c r="AL3113">
        <v>14922624</v>
      </c>
      <c r="AM3113" t="s">
        <v>86</v>
      </c>
      <c r="AO3113" t="s">
        <v>98</v>
      </c>
      <c r="AP3113" t="s">
        <v>99</v>
      </c>
      <c r="AR3113" t="s">
        <v>89</v>
      </c>
      <c r="AS3113" t="s">
        <v>90</v>
      </c>
      <c r="AT3113">
        <v>14</v>
      </c>
      <c r="AU3113">
        <v>14</v>
      </c>
    </row>
    <row r="3114" spans="1:47" x14ac:dyDescent="0.2">
      <c r="A3114" t="s">
        <v>4284</v>
      </c>
      <c r="B3114" t="s">
        <v>4285</v>
      </c>
      <c r="C3114" t="s">
        <v>4286</v>
      </c>
      <c r="D3114" t="s">
        <v>4287</v>
      </c>
      <c r="F3114" t="s">
        <v>52</v>
      </c>
      <c r="G3114" t="s">
        <v>109</v>
      </c>
      <c r="H3114" t="s">
        <v>4014</v>
      </c>
      <c r="I3114" t="s">
        <v>4288</v>
      </c>
      <c r="J3114" t="s">
        <v>4289</v>
      </c>
      <c r="K3114" t="s">
        <v>57</v>
      </c>
      <c r="L3114" s="1">
        <v>41927</v>
      </c>
      <c r="M3114" s="1">
        <v>43375</v>
      </c>
      <c r="N3114" s="1">
        <v>42482</v>
      </c>
      <c r="O3114" t="s">
        <v>75</v>
      </c>
      <c r="P3114" t="s">
        <v>4290</v>
      </c>
      <c r="S3114" t="s">
        <v>4291</v>
      </c>
      <c r="T3114" t="s">
        <v>4292</v>
      </c>
      <c r="V3114">
        <v>40</v>
      </c>
      <c r="W3114" t="s">
        <v>63</v>
      </c>
      <c r="X3114" t="s">
        <v>161</v>
      </c>
      <c r="Y3114" t="s">
        <v>4293</v>
      </c>
      <c r="AB3114" t="s">
        <v>4294</v>
      </c>
      <c r="AD3114" t="s">
        <v>65</v>
      </c>
      <c r="AE3114" t="s">
        <v>4295</v>
      </c>
      <c r="AF3114" t="s">
        <v>4296</v>
      </c>
      <c r="AG3114" t="s">
        <v>614</v>
      </c>
      <c r="AH3114" t="s">
        <v>4297</v>
      </c>
      <c r="AI3114" t="s">
        <v>2391</v>
      </c>
      <c r="AJ3114" t="s">
        <v>4298</v>
      </c>
      <c r="AK3114" t="str">
        <f t="shared" si="115"/>
        <v>NCT02273063</v>
      </c>
      <c r="AL3114">
        <v>14922624</v>
      </c>
      <c r="AM3114" t="s">
        <v>86</v>
      </c>
      <c r="AO3114" t="s">
        <v>100</v>
      </c>
      <c r="AP3114" t="s">
        <v>99</v>
      </c>
      <c r="AR3114" t="s">
        <v>89</v>
      </c>
      <c r="AS3114" t="s">
        <v>90</v>
      </c>
      <c r="AT3114">
        <v>21</v>
      </c>
      <c r="AU3114">
        <v>21</v>
      </c>
    </row>
    <row r="3115" spans="1:47" x14ac:dyDescent="0.2">
      <c r="A3115" t="s">
        <v>4284</v>
      </c>
      <c r="B3115" t="s">
        <v>4285</v>
      </c>
      <c r="C3115" t="s">
        <v>4286</v>
      </c>
      <c r="D3115" t="s">
        <v>4287</v>
      </c>
      <c r="F3115" t="s">
        <v>52</v>
      </c>
      <c r="G3115" t="s">
        <v>109</v>
      </c>
      <c r="H3115" t="s">
        <v>4014</v>
      </c>
      <c r="I3115" t="s">
        <v>4288</v>
      </c>
      <c r="J3115" t="s">
        <v>4289</v>
      </c>
      <c r="K3115" t="s">
        <v>57</v>
      </c>
      <c r="L3115" s="1">
        <v>41927</v>
      </c>
      <c r="M3115" s="1">
        <v>43375</v>
      </c>
      <c r="N3115" s="1">
        <v>42482</v>
      </c>
      <c r="O3115" t="s">
        <v>75</v>
      </c>
      <c r="P3115" t="s">
        <v>4290</v>
      </c>
      <c r="S3115" t="s">
        <v>4291</v>
      </c>
      <c r="T3115" t="s">
        <v>4292</v>
      </c>
      <c r="V3115">
        <v>40</v>
      </c>
      <c r="W3115" t="s">
        <v>63</v>
      </c>
      <c r="X3115" t="s">
        <v>161</v>
      </c>
      <c r="Y3115" t="s">
        <v>4293</v>
      </c>
      <c r="AB3115" t="s">
        <v>4294</v>
      </c>
      <c r="AD3115" t="s">
        <v>65</v>
      </c>
      <c r="AE3115" t="s">
        <v>4295</v>
      </c>
      <c r="AF3115" t="s">
        <v>4296</v>
      </c>
      <c r="AG3115" t="s">
        <v>614</v>
      </c>
      <c r="AH3115" t="s">
        <v>4297</v>
      </c>
      <c r="AI3115" t="s">
        <v>2391</v>
      </c>
      <c r="AJ3115" t="s">
        <v>4298</v>
      </c>
      <c r="AK3115" t="str">
        <f t="shared" si="115"/>
        <v>NCT02273063</v>
      </c>
      <c r="AL3115">
        <v>14922624</v>
      </c>
      <c r="AM3115" t="s">
        <v>86</v>
      </c>
      <c r="AN3115" t="s">
        <v>145</v>
      </c>
      <c r="AP3115" t="s">
        <v>168</v>
      </c>
      <c r="AR3115" t="s">
        <v>89</v>
      </c>
      <c r="AS3115" t="s">
        <v>90</v>
      </c>
      <c r="AT3115">
        <v>33</v>
      </c>
      <c r="AU3115">
        <v>33</v>
      </c>
    </row>
    <row r="3116" spans="1:47" x14ac:dyDescent="0.2">
      <c r="A3116" t="s">
        <v>4284</v>
      </c>
      <c r="B3116" t="s">
        <v>4285</v>
      </c>
      <c r="C3116" t="s">
        <v>4286</v>
      </c>
      <c r="D3116" t="s">
        <v>4287</v>
      </c>
      <c r="F3116" t="s">
        <v>52</v>
      </c>
      <c r="G3116" t="s">
        <v>109</v>
      </c>
      <c r="H3116" t="s">
        <v>4014</v>
      </c>
      <c r="I3116" t="s">
        <v>4288</v>
      </c>
      <c r="J3116" t="s">
        <v>4289</v>
      </c>
      <c r="K3116" t="s">
        <v>57</v>
      </c>
      <c r="L3116" s="1">
        <v>41927</v>
      </c>
      <c r="M3116" s="1">
        <v>43375</v>
      </c>
      <c r="N3116" s="1">
        <v>42482</v>
      </c>
      <c r="O3116" t="s">
        <v>75</v>
      </c>
      <c r="P3116" t="s">
        <v>4290</v>
      </c>
      <c r="S3116" t="s">
        <v>4291</v>
      </c>
      <c r="T3116" t="s">
        <v>4292</v>
      </c>
      <c r="V3116">
        <v>40</v>
      </c>
      <c r="W3116" t="s">
        <v>63</v>
      </c>
      <c r="X3116" t="s">
        <v>161</v>
      </c>
      <c r="Y3116" t="s">
        <v>4293</v>
      </c>
      <c r="AB3116" t="s">
        <v>4294</v>
      </c>
      <c r="AD3116" t="s">
        <v>65</v>
      </c>
      <c r="AE3116" t="s">
        <v>4295</v>
      </c>
      <c r="AF3116" t="s">
        <v>4296</v>
      </c>
      <c r="AG3116" t="s">
        <v>614</v>
      </c>
      <c r="AH3116" t="s">
        <v>4297</v>
      </c>
      <c r="AI3116" t="s">
        <v>2391</v>
      </c>
      <c r="AJ3116" t="s">
        <v>4298</v>
      </c>
      <c r="AK3116" t="str">
        <f t="shared" si="115"/>
        <v>NCT02273063</v>
      </c>
      <c r="AL3116">
        <v>14922624</v>
      </c>
      <c r="AM3116" t="s">
        <v>86</v>
      </c>
      <c r="AN3116" t="s">
        <v>4299</v>
      </c>
      <c r="AP3116" t="s">
        <v>168</v>
      </c>
      <c r="AR3116" t="s">
        <v>89</v>
      </c>
      <c r="AS3116" t="s">
        <v>90</v>
      </c>
      <c r="AT3116">
        <v>1</v>
      </c>
      <c r="AU3116">
        <v>1</v>
      </c>
    </row>
    <row r="3117" spans="1:47" x14ac:dyDescent="0.2">
      <c r="A3117" t="s">
        <v>4284</v>
      </c>
      <c r="B3117" t="s">
        <v>4285</v>
      </c>
      <c r="C3117" t="s">
        <v>4286</v>
      </c>
      <c r="D3117" t="s">
        <v>4287</v>
      </c>
      <c r="F3117" t="s">
        <v>52</v>
      </c>
      <c r="G3117" t="s">
        <v>109</v>
      </c>
      <c r="H3117" t="s">
        <v>4014</v>
      </c>
      <c r="I3117" t="s">
        <v>4288</v>
      </c>
      <c r="J3117" t="s">
        <v>4289</v>
      </c>
      <c r="K3117" t="s">
        <v>57</v>
      </c>
      <c r="L3117" s="1">
        <v>41927</v>
      </c>
      <c r="M3117" s="1">
        <v>43375</v>
      </c>
      <c r="N3117" s="1">
        <v>42482</v>
      </c>
      <c r="O3117" t="s">
        <v>75</v>
      </c>
      <c r="P3117" t="s">
        <v>4290</v>
      </c>
      <c r="S3117" t="s">
        <v>4291</v>
      </c>
      <c r="T3117" t="s">
        <v>4292</v>
      </c>
      <c r="V3117">
        <v>40</v>
      </c>
      <c r="W3117" t="s">
        <v>63</v>
      </c>
      <c r="X3117" t="s">
        <v>161</v>
      </c>
      <c r="Y3117" t="s">
        <v>4293</v>
      </c>
      <c r="AB3117" t="s">
        <v>4294</v>
      </c>
      <c r="AD3117" t="s">
        <v>65</v>
      </c>
      <c r="AE3117" t="s">
        <v>4295</v>
      </c>
      <c r="AF3117" t="s">
        <v>4296</v>
      </c>
      <c r="AG3117" t="s">
        <v>614</v>
      </c>
      <c r="AH3117" t="s">
        <v>4297</v>
      </c>
      <c r="AI3117" t="s">
        <v>2391</v>
      </c>
      <c r="AJ3117" t="s">
        <v>4298</v>
      </c>
      <c r="AK3117" t="str">
        <f t="shared" si="115"/>
        <v>NCT02273063</v>
      </c>
      <c r="AL3117">
        <v>14922624</v>
      </c>
      <c r="AM3117" t="s">
        <v>86</v>
      </c>
      <c r="AN3117" t="s">
        <v>4300</v>
      </c>
      <c r="AP3117" t="s">
        <v>168</v>
      </c>
      <c r="AR3117" t="s">
        <v>89</v>
      </c>
      <c r="AS3117" t="s">
        <v>90</v>
      </c>
      <c r="AT3117">
        <v>1</v>
      </c>
      <c r="AU3117">
        <v>1</v>
      </c>
    </row>
    <row r="3118" spans="1:47" x14ac:dyDescent="0.2">
      <c r="A3118" t="s">
        <v>4284</v>
      </c>
      <c r="B3118" t="s">
        <v>4285</v>
      </c>
      <c r="C3118" t="s">
        <v>4286</v>
      </c>
      <c r="D3118" t="s">
        <v>4287</v>
      </c>
      <c r="F3118" t="s">
        <v>52</v>
      </c>
      <c r="G3118" t="s">
        <v>109</v>
      </c>
      <c r="H3118" t="s">
        <v>4014</v>
      </c>
      <c r="I3118" t="s">
        <v>4288</v>
      </c>
      <c r="J3118" t="s">
        <v>4289</v>
      </c>
      <c r="K3118" t="s">
        <v>57</v>
      </c>
      <c r="L3118" s="1">
        <v>41927</v>
      </c>
      <c r="M3118" s="1">
        <v>43375</v>
      </c>
      <c r="N3118" s="1">
        <v>42482</v>
      </c>
      <c r="O3118" t="s">
        <v>75</v>
      </c>
      <c r="P3118" t="s">
        <v>4290</v>
      </c>
      <c r="S3118" t="s">
        <v>4291</v>
      </c>
      <c r="T3118" t="s">
        <v>4292</v>
      </c>
      <c r="V3118">
        <v>40</v>
      </c>
      <c r="W3118" t="s">
        <v>63</v>
      </c>
      <c r="X3118" t="s">
        <v>161</v>
      </c>
      <c r="Y3118" t="s">
        <v>4293</v>
      </c>
      <c r="AB3118" t="s">
        <v>4294</v>
      </c>
      <c r="AD3118" t="s">
        <v>65</v>
      </c>
      <c r="AE3118" t="s">
        <v>4295</v>
      </c>
      <c r="AF3118" t="s">
        <v>4296</v>
      </c>
      <c r="AG3118" t="s">
        <v>614</v>
      </c>
      <c r="AH3118" t="s">
        <v>4297</v>
      </c>
      <c r="AI3118" t="s">
        <v>2391</v>
      </c>
      <c r="AJ3118" t="s">
        <v>4298</v>
      </c>
      <c r="AK3118" t="str">
        <f t="shared" si="115"/>
        <v>NCT02273063</v>
      </c>
      <c r="AL3118">
        <v>14922624</v>
      </c>
      <c r="AM3118" t="s">
        <v>86</v>
      </c>
      <c r="AN3118" t="s">
        <v>118</v>
      </c>
      <c r="AP3118" t="s">
        <v>102</v>
      </c>
      <c r="AR3118" t="s">
        <v>103</v>
      </c>
      <c r="AS3118" t="s">
        <v>104</v>
      </c>
      <c r="AT3118">
        <v>35</v>
      </c>
      <c r="AU3118">
        <v>35</v>
      </c>
    </row>
    <row r="3119" spans="1:47" x14ac:dyDescent="0.2">
      <c r="A3119" t="s">
        <v>4301</v>
      </c>
      <c r="B3119" t="s">
        <v>4302</v>
      </c>
      <c r="C3119" t="s">
        <v>4303</v>
      </c>
      <c r="D3119" t="s">
        <v>4303</v>
      </c>
      <c r="F3119" t="s">
        <v>52</v>
      </c>
      <c r="G3119" t="s">
        <v>4304</v>
      </c>
      <c r="H3119" t="s">
        <v>4305</v>
      </c>
      <c r="J3119" t="s">
        <v>4306</v>
      </c>
      <c r="K3119" t="s">
        <v>57</v>
      </c>
      <c r="L3119" s="1">
        <v>42285</v>
      </c>
      <c r="M3119" s="1">
        <v>44391</v>
      </c>
      <c r="N3119" s="1">
        <v>43878</v>
      </c>
      <c r="O3119" t="s">
        <v>75</v>
      </c>
      <c r="P3119" t="s">
        <v>4307</v>
      </c>
      <c r="S3119" t="s">
        <v>4308</v>
      </c>
      <c r="T3119" t="s">
        <v>4309</v>
      </c>
      <c r="U3119" t="s">
        <v>4310</v>
      </c>
      <c r="V3119">
        <v>148</v>
      </c>
      <c r="W3119" t="s">
        <v>63</v>
      </c>
      <c r="X3119" t="s">
        <v>837</v>
      </c>
      <c r="Y3119" t="s">
        <v>4311</v>
      </c>
      <c r="AB3119" t="s">
        <v>4312</v>
      </c>
      <c r="AD3119" t="s">
        <v>65</v>
      </c>
      <c r="AE3119" t="s">
        <v>4313</v>
      </c>
      <c r="AF3119" t="s">
        <v>465</v>
      </c>
      <c r="AG3119" t="s">
        <v>118</v>
      </c>
      <c r="AH3119" t="s">
        <v>4314</v>
      </c>
      <c r="AI3119" t="s">
        <v>3821</v>
      </c>
      <c r="AJ3119" t="s">
        <v>4315</v>
      </c>
      <c r="AK3119" t="str">
        <f t="shared" ref="AK3119:AK3150" si="116">HYPERLINK("https://www.clinicaltrials.gov/ct2/show/results/NCT02573246", "NCT02573246")</f>
        <v>NCT02573246</v>
      </c>
      <c r="AL3119">
        <v>14963792</v>
      </c>
      <c r="AM3119" t="s">
        <v>86</v>
      </c>
      <c r="AP3119" t="s">
        <v>95</v>
      </c>
      <c r="AR3119" t="s">
        <v>96</v>
      </c>
      <c r="AS3119" t="s">
        <v>97</v>
      </c>
      <c r="AT3119">
        <v>32.08</v>
      </c>
      <c r="AU3119">
        <v>32.08</v>
      </c>
    </row>
    <row r="3120" spans="1:47" x14ac:dyDescent="0.2">
      <c r="A3120" t="s">
        <v>4301</v>
      </c>
      <c r="B3120" t="s">
        <v>4302</v>
      </c>
      <c r="C3120" t="s">
        <v>4303</v>
      </c>
      <c r="D3120" t="s">
        <v>4303</v>
      </c>
      <c r="F3120" t="s">
        <v>52</v>
      </c>
      <c r="G3120" t="s">
        <v>4304</v>
      </c>
      <c r="H3120" t="s">
        <v>4305</v>
      </c>
      <c r="J3120" t="s">
        <v>4306</v>
      </c>
      <c r="K3120" t="s">
        <v>57</v>
      </c>
      <c r="L3120" s="1">
        <v>42285</v>
      </c>
      <c r="M3120" s="1">
        <v>44391</v>
      </c>
      <c r="N3120" s="1">
        <v>43878</v>
      </c>
      <c r="O3120" t="s">
        <v>75</v>
      </c>
      <c r="P3120" t="s">
        <v>4307</v>
      </c>
      <c r="S3120" t="s">
        <v>4308</v>
      </c>
      <c r="T3120" t="s">
        <v>4309</v>
      </c>
      <c r="U3120" t="s">
        <v>4310</v>
      </c>
      <c r="V3120">
        <v>148</v>
      </c>
      <c r="W3120" t="s">
        <v>63</v>
      </c>
      <c r="X3120" t="s">
        <v>837</v>
      </c>
      <c r="Y3120" t="s">
        <v>4311</v>
      </c>
      <c r="AB3120" t="s">
        <v>4312</v>
      </c>
      <c r="AD3120" t="s">
        <v>65</v>
      </c>
      <c r="AE3120" t="s">
        <v>4313</v>
      </c>
      <c r="AF3120" t="s">
        <v>465</v>
      </c>
      <c r="AG3120" t="s">
        <v>118</v>
      </c>
      <c r="AH3120" t="s">
        <v>4314</v>
      </c>
      <c r="AI3120" t="s">
        <v>3821</v>
      </c>
      <c r="AJ3120" t="s">
        <v>4315</v>
      </c>
      <c r="AK3120" t="str">
        <f t="shared" si="116"/>
        <v>NCT02573246</v>
      </c>
      <c r="AL3120">
        <v>14963793</v>
      </c>
      <c r="AM3120" t="s">
        <v>91</v>
      </c>
      <c r="AP3120" t="s">
        <v>95</v>
      </c>
      <c r="AR3120" t="s">
        <v>96</v>
      </c>
      <c r="AS3120" t="s">
        <v>97</v>
      </c>
      <c r="AT3120">
        <v>29.43</v>
      </c>
      <c r="AU3120">
        <v>29.43</v>
      </c>
    </row>
    <row r="3121" spans="1:47" x14ac:dyDescent="0.2">
      <c r="A3121" t="s">
        <v>4301</v>
      </c>
      <c r="B3121" t="s">
        <v>4302</v>
      </c>
      <c r="C3121" t="s">
        <v>4303</v>
      </c>
      <c r="D3121" t="s">
        <v>4303</v>
      </c>
      <c r="F3121" t="s">
        <v>52</v>
      </c>
      <c r="G3121" t="s">
        <v>4304</v>
      </c>
      <c r="H3121" t="s">
        <v>4305</v>
      </c>
      <c r="J3121" t="s">
        <v>4306</v>
      </c>
      <c r="K3121" t="s">
        <v>57</v>
      </c>
      <c r="L3121" s="1">
        <v>42285</v>
      </c>
      <c r="M3121" s="1">
        <v>44391</v>
      </c>
      <c r="N3121" s="1">
        <v>43878</v>
      </c>
      <c r="O3121" t="s">
        <v>75</v>
      </c>
      <c r="P3121" t="s">
        <v>4307</v>
      </c>
      <c r="S3121" t="s">
        <v>4308</v>
      </c>
      <c r="T3121" t="s">
        <v>4309</v>
      </c>
      <c r="U3121" t="s">
        <v>4310</v>
      </c>
      <c r="V3121">
        <v>148</v>
      </c>
      <c r="W3121" t="s">
        <v>63</v>
      </c>
      <c r="X3121" t="s">
        <v>837</v>
      </c>
      <c r="Y3121" t="s">
        <v>4311</v>
      </c>
      <c r="AB3121" t="s">
        <v>4312</v>
      </c>
      <c r="AD3121" t="s">
        <v>65</v>
      </c>
      <c r="AE3121" t="s">
        <v>4313</v>
      </c>
      <c r="AF3121" t="s">
        <v>465</v>
      </c>
      <c r="AG3121" t="s">
        <v>118</v>
      </c>
      <c r="AH3121" t="s">
        <v>4314</v>
      </c>
      <c r="AI3121" t="s">
        <v>3821</v>
      </c>
      <c r="AJ3121" t="s">
        <v>4315</v>
      </c>
      <c r="AK3121" t="str">
        <f t="shared" si="116"/>
        <v>NCT02573246</v>
      </c>
      <c r="AL3121">
        <v>14963794</v>
      </c>
      <c r="AM3121" t="s">
        <v>92</v>
      </c>
      <c r="AP3121" t="s">
        <v>95</v>
      </c>
      <c r="AR3121" t="s">
        <v>96</v>
      </c>
      <c r="AS3121" t="s">
        <v>97</v>
      </c>
      <c r="AT3121">
        <v>28.8</v>
      </c>
      <c r="AU3121">
        <v>28.8</v>
      </c>
    </row>
    <row r="3122" spans="1:47" x14ac:dyDescent="0.2">
      <c r="A3122" t="s">
        <v>4301</v>
      </c>
      <c r="B3122" t="s">
        <v>4302</v>
      </c>
      <c r="C3122" t="s">
        <v>4303</v>
      </c>
      <c r="D3122" t="s">
        <v>4303</v>
      </c>
      <c r="F3122" t="s">
        <v>52</v>
      </c>
      <c r="G3122" t="s">
        <v>4304</v>
      </c>
      <c r="H3122" t="s">
        <v>4305</v>
      </c>
      <c r="J3122" t="s">
        <v>4306</v>
      </c>
      <c r="K3122" t="s">
        <v>57</v>
      </c>
      <c r="L3122" s="1">
        <v>42285</v>
      </c>
      <c r="M3122" s="1">
        <v>44391</v>
      </c>
      <c r="N3122" s="1">
        <v>43878</v>
      </c>
      <c r="O3122" t="s">
        <v>75</v>
      </c>
      <c r="P3122" t="s">
        <v>4307</v>
      </c>
      <c r="S3122" t="s">
        <v>4308</v>
      </c>
      <c r="T3122" t="s">
        <v>4309</v>
      </c>
      <c r="U3122" t="s">
        <v>4310</v>
      </c>
      <c r="V3122">
        <v>148</v>
      </c>
      <c r="W3122" t="s">
        <v>63</v>
      </c>
      <c r="X3122" t="s">
        <v>837</v>
      </c>
      <c r="Y3122" t="s">
        <v>4311</v>
      </c>
      <c r="AB3122" t="s">
        <v>4312</v>
      </c>
      <c r="AD3122" t="s">
        <v>65</v>
      </c>
      <c r="AE3122" t="s">
        <v>4313</v>
      </c>
      <c r="AF3122" t="s">
        <v>465</v>
      </c>
      <c r="AG3122" t="s">
        <v>118</v>
      </c>
      <c r="AH3122" t="s">
        <v>4314</v>
      </c>
      <c r="AI3122" t="s">
        <v>3821</v>
      </c>
      <c r="AJ3122" t="s">
        <v>4315</v>
      </c>
      <c r="AK3122" t="str">
        <f t="shared" si="116"/>
        <v>NCT02573246</v>
      </c>
      <c r="AL3122">
        <v>14963795</v>
      </c>
      <c r="AM3122" t="s">
        <v>1099</v>
      </c>
      <c r="AP3122" t="s">
        <v>95</v>
      </c>
      <c r="AR3122" t="s">
        <v>96</v>
      </c>
      <c r="AS3122" t="s">
        <v>97</v>
      </c>
      <c r="AT3122">
        <v>32.64</v>
      </c>
      <c r="AU3122">
        <v>32.64</v>
      </c>
    </row>
    <row r="3123" spans="1:47" x14ac:dyDescent="0.2">
      <c r="A3123" t="s">
        <v>4301</v>
      </c>
      <c r="B3123" t="s">
        <v>4302</v>
      </c>
      <c r="C3123" t="s">
        <v>4303</v>
      </c>
      <c r="D3123" t="s">
        <v>4303</v>
      </c>
      <c r="F3123" t="s">
        <v>52</v>
      </c>
      <c r="G3123" t="s">
        <v>4304</v>
      </c>
      <c r="H3123" t="s">
        <v>4305</v>
      </c>
      <c r="J3123" t="s">
        <v>4306</v>
      </c>
      <c r="K3123" t="s">
        <v>57</v>
      </c>
      <c r="L3123" s="1">
        <v>42285</v>
      </c>
      <c r="M3123" s="1">
        <v>44391</v>
      </c>
      <c r="N3123" s="1">
        <v>43878</v>
      </c>
      <c r="O3123" t="s">
        <v>75</v>
      </c>
      <c r="P3123" t="s">
        <v>4307</v>
      </c>
      <c r="S3123" t="s">
        <v>4308</v>
      </c>
      <c r="T3123" t="s">
        <v>4309</v>
      </c>
      <c r="U3123" t="s">
        <v>4310</v>
      </c>
      <c r="V3123">
        <v>148</v>
      </c>
      <c r="W3123" t="s">
        <v>63</v>
      </c>
      <c r="X3123" t="s">
        <v>837</v>
      </c>
      <c r="Y3123" t="s">
        <v>4311</v>
      </c>
      <c r="AB3123" t="s">
        <v>4312</v>
      </c>
      <c r="AD3123" t="s">
        <v>65</v>
      </c>
      <c r="AE3123" t="s">
        <v>4313</v>
      </c>
      <c r="AF3123" t="s">
        <v>465</v>
      </c>
      <c r="AG3123" t="s">
        <v>118</v>
      </c>
      <c r="AH3123" t="s">
        <v>4314</v>
      </c>
      <c r="AI3123" t="s">
        <v>3821</v>
      </c>
      <c r="AJ3123" t="s">
        <v>4315</v>
      </c>
      <c r="AK3123" t="str">
        <f t="shared" si="116"/>
        <v>NCT02573246</v>
      </c>
      <c r="AL3123">
        <v>14963796</v>
      </c>
      <c r="AM3123" t="s">
        <v>1305</v>
      </c>
      <c r="AP3123" t="s">
        <v>95</v>
      </c>
      <c r="AR3123" t="s">
        <v>96</v>
      </c>
      <c r="AS3123" t="s">
        <v>97</v>
      </c>
      <c r="AT3123">
        <v>35.770000000000003</v>
      </c>
      <c r="AU3123">
        <v>35.770000000000003</v>
      </c>
    </row>
    <row r="3124" spans="1:47" x14ac:dyDescent="0.2">
      <c r="A3124" t="s">
        <v>4301</v>
      </c>
      <c r="B3124" t="s">
        <v>4302</v>
      </c>
      <c r="C3124" t="s">
        <v>4303</v>
      </c>
      <c r="D3124" t="s">
        <v>4303</v>
      </c>
      <c r="F3124" t="s">
        <v>52</v>
      </c>
      <c r="G3124" t="s">
        <v>4304</v>
      </c>
      <c r="H3124" t="s">
        <v>4305</v>
      </c>
      <c r="J3124" t="s">
        <v>4306</v>
      </c>
      <c r="K3124" t="s">
        <v>57</v>
      </c>
      <c r="L3124" s="1">
        <v>42285</v>
      </c>
      <c r="M3124" s="1">
        <v>44391</v>
      </c>
      <c r="N3124" s="1">
        <v>43878</v>
      </c>
      <c r="O3124" t="s">
        <v>75</v>
      </c>
      <c r="P3124" t="s">
        <v>4307</v>
      </c>
      <c r="S3124" t="s">
        <v>4308</v>
      </c>
      <c r="T3124" t="s">
        <v>4309</v>
      </c>
      <c r="U3124" t="s">
        <v>4310</v>
      </c>
      <c r="V3124">
        <v>148</v>
      </c>
      <c r="W3124" t="s">
        <v>63</v>
      </c>
      <c r="X3124" t="s">
        <v>837</v>
      </c>
      <c r="Y3124" t="s">
        <v>4311</v>
      </c>
      <c r="AB3124" t="s">
        <v>4312</v>
      </c>
      <c r="AD3124" t="s">
        <v>65</v>
      </c>
      <c r="AE3124" t="s">
        <v>4313</v>
      </c>
      <c r="AF3124" t="s">
        <v>465</v>
      </c>
      <c r="AG3124" t="s">
        <v>118</v>
      </c>
      <c r="AH3124" t="s">
        <v>4314</v>
      </c>
      <c r="AI3124" t="s">
        <v>3821</v>
      </c>
      <c r="AJ3124" t="s">
        <v>4315</v>
      </c>
      <c r="AK3124" t="str">
        <f t="shared" si="116"/>
        <v>NCT02573246</v>
      </c>
      <c r="AL3124">
        <v>14963797</v>
      </c>
      <c r="AM3124" t="s">
        <v>1306</v>
      </c>
      <c r="AP3124" t="s">
        <v>95</v>
      </c>
      <c r="AR3124" t="s">
        <v>96</v>
      </c>
      <c r="AS3124" t="s">
        <v>97</v>
      </c>
      <c r="AT3124">
        <v>31.64</v>
      </c>
      <c r="AU3124">
        <v>31.64</v>
      </c>
    </row>
    <row r="3125" spans="1:47" x14ac:dyDescent="0.2">
      <c r="A3125" t="s">
        <v>4301</v>
      </c>
      <c r="B3125" t="s">
        <v>4302</v>
      </c>
      <c r="C3125" t="s">
        <v>4303</v>
      </c>
      <c r="D3125" t="s">
        <v>4303</v>
      </c>
      <c r="F3125" t="s">
        <v>52</v>
      </c>
      <c r="G3125" t="s">
        <v>4304</v>
      </c>
      <c r="H3125" t="s">
        <v>4305</v>
      </c>
      <c r="J3125" t="s">
        <v>4306</v>
      </c>
      <c r="K3125" t="s">
        <v>57</v>
      </c>
      <c r="L3125" s="1">
        <v>42285</v>
      </c>
      <c r="M3125" s="1">
        <v>44391</v>
      </c>
      <c r="N3125" s="1">
        <v>43878</v>
      </c>
      <c r="O3125" t="s">
        <v>75</v>
      </c>
      <c r="P3125" t="s">
        <v>4307</v>
      </c>
      <c r="S3125" t="s">
        <v>4308</v>
      </c>
      <c r="T3125" t="s">
        <v>4309</v>
      </c>
      <c r="U3125" t="s">
        <v>4310</v>
      </c>
      <c r="V3125">
        <v>148</v>
      </c>
      <c r="W3125" t="s">
        <v>63</v>
      </c>
      <c r="X3125" t="s">
        <v>837</v>
      </c>
      <c r="Y3125" t="s">
        <v>4311</v>
      </c>
      <c r="AB3125" t="s">
        <v>4312</v>
      </c>
      <c r="AD3125" t="s">
        <v>65</v>
      </c>
      <c r="AE3125" t="s">
        <v>4313</v>
      </c>
      <c r="AF3125" t="s">
        <v>465</v>
      </c>
      <c r="AG3125" t="s">
        <v>118</v>
      </c>
      <c r="AH3125" t="s">
        <v>4314</v>
      </c>
      <c r="AI3125" t="s">
        <v>3821</v>
      </c>
      <c r="AJ3125" t="s">
        <v>4315</v>
      </c>
      <c r="AK3125" t="str">
        <f t="shared" si="116"/>
        <v>NCT02573246</v>
      </c>
      <c r="AL3125">
        <v>14963792</v>
      </c>
      <c r="AM3125" t="s">
        <v>86</v>
      </c>
      <c r="AO3125" t="s">
        <v>98</v>
      </c>
      <c r="AP3125" t="s">
        <v>99</v>
      </c>
      <c r="AR3125" t="s">
        <v>89</v>
      </c>
      <c r="AS3125" t="s">
        <v>90</v>
      </c>
      <c r="AT3125">
        <v>11</v>
      </c>
      <c r="AU3125">
        <v>11</v>
      </c>
    </row>
    <row r="3126" spans="1:47" x14ac:dyDescent="0.2">
      <c r="A3126" t="s">
        <v>4301</v>
      </c>
      <c r="B3126" t="s">
        <v>4302</v>
      </c>
      <c r="C3126" t="s">
        <v>4303</v>
      </c>
      <c r="D3126" t="s">
        <v>4303</v>
      </c>
      <c r="F3126" t="s">
        <v>52</v>
      </c>
      <c r="G3126" t="s">
        <v>4304</v>
      </c>
      <c r="H3126" t="s">
        <v>4305</v>
      </c>
      <c r="J3126" t="s">
        <v>4306</v>
      </c>
      <c r="K3126" t="s">
        <v>57</v>
      </c>
      <c r="L3126" s="1">
        <v>42285</v>
      </c>
      <c r="M3126" s="1">
        <v>44391</v>
      </c>
      <c r="N3126" s="1">
        <v>43878</v>
      </c>
      <c r="O3126" t="s">
        <v>75</v>
      </c>
      <c r="P3126" t="s">
        <v>4307</v>
      </c>
      <c r="S3126" t="s">
        <v>4308</v>
      </c>
      <c r="T3126" t="s">
        <v>4309</v>
      </c>
      <c r="U3126" t="s">
        <v>4310</v>
      </c>
      <c r="V3126">
        <v>148</v>
      </c>
      <c r="W3126" t="s">
        <v>63</v>
      </c>
      <c r="X3126" t="s">
        <v>837</v>
      </c>
      <c r="Y3126" t="s">
        <v>4311</v>
      </c>
      <c r="AB3126" t="s">
        <v>4312</v>
      </c>
      <c r="AD3126" t="s">
        <v>65</v>
      </c>
      <c r="AE3126" t="s">
        <v>4313</v>
      </c>
      <c r="AF3126" t="s">
        <v>465</v>
      </c>
      <c r="AG3126" t="s">
        <v>118</v>
      </c>
      <c r="AH3126" t="s">
        <v>4314</v>
      </c>
      <c r="AI3126" t="s">
        <v>3821</v>
      </c>
      <c r="AJ3126" t="s">
        <v>4315</v>
      </c>
      <c r="AK3126" t="str">
        <f t="shared" si="116"/>
        <v>NCT02573246</v>
      </c>
      <c r="AL3126">
        <v>14963793</v>
      </c>
      <c r="AM3126" t="s">
        <v>91</v>
      </c>
      <c r="AO3126" t="s">
        <v>98</v>
      </c>
      <c r="AP3126" t="s">
        <v>99</v>
      </c>
      <c r="AR3126" t="s">
        <v>89</v>
      </c>
      <c r="AS3126" t="s">
        <v>90</v>
      </c>
      <c r="AT3126">
        <v>12</v>
      </c>
      <c r="AU3126">
        <v>12</v>
      </c>
    </row>
    <row r="3127" spans="1:47" x14ac:dyDescent="0.2">
      <c r="A3127" t="s">
        <v>4301</v>
      </c>
      <c r="B3127" t="s">
        <v>4302</v>
      </c>
      <c r="C3127" t="s">
        <v>4303</v>
      </c>
      <c r="D3127" t="s">
        <v>4303</v>
      </c>
      <c r="F3127" t="s">
        <v>52</v>
      </c>
      <c r="G3127" t="s">
        <v>4304</v>
      </c>
      <c r="H3127" t="s">
        <v>4305</v>
      </c>
      <c r="J3127" t="s">
        <v>4306</v>
      </c>
      <c r="K3127" t="s">
        <v>57</v>
      </c>
      <c r="L3127" s="1">
        <v>42285</v>
      </c>
      <c r="M3127" s="1">
        <v>44391</v>
      </c>
      <c r="N3127" s="1">
        <v>43878</v>
      </c>
      <c r="O3127" t="s">
        <v>75</v>
      </c>
      <c r="P3127" t="s">
        <v>4307</v>
      </c>
      <c r="S3127" t="s">
        <v>4308</v>
      </c>
      <c r="T3127" t="s">
        <v>4309</v>
      </c>
      <c r="U3127" t="s">
        <v>4310</v>
      </c>
      <c r="V3127">
        <v>148</v>
      </c>
      <c r="W3127" t="s">
        <v>63</v>
      </c>
      <c r="X3127" t="s">
        <v>837</v>
      </c>
      <c r="Y3127" t="s">
        <v>4311</v>
      </c>
      <c r="AB3127" t="s">
        <v>4312</v>
      </c>
      <c r="AD3127" t="s">
        <v>65</v>
      </c>
      <c r="AE3127" t="s">
        <v>4313</v>
      </c>
      <c r="AF3127" t="s">
        <v>465</v>
      </c>
      <c r="AG3127" t="s">
        <v>118</v>
      </c>
      <c r="AH3127" t="s">
        <v>4314</v>
      </c>
      <c r="AI3127" t="s">
        <v>3821</v>
      </c>
      <c r="AJ3127" t="s">
        <v>4315</v>
      </c>
      <c r="AK3127" t="str">
        <f t="shared" si="116"/>
        <v>NCT02573246</v>
      </c>
      <c r="AL3127">
        <v>14963794</v>
      </c>
      <c r="AM3127" t="s">
        <v>92</v>
      </c>
      <c r="AO3127" t="s">
        <v>98</v>
      </c>
      <c r="AP3127" t="s">
        <v>99</v>
      </c>
      <c r="AR3127" t="s">
        <v>89</v>
      </c>
      <c r="AS3127" t="s">
        <v>90</v>
      </c>
      <c r="AT3127">
        <v>13</v>
      </c>
      <c r="AU3127">
        <v>13</v>
      </c>
    </row>
    <row r="3128" spans="1:47" x14ac:dyDescent="0.2">
      <c r="A3128" t="s">
        <v>4301</v>
      </c>
      <c r="B3128" t="s">
        <v>4302</v>
      </c>
      <c r="C3128" t="s">
        <v>4303</v>
      </c>
      <c r="D3128" t="s">
        <v>4303</v>
      </c>
      <c r="F3128" t="s">
        <v>52</v>
      </c>
      <c r="G3128" t="s">
        <v>4304</v>
      </c>
      <c r="H3128" t="s">
        <v>4305</v>
      </c>
      <c r="J3128" t="s">
        <v>4306</v>
      </c>
      <c r="K3128" t="s">
        <v>57</v>
      </c>
      <c r="L3128" s="1">
        <v>42285</v>
      </c>
      <c r="M3128" s="1">
        <v>44391</v>
      </c>
      <c r="N3128" s="1">
        <v>43878</v>
      </c>
      <c r="O3128" t="s">
        <v>75</v>
      </c>
      <c r="P3128" t="s">
        <v>4307</v>
      </c>
      <c r="S3128" t="s">
        <v>4308</v>
      </c>
      <c r="T3128" t="s">
        <v>4309</v>
      </c>
      <c r="U3128" t="s">
        <v>4310</v>
      </c>
      <c r="V3128">
        <v>148</v>
      </c>
      <c r="W3128" t="s">
        <v>63</v>
      </c>
      <c r="X3128" t="s">
        <v>837</v>
      </c>
      <c r="Y3128" t="s">
        <v>4311</v>
      </c>
      <c r="AB3128" t="s">
        <v>4312</v>
      </c>
      <c r="AD3128" t="s">
        <v>65</v>
      </c>
      <c r="AE3128" t="s">
        <v>4313</v>
      </c>
      <c r="AF3128" t="s">
        <v>465</v>
      </c>
      <c r="AG3128" t="s">
        <v>118</v>
      </c>
      <c r="AH3128" t="s">
        <v>4314</v>
      </c>
      <c r="AI3128" t="s">
        <v>3821</v>
      </c>
      <c r="AJ3128" t="s">
        <v>4315</v>
      </c>
      <c r="AK3128" t="str">
        <f t="shared" si="116"/>
        <v>NCT02573246</v>
      </c>
      <c r="AL3128">
        <v>14963795</v>
      </c>
      <c r="AM3128" t="s">
        <v>1099</v>
      </c>
      <c r="AO3128" t="s">
        <v>98</v>
      </c>
      <c r="AP3128" t="s">
        <v>99</v>
      </c>
      <c r="AR3128" t="s">
        <v>89</v>
      </c>
      <c r="AS3128" t="s">
        <v>90</v>
      </c>
      <c r="AT3128">
        <v>11</v>
      </c>
      <c r="AU3128">
        <v>11</v>
      </c>
    </row>
    <row r="3129" spans="1:47" x14ac:dyDescent="0.2">
      <c r="A3129" t="s">
        <v>4301</v>
      </c>
      <c r="B3129" t="s">
        <v>4302</v>
      </c>
      <c r="C3129" t="s">
        <v>4303</v>
      </c>
      <c r="D3129" t="s">
        <v>4303</v>
      </c>
      <c r="F3129" t="s">
        <v>52</v>
      </c>
      <c r="G3129" t="s">
        <v>4304</v>
      </c>
      <c r="H3129" t="s">
        <v>4305</v>
      </c>
      <c r="J3129" t="s">
        <v>4306</v>
      </c>
      <c r="K3129" t="s">
        <v>57</v>
      </c>
      <c r="L3129" s="1">
        <v>42285</v>
      </c>
      <c r="M3129" s="1">
        <v>44391</v>
      </c>
      <c r="N3129" s="1">
        <v>43878</v>
      </c>
      <c r="O3129" t="s">
        <v>75</v>
      </c>
      <c r="P3129" t="s">
        <v>4307</v>
      </c>
      <c r="S3129" t="s">
        <v>4308</v>
      </c>
      <c r="T3129" t="s">
        <v>4309</v>
      </c>
      <c r="U3129" t="s">
        <v>4310</v>
      </c>
      <c r="V3129">
        <v>148</v>
      </c>
      <c r="W3129" t="s">
        <v>63</v>
      </c>
      <c r="X3129" t="s">
        <v>837</v>
      </c>
      <c r="Y3129" t="s">
        <v>4311</v>
      </c>
      <c r="AB3129" t="s">
        <v>4312</v>
      </c>
      <c r="AD3129" t="s">
        <v>65</v>
      </c>
      <c r="AE3129" t="s">
        <v>4313</v>
      </c>
      <c r="AF3129" t="s">
        <v>465</v>
      </c>
      <c r="AG3129" t="s">
        <v>118</v>
      </c>
      <c r="AH3129" t="s">
        <v>4314</v>
      </c>
      <c r="AI3129" t="s">
        <v>3821</v>
      </c>
      <c r="AJ3129" t="s">
        <v>4315</v>
      </c>
      <c r="AK3129" t="str">
        <f t="shared" si="116"/>
        <v>NCT02573246</v>
      </c>
      <c r="AL3129">
        <v>14963796</v>
      </c>
      <c r="AM3129" t="s">
        <v>1305</v>
      </c>
      <c r="AO3129" t="s">
        <v>98</v>
      </c>
      <c r="AP3129" t="s">
        <v>99</v>
      </c>
      <c r="AR3129" t="s">
        <v>89</v>
      </c>
      <c r="AS3129" t="s">
        <v>90</v>
      </c>
      <c r="AT3129">
        <v>11</v>
      </c>
      <c r="AU3129">
        <v>11</v>
      </c>
    </row>
    <row r="3130" spans="1:47" x14ac:dyDescent="0.2">
      <c r="A3130" t="s">
        <v>4301</v>
      </c>
      <c r="B3130" t="s">
        <v>4302</v>
      </c>
      <c r="C3130" t="s">
        <v>4303</v>
      </c>
      <c r="D3130" t="s">
        <v>4303</v>
      </c>
      <c r="F3130" t="s">
        <v>52</v>
      </c>
      <c r="G3130" t="s">
        <v>4304</v>
      </c>
      <c r="H3130" t="s">
        <v>4305</v>
      </c>
      <c r="J3130" t="s">
        <v>4306</v>
      </c>
      <c r="K3130" t="s">
        <v>57</v>
      </c>
      <c r="L3130" s="1">
        <v>42285</v>
      </c>
      <c r="M3130" s="1">
        <v>44391</v>
      </c>
      <c r="N3130" s="1">
        <v>43878</v>
      </c>
      <c r="O3130" t="s">
        <v>75</v>
      </c>
      <c r="P3130" t="s">
        <v>4307</v>
      </c>
      <c r="S3130" t="s">
        <v>4308</v>
      </c>
      <c r="T3130" t="s">
        <v>4309</v>
      </c>
      <c r="U3130" t="s">
        <v>4310</v>
      </c>
      <c r="V3130">
        <v>148</v>
      </c>
      <c r="W3130" t="s">
        <v>63</v>
      </c>
      <c r="X3130" t="s">
        <v>837</v>
      </c>
      <c r="Y3130" t="s">
        <v>4311</v>
      </c>
      <c r="AB3130" t="s">
        <v>4312</v>
      </c>
      <c r="AD3130" t="s">
        <v>65</v>
      </c>
      <c r="AE3130" t="s">
        <v>4313</v>
      </c>
      <c r="AF3130" t="s">
        <v>465</v>
      </c>
      <c r="AG3130" t="s">
        <v>118</v>
      </c>
      <c r="AH3130" t="s">
        <v>4314</v>
      </c>
      <c r="AI3130" t="s">
        <v>3821</v>
      </c>
      <c r="AJ3130" t="s">
        <v>4315</v>
      </c>
      <c r="AK3130" t="str">
        <f t="shared" si="116"/>
        <v>NCT02573246</v>
      </c>
      <c r="AL3130">
        <v>14963797</v>
      </c>
      <c r="AM3130" t="s">
        <v>1306</v>
      </c>
      <c r="AO3130" t="s">
        <v>98</v>
      </c>
      <c r="AP3130" t="s">
        <v>99</v>
      </c>
      <c r="AR3130" t="s">
        <v>89</v>
      </c>
      <c r="AS3130" t="s">
        <v>90</v>
      </c>
      <c r="AT3130">
        <v>58</v>
      </c>
      <c r="AU3130">
        <v>58</v>
      </c>
    </row>
    <row r="3131" spans="1:47" x14ac:dyDescent="0.2">
      <c r="A3131" t="s">
        <v>4301</v>
      </c>
      <c r="B3131" t="s">
        <v>4302</v>
      </c>
      <c r="C3131" t="s">
        <v>4303</v>
      </c>
      <c r="D3131" t="s">
        <v>4303</v>
      </c>
      <c r="F3131" t="s">
        <v>52</v>
      </c>
      <c r="G3131" t="s">
        <v>4304</v>
      </c>
      <c r="H3131" t="s">
        <v>4305</v>
      </c>
      <c r="J3131" t="s">
        <v>4306</v>
      </c>
      <c r="K3131" t="s">
        <v>57</v>
      </c>
      <c r="L3131" s="1">
        <v>42285</v>
      </c>
      <c r="M3131" s="1">
        <v>44391</v>
      </c>
      <c r="N3131" s="1">
        <v>43878</v>
      </c>
      <c r="O3131" t="s">
        <v>75</v>
      </c>
      <c r="P3131" t="s">
        <v>4307</v>
      </c>
      <c r="S3131" t="s">
        <v>4308</v>
      </c>
      <c r="T3131" t="s">
        <v>4309</v>
      </c>
      <c r="U3131" t="s">
        <v>4310</v>
      </c>
      <c r="V3131">
        <v>148</v>
      </c>
      <c r="W3131" t="s">
        <v>63</v>
      </c>
      <c r="X3131" t="s">
        <v>837</v>
      </c>
      <c r="Y3131" t="s">
        <v>4311</v>
      </c>
      <c r="AB3131" t="s">
        <v>4312</v>
      </c>
      <c r="AD3131" t="s">
        <v>65</v>
      </c>
      <c r="AE3131" t="s">
        <v>4313</v>
      </c>
      <c r="AF3131" t="s">
        <v>465</v>
      </c>
      <c r="AG3131" t="s">
        <v>118</v>
      </c>
      <c r="AH3131" t="s">
        <v>4314</v>
      </c>
      <c r="AI3131" t="s">
        <v>3821</v>
      </c>
      <c r="AJ3131" t="s">
        <v>4315</v>
      </c>
      <c r="AK3131" t="str">
        <f t="shared" si="116"/>
        <v>NCT02573246</v>
      </c>
      <c r="AL3131">
        <v>14963792</v>
      </c>
      <c r="AM3131" t="s">
        <v>86</v>
      </c>
      <c r="AO3131" t="s">
        <v>100</v>
      </c>
      <c r="AP3131" t="s">
        <v>99</v>
      </c>
      <c r="AR3131" t="s">
        <v>89</v>
      </c>
      <c r="AS3131" t="s">
        <v>90</v>
      </c>
      <c r="AT3131">
        <v>2</v>
      </c>
      <c r="AU3131">
        <v>2</v>
      </c>
    </row>
    <row r="3132" spans="1:47" x14ac:dyDescent="0.2">
      <c r="A3132" t="s">
        <v>4301</v>
      </c>
      <c r="B3132" t="s">
        <v>4302</v>
      </c>
      <c r="C3132" t="s">
        <v>4303</v>
      </c>
      <c r="D3132" t="s">
        <v>4303</v>
      </c>
      <c r="F3132" t="s">
        <v>52</v>
      </c>
      <c r="G3132" t="s">
        <v>4304</v>
      </c>
      <c r="H3132" t="s">
        <v>4305</v>
      </c>
      <c r="J3132" t="s">
        <v>4306</v>
      </c>
      <c r="K3132" t="s">
        <v>57</v>
      </c>
      <c r="L3132" s="1">
        <v>42285</v>
      </c>
      <c r="M3132" s="1">
        <v>44391</v>
      </c>
      <c r="N3132" s="1">
        <v>43878</v>
      </c>
      <c r="O3132" t="s">
        <v>75</v>
      </c>
      <c r="P3132" t="s">
        <v>4307</v>
      </c>
      <c r="S3132" t="s">
        <v>4308</v>
      </c>
      <c r="T3132" t="s">
        <v>4309</v>
      </c>
      <c r="U3132" t="s">
        <v>4310</v>
      </c>
      <c r="V3132">
        <v>148</v>
      </c>
      <c r="W3132" t="s">
        <v>63</v>
      </c>
      <c r="X3132" t="s">
        <v>837</v>
      </c>
      <c r="Y3132" t="s">
        <v>4311</v>
      </c>
      <c r="AB3132" t="s">
        <v>4312</v>
      </c>
      <c r="AD3132" t="s">
        <v>65</v>
      </c>
      <c r="AE3132" t="s">
        <v>4313</v>
      </c>
      <c r="AF3132" t="s">
        <v>465</v>
      </c>
      <c r="AG3132" t="s">
        <v>118</v>
      </c>
      <c r="AH3132" t="s">
        <v>4314</v>
      </c>
      <c r="AI3132" t="s">
        <v>3821</v>
      </c>
      <c r="AJ3132" t="s">
        <v>4315</v>
      </c>
      <c r="AK3132" t="str">
        <f t="shared" si="116"/>
        <v>NCT02573246</v>
      </c>
      <c r="AL3132">
        <v>14963793</v>
      </c>
      <c r="AM3132" t="s">
        <v>91</v>
      </c>
      <c r="AO3132" t="s">
        <v>100</v>
      </c>
      <c r="AP3132" t="s">
        <v>99</v>
      </c>
      <c r="AR3132" t="s">
        <v>89</v>
      </c>
      <c r="AS3132" t="s">
        <v>90</v>
      </c>
      <c r="AT3132">
        <v>2</v>
      </c>
      <c r="AU3132">
        <v>2</v>
      </c>
    </row>
    <row r="3133" spans="1:47" x14ac:dyDescent="0.2">
      <c r="A3133" t="s">
        <v>4301</v>
      </c>
      <c r="B3133" t="s">
        <v>4302</v>
      </c>
      <c r="C3133" t="s">
        <v>4303</v>
      </c>
      <c r="D3133" t="s">
        <v>4303</v>
      </c>
      <c r="F3133" t="s">
        <v>52</v>
      </c>
      <c r="G3133" t="s">
        <v>4304</v>
      </c>
      <c r="H3133" t="s">
        <v>4305</v>
      </c>
      <c r="J3133" t="s">
        <v>4306</v>
      </c>
      <c r="K3133" t="s">
        <v>57</v>
      </c>
      <c r="L3133" s="1">
        <v>42285</v>
      </c>
      <c r="M3133" s="1">
        <v>44391</v>
      </c>
      <c r="N3133" s="1">
        <v>43878</v>
      </c>
      <c r="O3133" t="s">
        <v>75</v>
      </c>
      <c r="P3133" t="s">
        <v>4307</v>
      </c>
      <c r="S3133" t="s">
        <v>4308</v>
      </c>
      <c r="T3133" t="s">
        <v>4309</v>
      </c>
      <c r="U3133" t="s">
        <v>4310</v>
      </c>
      <c r="V3133">
        <v>148</v>
      </c>
      <c r="W3133" t="s">
        <v>63</v>
      </c>
      <c r="X3133" t="s">
        <v>837</v>
      </c>
      <c r="Y3133" t="s">
        <v>4311</v>
      </c>
      <c r="AB3133" t="s">
        <v>4312</v>
      </c>
      <c r="AD3133" t="s">
        <v>65</v>
      </c>
      <c r="AE3133" t="s">
        <v>4313</v>
      </c>
      <c r="AF3133" t="s">
        <v>465</v>
      </c>
      <c r="AG3133" t="s">
        <v>118</v>
      </c>
      <c r="AH3133" t="s">
        <v>4314</v>
      </c>
      <c r="AI3133" t="s">
        <v>3821</v>
      </c>
      <c r="AJ3133" t="s">
        <v>4315</v>
      </c>
      <c r="AK3133" t="str">
        <f t="shared" si="116"/>
        <v>NCT02573246</v>
      </c>
      <c r="AL3133">
        <v>14963794</v>
      </c>
      <c r="AM3133" t="s">
        <v>92</v>
      </c>
      <c r="AO3133" t="s">
        <v>100</v>
      </c>
      <c r="AP3133" t="s">
        <v>99</v>
      </c>
      <c r="AR3133" t="s">
        <v>89</v>
      </c>
      <c r="AS3133" t="s">
        <v>90</v>
      </c>
      <c r="AT3133">
        <v>2</v>
      </c>
      <c r="AU3133">
        <v>2</v>
      </c>
    </row>
    <row r="3134" spans="1:47" x14ac:dyDescent="0.2">
      <c r="A3134" t="s">
        <v>4301</v>
      </c>
      <c r="B3134" t="s">
        <v>4302</v>
      </c>
      <c r="C3134" t="s">
        <v>4303</v>
      </c>
      <c r="D3134" t="s">
        <v>4303</v>
      </c>
      <c r="F3134" t="s">
        <v>52</v>
      </c>
      <c r="G3134" t="s">
        <v>4304</v>
      </c>
      <c r="H3134" t="s">
        <v>4305</v>
      </c>
      <c r="J3134" t="s">
        <v>4306</v>
      </c>
      <c r="K3134" t="s">
        <v>57</v>
      </c>
      <c r="L3134" s="1">
        <v>42285</v>
      </c>
      <c r="M3134" s="1">
        <v>44391</v>
      </c>
      <c r="N3134" s="1">
        <v>43878</v>
      </c>
      <c r="O3134" t="s">
        <v>75</v>
      </c>
      <c r="P3134" t="s">
        <v>4307</v>
      </c>
      <c r="S3134" t="s">
        <v>4308</v>
      </c>
      <c r="T3134" t="s">
        <v>4309</v>
      </c>
      <c r="U3134" t="s">
        <v>4310</v>
      </c>
      <c r="V3134">
        <v>148</v>
      </c>
      <c r="W3134" t="s">
        <v>63</v>
      </c>
      <c r="X3134" t="s">
        <v>837</v>
      </c>
      <c r="Y3134" t="s">
        <v>4311</v>
      </c>
      <c r="AB3134" t="s">
        <v>4312</v>
      </c>
      <c r="AD3134" t="s">
        <v>65</v>
      </c>
      <c r="AE3134" t="s">
        <v>4313</v>
      </c>
      <c r="AF3134" t="s">
        <v>465</v>
      </c>
      <c r="AG3134" t="s">
        <v>118</v>
      </c>
      <c r="AH3134" t="s">
        <v>4314</v>
      </c>
      <c r="AI3134" t="s">
        <v>3821</v>
      </c>
      <c r="AJ3134" t="s">
        <v>4315</v>
      </c>
      <c r="AK3134" t="str">
        <f t="shared" si="116"/>
        <v>NCT02573246</v>
      </c>
      <c r="AL3134">
        <v>14963795</v>
      </c>
      <c r="AM3134" t="s">
        <v>1099</v>
      </c>
      <c r="AO3134" t="s">
        <v>100</v>
      </c>
      <c r="AP3134" t="s">
        <v>99</v>
      </c>
      <c r="AR3134" t="s">
        <v>89</v>
      </c>
      <c r="AS3134" t="s">
        <v>90</v>
      </c>
      <c r="AT3134">
        <v>3</v>
      </c>
      <c r="AU3134">
        <v>3</v>
      </c>
    </row>
    <row r="3135" spans="1:47" x14ac:dyDescent="0.2">
      <c r="A3135" t="s">
        <v>4301</v>
      </c>
      <c r="B3135" t="s">
        <v>4302</v>
      </c>
      <c r="C3135" t="s">
        <v>4303</v>
      </c>
      <c r="D3135" t="s">
        <v>4303</v>
      </c>
      <c r="F3135" t="s">
        <v>52</v>
      </c>
      <c r="G3135" t="s">
        <v>4304</v>
      </c>
      <c r="H3135" t="s">
        <v>4305</v>
      </c>
      <c r="J3135" t="s">
        <v>4306</v>
      </c>
      <c r="K3135" t="s">
        <v>57</v>
      </c>
      <c r="L3135" s="1">
        <v>42285</v>
      </c>
      <c r="M3135" s="1">
        <v>44391</v>
      </c>
      <c r="N3135" s="1">
        <v>43878</v>
      </c>
      <c r="O3135" t="s">
        <v>75</v>
      </c>
      <c r="P3135" t="s">
        <v>4307</v>
      </c>
      <c r="S3135" t="s">
        <v>4308</v>
      </c>
      <c r="T3135" t="s">
        <v>4309</v>
      </c>
      <c r="U3135" t="s">
        <v>4310</v>
      </c>
      <c r="V3135">
        <v>148</v>
      </c>
      <c r="W3135" t="s">
        <v>63</v>
      </c>
      <c r="X3135" t="s">
        <v>837</v>
      </c>
      <c r="Y3135" t="s">
        <v>4311</v>
      </c>
      <c r="AB3135" t="s">
        <v>4312</v>
      </c>
      <c r="AD3135" t="s">
        <v>65</v>
      </c>
      <c r="AE3135" t="s">
        <v>4313</v>
      </c>
      <c r="AF3135" t="s">
        <v>465</v>
      </c>
      <c r="AG3135" t="s">
        <v>118</v>
      </c>
      <c r="AH3135" t="s">
        <v>4314</v>
      </c>
      <c r="AI3135" t="s">
        <v>3821</v>
      </c>
      <c r="AJ3135" t="s">
        <v>4315</v>
      </c>
      <c r="AK3135" t="str">
        <f t="shared" si="116"/>
        <v>NCT02573246</v>
      </c>
      <c r="AL3135">
        <v>14963796</v>
      </c>
      <c r="AM3135" t="s">
        <v>1305</v>
      </c>
      <c r="AO3135" t="s">
        <v>100</v>
      </c>
      <c r="AP3135" t="s">
        <v>99</v>
      </c>
      <c r="AR3135" t="s">
        <v>89</v>
      </c>
      <c r="AS3135" t="s">
        <v>90</v>
      </c>
      <c r="AT3135">
        <v>2</v>
      </c>
      <c r="AU3135">
        <v>2</v>
      </c>
    </row>
    <row r="3136" spans="1:47" x14ac:dyDescent="0.2">
      <c r="A3136" t="s">
        <v>4301</v>
      </c>
      <c r="B3136" t="s">
        <v>4302</v>
      </c>
      <c r="C3136" t="s">
        <v>4303</v>
      </c>
      <c r="D3136" t="s">
        <v>4303</v>
      </c>
      <c r="F3136" t="s">
        <v>52</v>
      </c>
      <c r="G3136" t="s">
        <v>4304</v>
      </c>
      <c r="H3136" t="s">
        <v>4305</v>
      </c>
      <c r="J3136" t="s">
        <v>4306</v>
      </c>
      <c r="K3136" t="s">
        <v>57</v>
      </c>
      <c r="L3136" s="1">
        <v>42285</v>
      </c>
      <c r="M3136" s="1">
        <v>44391</v>
      </c>
      <c r="N3136" s="1">
        <v>43878</v>
      </c>
      <c r="O3136" t="s">
        <v>75</v>
      </c>
      <c r="P3136" t="s">
        <v>4307</v>
      </c>
      <c r="S3136" t="s">
        <v>4308</v>
      </c>
      <c r="T3136" t="s">
        <v>4309</v>
      </c>
      <c r="U3136" t="s">
        <v>4310</v>
      </c>
      <c r="V3136">
        <v>148</v>
      </c>
      <c r="W3136" t="s">
        <v>63</v>
      </c>
      <c r="X3136" t="s">
        <v>837</v>
      </c>
      <c r="Y3136" t="s">
        <v>4311</v>
      </c>
      <c r="AB3136" t="s">
        <v>4312</v>
      </c>
      <c r="AD3136" t="s">
        <v>65</v>
      </c>
      <c r="AE3136" t="s">
        <v>4313</v>
      </c>
      <c r="AF3136" t="s">
        <v>465</v>
      </c>
      <c r="AG3136" t="s">
        <v>118</v>
      </c>
      <c r="AH3136" t="s">
        <v>4314</v>
      </c>
      <c r="AI3136" t="s">
        <v>3821</v>
      </c>
      <c r="AJ3136" t="s">
        <v>4315</v>
      </c>
      <c r="AK3136" t="str">
        <f t="shared" si="116"/>
        <v>NCT02573246</v>
      </c>
      <c r="AL3136">
        <v>14963797</v>
      </c>
      <c r="AM3136" t="s">
        <v>1306</v>
      </c>
      <c r="AO3136" t="s">
        <v>100</v>
      </c>
      <c r="AP3136" t="s">
        <v>99</v>
      </c>
      <c r="AR3136" t="s">
        <v>89</v>
      </c>
      <c r="AS3136" t="s">
        <v>90</v>
      </c>
      <c r="AT3136">
        <v>11</v>
      </c>
      <c r="AU3136">
        <v>11</v>
      </c>
    </row>
    <row r="3137" spans="1:47" x14ac:dyDescent="0.2">
      <c r="A3137" t="s">
        <v>4301</v>
      </c>
      <c r="B3137" t="s">
        <v>4302</v>
      </c>
      <c r="C3137" t="s">
        <v>4303</v>
      </c>
      <c r="D3137" t="s">
        <v>4303</v>
      </c>
      <c r="F3137" t="s">
        <v>52</v>
      </c>
      <c r="G3137" t="s">
        <v>4304</v>
      </c>
      <c r="H3137" t="s">
        <v>4305</v>
      </c>
      <c r="J3137" t="s">
        <v>4306</v>
      </c>
      <c r="K3137" t="s">
        <v>57</v>
      </c>
      <c r="L3137" s="1">
        <v>42285</v>
      </c>
      <c r="M3137" s="1">
        <v>44391</v>
      </c>
      <c r="N3137" s="1">
        <v>43878</v>
      </c>
      <c r="O3137" t="s">
        <v>75</v>
      </c>
      <c r="P3137" t="s">
        <v>4307</v>
      </c>
      <c r="S3137" t="s">
        <v>4308</v>
      </c>
      <c r="T3137" t="s">
        <v>4309</v>
      </c>
      <c r="U3137" t="s">
        <v>4310</v>
      </c>
      <c r="V3137">
        <v>148</v>
      </c>
      <c r="W3137" t="s">
        <v>63</v>
      </c>
      <c r="X3137" t="s">
        <v>837</v>
      </c>
      <c r="Y3137" t="s">
        <v>4311</v>
      </c>
      <c r="AB3137" t="s">
        <v>4312</v>
      </c>
      <c r="AD3137" t="s">
        <v>65</v>
      </c>
      <c r="AE3137" t="s">
        <v>4313</v>
      </c>
      <c r="AF3137" t="s">
        <v>465</v>
      </c>
      <c r="AG3137" t="s">
        <v>118</v>
      </c>
      <c r="AH3137" t="s">
        <v>4314</v>
      </c>
      <c r="AI3137" t="s">
        <v>3821</v>
      </c>
      <c r="AJ3137" t="s">
        <v>4315</v>
      </c>
      <c r="AK3137" t="str">
        <f t="shared" si="116"/>
        <v>NCT02573246</v>
      </c>
      <c r="AL3137">
        <v>14963792</v>
      </c>
      <c r="AM3137" t="s">
        <v>86</v>
      </c>
      <c r="AO3137" t="s">
        <v>136</v>
      </c>
      <c r="AP3137" t="s">
        <v>137</v>
      </c>
      <c r="AR3137" t="s">
        <v>89</v>
      </c>
      <c r="AS3137" t="s">
        <v>90</v>
      </c>
      <c r="AT3137">
        <v>3</v>
      </c>
      <c r="AU3137">
        <v>3</v>
      </c>
    </row>
    <row r="3138" spans="1:47" x14ac:dyDescent="0.2">
      <c r="A3138" t="s">
        <v>4301</v>
      </c>
      <c r="B3138" t="s">
        <v>4302</v>
      </c>
      <c r="C3138" t="s">
        <v>4303</v>
      </c>
      <c r="D3138" t="s">
        <v>4303</v>
      </c>
      <c r="F3138" t="s">
        <v>52</v>
      </c>
      <c r="G3138" t="s">
        <v>4304</v>
      </c>
      <c r="H3138" t="s">
        <v>4305</v>
      </c>
      <c r="J3138" t="s">
        <v>4306</v>
      </c>
      <c r="K3138" t="s">
        <v>57</v>
      </c>
      <c r="L3138" s="1">
        <v>42285</v>
      </c>
      <c r="M3138" s="1">
        <v>44391</v>
      </c>
      <c r="N3138" s="1">
        <v>43878</v>
      </c>
      <c r="O3138" t="s">
        <v>75</v>
      </c>
      <c r="P3138" t="s">
        <v>4307</v>
      </c>
      <c r="S3138" t="s">
        <v>4308</v>
      </c>
      <c r="T3138" t="s">
        <v>4309</v>
      </c>
      <c r="U3138" t="s">
        <v>4310</v>
      </c>
      <c r="V3138">
        <v>148</v>
      </c>
      <c r="W3138" t="s">
        <v>63</v>
      </c>
      <c r="X3138" t="s">
        <v>837</v>
      </c>
      <c r="Y3138" t="s">
        <v>4311</v>
      </c>
      <c r="AB3138" t="s">
        <v>4312</v>
      </c>
      <c r="AD3138" t="s">
        <v>65</v>
      </c>
      <c r="AE3138" t="s">
        <v>4313</v>
      </c>
      <c r="AF3138" t="s">
        <v>465</v>
      </c>
      <c r="AG3138" t="s">
        <v>118</v>
      </c>
      <c r="AH3138" t="s">
        <v>4314</v>
      </c>
      <c r="AI3138" t="s">
        <v>3821</v>
      </c>
      <c r="AJ3138" t="s">
        <v>4315</v>
      </c>
      <c r="AK3138" t="str">
        <f t="shared" si="116"/>
        <v>NCT02573246</v>
      </c>
      <c r="AL3138">
        <v>14963793</v>
      </c>
      <c r="AM3138" t="s">
        <v>91</v>
      </c>
      <c r="AO3138" t="s">
        <v>136</v>
      </c>
      <c r="AP3138" t="s">
        <v>137</v>
      </c>
      <c r="AR3138" t="s">
        <v>89</v>
      </c>
      <c r="AS3138" t="s">
        <v>90</v>
      </c>
      <c r="AT3138">
        <v>1</v>
      </c>
      <c r="AU3138">
        <v>1</v>
      </c>
    </row>
    <row r="3139" spans="1:47" x14ac:dyDescent="0.2">
      <c r="A3139" t="s">
        <v>4301</v>
      </c>
      <c r="B3139" t="s">
        <v>4302</v>
      </c>
      <c r="C3139" t="s">
        <v>4303</v>
      </c>
      <c r="D3139" t="s">
        <v>4303</v>
      </c>
      <c r="F3139" t="s">
        <v>52</v>
      </c>
      <c r="G3139" t="s">
        <v>4304</v>
      </c>
      <c r="H3139" t="s">
        <v>4305</v>
      </c>
      <c r="J3139" t="s">
        <v>4306</v>
      </c>
      <c r="K3139" t="s">
        <v>57</v>
      </c>
      <c r="L3139" s="1">
        <v>42285</v>
      </c>
      <c r="M3139" s="1">
        <v>44391</v>
      </c>
      <c r="N3139" s="1">
        <v>43878</v>
      </c>
      <c r="O3139" t="s">
        <v>75</v>
      </c>
      <c r="P3139" t="s">
        <v>4307</v>
      </c>
      <c r="S3139" t="s">
        <v>4308</v>
      </c>
      <c r="T3139" t="s">
        <v>4309</v>
      </c>
      <c r="U3139" t="s">
        <v>4310</v>
      </c>
      <c r="V3139">
        <v>148</v>
      </c>
      <c r="W3139" t="s">
        <v>63</v>
      </c>
      <c r="X3139" t="s">
        <v>837</v>
      </c>
      <c r="Y3139" t="s">
        <v>4311</v>
      </c>
      <c r="AB3139" t="s">
        <v>4312</v>
      </c>
      <c r="AD3139" t="s">
        <v>65</v>
      </c>
      <c r="AE3139" t="s">
        <v>4313</v>
      </c>
      <c r="AF3139" t="s">
        <v>465</v>
      </c>
      <c r="AG3139" t="s">
        <v>118</v>
      </c>
      <c r="AH3139" t="s">
        <v>4314</v>
      </c>
      <c r="AI3139" t="s">
        <v>3821</v>
      </c>
      <c r="AJ3139" t="s">
        <v>4315</v>
      </c>
      <c r="AK3139" t="str">
        <f t="shared" si="116"/>
        <v>NCT02573246</v>
      </c>
      <c r="AL3139">
        <v>14963794</v>
      </c>
      <c r="AM3139" t="s">
        <v>92</v>
      </c>
      <c r="AO3139" t="s">
        <v>136</v>
      </c>
      <c r="AP3139" t="s">
        <v>137</v>
      </c>
      <c r="AR3139" t="s">
        <v>89</v>
      </c>
      <c r="AS3139" t="s">
        <v>90</v>
      </c>
      <c r="AT3139">
        <v>1</v>
      </c>
      <c r="AU3139">
        <v>1</v>
      </c>
    </row>
    <row r="3140" spans="1:47" x14ac:dyDescent="0.2">
      <c r="A3140" t="s">
        <v>4301</v>
      </c>
      <c r="B3140" t="s">
        <v>4302</v>
      </c>
      <c r="C3140" t="s">
        <v>4303</v>
      </c>
      <c r="D3140" t="s">
        <v>4303</v>
      </c>
      <c r="F3140" t="s">
        <v>52</v>
      </c>
      <c r="G3140" t="s">
        <v>4304</v>
      </c>
      <c r="H3140" t="s">
        <v>4305</v>
      </c>
      <c r="J3140" t="s">
        <v>4306</v>
      </c>
      <c r="K3140" t="s">
        <v>57</v>
      </c>
      <c r="L3140" s="1">
        <v>42285</v>
      </c>
      <c r="M3140" s="1">
        <v>44391</v>
      </c>
      <c r="N3140" s="1">
        <v>43878</v>
      </c>
      <c r="O3140" t="s">
        <v>75</v>
      </c>
      <c r="P3140" t="s">
        <v>4307</v>
      </c>
      <c r="S3140" t="s">
        <v>4308</v>
      </c>
      <c r="T3140" t="s">
        <v>4309</v>
      </c>
      <c r="U3140" t="s">
        <v>4310</v>
      </c>
      <c r="V3140">
        <v>148</v>
      </c>
      <c r="W3140" t="s">
        <v>63</v>
      </c>
      <c r="X3140" t="s">
        <v>837</v>
      </c>
      <c r="Y3140" t="s">
        <v>4311</v>
      </c>
      <c r="AB3140" t="s">
        <v>4312</v>
      </c>
      <c r="AD3140" t="s">
        <v>65</v>
      </c>
      <c r="AE3140" t="s">
        <v>4313</v>
      </c>
      <c r="AF3140" t="s">
        <v>465</v>
      </c>
      <c r="AG3140" t="s">
        <v>118</v>
      </c>
      <c r="AH3140" t="s">
        <v>4314</v>
      </c>
      <c r="AI3140" t="s">
        <v>3821</v>
      </c>
      <c r="AJ3140" t="s">
        <v>4315</v>
      </c>
      <c r="AK3140" t="str">
        <f t="shared" si="116"/>
        <v>NCT02573246</v>
      </c>
      <c r="AL3140">
        <v>14963795</v>
      </c>
      <c r="AM3140" t="s">
        <v>1099</v>
      </c>
      <c r="AO3140" t="s">
        <v>136</v>
      </c>
      <c r="AP3140" t="s">
        <v>137</v>
      </c>
      <c r="AR3140" t="s">
        <v>89</v>
      </c>
      <c r="AS3140" t="s">
        <v>90</v>
      </c>
      <c r="AT3140">
        <v>1</v>
      </c>
      <c r="AU3140">
        <v>1</v>
      </c>
    </row>
    <row r="3141" spans="1:47" x14ac:dyDescent="0.2">
      <c r="A3141" t="s">
        <v>4301</v>
      </c>
      <c r="B3141" t="s">
        <v>4302</v>
      </c>
      <c r="C3141" t="s">
        <v>4303</v>
      </c>
      <c r="D3141" t="s">
        <v>4303</v>
      </c>
      <c r="F3141" t="s">
        <v>52</v>
      </c>
      <c r="G3141" t="s">
        <v>4304</v>
      </c>
      <c r="H3141" t="s">
        <v>4305</v>
      </c>
      <c r="J3141" t="s">
        <v>4306</v>
      </c>
      <c r="K3141" t="s">
        <v>57</v>
      </c>
      <c r="L3141" s="1">
        <v>42285</v>
      </c>
      <c r="M3141" s="1">
        <v>44391</v>
      </c>
      <c r="N3141" s="1">
        <v>43878</v>
      </c>
      <c r="O3141" t="s">
        <v>75</v>
      </c>
      <c r="P3141" t="s">
        <v>4307</v>
      </c>
      <c r="S3141" t="s">
        <v>4308</v>
      </c>
      <c r="T3141" t="s">
        <v>4309</v>
      </c>
      <c r="U3141" t="s">
        <v>4310</v>
      </c>
      <c r="V3141">
        <v>148</v>
      </c>
      <c r="W3141" t="s">
        <v>63</v>
      </c>
      <c r="X3141" t="s">
        <v>837</v>
      </c>
      <c r="Y3141" t="s">
        <v>4311</v>
      </c>
      <c r="AB3141" t="s">
        <v>4312</v>
      </c>
      <c r="AD3141" t="s">
        <v>65</v>
      </c>
      <c r="AE3141" t="s">
        <v>4313</v>
      </c>
      <c r="AF3141" t="s">
        <v>465</v>
      </c>
      <c r="AG3141" t="s">
        <v>118</v>
      </c>
      <c r="AH3141" t="s">
        <v>4314</v>
      </c>
      <c r="AI3141" t="s">
        <v>3821</v>
      </c>
      <c r="AJ3141" t="s">
        <v>4315</v>
      </c>
      <c r="AK3141" t="str">
        <f t="shared" si="116"/>
        <v>NCT02573246</v>
      </c>
      <c r="AL3141">
        <v>14963796</v>
      </c>
      <c r="AM3141" t="s">
        <v>1305</v>
      </c>
      <c r="AO3141" t="s">
        <v>136</v>
      </c>
      <c r="AP3141" t="s">
        <v>137</v>
      </c>
      <c r="AR3141" t="s">
        <v>89</v>
      </c>
      <c r="AS3141" t="s">
        <v>90</v>
      </c>
      <c r="AT3141">
        <v>2</v>
      </c>
      <c r="AU3141">
        <v>2</v>
      </c>
    </row>
    <row r="3142" spans="1:47" x14ac:dyDescent="0.2">
      <c r="A3142" t="s">
        <v>4301</v>
      </c>
      <c r="B3142" t="s">
        <v>4302</v>
      </c>
      <c r="C3142" t="s">
        <v>4303</v>
      </c>
      <c r="D3142" t="s">
        <v>4303</v>
      </c>
      <c r="F3142" t="s">
        <v>52</v>
      </c>
      <c r="G3142" t="s">
        <v>4304</v>
      </c>
      <c r="H3142" t="s">
        <v>4305</v>
      </c>
      <c r="J3142" t="s">
        <v>4306</v>
      </c>
      <c r="K3142" t="s">
        <v>57</v>
      </c>
      <c r="L3142" s="1">
        <v>42285</v>
      </c>
      <c r="M3142" s="1">
        <v>44391</v>
      </c>
      <c r="N3142" s="1">
        <v>43878</v>
      </c>
      <c r="O3142" t="s">
        <v>75</v>
      </c>
      <c r="P3142" t="s">
        <v>4307</v>
      </c>
      <c r="S3142" t="s">
        <v>4308</v>
      </c>
      <c r="T3142" t="s">
        <v>4309</v>
      </c>
      <c r="U3142" t="s">
        <v>4310</v>
      </c>
      <c r="V3142">
        <v>148</v>
      </c>
      <c r="W3142" t="s">
        <v>63</v>
      </c>
      <c r="X3142" t="s">
        <v>837</v>
      </c>
      <c r="Y3142" t="s">
        <v>4311</v>
      </c>
      <c r="AB3142" t="s">
        <v>4312</v>
      </c>
      <c r="AD3142" t="s">
        <v>65</v>
      </c>
      <c r="AE3142" t="s">
        <v>4313</v>
      </c>
      <c r="AF3142" t="s">
        <v>465</v>
      </c>
      <c r="AG3142" t="s">
        <v>118</v>
      </c>
      <c r="AH3142" t="s">
        <v>4314</v>
      </c>
      <c r="AI3142" t="s">
        <v>3821</v>
      </c>
      <c r="AJ3142" t="s">
        <v>4315</v>
      </c>
      <c r="AK3142" t="str">
        <f t="shared" si="116"/>
        <v>NCT02573246</v>
      </c>
      <c r="AL3142">
        <v>14963797</v>
      </c>
      <c r="AM3142" t="s">
        <v>1306</v>
      </c>
      <c r="AO3142" t="s">
        <v>136</v>
      </c>
      <c r="AP3142" t="s">
        <v>137</v>
      </c>
      <c r="AR3142" t="s">
        <v>89</v>
      </c>
      <c r="AS3142" t="s">
        <v>90</v>
      </c>
      <c r="AT3142">
        <v>8</v>
      </c>
      <c r="AU3142">
        <v>8</v>
      </c>
    </row>
    <row r="3143" spans="1:47" x14ac:dyDescent="0.2">
      <c r="A3143" t="s">
        <v>4301</v>
      </c>
      <c r="B3143" t="s">
        <v>4302</v>
      </c>
      <c r="C3143" t="s">
        <v>4303</v>
      </c>
      <c r="D3143" t="s">
        <v>4303</v>
      </c>
      <c r="F3143" t="s">
        <v>52</v>
      </c>
      <c r="G3143" t="s">
        <v>4304</v>
      </c>
      <c r="H3143" t="s">
        <v>4305</v>
      </c>
      <c r="J3143" t="s">
        <v>4306</v>
      </c>
      <c r="K3143" t="s">
        <v>57</v>
      </c>
      <c r="L3143" s="1">
        <v>42285</v>
      </c>
      <c r="M3143" s="1">
        <v>44391</v>
      </c>
      <c r="N3143" s="1">
        <v>43878</v>
      </c>
      <c r="O3143" t="s">
        <v>75</v>
      </c>
      <c r="P3143" t="s">
        <v>4307</v>
      </c>
      <c r="S3143" t="s">
        <v>4308</v>
      </c>
      <c r="T3143" t="s">
        <v>4309</v>
      </c>
      <c r="U3143" t="s">
        <v>4310</v>
      </c>
      <c r="V3143">
        <v>148</v>
      </c>
      <c r="W3143" t="s">
        <v>63</v>
      </c>
      <c r="X3143" t="s">
        <v>837</v>
      </c>
      <c r="Y3143" t="s">
        <v>4311</v>
      </c>
      <c r="AB3143" t="s">
        <v>4312</v>
      </c>
      <c r="AD3143" t="s">
        <v>65</v>
      </c>
      <c r="AE3143" t="s">
        <v>4313</v>
      </c>
      <c r="AF3143" t="s">
        <v>465</v>
      </c>
      <c r="AG3143" t="s">
        <v>118</v>
      </c>
      <c r="AH3143" t="s">
        <v>4314</v>
      </c>
      <c r="AI3143" t="s">
        <v>3821</v>
      </c>
      <c r="AJ3143" t="s">
        <v>4315</v>
      </c>
      <c r="AK3143" t="str">
        <f t="shared" si="116"/>
        <v>NCT02573246</v>
      </c>
      <c r="AL3143">
        <v>14963792</v>
      </c>
      <c r="AM3143" t="s">
        <v>86</v>
      </c>
      <c r="AO3143" t="s">
        <v>138</v>
      </c>
      <c r="AP3143" t="s">
        <v>137</v>
      </c>
      <c r="AR3143" t="s">
        <v>89</v>
      </c>
      <c r="AS3143" t="s">
        <v>90</v>
      </c>
      <c r="AT3143">
        <v>10</v>
      </c>
      <c r="AU3143">
        <v>10</v>
      </c>
    </row>
    <row r="3144" spans="1:47" x14ac:dyDescent="0.2">
      <c r="A3144" t="s">
        <v>4301</v>
      </c>
      <c r="B3144" t="s">
        <v>4302</v>
      </c>
      <c r="C3144" t="s">
        <v>4303</v>
      </c>
      <c r="D3144" t="s">
        <v>4303</v>
      </c>
      <c r="F3144" t="s">
        <v>52</v>
      </c>
      <c r="G3144" t="s">
        <v>4304</v>
      </c>
      <c r="H3144" t="s">
        <v>4305</v>
      </c>
      <c r="J3144" t="s">
        <v>4306</v>
      </c>
      <c r="K3144" t="s">
        <v>57</v>
      </c>
      <c r="L3144" s="1">
        <v>42285</v>
      </c>
      <c r="M3144" s="1">
        <v>44391</v>
      </c>
      <c r="N3144" s="1">
        <v>43878</v>
      </c>
      <c r="O3144" t="s">
        <v>75</v>
      </c>
      <c r="P3144" t="s">
        <v>4307</v>
      </c>
      <c r="S3144" t="s">
        <v>4308</v>
      </c>
      <c r="T3144" t="s">
        <v>4309</v>
      </c>
      <c r="U3144" t="s">
        <v>4310</v>
      </c>
      <c r="V3144">
        <v>148</v>
      </c>
      <c r="W3144" t="s">
        <v>63</v>
      </c>
      <c r="X3144" t="s">
        <v>837</v>
      </c>
      <c r="Y3144" t="s">
        <v>4311</v>
      </c>
      <c r="AB3144" t="s">
        <v>4312</v>
      </c>
      <c r="AD3144" t="s">
        <v>65</v>
      </c>
      <c r="AE3144" t="s">
        <v>4313</v>
      </c>
      <c r="AF3144" t="s">
        <v>465</v>
      </c>
      <c r="AG3144" t="s">
        <v>118</v>
      </c>
      <c r="AH3144" t="s">
        <v>4314</v>
      </c>
      <c r="AI3144" t="s">
        <v>3821</v>
      </c>
      <c r="AJ3144" t="s">
        <v>4315</v>
      </c>
      <c r="AK3144" t="str">
        <f t="shared" si="116"/>
        <v>NCT02573246</v>
      </c>
      <c r="AL3144">
        <v>14963793</v>
      </c>
      <c r="AM3144" t="s">
        <v>91</v>
      </c>
      <c r="AO3144" t="s">
        <v>138</v>
      </c>
      <c r="AP3144" t="s">
        <v>137</v>
      </c>
      <c r="AR3144" t="s">
        <v>89</v>
      </c>
      <c r="AS3144" t="s">
        <v>90</v>
      </c>
      <c r="AT3144">
        <v>13</v>
      </c>
      <c r="AU3144">
        <v>13</v>
      </c>
    </row>
    <row r="3145" spans="1:47" x14ac:dyDescent="0.2">
      <c r="A3145" t="s">
        <v>4301</v>
      </c>
      <c r="B3145" t="s">
        <v>4302</v>
      </c>
      <c r="C3145" t="s">
        <v>4303</v>
      </c>
      <c r="D3145" t="s">
        <v>4303</v>
      </c>
      <c r="F3145" t="s">
        <v>52</v>
      </c>
      <c r="G3145" t="s">
        <v>4304</v>
      </c>
      <c r="H3145" t="s">
        <v>4305</v>
      </c>
      <c r="J3145" t="s">
        <v>4306</v>
      </c>
      <c r="K3145" t="s">
        <v>57</v>
      </c>
      <c r="L3145" s="1">
        <v>42285</v>
      </c>
      <c r="M3145" s="1">
        <v>44391</v>
      </c>
      <c r="N3145" s="1">
        <v>43878</v>
      </c>
      <c r="O3145" t="s">
        <v>75</v>
      </c>
      <c r="P3145" t="s">
        <v>4307</v>
      </c>
      <c r="S3145" t="s">
        <v>4308</v>
      </c>
      <c r="T3145" t="s">
        <v>4309</v>
      </c>
      <c r="U3145" t="s">
        <v>4310</v>
      </c>
      <c r="V3145">
        <v>148</v>
      </c>
      <c r="W3145" t="s">
        <v>63</v>
      </c>
      <c r="X3145" t="s">
        <v>837</v>
      </c>
      <c r="Y3145" t="s">
        <v>4311</v>
      </c>
      <c r="AB3145" t="s">
        <v>4312</v>
      </c>
      <c r="AD3145" t="s">
        <v>65</v>
      </c>
      <c r="AE3145" t="s">
        <v>4313</v>
      </c>
      <c r="AF3145" t="s">
        <v>465</v>
      </c>
      <c r="AG3145" t="s">
        <v>118</v>
      </c>
      <c r="AH3145" t="s">
        <v>4314</v>
      </c>
      <c r="AI3145" t="s">
        <v>3821</v>
      </c>
      <c r="AJ3145" t="s">
        <v>4315</v>
      </c>
      <c r="AK3145" t="str">
        <f t="shared" si="116"/>
        <v>NCT02573246</v>
      </c>
      <c r="AL3145">
        <v>14963794</v>
      </c>
      <c r="AM3145" t="s">
        <v>92</v>
      </c>
      <c r="AO3145" t="s">
        <v>138</v>
      </c>
      <c r="AP3145" t="s">
        <v>137</v>
      </c>
      <c r="AR3145" t="s">
        <v>89</v>
      </c>
      <c r="AS3145" t="s">
        <v>90</v>
      </c>
      <c r="AT3145">
        <v>14</v>
      </c>
      <c r="AU3145">
        <v>14</v>
      </c>
    </row>
    <row r="3146" spans="1:47" x14ac:dyDescent="0.2">
      <c r="A3146" t="s">
        <v>4301</v>
      </c>
      <c r="B3146" t="s">
        <v>4302</v>
      </c>
      <c r="C3146" t="s">
        <v>4303</v>
      </c>
      <c r="D3146" t="s">
        <v>4303</v>
      </c>
      <c r="F3146" t="s">
        <v>52</v>
      </c>
      <c r="G3146" t="s">
        <v>4304</v>
      </c>
      <c r="H3146" t="s">
        <v>4305</v>
      </c>
      <c r="J3146" t="s">
        <v>4306</v>
      </c>
      <c r="K3146" t="s">
        <v>57</v>
      </c>
      <c r="L3146" s="1">
        <v>42285</v>
      </c>
      <c r="M3146" s="1">
        <v>44391</v>
      </c>
      <c r="N3146" s="1">
        <v>43878</v>
      </c>
      <c r="O3146" t="s">
        <v>75</v>
      </c>
      <c r="P3146" t="s">
        <v>4307</v>
      </c>
      <c r="S3146" t="s">
        <v>4308</v>
      </c>
      <c r="T3146" t="s">
        <v>4309</v>
      </c>
      <c r="U3146" t="s">
        <v>4310</v>
      </c>
      <c r="V3146">
        <v>148</v>
      </c>
      <c r="W3146" t="s">
        <v>63</v>
      </c>
      <c r="X3146" t="s">
        <v>837</v>
      </c>
      <c r="Y3146" t="s">
        <v>4311</v>
      </c>
      <c r="AB3146" t="s">
        <v>4312</v>
      </c>
      <c r="AD3146" t="s">
        <v>65</v>
      </c>
      <c r="AE3146" t="s">
        <v>4313</v>
      </c>
      <c r="AF3146" t="s">
        <v>465</v>
      </c>
      <c r="AG3146" t="s">
        <v>118</v>
      </c>
      <c r="AH3146" t="s">
        <v>4314</v>
      </c>
      <c r="AI3146" t="s">
        <v>3821</v>
      </c>
      <c r="AJ3146" t="s">
        <v>4315</v>
      </c>
      <c r="AK3146" t="str">
        <f t="shared" si="116"/>
        <v>NCT02573246</v>
      </c>
      <c r="AL3146">
        <v>14963795</v>
      </c>
      <c r="AM3146" t="s">
        <v>1099</v>
      </c>
      <c r="AO3146" t="s">
        <v>138</v>
      </c>
      <c r="AP3146" t="s">
        <v>137</v>
      </c>
      <c r="AR3146" t="s">
        <v>89</v>
      </c>
      <c r="AS3146" t="s">
        <v>90</v>
      </c>
      <c r="AT3146">
        <v>13</v>
      </c>
      <c r="AU3146">
        <v>13</v>
      </c>
    </row>
    <row r="3147" spans="1:47" x14ac:dyDescent="0.2">
      <c r="A3147" t="s">
        <v>4301</v>
      </c>
      <c r="B3147" t="s">
        <v>4302</v>
      </c>
      <c r="C3147" t="s">
        <v>4303</v>
      </c>
      <c r="D3147" t="s">
        <v>4303</v>
      </c>
      <c r="F3147" t="s">
        <v>52</v>
      </c>
      <c r="G3147" t="s">
        <v>4304</v>
      </c>
      <c r="H3147" t="s">
        <v>4305</v>
      </c>
      <c r="J3147" t="s">
        <v>4306</v>
      </c>
      <c r="K3147" t="s">
        <v>57</v>
      </c>
      <c r="L3147" s="1">
        <v>42285</v>
      </c>
      <c r="M3147" s="1">
        <v>44391</v>
      </c>
      <c r="N3147" s="1">
        <v>43878</v>
      </c>
      <c r="O3147" t="s">
        <v>75</v>
      </c>
      <c r="P3147" t="s">
        <v>4307</v>
      </c>
      <c r="S3147" t="s">
        <v>4308</v>
      </c>
      <c r="T3147" t="s">
        <v>4309</v>
      </c>
      <c r="U3147" t="s">
        <v>4310</v>
      </c>
      <c r="V3147">
        <v>148</v>
      </c>
      <c r="W3147" t="s">
        <v>63</v>
      </c>
      <c r="X3147" t="s">
        <v>837</v>
      </c>
      <c r="Y3147" t="s">
        <v>4311</v>
      </c>
      <c r="AB3147" t="s">
        <v>4312</v>
      </c>
      <c r="AD3147" t="s">
        <v>65</v>
      </c>
      <c r="AE3147" t="s">
        <v>4313</v>
      </c>
      <c r="AF3147" t="s">
        <v>465</v>
      </c>
      <c r="AG3147" t="s">
        <v>118</v>
      </c>
      <c r="AH3147" t="s">
        <v>4314</v>
      </c>
      <c r="AI3147" t="s">
        <v>3821</v>
      </c>
      <c r="AJ3147" t="s">
        <v>4315</v>
      </c>
      <c r="AK3147" t="str">
        <f t="shared" si="116"/>
        <v>NCT02573246</v>
      </c>
      <c r="AL3147">
        <v>14963796</v>
      </c>
      <c r="AM3147" t="s">
        <v>1305</v>
      </c>
      <c r="AO3147" t="s">
        <v>138</v>
      </c>
      <c r="AP3147" t="s">
        <v>137</v>
      </c>
      <c r="AR3147" t="s">
        <v>89</v>
      </c>
      <c r="AS3147" t="s">
        <v>90</v>
      </c>
      <c r="AT3147">
        <v>11</v>
      </c>
      <c r="AU3147">
        <v>11</v>
      </c>
    </row>
    <row r="3148" spans="1:47" x14ac:dyDescent="0.2">
      <c r="A3148" t="s">
        <v>4301</v>
      </c>
      <c r="B3148" t="s">
        <v>4302</v>
      </c>
      <c r="C3148" t="s">
        <v>4303</v>
      </c>
      <c r="D3148" t="s">
        <v>4303</v>
      </c>
      <c r="F3148" t="s">
        <v>52</v>
      </c>
      <c r="G3148" t="s">
        <v>4304</v>
      </c>
      <c r="H3148" t="s">
        <v>4305</v>
      </c>
      <c r="J3148" t="s">
        <v>4306</v>
      </c>
      <c r="K3148" t="s">
        <v>57</v>
      </c>
      <c r="L3148" s="1">
        <v>42285</v>
      </c>
      <c r="M3148" s="1">
        <v>44391</v>
      </c>
      <c r="N3148" s="1">
        <v>43878</v>
      </c>
      <c r="O3148" t="s">
        <v>75</v>
      </c>
      <c r="P3148" t="s">
        <v>4307</v>
      </c>
      <c r="S3148" t="s">
        <v>4308</v>
      </c>
      <c r="T3148" t="s">
        <v>4309</v>
      </c>
      <c r="U3148" t="s">
        <v>4310</v>
      </c>
      <c r="V3148">
        <v>148</v>
      </c>
      <c r="W3148" t="s">
        <v>63</v>
      </c>
      <c r="X3148" t="s">
        <v>837</v>
      </c>
      <c r="Y3148" t="s">
        <v>4311</v>
      </c>
      <c r="AB3148" t="s">
        <v>4312</v>
      </c>
      <c r="AD3148" t="s">
        <v>65</v>
      </c>
      <c r="AE3148" t="s">
        <v>4313</v>
      </c>
      <c r="AF3148" t="s">
        <v>465</v>
      </c>
      <c r="AG3148" t="s">
        <v>118</v>
      </c>
      <c r="AH3148" t="s">
        <v>4314</v>
      </c>
      <c r="AI3148" t="s">
        <v>3821</v>
      </c>
      <c r="AJ3148" t="s">
        <v>4315</v>
      </c>
      <c r="AK3148" t="str">
        <f t="shared" si="116"/>
        <v>NCT02573246</v>
      </c>
      <c r="AL3148">
        <v>14963797</v>
      </c>
      <c r="AM3148" t="s">
        <v>1306</v>
      </c>
      <c r="AO3148" t="s">
        <v>138</v>
      </c>
      <c r="AP3148" t="s">
        <v>137</v>
      </c>
      <c r="AR3148" t="s">
        <v>89</v>
      </c>
      <c r="AS3148" t="s">
        <v>90</v>
      </c>
      <c r="AT3148">
        <v>61</v>
      </c>
      <c r="AU3148">
        <v>61</v>
      </c>
    </row>
    <row r="3149" spans="1:47" x14ac:dyDescent="0.2">
      <c r="A3149" t="s">
        <v>4301</v>
      </c>
      <c r="B3149" t="s">
        <v>4302</v>
      </c>
      <c r="C3149" t="s">
        <v>4303</v>
      </c>
      <c r="D3149" t="s">
        <v>4303</v>
      </c>
      <c r="F3149" t="s">
        <v>52</v>
      </c>
      <c r="G3149" t="s">
        <v>4304</v>
      </c>
      <c r="H3149" t="s">
        <v>4305</v>
      </c>
      <c r="J3149" t="s">
        <v>4306</v>
      </c>
      <c r="K3149" t="s">
        <v>57</v>
      </c>
      <c r="L3149" s="1">
        <v>42285</v>
      </c>
      <c r="M3149" s="1">
        <v>44391</v>
      </c>
      <c r="N3149" s="1">
        <v>43878</v>
      </c>
      <c r="O3149" t="s">
        <v>75</v>
      </c>
      <c r="P3149" t="s">
        <v>4307</v>
      </c>
      <c r="S3149" t="s">
        <v>4308</v>
      </c>
      <c r="T3149" t="s">
        <v>4309</v>
      </c>
      <c r="U3149" t="s">
        <v>4310</v>
      </c>
      <c r="V3149">
        <v>148</v>
      </c>
      <c r="W3149" t="s">
        <v>63</v>
      </c>
      <c r="X3149" t="s">
        <v>837</v>
      </c>
      <c r="Y3149" t="s">
        <v>4311</v>
      </c>
      <c r="AB3149" t="s">
        <v>4312</v>
      </c>
      <c r="AD3149" t="s">
        <v>65</v>
      </c>
      <c r="AE3149" t="s">
        <v>4313</v>
      </c>
      <c r="AF3149" t="s">
        <v>465</v>
      </c>
      <c r="AG3149" t="s">
        <v>118</v>
      </c>
      <c r="AH3149" t="s">
        <v>4314</v>
      </c>
      <c r="AI3149" t="s">
        <v>3821</v>
      </c>
      <c r="AJ3149" t="s">
        <v>4315</v>
      </c>
      <c r="AK3149" t="str">
        <f t="shared" si="116"/>
        <v>NCT02573246</v>
      </c>
      <c r="AL3149">
        <v>14963792</v>
      </c>
      <c r="AM3149" t="s">
        <v>86</v>
      </c>
      <c r="AO3149" t="s">
        <v>139</v>
      </c>
      <c r="AP3149" t="s">
        <v>137</v>
      </c>
      <c r="AR3149" t="s">
        <v>89</v>
      </c>
      <c r="AS3149" t="s">
        <v>90</v>
      </c>
      <c r="AT3149">
        <v>0</v>
      </c>
      <c r="AU3149">
        <v>0</v>
      </c>
    </row>
    <row r="3150" spans="1:47" x14ac:dyDescent="0.2">
      <c r="A3150" t="s">
        <v>4301</v>
      </c>
      <c r="B3150" t="s">
        <v>4302</v>
      </c>
      <c r="C3150" t="s">
        <v>4303</v>
      </c>
      <c r="D3150" t="s">
        <v>4303</v>
      </c>
      <c r="F3150" t="s">
        <v>52</v>
      </c>
      <c r="G3150" t="s">
        <v>4304</v>
      </c>
      <c r="H3150" t="s">
        <v>4305</v>
      </c>
      <c r="J3150" t="s">
        <v>4306</v>
      </c>
      <c r="K3150" t="s">
        <v>57</v>
      </c>
      <c r="L3150" s="1">
        <v>42285</v>
      </c>
      <c r="M3150" s="1">
        <v>44391</v>
      </c>
      <c r="N3150" s="1">
        <v>43878</v>
      </c>
      <c r="O3150" t="s">
        <v>75</v>
      </c>
      <c r="P3150" t="s">
        <v>4307</v>
      </c>
      <c r="S3150" t="s">
        <v>4308</v>
      </c>
      <c r="T3150" t="s">
        <v>4309</v>
      </c>
      <c r="U3150" t="s">
        <v>4310</v>
      </c>
      <c r="V3150">
        <v>148</v>
      </c>
      <c r="W3150" t="s">
        <v>63</v>
      </c>
      <c r="X3150" t="s">
        <v>837</v>
      </c>
      <c r="Y3150" t="s">
        <v>4311</v>
      </c>
      <c r="AB3150" t="s">
        <v>4312</v>
      </c>
      <c r="AD3150" t="s">
        <v>65</v>
      </c>
      <c r="AE3150" t="s">
        <v>4313</v>
      </c>
      <c r="AF3150" t="s">
        <v>465</v>
      </c>
      <c r="AG3150" t="s">
        <v>118</v>
      </c>
      <c r="AH3150" t="s">
        <v>4314</v>
      </c>
      <c r="AI3150" t="s">
        <v>3821</v>
      </c>
      <c r="AJ3150" t="s">
        <v>4315</v>
      </c>
      <c r="AK3150" t="str">
        <f t="shared" si="116"/>
        <v>NCT02573246</v>
      </c>
      <c r="AL3150">
        <v>14963793</v>
      </c>
      <c r="AM3150" t="s">
        <v>91</v>
      </c>
      <c r="AO3150" t="s">
        <v>139</v>
      </c>
      <c r="AP3150" t="s">
        <v>137</v>
      </c>
      <c r="AR3150" t="s">
        <v>89</v>
      </c>
      <c r="AS3150" t="s">
        <v>90</v>
      </c>
      <c r="AT3150">
        <v>0</v>
      </c>
      <c r="AU3150">
        <v>0</v>
      </c>
    </row>
    <row r="3151" spans="1:47" x14ac:dyDescent="0.2">
      <c r="A3151" t="s">
        <v>4301</v>
      </c>
      <c r="B3151" t="s">
        <v>4302</v>
      </c>
      <c r="C3151" t="s">
        <v>4303</v>
      </c>
      <c r="D3151" t="s">
        <v>4303</v>
      </c>
      <c r="F3151" t="s">
        <v>52</v>
      </c>
      <c r="G3151" t="s">
        <v>4304</v>
      </c>
      <c r="H3151" t="s">
        <v>4305</v>
      </c>
      <c r="J3151" t="s">
        <v>4306</v>
      </c>
      <c r="K3151" t="s">
        <v>57</v>
      </c>
      <c r="L3151" s="1">
        <v>42285</v>
      </c>
      <c r="M3151" s="1">
        <v>44391</v>
      </c>
      <c r="N3151" s="1">
        <v>43878</v>
      </c>
      <c r="O3151" t="s">
        <v>75</v>
      </c>
      <c r="P3151" t="s">
        <v>4307</v>
      </c>
      <c r="S3151" t="s">
        <v>4308</v>
      </c>
      <c r="T3151" t="s">
        <v>4309</v>
      </c>
      <c r="U3151" t="s">
        <v>4310</v>
      </c>
      <c r="V3151">
        <v>148</v>
      </c>
      <c r="W3151" t="s">
        <v>63</v>
      </c>
      <c r="X3151" t="s">
        <v>837</v>
      </c>
      <c r="Y3151" t="s">
        <v>4311</v>
      </c>
      <c r="AB3151" t="s">
        <v>4312</v>
      </c>
      <c r="AD3151" t="s">
        <v>65</v>
      </c>
      <c r="AE3151" t="s">
        <v>4313</v>
      </c>
      <c r="AF3151" t="s">
        <v>465</v>
      </c>
      <c r="AG3151" t="s">
        <v>118</v>
      </c>
      <c r="AH3151" t="s">
        <v>4314</v>
      </c>
      <c r="AI3151" t="s">
        <v>3821</v>
      </c>
      <c r="AJ3151" t="s">
        <v>4315</v>
      </c>
      <c r="AK3151" t="str">
        <f t="shared" ref="AK3151:AK3182" si="117">HYPERLINK("https://www.clinicaltrials.gov/ct2/show/results/NCT02573246", "NCT02573246")</f>
        <v>NCT02573246</v>
      </c>
      <c r="AL3151">
        <v>14963794</v>
      </c>
      <c r="AM3151" t="s">
        <v>92</v>
      </c>
      <c r="AO3151" t="s">
        <v>139</v>
      </c>
      <c r="AP3151" t="s">
        <v>137</v>
      </c>
      <c r="AR3151" t="s">
        <v>89</v>
      </c>
      <c r="AS3151" t="s">
        <v>90</v>
      </c>
      <c r="AT3151">
        <v>0</v>
      </c>
      <c r="AU3151">
        <v>0</v>
      </c>
    </row>
    <row r="3152" spans="1:47" x14ac:dyDescent="0.2">
      <c r="A3152" t="s">
        <v>4301</v>
      </c>
      <c r="B3152" t="s">
        <v>4302</v>
      </c>
      <c r="C3152" t="s">
        <v>4303</v>
      </c>
      <c r="D3152" t="s">
        <v>4303</v>
      </c>
      <c r="F3152" t="s">
        <v>52</v>
      </c>
      <c r="G3152" t="s">
        <v>4304</v>
      </c>
      <c r="H3152" t="s">
        <v>4305</v>
      </c>
      <c r="J3152" t="s">
        <v>4306</v>
      </c>
      <c r="K3152" t="s">
        <v>57</v>
      </c>
      <c r="L3152" s="1">
        <v>42285</v>
      </c>
      <c r="M3152" s="1">
        <v>44391</v>
      </c>
      <c r="N3152" s="1">
        <v>43878</v>
      </c>
      <c r="O3152" t="s">
        <v>75</v>
      </c>
      <c r="P3152" t="s">
        <v>4307</v>
      </c>
      <c r="S3152" t="s">
        <v>4308</v>
      </c>
      <c r="T3152" t="s">
        <v>4309</v>
      </c>
      <c r="U3152" t="s">
        <v>4310</v>
      </c>
      <c r="V3152">
        <v>148</v>
      </c>
      <c r="W3152" t="s">
        <v>63</v>
      </c>
      <c r="X3152" t="s">
        <v>837</v>
      </c>
      <c r="Y3152" t="s">
        <v>4311</v>
      </c>
      <c r="AB3152" t="s">
        <v>4312</v>
      </c>
      <c r="AD3152" t="s">
        <v>65</v>
      </c>
      <c r="AE3152" t="s">
        <v>4313</v>
      </c>
      <c r="AF3152" t="s">
        <v>465</v>
      </c>
      <c r="AG3152" t="s">
        <v>118</v>
      </c>
      <c r="AH3152" t="s">
        <v>4314</v>
      </c>
      <c r="AI3152" t="s">
        <v>3821</v>
      </c>
      <c r="AJ3152" t="s">
        <v>4315</v>
      </c>
      <c r="AK3152" t="str">
        <f t="shared" si="117"/>
        <v>NCT02573246</v>
      </c>
      <c r="AL3152">
        <v>14963795</v>
      </c>
      <c r="AM3152" t="s">
        <v>1099</v>
      </c>
      <c r="AO3152" t="s">
        <v>139</v>
      </c>
      <c r="AP3152" t="s">
        <v>137</v>
      </c>
      <c r="AR3152" t="s">
        <v>89</v>
      </c>
      <c r="AS3152" t="s">
        <v>90</v>
      </c>
      <c r="AT3152">
        <v>0</v>
      </c>
      <c r="AU3152">
        <v>0</v>
      </c>
    </row>
    <row r="3153" spans="1:47" x14ac:dyDescent="0.2">
      <c r="A3153" t="s">
        <v>4301</v>
      </c>
      <c r="B3153" t="s">
        <v>4302</v>
      </c>
      <c r="C3153" t="s">
        <v>4303</v>
      </c>
      <c r="D3153" t="s">
        <v>4303</v>
      </c>
      <c r="F3153" t="s">
        <v>52</v>
      </c>
      <c r="G3153" t="s">
        <v>4304</v>
      </c>
      <c r="H3153" t="s">
        <v>4305</v>
      </c>
      <c r="J3153" t="s">
        <v>4306</v>
      </c>
      <c r="K3153" t="s">
        <v>57</v>
      </c>
      <c r="L3153" s="1">
        <v>42285</v>
      </c>
      <c r="M3153" s="1">
        <v>44391</v>
      </c>
      <c r="N3153" s="1">
        <v>43878</v>
      </c>
      <c r="O3153" t="s">
        <v>75</v>
      </c>
      <c r="P3153" t="s">
        <v>4307</v>
      </c>
      <c r="S3153" t="s">
        <v>4308</v>
      </c>
      <c r="T3153" t="s">
        <v>4309</v>
      </c>
      <c r="U3153" t="s">
        <v>4310</v>
      </c>
      <c r="V3153">
        <v>148</v>
      </c>
      <c r="W3153" t="s">
        <v>63</v>
      </c>
      <c r="X3153" t="s">
        <v>837</v>
      </c>
      <c r="Y3153" t="s">
        <v>4311</v>
      </c>
      <c r="AB3153" t="s">
        <v>4312</v>
      </c>
      <c r="AD3153" t="s">
        <v>65</v>
      </c>
      <c r="AE3153" t="s">
        <v>4313</v>
      </c>
      <c r="AF3153" t="s">
        <v>465</v>
      </c>
      <c r="AG3153" t="s">
        <v>118</v>
      </c>
      <c r="AH3153" t="s">
        <v>4314</v>
      </c>
      <c r="AI3153" t="s">
        <v>3821</v>
      </c>
      <c r="AJ3153" t="s">
        <v>4315</v>
      </c>
      <c r="AK3153" t="str">
        <f t="shared" si="117"/>
        <v>NCT02573246</v>
      </c>
      <c r="AL3153">
        <v>14963796</v>
      </c>
      <c r="AM3153" t="s">
        <v>1305</v>
      </c>
      <c r="AO3153" t="s">
        <v>139</v>
      </c>
      <c r="AP3153" t="s">
        <v>137</v>
      </c>
      <c r="AR3153" t="s">
        <v>89</v>
      </c>
      <c r="AS3153" t="s">
        <v>90</v>
      </c>
      <c r="AT3153">
        <v>0</v>
      </c>
      <c r="AU3153">
        <v>0</v>
      </c>
    </row>
    <row r="3154" spans="1:47" x14ac:dyDescent="0.2">
      <c r="A3154" t="s">
        <v>4301</v>
      </c>
      <c r="B3154" t="s">
        <v>4302</v>
      </c>
      <c r="C3154" t="s">
        <v>4303</v>
      </c>
      <c r="D3154" t="s">
        <v>4303</v>
      </c>
      <c r="F3154" t="s">
        <v>52</v>
      </c>
      <c r="G3154" t="s">
        <v>4304</v>
      </c>
      <c r="H3154" t="s">
        <v>4305</v>
      </c>
      <c r="J3154" t="s">
        <v>4306</v>
      </c>
      <c r="K3154" t="s">
        <v>57</v>
      </c>
      <c r="L3154" s="1">
        <v>42285</v>
      </c>
      <c r="M3154" s="1">
        <v>44391</v>
      </c>
      <c r="N3154" s="1">
        <v>43878</v>
      </c>
      <c r="O3154" t="s">
        <v>75</v>
      </c>
      <c r="P3154" t="s">
        <v>4307</v>
      </c>
      <c r="S3154" t="s">
        <v>4308</v>
      </c>
      <c r="T3154" t="s">
        <v>4309</v>
      </c>
      <c r="U3154" t="s">
        <v>4310</v>
      </c>
      <c r="V3154">
        <v>148</v>
      </c>
      <c r="W3154" t="s">
        <v>63</v>
      </c>
      <c r="X3154" t="s">
        <v>837</v>
      </c>
      <c r="Y3154" t="s">
        <v>4311</v>
      </c>
      <c r="AB3154" t="s">
        <v>4312</v>
      </c>
      <c r="AD3154" t="s">
        <v>65</v>
      </c>
      <c r="AE3154" t="s">
        <v>4313</v>
      </c>
      <c r="AF3154" t="s">
        <v>465</v>
      </c>
      <c r="AG3154" t="s">
        <v>118</v>
      </c>
      <c r="AH3154" t="s">
        <v>4314</v>
      </c>
      <c r="AI3154" t="s">
        <v>3821</v>
      </c>
      <c r="AJ3154" t="s">
        <v>4315</v>
      </c>
      <c r="AK3154" t="str">
        <f t="shared" si="117"/>
        <v>NCT02573246</v>
      </c>
      <c r="AL3154">
        <v>14963797</v>
      </c>
      <c r="AM3154" t="s">
        <v>1306</v>
      </c>
      <c r="AO3154" t="s">
        <v>139</v>
      </c>
      <c r="AP3154" t="s">
        <v>137</v>
      </c>
      <c r="AR3154" t="s">
        <v>89</v>
      </c>
      <c r="AS3154" t="s">
        <v>90</v>
      </c>
      <c r="AT3154">
        <v>0</v>
      </c>
      <c r="AU3154">
        <v>0</v>
      </c>
    </row>
    <row r="3155" spans="1:47" x14ac:dyDescent="0.2">
      <c r="A3155" t="s">
        <v>4301</v>
      </c>
      <c r="B3155" t="s">
        <v>4302</v>
      </c>
      <c r="C3155" t="s">
        <v>4303</v>
      </c>
      <c r="D3155" t="s">
        <v>4303</v>
      </c>
      <c r="F3155" t="s">
        <v>52</v>
      </c>
      <c r="G3155" t="s">
        <v>4304</v>
      </c>
      <c r="H3155" t="s">
        <v>4305</v>
      </c>
      <c r="J3155" t="s">
        <v>4306</v>
      </c>
      <c r="K3155" t="s">
        <v>57</v>
      </c>
      <c r="L3155" s="1">
        <v>42285</v>
      </c>
      <c r="M3155" s="1">
        <v>44391</v>
      </c>
      <c r="N3155" s="1">
        <v>43878</v>
      </c>
      <c r="O3155" t="s">
        <v>75</v>
      </c>
      <c r="P3155" t="s">
        <v>4307</v>
      </c>
      <c r="S3155" t="s">
        <v>4308</v>
      </c>
      <c r="T3155" t="s">
        <v>4309</v>
      </c>
      <c r="U3155" t="s">
        <v>4310</v>
      </c>
      <c r="V3155">
        <v>148</v>
      </c>
      <c r="W3155" t="s">
        <v>63</v>
      </c>
      <c r="X3155" t="s">
        <v>837</v>
      </c>
      <c r="Y3155" t="s">
        <v>4311</v>
      </c>
      <c r="AB3155" t="s">
        <v>4312</v>
      </c>
      <c r="AD3155" t="s">
        <v>65</v>
      </c>
      <c r="AE3155" t="s">
        <v>4313</v>
      </c>
      <c r="AF3155" t="s">
        <v>465</v>
      </c>
      <c r="AG3155" t="s">
        <v>118</v>
      </c>
      <c r="AH3155" t="s">
        <v>4314</v>
      </c>
      <c r="AI3155" t="s">
        <v>3821</v>
      </c>
      <c r="AJ3155" t="s">
        <v>4315</v>
      </c>
      <c r="AK3155" t="str">
        <f t="shared" si="117"/>
        <v>NCT02573246</v>
      </c>
      <c r="AL3155">
        <v>14963792</v>
      </c>
      <c r="AM3155" t="s">
        <v>86</v>
      </c>
      <c r="AO3155" t="s">
        <v>140</v>
      </c>
      <c r="AP3155" t="s">
        <v>141</v>
      </c>
      <c r="AR3155" t="s">
        <v>89</v>
      </c>
      <c r="AS3155" t="s">
        <v>90</v>
      </c>
      <c r="AT3155">
        <v>0</v>
      </c>
      <c r="AU3155">
        <v>0</v>
      </c>
    </row>
    <row r="3156" spans="1:47" x14ac:dyDescent="0.2">
      <c r="A3156" t="s">
        <v>4301</v>
      </c>
      <c r="B3156" t="s">
        <v>4302</v>
      </c>
      <c r="C3156" t="s">
        <v>4303</v>
      </c>
      <c r="D3156" t="s">
        <v>4303</v>
      </c>
      <c r="F3156" t="s">
        <v>52</v>
      </c>
      <c r="G3156" t="s">
        <v>4304</v>
      </c>
      <c r="H3156" t="s">
        <v>4305</v>
      </c>
      <c r="J3156" t="s">
        <v>4306</v>
      </c>
      <c r="K3156" t="s">
        <v>57</v>
      </c>
      <c r="L3156" s="1">
        <v>42285</v>
      </c>
      <c r="M3156" s="1">
        <v>44391</v>
      </c>
      <c r="N3156" s="1">
        <v>43878</v>
      </c>
      <c r="O3156" t="s">
        <v>75</v>
      </c>
      <c r="P3156" t="s">
        <v>4307</v>
      </c>
      <c r="S3156" t="s">
        <v>4308</v>
      </c>
      <c r="T3156" t="s">
        <v>4309</v>
      </c>
      <c r="U3156" t="s">
        <v>4310</v>
      </c>
      <c r="V3156">
        <v>148</v>
      </c>
      <c r="W3156" t="s">
        <v>63</v>
      </c>
      <c r="X3156" t="s">
        <v>837</v>
      </c>
      <c r="Y3156" t="s">
        <v>4311</v>
      </c>
      <c r="AB3156" t="s">
        <v>4312</v>
      </c>
      <c r="AD3156" t="s">
        <v>65</v>
      </c>
      <c r="AE3156" t="s">
        <v>4313</v>
      </c>
      <c r="AF3156" t="s">
        <v>465</v>
      </c>
      <c r="AG3156" t="s">
        <v>118</v>
      </c>
      <c r="AH3156" t="s">
        <v>4314</v>
      </c>
      <c r="AI3156" t="s">
        <v>3821</v>
      </c>
      <c r="AJ3156" t="s">
        <v>4315</v>
      </c>
      <c r="AK3156" t="str">
        <f t="shared" si="117"/>
        <v>NCT02573246</v>
      </c>
      <c r="AL3156">
        <v>14963793</v>
      </c>
      <c r="AM3156" t="s">
        <v>91</v>
      </c>
      <c r="AO3156" t="s">
        <v>140</v>
      </c>
      <c r="AP3156" t="s">
        <v>141</v>
      </c>
      <c r="AR3156" t="s">
        <v>89</v>
      </c>
      <c r="AS3156" t="s">
        <v>90</v>
      </c>
      <c r="AT3156">
        <v>0</v>
      </c>
      <c r="AU3156">
        <v>0</v>
      </c>
    </row>
    <row r="3157" spans="1:47" x14ac:dyDescent="0.2">
      <c r="A3157" t="s">
        <v>4301</v>
      </c>
      <c r="B3157" t="s">
        <v>4302</v>
      </c>
      <c r="C3157" t="s">
        <v>4303</v>
      </c>
      <c r="D3157" t="s">
        <v>4303</v>
      </c>
      <c r="F3157" t="s">
        <v>52</v>
      </c>
      <c r="G3157" t="s">
        <v>4304</v>
      </c>
      <c r="H3157" t="s">
        <v>4305</v>
      </c>
      <c r="J3157" t="s">
        <v>4306</v>
      </c>
      <c r="K3157" t="s">
        <v>57</v>
      </c>
      <c r="L3157" s="1">
        <v>42285</v>
      </c>
      <c r="M3157" s="1">
        <v>44391</v>
      </c>
      <c r="N3157" s="1">
        <v>43878</v>
      </c>
      <c r="O3157" t="s">
        <v>75</v>
      </c>
      <c r="P3157" t="s">
        <v>4307</v>
      </c>
      <c r="S3157" t="s">
        <v>4308</v>
      </c>
      <c r="T3157" t="s">
        <v>4309</v>
      </c>
      <c r="U3157" t="s">
        <v>4310</v>
      </c>
      <c r="V3157">
        <v>148</v>
      </c>
      <c r="W3157" t="s">
        <v>63</v>
      </c>
      <c r="X3157" t="s">
        <v>837</v>
      </c>
      <c r="Y3157" t="s">
        <v>4311</v>
      </c>
      <c r="AB3157" t="s">
        <v>4312</v>
      </c>
      <c r="AD3157" t="s">
        <v>65</v>
      </c>
      <c r="AE3157" t="s">
        <v>4313</v>
      </c>
      <c r="AF3157" t="s">
        <v>465</v>
      </c>
      <c r="AG3157" t="s">
        <v>118</v>
      </c>
      <c r="AH3157" t="s">
        <v>4314</v>
      </c>
      <c r="AI3157" t="s">
        <v>3821</v>
      </c>
      <c r="AJ3157" t="s">
        <v>4315</v>
      </c>
      <c r="AK3157" t="str">
        <f t="shared" si="117"/>
        <v>NCT02573246</v>
      </c>
      <c r="AL3157">
        <v>14963794</v>
      </c>
      <c r="AM3157" t="s">
        <v>92</v>
      </c>
      <c r="AO3157" t="s">
        <v>140</v>
      </c>
      <c r="AP3157" t="s">
        <v>141</v>
      </c>
      <c r="AR3157" t="s">
        <v>89</v>
      </c>
      <c r="AS3157" t="s">
        <v>90</v>
      </c>
      <c r="AT3157">
        <v>0</v>
      </c>
      <c r="AU3157">
        <v>0</v>
      </c>
    </row>
    <row r="3158" spans="1:47" x14ac:dyDescent="0.2">
      <c r="A3158" t="s">
        <v>4301</v>
      </c>
      <c r="B3158" t="s">
        <v>4302</v>
      </c>
      <c r="C3158" t="s">
        <v>4303</v>
      </c>
      <c r="D3158" t="s">
        <v>4303</v>
      </c>
      <c r="F3158" t="s">
        <v>52</v>
      </c>
      <c r="G3158" t="s">
        <v>4304</v>
      </c>
      <c r="H3158" t="s">
        <v>4305</v>
      </c>
      <c r="J3158" t="s">
        <v>4306</v>
      </c>
      <c r="K3158" t="s">
        <v>57</v>
      </c>
      <c r="L3158" s="1">
        <v>42285</v>
      </c>
      <c r="M3158" s="1">
        <v>44391</v>
      </c>
      <c r="N3158" s="1">
        <v>43878</v>
      </c>
      <c r="O3158" t="s">
        <v>75</v>
      </c>
      <c r="P3158" t="s">
        <v>4307</v>
      </c>
      <c r="S3158" t="s">
        <v>4308</v>
      </c>
      <c r="T3158" t="s">
        <v>4309</v>
      </c>
      <c r="U3158" t="s">
        <v>4310</v>
      </c>
      <c r="V3158">
        <v>148</v>
      </c>
      <c r="W3158" t="s">
        <v>63</v>
      </c>
      <c r="X3158" t="s">
        <v>837</v>
      </c>
      <c r="Y3158" t="s">
        <v>4311</v>
      </c>
      <c r="AB3158" t="s">
        <v>4312</v>
      </c>
      <c r="AD3158" t="s">
        <v>65</v>
      </c>
      <c r="AE3158" t="s">
        <v>4313</v>
      </c>
      <c r="AF3158" t="s">
        <v>465</v>
      </c>
      <c r="AG3158" t="s">
        <v>118</v>
      </c>
      <c r="AH3158" t="s">
        <v>4314</v>
      </c>
      <c r="AI3158" t="s">
        <v>3821</v>
      </c>
      <c r="AJ3158" t="s">
        <v>4315</v>
      </c>
      <c r="AK3158" t="str">
        <f t="shared" si="117"/>
        <v>NCT02573246</v>
      </c>
      <c r="AL3158">
        <v>14963795</v>
      </c>
      <c r="AM3158" t="s">
        <v>1099</v>
      </c>
      <c r="AO3158" t="s">
        <v>140</v>
      </c>
      <c r="AP3158" t="s">
        <v>141</v>
      </c>
      <c r="AR3158" t="s">
        <v>89</v>
      </c>
      <c r="AS3158" t="s">
        <v>90</v>
      </c>
      <c r="AT3158">
        <v>1</v>
      </c>
      <c r="AU3158">
        <v>1</v>
      </c>
    </row>
    <row r="3159" spans="1:47" x14ac:dyDescent="0.2">
      <c r="A3159" t="s">
        <v>4301</v>
      </c>
      <c r="B3159" t="s">
        <v>4302</v>
      </c>
      <c r="C3159" t="s">
        <v>4303</v>
      </c>
      <c r="D3159" t="s">
        <v>4303</v>
      </c>
      <c r="F3159" t="s">
        <v>52</v>
      </c>
      <c r="G3159" t="s">
        <v>4304</v>
      </c>
      <c r="H3159" t="s">
        <v>4305</v>
      </c>
      <c r="J3159" t="s">
        <v>4306</v>
      </c>
      <c r="K3159" t="s">
        <v>57</v>
      </c>
      <c r="L3159" s="1">
        <v>42285</v>
      </c>
      <c r="M3159" s="1">
        <v>44391</v>
      </c>
      <c r="N3159" s="1">
        <v>43878</v>
      </c>
      <c r="O3159" t="s">
        <v>75</v>
      </c>
      <c r="P3159" t="s">
        <v>4307</v>
      </c>
      <c r="S3159" t="s">
        <v>4308</v>
      </c>
      <c r="T3159" t="s">
        <v>4309</v>
      </c>
      <c r="U3159" t="s">
        <v>4310</v>
      </c>
      <c r="V3159">
        <v>148</v>
      </c>
      <c r="W3159" t="s">
        <v>63</v>
      </c>
      <c r="X3159" t="s">
        <v>837</v>
      </c>
      <c r="Y3159" t="s">
        <v>4311</v>
      </c>
      <c r="AB3159" t="s">
        <v>4312</v>
      </c>
      <c r="AD3159" t="s">
        <v>65</v>
      </c>
      <c r="AE3159" t="s">
        <v>4313</v>
      </c>
      <c r="AF3159" t="s">
        <v>465</v>
      </c>
      <c r="AG3159" t="s">
        <v>118</v>
      </c>
      <c r="AH3159" t="s">
        <v>4314</v>
      </c>
      <c r="AI3159" t="s">
        <v>3821</v>
      </c>
      <c r="AJ3159" t="s">
        <v>4315</v>
      </c>
      <c r="AK3159" t="str">
        <f t="shared" si="117"/>
        <v>NCT02573246</v>
      </c>
      <c r="AL3159">
        <v>14963796</v>
      </c>
      <c r="AM3159" t="s">
        <v>1305</v>
      </c>
      <c r="AO3159" t="s">
        <v>140</v>
      </c>
      <c r="AP3159" t="s">
        <v>141</v>
      </c>
      <c r="AR3159" t="s">
        <v>89</v>
      </c>
      <c r="AS3159" t="s">
        <v>90</v>
      </c>
      <c r="AT3159">
        <v>0</v>
      </c>
      <c r="AU3159">
        <v>0</v>
      </c>
    </row>
    <row r="3160" spans="1:47" x14ac:dyDescent="0.2">
      <c r="A3160" t="s">
        <v>4301</v>
      </c>
      <c r="B3160" t="s">
        <v>4302</v>
      </c>
      <c r="C3160" t="s">
        <v>4303</v>
      </c>
      <c r="D3160" t="s">
        <v>4303</v>
      </c>
      <c r="F3160" t="s">
        <v>52</v>
      </c>
      <c r="G3160" t="s">
        <v>4304</v>
      </c>
      <c r="H3160" t="s">
        <v>4305</v>
      </c>
      <c r="J3160" t="s">
        <v>4306</v>
      </c>
      <c r="K3160" t="s">
        <v>57</v>
      </c>
      <c r="L3160" s="1">
        <v>42285</v>
      </c>
      <c r="M3160" s="1">
        <v>44391</v>
      </c>
      <c r="N3160" s="1">
        <v>43878</v>
      </c>
      <c r="O3160" t="s">
        <v>75</v>
      </c>
      <c r="P3160" t="s">
        <v>4307</v>
      </c>
      <c r="S3160" t="s">
        <v>4308</v>
      </c>
      <c r="T3160" t="s">
        <v>4309</v>
      </c>
      <c r="U3160" t="s">
        <v>4310</v>
      </c>
      <c r="V3160">
        <v>148</v>
      </c>
      <c r="W3160" t="s">
        <v>63</v>
      </c>
      <c r="X3160" t="s">
        <v>837</v>
      </c>
      <c r="Y3160" t="s">
        <v>4311</v>
      </c>
      <c r="AB3160" t="s">
        <v>4312</v>
      </c>
      <c r="AD3160" t="s">
        <v>65</v>
      </c>
      <c r="AE3160" t="s">
        <v>4313</v>
      </c>
      <c r="AF3160" t="s">
        <v>465</v>
      </c>
      <c r="AG3160" t="s">
        <v>118</v>
      </c>
      <c r="AH3160" t="s">
        <v>4314</v>
      </c>
      <c r="AI3160" t="s">
        <v>3821</v>
      </c>
      <c r="AJ3160" t="s">
        <v>4315</v>
      </c>
      <c r="AK3160" t="str">
        <f t="shared" si="117"/>
        <v>NCT02573246</v>
      </c>
      <c r="AL3160">
        <v>14963797</v>
      </c>
      <c r="AM3160" t="s">
        <v>1306</v>
      </c>
      <c r="AO3160" t="s">
        <v>140</v>
      </c>
      <c r="AP3160" t="s">
        <v>141</v>
      </c>
      <c r="AR3160" t="s">
        <v>89</v>
      </c>
      <c r="AS3160" t="s">
        <v>90</v>
      </c>
      <c r="AT3160">
        <v>1</v>
      </c>
      <c r="AU3160">
        <v>1</v>
      </c>
    </row>
    <row r="3161" spans="1:47" x14ac:dyDescent="0.2">
      <c r="A3161" t="s">
        <v>4301</v>
      </c>
      <c r="B3161" t="s">
        <v>4302</v>
      </c>
      <c r="C3161" t="s">
        <v>4303</v>
      </c>
      <c r="D3161" t="s">
        <v>4303</v>
      </c>
      <c r="F3161" t="s">
        <v>52</v>
      </c>
      <c r="G3161" t="s">
        <v>4304</v>
      </c>
      <c r="H3161" t="s">
        <v>4305</v>
      </c>
      <c r="J3161" t="s">
        <v>4306</v>
      </c>
      <c r="K3161" t="s">
        <v>57</v>
      </c>
      <c r="L3161" s="1">
        <v>42285</v>
      </c>
      <c r="M3161" s="1">
        <v>44391</v>
      </c>
      <c r="N3161" s="1">
        <v>43878</v>
      </c>
      <c r="O3161" t="s">
        <v>75</v>
      </c>
      <c r="P3161" t="s">
        <v>4307</v>
      </c>
      <c r="S3161" t="s">
        <v>4308</v>
      </c>
      <c r="T3161" t="s">
        <v>4309</v>
      </c>
      <c r="U3161" t="s">
        <v>4310</v>
      </c>
      <c r="V3161">
        <v>148</v>
      </c>
      <c r="W3161" t="s">
        <v>63</v>
      </c>
      <c r="X3161" t="s">
        <v>837</v>
      </c>
      <c r="Y3161" t="s">
        <v>4311</v>
      </c>
      <c r="AB3161" t="s">
        <v>4312</v>
      </c>
      <c r="AD3161" t="s">
        <v>65</v>
      </c>
      <c r="AE3161" t="s">
        <v>4313</v>
      </c>
      <c r="AF3161" t="s">
        <v>465</v>
      </c>
      <c r="AG3161" t="s">
        <v>118</v>
      </c>
      <c r="AH3161" t="s">
        <v>4314</v>
      </c>
      <c r="AI3161" t="s">
        <v>3821</v>
      </c>
      <c r="AJ3161" t="s">
        <v>4315</v>
      </c>
      <c r="AK3161" t="str">
        <f t="shared" si="117"/>
        <v>NCT02573246</v>
      </c>
      <c r="AL3161">
        <v>14963792</v>
      </c>
      <c r="AM3161" t="s">
        <v>86</v>
      </c>
      <c r="AO3161" t="s">
        <v>142</v>
      </c>
      <c r="AP3161" t="s">
        <v>141</v>
      </c>
      <c r="AR3161" t="s">
        <v>89</v>
      </c>
      <c r="AS3161" t="s">
        <v>90</v>
      </c>
      <c r="AT3161">
        <v>1</v>
      </c>
      <c r="AU3161">
        <v>1</v>
      </c>
    </row>
    <row r="3162" spans="1:47" x14ac:dyDescent="0.2">
      <c r="A3162" t="s">
        <v>4301</v>
      </c>
      <c r="B3162" t="s">
        <v>4302</v>
      </c>
      <c r="C3162" t="s">
        <v>4303</v>
      </c>
      <c r="D3162" t="s">
        <v>4303</v>
      </c>
      <c r="F3162" t="s">
        <v>52</v>
      </c>
      <c r="G3162" t="s">
        <v>4304</v>
      </c>
      <c r="H3162" t="s">
        <v>4305</v>
      </c>
      <c r="J3162" t="s">
        <v>4306</v>
      </c>
      <c r="K3162" t="s">
        <v>57</v>
      </c>
      <c r="L3162" s="1">
        <v>42285</v>
      </c>
      <c r="M3162" s="1">
        <v>44391</v>
      </c>
      <c r="N3162" s="1">
        <v>43878</v>
      </c>
      <c r="O3162" t="s">
        <v>75</v>
      </c>
      <c r="P3162" t="s">
        <v>4307</v>
      </c>
      <c r="S3162" t="s">
        <v>4308</v>
      </c>
      <c r="T3162" t="s">
        <v>4309</v>
      </c>
      <c r="U3162" t="s">
        <v>4310</v>
      </c>
      <c r="V3162">
        <v>148</v>
      </c>
      <c r="W3162" t="s">
        <v>63</v>
      </c>
      <c r="X3162" t="s">
        <v>837</v>
      </c>
      <c r="Y3162" t="s">
        <v>4311</v>
      </c>
      <c r="AB3162" t="s">
        <v>4312</v>
      </c>
      <c r="AD3162" t="s">
        <v>65</v>
      </c>
      <c r="AE3162" t="s">
        <v>4313</v>
      </c>
      <c r="AF3162" t="s">
        <v>465</v>
      </c>
      <c r="AG3162" t="s">
        <v>118</v>
      </c>
      <c r="AH3162" t="s">
        <v>4314</v>
      </c>
      <c r="AI3162" t="s">
        <v>3821</v>
      </c>
      <c r="AJ3162" t="s">
        <v>4315</v>
      </c>
      <c r="AK3162" t="str">
        <f t="shared" si="117"/>
        <v>NCT02573246</v>
      </c>
      <c r="AL3162">
        <v>14963793</v>
      </c>
      <c r="AM3162" t="s">
        <v>91</v>
      </c>
      <c r="AO3162" t="s">
        <v>142</v>
      </c>
      <c r="AP3162" t="s">
        <v>141</v>
      </c>
      <c r="AR3162" t="s">
        <v>89</v>
      </c>
      <c r="AS3162" t="s">
        <v>90</v>
      </c>
      <c r="AT3162">
        <v>3</v>
      </c>
      <c r="AU3162">
        <v>3</v>
      </c>
    </row>
    <row r="3163" spans="1:47" x14ac:dyDescent="0.2">
      <c r="A3163" t="s">
        <v>4301</v>
      </c>
      <c r="B3163" t="s">
        <v>4302</v>
      </c>
      <c r="C3163" t="s">
        <v>4303</v>
      </c>
      <c r="D3163" t="s">
        <v>4303</v>
      </c>
      <c r="F3163" t="s">
        <v>52</v>
      </c>
      <c r="G3163" t="s">
        <v>4304</v>
      </c>
      <c r="H3163" t="s">
        <v>4305</v>
      </c>
      <c r="J3163" t="s">
        <v>4306</v>
      </c>
      <c r="K3163" t="s">
        <v>57</v>
      </c>
      <c r="L3163" s="1">
        <v>42285</v>
      </c>
      <c r="M3163" s="1">
        <v>44391</v>
      </c>
      <c r="N3163" s="1">
        <v>43878</v>
      </c>
      <c r="O3163" t="s">
        <v>75</v>
      </c>
      <c r="P3163" t="s">
        <v>4307</v>
      </c>
      <c r="S3163" t="s">
        <v>4308</v>
      </c>
      <c r="T3163" t="s">
        <v>4309</v>
      </c>
      <c r="U3163" t="s">
        <v>4310</v>
      </c>
      <c r="V3163">
        <v>148</v>
      </c>
      <c r="W3163" t="s">
        <v>63</v>
      </c>
      <c r="X3163" t="s">
        <v>837</v>
      </c>
      <c r="Y3163" t="s">
        <v>4311</v>
      </c>
      <c r="AB3163" t="s">
        <v>4312</v>
      </c>
      <c r="AD3163" t="s">
        <v>65</v>
      </c>
      <c r="AE3163" t="s">
        <v>4313</v>
      </c>
      <c r="AF3163" t="s">
        <v>465</v>
      </c>
      <c r="AG3163" t="s">
        <v>118</v>
      </c>
      <c r="AH3163" t="s">
        <v>4314</v>
      </c>
      <c r="AI3163" t="s">
        <v>3821</v>
      </c>
      <c r="AJ3163" t="s">
        <v>4315</v>
      </c>
      <c r="AK3163" t="str">
        <f t="shared" si="117"/>
        <v>NCT02573246</v>
      </c>
      <c r="AL3163">
        <v>14963794</v>
      </c>
      <c r="AM3163" t="s">
        <v>92</v>
      </c>
      <c r="AO3163" t="s">
        <v>142</v>
      </c>
      <c r="AP3163" t="s">
        <v>141</v>
      </c>
      <c r="AR3163" t="s">
        <v>89</v>
      </c>
      <c r="AS3163" t="s">
        <v>90</v>
      </c>
      <c r="AT3163">
        <v>3</v>
      </c>
      <c r="AU3163">
        <v>3</v>
      </c>
    </row>
    <row r="3164" spans="1:47" x14ac:dyDescent="0.2">
      <c r="A3164" t="s">
        <v>4301</v>
      </c>
      <c r="B3164" t="s">
        <v>4302</v>
      </c>
      <c r="C3164" t="s">
        <v>4303</v>
      </c>
      <c r="D3164" t="s">
        <v>4303</v>
      </c>
      <c r="F3164" t="s">
        <v>52</v>
      </c>
      <c r="G3164" t="s">
        <v>4304</v>
      </c>
      <c r="H3164" t="s">
        <v>4305</v>
      </c>
      <c r="J3164" t="s">
        <v>4306</v>
      </c>
      <c r="K3164" t="s">
        <v>57</v>
      </c>
      <c r="L3164" s="1">
        <v>42285</v>
      </c>
      <c r="M3164" s="1">
        <v>44391</v>
      </c>
      <c r="N3164" s="1">
        <v>43878</v>
      </c>
      <c r="O3164" t="s">
        <v>75</v>
      </c>
      <c r="P3164" t="s">
        <v>4307</v>
      </c>
      <c r="S3164" t="s">
        <v>4308</v>
      </c>
      <c r="T3164" t="s">
        <v>4309</v>
      </c>
      <c r="U3164" t="s">
        <v>4310</v>
      </c>
      <c r="V3164">
        <v>148</v>
      </c>
      <c r="W3164" t="s">
        <v>63</v>
      </c>
      <c r="X3164" t="s">
        <v>837</v>
      </c>
      <c r="Y3164" t="s">
        <v>4311</v>
      </c>
      <c r="AB3164" t="s">
        <v>4312</v>
      </c>
      <c r="AD3164" t="s">
        <v>65</v>
      </c>
      <c r="AE3164" t="s">
        <v>4313</v>
      </c>
      <c r="AF3164" t="s">
        <v>465</v>
      </c>
      <c r="AG3164" t="s">
        <v>118</v>
      </c>
      <c r="AH3164" t="s">
        <v>4314</v>
      </c>
      <c r="AI3164" t="s">
        <v>3821</v>
      </c>
      <c r="AJ3164" t="s">
        <v>4315</v>
      </c>
      <c r="AK3164" t="str">
        <f t="shared" si="117"/>
        <v>NCT02573246</v>
      </c>
      <c r="AL3164">
        <v>14963795</v>
      </c>
      <c r="AM3164" t="s">
        <v>1099</v>
      </c>
      <c r="AO3164" t="s">
        <v>142</v>
      </c>
      <c r="AP3164" t="s">
        <v>141</v>
      </c>
      <c r="AR3164" t="s">
        <v>89</v>
      </c>
      <c r="AS3164" t="s">
        <v>90</v>
      </c>
      <c r="AT3164">
        <v>3</v>
      </c>
      <c r="AU3164">
        <v>3</v>
      </c>
    </row>
    <row r="3165" spans="1:47" x14ac:dyDescent="0.2">
      <c r="A3165" t="s">
        <v>4301</v>
      </c>
      <c r="B3165" t="s">
        <v>4302</v>
      </c>
      <c r="C3165" t="s">
        <v>4303</v>
      </c>
      <c r="D3165" t="s">
        <v>4303</v>
      </c>
      <c r="F3165" t="s">
        <v>52</v>
      </c>
      <c r="G3165" t="s">
        <v>4304</v>
      </c>
      <c r="H3165" t="s">
        <v>4305</v>
      </c>
      <c r="J3165" t="s">
        <v>4306</v>
      </c>
      <c r="K3165" t="s">
        <v>57</v>
      </c>
      <c r="L3165" s="1">
        <v>42285</v>
      </c>
      <c r="M3165" s="1">
        <v>44391</v>
      </c>
      <c r="N3165" s="1">
        <v>43878</v>
      </c>
      <c r="O3165" t="s">
        <v>75</v>
      </c>
      <c r="P3165" t="s">
        <v>4307</v>
      </c>
      <c r="S3165" t="s">
        <v>4308</v>
      </c>
      <c r="T3165" t="s">
        <v>4309</v>
      </c>
      <c r="U3165" t="s">
        <v>4310</v>
      </c>
      <c r="V3165">
        <v>148</v>
      </c>
      <c r="W3165" t="s">
        <v>63</v>
      </c>
      <c r="X3165" t="s">
        <v>837</v>
      </c>
      <c r="Y3165" t="s">
        <v>4311</v>
      </c>
      <c r="AB3165" t="s">
        <v>4312</v>
      </c>
      <c r="AD3165" t="s">
        <v>65</v>
      </c>
      <c r="AE3165" t="s">
        <v>4313</v>
      </c>
      <c r="AF3165" t="s">
        <v>465</v>
      </c>
      <c r="AG3165" t="s">
        <v>118</v>
      </c>
      <c r="AH3165" t="s">
        <v>4314</v>
      </c>
      <c r="AI3165" t="s">
        <v>3821</v>
      </c>
      <c r="AJ3165" t="s">
        <v>4315</v>
      </c>
      <c r="AK3165" t="str">
        <f t="shared" si="117"/>
        <v>NCT02573246</v>
      </c>
      <c r="AL3165">
        <v>14963796</v>
      </c>
      <c r="AM3165" t="s">
        <v>1305</v>
      </c>
      <c r="AO3165" t="s">
        <v>142</v>
      </c>
      <c r="AP3165" t="s">
        <v>141</v>
      </c>
      <c r="AR3165" t="s">
        <v>89</v>
      </c>
      <c r="AS3165" t="s">
        <v>90</v>
      </c>
      <c r="AT3165">
        <v>1</v>
      </c>
      <c r="AU3165">
        <v>1</v>
      </c>
    </row>
    <row r="3166" spans="1:47" x14ac:dyDescent="0.2">
      <c r="A3166" t="s">
        <v>4301</v>
      </c>
      <c r="B3166" t="s">
        <v>4302</v>
      </c>
      <c r="C3166" t="s">
        <v>4303</v>
      </c>
      <c r="D3166" t="s">
        <v>4303</v>
      </c>
      <c r="F3166" t="s">
        <v>52</v>
      </c>
      <c r="G3166" t="s">
        <v>4304</v>
      </c>
      <c r="H3166" t="s">
        <v>4305</v>
      </c>
      <c r="J3166" t="s">
        <v>4306</v>
      </c>
      <c r="K3166" t="s">
        <v>57</v>
      </c>
      <c r="L3166" s="1">
        <v>42285</v>
      </c>
      <c r="M3166" s="1">
        <v>44391</v>
      </c>
      <c r="N3166" s="1">
        <v>43878</v>
      </c>
      <c r="O3166" t="s">
        <v>75</v>
      </c>
      <c r="P3166" t="s">
        <v>4307</v>
      </c>
      <c r="S3166" t="s">
        <v>4308</v>
      </c>
      <c r="T3166" t="s">
        <v>4309</v>
      </c>
      <c r="U3166" t="s">
        <v>4310</v>
      </c>
      <c r="V3166">
        <v>148</v>
      </c>
      <c r="W3166" t="s">
        <v>63</v>
      </c>
      <c r="X3166" t="s">
        <v>837</v>
      </c>
      <c r="Y3166" t="s">
        <v>4311</v>
      </c>
      <c r="AB3166" t="s">
        <v>4312</v>
      </c>
      <c r="AD3166" t="s">
        <v>65</v>
      </c>
      <c r="AE3166" t="s">
        <v>4313</v>
      </c>
      <c r="AF3166" t="s">
        <v>465</v>
      </c>
      <c r="AG3166" t="s">
        <v>118</v>
      </c>
      <c r="AH3166" t="s">
        <v>4314</v>
      </c>
      <c r="AI3166" t="s">
        <v>3821</v>
      </c>
      <c r="AJ3166" t="s">
        <v>4315</v>
      </c>
      <c r="AK3166" t="str">
        <f t="shared" si="117"/>
        <v>NCT02573246</v>
      </c>
      <c r="AL3166">
        <v>14963797</v>
      </c>
      <c r="AM3166" t="s">
        <v>1306</v>
      </c>
      <c r="AO3166" t="s">
        <v>142</v>
      </c>
      <c r="AP3166" t="s">
        <v>141</v>
      </c>
      <c r="AR3166" t="s">
        <v>89</v>
      </c>
      <c r="AS3166" t="s">
        <v>90</v>
      </c>
      <c r="AT3166">
        <v>11</v>
      </c>
      <c r="AU3166">
        <v>11</v>
      </c>
    </row>
    <row r="3167" spans="1:47" x14ac:dyDescent="0.2">
      <c r="A3167" t="s">
        <v>4301</v>
      </c>
      <c r="B3167" t="s">
        <v>4302</v>
      </c>
      <c r="C3167" t="s">
        <v>4303</v>
      </c>
      <c r="D3167" t="s">
        <v>4303</v>
      </c>
      <c r="F3167" t="s">
        <v>52</v>
      </c>
      <c r="G3167" t="s">
        <v>4304</v>
      </c>
      <c r="H3167" t="s">
        <v>4305</v>
      </c>
      <c r="J3167" t="s">
        <v>4306</v>
      </c>
      <c r="K3167" t="s">
        <v>57</v>
      </c>
      <c r="L3167" s="1">
        <v>42285</v>
      </c>
      <c r="M3167" s="1">
        <v>44391</v>
      </c>
      <c r="N3167" s="1">
        <v>43878</v>
      </c>
      <c r="O3167" t="s">
        <v>75</v>
      </c>
      <c r="P3167" t="s">
        <v>4307</v>
      </c>
      <c r="S3167" t="s">
        <v>4308</v>
      </c>
      <c r="T3167" t="s">
        <v>4309</v>
      </c>
      <c r="U3167" t="s">
        <v>4310</v>
      </c>
      <c r="V3167">
        <v>148</v>
      </c>
      <c r="W3167" t="s">
        <v>63</v>
      </c>
      <c r="X3167" t="s">
        <v>837</v>
      </c>
      <c r="Y3167" t="s">
        <v>4311</v>
      </c>
      <c r="AB3167" t="s">
        <v>4312</v>
      </c>
      <c r="AD3167" t="s">
        <v>65</v>
      </c>
      <c r="AE3167" t="s">
        <v>4313</v>
      </c>
      <c r="AF3167" t="s">
        <v>465</v>
      </c>
      <c r="AG3167" t="s">
        <v>118</v>
      </c>
      <c r="AH3167" t="s">
        <v>4314</v>
      </c>
      <c r="AI3167" t="s">
        <v>3821</v>
      </c>
      <c r="AJ3167" t="s">
        <v>4315</v>
      </c>
      <c r="AK3167" t="str">
        <f t="shared" si="117"/>
        <v>NCT02573246</v>
      </c>
      <c r="AL3167">
        <v>14963792</v>
      </c>
      <c r="AM3167" t="s">
        <v>86</v>
      </c>
      <c r="AO3167" t="s">
        <v>143</v>
      </c>
      <c r="AP3167" t="s">
        <v>141</v>
      </c>
      <c r="AR3167" t="s">
        <v>89</v>
      </c>
      <c r="AS3167" t="s">
        <v>90</v>
      </c>
      <c r="AT3167">
        <v>0</v>
      </c>
      <c r="AU3167">
        <v>0</v>
      </c>
    </row>
    <row r="3168" spans="1:47" x14ac:dyDescent="0.2">
      <c r="A3168" t="s">
        <v>4301</v>
      </c>
      <c r="B3168" t="s">
        <v>4302</v>
      </c>
      <c r="C3168" t="s">
        <v>4303</v>
      </c>
      <c r="D3168" t="s">
        <v>4303</v>
      </c>
      <c r="F3168" t="s">
        <v>52</v>
      </c>
      <c r="G3168" t="s">
        <v>4304</v>
      </c>
      <c r="H3168" t="s">
        <v>4305</v>
      </c>
      <c r="J3168" t="s">
        <v>4306</v>
      </c>
      <c r="K3168" t="s">
        <v>57</v>
      </c>
      <c r="L3168" s="1">
        <v>42285</v>
      </c>
      <c r="M3168" s="1">
        <v>44391</v>
      </c>
      <c r="N3168" s="1">
        <v>43878</v>
      </c>
      <c r="O3168" t="s">
        <v>75</v>
      </c>
      <c r="P3168" t="s">
        <v>4307</v>
      </c>
      <c r="S3168" t="s">
        <v>4308</v>
      </c>
      <c r="T3168" t="s">
        <v>4309</v>
      </c>
      <c r="U3168" t="s">
        <v>4310</v>
      </c>
      <c r="V3168">
        <v>148</v>
      </c>
      <c r="W3168" t="s">
        <v>63</v>
      </c>
      <c r="X3168" t="s">
        <v>837</v>
      </c>
      <c r="Y3168" t="s">
        <v>4311</v>
      </c>
      <c r="AB3168" t="s">
        <v>4312</v>
      </c>
      <c r="AD3168" t="s">
        <v>65</v>
      </c>
      <c r="AE3168" t="s">
        <v>4313</v>
      </c>
      <c r="AF3168" t="s">
        <v>465</v>
      </c>
      <c r="AG3168" t="s">
        <v>118</v>
      </c>
      <c r="AH3168" t="s">
        <v>4314</v>
      </c>
      <c r="AI3168" t="s">
        <v>3821</v>
      </c>
      <c r="AJ3168" t="s">
        <v>4315</v>
      </c>
      <c r="AK3168" t="str">
        <f t="shared" si="117"/>
        <v>NCT02573246</v>
      </c>
      <c r="AL3168">
        <v>14963793</v>
      </c>
      <c r="AM3168" t="s">
        <v>91</v>
      </c>
      <c r="AO3168" t="s">
        <v>143</v>
      </c>
      <c r="AP3168" t="s">
        <v>141</v>
      </c>
      <c r="AR3168" t="s">
        <v>89</v>
      </c>
      <c r="AS3168" t="s">
        <v>90</v>
      </c>
      <c r="AT3168">
        <v>0</v>
      </c>
      <c r="AU3168">
        <v>0</v>
      </c>
    </row>
    <row r="3169" spans="1:47" x14ac:dyDescent="0.2">
      <c r="A3169" t="s">
        <v>4301</v>
      </c>
      <c r="B3169" t="s">
        <v>4302</v>
      </c>
      <c r="C3169" t="s">
        <v>4303</v>
      </c>
      <c r="D3169" t="s">
        <v>4303</v>
      </c>
      <c r="F3169" t="s">
        <v>52</v>
      </c>
      <c r="G3169" t="s">
        <v>4304</v>
      </c>
      <c r="H3169" t="s">
        <v>4305</v>
      </c>
      <c r="J3169" t="s">
        <v>4306</v>
      </c>
      <c r="K3169" t="s">
        <v>57</v>
      </c>
      <c r="L3169" s="1">
        <v>42285</v>
      </c>
      <c r="M3169" s="1">
        <v>44391</v>
      </c>
      <c r="N3169" s="1">
        <v>43878</v>
      </c>
      <c r="O3169" t="s">
        <v>75</v>
      </c>
      <c r="P3169" t="s">
        <v>4307</v>
      </c>
      <c r="S3169" t="s">
        <v>4308</v>
      </c>
      <c r="T3169" t="s">
        <v>4309</v>
      </c>
      <c r="U3169" t="s">
        <v>4310</v>
      </c>
      <c r="V3169">
        <v>148</v>
      </c>
      <c r="W3169" t="s">
        <v>63</v>
      </c>
      <c r="X3169" t="s">
        <v>837</v>
      </c>
      <c r="Y3169" t="s">
        <v>4311</v>
      </c>
      <c r="AB3169" t="s">
        <v>4312</v>
      </c>
      <c r="AD3169" t="s">
        <v>65</v>
      </c>
      <c r="AE3169" t="s">
        <v>4313</v>
      </c>
      <c r="AF3169" t="s">
        <v>465</v>
      </c>
      <c r="AG3169" t="s">
        <v>118</v>
      </c>
      <c r="AH3169" t="s">
        <v>4314</v>
      </c>
      <c r="AI3169" t="s">
        <v>3821</v>
      </c>
      <c r="AJ3169" t="s">
        <v>4315</v>
      </c>
      <c r="AK3169" t="str">
        <f t="shared" si="117"/>
        <v>NCT02573246</v>
      </c>
      <c r="AL3169">
        <v>14963794</v>
      </c>
      <c r="AM3169" t="s">
        <v>92</v>
      </c>
      <c r="AO3169" t="s">
        <v>143</v>
      </c>
      <c r="AP3169" t="s">
        <v>141</v>
      </c>
      <c r="AR3169" t="s">
        <v>89</v>
      </c>
      <c r="AS3169" t="s">
        <v>90</v>
      </c>
      <c r="AT3169">
        <v>0</v>
      </c>
      <c r="AU3169">
        <v>0</v>
      </c>
    </row>
    <row r="3170" spans="1:47" x14ac:dyDescent="0.2">
      <c r="A3170" t="s">
        <v>4301</v>
      </c>
      <c r="B3170" t="s">
        <v>4302</v>
      </c>
      <c r="C3170" t="s">
        <v>4303</v>
      </c>
      <c r="D3170" t="s">
        <v>4303</v>
      </c>
      <c r="F3170" t="s">
        <v>52</v>
      </c>
      <c r="G3170" t="s">
        <v>4304</v>
      </c>
      <c r="H3170" t="s">
        <v>4305</v>
      </c>
      <c r="J3170" t="s">
        <v>4306</v>
      </c>
      <c r="K3170" t="s">
        <v>57</v>
      </c>
      <c r="L3170" s="1">
        <v>42285</v>
      </c>
      <c r="M3170" s="1">
        <v>44391</v>
      </c>
      <c r="N3170" s="1">
        <v>43878</v>
      </c>
      <c r="O3170" t="s">
        <v>75</v>
      </c>
      <c r="P3170" t="s">
        <v>4307</v>
      </c>
      <c r="S3170" t="s">
        <v>4308</v>
      </c>
      <c r="T3170" t="s">
        <v>4309</v>
      </c>
      <c r="U3170" t="s">
        <v>4310</v>
      </c>
      <c r="V3170">
        <v>148</v>
      </c>
      <c r="W3170" t="s">
        <v>63</v>
      </c>
      <c r="X3170" t="s">
        <v>837</v>
      </c>
      <c r="Y3170" t="s">
        <v>4311</v>
      </c>
      <c r="AB3170" t="s">
        <v>4312</v>
      </c>
      <c r="AD3170" t="s">
        <v>65</v>
      </c>
      <c r="AE3170" t="s">
        <v>4313</v>
      </c>
      <c r="AF3170" t="s">
        <v>465</v>
      </c>
      <c r="AG3170" t="s">
        <v>118</v>
      </c>
      <c r="AH3170" t="s">
        <v>4314</v>
      </c>
      <c r="AI3170" t="s">
        <v>3821</v>
      </c>
      <c r="AJ3170" t="s">
        <v>4315</v>
      </c>
      <c r="AK3170" t="str">
        <f t="shared" si="117"/>
        <v>NCT02573246</v>
      </c>
      <c r="AL3170">
        <v>14963795</v>
      </c>
      <c r="AM3170" t="s">
        <v>1099</v>
      </c>
      <c r="AO3170" t="s">
        <v>143</v>
      </c>
      <c r="AP3170" t="s">
        <v>141</v>
      </c>
      <c r="AR3170" t="s">
        <v>89</v>
      </c>
      <c r="AS3170" t="s">
        <v>90</v>
      </c>
      <c r="AT3170">
        <v>0</v>
      </c>
      <c r="AU3170">
        <v>0</v>
      </c>
    </row>
    <row r="3171" spans="1:47" x14ac:dyDescent="0.2">
      <c r="A3171" t="s">
        <v>4301</v>
      </c>
      <c r="B3171" t="s">
        <v>4302</v>
      </c>
      <c r="C3171" t="s">
        <v>4303</v>
      </c>
      <c r="D3171" t="s">
        <v>4303</v>
      </c>
      <c r="F3171" t="s">
        <v>52</v>
      </c>
      <c r="G3171" t="s">
        <v>4304</v>
      </c>
      <c r="H3171" t="s">
        <v>4305</v>
      </c>
      <c r="J3171" t="s">
        <v>4306</v>
      </c>
      <c r="K3171" t="s">
        <v>57</v>
      </c>
      <c r="L3171" s="1">
        <v>42285</v>
      </c>
      <c r="M3171" s="1">
        <v>44391</v>
      </c>
      <c r="N3171" s="1">
        <v>43878</v>
      </c>
      <c r="O3171" t="s">
        <v>75</v>
      </c>
      <c r="P3171" t="s">
        <v>4307</v>
      </c>
      <c r="S3171" t="s">
        <v>4308</v>
      </c>
      <c r="T3171" t="s">
        <v>4309</v>
      </c>
      <c r="U3171" t="s">
        <v>4310</v>
      </c>
      <c r="V3171">
        <v>148</v>
      </c>
      <c r="W3171" t="s">
        <v>63</v>
      </c>
      <c r="X3171" t="s">
        <v>837</v>
      </c>
      <c r="Y3171" t="s">
        <v>4311</v>
      </c>
      <c r="AB3171" t="s">
        <v>4312</v>
      </c>
      <c r="AD3171" t="s">
        <v>65</v>
      </c>
      <c r="AE3171" t="s">
        <v>4313</v>
      </c>
      <c r="AF3171" t="s">
        <v>465</v>
      </c>
      <c r="AG3171" t="s">
        <v>118</v>
      </c>
      <c r="AH3171" t="s">
        <v>4314</v>
      </c>
      <c r="AI3171" t="s">
        <v>3821</v>
      </c>
      <c r="AJ3171" t="s">
        <v>4315</v>
      </c>
      <c r="AK3171" t="str">
        <f t="shared" si="117"/>
        <v>NCT02573246</v>
      </c>
      <c r="AL3171">
        <v>14963796</v>
      </c>
      <c r="AM3171" t="s">
        <v>1305</v>
      </c>
      <c r="AO3171" t="s">
        <v>143</v>
      </c>
      <c r="AP3171" t="s">
        <v>141</v>
      </c>
      <c r="AR3171" t="s">
        <v>89</v>
      </c>
      <c r="AS3171" t="s">
        <v>90</v>
      </c>
      <c r="AT3171">
        <v>0</v>
      </c>
      <c r="AU3171">
        <v>0</v>
      </c>
    </row>
    <row r="3172" spans="1:47" x14ac:dyDescent="0.2">
      <c r="A3172" t="s">
        <v>4301</v>
      </c>
      <c r="B3172" t="s">
        <v>4302</v>
      </c>
      <c r="C3172" t="s">
        <v>4303</v>
      </c>
      <c r="D3172" t="s">
        <v>4303</v>
      </c>
      <c r="F3172" t="s">
        <v>52</v>
      </c>
      <c r="G3172" t="s">
        <v>4304</v>
      </c>
      <c r="H3172" t="s">
        <v>4305</v>
      </c>
      <c r="J3172" t="s">
        <v>4306</v>
      </c>
      <c r="K3172" t="s">
        <v>57</v>
      </c>
      <c r="L3172" s="1">
        <v>42285</v>
      </c>
      <c r="M3172" s="1">
        <v>44391</v>
      </c>
      <c r="N3172" s="1">
        <v>43878</v>
      </c>
      <c r="O3172" t="s">
        <v>75</v>
      </c>
      <c r="P3172" t="s">
        <v>4307</v>
      </c>
      <c r="S3172" t="s">
        <v>4308</v>
      </c>
      <c r="T3172" t="s">
        <v>4309</v>
      </c>
      <c r="U3172" t="s">
        <v>4310</v>
      </c>
      <c r="V3172">
        <v>148</v>
      </c>
      <c r="W3172" t="s">
        <v>63</v>
      </c>
      <c r="X3172" t="s">
        <v>837</v>
      </c>
      <c r="Y3172" t="s">
        <v>4311</v>
      </c>
      <c r="AB3172" t="s">
        <v>4312</v>
      </c>
      <c r="AD3172" t="s">
        <v>65</v>
      </c>
      <c r="AE3172" t="s">
        <v>4313</v>
      </c>
      <c r="AF3172" t="s">
        <v>465</v>
      </c>
      <c r="AG3172" t="s">
        <v>118</v>
      </c>
      <c r="AH3172" t="s">
        <v>4314</v>
      </c>
      <c r="AI3172" t="s">
        <v>3821</v>
      </c>
      <c r="AJ3172" t="s">
        <v>4315</v>
      </c>
      <c r="AK3172" t="str">
        <f t="shared" si="117"/>
        <v>NCT02573246</v>
      </c>
      <c r="AL3172">
        <v>14963797</v>
      </c>
      <c r="AM3172" t="s">
        <v>1306</v>
      </c>
      <c r="AO3172" t="s">
        <v>143</v>
      </c>
      <c r="AP3172" t="s">
        <v>141</v>
      </c>
      <c r="AR3172" t="s">
        <v>89</v>
      </c>
      <c r="AS3172" t="s">
        <v>90</v>
      </c>
      <c r="AT3172">
        <v>0</v>
      </c>
      <c r="AU3172">
        <v>0</v>
      </c>
    </row>
    <row r="3173" spans="1:47" x14ac:dyDescent="0.2">
      <c r="A3173" t="s">
        <v>4301</v>
      </c>
      <c r="B3173" t="s">
        <v>4302</v>
      </c>
      <c r="C3173" t="s">
        <v>4303</v>
      </c>
      <c r="D3173" t="s">
        <v>4303</v>
      </c>
      <c r="F3173" t="s">
        <v>52</v>
      </c>
      <c r="G3173" t="s">
        <v>4304</v>
      </c>
      <c r="H3173" t="s">
        <v>4305</v>
      </c>
      <c r="J3173" t="s">
        <v>4306</v>
      </c>
      <c r="K3173" t="s">
        <v>57</v>
      </c>
      <c r="L3173" s="1">
        <v>42285</v>
      </c>
      <c r="M3173" s="1">
        <v>44391</v>
      </c>
      <c r="N3173" s="1">
        <v>43878</v>
      </c>
      <c r="O3173" t="s">
        <v>75</v>
      </c>
      <c r="P3173" t="s">
        <v>4307</v>
      </c>
      <c r="S3173" t="s">
        <v>4308</v>
      </c>
      <c r="T3173" t="s">
        <v>4309</v>
      </c>
      <c r="U3173" t="s">
        <v>4310</v>
      </c>
      <c r="V3173">
        <v>148</v>
      </c>
      <c r="W3173" t="s">
        <v>63</v>
      </c>
      <c r="X3173" t="s">
        <v>837</v>
      </c>
      <c r="Y3173" t="s">
        <v>4311</v>
      </c>
      <c r="AB3173" t="s">
        <v>4312</v>
      </c>
      <c r="AD3173" t="s">
        <v>65</v>
      </c>
      <c r="AE3173" t="s">
        <v>4313</v>
      </c>
      <c r="AF3173" t="s">
        <v>465</v>
      </c>
      <c r="AG3173" t="s">
        <v>118</v>
      </c>
      <c r="AH3173" t="s">
        <v>4314</v>
      </c>
      <c r="AI3173" t="s">
        <v>3821</v>
      </c>
      <c r="AJ3173" t="s">
        <v>4315</v>
      </c>
      <c r="AK3173" t="str">
        <f t="shared" si="117"/>
        <v>NCT02573246</v>
      </c>
      <c r="AL3173">
        <v>14963792</v>
      </c>
      <c r="AM3173" t="s">
        <v>86</v>
      </c>
      <c r="AO3173" t="s">
        <v>144</v>
      </c>
      <c r="AP3173" t="s">
        <v>141</v>
      </c>
      <c r="AR3173" t="s">
        <v>89</v>
      </c>
      <c r="AS3173" t="s">
        <v>90</v>
      </c>
      <c r="AT3173">
        <v>2</v>
      </c>
      <c r="AU3173">
        <v>2</v>
      </c>
    </row>
    <row r="3174" spans="1:47" x14ac:dyDescent="0.2">
      <c r="A3174" t="s">
        <v>4301</v>
      </c>
      <c r="B3174" t="s">
        <v>4302</v>
      </c>
      <c r="C3174" t="s">
        <v>4303</v>
      </c>
      <c r="D3174" t="s">
        <v>4303</v>
      </c>
      <c r="F3174" t="s">
        <v>52</v>
      </c>
      <c r="G3174" t="s">
        <v>4304</v>
      </c>
      <c r="H3174" t="s">
        <v>4305</v>
      </c>
      <c r="J3174" t="s">
        <v>4306</v>
      </c>
      <c r="K3174" t="s">
        <v>57</v>
      </c>
      <c r="L3174" s="1">
        <v>42285</v>
      </c>
      <c r="M3174" s="1">
        <v>44391</v>
      </c>
      <c r="N3174" s="1">
        <v>43878</v>
      </c>
      <c r="O3174" t="s">
        <v>75</v>
      </c>
      <c r="P3174" t="s">
        <v>4307</v>
      </c>
      <c r="S3174" t="s">
        <v>4308</v>
      </c>
      <c r="T3174" t="s">
        <v>4309</v>
      </c>
      <c r="U3174" t="s">
        <v>4310</v>
      </c>
      <c r="V3174">
        <v>148</v>
      </c>
      <c r="W3174" t="s">
        <v>63</v>
      </c>
      <c r="X3174" t="s">
        <v>837</v>
      </c>
      <c r="Y3174" t="s">
        <v>4311</v>
      </c>
      <c r="AB3174" t="s">
        <v>4312</v>
      </c>
      <c r="AD3174" t="s">
        <v>65</v>
      </c>
      <c r="AE3174" t="s">
        <v>4313</v>
      </c>
      <c r="AF3174" t="s">
        <v>465</v>
      </c>
      <c r="AG3174" t="s">
        <v>118</v>
      </c>
      <c r="AH3174" t="s">
        <v>4314</v>
      </c>
      <c r="AI3174" t="s">
        <v>3821</v>
      </c>
      <c r="AJ3174" t="s">
        <v>4315</v>
      </c>
      <c r="AK3174" t="str">
        <f t="shared" si="117"/>
        <v>NCT02573246</v>
      </c>
      <c r="AL3174">
        <v>14963793</v>
      </c>
      <c r="AM3174" t="s">
        <v>91</v>
      </c>
      <c r="AO3174" t="s">
        <v>144</v>
      </c>
      <c r="AP3174" t="s">
        <v>141</v>
      </c>
      <c r="AR3174" t="s">
        <v>89</v>
      </c>
      <c r="AS3174" t="s">
        <v>90</v>
      </c>
      <c r="AT3174">
        <v>2</v>
      </c>
      <c r="AU3174">
        <v>2</v>
      </c>
    </row>
    <row r="3175" spans="1:47" x14ac:dyDescent="0.2">
      <c r="A3175" t="s">
        <v>4301</v>
      </c>
      <c r="B3175" t="s">
        <v>4302</v>
      </c>
      <c r="C3175" t="s">
        <v>4303</v>
      </c>
      <c r="D3175" t="s">
        <v>4303</v>
      </c>
      <c r="F3175" t="s">
        <v>52</v>
      </c>
      <c r="G3175" t="s">
        <v>4304</v>
      </c>
      <c r="H3175" t="s">
        <v>4305</v>
      </c>
      <c r="J3175" t="s">
        <v>4306</v>
      </c>
      <c r="K3175" t="s">
        <v>57</v>
      </c>
      <c r="L3175" s="1">
        <v>42285</v>
      </c>
      <c r="M3175" s="1">
        <v>44391</v>
      </c>
      <c r="N3175" s="1">
        <v>43878</v>
      </c>
      <c r="O3175" t="s">
        <v>75</v>
      </c>
      <c r="P3175" t="s">
        <v>4307</v>
      </c>
      <c r="S3175" t="s">
        <v>4308</v>
      </c>
      <c r="T3175" t="s">
        <v>4309</v>
      </c>
      <c r="U3175" t="s">
        <v>4310</v>
      </c>
      <c r="V3175">
        <v>148</v>
      </c>
      <c r="W3175" t="s">
        <v>63</v>
      </c>
      <c r="X3175" t="s">
        <v>837</v>
      </c>
      <c r="Y3175" t="s">
        <v>4311</v>
      </c>
      <c r="AB3175" t="s">
        <v>4312</v>
      </c>
      <c r="AD3175" t="s">
        <v>65</v>
      </c>
      <c r="AE3175" t="s">
        <v>4313</v>
      </c>
      <c r="AF3175" t="s">
        <v>465</v>
      </c>
      <c r="AG3175" t="s">
        <v>118</v>
      </c>
      <c r="AH3175" t="s">
        <v>4314</v>
      </c>
      <c r="AI3175" t="s">
        <v>3821</v>
      </c>
      <c r="AJ3175" t="s">
        <v>4315</v>
      </c>
      <c r="AK3175" t="str">
        <f t="shared" si="117"/>
        <v>NCT02573246</v>
      </c>
      <c r="AL3175">
        <v>14963794</v>
      </c>
      <c r="AM3175" t="s">
        <v>92</v>
      </c>
      <c r="AO3175" t="s">
        <v>144</v>
      </c>
      <c r="AP3175" t="s">
        <v>141</v>
      </c>
      <c r="AR3175" t="s">
        <v>89</v>
      </c>
      <c r="AS3175" t="s">
        <v>90</v>
      </c>
      <c r="AT3175">
        <v>2</v>
      </c>
      <c r="AU3175">
        <v>2</v>
      </c>
    </row>
    <row r="3176" spans="1:47" x14ac:dyDescent="0.2">
      <c r="A3176" t="s">
        <v>4301</v>
      </c>
      <c r="B3176" t="s">
        <v>4302</v>
      </c>
      <c r="C3176" t="s">
        <v>4303</v>
      </c>
      <c r="D3176" t="s">
        <v>4303</v>
      </c>
      <c r="F3176" t="s">
        <v>52</v>
      </c>
      <c r="G3176" t="s">
        <v>4304</v>
      </c>
      <c r="H3176" t="s">
        <v>4305</v>
      </c>
      <c r="J3176" t="s">
        <v>4306</v>
      </c>
      <c r="K3176" t="s">
        <v>57</v>
      </c>
      <c r="L3176" s="1">
        <v>42285</v>
      </c>
      <c r="M3176" s="1">
        <v>44391</v>
      </c>
      <c r="N3176" s="1">
        <v>43878</v>
      </c>
      <c r="O3176" t="s">
        <v>75</v>
      </c>
      <c r="P3176" t="s">
        <v>4307</v>
      </c>
      <c r="S3176" t="s">
        <v>4308</v>
      </c>
      <c r="T3176" t="s">
        <v>4309</v>
      </c>
      <c r="U3176" t="s">
        <v>4310</v>
      </c>
      <c r="V3176">
        <v>148</v>
      </c>
      <c r="W3176" t="s">
        <v>63</v>
      </c>
      <c r="X3176" t="s">
        <v>837</v>
      </c>
      <c r="Y3176" t="s">
        <v>4311</v>
      </c>
      <c r="AB3176" t="s">
        <v>4312</v>
      </c>
      <c r="AD3176" t="s">
        <v>65</v>
      </c>
      <c r="AE3176" t="s">
        <v>4313</v>
      </c>
      <c r="AF3176" t="s">
        <v>465</v>
      </c>
      <c r="AG3176" t="s">
        <v>118</v>
      </c>
      <c r="AH3176" t="s">
        <v>4314</v>
      </c>
      <c r="AI3176" t="s">
        <v>3821</v>
      </c>
      <c r="AJ3176" t="s">
        <v>4315</v>
      </c>
      <c r="AK3176" t="str">
        <f t="shared" si="117"/>
        <v>NCT02573246</v>
      </c>
      <c r="AL3176">
        <v>14963795</v>
      </c>
      <c r="AM3176" t="s">
        <v>1099</v>
      </c>
      <c r="AO3176" t="s">
        <v>144</v>
      </c>
      <c r="AP3176" t="s">
        <v>141</v>
      </c>
      <c r="AR3176" t="s">
        <v>89</v>
      </c>
      <c r="AS3176" t="s">
        <v>90</v>
      </c>
      <c r="AT3176">
        <v>3</v>
      </c>
      <c r="AU3176">
        <v>3</v>
      </c>
    </row>
    <row r="3177" spans="1:47" x14ac:dyDescent="0.2">
      <c r="A3177" t="s">
        <v>4301</v>
      </c>
      <c r="B3177" t="s">
        <v>4302</v>
      </c>
      <c r="C3177" t="s">
        <v>4303</v>
      </c>
      <c r="D3177" t="s">
        <v>4303</v>
      </c>
      <c r="F3177" t="s">
        <v>52</v>
      </c>
      <c r="G3177" t="s">
        <v>4304</v>
      </c>
      <c r="H3177" t="s">
        <v>4305</v>
      </c>
      <c r="J3177" t="s">
        <v>4306</v>
      </c>
      <c r="K3177" t="s">
        <v>57</v>
      </c>
      <c r="L3177" s="1">
        <v>42285</v>
      </c>
      <c r="M3177" s="1">
        <v>44391</v>
      </c>
      <c r="N3177" s="1">
        <v>43878</v>
      </c>
      <c r="O3177" t="s">
        <v>75</v>
      </c>
      <c r="P3177" t="s">
        <v>4307</v>
      </c>
      <c r="S3177" t="s">
        <v>4308</v>
      </c>
      <c r="T3177" t="s">
        <v>4309</v>
      </c>
      <c r="U3177" t="s">
        <v>4310</v>
      </c>
      <c r="V3177">
        <v>148</v>
      </c>
      <c r="W3177" t="s">
        <v>63</v>
      </c>
      <c r="X3177" t="s">
        <v>837</v>
      </c>
      <c r="Y3177" t="s">
        <v>4311</v>
      </c>
      <c r="AB3177" t="s">
        <v>4312</v>
      </c>
      <c r="AD3177" t="s">
        <v>65</v>
      </c>
      <c r="AE3177" t="s">
        <v>4313</v>
      </c>
      <c r="AF3177" t="s">
        <v>465</v>
      </c>
      <c r="AG3177" t="s">
        <v>118</v>
      </c>
      <c r="AH3177" t="s">
        <v>4314</v>
      </c>
      <c r="AI3177" t="s">
        <v>3821</v>
      </c>
      <c r="AJ3177" t="s">
        <v>4315</v>
      </c>
      <c r="AK3177" t="str">
        <f t="shared" si="117"/>
        <v>NCT02573246</v>
      </c>
      <c r="AL3177">
        <v>14963796</v>
      </c>
      <c r="AM3177" t="s">
        <v>1305</v>
      </c>
      <c r="AO3177" t="s">
        <v>144</v>
      </c>
      <c r="AP3177" t="s">
        <v>141</v>
      </c>
      <c r="AR3177" t="s">
        <v>89</v>
      </c>
      <c r="AS3177" t="s">
        <v>90</v>
      </c>
      <c r="AT3177">
        <v>1</v>
      </c>
      <c r="AU3177">
        <v>1</v>
      </c>
    </row>
    <row r="3178" spans="1:47" x14ac:dyDescent="0.2">
      <c r="A3178" t="s">
        <v>4301</v>
      </c>
      <c r="B3178" t="s">
        <v>4302</v>
      </c>
      <c r="C3178" t="s">
        <v>4303</v>
      </c>
      <c r="D3178" t="s">
        <v>4303</v>
      </c>
      <c r="F3178" t="s">
        <v>52</v>
      </c>
      <c r="G3178" t="s">
        <v>4304</v>
      </c>
      <c r="H3178" t="s">
        <v>4305</v>
      </c>
      <c r="J3178" t="s">
        <v>4306</v>
      </c>
      <c r="K3178" t="s">
        <v>57</v>
      </c>
      <c r="L3178" s="1">
        <v>42285</v>
      </c>
      <c r="M3178" s="1">
        <v>44391</v>
      </c>
      <c r="N3178" s="1">
        <v>43878</v>
      </c>
      <c r="O3178" t="s">
        <v>75</v>
      </c>
      <c r="P3178" t="s">
        <v>4307</v>
      </c>
      <c r="S3178" t="s">
        <v>4308</v>
      </c>
      <c r="T3178" t="s">
        <v>4309</v>
      </c>
      <c r="U3178" t="s">
        <v>4310</v>
      </c>
      <c r="V3178">
        <v>148</v>
      </c>
      <c r="W3178" t="s">
        <v>63</v>
      </c>
      <c r="X3178" t="s">
        <v>837</v>
      </c>
      <c r="Y3178" t="s">
        <v>4311</v>
      </c>
      <c r="AB3178" t="s">
        <v>4312</v>
      </c>
      <c r="AD3178" t="s">
        <v>65</v>
      </c>
      <c r="AE3178" t="s">
        <v>4313</v>
      </c>
      <c r="AF3178" t="s">
        <v>465</v>
      </c>
      <c r="AG3178" t="s">
        <v>118</v>
      </c>
      <c r="AH3178" t="s">
        <v>4314</v>
      </c>
      <c r="AI3178" t="s">
        <v>3821</v>
      </c>
      <c r="AJ3178" t="s">
        <v>4315</v>
      </c>
      <c r="AK3178" t="str">
        <f t="shared" si="117"/>
        <v>NCT02573246</v>
      </c>
      <c r="AL3178">
        <v>14963797</v>
      </c>
      <c r="AM3178" t="s">
        <v>1306</v>
      </c>
      <c r="AO3178" t="s">
        <v>144</v>
      </c>
      <c r="AP3178" t="s">
        <v>141</v>
      </c>
      <c r="AR3178" t="s">
        <v>89</v>
      </c>
      <c r="AS3178" t="s">
        <v>90</v>
      </c>
      <c r="AT3178">
        <v>10</v>
      </c>
      <c r="AU3178">
        <v>10</v>
      </c>
    </row>
    <row r="3179" spans="1:47" x14ac:dyDescent="0.2">
      <c r="A3179" t="s">
        <v>4301</v>
      </c>
      <c r="B3179" t="s">
        <v>4302</v>
      </c>
      <c r="C3179" t="s">
        <v>4303</v>
      </c>
      <c r="D3179" t="s">
        <v>4303</v>
      </c>
      <c r="F3179" t="s">
        <v>52</v>
      </c>
      <c r="G3179" t="s">
        <v>4304</v>
      </c>
      <c r="H3179" t="s">
        <v>4305</v>
      </c>
      <c r="J3179" t="s">
        <v>4306</v>
      </c>
      <c r="K3179" t="s">
        <v>57</v>
      </c>
      <c r="L3179" s="1">
        <v>42285</v>
      </c>
      <c r="M3179" s="1">
        <v>44391</v>
      </c>
      <c r="N3179" s="1">
        <v>43878</v>
      </c>
      <c r="O3179" t="s">
        <v>75</v>
      </c>
      <c r="P3179" t="s">
        <v>4307</v>
      </c>
      <c r="S3179" t="s">
        <v>4308</v>
      </c>
      <c r="T3179" t="s">
        <v>4309</v>
      </c>
      <c r="U3179" t="s">
        <v>4310</v>
      </c>
      <c r="V3179">
        <v>148</v>
      </c>
      <c r="W3179" t="s">
        <v>63</v>
      </c>
      <c r="X3179" t="s">
        <v>837</v>
      </c>
      <c r="Y3179" t="s">
        <v>4311</v>
      </c>
      <c r="AB3179" t="s">
        <v>4312</v>
      </c>
      <c r="AD3179" t="s">
        <v>65</v>
      </c>
      <c r="AE3179" t="s">
        <v>4313</v>
      </c>
      <c r="AF3179" t="s">
        <v>465</v>
      </c>
      <c r="AG3179" t="s">
        <v>118</v>
      </c>
      <c r="AH3179" t="s">
        <v>4314</v>
      </c>
      <c r="AI3179" t="s">
        <v>3821</v>
      </c>
      <c r="AJ3179" t="s">
        <v>4315</v>
      </c>
      <c r="AK3179" t="str">
        <f t="shared" si="117"/>
        <v>NCT02573246</v>
      </c>
      <c r="AL3179">
        <v>14963792</v>
      </c>
      <c r="AM3179" t="s">
        <v>86</v>
      </c>
      <c r="AO3179" t="s">
        <v>145</v>
      </c>
      <c r="AP3179" t="s">
        <v>141</v>
      </c>
      <c r="AR3179" t="s">
        <v>89</v>
      </c>
      <c r="AS3179" t="s">
        <v>90</v>
      </c>
      <c r="AT3179">
        <v>10</v>
      </c>
      <c r="AU3179">
        <v>10</v>
      </c>
    </row>
    <row r="3180" spans="1:47" x14ac:dyDescent="0.2">
      <c r="A3180" t="s">
        <v>4301</v>
      </c>
      <c r="B3180" t="s">
        <v>4302</v>
      </c>
      <c r="C3180" t="s">
        <v>4303</v>
      </c>
      <c r="D3180" t="s">
        <v>4303</v>
      </c>
      <c r="F3180" t="s">
        <v>52</v>
      </c>
      <c r="G3180" t="s">
        <v>4304</v>
      </c>
      <c r="H3180" t="s">
        <v>4305</v>
      </c>
      <c r="J3180" t="s">
        <v>4306</v>
      </c>
      <c r="K3180" t="s">
        <v>57</v>
      </c>
      <c r="L3180" s="1">
        <v>42285</v>
      </c>
      <c r="M3180" s="1">
        <v>44391</v>
      </c>
      <c r="N3180" s="1">
        <v>43878</v>
      </c>
      <c r="O3180" t="s">
        <v>75</v>
      </c>
      <c r="P3180" t="s">
        <v>4307</v>
      </c>
      <c r="S3180" t="s">
        <v>4308</v>
      </c>
      <c r="T3180" t="s">
        <v>4309</v>
      </c>
      <c r="U3180" t="s">
        <v>4310</v>
      </c>
      <c r="V3180">
        <v>148</v>
      </c>
      <c r="W3180" t="s">
        <v>63</v>
      </c>
      <c r="X3180" t="s">
        <v>837</v>
      </c>
      <c r="Y3180" t="s">
        <v>4311</v>
      </c>
      <c r="AB3180" t="s">
        <v>4312</v>
      </c>
      <c r="AD3180" t="s">
        <v>65</v>
      </c>
      <c r="AE3180" t="s">
        <v>4313</v>
      </c>
      <c r="AF3180" t="s">
        <v>465</v>
      </c>
      <c r="AG3180" t="s">
        <v>118</v>
      </c>
      <c r="AH3180" t="s">
        <v>4314</v>
      </c>
      <c r="AI3180" t="s">
        <v>3821</v>
      </c>
      <c r="AJ3180" t="s">
        <v>4315</v>
      </c>
      <c r="AK3180" t="str">
        <f t="shared" si="117"/>
        <v>NCT02573246</v>
      </c>
      <c r="AL3180">
        <v>14963793</v>
      </c>
      <c r="AM3180" t="s">
        <v>91</v>
      </c>
      <c r="AO3180" t="s">
        <v>145</v>
      </c>
      <c r="AP3180" t="s">
        <v>141</v>
      </c>
      <c r="AR3180" t="s">
        <v>89</v>
      </c>
      <c r="AS3180" t="s">
        <v>90</v>
      </c>
      <c r="AT3180">
        <v>9</v>
      </c>
      <c r="AU3180">
        <v>9</v>
      </c>
    </row>
    <row r="3181" spans="1:47" x14ac:dyDescent="0.2">
      <c r="A3181" t="s">
        <v>4301</v>
      </c>
      <c r="B3181" t="s">
        <v>4302</v>
      </c>
      <c r="C3181" t="s">
        <v>4303</v>
      </c>
      <c r="D3181" t="s">
        <v>4303</v>
      </c>
      <c r="F3181" t="s">
        <v>52</v>
      </c>
      <c r="G3181" t="s">
        <v>4304</v>
      </c>
      <c r="H3181" t="s">
        <v>4305</v>
      </c>
      <c r="J3181" t="s">
        <v>4306</v>
      </c>
      <c r="K3181" t="s">
        <v>57</v>
      </c>
      <c r="L3181" s="1">
        <v>42285</v>
      </c>
      <c r="M3181" s="1">
        <v>44391</v>
      </c>
      <c r="N3181" s="1">
        <v>43878</v>
      </c>
      <c r="O3181" t="s">
        <v>75</v>
      </c>
      <c r="P3181" t="s">
        <v>4307</v>
      </c>
      <c r="S3181" t="s">
        <v>4308</v>
      </c>
      <c r="T3181" t="s">
        <v>4309</v>
      </c>
      <c r="U3181" t="s">
        <v>4310</v>
      </c>
      <c r="V3181">
        <v>148</v>
      </c>
      <c r="W3181" t="s">
        <v>63</v>
      </c>
      <c r="X3181" t="s">
        <v>837</v>
      </c>
      <c r="Y3181" t="s">
        <v>4311</v>
      </c>
      <c r="AB3181" t="s">
        <v>4312</v>
      </c>
      <c r="AD3181" t="s">
        <v>65</v>
      </c>
      <c r="AE3181" t="s">
        <v>4313</v>
      </c>
      <c r="AF3181" t="s">
        <v>465</v>
      </c>
      <c r="AG3181" t="s">
        <v>118</v>
      </c>
      <c r="AH3181" t="s">
        <v>4314</v>
      </c>
      <c r="AI3181" t="s">
        <v>3821</v>
      </c>
      <c r="AJ3181" t="s">
        <v>4315</v>
      </c>
      <c r="AK3181" t="str">
        <f t="shared" si="117"/>
        <v>NCT02573246</v>
      </c>
      <c r="AL3181">
        <v>14963794</v>
      </c>
      <c r="AM3181" t="s">
        <v>92</v>
      </c>
      <c r="AO3181" t="s">
        <v>145</v>
      </c>
      <c r="AP3181" t="s">
        <v>141</v>
      </c>
      <c r="AR3181" t="s">
        <v>89</v>
      </c>
      <c r="AS3181" t="s">
        <v>90</v>
      </c>
      <c r="AT3181">
        <v>9</v>
      </c>
      <c r="AU3181">
        <v>9</v>
      </c>
    </row>
    <row r="3182" spans="1:47" x14ac:dyDescent="0.2">
      <c r="A3182" t="s">
        <v>4301</v>
      </c>
      <c r="B3182" t="s">
        <v>4302</v>
      </c>
      <c r="C3182" t="s">
        <v>4303</v>
      </c>
      <c r="D3182" t="s">
        <v>4303</v>
      </c>
      <c r="F3182" t="s">
        <v>52</v>
      </c>
      <c r="G3182" t="s">
        <v>4304</v>
      </c>
      <c r="H3182" t="s">
        <v>4305</v>
      </c>
      <c r="J3182" t="s">
        <v>4306</v>
      </c>
      <c r="K3182" t="s">
        <v>57</v>
      </c>
      <c r="L3182" s="1">
        <v>42285</v>
      </c>
      <c r="M3182" s="1">
        <v>44391</v>
      </c>
      <c r="N3182" s="1">
        <v>43878</v>
      </c>
      <c r="O3182" t="s">
        <v>75</v>
      </c>
      <c r="P3182" t="s">
        <v>4307</v>
      </c>
      <c r="S3182" t="s">
        <v>4308</v>
      </c>
      <c r="T3182" t="s">
        <v>4309</v>
      </c>
      <c r="U3182" t="s">
        <v>4310</v>
      </c>
      <c r="V3182">
        <v>148</v>
      </c>
      <c r="W3182" t="s">
        <v>63</v>
      </c>
      <c r="X3182" t="s">
        <v>837</v>
      </c>
      <c r="Y3182" t="s">
        <v>4311</v>
      </c>
      <c r="AB3182" t="s">
        <v>4312</v>
      </c>
      <c r="AD3182" t="s">
        <v>65</v>
      </c>
      <c r="AE3182" t="s">
        <v>4313</v>
      </c>
      <c r="AF3182" t="s">
        <v>465</v>
      </c>
      <c r="AG3182" t="s">
        <v>118</v>
      </c>
      <c r="AH3182" t="s">
        <v>4314</v>
      </c>
      <c r="AI3182" t="s">
        <v>3821</v>
      </c>
      <c r="AJ3182" t="s">
        <v>4315</v>
      </c>
      <c r="AK3182" t="str">
        <f t="shared" si="117"/>
        <v>NCT02573246</v>
      </c>
      <c r="AL3182">
        <v>14963795</v>
      </c>
      <c r="AM3182" t="s">
        <v>1099</v>
      </c>
      <c r="AO3182" t="s">
        <v>145</v>
      </c>
      <c r="AP3182" t="s">
        <v>141</v>
      </c>
      <c r="AR3182" t="s">
        <v>89</v>
      </c>
      <c r="AS3182" t="s">
        <v>90</v>
      </c>
      <c r="AT3182">
        <v>7</v>
      </c>
      <c r="AU3182">
        <v>7</v>
      </c>
    </row>
    <row r="3183" spans="1:47" x14ac:dyDescent="0.2">
      <c r="A3183" t="s">
        <v>4301</v>
      </c>
      <c r="B3183" t="s">
        <v>4302</v>
      </c>
      <c r="C3183" t="s">
        <v>4303</v>
      </c>
      <c r="D3183" t="s">
        <v>4303</v>
      </c>
      <c r="F3183" t="s">
        <v>52</v>
      </c>
      <c r="G3183" t="s">
        <v>4304</v>
      </c>
      <c r="H3183" t="s">
        <v>4305</v>
      </c>
      <c r="J3183" t="s">
        <v>4306</v>
      </c>
      <c r="K3183" t="s">
        <v>57</v>
      </c>
      <c r="L3183" s="1">
        <v>42285</v>
      </c>
      <c r="M3183" s="1">
        <v>44391</v>
      </c>
      <c r="N3183" s="1">
        <v>43878</v>
      </c>
      <c r="O3183" t="s">
        <v>75</v>
      </c>
      <c r="P3183" t="s">
        <v>4307</v>
      </c>
      <c r="S3183" t="s">
        <v>4308</v>
      </c>
      <c r="T3183" t="s">
        <v>4309</v>
      </c>
      <c r="U3183" t="s">
        <v>4310</v>
      </c>
      <c r="V3183">
        <v>148</v>
      </c>
      <c r="W3183" t="s">
        <v>63</v>
      </c>
      <c r="X3183" t="s">
        <v>837</v>
      </c>
      <c r="Y3183" t="s">
        <v>4311</v>
      </c>
      <c r="AB3183" t="s">
        <v>4312</v>
      </c>
      <c r="AD3183" t="s">
        <v>65</v>
      </c>
      <c r="AE3183" t="s">
        <v>4313</v>
      </c>
      <c r="AF3183" t="s">
        <v>465</v>
      </c>
      <c r="AG3183" t="s">
        <v>118</v>
      </c>
      <c r="AH3183" t="s">
        <v>4314</v>
      </c>
      <c r="AI3183" t="s">
        <v>3821</v>
      </c>
      <c r="AJ3183" t="s">
        <v>4315</v>
      </c>
      <c r="AK3183" t="str">
        <f t="shared" ref="AK3183:AK3214" si="118">HYPERLINK("https://www.clinicaltrials.gov/ct2/show/results/NCT02573246", "NCT02573246")</f>
        <v>NCT02573246</v>
      </c>
      <c r="AL3183">
        <v>14963796</v>
      </c>
      <c r="AM3183" t="s">
        <v>1305</v>
      </c>
      <c r="AO3183" t="s">
        <v>145</v>
      </c>
      <c r="AP3183" t="s">
        <v>141</v>
      </c>
      <c r="AR3183" t="s">
        <v>89</v>
      </c>
      <c r="AS3183" t="s">
        <v>90</v>
      </c>
      <c r="AT3183">
        <v>9</v>
      </c>
      <c r="AU3183">
        <v>9</v>
      </c>
    </row>
    <row r="3184" spans="1:47" x14ac:dyDescent="0.2">
      <c r="A3184" t="s">
        <v>4301</v>
      </c>
      <c r="B3184" t="s">
        <v>4302</v>
      </c>
      <c r="C3184" t="s">
        <v>4303</v>
      </c>
      <c r="D3184" t="s">
        <v>4303</v>
      </c>
      <c r="F3184" t="s">
        <v>52</v>
      </c>
      <c r="G3184" t="s">
        <v>4304</v>
      </c>
      <c r="H3184" t="s">
        <v>4305</v>
      </c>
      <c r="J3184" t="s">
        <v>4306</v>
      </c>
      <c r="K3184" t="s">
        <v>57</v>
      </c>
      <c r="L3184" s="1">
        <v>42285</v>
      </c>
      <c r="M3184" s="1">
        <v>44391</v>
      </c>
      <c r="N3184" s="1">
        <v>43878</v>
      </c>
      <c r="O3184" t="s">
        <v>75</v>
      </c>
      <c r="P3184" t="s">
        <v>4307</v>
      </c>
      <c r="S3184" t="s">
        <v>4308</v>
      </c>
      <c r="T3184" t="s">
        <v>4309</v>
      </c>
      <c r="U3184" t="s">
        <v>4310</v>
      </c>
      <c r="V3184">
        <v>148</v>
      </c>
      <c r="W3184" t="s">
        <v>63</v>
      </c>
      <c r="X3184" t="s">
        <v>837</v>
      </c>
      <c r="Y3184" t="s">
        <v>4311</v>
      </c>
      <c r="AB3184" t="s">
        <v>4312</v>
      </c>
      <c r="AD3184" t="s">
        <v>65</v>
      </c>
      <c r="AE3184" t="s">
        <v>4313</v>
      </c>
      <c r="AF3184" t="s">
        <v>465</v>
      </c>
      <c r="AG3184" t="s">
        <v>118</v>
      </c>
      <c r="AH3184" t="s">
        <v>4314</v>
      </c>
      <c r="AI3184" t="s">
        <v>3821</v>
      </c>
      <c r="AJ3184" t="s">
        <v>4315</v>
      </c>
      <c r="AK3184" t="str">
        <f t="shared" si="118"/>
        <v>NCT02573246</v>
      </c>
      <c r="AL3184">
        <v>14963797</v>
      </c>
      <c r="AM3184" t="s">
        <v>1306</v>
      </c>
      <c r="AO3184" t="s">
        <v>145</v>
      </c>
      <c r="AP3184" t="s">
        <v>141</v>
      </c>
      <c r="AR3184" t="s">
        <v>89</v>
      </c>
      <c r="AS3184" t="s">
        <v>90</v>
      </c>
      <c r="AT3184">
        <v>44</v>
      </c>
      <c r="AU3184">
        <v>44</v>
      </c>
    </row>
    <row r="3185" spans="1:47" x14ac:dyDescent="0.2">
      <c r="A3185" t="s">
        <v>4301</v>
      </c>
      <c r="B3185" t="s">
        <v>4302</v>
      </c>
      <c r="C3185" t="s">
        <v>4303</v>
      </c>
      <c r="D3185" t="s">
        <v>4303</v>
      </c>
      <c r="F3185" t="s">
        <v>52</v>
      </c>
      <c r="G3185" t="s">
        <v>4304</v>
      </c>
      <c r="H3185" t="s">
        <v>4305</v>
      </c>
      <c r="J3185" t="s">
        <v>4306</v>
      </c>
      <c r="K3185" t="s">
        <v>57</v>
      </c>
      <c r="L3185" s="1">
        <v>42285</v>
      </c>
      <c r="M3185" s="1">
        <v>44391</v>
      </c>
      <c r="N3185" s="1">
        <v>43878</v>
      </c>
      <c r="O3185" t="s">
        <v>75</v>
      </c>
      <c r="P3185" t="s">
        <v>4307</v>
      </c>
      <c r="S3185" t="s">
        <v>4308</v>
      </c>
      <c r="T3185" t="s">
        <v>4309</v>
      </c>
      <c r="U3185" t="s">
        <v>4310</v>
      </c>
      <c r="V3185">
        <v>148</v>
      </c>
      <c r="W3185" t="s">
        <v>63</v>
      </c>
      <c r="X3185" t="s">
        <v>837</v>
      </c>
      <c r="Y3185" t="s">
        <v>4311</v>
      </c>
      <c r="AB3185" t="s">
        <v>4312</v>
      </c>
      <c r="AD3185" t="s">
        <v>65</v>
      </c>
      <c r="AE3185" t="s">
        <v>4313</v>
      </c>
      <c r="AF3185" t="s">
        <v>465</v>
      </c>
      <c r="AG3185" t="s">
        <v>118</v>
      </c>
      <c r="AH3185" t="s">
        <v>4314</v>
      </c>
      <c r="AI3185" t="s">
        <v>3821</v>
      </c>
      <c r="AJ3185" t="s">
        <v>4315</v>
      </c>
      <c r="AK3185" t="str">
        <f t="shared" si="118"/>
        <v>NCT02573246</v>
      </c>
      <c r="AL3185">
        <v>14963792</v>
      </c>
      <c r="AM3185" t="s">
        <v>86</v>
      </c>
      <c r="AO3185" t="s">
        <v>146</v>
      </c>
      <c r="AP3185" t="s">
        <v>141</v>
      </c>
      <c r="AR3185" t="s">
        <v>89</v>
      </c>
      <c r="AS3185" t="s">
        <v>90</v>
      </c>
      <c r="AT3185">
        <v>0</v>
      </c>
      <c r="AU3185">
        <v>0</v>
      </c>
    </row>
    <row r="3186" spans="1:47" x14ac:dyDescent="0.2">
      <c r="A3186" t="s">
        <v>4301</v>
      </c>
      <c r="B3186" t="s">
        <v>4302</v>
      </c>
      <c r="C3186" t="s">
        <v>4303</v>
      </c>
      <c r="D3186" t="s">
        <v>4303</v>
      </c>
      <c r="F3186" t="s">
        <v>52</v>
      </c>
      <c r="G3186" t="s">
        <v>4304</v>
      </c>
      <c r="H3186" t="s">
        <v>4305</v>
      </c>
      <c r="J3186" t="s">
        <v>4306</v>
      </c>
      <c r="K3186" t="s">
        <v>57</v>
      </c>
      <c r="L3186" s="1">
        <v>42285</v>
      </c>
      <c r="M3186" s="1">
        <v>44391</v>
      </c>
      <c r="N3186" s="1">
        <v>43878</v>
      </c>
      <c r="O3186" t="s">
        <v>75</v>
      </c>
      <c r="P3186" t="s">
        <v>4307</v>
      </c>
      <c r="S3186" t="s">
        <v>4308</v>
      </c>
      <c r="T3186" t="s">
        <v>4309</v>
      </c>
      <c r="U3186" t="s">
        <v>4310</v>
      </c>
      <c r="V3186">
        <v>148</v>
      </c>
      <c r="W3186" t="s">
        <v>63</v>
      </c>
      <c r="X3186" t="s">
        <v>837</v>
      </c>
      <c r="Y3186" t="s">
        <v>4311</v>
      </c>
      <c r="AB3186" t="s">
        <v>4312</v>
      </c>
      <c r="AD3186" t="s">
        <v>65</v>
      </c>
      <c r="AE3186" t="s">
        <v>4313</v>
      </c>
      <c r="AF3186" t="s">
        <v>465</v>
      </c>
      <c r="AG3186" t="s">
        <v>118</v>
      </c>
      <c r="AH3186" t="s">
        <v>4314</v>
      </c>
      <c r="AI3186" t="s">
        <v>3821</v>
      </c>
      <c r="AJ3186" t="s">
        <v>4315</v>
      </c>
      <c r="AK3186" t="str">
        <f t="shared" si="118"/>
        <v>NCT02573246</v>
      </c>
      <c r="AL3186">
        <v>14963793</v>
      </c>
      <c r="AM3186" t="s">
        <v>91</v>
      </c>
      <c r="AO3186" t="s">
        <v>146</v>
      </c>
      <c r="AP3186" t="s">
        <v>141</v>
      </c>
      <c r="AR3186" t="s">
        <v>89</v>
      </c>
      <c r="AS3186" t="s">
        <v>90</v>
      </c>
      <c r="AT3186">
        <v>0</v>
      </c>
      <c r="AU3186">
        <v>0</v>
      </c>
    </row>
    <row r="3187" spans="1:47" x14ac:dyDescent="0.2">
      <c r="A3187" t="s">
        <v>4301</v>
      </c>
      <c r="B3187" t="s">
        <v>4302</v>
      </c>
      <c r="C3187" t="s">
        <v>4303</v>
      </c>
      <c r="D3187" t="s">
        <v>4303</v>
      </c>
      <c r="F3187" t="s">
        <v>52</v>
      </c>
      <c r="G3187" t="s">
        <v>4304</v>
      </c>
      <c r="H3187" t="s">
        <v>4305</v>
      </c>
      <c r="J3187" t="s">
        <v>4306</v>
      </c>
      <c r="K3187" t="s">
        <v>57</v>
      </c>
      <c r="L3187" s="1">
        <v>42285</v>
      </c>
      <c r="M3187" s="1">
        <v>44391</v>
      </c>
      <c r="N3187" s="1">
        <v>43878</v>
      </c>
      <c r="O3187" t="s">
        <v>75</v>
      </c>
      <c r="P3187" t="s">
        <v>4307</v>
      </c>
      <c r="S3187" t="s">
        <v>4308</v>
      </c>
      <c r="T3187" t="s">
        <v>4309</v>
      </c>
      <c r="U3187" t="s">
        <v>4310</v>
      </c>
      <c r="V3187">
        <v>148</v>
      </c>
      <c r="W3187" t="s">
        <v>63</v>
      </c>
      <c r="X3187" t="s">
        <v>837</v>
      </c>
      <c r="Y3187" t="s">
        <v>4311</v>
      </c>
      <c r="AB3187" t="s">
        <v>4312</v>
      </c>
      <c r="AD3187" t="s">
        <v>65</v>
      </c>
      <c r="AE3187" t="s">
        <v>4313</v>
      </c>
      <c r="AF3187" t="s">
        <v>465</v>
      </c>
      <c r="AG3187" t="s">
        <v>118</v>
      </c>
      <c r="AH3187" t="s">
        <v>4314</v>
      </c>
      <c r="AI3187" t="s">
        <v>3821</v>
      </c>
      <c r="AJ3187" t="s">
        <v>4315</v>
      </c>
      <c r="AK3187" t="str">
        <f t="shared" si="118"/>
        <v>NCT02573246</v>
      </c>
      <c r="AL3187">
        <v>14963794</v>
      </c>
      <c r="AM3187" t="s">
        <v>92</v>
      </c>
      <c r="AO3187" t="s">
        <v>146</v>
      </c>
      <c r="AP3187" t="s">
        <v>141</v>
      </c>
      <c r="AR3187" t="s">
        <v>89</v>
      </c>
      <c r="AS3187" t="s">
        <v>90</v>
      </c>
      <c r="AT3187">
        <v>1</v>
      </c>
      <c r="AU3187">
        <v>1</v>
      </c>
    </row>
    <row r="3188" spans="1:47" x14ac:dyDescent="0.2">
      <c r="A3188" t="s">
        <v>4301</v>
      </c>
      <c r="B3188" t="s">
        <v>4302</v>
      </c>
      <c r="C3188" t="s">
        <v>4303</v>
      </c>
      <c r="D3188" t="s">
        <v>4303</v>
      </c>
      <c r="F3188" t="s">
        <v>52</v>
      </c>
      <c r="G3188" t="s">
        <v>4304</v>
      </c>
      <c r="H3188" t="s">
        <v>4305</v>
      </c>
      <c r="J3188" t="s">
        <v>4306</v>
      </c>
      <c r="K3188" t="s">
        <v>57</v>
      </c>
      <c r="L3188" s="1">
        <v>42285</v>
      </c>
      <c r="M3188" s="1">
        <v>44391</v>
      </c>
      <c r="N3188" s="1">
        <v>43878</v>
      </c>
      <c r="O3188" t="s">
        <v>75</v>
      </c>
      <c r="P3188" t="s">
        <v>4307</v>
      </c>
      <c r="S3188" t="s">
        <v>4308</v>
      </c>
      <c r="T3188" t="s">
        <v>4309</v>
      </c>
      <c r="U3188" t="s">
        <v>4310</v>
      </c>
      <c r="V3188">
        <v>148</v>
      </c>
      <c r="W3188" t="s">
        <v>63</v>
      </c>
      <c r="X3188" t="s">
        <v>837</v>
      </c>
      <c r="Y3188" t="s">
        <v>4311</v>
      </c>
      <c r="AB3188" t="s">
        <v>4312</v>
      </c>
      <c r="AD3188" t="s">
        <v>65</v>
      </c>
      <c r="AE3188" t="s">
        <v>4313</v>
      </c>
      <c r="AF3188" t="s">
        <v>465</v>
      </c>
      <c r="AG3188" t="s">
        <v>118</v>
      </c>
      <c r="AH3188" t="s">
        <v>4314</v>
      </c>
      <c r="AI3188" t="s">
        <v>3821</v>
      </c>
      <c r="AJ3188" t="s">
        <v>4315</v>
      </c>
      <c r="AK3188" t="str">
        <f t="shared" si="118"/>
        <v>NCT02573246</v>
      </c>
      <c r="AL3188">
        <v>14963795</v>
      </c>
      <c r="AM3188" t="s">
        <v>1099</v>
      </c>
      <c r="AO3188" t="s">
        <v>146</v>
      </c>
      <c r="AP3188" t="s">
        <v>141</v>
      </c>
      <c r="AR3188" t="s">
        <v>89</v>
      </c>
      <c r="AS3188" t="s">
        <v>90</v>
      </c>
      <c r="AT3188">
        <v>0</v>
      </c>
      <c r="AU3188">
        <v>0</v>
      </c>
    </row>
    <row r="3189" spans="1:47" x14ac:dyDescent="0.2">
      <c r="A3189" t="s">
        <v>4301</v>
      </c>
      <c r="B3189" t="s">
        <v>4302</v>
      </c>
      <c r="C3189" t="s">
        <v>4303</v>
      </c>
      <c r="D3189" t="s">
        <v>4303</v>
      </c>
      <c r="F3189" t="s">
        <v>52</v>
      </c>
      <c r="G3189" t="s">
        <v>4304</v>
      </c>
      <c r="H3189" t="s">
        <v>4305</v>
      </c>
      <c r="J3189" t="s">
        <v>4306</v>
      </c>
      <c r="K3189" t="s">
        <v>57</v>
      </c>
      <c r="L3189" s="1">
        <v>42285</v>
      </c>
      <c r="M3189" s="1">
        <v>44391</v>
      </c>
      <c r="N3189" s="1">
        <v>43878</v>
      </c>
      <c r="O3189" t="s">
        <v>75</v>
      </c>
      <c r="P3189" t="s">
        <v>4307</v>
      </c>
      <c r="S3189" t="s">
        <v>4308</v>
      </c>
      <c r="T3189" t="s">
        <v>4309</v>
      </c>
      <c r="U3189" t="s">
        <v>4310</v>
      </c>
      <c r="V3189">
        <v>148</v>
      </c>
      <c r="W3189" t="s">
        <v>63</v>
      </c>
      <c r="X3189" t="s">
        <v>837</v>
      </c>
      <c r="Y3189" t="s">
        <v>4311</v>
      </c>
      <c r="AB3189" t="s">
        <v>4312</v>
      </c>
      <c r="AD3189" t="s">
        <v>65</v>
      </c>
      <c r="AE3189" t="s">
        <v>4313</v>
      </c>
      <c r="AF3189" t="s">
        <v>465</v>
      </c>
      <c r="AG3189" t="s">
        <v>118</v>
      </c>
      <c r="AH3189" t="s">
        <v>4314</v>
      </c>
      <c r="AI3189" t="s">
        <v>3821</v>
      </c>
      <c r="AJ3189" t="s">
        <v>4315</v>
      </c>
      <c r="AK3189" t="str">
        <f t="shared" si="118"/>
        <v>NCT02573246</v>
      </c>
      <c r="AL3189">
        <v>14963796</v>
      </c>
      <c r="AM3189" t="s">
        <v>1305</v>
      </c>
      <c r="AO3189" t="s">
        <v>146</v>
      </c>
      <c r="AP3189" t="s">
        <v>141</v>
      </c>
      <c r="AR3189" t="s">
        <v>89</v>
      </c>
      <c r="AS3189" t="s">
        <v>90</v>
      </c>
      <c r="AT3189">
        <v>2</v>
      </c>
      <c r="AU3189">
        <v>2</v>
      </c>
    </row>
    <row r="3190" spans="1:47" x14ac:dyDescent="0.2">
      <c r="A3190" t="s">
        <v>4301</v>
      </c>
      <c r="B3190" t="s">
        <v>4302</v>
      </c>
      <c r="C3190" t="s">
        <v>4303</v>
      </c>
      <c r="D3190" t="s">
        <v>4303</v>
      </c>
      <c r="F3190" t="s">
        <v>52</v>
      </c>
      <c r="G3190" t="s">
        <v>4304</v>
      </c>
      <c r="H3190" t="s">
        <v>4305</v>
      </c>
      <c r="J3190" t="s">
        <v>4306</v>
      </c>
      <c r="K3190" t="s">
        <v>57</v>
      </c>
      <c r="L3190" s="1">
        <v>42285</v>
      </c>
      <c r="M3190" s="1">
        <v>44391</v>
      </c>
      <c r="N3190" s="1">
        <v>43878</v>
      </c>
      <c r="O3190" t="s">
        <v>75</v>
      </c>
      <c r="P3190" t="s">
        <v>4307</v>
      </c>
      <c r="S3190" t="s">
        <v>4308</v>
      </c>
      <c r="T3190" t="s">
        <v>4309</v>
      </c>
      <c r="U3190" t="s">
        <v>4310</v>
      </c>
      <c r="V3190">
        <v>148</v>
      </c>
      <c r="W3190" t="s">
        <v>63</v>
      </c>
      <c r="X3190" t="s">
        <v>837</v>
      </c>
      <c r="Y3190" t="s">
        <v>4311</v>
      </c>
      <c r="AB3190" t="s">
        <v>4312</v>
      </c>
      <c r="AD3190" t="s">
        <v>65</v>
      </c>
      <c r="AE3190" t="s">
        <v>4313</v>
      </c>
      <c r="AF3190" t="s">
        <v>465</v>
      </c>
      <c r="AG3190" t="s">
        <v>118</v>
      </c>
      <c r="AH3190" t="s">
        <v>4314</v>
      </c>
      <c r="AI3190" t="s">
        <v>3821</v>
      </c>
      <c r="AJ3190" t="s">
        <v>4315</v>
      </c>
      <c r="AK3190" t="str">
        <f t="shared" si="118"/>
        <v>NCT02573246</v>
      </c>
      <c r="AL3190">
        <v>14963797</v>
      </c>
      <c r="AM3190" t="s">
        <v>1306</v>
      </c>
      <c r="AO3190" t="s">
        <v>146</v>
      </c>
      <c r="AP3190" t="s">
        <v>141</v>
      </c>
      <c r="AR3190" t="s">
        <v>89</v>
      </c>
      <c r="AS3190" t="s">
        <v>90</v>
      </c>
      <c r="AT3190">
        <v>3</v>
      </c>
      <c r="AU3190">
        <v>3</v>
      </c>
    </row>
    <row r="3191" spans="1:47" x14ac:dyDescent="0.2">
      <c r="A3191" t="s">
        <v>4301</v>
      </c>
      <c r="B3191" t="s">
        <v>4302</v>
      </c>
      <c r="C3191" t="s">
        <v>4303</v>
      </c>
      <c r="D3191" t="s">
        <v>4303</v>
      </c>
      <c r="F3191" t="s">
        <v>52</v>
      </c>
      <c r="G3191" t="s">
        <v>4304</v>
      </c>
      <c r="H3191" t="s">
        <v>4305</v>
      </c>
      <c r="J3191" t="s">
        <v>4306</v>
      </c>
      <c r="K3191" t="s">
        <v>57</v>
      </c>
      <c r="L3191" s="1">
        <v>42285</v>
      </c>
      <c r="M3191" s="1">
        <v>44391</v>
      </c>
      <c r="N3191" s="1">
        <v>43878</v>
      </c>
      <c r="O3191" t="s">
        <v>75</v>
      </c>
      <c r="P3191" t="s">
        <v>4307</v>
      </c>
      <c r="S3191" t="s">
        <v>4308</v>
      </c>
      <c r="T3191" t="s">
        <v>4309</v>
      </c>
      <c r="U3191" t="s">
        <v>4310</v>
      </c>
      <c r="V3191">
        <v>148</v>
      </c>
      <c r="W3191" t="s">
        <v>63</v>
      </c>
      <c r="X3191" t="s">
        <v>837</v>
      </c>
      <c r="Y3191" t="s">
        <v>4311</v>
      </c>
      <c r="AB3191" t="s">
        <v>4312</v>
      </c>
      <c r="AD3191" t="s">
        <v>65</v>
      </c>
      <c r="AE3191" t="s">
        <v>4313</v>
      </c>
      <c r="AF3191" t="s">
        <v>465</v>
      </c>
      <c r="AG3191" t="s">
        <v>118</v>
      </c>
      <c r="AH3191" t="s">
        <v>4314</v>
      </c>
      <c r="AI3191" t="s">
        <v>3821</v>
      </c>
      <c r="AJ3191" t="s">
        <v>4315</v>
      </c>
      <c r="AK3191" t="str">
        <f t="shared" si="118"/>
        <v>NCT02573246</v>
      </c>
      <c r="AL3191">
        <v>14963792</v>
      </c>
      <c r="AM3191" t="s">
        <v>86</v>
      </c>
      <c r="AO3191" t="s">
        <v>139</v>
      </c>
      <c r="AP3191" t="s">
        <v>141</v>
      </c>
      <c r="AR3191" t="s">
        <v>89</v>
      </c>
      <c r="AS3191" t="s">
        <v>90</v>
      </c>
      <c r="AT3191">
        <v>0</v>
      </c>
      <c r="AU3191">
        <v>0</v>
      </c>
    </row>
    <row r="3192" spans="1:47" x14ac:dyDescent="0.2">
      <c r="A3192" t="s">
        <v>4301</v>
      </c>
      <c r="B3192" t="s">
        <v>4302</v>
      </c>
      <c r="C3192" t="s">
        <v>4303</v>
      </c>
      <c r="D3192" t="s">
        <v>4303</v>
      </c>
      <c r="F3192" t="s">
        <v>52</v>
      </c>
      <c r="G3192" t="s">
        <v>4304</v>
      </c>
      <c r="H3192" t="s">
        <v>4305</v>
      </c>
      <c r="J3192" t="s">
        <v>4306</v>
      </c>
      <c r="K3192" t="s">
        <v>57</v>
      </c>
      <c r="L3192" s="1">
        <v>42285</v>
      </c>
      <c r="M3192" s="1">
        <v>44391</v>
      </c>
      <c r="N3192" s="1">
        <v>43878</v>
      </c>
      <c r="O3192" t="s">
        <v>75</v>
      </c>
      <c r="P3192" t="s">
        <v>4307</v>
      </c>
      <c r="S3192" t="s">
        <v>4308</v>
      </c>
      <c r="T3192" t="s">
        <v>4309</v>
      </c>
      <c r="U3192" t="s">
        <v>4310</v>
      </c>
      <c r="V3192">
        <v>148</v>
      </c>
      <c r="W3192" t="s">
        <v>63</v>
      </c>
      <c r="X3192" t="s">
        <v>837</v>
      </c>
      <c r="Y3192" t="s">
        <v>4311</v>
      </c>
      <c r="AB3192" t="s">
        <v>4312</v>
      </c>
      <c r="AD3192" t="s">
        <v>65</v>
      </c>
      <c r="AE3192" t="s">
        <v>4313</v>
      </c>
      <c r="AF3192" t="s">
        <v>465</v>
      </c>
      <c r="AG3192" t="s">
        <v>118</v>
      </c>
      <c r="AH3192" t="s">
        <v>4314</v>
      </c>
      <c r="AI3192" t="s">
        <v>3821</v>
      </c>
      <c r="AJ3192" t="s">
        <v>4315</v>
      </c>
      <c r="AK3192" t="str">
        <f t="shared" si="118"/>
        <v>NCT02573246</v>
      </c>
      <c r="AL3192">
        <v>14963793</v>
      </c>
      <c r="AM3192" t="s">
        <v>91</v>
      </c>
      <c r="AO3192" t="s">
        <v>139</v>
      </c>
      <c r="AP3192" t="s">
        <v>141</v>
      </c>
      <c r="AR3192" t="s">
        <v>89</v>
      </c>
      <c r="AS3192" t="s">
        <v>90</v>
      </c>
      <c r="AT3192">
        <v>0</v>
      </c>
      <c r="AU3192">
        <v>0</v>
      </c>
    </row>
    <row r="3193" spans="1:47" x14ac:dyDescent="0.2">
      <c r="A3193" t="s">
        <v>4301</v>
      </c>
      <c r="B3193" t="s">
        <v>4302</v>
      </c>
      <c r="C3193" t="s">
        <v>4303</v>
      </c>
      <c r="D3193" t="s">
        <v>4303</v>
      </c>
      <c r="F3193" t="s">
        <v>52</v>
      </c>
      <c r="G3193" t="s">
        <v>4304</v>
      </c>
      <c r="H3193" t="s">
        <v>4305</v>
      </c>
      <c r="J3193" t="s">
        <v>4306</v>
      </c>
      <c r="K3193" t="s">
        <v>57</v>
      </c>
      <c r="L3193" s="1">
        <v>42285</v>
      </c>
      <c r="M3193" s="1">
        <v>44391</v>
      </c>
      <c r="N3193" s="1">
        <v>43878</v>
      </c>
      <c r="O3193" t="s">
        <v>75</v>
      </c>
      <c r="P3193" t="s">
        <v>4307</v>
      </c>
      <c r="S3193" t="s">
        <v>4308</v>
      </c>
      <c r="T3193" t="s">
        <v>4309</v>
      </c>
      <c r="U3193" t="s">
        <v>4310</v>
      </c>
      <c r="V3193">
        <v>148</v>
      </c>
      <c r="W3193" t="s">
        <v>63</v>
      </c>
      <c r="X3193" t="s">
        <v>837</v>
      </c>
      <c r="Y3193" t="s">
        <v>4311</v>
      </c>
      <c r="AB3193" t="s">
        <v>4312</v>
      </c>
      <c r="AD3193" t="s">
        <v>65</v>
      </c>
      <c r="AE3193" t="s">
        <v>4313</v>
      </c>
      <c r="AF3193" t="s">
        <v>465</v>
      </c>
      <c r="AG3193" t="s">
        <v>118</v>
      </c>
      <c r="AH3193" t="s">
        <v>4314</v>
      </c>
      <c r="AI3193" t="s">
        <v>3821</v>
      </c>
      <c r="AJ3193" t="s">
        <v>4315</v>
      </c>
      <c r="AK3193" t="str">
        <f t="shared" si="118"/>
        <v>NCT02573246</v>
      </c>
      <c r="AL3193">
        <v>14963794</v>
      </c>
      <c r="AM3193" t="s">
        <v>92</v>
      </c>
      <c r="AO3193" t="s">
        <v>139</v>
      </c>
      <c r="AP3193" t="s">
        <v>141</v>
      </c>
      <c r="AR3193" t="s">
        <v>89</v>
      </c>
      <c r="AS3193" t="s">
        <v>90</v>
      </c>
      <c r="AT3193">
        <v>0</v>
      </c>
      <c r="AU3193">
        <v>0</v>
      </c>
    </row>
    <row r="3194" spans="1:47" x14ac:dyDescent="0.2">
      <c r="A3194" t="s">
        <v>4301</v>
      </c>
      <c r="B3194" t="s">
        <v>4302</v>
      </c>
      <c r="C3194" t="s">
        <v>4303</v>
      </c>
      <c r="D3194" t="s">
        <v>4303</v>
      </c>
      <c r="F3194" t="s">
        <v>52</v>
      </c>
      <c r="G3194" t="s">
        <v>4304</v>
      </c>
      <c r="H3194" t="s">
        <v>4305</v>
      </c>
      <c r="J3194" t="s">
        <v>4306</v>
      </c>
      <c r="K3194" t="s">
        <v>57</v>
      </c>
      <c r="L3194" s="1">
        <v>42285</v>
      </c>
      <c r="M3194" s="1">
        <v>44391</v>
      </c>
      <c r="N3194" s="1">
        <v>43878</v>
      </c>
      <c r="O3194" t="s">
        <v>75</v>
      </c>
      <c r="P3194" t="s">
        <v>4307</v>
      </c>
      <c r="S3194" t="s">
        <v>4308</v>
      </c>
      <c r="T3194" t="s">
        <v>4309</v>
      </c>
      <c r="U3194" t="s">
        <v>4310</v>
      </c>
      <c r="V3194">
        <v>148</v>
      </c>
      <c r="W3194" t="s">
        <v>63</v>
      </c>
      <c r="X3194" t="s">
        <v>837</v>
      </c>
      <c r="Y3194" t="s">
        <v>4311</v>
      </c>
      <c r="AB3194" t="s">
        <v>4312</v>
      </c>
      <c r="AD3194" t="s">
        <v>65</v>
      </c>
      <c r="AE3194" t="s">
        <v>4313</v>
      </c>
      <c r="AF3194" t="s">
        <v>465</v>
      </c>
      <c r="AG3194" t="s">
        <v>118</v>
      </c>
      <c r="AH3194" t="s">
        <v>4314</v>
      </c>
      <c r="AI3194" t="s">
        <v>3821</v>
      </c>
      <c r="AJ3194" t="s">
        <v>4315</v>
      </c>
      <c r="AK3194" t="str">
        <f t="shared" si="118"/>
        <v>NCT02573246</v>
      </c>
      <c r="AL3194">
        <v>14963795</v>
      </c>
      <c r="AM3194" t="s">
        <v>1099</v>
      </c>
      <c r="AO3194" t="s">
        <v>139</v>
      </c>
      <c r="AP3194" t="s">
        <v>141</v>
      </c>
      <c r="AR3194" t="s">
        <v>89</v>
      </c>
      <c r="AS3194" t="s">
        <v>90</v>
      </c>
      <c r="AT3194">
        <v>0</v>
      </c>
      <c r="AU3194">
        <v>0</v>
      </c>
    </row>
    <row r="3195" spans="1:47" x14ac:dyDescent="0.2">
      <c r="A3195" t="s">
        <v>4301</v>
      </c>
      <c r="B3195" t="s">
        <v>4302</v>
      </c>
      <c r="C3195" t="s">
        <v>4303</v>
      </c>
      <c r="D3195" t="s">
        <v>4303</v>
      </c>
      <c r="F3195" t="s">
        <v>52</v>
      </c>
      <c r="G3195" t="s">
        <v>4304</v>
      </c>
      <c r="H3195" t="s">
        <v>4305</v>
      </c>
      <c r="J3195" t="s">
        <v>4306</v>
      </c>
      <c r="K3195" t="s">
        <v>57</v>
      </c>
      <c r="L3195" s="1">
        <v>42285</v>
      </c>
      <c r="M3195" s="1">
        <v>44391</v>
      </c>
      <c r="N3195" s="1">
        <v>43878</v>
      </c>
      <c r="O3195" t="s">
        <v>75</v>
      </c>
      <c r="P3195" t="s">
        <v>4307</v>
      </c>
      <c r="S3195" t="s">
        <v>4308</v>
      </c>
      <c r="T3195" t="s">
        <v>4309</v>
      </c>
      <c r="U3195" t="s">
        <v>4310</v>
      </c>
      <c r="V3195">
        <v>148</v>
      </c>
      <c r="W3195" t="s">
        <v>63</v>
      </c>
      <c r="X3195" t="s">
        <v>837</v>
      </c>
      <c r="Y3195" t="s">
        <v>4311</v>
      </c>
      <c r="AB3195" t="s">
        <v>4312</v>
      </c>
      <c r="AD3195" t="s">
        <v>65</v>
      </c>
      <c r="AE3195" t="s">
        <v>4313</v>
      </c>
      <c r="AF3195" t="s">
        <v>465</v>
      </c>
      <c r="AG3195" t="s">
        <v>118</v>
      </c>
      <c r="AH3195" t="s">
        <v>4314</v>
      </c>
      <c r="AI3195" t="s">
        <v>3821</v>
      </c>
      <c r="AJ3195" t="s">
        <v>4315</v>
      </c>
      <c r="AK3195" t="str">
        <f t="shared" si="118"/>
        <v>NCT02573246</v>
      </c>
      <c r="AL3195">
        <v>14963796</v>
      </c>
      <c r="AM3195" t="s">
        <v>1305</v>
      </c>
      <c r="AO3195" t="s">
        <v>139</v>
      </c>
      <c r="AP3195" t="s">
        <v>141</v>
      </c>
      <c r="AR3195" t="s">
        <v>89</v>
      </c>
      <c r="AS3195" t="s">
        <v>90</v>
      </c>
      <c r="AT3195">
        <v>0</v>
      </c>
      <c r="AU3195">
        <v>0</v>
      </c>
    </row>
    <row r="3196" spans="1:47" x14ac:dyDescent="0.2">
      <c r="A3196" t="s">
        <v>4301</v>
      </c>
      <c r="B3196" t="s">
        <v>4302</v>
      </c>
      <c r="C3196" t="s">
        <v>4303</v>
      </c>
      <c r="D3196" t="s">
        <v>4303</v>
      </c>
      <c r="F3196" t="s">
        <v>52</v>
      </c>
      <c r="G3196" t="s">
        <v>4304</v>
      </c>
      <c r="H3196" t="s">
        <v>4305</v>
      </c>
      <c r="J3196" t="s">
        <v>4306</v>
      </c>
      <c r="K3196" t="s">
        <v>57</v>
      </c>
      <c r="L3196" s="1">
        <v>42285</v>
      </c>
      <c r="M3196" s="1">
        <v>44391</v>
      </c>
      <c r="N3196" s="1">
        <v>43878</v>
      </c>
      <c r="O3196" t="s">
        <v>75</v>
      </c>
      <c r="P3196" t="s">
        <v>4307</v>
      </c>
      <c r="S3196" t="s">
        <v>4308</v>
      </c>
      <c r="T3196" t="s">
        <v>4309</v>
      </c>
      <c r="U3196" t="s">
        <v>4310</v>
      </c>
      <c r="V3196">
        <v>148</v>
      </c>
      <c r="W3196" t="s">
        <v>63</v>
      </c>
      <c r="X3196" t="s">
        <v>837</v>
      </c>
      <c r="Y3196" t="s">
        <v>4311</v>
      </c>
      <c r="AB3196" t="s">
        <v>4312</v>
      </c>
      <c r="AD3196" t="s">
        <v>65</v>
      </c>
      <c r="AE3196" t="s">
        <v>4313</v>
      </c>
      <c r="AF3196" t="s">
        <v>465</v>
      </c>
      <c r="AG3196" t="s">
        <v>118</v>
      </c>
      <c r="AH3196" t="s">
        <v>4314</v>
      </c>
      <c r="AI3196" t="s">
        <v>3821</v>
      </c>
      <c r="AJ3196" t="s">
        <v>4315</v>
      </c>
      <c r="AK3196" t="str">
        <f t="shared" si="118"/>
        <v>NCT02573246</v>
      </c>
      <c r="AL3196">
        <v>14963797</v>
      </c>
      <c r="AM3196" t="s">
        <v>1306</v>
      </c>
      <c r="AO3196" t="s">
        <v>139</v>
      </c>
      <c r="AP3196" t="s">
        <v>141</v>
      </c>
      <c r="AR3196" t="s">
        <v>89</v>
      </c>
      <c r="AS3196" t="s">
        <v>90</v>
      </c>
      <c r="AT3196">
        <v>0</v>
      </c>
      <c r="AU3196">
        <v>0</v>
      </c>
    </row>
    <row r="3197" spans="1:47" x14ac:dyDescent="0.2">
      <c r="A3197" t="s">
        <v>4301</v>
      </c>
      <c r="B3197" t="s">
        <v>4302</v>
      </c>
      <c r="C3197" t="s">
        <v>4303</v>
      </c>
      <c r="D3197" t="s">
        <v>4303</v>
      </c>
      <c r="F3197" t="s">
        <v>52</v>
      </c>
      <c r="G3197" t="s">
        <v>4304</v>
      </c>
      <c r="H3197" t="s">
        <v>4305</v>
      </c>
      <c r="J3197" t="s">
        <v>4306</v>
      </c>
      <c r="K3197" t="s">
        <v>57</v>
      </c>
      <c r="L3197" s="1">
        <v>42285</v>
      </c>
      <c r="M3197" s="1">
        <v>44391</v>
      </c>
      <c r="N3197" s="1">
        <v>43878</v>
      </c>
      <c r="O3197" t="s">
        <v>75</v>
      </c>
      <c r="P3197" t="s">
        <v>4307</v>
      </c>
      <c r="S3197" t="s">
        <v>4308</v>
      </c>
      <c r="T3197" t="s">
        <v>4309</v>
      </c>
      <c r="U3197" t="s">
        <v>4310</v>
      </c>
      <c r="V3197">
        <v>148</v>
      </c>
      <c r="W3197" t="s">
        <v>63</v>
      </c>
      <c r="X3197" t="s">
        <v>837</v>
      </c>
      <c r="Y3197" t="s">
        <v>4311</v>
      </c>
      <c r="AB3197" t="s">
        <v>4312</v>
      </c>
      <c r="AD3197" t="s">
        <v>65</v>
      </c>
      <c r="AE3197" t="s">
        <v>4313</v>
      </c>
      <c r="AF3197" t="s">
        <v>465</v>
      </c>
      <c r="AG3197" t="s">
        <v>118</v>
      </c>
      <c r="AH3197" t="s">
        <v>4314</v>
      </c>
      <c r="AI3197" t="s">
        <v>3821</v>
      </c>
      <c r="AJ3197" t="s">
        <v>4315</v>
      </c>
      <c r="AK3197" t="str">
        <f t="shared" si="118"/>
        <v>NCT02573246</v>
      </c>
      <c r="AL3197">
        <v>14963792</v>
      </c>
      <c r="AM3197" t="s">
        <v>86</v>
      </c>
      <c r="AN3197" t="s">
        <v>118</v>
      </c>
      <c r="AP3197" t="s">
        <v>102</v>
      </c>
      <c r="AR3197" t="s">
        <v>89</v>
      </c>
      <c r="AS3197" t="s">
        <v>90</v>
      </c>
      <c r="AT3197">
        <v>13</v>
      </c>
      <c r="AU3197">
        <v>13</v>
      </c>
    </row>
    <row r="3198" spans="1:47" x14ac:dyDescent="0.2">
      <c r="A3198" t="s">
        <v>4301</v>
      </c>
      <c r="B3198" t="s">
        <v>4302</v>
      </c>
      <c r="C3198" t="s">
        <v>4303</v>
      </c>
      <c r="D3198" t="s">
        <v>4303</v>
      </c>
      <c r="F3198" t="s">
        <v>52</v>
      </c>
      <c r="G3198" t="s">
        <v>4304</v>
      </c>
      <c r="H3198" t="s">
        <v>4305</v>
      </c>
      <c r="J3198" t="s">
        <v>4306</v>
      </c>
      <c r="K3198" t="s">
        <v>57</v>
      </c>
      <c r="L3198" s="1">
        <v>42285</v>
      </c>
      <c r="M3198" s="1">
        <v>44391</v>
      </c>
      <c r="N3198" s="1">
        <v>43878</v>
      </c>
      <c r="O3198" t="s">
        <v>75</v>
      </c>
      <c r="P3198" t="s">
        <v>4307</v>
      </c>
      <c r="S3198" t="s">
        <v>4308</v>
      </c>
      <c r="T3198" t="s">
        <v>4309</v>
      </c>
      <c r="U3198" t="s">
        <v>4310</v>
      </c>
      <c r="V3198">
        <v>148</v>
      </c>
      <c r="W3198" t="s">
        <v>63</v>
      </c>
      <c r="X3198" t="s">
        <v>837</v>
      </c>
      <c r="Y3198" t="s">
        <v>4311</v>
      </c>
      <c r="AB3198" t="s">
        <v>4312</v>
      </c>
      <c r="AD3198" t="s">
        <v>65</v>
      </c>
      <c r="AE3198" t="s">
        <v>4313</v>
      </c>
      <c r="AF3198" t="s">
        <v>465</v>
      </c>
      <c r="AG3198" t="s">
        <v>118</v>
      </c>
      <c r="AH3198" t="s">
        <v>4314</v>
      </c>
      <c r="AI3198" t="s">
        <v>3821</v>
      </c>
      <c r="AJ3198" t="s">
        <v>4315</v>
      </c>
      <c r="AK3198" t="str">
        <f t="shared" si="118"/>
        <v>NCT02573246</v>
      </c>
      <c r="AL3198">
        <v>14963793</v>
      </c>
      <c r="AM3198" t="s">
        <v>91</v>
      </c>
      <c r="AN3198" t="s">
        <v>118</v>
      </c>
      <c r="AP3198" t="s">
        <v>102</v>
      </c>
      <c r="AR3198" t="s">
        <v>89</v>
      </c>
      <c r="AS3198" t="s">
        <v>90</v>
      </c>
      <c r="AT3198">
        <v>14</v>
      </c>
      <c r="AU3198">
        <v>14</v>
      </c>
    </row>
    <row r="3199" spans="1:47" x14ac:dyDescent="0.2">
      <c r="A3199" t="s">
        <v>4301</v>
      </c>
      <c r="B3199" t="s">
        <v>4302</v>
      </c>
      <c r="C3199" t="s">
        <v>4303</v>
      </c>
      <c r="D3199" t="s">
        <v>4303</v>
      </c>
      <c r="F3199" t="s">
        <v>52</v>
      </c>
      <c r="G3199" t="s">
        <v>4304</v>
      </c>
      <c r="H3199" t="s">
        <v>4305</v>
      </c>
      <c r="J3199" t="s">
        <v>4306</v>
      </c>
      <c r="K3199" t="s">
        <v>57</v>
      </c>
      <c r="L3199" s="1">
        <v>42285</v>
      </c>
      <c r="M3199" s="1">
        <v>44391</v>
      </c>
      <c r="N3199" s="1">
        <v>43878</v>
      </c>
      <c r="O3199" t="s">
        <v>75</v>
      </c>
      <c r="P3199" t="s">
        <v>4307</v>
      </c>
      <c r="S3199" t="s">
        <v>4308</v>
      </c>
      <c r="T3199" t="s">
        <v>4309</v>
      </c>
      <c r="U3199" t="s">
        <v>4310</v>
      </c>
      <c r="V3199">
        <v>148</v>
      </c>
      <c r="W3199" t="s">
        <v>63</v>
      </c>
      <c r="X3199" t="s">
        <v>837</v>
      </c>
      <c r="Y3199" t="s">
        <v>4311</v>
      </c>
      <c r="AB3199" t="s">
        <v>4312</v>
      </c>
      <c r="AD3199" t="s">
        <v>65</v>
      </c>
      <c r="AE3199" t="s">
        <v>4313</v>
      </c>
      <c r="AF3199" t="s">
        <v>465</v>
      </c>
      <c r="AG3199" t="s">
        <v>118</v>
      </c>
      <c r="AH3199" t="s">
        <v>4314</v>
      </c>
      <c r="AI3199" t="s">
        <v>3821</v>
      </c>
      <c r="AJ3199" t="s">
        <v>4315</v>
      </c>
      <c r="AK3199" t="str">
        <f t="shared" si="118"/>
        <v>NCT02573246</v>
      </c>
      <c r="AL3199">
        <v>14963794</v>
      </c>
      <c r="AM3199" t="s">
        <v>92</v>
      </c>
      <c r="AN3199" t="s">
        <v>118</v>
      </c>
      <c r="AP3199" t="s">
        <v>102</v>
      </c>
      <c r="AR3199" t="s">
        <v>89</v>
      </c>
      <c r="AS3199" t="s">
        <v>90</v>
      </c>
      <c r="AT3199">
        <v>15</v>
      </c>
      <c r="AU3199">
        <v>15</v>
      </c>
    </row>
    <row r="3200" spans="1:47" x14ac:dyDescent="0.2">
      <c r="A3200" t="s">
        <v>4301</v>
      </c>
      <c r="B3200" t="s">
        <v>4302</v>
      </c>
      <c r="C3200" t="s">
        <v>4303</v>
      </c>
      <c r="D3200" t="s">
        <v>4303</v>
      </c>
      <c r="F3200" t="s">
        <v>52</v>
      </c>
      <c r="G3200" t="s">
        <v>4304</v>
      </c>
      <c r="H3200" t="s">
        <v>4305</v>
      </c>
      <c r="J3200" t="s">
        <v>4306</v>
      </c>
      <c r="K3200" t="s">
        <v>57</v>
      </c>
      <c r="L3200" s="1">
        <v>42285</v>
      </c>
      <c r="M3200" s="1">
        <v>44391</v>
      </c>
      <c r="N3200" s="1">
        <v>43878</v>
      </c>
      <c r="O3200" t="s">
        <v>75</v>
      </c>
      <c r="P3200" t="s">
        <v>4307</v>
      </c>
      <c r="S3200" t="s">
        <v>4308</v>
      </c>
      <c r="T3200" t="s">
        <v>4309</v>
      </c>
      <c r="U3200" t="s">
        <v>4310</v>
      </c>
      <c r="V3200">
        <v>148</v>
      </c>
      <c r="W3200" t="s">
        <v>63</v>
      </c>
      <c r="X3200" t="s">
        <v>837</v>
      </c>
      <c r="Y3200" t="s">
        <v>4311</v>
      </c>
      <c r="AB3200" t="s">
        <v>4312</v>
      </c>
      <c r="AD3200" t="s">
        <v>65</v>
      </c>
      <c r="AE3200" t="s">
        <v>4313</v>
      </c>
      <c r="AF3200" t="s">
        <v>465</v>
      </c>
      <c r="AG3200" t="s">
        <v>118</v>
      </c>
      <c r="AH3200" t="s">
        <v>4314</v>
      </c>
      <c r="AI3200" t="s">
        <v>3821</v>
      </c>
      <c r="AJ3200" t="s">
        <v>4315</v>
      </c>
      <c r="AK3200" t="str">
        <f t="shared" si="118"/>
        <v>NCT02573246</v>
      </c>
      <c r="AL3200">
        <v>14963795</v>
      </c>
      <c r="AM3200" t="s">
        <v>1099</v>
      </c>
      <c r="AN3200" t="s">
        <v>118</v>
      </c>
      <c r="AP3200" t="s">
        <v>102</v>
      </c>
      <c r="AR3200" t="s">
        <v>89</v>
      </c>
      <c r="AS3200" t="s">
        <v>90</v>
      </c>
      <c r="AT3200">
        <v>14</v>
      </c>
      <c r="AU3200">
        <v>14</v>
      </c>
    </row>
    <row r="3201" spans="1:47" x14ac:dyDescent="0.2">
      <c r="A3201" t="s">
        <v>4301</v>
      </c>
      <c r="B3201" t="s">
        <v>4302</v>
      </c>
      <c r="C3201" t="s">
        <v>4303</v>
      </c>
      <c r="D3201" t="s">
        <v>4303</v>
      </c>
      <c r="F3201" t="s">
        <v>52</v>
      </c>
      <c r="G3201" t="s">
        <v>4304</v>
      </c>
      <c r="H3201" t="s">
        <v>4305</v>
      </c>
      <c r="J3201" t="s">
        <v>4306</v>
      </c>
      <c r="K3201" t="s">
        <v>57</v>
      </c>
      <c r="L3201" s="1">
        <v>42285</v>
      </c>
      <c r="M3201" s="1">
        <v>44391</v>
      </c>
      <c r="N3201" s="1">
        <v>43878</v>
      </c>
      <c r="O3201" t="s">
        <v>75</v>
      </c>
      <c r="P3201" t="s">
        <v>4307</v>
      </c>
      <c r="S3201" t="s">
        <v>4308</v>
      </c>
      <c r="T3201" t="s">
        <v>4309</v>
      </c>
      <c r="U3201" t="s">
        <v>4310</v>
      </c>
      <c r="V3201">
        <v>148</v>
      </c>
      <c r="W3201" t="s">
        <v>63</v>
      </c>
      <c r="X3201" t="s">
        <v>837</v>
      </c>
      <c r="Y3201" t="s">
        <v>4311</v>
      </c>
      <c r="AB3201" t="s">
        <v>4312</v>
      </c>
      <c r="AD3201" t="s">
        <v>65</v>
      </c>
      <c r="AE3201" t="s">
        <v>4313</v>
      </c>
      <c r="AF3201" t="s">
        <v>465</v>
      </c>
      <c r="AG3201" t="s">
        <v>118</v>
      </c>
      <c r="AH3201" t="s">
        <v>4314</v>
      </c>
      <c r="AI3201" t="s">
        <v>3821</v>
      </c>
      <c r="AJ3201" t="s">
        <v>4315</v>
      </c>
      <c r="AK3201" t="str">
        <f t="shared" si="118"/>
        <v>NCT02573246</v>
      </c>
      <c r="AL3201">
        <v>14963796</v>
      </c>
      <c r="AM3201" t="s">
        <v>1305</v>
      </c>
      <c r="AN3201" t="s">
        <v>118</v>
      </c>
      <c r="AP3201" t="s">
        <v>102</v>
      </c>
      <c r="AR3201" t="s">
        <v>89</v>
      </c>
      <c r="AS3201" t="s">
        <v>90</v>
      </c>
      <c r="AT3201">
        <v>13</v>
      </c>
      <c r="AU3201">
        <v>13</v>
      </c>
    </row>
    <row r="3202" spans="1:47" x14ac:dyDescent="0.2">
      <c r="A3202" t="s">
        <v>4301</v>
      </c>
      <c r="B3202" t="s">
        <v>4302</v>
      </c>
      <c r="C3202" t="s">
        <v>4303</v>
      </c>
      <c r="D3202" t="s">
        <v>4303</v>
      </c>
      <c r="F3202" t="s">
        <v>52</v>
      </c>
      <c r="G3202" t="s">
        <v>4304</v>
      </c>
      <c r="H3202" t="s">
        <v>4305</v>
      </c>
      <c r="J3202" t="s">
        <v>4306</v>
      </c>
      <c r="K3202" t="s">
        <v>57</v>
      </c>
      <c r="L3202" s="1">
        <v>42285</v>
      </c>
      <c r="M3202" s="1">
        <v>44391</v>
      </c>
      <c r="N3202" s="1">
        <v>43878</v>
      </c>
      <c r="O3202" t="s">
        <v>75</v>
      </c>
      <c r="P3202" t="s">
        <v>4307</v>
      </c>
      <c r="S3202" t="s">
        <v>4308</v>
      </c>
      <c r="T3202" t="s">
        <v>4309</v>
      </c>
      <c r="U3202" t="s">
        <v>4310</v>
      </c>
      <c r="V3202">
        <v>148</v>
      </c>
      <c r="W3202" t="s">
        <v>63</v>
      </c>
      <c r="X3202" t="s">
        <v>837</v>
      </c>
      <c r="Y3202" t="s">
        <v>4311</v>
      </c>
      <c r="AB3202" t="s">
        <v>4312</v>
      </c>
      <c r="AD3202" t="s">
        <v>65</v>
      </c>
      <c r="AE3202" t="s">
        <v>4313</v>
      </c>
      <c r="AF3202" t="s">
        <v>465</v>
      </c>
      <c r="AG3202" t="s">
        <v>118</v>
      </c>
      <c r="AH3202" t="s">
        <v>4314</v>
      </c>
      <c r="AI3202" t="s">
        <v>3821</v>
      </c>
      <c r="AJ3202" t="s">
        <v>4315</v>
      </c>
      <c r="AK3202" t="str">
        <f t="shared" si="118"/>
        <v>NCT02573246</v>
      </c>
      <c r="AL3202">
        <v>14963797</v>
      </c>
      <c r="AM3202" t="s">
        <v>1306</v>
      </c>
      <c r="AN3202" t="s">
        <v>118</v>
      </c>
      <c r="AP3202" t="s">
        <v>102</v>
      </c>
      <c r="AR3202" t="s">
        <v>89</v>
      </c>
      <c r="AS3202" t="s">
        <v>90</v>
      </c>
      <c r="AT3202">
        <v>69</v>
      </c>
      <c r="AU3202">
        <v>69</v>
      </c>
    </row>
    <row r="3203" spans="1:47" x14ac:dyDescent="0.2">
      <c r="A3203" t="s">
        <v>4301</v>
      </c>
      <c r="B3203" t="s">
        <v>4302</v>
      </c>
      <c r="C3203" t="s">
        <v>4303</v>
      </c>
      <c r="D3203" t="s">
        <v>4303</v>
      </c>
      <c r="F3203" t="s">
        <v>52</v>
      </c>
      <c r="G3203" t="s">
        <v>4304</v>
      </c>
      <c r="H3203" t="s">
        <v>4305</v>
      </c>
      <c r="J3203" t="s">
        <v>4306</v>
      </c>
      <c r="K3203" t="s">
        <v>57</v>
      </c>
      <c r="L3203" s="1">
        <v>42285</v>
      </c>
      <c r="M3203" s="1">
        <v>44391</v>
      </c>
      <c r="N3203" s="1">
        <v>43878</v>
      </c>
      <c r="O3203" t="s">
        <v>75</v>
      </c>
      <c r="P3203" t="s">
        <v>4307</v>
      </c>
      <c r="S3203" t="s">
        <v>4308</v>
      </c>
      <c r="T3203" t="s">
        <v>4309</v>
      </c>
      <c r="U3203" t="s">
        <v>4310</v>
      </c>
      <c r="V3203">
        <v>148</v>
      </c>
      <c r="W3203" t="s">
        <v>63</v>
      </c>
      <c r="X3203" t="s">
        <v>837</v>
      </c>
      <c r="Y3203" t="s">
        <v>4311</v>
      </c>
      <c r="AB3203" t="s">
        <v>4312</v>
      </c>
      <c r="AD3203" t="s">
        <v>65</v>
      </c>
      <c r="AE3203" t="s">
        <v>4313</v>
      </c>
      <c r="AF3203" t="s">
        <v>465</v>
      </c>
      <c r="AG3203" t="s">
        <v>118</v>
      </c>
      <c r="AH3203" t="s">
        <v>4314</v>
      </c>
      <c r="AI3203" t="s">
        <v>3821</v>
      </c>
      <c r="AJ3203" t="s">
        <v>4315</v>
      </c>
      <c r="AK3203" t="str">
        <f t="shared" si="118"/>
        <v>NCT02573246</v>
      </c>
      <c r="AL3203">
        <v>14963792</v>
      </c>
      <c r="AM3203" t="s">
        <v>86</v>
      </c>
      <c r="AP3203" t="s">
        <v>4316</v>
      </c>
      <c r="AQ3203" t="s">
        <v>4317</v>
      </c>
      <c r="AR3203" t="s">
        <v>561</v>
      </c>
      <c r="AS3203" t="s">
        <v>97</v>
      </c>
      <c r="AT3203">
        <v>3.26</v>
      </c>
      <c r="AU3203">
        <v>3.26</v>
      </c>
    </row>
    <row r="3204" spans="1:47" x14ac:dyDescent="0.2">
      <c r="A3204" t="s">
        <v>4301</v>
      </c>
      <c r="B3204" t="s">
        <v>4302</v>
      </c>
      <c r="C3204" t="s">
        <v>4303</v>
      </c>
      <c r="D3204" t="s">
        <v>4303</v>
      </c>
      <c r="F3204" t="s">
        <v>52</v>
      </c>
      <c r="G3204" t="s">
        <v>4304</v>
      </c>
      <c r="H3204" t="s">
        <v>4305</v>
      </c>
      <c r="J3204" t="s">
        <v>4306</v>
      </c>
      <c r="K3204" t="s">
        <v>57</v>
      </c>
      <c r="L3204" s="1">
        <v>42285</v>
      </c>
      <c r="M3204" s="1">
        <v>44391</v>
      </c>
      <c r="N3204" s="1">
        <v>43878</v>
      </c>
      <c r="O3204" t="s">
        <v>75</v>
      </c>
      <c r="P3204" t="s">
        <v>4307</v>
      </c>
      <c r="S3204" t="s">
        <v>4308</v>
      </c>
      <c r="T3204" t="s">
        <v>4309</v>
      </c>
      <c r="U3204" t="s">
        <v>4310</v>
      </c>
      <c r="V3204">
        <v>148</v>
      </c>
      <c r="W3204" t="s">
        <v>63</v>
      </c>
      <c r="X3204" t="s">
        <v>837</v>
      </c>
      <c r="Y3204" t="s">
        <v>4311</v>
      </c>
      <c r="AB3204" t="s">
        <v>4312</v>
      </c>
      <c r="AD3204" t="s">
        <v>65</v>
      </c>
      <c r="AE3204" t="s">
        <v>4313</v>
      </c>
      <c r="AF3204" t="s">
        <v>465</v>
      </c>
      <c r="AG3204" t="s">
        <v>118</v>
      </c>
      <c r="AH3204" t="s">
        <v>4314</v>
      </c>
      <c r="AI3204" t="s">
        <v>3821</v>
      </c>
      <c r="AJ3204" t="s">
        <v>4315</v>
      </c>
      <c r="AK3204" t="str">
        <f t="shared" si="118"/>
        <v>NCT02573246</v>
      </c>
      <c r="AL3204">
        <v>14963793</v>
      </c>
      <c r="AM3204" t="s">
        <v>91</v>
      </c>
      <c r="AP3204" t="s">
        <v>4316</v>
      </c>
      <c r="AQ3204" t="s">
        <v>4317</v>
      </c>
      <c r="AR3204" t="s">
        <v>561</v>
      </c>
      <c r="AS3204" t="s">
        <v>97</v>
      </c>
      <c r="AT3204">
        <v>3.21</v>
      </c>
      <c r="AU3204">
        <v>3.21</v>
      </c>
    </row>
    <row r="3205" spans="1:47" x14ac:dyDescent="0.2">
      <c r="A3205" t="s">
        <v>4301</v>
      </c>
      <c r="B3205" t="s">
        <v>4302</v>
      </c>
      <c r="C3205" t="s">
        <v>4303</v>
      </c>
      <c r="D3205" t="s">
        <v>4303</v>
      </c>
      <c r="F3205" t="s">
        <v>52</v>
      </c>
      <c r="G3205" t="s">
        <v>4304</v>
      </c>
      <c r="H3205" t="s">
        <v>4305</v>
      </c>
      <c r="J3205" t="s">
        <v>4306</v>
      </c>
      <c r="K3205" t="s">
        <v>57</v>
      </c>
      <c r="L3205" s="1">
        <v>42285</v>
      </c>
      <c r="M3205" s="1">
        <v>44391</v>
      </c>
      <c r="N3205" s="1">
        <v>43878</v>
      </c>
      <c r="O3205" t="s">
        <v>75</v>
      </c>
      <c r="P3205" t="s">
        <v>4307</v>
      </c>
      <c r="S3205" t="s">
        <v>4308</v>
      </c>
      <c r="T3205" t="s">
        <v>4309</v>
      </c>
      <c r="U3205" t="s">
        <v>4310</v>
      </c>
      <c r="V3205">
        <v>148</v>
      </c>
      <c r="W3205" t="s">
        <v>63</v>
      </c>
      <c r="X3205" t="s">
        <v>837</v>
      </c>
      <c r="Y3205" t="s">
        <v>4311</v>
      </c>
      <c r="AB3205" t="s">
        <v>4312</v>
      </c>
      <c r="AD3205" t="s">
        <v>65</v>
      </c>
      <c r="AE3205" t="s">
        <v>4313</v>
      </c>
      <c r="AF3205" t="s">
        <v>465</v>
      </c>
      <c r="AG3205" t="s">
        <v>118</v>
      </c>
      <c r="AH3205" t="s">
        <v>4314</v>
      </c>
      <c r="AI3205" t="s">
        <v>3821</v>
      </c>
      <c r="AJ3205" t="s">
        <v>4315</v>
      </c>
      <c r="AK3205" t="str">
        <f t="shared" si="118"/>
        <v>NCT02573246</v>
      </c>
      <c r="AL3205">
        <v>14963794</v>
      </c>
      <c r="AM3205" t="s">
        <v>92</v>
      </c>
      <c r="AP3205" t="s">
        <v>4316</v>
      </c>
      <c r="AQ3205" t="s">
        <v>4317</v>
      </c>
      <c r="AR3205" t="s">
        <v>561</v>
      </c>
      <c r="AS3205" t="s">
        <v>97</v>
      </c>
      <c r="AT3205">
        <v>3.51</v>
      </c>
      <c r="AU3205">
        <v>3.51</v>
      </c>
    </row>
    <row r="3206" spans="1:47" x14ac:dyDescent="0.2">
      <c r="A3206" t="s">
        <v>4301</v>
      </c>
      <c r="B3206" t="s">
        <v>4302</v>
      </c>
      <c r="C3206" t="s">
        <v>4303</v>
      </c>
      <c r="D3206" t="s">
        <v>4303</v>
      </c>
      <c r="F3206" t="s">
        <v>52</v>
      </c>
      <c r="G3206" t="s">
        <v>4304</v>
      </c>
      <c r="H3206" t="s">
        <v>4305</v>
      </c>
      <c r="J3206" t="s">
        <v>4306</v>
      </c>
      <c r="K3206" t="s">
        <v>57</v>
      </c>
      <c r="L3206" s="1">
        <v>42285</v>
      </c>
      <c r="M3206" s="1">
        <v>44391</v>
      </c>
      <c r="N3206" s="1">
        <v>43878</v>
      </c>
      <c r="O3206" t="s">
        <v>75</v>
      </c>
      <c r="P3206" t="s">
        <v>4307</v>
      </c>
      <c r="S3206" t="s">
        <v>4308</v>
      </c>
      <c r="T3206" t="s">
        <v>4309</v>
      </c>
      <c r="U3206" t="s">
        <v>4310</v>
      </c>
      <c r="V3206">
        <v>148</v>
      </c>
      <c r="W3206" t="s">
        <v>63</v>
      </c>
      <c r="X3206" t="s">
        <v>837</v>
      </c>
      <c r="Y3206" t="s">
        <v>4311</v>
      </c>
      <c r="AB3206" t="s">
        <v>4312</v>
      </c>
      <c r="AD3206" t="s">
        <v>65</v>
      </c>
      <c r="AE3206" t="s">
        <v>4313</v>
      </c>
      <c r="AF3206" t="s">
        <v>465</v>
      </c>
      <c r="AG3206" t="s">
        <v>118</v>
      </c>
      <c r="AH3206" t="s">
        <v>4314</v>
      </c>
      <c r="AI3206" t="s">
        <v>3821</v>
      </c>
      <c r="AJ3206" t="s">
        <v>4315</v>
      </c>
      <c r="AK3206" t="str">
        <f t="shared" si="118"/>
        <v>NCT02573246</v>
      </c>
      <c r="AL3206">
        <v>14963795</v>
      </c>
      <c r="AM3206" t="s">
        <v>1099</v>
      </c>
      <c r="AP3206" t="s">
        <v>4316</v>
      </c>
      <c r="AQ3206" t="s">
        <v>4317</v>
      </c>
      <c r="AR3206" t="s">
        <v>561</v>
      </c>
      <c r="AS3206" t="s">
        <v>97</v>
      </c>
      <c r="AT3206">
        <v>4.0999999999999996</v>
      </c>
      <c r="AU3206">
        <v>4.0999999999999996</v>
      </c>
    </row>
    <row r="3207" spans="1:47" x14ac:dyDescent="0.2">
      <c r="A3207" t="s">
        <v>4301</v>
      </c>
      <c r="B3207" t="s">
        <v>4302</v>
      </c>
      <c r="C3207" t="s">
        <v>4303</v>
      </c>
      <c r="D3207" t="s">
        <v>4303</v>
      </c>
      <c r="F3207" t="s">
        <v>52</v>
      </c>
      <c r="G3207" t="s">
        <v>4304</v>
      </c>
      <c r="H3207" t="s">
        <v>4305</v>
      </c>
      <c r="J3207" t="s">
        <v>4306</v>
      </c>
      <c r="K3207" t="s">
        <v>57</v>
      </c>
      <c r="L3207" s="1">
        <v>42285</v>
      </c>
      <c r="M3207" s="1">
        <v>44391</v>
      </c>
      <c r="N3207" s="1">
        <v>43878</v>
      </c>
      <c r="O3207" t="s">
        <v>75</v>
      </c>
      <c r="P3207" t="s">
        <v>4307</v>
      </c>
      <c r="S3207" t="s">
        <v>4308</v>
      </c>
      <c r="T3207" t="s">
        <v>4309</v>
      </c>
      <c r="U3207" t="s">
        <v>4310</v>
      </c>
      <c r="V3207">
        <v>148</v>
      </c>
      <c r="W3207" t="s">
        <v>63</v>
      </c>
      <c r="X3207" t="s">
        <v>837</v>
      </c>
      <c r="Y3207" t="s">
        <v>4311</v>
      </c>
      <c r="AB3207" t="s">
        <v>4312</v>
      </c>
      <c r="AD3207" t="s">
        <v>65</v>
      </c>
      <c r="AE3207" t="s">
        <v>4313</v>
      </c>
      <c r="AF3207" t="s">
        <v>465</v>
      </c>
      <c r="AG3207" t="s">
        <v>118</v>
      </c>
      <c r="AH3207" t="s">
        <v>4314</v>
      </c>
      <c r="AI3207" t="s">
        <v>3821</v>
      </c>
      <c r="AJ3207" t="s">
        <v>4315</v>
      </c>
      <c r="AK3207" t="str">
        <f t="shared" si="118"/>
        <v>NCT02573246</v>
      </c>
      <c r="AL3207">
        <v>14963796</v>
      </c>
      <c r="AM3207" t="s">
        <v>1305</v>
      </c>
      <c r="AP3207" t="s">
        <v>4316</v>
      </c>
      <c r="AQ3207" t="s">
        <v>4317</v>
      </c>
      <c r="AR3207" t="s">
        <v>561</v>
      </c>
      <c r="AS3207" t="s">
        <v>97</v>
      </c>
      <c r="AT3207">
        <v>4.4400000000000004</v>
      </c>
      <c r="AU3207">
        <v>4.4400000000000004</v>
      </c>
    </row>
    <row r="3208" spans="1:47" x14ac:dyDescent="0.2">
      <c r="A3208" t="s">
        <v>4301</v>
      </c>
      <c r="B3208" t="s">
        <v>4302</v>
      </c>
      <c r="C3208" t="s">
        <v>4303</v>
      </c>
      <c r="D3208" t="s">
        <v>4303</v>
      </c>
      <c r="F3208" t="s">
        <v>52</v>
      </c>
      <c r="G3208" t="s">
        <v>4304</v>
      </c>
      <c r="H3208" t="s">
        <v>4305</v>
      </c>
      <c r="J3208" t="s">
        <v>4306</v>
      </c>
      <c r="K3208" t="s">
        <v>57</v>
      </c>
      <c r="L3208" s="1">
        <v>42285</v>
      </c>
      <c r="M3208" s="1">
        <v>44391</v>
      </c>
      <c r="N3208" s="1">
        <v>43878</v>
      </c>
      <c r="O3208" t="s">
        <v>75</v>
      </c>
      <c r="P3208" t="s">
        <v>4307</v>
      </c>
      <c r="S3208" t="s">
        <v>4308</v>
      </c>
      <c r="T3208" t="s">
        <v>4309</v>
      </c>
      <c r="U3208" t="s">
        <v>4310</v>
      </c>
      <c r="V3208">
        <v>148</v>
      </c>
      <c r="W3208" t="s">
        <v>63</v>
      </c>
      <c r="X3208" t="s">
        <v>837</v>
      </c>
      <c r="Y3208" t="s">
        <v>4311</v>
      </c>
      <c r="AB3208" t="s">
        <v>4312</v>
      </c>
      <c r="AD3208" t="s">
        <v>65</v>
      </c>
      <c r="AE3208" t="s">
        <v>4313</v>
      </c>
      <c r="AF3208" t="s">
        <v>465</v>
      </c>
      <c r="AG3208" t="s">
        <v>118</v>
      </c>
      <c r="AH3208" t="s">
        <v>4314</v>
      </c>
      <c r="AI3208" t="s">
        <v>3821</v>
      </c>
      <c r="AJ3208" t="s">
        <v>4315</v>
      </c>
      <c r="AK3208" t="str">
        <f t="shared" si="118"/>
        <v>NCT02573246</v>
      </c>
      <c r="AL3208">
        <v>14963797</v>
      </c>
      <c r="AM3208" t="s">
        <v>1306</v>
      </c>
      <c r="AP3208" t="s">
        <v>4316</v>
      </c>
      <c r="AQ3208" t="s">
        <v>4317</v>
      </c>
      <c r="AR3208" t="s">
        <v>561</v>
      </c>
      <c r="AS3208" t="s">
        <v>97</v>
      </c>
      <c r="AT3208">
        <v>3.7</v>
      </c>
      <c r="AU3208">
        <v>3.7</v>
      </c>
    </row>
    <row r="3209" spans="1:47" x14ac:dyDescent="0.2">
      <c r="A3209" t="s">
        <v>4301</v>
      </c>
      <c r="B3209" t="s">
        <v>4302</v>
      </c>
      <c r="C3209" t="s">
        <v>4303</v>
      </c>
      <c r="D3209" t="s">
        <v>4303</v>
      </c>
      <c r="F3209" t="s">
        <v>52</v>
      </c>
      <c r="G3209" t="s">
        <v>4304</v>
      </c>
      <c r="H3209" t="s">
        <v>4305</v>
      </c>
      <c r="J3209" t="s">
        <v>4306</v>
      </c>
      <c r="K3209" t="s">
        <v>57</v>
      </c>
      <c r="L3209" s="1">
        <v>42285</v>
      </c>
      <c r="M3209" s="1">
        <v>44391</v>
      </c>
      <c r="N3209" s="1">
        <v>43878</v>
      </c>
      <c r="O3209" t="s">
        <v>75</v>
      </c>
      <c r="P3209" t="s">
        <v>4307</v>
      </c>
      <c r="S3209" t="s">
        <v>4308</v>
      </c>
      <c r="T3209" t="s">
        <v>4309</v>
      </c>
      <c r="U3209" t="s">
        <v>4310</v>
      </c>
      <c r="V3209">
        <v>148</v>
      </c>
      <c r="W3209" t="s">
        <v>63</v>
      </c>
      <c r="X3209" t="s">
        <v>837</v>
      </c>
      <c r="Y3209" t="s">
        <v>4311</v>
      </c>
      <c r="AB3209" t="s">
        <v>4312</v>
      </c>
      <c r="AD3209" t="s">
        <v>65</v>
      </c>
      <c r="AE3209" t="s">
        <v>4313</v>
      </c>
      <c r="AF3209" t="s">
        <v>465</v>
      </c>
      <c r="AG3209" t="s">
        <v>118</v>
      </c>
      <c r="AH3209" t="s">
        <v>4314</v>
      </c>
      <c r="AI3209" t="s">
        <v>3821</v>
      </c>
      <c r="AJ3209" t="s">
        <v>4315</v>
      </c>
      <c r="AK3209" t="str">
        <f t="shared" si="118"/>
        <v>NCT02573246</v>
      </c>
      <c r="AL3209">
        <v>14963792</v>
      </c>
      <c r="AM3209" t="s">
        <v>86</v>
      </c>
      <c r="AP3209" t="s">
        <v>4318</v>
      </c>
      <c r="AQ3209" t="s">
        <v>4319</v>
      </c>
      <c r="AR3209" t="s">
        <v>561</v>
      </c>
      <c r="AS3209" t="s">
        <v>97</v>
      </c>
      <c r="AT3209">
        <v>93.54</v>
      </c>
      <c r="AU3209">
        <v>93.54</v>
      </c>
    </row>
    <row r="3210" spans="1:47" x14ac:dyDescent="0.2">
      <c r="A3210" t="s">
        <v>4301</v>
      </c>
      <c r="B3210" t="s">
        <v>4302</v>
      </c>
      <c r="C3210" t="s">
        <v>4303</v>
      </c>
      <c r="D3210" t="s">
        <v>4303</v>
      </c>
      <c r="F3210" t="s">
        <v>52</v>
      </c>
      <c r="G3210" t="s">
        <v>4304</v>
      </c>
      <c r="H3210" t="s">
        <v>4305</v>
      </c>
      <c r="J3210" t="s">
        <v>4306</v>
      </c>
      <c r="K3210" t="s">
        <v>57</v>
      </c>
      <c r="L3210" s="1">
        <v>42285</v>
      </c>
      <c r="M3210" s="1">
        <v>44391</v>
      </c>
      <c r="N3210" s="1">
        <v>43878</v>
      </c>
      <c r="O3210" t="s">
        <v>75</v>
      </c>
      <c r="P3210" t="s">
        <v>4307</v>
      </c>
      <c r="S3210" t="s">
        <v>4308</v>
      </c>
      <c r="T3210" t="s">
        <v>4309</v>
      </c>
      <c r="U3210" t="s">
        <v>4310</v>
      </c>
      <c r="V3210">
        <v>148</v>
      </c>
      <c r="W3210" t="s">
        <v>63</v>
      </c>
      <c r="X3210" t="s">
        <v>837</v>
      </c>
      <c r="Y3210" t="s">
        <v>4311</v>
      </c>
      <c r="AB3210" t="s">
        <v>4312</v>
      </c>
      <c r="AD3210" t="s">
        <v>65</v>
      </c>
      <c r="AE3210" t="s">
        <v>4313</v>
      </c>
      <c r="AF3210" t="s">
        <v>465</v>
      </c>
      <c r="AG3210" t="s">
        <v>118</v>
      </c>
      <c r="AH3210" t="s">
        <v>4314</v>
      </c>
      <c r="AI3210" t="s">
        <v>3821</v>
      </c>
      <c r="AJ3210" t="s">
        <v>4315</v>
      </c>
      <c r="AK3210" t="str">
        <f t="shared" si="118"/>
        <v>NCT02573246</v>
      </c>
      <c r="AL3210">
        <v>14963793</v>
      </c>
      <c r="AM3210" t="s">
        <v>91</v>
      </c>
      <c r="AP3210" t="s">
        <v>4318</v>
      </c>
      <c r="AQ3210" t="s">
        <v>4319</v>
      </c>
      <c r="AR3210" t="s">
        <v>561</v>
      </c>
      <c r="AS3210" t="s">
        <v>97</v>
      </c>
      <c r="AT3210">
        <v>118.57</v>
      </c>
      <c r="AU3210">
        <v>118.57</v>
      </c>
    </row>
    <row r="3211" spans="1:47" x14ac:dyDescent="0.2">
      <c r="A3211" t="s">
        <v>4301</v>
      </c>
      <c r="B3211" t="s">
        <v>4302</v>
      </c>
      <c r="C3211" t="s">
        <v>4303</v>
      </c>
      <c r="D3211" t="s">
        <v>4303</v>
      </c>
      <c r="F3211" t="s">
        <v>52</v>
      </c>
      <c r="G3211" t="s">
        <v>4304</v>
      </c>
      <c r="H3211" t="s">
        <v>4305</v>
      </c>
      <c r="J3211" t="s">
        <v>4306</v>
      </c>
      <c r="K3211" t="s">
        <v>57</v>
      </c>
      <c r="L3211" s="1">
        <v>42285</v>
      </c>
      <c r="M3211" s="1">
        <v>44391</v>
      </c>
      <c r="N3211" s="1">
        <v>43878</v>
      </c>
      <c r="O3211" t="s">
        <v>75</v>
      </c>
      <c r="P3211" t="s">
        <v>4307</v>
      </c>
      <c r="S3211" t="s">
        <v>4308</v>
      </c>
      <c r="T3211" t="s">
        <v>4309</v>
      </c>
      <c r="U3211" t="s">
        <v>4310</v>
      </c>
      <c r="V3211">
        <v>148</v>
      </c>
      <c r="W3211" t="s">
        <v>63</v>
      </c>
      <c r="X3211" t="s">
        <v>837</v>
      </c>
      <c r="Y3211" t="s">
        <v>4311</v>
      </c>
      <c r="AB3211" t="s">
        <v>4312</v>
      </c>
      <c r="AD3211" t="s">
        <v>65</v>
      </c>
      <c r="AE3211" t="s">
        <v>4313</v>
      </c>
      <c r="AF3211" t="s">
        <v>465</v>
      </c>
      <c r="AG3211" t="s">
        <v>118</v>
      </c>
      <c r="AH3211" t="s">
        <v>4314</v>
      </c>
      <c r="AI3211" t="s">
        <v>3821</v>
      </c>
      <c r="AJ3211" t="s">
        <v>4315</v>
      </c>
      <c r="AK3211" t="str">
        <f t="shared" si="118"/>
        <v>NCT02573246</v>
      </c>
      <c r="AL3211">
        <v>14963794</v>
      </c>
      <c r="AM3211" t="s">
        <v>92</v>
      </c>
      <c r="AP3211" t="s">
        <v>4318</v>
      </c>
      <c r="AQ3211" t="s">
        <v>4319</v>
      </c>
      <c r="AR3211" t="s">
        <v>561</v>
      </c>
      <c r="AS3211" t="s">
        <v>97</v>
      </c>
      <c r="AT3211">
        <v>95.67</v>
      </c>
      <c r="AU3211">
        <v>95.67</v>
      </c>
    </row>
    <row r="3212" spans="1:47" x14ac:dyDescent="0.2">
      <c r="A3212" t="s">
        <v>4301</v>
      </c>
      <c r="B3212" t="s">
        <v>4302</v>
      </c>
      <c r="C3212" t="s">
        <v>4303</v>
      </c>
      <c r="D3212" t="s">
        <v>4303</v>
      </c>
      <c r="F3212" t="s">
        <v>52</v>
      </c>
      <c r="G3212" t="s">
        <v>4304</v>
      </c>
      <c r="H3212" t="s">
        <v>4305</v>
      </c>
      <c r="J3212" t="s">
        <v>4306</v>
      </c>
      <c r="K3212" t="s">
        <v>57</v>
      </c>
      <c r="L3212" s="1">
        <v>42285</v>
      </c>
      <c r="M3212" s="1">
        <v>44391</v>
      </c>
      <c r="N3212" s="1">
        <v>43878</v>
      </c>
      <c r="O3212" t="s">
        <v>75</v>
      </c>
      <c r="P3212" t="s">
        <v>4307</v>
      </c>
      <c r="S3212" t="s">
        <v>4308</v>
      </c>
      <c r="T3212" t="s">
        <v>4309</v>
      </c>
      <c r="U3212" t="s">
        <v>4310</v>
      </c>
      <c r="V3212">
        <v>148</v>
      </c>
      <c r="W3212" t="s">
        <v>63</v>
      </c>
      <c r="X3212" t="s">
        <v>837</v>
      </c>
      <c r="Y3212" t="s">
        <v>4311</v>
      </c>
      <c r="AB3212" t="s">
        <v>4312</v>
      </c>
      <c r="AD3212" t="s">
        <v>65</v>
      </c>
      <c r="AE3212" t="s">
        <v>4313</v>
      </c>
      <c r="AF3212" t="s">
        <v>465</v>
      </c>
      <c r="AG3212" t="s">
        <v>118</v>
      </c>
      <c r="AH3212" t="s">
        <v>4314</v>
      </c>
      <c r="AI3212" t="s">
        <v>3821</v>
      </c>
      <c r="AJ3212" t="s">
        <v>4315</v>
      </c>
      <c r="AK3212" t="str">
        <f t="shared" si="118"/>
        <v>NCT02573246</v>
      </c>
      <c r="AL3212">
        <v>14963795</v>
      </c>
      <c r="AM3212" t="s">
        <v>1099</v>
      </c>
      <c r="AP3212" t="s">
        <v>4318</v>
      </c>
      <c r="AQ3212" t="s">
        <v>4319</v>
      </c>
      <c r="AR3212" t="s">
        <v>561</v>
      </c>
      <c r="AS3212" t="s">
        <v>97</v>
      </c>
      <c r="AT3212">
        <v>109.57</v>
      </c>
      <c r="AU3212">
        <v>109.57</v>
      </c>
    </row>
    <row r="3213" spans="1:47" x14ac:dyDescent="0.2">
      <c r="A3213" t="s">
        <v>4301</v>
      </c>
      <c r="B3213" t="s">
        <v>4302</v>
      </c>
      <c r="C3213" t="s">
        <v>4303</v>
      </c>
      <c r="D3213" t="s">
        <v>4303</v>
      </c>
      <c r="F3213" t="s">
        <v>52</v>
      </c>
      <c r="G3213" t="s">
        <v>4304</v>
      </c>
      <c r="H3213" t="s">
        <v>4305</v>
      </c>
      <c r="J3213" t="s">
        <v>4306</v>
      </c>
      <c r="K3213" t="s">
        <v>57</v>
      </c>
      <c r="L3213" s="1">
        <v>42285</v>
      </c>
      <c r="M3213" s="1">
        <v>44391</v>
      </c>
      <c r="N3213" s="1">
        <v>43878</v>
      </c>
      <c r="O3213" t="s">
        <v>75</v>
      </c>
      <c r="P3213" t="s">
        <v>4307</v>
      </c>
      <c r="S3213" t="s">
        <v>4308</v>
      </c>
      <c r="T3213" t="s">
        <v>4309</v>
      </c>
      <c r="U3213" t="s">
        <v>4310</v>
      </c>
      <c r="V3213">
        <v>148</v>
      </c>
      <c r="W3213" t="s">
        <v>63</v>
      </c>
      <c r="X3213" t="s">
        <v>837</v>
      </c>
      <c r="Y3213" t="s">
        <v>4311</v>
      </c>
      <c r="AB3213" t="s">
        <v>4312</v>
      </c>
      <c r="AD3213" t="s">
        <v>65</v>
      </c>
      <c r="AE3213" t="s">
        <v>4313</v>
      </c>
      <c r="AF3213" t="s">
        <v>465</v>
      </c>
      <c r="AG3213" t="s">
        <v>118</v>
      </c>
      <c r="AH3213" t="s">
        <v>4314</v>
      </c>
      <c r="AI3213" t="s">
        <v>3821</v>
      </c>
      <c r="AJ3213" t="s">
        <v>4315</v>
      </c>
      <c r="AK3213" t="str">
        <f t="shared" si="118"/>
        <v>NCT02573246</v>
      </c>
      <c r="AL3213">
        <v>14963796</v>
      </c>
      <c r="AM3213" t="s">
        <v>1305</v>
      </c>
      <c r="AP3213" t="s">
        <v>4318</v>
      </c>
      <c r="AQ3213" t="s">
        <v>4319</v>
      </c>
      <c r="AR3213" t="s">
        <v>561</v>
      </c>
      <c r="AS3213" t="s">
        <v>97</v>
      </c>
      <c r="AT3213">
        <v>110.39</v>
      </c>
      <c r="AU3213">
        <v>110.39</v>
      </c>
    </row>
    <row r="3214" spans="1:47" x14ac:dyDescent="0.2">
      <c r="A3214" t="s">
        <v>4301</v>
      </c>
      <c r="B3214" t="s">
        <v>4302</v>
      </c>
      <c r="C3214" t="s">
        <v>4303</v>
      </c>
      <c r="D3214" t="s">
        <v>4303</v>
      </c>
      <c r="F3214" t="s">
        <v>52</v>
      </c>
      <c r="G3214" t="s">
        <v>4304</v>
      </c>
      <c r="H3214" t="s">
        <v>4305</v>
      </c>
      <c r="J3214" t="s">
        <v>4306</v>
      </c>
      <c r="K3214" t="s">
        <v>57</v>
      </c>
      <c r="L3214" s="1">
        <v>42285</v>
      </c>
      <c r="M3214" s="1">
        <v>44391</v>
      </c>
      <c r="N3214" s="1">
        <v>43878</v>
      </c>
      <c r="O3214" t="s">
        <v>75</v>
      </c>
      <c r="P3214" t="s">
        <v>4307</v>
      </c>
      <c r="S3214" t="s">
        <v>4308</v>
      </c>
      <c r="T3214" t="s">
        <v>4309</v>
      </c>
      <c r="U3214" t="s">
        <v>4310</v>
      </c>
      <c r="V3214">
        <v>148</v>
      </c>
      <c r="W3214" t="s">
        <v>63</v>
      </c>
      <c r="X3214" t="s">
        <v>837</v>
      </c>
      <c r="Y3214" t="s">
        <v>4311</v>
      </c>
      <c r="AB3214" t="s">
        <v>4312</v>
      </c>
      <c r="AD3214" t="s">
        <v>65</v>
      </c>
      <c r="AE3214" t="s">
        <v>4313</v>
      </c>
      <c r="AF3214" t="s">
        <v>465</v>
      </c>
      <c r="AG3214" t="s">
        <v>118</v>
      </c>
      <c r="AH3214" t="s">
        <v>4314</v>
      </c>
      <c r="AI3214" t="s">
        <v>3821</v>
      </c>
      <c r="AJ3214" t="s">
        <v>4315</v>
      </c>
      <c r="AK3214" t="str">
        <f t="shared" si="118"/>
        <v>NCT02573246</v>
      </c>
      <c r="AL3214">
        <v>14963797</v>
      </c>
      <c r="AM3214" t="s">
        <v>1306</v>
      </c>
      <c r="AP3214" t="s">
        <v>4318</v>
      </c>
      <c r="AQ3214" t="s">
        <v>4319</v>
      </c>
      <c r="AR3214" t="s">
        <v>561</v>
      </c>
      <c r="AS3214" t="s">
        <v>97</v>
      </c>
      <c r="AT3214">
        <v>105.51</v>
      </c>
      <c r="AU3214">
        <v>105.51</v>
      </c>
    </row>
    <row r="3215" spans="1:47" x14ac:dyDescent="0.2">
      <c r="A3215" t="s">
        <v>4320</v>
      </c>
      <c r="B3215" t="s">
        <v>298</v>
      </c>
      <c r="C3215" t="s">
        <v>4321</v>
      </c>
      <c r="D3215" t="s">
        <v>4322</v>
      </c>
      <c r="F3215" t="s">
        <v>52</v>
      </c>
      <c r="G3215" t="s">
        <v>706</v>
      </c>
      <c r="H3215" t="s">
        <v>4323</v>
      </c>
      <c r="J3215" t="s">
        <v>4324</v>
      </c>
      <c r="K3215" t="s">
        <v>57</v>
      </c>
      <c r="L3215" s="1">
        <v>39608</v>
      </c>
      <c r="M3215" s="1">
        <v>41878</v>
      </c>
      <c r="N3215" s="1">
        <v>40817</v>
      </c>
      <c r="O3215" t="s">
        <v>75</v>
      </c>
      <c r="P3215" t="s">
        <v>4325</v>
      </c>
      <c r="S3215" t="s">
        <v>304</v>
      </c>
      <c r="V3215">
        <v>38</v>
      </c>
      <c r="W3215" t="s">
        <v>63</v>
      </c>
      <c r="AB3215" t="s">
        <v>4326</v>
      </c>
      <c r="AD3215" t="s">
        <v>65</v>
      </c>
      <c r="AE3215">
        <v>24670891</v>
      </c>
      <c r="AF3215" t="s">
        <v>4327</v>
      </c>
      <c r="AG3215" t="s">
        <v>242</v>
      </c>
      <c r="AK3215" t="str">
        <f>HYPERLINK("https://www.clinicaltrials.gov/ct2/show/results/NCT00697398", "NCT00697398")</f>
        <v>NCT00697398</v>
      </c>
    </row>
    <row r="3216" spans="1:47" x14ac:dyDescent="0.2">
      <c r="A3216" t="s">
        <v>4328</v>
      </c>
      <c r="B3216" t="s">
        <v>4329</v>
      </c>
      <c r="C3216" t="s">
        <v>4330</v>
      </c>
      <c r="D3216" t="s">
        <v>4331</v>
      </c>
      <c r="E3216" t="s">
        <v>4332</v>
      </c>
      <c r="F3216" t="s">
        <v>52</v>
      </c>
      <c r="G3216" t="s">
        <v>109</v>
      </c>
      <c r="H3216" t="s">
        <v>4333</v>
      </c>
      <c r="J3216" t="s">
        <v>4334</v>
      </c>
      <c r="K3216" t="s">
        <v>57</v>
      </c>
      <c r="L3216" s="1">
        <v>42642</v>
      </c>
      <c r="M3216" s="1">
        <v>43718</v>
      </c>
      <c r="N3216" s="1">
        <v>43363</v>
      </c>
      <c r="O3216" t="s">
        <v>75</v>
      </c>
      <c r="P3216" t="s">
        <v>4335</v>
      </c>
      <c r="S3216" t="s">
        <v>4336</v>
      </c>
      <c r="T3216" t="s">
        <v>4337</v>
      </c>
      <c r="U3216" t="s">
        <v>4338</v>
      </c>
      <c r="V3216">
        <v>13</v>
      </c>
      <c r="W3216" t="s">
        <v>63</v>
      </c>
      <c r="X3216" t="s">
        <v>80</v>
      </c>
      <c r="AB3216" t="s">
        <v>4339</v>
      </c>
      <c r="AD3216" t="s">
        <v>240</v>
      </c>
      <c r="AE3216" t="s">
        <v>4340</v>
      </c>
      <c r="AF3216" t="s">
        <v>266</v>
      </c>
      <c r="AG3216" t="s">
        <v>118</v>
      </c>
      <c r="AH3216" t="s">
        <v>4341</v>
      </c>
      <c r="AI3216" t="s">
        <v>953</v>
      </c>
      <c r="AJ3216" t="s">
        <v>4342</v>
      </c>
      <c r="AK3216" t="str">
        <f t="shared" ref="AK3216:AK3222" si="119">HYPERLINK("https://www.clinicaltrials.gov/ct2/show/results/NCT02939560", "NCT02939560")</f>
        <v>NCT02939560</v>
      </c>
      <c r="AL3216">
        <v>15003954</v>
      </c>
      <c r="AM3216" t="s">
        <v>86</v>
      </c>
      <c r="AO3216" t="s">
        <v>87</v>
      </c>
      <c r="AP3216" t="s">
        <v>88</v>
      </c>
      <c r="AR3216" t="s">
        <v>89</v>
      </c>
      <c r="AS3216" t="s">
        <v>90</v>
      </c>
      <c r="AT3216">
        <v>0</v>
      </c>
      <c r="AU3216">
        <v>0</v>
      </c>
    </row>
    <row r="3217" spans="1:47" x14ac:dyDescent="0.2">
      <c r="A3217" t="s">
        <v>4328</v>
      </c>
      <c r="B3217" t="s">
        <v>4329</v>
      </c>
      <c r="C3217" t="s">
        <v>4330</v>
      </c>
      <c r="D3217" t="s">
        <v>4331</v>
      </c>
      <c r="E3217" t="s">
        <v>4332</v>
      </c>
      <c r="F3217" t="s">
        <v>52</v>
      </c>
      <c r="G3217" t="s">
        <v>109</v>
      </c>
      <c r="H3217" t="s">
        <v>4333</v>
      </c>
      <c r="J3217" t="s">
        <v>4334</v>
      </c>
      <c r="K3217" t="s">
        <v>57</v>
      </c>
      <c r="L3217" s="1">
        <v>42642</v>
      </c>
      <c r="M3217" s="1">
        <v>43718</v>
      </c>
      <c r="N3217" s="1">
        <v>43363</v>
      </c>
      <c r="O3217" t="s">
        <v>75</v>
      </c>
      <c r="P3217" t="s">
        <v>4335</v>
      </c>
      <c r="S3217" t="s">
        <v>4336</v>
      </c>
      <c r="T3217" t="s">
        <v>4337</v>
      </c>
      <c r="U3217" t="s">
        <v>4338</v>
      </c>
      <c r="V3217">
        <v>13</v>
      </c>
      <c r="W3217" t="s">
        <v>63</v>
      </c>
      <c r="X3217" t="s">
        <v>80</v>
      </c>
      <c r="AB3217" t="s">
        <v>4339</v>
      </c>
      <c r="AD3217" t="s">
        <v>240</v>
      </c>
      <c r="AE3217" t="s">
        <v>4340</v>
      </c>
      <c r="AF3217" t="s">
        <v>266</v>
      </c>
      <c r="AG3217" t="s">
        <v>118</v>
      </c>
      <c r="AH3217" t="s">
        <v>4341</v>
      </c>
      <c r="AI3217" t="s">
        <v>953</v>
      </c>
      <c r="AJ3217" t="s">
        <v>4342</v>
      </c>
      <c r="AK3217" t="str">
        <f t="shared" si="119"/>
        <v>NCT02939560</v>
      </c>
      <c r="AL3217">
        <v>15003954</v>
      </c>
      <c r="AM3217" t="s">
        <v>86</v>
      </c>
      <c r="AO3217" t="s">
        <v>93</v>
      </c>
      <c r="AP3217" t="s">
        <v>88</v>
      </c>
      <c r="AR3217" t="s">
        <v>89</v>
      </c>
      <c r="AS3217" t="s">
        <v>90</v>
      </c>
      <c r="AT3217">
        <v>13</v>
      </c>
      <c r="AU3217">
        <v>13</v>
      </c>
    </row>
    <row r="3218" spans="1:47" x14ac:dyDescent="0.2">
      <c r="A3218" t="s">
        <v>4328</v>
      </c>
      <c r="B3218" t="s">
        <v>4329</v>
      </c>
      <c r="C3218" t="s">
        <v>4330</v>
      </c>
      <c r="D3218" t="s">
        <v>4331</v>
      </c>
      <c r="E3218" t="s">
        <v>4332</v>
      </c>
      <c r="F3218" t="s">
        <v>52</v>
      </c>
      <c r="G3218" t="s">
        <v>109</v>
      </c>
      <c r="H3218" t="s">
        <v>4333</v>
      </c>
      <c r="J3218" t="s">
        <v>4334</v>
      </c>
      <c r="K3218" t="s">
        <v>57</v>
      </c>
      <c r="L3218" s="1">
        <v>42642</v>
      </c>
      <c r="M3218" s="1">
        <v>43718</v>
      </c>
      <c r="N3218" s="1">
        <v>43363</v>
      </c>
      <c r="O3218" t="s">
        <v>75</v>
      </c>
      <c r="P3218" t="s">
        <v>4335</v>
      </c>
      <c r="S3218" t="s">
        <v>4336</v>
      </c>
      <c r="T3218" t="s">
        <v>4337</v>
      </c>
      <c r="U3218" t="s">
        <v>4338</v>
      </c>
      <c r="V3218">
        <v>13</v>
      </c>
      <c r="W3218" t="s">
        <v>63</v>
      </c>
      <c r="X3218" t="s">
        <v>80</v>
      </c>
      <c r="AB3218" t="s">
        <v>4339</v>
      </c>
      <c r="AD3218" t="s">
        <v>240</v>
      </c>
      <c r="AE3218" t="s">
        <v>4340</v>
      </c>
      <c r="AF3218" t="s">
        <v>266</v>
      </c>
      <c r="AG3218" t="s">
        <v>118</v>
      </c>
      <c r="AH3218" t="s">
        <v>4341</v>
      </c>
      <c r="AI3218" t="s">
        <v>953</v>
      </c>
      <c r="AJ3218" t="s">
        <v>4342</v>
      </c>
      <c r="AK3218" t="str">
        <f t="shared" si="119"/>
        <v>NCT02939560</v>
      </c>
      <c r="AL3218">
        <v>15003954</v>
      </c>
      <c r="AM3218" t="s">
        <v>86</v>
      </c>
      <c r="AO3218" t="s">
        <v>94</v>
      </c>
      <c r="AP3218" t="s">
        <v>88</v>
      </c>
      <c r="AR3218" t="s">
        <v>89</v>
      </c>
      <c r="AS3218" t="s">
        <v>90</v>
      </c>
      <c r="AT3218">
        <v>0</v>
      </c>
      <c r="AU3218">
        <v>0</v>
      </c>
    </row>
    <row r="3219" spans="1:47" x14ac:dyDescent="0.2">
      <c r="A3219" t="s">
        <v>4328</v>
      </c>
      <c r="B3219" t="s">
        <v>4329</v>
      </c>
      <c r="C3219" t="s">
        <v>4330</v>
      </c>
      <c r="D3219" t="s">
        <v>4331</v>
      </c>
      <c r="E3219" t="s">
        <v>4332</v>
      </c>
      <c r="F3219" t="s">
        <v>52</v>
      </c>
      <c r="G3219" t="s">
        <v>109</v>
      </c>
      <c r="H3219" t="s">
        <v>4333</v>
      </c>
      <c r="J3219" t="s">
        <v>4334</v>
      </c>
      <c r="K3219" t="s">
        <v>57</v>
      </c>
      <c r="L3219" s="1">
        <v>42642</v>
      </c>
      <c r="M3219" s="1">
        <v>43718</v>
      </c>
      <c r="N3219" s="1">
        <v>43363</v>
      </c>
      <c r="O3219" t="s">
        <v>75</v>
      </c>
      <c r="P3219" t="s">
        <v>4335</v>
      </c>
      <c r="S3219" t="s">
        <v>4336</v>
      </c>
      <c r="T3219" t="s">
        <v>4337</v>
      </c>
      <c r="U3219" t="s">
        <v>4338</v>
      </c>
      <c r="V3219">
        <v>13</v>
      </c>
      <c r="W3219" t="s">
        <v>63</v>
      </c>
      <c r="X3219" t="s">
        <v>80</v>
      </c>
      <c r="AB3219" t="s">
        <v>4339</v>
      </c>
      <c r="AD3219" t="s">
        <v>240</v>
      </c>
      <c r="AE3219" t="s">
        <v>4340</v>
      </c>
      <c r="AF3219" t="s">
        <v>266</v>
      </c>
      <c r="AG3219" t="s">
        <v>118</v>
      </c>
      <c r="AH3219" t="s">
        <v>4341</v>
      </c>
      <c r="AI3219" t="s">
        <v>953</v>
      </c>
      <c r="AJ3219" t="s">
        <v>4342</v>
      </c>
      <c r="AK3219" t="str">
        <f t="shared" si="119"/>
        <v>NCT02939560</v>
      </c>
      <c r="AL3219">
        <v>15003954</v>
      </c>
      <c r="AM3219" t="s">
        <v>86</v>
      </c>
      <c r="AP3219" t="s">
        <v>95</v>
      </c>
      <c r="AR3219" t="s">
        <v>96</v>
      </c>
      <c r="AS3219" t="s">
        <v>97</v>
      </c>
      <c r="AT3219">
        <v>25.5</v>
      </c>
      <c r="AU3219">
        <v>25.5</v>
      </c>
    </row>
    <row r="3220" spans="1:47" x14ac:dyDescent="0.2">
      <c r="A3220" t="s">
        <v>4328</v>
      </c>
      <c r="B3220" t="s">
        <v>4329</v>
      </c>
      <c r="C3220" t="s">
        <v>4330</v>
      </c>
      <c r="D3220" t="s">
        <v>4331</v>
      </c>
      <c r="E3220" t="s">
        <v>4332</v>
      </c>
      <c r="F3220" t="s">
        <v>52</v>
      </c>
      <c r="G3220" t="s">
        <v>109</v>
      </c>
      <c r="H3220" t="s">
        <v>4333</v>
      </c>
      <c r="J3220" t="s">
        <v>4334</v>
      </c>
      <c r="K3220" t="s">
        <v>57</v>
      </c>
      <c r="L3220" s="1">
        <v>42642</v>
      </c>
      <c r="M3220" s="1">
        <v>43718</v>
      </c>
      <c r="N3220" s="1">
        <v>43363</v>
      </c>
      <c r="O3220" t="s">
        <v>75</v>
      </c>
      <c r="P3220" t="s">
        <v>4335</v>
      </c>
      <c r="S3220" t="s">
        <v>4336</v>
      </c>
      <c r="T3220" t="s">
        <v>4337</v>
      </c>
      <c r="U3220" t="s">
        <v>4338</v>
      </c>
      <c r="V3220">
        <v>13</v>
      </c>
      <c r="W3220" t="s">
        <v>63</v>
      </c>
      <c r="X3220" t="s">
        <v>80</v>
      </c>
      <c r="AB3220" t="s">
        <v>4339</v>
      </c>
      <c r="AD3220" t="s">
        <v>240</v>
      </c>
      <c r="AE3220" t="s">
        <v>4340</v>
      </c>
      <c r="AF3220" t="s">
        <v>266</v>
      </c>
      <c r="AG3220" t="s">
        <v>118</v>
      </c>
      <c r="AH3220" t="s">
        <v>4341</v>
      </c>
      <c r="AI3220" t="s">
        <v>953</v>
      </c>
      <c r="AJ3220" t="s">
        <v>4342</v>
      </c>
      <c r="AK3220" t="str">
        <f t="shared" si="119"/>
        <v>NCT02939560</v>
      </c>
      <c r="AL3220">
        <v>15003954</v>
      </c>
      <c r="AM3220" t="s">
        <v>86</v>
      </c>
      <c r="AO3220" t="s">
        <v>98</v>
      </c>
      <c r="AP3220" t="s">
        <v>99</v>
      </c>
      <c r="AR3220" t="s">
        <v>89</v>
      </c>
      <c r="AS3220" t="s">
        <v>90</v>
      </c>
      <c r="AT3220">
        <v>1</v>
      </c>
      <c r="AU3220">
        <v>1</v>
      </c>
    </row>
    <row r="3221" spans="1:47" x14ac:dyDescent="0.2">
      <c r="A3221" t="s">
        <v>4328</v>
      </c>
      <c r="B3221" t="s">
        <v>4329</v>
      </c>
      <c r="C3221" t="s">
        <v>4330</v>
      </c>
      <c r="D3221" t="s">
        <v>4331</v>
      </c>
      <c r="E3221" t="s">
        <v>4332</v>
      </c>
      <c r="F3221" t="s">
        <v>52</v>
      </c>
      <c r="G3221" t="s">
        <v>109</v>
      </c>
      <c r="H3221" t="s">
        <v>4333</v>
      </c>
      <c r="J3221" t="s">
        <v>4334</v>
      </c>
      <c r="K3221" t="s">
        <v>57</v>
      </c>
      <c r="L3221" s="1">
        <v>42642</v>
      </c>
      <c r="M3221" s="1">
        <v>43718</v>
      </c>
      <c r="N3221" s="1">
        <v>43363</v>
      </c>
      <c r="O3221" t="s">
        <v>75</v>
      </c>
      <c r="P3221" t="s">
        <v>4335</v>
      </c>
      <c r="S3221" t="s">
        <v>4336</v>
      </c>
      <c r="T3221" t="s">
        <v>4337</v>
      </c>
      <c r="U3221" t="s">
        <v>4338</v>
      </c>
      <c r="V3221">
        <v>13</v>
      </c>
      <c r="W3221" t="s">
        <v>63</v>
      </c>
      <c r="X3221" t="s">
        <v>80</v>
      </c>
      <c r="AB3221" t="s">
        <v>4339</v>
      </c>
      <c r="AD3221" t="s">
        <v>240</v>
      </c>
      <c r="AE3221" t="s">
        <v>4340</v>
      </c>
      <c r="AF3221" t="s">
        <v>266</v>
      </c>
      <c r="AG3221" t="s">
        <v>118</v>
      </c>
      <c r="AH3221" t="s">
        <v>4341</v>
      </c>
      <c r="AI3221" t="s">
        <v>953</v>
      </c>
      <c r="AJ3221" t="s">
        <v>4342</v>
      </c>
      <c r="AK3221" t="str">
        <f t="shared" si="119"/>
        <v>NCT02939560</v>
      </c>
      <c r="AL3221">
        <v>15003954</v>
      </c>
      <c r="AM3221" t="s">
        <v>86</v>
      </c>
      <c r="AO3221" t="s">
        <v>100</v>
      </c>
      <c r="AP3221" t="s">
        <v>99</v>
      </c>
      <c r="AR3221" t="s">
        <v>89</v>
      </c>
      <c r="AS3221" t="s">
        <v>90</v>
      </c>
      <c r="AT3221">
        <v>12</v>
      </c>
      <c r="AU3221">
        <v>12</v>
      </c>
    </row>
    <row r="3222" spans="1:47" x14ac:dyDescent="0.2">
      <c r="A3222" t="s">
        <v>4328</v>
      </c>
      <c r="B3222" t="s">
        <v>4329</v>
      </c>
      <c r="C3222" t="s">
        <v>4330</v>
      </c>
      <c r="D3222" t="s">
        <v>4331</v>
      </c>
      <c r="E3222" t="s">
        <v>4332</v>
      </c>
      <c r="F3222" t="s">
        <v>52</v>
      </c>
      <c r="G3222" t="s">
        <v>109</v>
      </c>
      <c r="H3222" t="s">
        <v>4333</v>
      </c>
      <c r="J3222" t="s">
        <v>4334</v>
      </c>
      <c r="K3222" t="s">
        <v>57</v>
      </c>
      <c r="L3222" s="1">
        <v>42642</v>
      </c>
      <c r="M3222" s="1">
        <v>43718</v>
      </c>
      <c r="N3222" s="1">
        <v>43363</v>
      </c>
      <c r="O3222" t="s">
        <v>75</v>
      </c>
      <c r="P3222" t="s">
        <v>4335</v>
      </c>
      <c r="S3222" t="s">
        <v>4336</v>
      </c>
      <c r="T3222" t="s">
        <v>4337</v>
      </c>
      <c r="U3222" t="s">
        <v>4338</v>
      </c>
      <c r="V3222">
        <v>13</v>
      </c>
      <c r="W3222" t="s">
        <v>63</v>
      </c>
      <c r="X3222" t="s">
        <v>80</v>
      </c>
      <c r="AB3222" t="s">
        <v>4339</v>
      </c>
      <c r="AD3222" t="s">
        <v>240</v>
      </c>
      <c r="AE3222" t="s">
        <v>4340</v>
      </c>
      <c r="AF3222" t="s">
        <v>266</v>
      </c>
      <c r="AG3222" t="s">
        <v>118</v>
      </c>
      <c r="AH3222" t="s">
        <v>4341</v>
      </c>
      <c r="AI3222" t="s">
        <v>953</v>
      </c>
      <c r="AJ3222" t="s">
        <v>4342</v>
      </c>
      <c r="AK3222" t="str">
        <f t="shared" si="119"/>
        <v>NCT02939560</v>
      </c>
      <c r="AL3222">
        <v>15003954</v>
      </c>
      <c r="AM3222" t="s">
        <v>86</v>
      </c>
      <c r="AN3222" t="s">
        <v>118</v>
      </c>
      <c r="AP3222" t="s">
        <v>102</v>
      </c>
      <c r="AR3222" t="s">
        <v>89</v>
      </c>
      <c r="AS3222" t="s">
        <v>90</v>
      </c>
      <c r="AT3222">
        <v>13</v>
      </c>
      <c r="AU3222">
        <v>13</v>
      </c>
    </row>
    <row r="3223" spans="1:47" x14ac:dyDescent="0.2">
      <c r="A3223" t="s">
        <v>4343</v>
      </c>
      <c r="B3223" t="s">
        <v>4344</v>
      </c>
      <c r="C3223" t="s">
        <v>4345</v>
      </c>
      <c r="D3223" t="s">
        <v>4346</v>
      </c>
      <c r="E3223" t="s">
        <v>4347</v>
      </c>
      <c r="F3223" t="s">
        <v>52</v>
      </c>
      <c r="G3223" t="s">
        <v>53</v>
      </c>
      <c r="H3223" t="s">
        <v>4348</v>
      </c>
      <c r="I3223" t="s">
        <v>219</v>
      </c>
      <c r="J3223" t="s">
        <v>4349</v>
      </c>
      <c r="K3223" t="s">
        <v>57</v>
      </c>
      <c r="L3223" s="1">
        <v>41565</v>
      </c>
      <c r="M3223" s="1">
        <v>44383</v>
      </c>
      <c r="N3223" s="1">
        <v>42675</v>
      </c>
      <c r="O3223" t="s">
        <v>75</v>
      </c>
      <c r="P3223" t="s">
        <v>4350</v>
      </c>
      <c r="S3223" t="s">
        <v>733</v>
      </c>
      <c r="T3223" t="s">
        <v>4351</v>
      </c>
      <c r="V3223">
        <v>107</v>
      </c>
      <c r="W3223" t="s">
        <v>63</v>
      </c>
      <c r="X3223" t="s">
        <v>80</v>
      </c>
      <c r="AB3223" t="s">
        <v>4352</v>
      </c>
      <c r="AD3223" t="s">
        <v>240</v>
      </c>
      <c r="AF3223" t="s">
        <v>4353</v>
      </c>
      <c r="AG3223" t="s">
        <v>118</v>
      </c>
      <c r="AH3223" t="s">
        <v>83</v>
      </c>
      <c r="AI3223" t="s">
        <v>84</v>
      </c>
      <c r="AJ3223" t="s">
        <v>4354</v>
      </c>
      <c r="AK3223" t="str">
        <f t="shared" ref="AK3223:AK3243" si="120">HYPERLINK("https://www.clinicaltrials.gov/ct2/show/results/NCT02468804", "NCT02468804")</f>
        <v>NCT02468804</v>
      </c>
      <c r="AL3223">
        <v>14949878</v>
      </c>
      <c r="AM3223" t="s">
        <v>86</v>
      </c>
      <c r="AO3223" t="s">
        <v>87</v>
      </c>
      <c r="AP3223" t="s">
        <v>88</v>
      </c>
      <c r="AR3223" t="s">
        <v>89</v>
      </c>
      <c r="AS3223" t="s">
        <v>90</v>
      </c>
      <c r="AT3223">
        <v>0</v>
      </c>
      <c r="AU3223">
        <v>0</v>
      </c>
    </row>
    <row r="3224" spans="1:47" x14ac:dyDescent="0.2">
      <c r="A3224" t="s">
        <v>4343</v>
      </c>
      <c r="B3224" t="s">
        <v>4344</v>
      </c>
      <c r="C3224" t="s">
        <v>4345</v>
      </c>
      <c r="D3224" t="s">
        <v>4346</v>
      </c>
      <c r="E3224" t="s">
        <v>4347</v>
      </c>
      <c r="F3224" t="s">
        <v>52</v>
      </c>
      <c r="G3224" t="s">
        <v>53</v>
      </c>
      <c r="H3224" t="s">
        <v>4348</v>
      </c>
      <c r="I3224" t="s">
        <v>219</v>
      </c>
      <c r="J3224" t="s">
        <v>4349</v>
      </c>
      <c r="K3224" t="s">
        <v>57</v>
      </c>
      <c r="L3224" s="1">
        <v>41565</v>
      </c>
      <c r="M3224" s="1">
        <v>44383</v>
      </c>
      <c r="N3224" s="1">
        <v>42675</v>
      </c>
      <c r="O3224" t="s">
        <v>75</v>
      </c>
      <c r="P3224" t="s">
        <v>4350</v>
      </c>
      <c r="S3224" t="s">
        <v>733</v>
      </c>
      <c r="T3224" t="s">
        <v>4351</v>
      </c>
      <c r="V3224">
        <v>107</v>
      </c>
      <c r="W3224" t="s">
        <v>63</v>
      </c>
      <c r="X3224" t="s">
        <v>80</v>
      </c>
      <c r="AB3224" t="s">
        <v>4352</v>
      </c>
      <c r="AD3224" t="s">
        <v>240</v>
      </c>
      <c r="AF3224" t="s">
        <v>4353</v>
      </c>
      <c r="AG3224" t="s">
        <v>118</v>
      </c>
      <c r="AH3224" t="s">
        <v>83</v>
      </c>
      <c r="AI3224" t="s">
        <v>84</v>
      </c>
      <c r="AJ3224" t="s">
        <v>4354</v>
      </c>
      <c r="AK3224" t="str">
        <f t="shared" si="120"/>
        <v>NCT02468804</v>
      </c>
      <c r="AL3224">
        <v>14949879</v>
      </c>
      <c r="AM3224" t="s">
        <v>91</v>
      </c>
      <c r="AO3224" t="s">
        <v>87</v>
      </c>
      <c r="AP3224" t="s">
        <v>88</v>
      </c>
      <c r="AR3224" t="s">
        <v>89</v>
      </c>
      <c r="AS3224" t="s">
        <v>90</v>
      </c>
      <c r="AT3224">
        <v>0</v>
      </c>
      <c r="AU3224">
        <v>0</v>
      </c>
    </row>
    <row r="3225" spans="1:47" x14ac:dyDescent="0.2">
      <c r="A3225" t="s">
        <v>4343</v>
      </c>
      <c r="B3225" t="s">
        <v>4344</v>
      </c>
      <c r="C3225" t="s">
        <v>4345</v>
      </c>
      <c r="D3225" t="s">
        <v>4346</v>
      </c>
      <c r="E3225" t="s">
        <v>4347</v>
      </c>
      <c r="F3225" t="s">
        <v>52</v>
      </c>
      <c r="G3225" t="s">
        <v>53</v>
      </c>
      <c r="H3225" t="s">
        <v>4348</v>
      </c>
      <c r="I3225" t="s">
        <v>219</v>
      </c>
      <c r="J3225" t="s">
        <v>4349</v>
      </c>
      <c r="K3225" t="s">
        <v>57</v>
      </c>
      <c r="L3225" s="1">
        <v>41565</v>
      </c>
      <c r="M3225" s="1">
        <v>44383</v>
      </c>
      <c r="N3225" s="1">
        <v>42675</v>
      </c>
      <c r="O3225" t="s">
        <v>75</v>
      </c>
      <c r="P3225" t="s">
        <v>4350</v>
      </c>
      <c r="S3225" t="s">
        <v>733</v>
      </c>
      <c r="T3225" t="s">
        <v>4351</v>
      </c>
      <c r="V3225">
        <v>107</v>
      </c>
      <c r="W3225" t="s">
        <v>63</v>
      </c>
      <c r="X3225" t="s">
        <v>80</v>
      </c>
      <c r="AB3225" t="s">
        <v>4352</v>
      </c>
      <c r="AD3225" t="s">
        <v>240</v>
      </c>
      <c r="AF3225" t="s">
        <v>4353</v>
      </c>
      <c r="AG3225" t="s">
        <v>118</v>
      </c>
      <c r="AH3225" t="s">
        <v>83</v>
      </c>
      <c r="AI3225" t="s">
        <v>84</v>
      </c>
      <c r="AJ3225" t="s">
        <v>4354</v>
      </c>
      <c r="AK3225" t="str">
        <f t="shared" si="120"/>
        <v>NCT02468804</v>
      </c>
      <c r="AL3225">
        <v>14949880</v>
      </c>
      <c r="AM3225" t="s">
        <v>92</v>
      </c>
      <c r="AO3225" t="s">
        <v>87</v>
      </c>
      <c r="AP3225" t="s">
        <v>88</v>
      </c>
      <c r="AR3225" t="s">
        <v>89</v>
      </c>
      <c r="AS3225" t="s">
        <v>90</v>
      </c>
      <c r="AT3225">
        <v>0</v>
      </c>
      <c r="AU3225">
        <v>0</v>
      </c>
    </row>
    <row r="3226" spans="1:47" x14ac:dyDescent="0.2">
      <c r="A3226" t="s">
        <v>4343</v>
      </c>
      <c r="B3226" t="s">
        <v>4344</v>
      </c>
      <c r="C3226" t="s">
        <v>4345</v>
      </c>
      <c r="D3226" t="s">
        <v>4346</v>
      </c>
      <c r="E3226" t="s">
        <v>4347</v>
      </c>
      <c r="F3226" t="s">
        <v>52</v>
      </c>
      <c r="G3226" t="s">
        <v>53</v>
      </c>
      <c r="H3226" t="s">
        <v>4348</v>
      </c>
      <c r="I3226" t="s">
        <v>219</v>
      </c>
      <c r="J3226" t="s">
        <v>4349</v>
      </c>
      <c r="K3226" t="s">
        <v>57</v>
      </c>
      <c r="L3226" s="1">
        <v>41565</v>
      </c>
      <c r="M3226" s="1">
        <v>44383</v>
      </c>
      <c r="N3226" s="1">
        <v>42675</v>
      </c>
      <c r="O3226" t="s">
        <v>75</v>
      </c>
      <c r="P3226" t="s">
        <v>4350</v>
      </c>
      <c r="S3226" t="s">
        <v>733</v>
      </c>
      <c r="T3226" t="s">
        <v>4351</v>
      </c>
      <c r="V3226">
        <v>107</v>
      </c>
      <c r="W3226" t="s">
        <v>63</v>
      </c>
      <c r="X3226" t="s">
        <v>80</v>
      </c>
      <c r="AB3226" t="s">
        <v>4352</v>
      </c>
      <c r="AD3226" t="s">
        <v>240</v>
      </c>
      <c r="AF3226" t="s">
        <v>4353</v>
      </c>
      <c r="AG3226" t="s">
        <v>118</v>
      </c>
      <c r="AH3226" t="s">
        <v>83</v>
      </c>
      <c r="AI3226" t="s">
        <v>84</v>
      </c>
      <c r="AJ3226" t="s">
        <v>4354</v>
      </c>
      <c r="AK3226" t="str">
        <f t="shared" si="120"/>
        <v>NCT02468804</v>
      </c>
      <c r="AL3226">
        <v>14949878</v>
      </c>
      <c r="AM3226" t="s">
        <v>86</v>
      </c>
      <c r="AO3226" t="s">
        <v>93</v>
      </c>
      <c r="AP3226" t="s">
        <v>88</v>
      </c>
      <c r="AR3226" t="s">
        <v>89</v>
      </c>
      <c r="AS3226" t="s">
        <v>90</v>
      </c>
      <c r="AT3226">
        <v>25</v>
      </c>
      <c r="AU3226">
        <v>25</v>
      </c>
    </row>
    <row r="3227" spans="1:47" x14ac:dyDescent="0.2">
      <c r="A3227" t="s">
        <v>4343</v>
      </c>
      <c r="B3227" t="s">
        <v>4344</v>
      </c>
      <c r="C3227" t="s">
        <v>4345</v>
      </c>
      <c r="D3227" t="s">
        <v>4346</v>
      </c>
      <c r="E3227" t="s">
        <v>4347</v>
      </c>
      <c r="F3227" t="s">
        <v>52</v>
      </c>
      <c r="G3227" t="s">
        <v>53</v>
      </c>
      <c r="H3227" t="s">
        <v>4348</v>
      </c>
      <c r="I3227" t="s">
        <v>219</v>
      </c>
      <c r="J3227" t="s">
        <v>4349</v>
      </c>
      <c r="K3227" t="s">
        <v>57</v>
      </c>
      <c r="L3227" s="1">
        <v>41565</v>
      </c>
      <c r="M3227" s="1">
        <v>44383</v>
      </c>
      <c r="N3227" s="1">
        <v>42675</v>
      </c>
      <c r="O3227" t="s">
        <v>75</v>
      </c>
      <c r="P3227" t="s">
        <v>4350</v>
      </c>
      <c r="S3227" t="s">
        <v>733</v>
      </c>
      <c r="T3227" t="s">
        <v>4351</v>
      </c>
      <c r="V3227">
        <v>107</v>
      </c>
      <c r="W3227" t="s">
        <v>63</v>
      </c>
      <c r="X3227" t="s">
        <v>80</v>
      </c>
      <c r="AB3227" t="s">
        <v>4352</v>
      </c>
      <c r="AD3227" t="s">
        <v>240</v>
      </c>
      <c r="AF3227" t="s">
        <v>4353</v>
      </c>
      <c r="AG3227" t="s">
        <v>118</v>
      </c>
      <c r="AH3227" t="s">
        <v>83</v>
      </c>
      <c r="AI3227" t="s">
        <v>84</v>
      </c>
      <c r="AJ3227" t="s">
        <v>4354</v>
      </c>
      <c r="AK3227" t="str">
        <f t="shared" si="120"/>
        <v>NCT02468804</v>
      </c>
      <c r="AL3227">
        <v>14949879</v>
      </c>
      <c r="AM3227" t="s">
        <v>91</v>
      </c>
      <c r="AO3227" t="s">
        <v>93</v>
      </c>
      <c r="AP3227" t="s">
        <v>88</v>
      </c>
      <c r="AR3227" t="s">
        <v>89</v>
      </c>
      <c r="AS3227" t="s">
        <v>90</v>
      </c>
      <c r="AT3227">
        <v>45</v>
      </c>
      <c r="AU3227">
        <v>45</v>
      </c>
    </row>
    <row r="3228" spans="1:47" x14ac:dyDescent="0.2">
      <c r="A3228" t="s">
        <v>4343</v>
      </c>
      <c r="B3228" t="s">
        <v>4344</v>
      </c>
      <c r="C3228" t="s">
        <v>4345</v>
      </c>
      <c r="D3228" t="s">
        <v>4346</v>
      </c>
      <c r="E3228" t="s">
        <v>4347</v>
      </c>
      <c r="F3228" t="s">
        <v>52</v>
      </c>
      <c r="G3228" t="s">
        <v>53</v>
      </c>
      <c r="H3228" t="s">
        <v>4348</v>
      </c>
      <c r="I3228" t="s">
        <v>219</v>
      </c>
      <c r="J3228" t="s">
        <v>4349</v>
      </c>
      <c r="K3228" t="s">
        <v>57</v>
      </c>
      <c r="L3228" s="1">
        <v>41565</v>
      </c>
      <c r="M3228" s="1">
        <v>44383</v>
      </c>
      <c r="N3228" s="1">
        <v>42675</v>
      </c>
      <c r="O3228" t="s">
        <v>75</v>
      </c>
      <c r="P3228" t="s">
        <v>4350</v>
      </c>
      <c r="S3228" t="s">
        <v>733</v>
      </c>
      <c r="T3228" t="s">
        <v>4351</v>
      </c>
      <c r="V3228">
        <v>107</v>
      </c>
      <c r="W3228" t="s">
        <v>63</v>
      </c>
      <c r="X3228" t="s">
        <v>80</v>
      </c>
      <c r="AB3228" t="s">
        <v>4352</v>
      </c>
      <c r="AD3228" t="s">
        <v>240</v>
      </c>
      <c r="AF3228" t="s">
        <v>4353</v>
      </c>
      <c r="AG3228" t="s">
        <v>118</v>
      </c>
      <c r="AH3228" t="s">
        <v>83</v>
      </c>
      <c r="AI3228" t="s">
        <v>84</v>
      </c>
      <c r="AJ3228" t="s">
        <v>4354</v>
      </c>
      <c r="AK3228" t="str">
        <f t="shared" si="120"/>
        <v>NCT02468804</v>
      </c>
      <c r="AL3228">
        <v>14949880</v>
      </c>
      <c r="AM3228" t="s">
        <v>92</v>
      </c>
      <c r="AO3228" t="s">
        <v>93</v>
      </c>
      <c r="AP3228" t="s">
        <v>88</v>
      </c>
      <c r="AR3228" t="s">
        <v>89</v>
      </c>
      <c r="AS3228" t="s">
        <v>90</v>
      </c>
      <c r="AT3228">
        <v>70</v>
      </c>
      <c r="AU3228">
        <v>70</v>
      </c>
    </row>
    <row r="3229" spans="1:47" x14ac:dyDescent="0.2">
      <c r="A3229" t="s">
        <v>4343</v>
      </c>
      <c r="B3229" t="s">
        <v>4344</v>
      </c>
      <c r="C3229" t="s">
        <v>4345</v>
      </c>
      <c r="D3229" t="s">
        <v>4346</v>
      </c>
      <c r="E3229" t="s">
        <v>4347</v>
      </c>
      <c r="F3229" t="s">
        <v>52</v>
      </c>
      <c r="G3229" t="s">
        <v>53</v>
      </c>
      <c r="H3229" t="s">
        <v>4348</v>
      </c>
      <c r="I3229" t="s">
        <v>219</v>
      </c>
      <c r="J3229" t="s">
        <v>4349</v>
      </c>
      <c r="K3229" t="s">
        <v>57</v>
      </c>
      <c r="L3229" s="1">
        <v>41565</v>
      </c>
      <c r="M3229" s="1">
        <v>44383</v>
      </c>
      <c r="N3229" s="1">
        <v>42675</v>
      </c>
      <c r="O3229" t="s">
        <v>75</v>
      </c>
      <c r="P3229" t="s">
        <v>4350</v>
      </c>
      <c r="S3229" t="s">
        <v>733</v>
      </c>
      <c r="T3229" t="s">
        <v>4351</v>
      </c>
      <c r="V3229">
        <v>107</v>
      </c>
      <c r="W3229" t="s">
        <v>63</v>
      </c>
      <c r="X3229" t="s">
        <v>80</v>
      </c>
      <c r="AB3229" t="s">
        <v>4352</v>
      </c>
      <c r="AD3229" t="s">
        <v>240</v>
      </c>
      <c r="AF3229" t="s">
        <v>4353</v>
      </c>
      <c r="AG3229" t="s">
        <v>118</v>
      </c>
      <c r="AH3229" t="s">
        <v>83</v>
      </c>
      <c r="AI3229" t="s">
        <v>84</v>
      </c>
      <c r="AJ3229" t="s">
        <v>4354</v>
      </c>
      <c r="AK3229" t="str">
        <f t="shared" si="120"/>
        <v>NCT02468804</v>
      </c>
      <c r="AL3229">
        <v>14949878</v>
      </c>
      <c r="AM3229" t="s">
        <v>86</v>
      </c>
      <c r="AO3229" t="s">
        <v>94</v>
      </c>
      <c r="AP3229" t="s">
        <v>88</v>
      </c>
      <c r="AR3229" t="s">
        <v>89</v>
      </c>
      <c r="AS3229" t="s">
        <v>90</v>
      </c>
      <c r="AT3229">
        <v>11</v>
      </c>
      <c r="AU3229">
        <v>11</v>
      </c>
    </row>
    <row r="3230" spans="1:47" x14ac:dyDescent="0.2">
      <c r="A3230" t="s">
        <v>4343</v>
      </c>
      <c r="B3230" t="s">
        <v>4344</v>
      </c>
      <c r="C3230" t="s">
        <v>4345</v>
      </c>
      <c r="D3230" t="s">
        <v>4346</v>
      </c>
      <c r="E3230" t="s">
        <v>4347</v>
      </c>
      <c r="F3230" t="s">
        <v>52</v>
      </c>
      <c r="G3230" t="s">
        <v>53</v>
      </c>
      <c r="H3230" t="s">
        <v>4348</v>
      </c>
      <c r="I3230" t="s">
        <v>219</v>
      </c>
      <c r="J3230" t="s">
        <v>4349</v>
      </c>
      <c r="K3230" t="s">
        <v>57</v>
      </c>
      <c r="L3230" s="1">
        <v>41565</v>
      </c>
      <c r="M3230" s="1">
        <v>44383</v>
      </c>
      <c r="N3230" s="1">
        <v>42675</v>
      </c>
      <c r="O3230" t="s">
        <v>75</v>
      </c>
      <c r="P3230" t="s">
        <v>4350</v>
      </c>
      <c r="S3230" t="s">
        <v>733</v>
      </c>
      <c r="T3230" t="s">
        <v>4351</v>
      </c>
      <c r="V3230">
        <v>107</v>
      </c>
      <c r="W3230" t="s">
        <v>63</v>
      </c>
      <c r="X3230" t="s">
        <v>80</v>
      </c>
      <c r="AB3230" t="s">
        <v>4352</v>
      </c>
      <c r="AD3230" t="s">
        <v>240</v>
      </c>
      <c r="AF3230" t="s">
        <v>4353</v>
      </c>
      <c r="AG3230" t="s">
        <v>118</v>
      </c>
      <c r="AH3230" t="s">
        <v>83</v>
      </c>
      <c r="AI3230" t="s">
        <v>84</v>
      </c>
      <c r="AJ3230" t="s">
        <v>4354</v>
      </c>
      <c r="AK3230" t="str">
        <f t="shared" si="120"/>
        <v>NCT02468804</v>
      </c>
      <c r="AL3230">
        <v>14949879</v>
      </c>
      <c r="AM3230" t="s">
        <v>91</v>
      </c>
      <c r="AO3230" t="s">
        <v>94</v>
      </c>
      <c r="AP3230" t="s">
        <v>88</v>
      </c>
      <c r="AR3230" t="s">
        <v>89</v>
      </c>
      <c r="AS3230" t="s">
        <v>90</v>
      </c>
      <c r="AT3230">
        <v>5</v>
      </c>
      <c r="AU3230">
        <v>5</v>
      </c>
    </row>
    <row r="3231" spans="1:47" x14ac:dyDescent="0.2">
      <c r="A3231" t="s">
        <v>4343</v>
      </c>
      <c r="B3231" t="s">
        <v>4344</v>
      </c>
      <c r="C3231" t="s">
        <v>4345</v>
      </c>
      <c r="D3231" t="s">
        <v>4346</v>
      </c>
      <c r="E3231" t="s">
        <v>4347</v>
      </c>
      <c r="F3231" t="s">
        <v>52</v>
      </c>
      <c r="G3231" t="s">
        <v>53</v>
      </c>
      <c r="H3231" t="s">
        <v>4348</v>
      </c>
      <c r="I3231" t="s">
        <v>219</v>
      </c>
      <c r="J3231" t="s">
        <v>4349</v>
      </c>
      <c r="K3231" t="s">
        <v>57</v>
      </c>
      <c r="L3231" s="1">
        <v>41565</v>
      </c>
      <c r="M3231" s="1">
        <v>44383</v>
      </c>
      <c r="N3231" s="1">
        <v>42675</v>
      </c>
      <c r="O3231" t="s">
        <v>75</v>
      </c>
      <c r="P3231" t="s">
        <v>4350</v>
      </c>
      <c r="S3231" t="s">
        <v>733</v>
      </c>
      <c r="T3231" t="s">
        <v>4351</v>
      </c>
      <c r="V3231">
        <v>107</v>
      </c>
      <c r="W3231" t="s">
        <v>63</v>
      </c>
      <c r="X3231" t="s">
        <v>80</v>
      </c>
      <c r="AB3231" t="s">
        <v>4352</v>
      </c>
      <c r="AD3231" t="s">
        <v>240</v>
      </c>
      <c r="AF3231" t="s">
        <v>4353</v>
      </c>
      <c r="AG3231" t="s">
        <v>118</v>
      </c>
      <c r="AH3231" t="s">
        <v>83</v>
      </c>
      <c r="AI3231" t="s">
        <v>84</v>
      </c>
      <c r="AJ3231" t="s">
        <v>4354</v>
      </c>
      <c r="AK3231" t="str">
        <f t="shared" si="120"/>
        <v>NCT02468804</v>
      </c>
      <c r="AL3231">
        <v>14949880</v>
      </c>
      <c r="AM3231" t="s">
        <v>92</v>
      </c>
      <c r="AO3231" t="s">
        <v>94</v>
      </c>
      <c r="AP3231" t="s">
        <v>88</v>
      </c>
      <c r="AR3231" t="s">
        <v>89</v>
      </c>
      <c r="AS3231" t="s">
        <v>90</v>
      </c>
      <c r="AT3231">
        <v>16</v>
      </c>
      <c r="AU3231">
        <v>16</v>
      </c>
    </row>
    <row r="3232" spans="1:47" x14ac:dyDescent="0.2">
      <c r="A3232" t="s">
        <v>4343</v>
      </c>
      <c r="B3232" t="s">
        <v>4344</v>
      </c>
      <c r="C3232" t="s">
        <v>4345</v>
      </c>
      <c r="D3232" t="s">
        <v>4346</v>
      </c>
      <c r="E3232" t="s">
        <v>4347</v>
      </c>
      <c r="F3232" t="s">
        <v>52</v>
      </c>
      <c r="G3232" t="s">
        <v>53</v>
      </c>
      <c r="H3232" t="s">
        <v>4348</v>
      </c>
      <c r="I3232" t="s">
        <v>219</v>
      </c>
      <c r="J3232" t="s">
        <v>4349</v>
      </c>
      <c r="K3232" t="s">
        <v>57</v>
      </c>
      <c r="L3232" s="1">
        <v>41565</v>
      </c>
      <c r="M3232" s="1">
        <v>44383</v>
      </c>
      <c r="N3232" s="1">
        <v>42675</v>
      </c>
      <c r="O3232" t="s">
        <v>75</v>
      </c>
      <c r="P3232" t="s">
        <v>4350</v>
      </c>
      <c r="S3232" t="s">
        <v>733</v>
      </c>
      <c r="T3232" t="s">
        <v>4351</v>
      </c>
      <c r="V3232">
        <v>107</v>
      </c>
      <c r="W3232" t="s">
        <v>63</v>
      </c>
      <c r="X3232" t="s">
        <v>80</v>
      </c>
      <c r="AB3232" t="s">
        <v>4352</v>
      </c>
      <c r="AD3232" t="s">
        <v>240</v>
      </c>
      <c r="AF3232" t="s">
        <v>4353</v>
      </c>
      <c r="AG3232" t="s">
        <v>118</v>
      </c>
      <c r="AH3232" t="s">
        <v>83</v>
      </c>
      <c r="AI3232" t="s">
        <v>84</v>
      </c>
      <c r="AJ3232" t="s">
        <v>4354</v>
      </c>
      <c r="AK3232" t="str">
        <f t="shared" si="120"/>
        <v>NCT02468804</v>
      </c>
      <c r="AL3232">
        <v>14949878</v>
      </c>
      <c r="AM3232" t="s">
        <v>86</v>
      </c>
      <c r="AP3232" t="s">
        <v>95</v>
      </c>
      <c r="AR3232" t="s">
        <v>96</v>
      </c>
      <c r="AS3232" t="s">
        <v>97</v>
      </c>
      <c r="AT3232">
        <v>61</v>
      </c>
      <c r="AU3232">
        <v>61</v>
      </c>
    </row>
    <row r="3233" spans="1:47" x14ac:dyDescent="0.2">
      <c r="A3233" t="s">
        <v>4343</v>
      </c>
      <c r="B3233" t="s">
        <v>4344</v>
      </c>
      <c r="C3233" t="s">
        <v>4345</v>
      </c>
      <c r="D3233" t="s">
        <v>4346</v>
      </c>
      <c r="E3233" t="s">
        <v>4347</v>
      </c>
      <c r="F3233" t="s">
        <v>52</v>
      </c>
      <c r="G3233" t="s">
        <v>53</v>
      </c>
      <c r="H3233" t="s">
        <v>4348</v>
      </c>
      <c r="I3233" t="s">
        <v>219</v>
      </c>
      <c r="J3233" t="s">
        <v>4349</v>
      </c>
      <c r="K3233" t="s">
        <v>57</v>
      </c>
      <c r="L3233" s="1">
        <v>41565</v>
      </c>
      <c r="M3233" s="1">
        <v>44383</v>
      </c>
      <c r="N3233" s="1">
        <v>42675</v>
      </c>
      <c r="O3233" t="s">
        <v>75</v>
      </c>
      <c r="P3233" t="s">
        <v>4350</v>
      </c>
      <c r="S3233" t="s">
        <v>733</v>
      </c>
      <c r="T3233" t="s">
        <v>4351</v>
      </c>
      <c r="V3233">
        <v>107</v>
      </c>
      <c r="W3233" t="s">
        <v>63</v>
      </c>
      <c r="X3233" t="s">
        <v>80</v>
      </c>
      <c r="AB3233" t="s">
        <v>4352</v>
      </c>
      <c r="AD3233" t="s">
        <v>240</v>
      </c>
      <c r="AF3233" t="s">
        <v>4353</v>
      </c>
      <c r="AG3233" t="s">
        <v>118</v>
      </c>
      <c r="AH3233" t="s">
        <v>83</v>
      </c>
      <c r="AI3233" t="s">
        <v>84</v>
      </c>
      <c r="AJ3233" t="s">
        <v>4354</v>
      </c>
      <c r="AK3233" t="str">
        <f t="shared" si="120"/>
        <v>NCT02468804</v>
      </c>
      <c r="AL3233">
        <v>14949879</v>
      </c>
      <c r="AM3233" t="s">
        <v>91</v>
      </c>
      <c r="AP3233" t="s">
        <v>95</v>
      </c>
      <c r="AR3233" t="s">
        <v>96</v>
      </c>
      <c r="AS3233" t="s">
        <v>97</v>
      </c>
      <c r="AT3233">
        <v>37</v>
      </c>
      <c r="AU3233">
        <v>37</v>
      </c>
    </row>
    <row r="3234" spans="1:47" x14ac:dyDescent="0.2">
      <c r="A3234" t="s">
        <v>4343</v>
      </c>
      <c r="B3234" t="s">
        <v>4344</v>
      </c>
      <c r="C3234" t="s">
        <v>4345</v>
      </c>
      <c r="D3234" t="s">
        <v>4346</v>
      </c>
      <c r="E3234" t="s">
        <v>4347</v>
      </c>
      <c r="F3234" t="s">
        <v>52</v>
      </c>
      <c r="G3234" t="s">
        <v>53</v>
      </c>
      <c r="H3234" t="s">
        <v>4348</v>
      </c>
      <c r="I3234" t="s">
        <v>219</v>
      </c>
      <c r="J3234" t="s">
        <v>4349</v>
      </c>
      <c r="K3234" t="s">
        <v>57</v>
      </c>
      <c r="L3234" s="1">
        <v>41565</v>
      </c>
      <c r="M3234" s="1">
        <v>44383</v>
      </c>
      <c r="N3234" s="1">
        <v>42675</v>
      </c>
      <c r="O3234" t="s">
        <v>75</v>
      </c>
      <c r="P3234" t="s">
        <v>4350</v>
      </c>
      <c r="S3234" t="s">
        <v>733</v>
      </c>
      <c r="T3234" t="s">
        <v>4351</v>
      </c>
      <c r="V3234">
        <v>107</v>
      </c>
      <c r="W3234" t="s">
        <v>63</v>
      </c>
      <c r="X3234" t="s">
        <v>80</v>
      </c>
      <c r="AB3234" t="s">
        <v>4352</v>
      </c>
      <c r="AD3234" t="s">
        <v>240</v>
      </c>
      <c r="AF3234" t="s">
        <v>4353</v>
      </c>
      <c r="AG3234" t="s">
        <v>118</v>
      </c>
      <c r="AH3234" t="s">
        <v>83</v>
      </c>
      <c r="AI3234" t="s">
        <v>84</v>
      </c>
      <c r="AJ3234" t="s">
        <v>4354</v>
      </c>
      <c r="AK3234" t="str">
        <f t="shared" si="120"/>
        <v>NCT02468804</v>
      </c>
      <c r="AL3234">
        <v>14949880</v>
      </c>
      <c r="AM3234" t="s">
        <v>92</v>
      </c>
      <c r="AP3234" t="s">
        <v>95</v>
      </c>
      <c r="AR3234" t="s">
        <v>96</v>
      </c>
      <c r="AS3234" t="s">
        <v>97</v>
      </c>
      <c r="AT3234">
        <v>47</v>
      </c>
      <c r="AU3234">
        <v>47</v>
      </c>
    </row>
    <row r="3235" spans="1:47" x14ac:dyDescent="0.2">
      <c r="A3235" t="s">
        <v>4343</v>
      </c>
      <c r="B3235" t="s">
        <v>4344</v>
      </c>
      <c r="C3235" t="s">
        <v>4345</v>
      </c>
      <c r="D3235" t="s">
        <v>4346</v>
      </c>
      <c r="E3235" t="s">
        <v>4347</v>
      </c>
      <c r="F3235" t="s">
        <v>52</v>
      </c>
      <c r="G3235" t="s">
        <v>53</v>
      </c>
      <c r="H3235" t="s">
        <v>4348</v>
      </c>
      <c r="I3235" t="s">
        <v>219</v>
      </c>
      <c r="J3235" t="s">
        <v>4349</v>
      </c>
      <c r="K3235" t="s">
        <v>57</v>
      </c>
      <c r="L3235" s="1">
        <v>41565</v>
      </c>
      <c r="M3235" s="1">
        <v>44383</v>
      </c>
      <c r="N3235" s="1">
        <v>42675</v>
      </c>
      <c r="O3235" t="s">
        <v>75</v>
      </c>
      <c r="P3235" t="s">
        <v>4350</v>
      </c>
      <c r="S3235" t="s">
        <v>733</v>
      </c>
      <c r="T3235" t="s">
        <v>4351</v>
      </c>
      <c r="V3235">
        <v>107</v>
      </c>
      <c r="W3235" t="s">
        <v>63</v>
      </c>
      <c r="X3235" t="s">
        <v>80</v>
      </c>
      <c r="AB3235" t="s">
        <v>4352</v>
      </c>
      <c r="AD3235" t="s">
        <v>240</v>
      </c>
      <c r="AF3235" t="s">
        <v>4353</v>
      </c>
      <c r="AG3235" t="s">
        <v>118</v>
      </c>
      <c r="AH3235" t="s">
        <v>83</v>
      </c>
      <c r="AI3235" t="s">
        <v>84</v>
      </c>
      <c r="AJ3235" t="s">
        <v>4354</v>
      </c>
      <c r="AK3235" t="str">
        <f t="shared" si="120"/>
        <v>NCT02468804</v>
      </c>
      <c r="AL3235">
        <v>14949878</v>
      </c>
      <c r="AM3235" t="s">
        <v>86</v>
      </c>
      <c r="AO3235" t="s">
        <v>98</v>
      </c>
      <c r="AP3235" t="s">
        <v>99</v>
      </c>
      <c r="AR3235" t="s">
        <v>89</v>
      </c>
      <c r="AS3235" t="s">
        <v>90</v>
      </c>
      <c r="AT3235">
        <v>11</v>
      </c>
      <c r="AU3235">
        <v>11</v>
      </c>
    </row>
    <row r="3236" spans="1:47" x14ac:dyDescent="0.2">
      <c r="A3236" t="s">
        <v>4343</v>
      </c>
      <c r="B3236" t="s">
        <v>4344</v>
      </c>
      <c r="C3236" t="s">
        <v>4345</v>
      </c>
      <c r="D3236" t="s">
        <v>4346</v>
      </c>
      <c r="E3236" t="s">
        <v>4347</v>
      </c>
      <c r="F3236" t="s">
        <v>52</v>
      </c>
      <c r="G3236" t="s">
        <v>53</v>
      </c>
      <c r="H3236" t="s">
        <v>4348</v>
      </c>
      <c r="I3236" t="s">
        <v>219</v>
      </c>
      <c r="J3236" t="s">
        <v>4349</v>
      </c>
      <c r="K3236" t="s">
        <v>57</v>
      </c>
      <c r="L3236" s="1">
        <v>41565</v>
      </c>
      <c r="M3236" s="1">
        <v>44383</v>
      </c>
      <c r="N3236" s="1">
        <v>42675</v>
      </c>
      <c r="O3236" t="s">
        <v>75</v>
      </c>
      <c r="P3236" t="s">
        <v>4350</v>
      </c>
      <c r="S3236" t="s">
        <v>733</v>
      </c>
      <c r="T3236" t="s">
        <v>4351</v>
      </c>
      <c r="V3236">
        <v>107</v>
      </c>
      <c r="W3236" t="s">
        <v>63</v>
      </c>
      <c r="X3236" t="s">
        <v>80</v>
      </c>
      <c r="AB3236" t="s">
        <v>4352</v>
      </c>
      <c r="AD3236" t="s">
        <v>240</v>
      </c>
      <c r="AF3236" t="s">
        <v>4353</v>
      </c>
      <c r="AG3236" t="s">
        <v>118</v>
      </c>
      <c r="AH3236" t="s">
        <v>83</v>
      </c>
      <c r="AI3236" t="s">
        <v>84</v>
      </c>
      <c r="AJ3236" t="s">
        <v>4354</v>
      </c>
      <c r="AK3236" t="str">
        <f t="shared" si="120"/>
        <v>NCT02468804</v>
      </c>
      <c r="AL3236">
        <v>14949879</v>
      </c>
      <c r="AM3236" t="s">
        <v>91</v>
      </c>
      <c r="AO3236" t="s">
        <v>98</v>
      </c>
      <c r="AP3236" t="s">
        <v>99</v>
      </c>
      <c r="AR3236" t="s">
        <v>89</v>
      </c>
      <c r="AS3236" t="s">
        <v>90</v>
      </c>
      <c r="AT3236">
        <v>23</v>
      </c>
      <c r="AU3236">
        <v>23</v>
      </c>
    </row>
    <row r="3237" spans="1:47" x14ac:dyDescent="0.2">
      <c r="A3237" t="s">
        <v>4343</v>
      </c>
      <c r="B3237" t="s">
        <v>4344</v>
      </c>
      <c r="C3237" t="s">
        <v>4345</v>
      </c>
      <c r="D3237" t="s">
        <v>4346</v>
      </c>
      <c r="E3237" t="s">
        <v>4347</v>
      </c>
      <c r="F3237" t="s">
        <v>52</v>
      </c>
      <c r="G3237" t="s">
        <v>53</v>
      </c>
      <c r="H3237" t="s">
        <v>4348</v>
      </c>
      <c r="I3237" t="s">
        <v>219</v>
      </c>
      <c r="J3237" t="s">
        <v>4349</v>
      </c>
      <c r="K3237" t="s">
        <v>57</v>
      </c>
      <c r="L3237" s="1">
        <v>41565</v>
      </c>
      <c r="M3237" s="1">
        <v>44383</v>
      </c>
      <c r="N3237" s="1">
        <v>42675</v>
      </c>
      <c r="O3237" t="s">
        <v>75</v>
      </c>
      <c r="P3237" t="s">
        <v>4350</v>
      </c>
      <c r="S3237" t="s">
        <v>733</v>
      </c>
      <c r="T3237" t="s">
        <v>4351</v>
      </c>
      <c r="V3237">
        <v>107</v>
      </c>
      <c r="W3237" t="s">
        <v>63</v>
      </c>
      <c r="X3237" t="s">
        <v>80</v>
      </c>
      <c r="AB3237" t="s">
        <v>4352</v>
      </c>
      <c r="AD3237" t="s">
        <v>240</v>
      </c>
      <c r="AF3237" t="s">
        <v>4353</v>
      </c>
      <c r="AG3237" t="s">
        <v>118</v>
      </c>
      <c r="AH3237" t="s">
        <v>83</v>
      </c>
      <c r="AI3237" t="s">
        <v>84</v>
      </c>
      <c r="AJ3237" t="s">
        <v>4354</v>
      </c>
      <c r="AK3237" t="str">
        <f t="shared" si="120"/>
        <v>NCT02468804</v>
      </c>
      <c r="AL3237">
        <v>14949880</v>
      </c>
      <c r="AM3237" t="s">
        <v>92</v>
      </c>
      <c r="AO3237" t="s">
        <v>98</v>
      </c>
      <c r="AP3237" t="s">
        <v>99</v>
      </c>
      <c r="AR3237" t="s">
        <v>89</v>
      </c>
      <c r="AS3237" t="s">
        <v>90</v>
      </c>
      <c r="AT3237">
        <v>34</v>
      </c>
      <c r="AU3237">
        <v>34</v>
      </c>
    </row>
    <row r="3238" spans="1:47" x14ac:dyDescent="0.2">
      <c r="A3238" t="s">
        <v>4343</v>
      </c>
      <c r="B3238" t="s">
        <v>4344</v>
      </c>
      <c r="C3238" t="s">
        <v>4345</v>
      </c>
      <c r="D3238" t="s">
        <v>4346</v>
      </c>
      <c r="E3238" t="s">
        <v>4347</v>
      </c>
      <c r="F3238" t="s">
        <v>52</v>
      </c>
      <c r="G3238" t="s">
        <v>53</v>
      </c>
      <c r="H3238" t="s">
        <v>4348</v>
      </c>
      <c r="I3238" t="s">
        <v>219</v>
      </c>
      <c r="J3238" t="s">
        <v>4349</v>
      </c>
      <c r="K3238" t="s">
        <v>57</v>
      </c>
      <c r="L3238" s="1">
        <v>41565</v>
      </c>
      <c r="M3238" s="1">
        <v>44383</v>
      </c>
      <c r="N3238" s="1">
        <v>42675</v>
      </c>
      <c r="O3238" t="s">
        <v>75</v>
      </c>
      <c r="P3238" t="s">
        <v>4350</v>
      </c>
      <c r="S3238" t="s">
        <v>733</v>
      </c>
      <c r="T3238" t="s">
        <v>4351</v>
      </c>
      <c r="V3238">
        <v>107</v>
      </c>
      <c r="W3238" t="s">
        <v>63</v>
      </c>
      <c r="X3238" t="s">
        <v>80</v>
      </c>
      <c r="AB3238" t="s">
        <v>4352</v>
      </c>
      <c r="AD3238" t="s">
        <v>240</v>
      </c>
      <c r="AF3238" t="s">
        <v>4353</v>
      </c>
      <c r="AG3238" t="s">
        <v>118</v>
      </c>
      <c r="AH3238" t="s">
        <v>83</v>
      </c>
      <c r="AI3238" t="s">
        <v>84</v>
      </c>
      <c r="AJ3238" t="s">
        <v>4354</v>
      </c>
      <c r="AK3238" t="str">
        <f t="shared" si="120"/>
        <v>NCT02468804</v>
      </c>
      <c r="AL3238">
        <v>14949878</v>
      </c>
      <c r="AM3238" t="s">
        <v>86</v>
      </c>
      <c r="AO3238" t="s">
        <v>100</v>
      </c>
      <c r="AP3238" t="s">
        <v>99</v>
      </c>
      <c r="AR3238" t="s">
        <v>89</v>
      </c>
      <c r="AS3238" t="s">
        <v>90</v>
      </c>
      <c r="AT3238">
        <v>25</v>
      </c>
      <c r="AU3238">
        <v>25</v>
      </c>
    </row>
    <row r="3239" spans="1:47" x14ac:dyDescent="0.2">
      <c r="A3239" t="s">
        <v>4343</v>
      </c>
      <c r="B3239" t="s">
        <v>4344</v>
      </c>
      <c r="C3239" t="s">
        <v>4345</v>
      </c>
      <c r="D3239" t="s">
        <v>4346</v>
      </c>
      <c r="E3239" t="s">
        <v>4347</v>
      </c>
      <c r="F3239" t="s">
        <v>52</v>
      </c>
      <c r="G3239" t="s">
        <v>53</v>
      </c>
      <c r="H3239" t="s">
        <v>4348</v>
      </c>
      <c r="I3239" t="s">
        <v>219</v>
      </c>
      <c r="J3239" t="s">
        <v>4349</v>
      </c>
      <c r="K3239" t="s">
        <v>57</v>
      </c>
      <c r="L3239" s="1">
        <v>41565</v>
      </c>
      <c r="M3239" s="1">
        <v>44383</v>
      </c>
      <c r="N3239" s="1">
        <v>42675</v>
      </c>
      <c r="O3239" t="s">
        <v>75</v>
      </c>
      <c r="P3239" t="s">
        <v>4350</v>
      </c>
      <c r="S3239" t="s">
        <v>733</v>
      </c>
      <c r="T3239" t="s">
        <v>4351</v>
      </c>
      <c r="V3239">
        <v>107</v>
      </c>
      <c r="W3239" t="s">
        <v>63</v>
      </c>
      <c r="X3239" t="s">
        <v>80</v>
      </c>
      <c r="AB3239" t="s">
        <v>4352</v>
      </c>
      <c r="AD3239" t="s">
        <v>240</v>
      </c>
      <c r="AF3239" t="s">
        <v>4353</v>
      </c>
      <c r="AG3239" t="s">
        <v>118</v>
      </c>
      <c r="AH3239" t="s">
        <v>83</v>
      </c>
      <c r="AI3239" t="s">
        <v>84</v>
      </c>
      <c r="AJ3239" t="s">
        <v>4354</v>
      </c>
      <c r="AK3239" t="str">
        <f t="shared" si="120"/>
        <v>NCT02468804</v>
      </c>
      <c r="AL3239">
        <v>14949879</v>
      </c>
      <c r="AM3239" t="s">
        <v>91</v>
      </c>
      <c r="AO3239" t="s">
        <v>100</v>
      </c>
      <c r="AP3239" t="s">
        <v>99</v>
      </c>
      <c r="AR3239" t="s">
        <v>89</v>
      </c>
      <c r="AS3239" t="s">
        <v>90</v>
      </c>
      <c r="AT3239">
        <v>27</v>
      </c>
      <c r="AU3239">
        <v>27</v>
      </c>
    </row>
    <row r="3240" spans="1:47" x14ac:dyDescent="0.2">
      <c r="A3240" t="s">
        <v>4343</v>
      </c>
      <c r="B3240" t="s">
        <v>4344</v>
      </c>
      <c r="C3240" t="s">
        <v>4345</v>
      </c>
      <c r="D3240" t="s">
        <v>4346</v>
      </c>
      <c r="E3240" t="s">
        <v>4347</v>
      </c>
      <c r="F3240" t="s">
        <v>52</v>
      </c>
      <c r="G3240" t="s">
        <v>53</v>
      </c>
      <c r="H3240" t="s">
        <v>4348</v>
      </c>
      <c r="I3240" t="s">
        <v>219</v>
      </c>
      <c r="J3240" t="s">
        <v>4349</v>
      </c>
      <c r="K3240" t="s">
        <v>57</v>
      </c>
      <c r="L3240" s="1">
        <v>41565</v>
      </c>
      <c r="M3240" s="1">
        <v>44383</v>
      </c>
      <c r="N3240" s="1">
        <v>42675</v>
      </c>
      <c r="O3240" t="s">
        <v>75</v>
      </c>
      <c r="P3240" t="s">
        <v>4350</v>
      </c>
      <c r="S3240" t="s">
        <v>733</v>
      </c>
      <c r="T3240" t="s">
        <v>4351</v>
      </c>
      <c r="V3240">
        <v>107</v>
      </c>
      <c r="W3240" t="s">
        <v>63</v>
      </c>
      <c r="X3240" t="s">
        <v>80</v>
      </c>
      <c r="AB3240" t="s">
        <v>4352</v>
      </c>
      <c r="AD3240" t="s">
        <v>240</v>
      </c>
      <c r="AF3240" t="s">
        <v>4353</v>
      </c>
      <c r="AG3240" t="s">
        <v>118</v>
      </c>
      <c r="AH3240" t="s">
        <v>83</v>
      </c>
      <c r="AI3240" t="s">
        <v>84</v>
      </c>
      <c r="AJ3240" t="s">
        <v>4354</v>
      </c>
      <c r="AK3240" t="str">
        <f t="shared" si="120"/>
        <v>NCT02468804</v>
      </c>
      <c r="AL3240">
        <v>14949880</v>
      </c>
      <c r="AM3240" t="s">
        <v>92</v>
      </c>
      <c r="AO3240" t="s">
        <v>100</v>
      </c>
      <c r="AP3240" t="s">
        <v>99</v>
      </c>
      <c r="AR3240" t="s">
        <v>89</v>
      </c>
      <c r="AS3240" t="s">
        <v>90</v>
      </c>
      <c r="AT3240">
        <v>52</v>
      </c>
      <c r="AU3240">
        <v>52</v>
      </c>
    </row>
    <row r="3241" spans="1:47" x14ac:dyDescent="0.2">
      <c r="A3241" t="s">
        <v>4343</v>
      </c>
      <c r="B3241" t="s">
        <v>4344</v>
      </c>
      <c r="C3241" t="s">
        <v>4345</v>
      </c>
      <c r="D3241" t="s">
        <v>4346</v>
      </c>
      <c r="E3241" t="s">
        <v>4347</v>
      </c>
      <c r="F3241" t="s">
        <v>52</v>
      </c>
      <c r="G3241" t="s">
        <v>53</v>
      </c>
      <c r="H3241" t="s">
        <v>4348</v>
      </c>
      <c r="I3241" t="s">
        <v>219</v>
      </c>
      <c r="J3241" t="s">
        <v>4349</v>
      </c>
      <c r="K3241" t="s">
        <v>57</v>
      </c>
      <c r="L3241" s="1">
        <v>41565</v>
      </c>
      <c r="M3241" s="1">
        <v>44383</v>
      </c>
      <c r="N3241" s="1">
        <v>42675</v>
      </c>
      <c r="O3241" t="s">
        <v>75</v>
      </c>
      <c r="P3241" t="s">
        <v>4350</v>
      </c>
      <c r="S3241" t="s">
        <v>733</v>
      </c>
      <c r="T3241" t="s">
        <v>4351</v>
      </c>
      <c r="V3241">
        <v>107</v>
      </c>
      <c r="W3241" t="s">
        <v>63</v>
      </c>
      <c r="X3241" t="s">
        <v>80</v>
      </c>
      <c r="AB3241" t="s">
        <v>4352</v>
      </c>
      <c r="AD3241" t="s">
        <v>240</v>
      </c>
      <c r="AF3241" t="s">
        <v>4353</v>
      </c>
      <c r="AG3241" t="s">
        <v>118</v>
      </c>
      <c r="AH3241" t="s">
        <v>83</v>
      </c>
      <c r="AI3241" t="s">
        <v>84</v>
      </c>
      <c r="AJ3241" t="s">
        <v>4354</v>
      </c>
      <c r="AK3241" t="str">
        <f t="shared" si="120"/>
        <v>NCT02468804</v>
      </c>
      <c r="AL3241">
        <v>14949878</v>
      </c>
      <c r="AM3241" t="s">
        <v>86</v>
      </c>
      <c r="AN3241" t="s">
        <v>118</v>
      </c>
      <c r="AP3241" t="s">
        <v>102</v>
      </c>
      <c r="AR3241" t="s">
        <v>103</v>
      </c>
      <c r="AS3241" t="s">
        <v>104</v>
      </c>
      <c r="AT3241">
        <v>36</v>
      </c>
      <c r="AU3241">
        <v>36</v>
      </c>
    </row>
    <row r="3242" spans="1:47" x14ac:dyDescent="0.2">
      <c r="A3242" t="s">
        <v>4343</v>
      </c>
      <c r="B3242" t="s">
        <v>4344</v>
      </c>
      <c r="C3242" t="s">
        <v>4345</v>
      </c>
      <c r="D3242" t="s">
        <v>4346</v>
      </c>
      <c r="E3242" t="s">
        <v>4347</v>
      </c>
      <c r="F3242" t="s">
        <v>52</v>
      </c>
      <c r="G3242" t="s">
        <v>53</v>
      </c>
      <c r="H3242" t="s">
        <v>4348</v>
      </c>
      <c r="I3242" t="s">
        <v>219</v>
      </c>
      <c r="J3242" t="s">
        <v>4349</v>
      </c>
      <c r="K3242" t="s">
        <v>57</v>
      </c>
      <c r="L3242" s="1">
        <v>41565</v>
      </c>
      <c r="M3242" s="1">
        <v>44383</v>
      </c>
      <c r="N3242" s="1">
        <v>42675</v>
      </c>
      <c r="O3242" t="s">
        <v>75</v>
      </c>
      <c r="P3242" t="s">
        <v>4350</v>
      </c>
      <c r="S3242" t="s">
        <v>733</v>
      </c>
      <c r="T3242" t="s">
        <v>4351</v>
      </c>
      <c r="V3242">
        <v>107</v>
      </c>
      <c r="W3242" t="s">
        <v>63</v>
      </c>
      <c r="X3242" t="s">
        <v>80</v>
      </c>
      <c r="AB3242" t="s">
        <v>4352</v>
      </c>
      <c r="AD3242" t="s">
        <v>240</v>
      </c>
      <c r="AF3242" t="s">
        <v>4353</v>
      </c>
      <c r="AG3242" t="s">
        <v>118</v>
      </c>
      <c r="AH3242" t="s">
        <v>83</v>
      </c>
      <c r="AI3242" t="s">
        <v>84</v>
      </c>
      <c r="AJ3242" t="s">
        <v>4354</v>
      </c>
      <c r="AK3242" t="str">
        <f t="shared" si="120"/>
        <v>NCT02468804</v>
      </c>
      <c r="AL3242">
        <v>14949879</v>
      </c>
      <c r="AM3242" t="s">
        <v>91</v>
      </c>
      <c r="AN3242" t="s">
        <v>118</v>
      </c>
      <c r="AP3242" t="s">
        <v>102</v>
      </c>
      <c r="AR3242" t="s">
        <v>103</v>
      </c>
      <c r="AS3242" t="s">
        <v>104</v>
      </c>
      <c r="AT3242">
        <v>50</v>
      </c>
      <c r="AU3242">
        <v>50</v>
      </c>
    </row>
    <row r="3243" spans="1:47" x14ac:dyDescent="0.2">
      <c r="A3243" t="s">
        <v>4343</v>
      </c>
      <c r="B3243" t="s">
        <v>4344</v>
      </c>
      <c r="C3243" t="s">
        <v>4345</v>
      </c>
      <c r="D3243" t="s">
        <v>4346</v>
      </c>
      <c r="E3243" t="s">
        <v>4347</v>
      </c>
      <c r="F3243" t="s">
        <v>52</v>
      </c>
      <c r="G3243" t="s">
        <v>53</v>
      </c>
      <c r="H3243" t="s">
        <v>4348</v>
      </c>
      <c r="I3243" t="s">
        <v>219</v>
      </c>
      <c r="J3243" t="s">
        <v>4349</v>
      </c>
      <c r="K3243" t="s">
        <v>57</v>
      </c>
      <c r="L3243" s="1">
        <v>41565</v>
      </c>
      <c r="M3243" s="1">
        <v>44383</v>
      </c>
      <c r="N3243" s="1">
        <v>42675</v>
      </c>
      <c r="O3243" t="s">
        <v>75</v>
      </c>
      <c r="P3243" t="s">
        <v>4350</v>
      </c>
      <c r="S3243" t="s">
        <v>733</v>
      </c>
      <c r="T3243" t="s">
        <v>4351</v>
      </c>
      <c r="V3243">
        <v>107</v>
      </c>
      <c r="W3243" t="s">
        <v>63</v>
      </c>
      <c r="X3243" t="s">
        <v>80</v>
      </c>
      <c r="AB3243" t="s">
        <v>4352</v>
      </c>
      <c r="AD3243" t="s">
        <v>240</v>
      </c>
      <c r="AF3243" t="s">
        <v>4353</v>
      </c>
      <c r="AG3243" t="s">
        <v>118</v>
      </c>
      <c r="AH3243" t="s">
        <v>83</v>
      </c>
      <c r="AI3243" t="s">
        <v>84</v>
      </c>
      <c r="AJ3243" t="s">
        <v>4354</v>
      </c>
      <c r="AK3243" t="str">
        <f t="shared" si="120"/>
        <v>NCT02468804</v>
      </c>
      <c r="AL3243">
        <v>14949880</v>
      </c>
      <c r="AM3243" t="s">
        <v>92</v>
      </c>
      <c r="AN3243" t="s">
        <v>118</v>
      </c>
      <c r="AP3243" t="s">
        <v>102</v>
      </c>
      <c r="AR3243" t="s">
        <v>103</v>
      </c>
      <c r="AS3243" t="s">
        <v>104</v>
      </c>
      <c r="AT3243">
        <v>86</v>
      </c>
      <c r="AU3243">
        <v>86</v>
      </c>
    </row>
    <row r="3244" spans="1:47" x14ac:dyDescent="0.2">
      <c r="A3244" t="s">
        <v>4355</v>
      </c>
      <c r="B3244" t="s">
        <v>4356</v>
      </c>
      <c r="C3244" t="s">
        <v>4357</v>
      </c>
      <c r="D3244" t="s">
        <v>4358</v>
      </c>
      <c r="F3244" t="s">
        <v>52</v>
      </c>
      <c r="G3244" t="s">
        <v>109</v>
      </c>
      <c r="H3244" t="s">
        <v>4359</v>
      </c>
      <c r="J3244" t="s">
        <v>4360</v>
      </c>
      <c r="K3244" t="s">
        <v>1648</v>
      </c>
      <c r="L3244" s="1">
        <v>39471</v>
      </c>
      <c r="M3244" s="1">
        <v>42705</v>
      </c>
      <c r="N3244" s="1">
        <v>41426</v>
      </c>
      <c r="O3244" t="s">
        <v>75</v>
      </c>
      <c r="P3244" t="s">
        <v>4361</v>
      </c>
      <c r="S3244" t="s">
        <v>2618</v>
      </c>
      <c r="T3244" t="s">
        <v>4362</v>
      </c>
      <c r="V3244">
        <v>63</v>
      </c>
      <c r="W3244" t="s">
        <v>63</v>
      </c>
      <c r="X3244" t="s">
        <v>837</v>
      </c>
      <c r="Y3244" t="s">
        <v>4363</v>
      </c>
      <c r="AB3244" t="s">
        <v>4364</v>
      </c>
      <c r="AD3244" t="s">
        <v>65</v>
      </c>
      <c r="AE3244" t="s">
        <v>4365</v>
      </c>
      <c r="AF3244" t="s">
        <v>4366</v>
      </c>
      <c r="AG3244" t="s">
        <v>534</v>
      </c>
      <c r="AH3244" t="s">
        <v>4367</v>
      </c>
      <c r="AI3244" t="s">
        <v>4368</v>
      </c>
      <c r="AJ3244" t="s">
        <v>4369</v>
      </c>
      <c r="AK3244" t="str">
        <f t="shared" ref="AK3244:AK3288" si="121">HYPERLINK("https://www.clinicaltrials.gov/ct2/show/results/NCT00608582", "NCT00608582")</f>
        <v>NCT00608582</v>
      </c>
      <c r="AL3244">
        <v>14621139</v>
      </c>
      <c r="AM3244" t="s">
        <v>86</v>
      </c>
      <c r="AP3244" t="s">
        <v>95</v>
      </c>
      <c r="AR3244" t="s">
        <v>96</v>
      </c>
      <c r="AS3244" t="s">
        <v>97</v>
      </c>
      <c r="AT3244">
        <v>58.1</v>
      </c>
      <c r="AU3244">
        <v>58.1</v>
      </c>
    </row>
    <row r="3245" spans="1:47" x14ac:dyDescent="0.2">
      <c r="A3245" t="s">
        <v>4355</v>
      </c>
      <c r="B3245" t="s">
        <v>4356</v>
      </c>
      <c r="C3245" t="s">
        <v>4357</v>
      </c>
      <c r="D3245" t="s">
        <v>4358</v>
      </c>
      <c r="F3245" t="s">
        <v>52</v>
      </c>
      <c r="G3245" t="s">
        <v>109</v>
      </c>
      <c r="H3245" t="s">
        <v>4359</v>
      </c>
      <c r="J3245" t="s">
        <v>4360</v>
      </c>
      <c r="K3245" t="s">
        <v>1648</v>
      </c>
      <c r="L3245" s="1">
        <v>39471</v>
      </c>
      <c r="M3245" s="1">
        <v>42705</v>
      </c>
      <c r="N3245" s="1">
        <v>41426</v>
      </c>
      <c r="O3245" t="s">
        <v>75</v>
      </c>
      <c r="P3245" t="s">
        <v>4361</v>
      </c>
      <c r="S3245" t="s">
        <v>2618</v>
      </c>
      <c r="T3245" t="s">
        <v>4362</v>
      </c>
      <c r="V3245">
        <v>63</v>
      </c>
      <c r="W3245" t="s">
        <v>63</v>
      </c>
      <c r="X3245" t="s">
        <v>837</v>
      </c>
      <c r="Y3245" t="s">
        <v>4363</v>
      </c>
      <c r="AB3245" t="s">
        <v>4364</v>
      </c>
      <c r="AD3245" t="s">
        <v>65</v>
      </c>
      <c r="AE3245" t="s">
        <v>4365</v>
      </c>
      <c r="AF3245" t="s">
        <v>4366</v>
      </c>
      <c r="AG3245" t="s">
        <v>534</v>
      </c>
      <c r="AH3245" t="s">
        <v>4367</v>
      </c>
      <c r="AI3245" t="s">
        <v>4368</v>
      </c>
      <c r="AJ3245" t="s">
        <v>4369</v>
      </c>
      <c r="AK3245" t="str">
        <f t="shared" si="121"/>
        <v>NCT00608582</v>
      </c>
      <c r="AL3245">
        <v>14621140</v>
      </c>
      <c r="AM3245" t="s">
        <v>91</v>
      </c>
      <c r="AP3245" t="s">
        <v>95</v>
      </c>
      <c r="AR3245" t="s">
        <v>96</v>
      </c>
      <c r="AS3245" t="s">
        <v>97</v>
      </c>
      <c r="AT3245">
        <v>60.8</v>
      </c>
      <c r="AU3245">
        <v>60.8</v>
      </c>
    </row>
    <row r="3246" spans="1:47" x14ac:dyDescent="0.2">
      <c r="A3246" t="s">
        <v>4355</v>
      </c>
      <c r="B3246" t="s">
        <v>4356</v>
      </c>
      <c r="C3246" t="s">
        <v>4357</v>
      </c>
      <c r="D3246" t="s">
        <v>4358</v>
      </c>
      <c r="F3246" t="s">
        <v>52</v>
      </c>
      <c r="G3246" t="s">
        <v>109</v>
      </c>
      <c r="H3246" t="s">
        <v>4359</v>
      </c>
      <c r="J3246" t="s">
        <v>4360</v>
      </c>
      <c r="K3246" t="s">
        <v>1648</v>
      </c>
      <c r="L3246" s="1">
        <v>39471</v>
      </c>
      <c r="M3246" s="1">
        <v>42705</v>
      </c>
      <c r="N3246" s="1">
        <v>41426</v>
      </c>
      <c r="O3246" t="s">
        <v>75</v>
      </c>
      <c r="P3246" t="s">
        <v>4361</v>
      </c>
      <c r="S3246" t="s">
        <v>2618</v>
      </c>
      <c r="T3246" t="s">
        <v>4362</v>
      </c>
      <c r="V3246">
        <v>63</v>
      </c>
      <c r="W3246" t="s">
        <v>63</v>
      </c>
      <c r="X3246" t="s">
        <v>837</v>
      </c>
      <c r="Y3246" t="s">
        <v>4363</v>
      </c>
      <c r="AB3246" t="s">
        <v>4364</v>
      </c>
      <c r="AD3246" t="s">
        <v>65</v>
      </c>
      <c r="AE3246" t="s">
        <v>4365</v>
      </c>
      <c r="AF3246" t="s">
        <v>4366</v>
      </c>
      <c r="AG3246" t="s">
        <v>534</v>
      </c>
      <c r="AH3246" t="s">
        <v>4367</v>
      </c>
      <c r="AI3246" t="s">
        <v>4368</v>
      </c>
      <c r="AJ3246" t="s">
        <v>4369</v>
      </c>
      <c r="AK3246" t="str">
        <f t="shared" si="121"/>
        <v>NCT00608582</v>
      </c>
      <c r="AL3246">
        <v>14621141</v>
      </c>
      <c r="AM3246" t="s">
        <v>92</v>
      </c>
      <c r="AP3246" t="s">
        <v>95</v>
      </c>
      <c r="AR3246" t="s">
        <v>96</v>
      </c>
      <c r="AS3246" t="s">
        <v>97</v>
      </c>
      <c r="AT3246">
        <v>59.28</v>
      </c>
      <c r="AU3246">
        <v>59.28</v>
      </c>
    </row>
    <row r="3247" spans="1:47" x14ac:dyDescent="0.2">
      <c r="A3247" t="s">
        <v>4355</v>
      </c>
      <c r="B3247" t="s">
        <v>4356</v>
      </c>
      <c r="C3247" t="s">
        <v>4357</v>
      </c>
      <c r="D3247" t="s">
        <v>4358</v>
      </c>
      <c r="F3247" t="s">
        <v>52</v>
      </c>
      <c r="G3247" t="s">
        <v>109</v>
      </c>
      <c r="H3247" t="s">
        <v>4359</v>
      </c>
      <c r="J3247" t="s">
        <v>4360</v>
      </c>
      <c r="K3247" t="s">
        <v>1648</v>
      </c>
      <c r="L3247" s="1">
        <v>39471</v>
      </c>
      <c r="M3247" s="1">
        <v>42705</v>
      </c>
      <c r="N3247" s="1">
        <v>41426</v>
      </c>
      <c r="O3247" t="s">
        <v>75</v>
      </c>
      <c r="P3247" t="s">
        <v>4361</v>
      </c>
      <c r="S3247" t="s">
        <v>2618</v>
      </c>
      <c r="T3247" t="s">
        <v>4362</v>
      </c>
      <c r="V3247">
        <v>63</v>
      </c>
      <c r="W3247" t="s">
        <v>63</v>
      </c>
      <c r="X3247" t="s">
        <v>837</v>
      </c>
      <c r="Y3247" t="s">
        <v>4363</v>
      </c>
      <c r="AB3247" t="s">
        <v>4364</v>
      </c>
      <c r="AD3247" t="s">
        <v>65</v>
      </c>
      <c r="AE3247" t="s">
        <v>4365</v>
      </c>
      <c r="AF3247" t="s">
        <v>4366</v>
      </c>
      <c r="AG3247" t="s">
        <v>534</v>
      </c>
      <c r="AH3247" t="s">
        <v>4367</v>
      </c>
      <c r="AI3247" t="s">
        <v>4368</v>
      </c>
      <c r="AJ3247" t="s">
        <v>4369</v>
      </c>
      <c r="AK3247" t="str">
        <f t="shared" si="121"/>
        <v>NCT00608582</v>
      </c>
      <c r="AL3247">
        <v>14621139</v>
      </c>
      <c r="AM3247" t="s">
        <v>86</v>
      </c>
      <c r="AO3247" t="s">
        <v>98</v>
      </c>
      <c r="AP3247" t="s">
        <v>2740</v>
      </c>
      <c r="AR3247" t="s">
        <v>89</v>
      </c>
      <c r="AS3247" t="s">
        <v>90</v>
      </c>
      <c r="AT3247">
        <v>3</v>
      </c>
      <c r="AU3247">
        <v>3</v>
      </c>
    </row>
    <row r="3248" spans="1:47" x14ac:dyDescent="0.2">
      <c r="A3248" t="s">
        <v>4355</v>
      </c>
      <c r="B3248" t="s">
        <v>4356</v>
      </c>
      <c r="C3248" t="s">
        <v>4357</v>
      </c>
      <c r="D3248" t="s">
        <v>4358</v>
      </c>
      <c r="F3248" t="s">
        <v>52</v>
      </c>
      <c r="G3248" t="s">
        <v>109</v>
      </c>
      <c r="H3248" t="s">
        <v>4359</v>
      </c>
      <c r="J3248" t="s">
        <v>4360</v>
      </c>
      <c r="K3248" t="s">
        <v>1648</v>
      </c>
      <c r="L3248" s="1">
        <v>39471</v>
      </c>
      <c r="M3248" s="1">
        <v>42705</v>
      </c>
      <c r="N3248" s="1">
        <v>41426</v>
      </c>
      <c r="O3248" t="s">
        <v>75</v>
      </c>
      <c r="P3248" t="s">
        <v>4361</v>
      </c>
      <c r="S3248" t="s">
        <v>2618</v>
      </c>
      <c r="T3248" t="s">
        <v>4362</v>
      </c>
      <c r="V3248">
        <v>63</v>
      </c>
      <c r="W3248" t="s">
        <v>63</v>
      </c>
      <c r="X3248" t="s">
        <v>837</v>
      </c>
      <c r="Y3248" t="s">
        <v>4363</v>
      </c>
      <c r="AB3248" t="s">
        <v>4364</v>
      </c>
      <c r="AD3248" t="s">
        <v>65</v>
      </c>
      <c r="AE3248" t="s">
        <v>4365</v>
      </c>
      <c r="AF3248" t="s">
        <v>4366</v>
      </c>
      <c r="AG3248" t="s">
        <v>534</v>
      </c>
      <c r="AH3248" t="s">
        <v>4367</v>
      </c>
      <c r="AI3248" t="s">
        <v>4368</v>
      </c>
      <c r="AJ3248" t="s">
        <v>4369</v>
      </c>
      <c r="AK3248" t="str">
        <f t="shared" si="121"/>
        <v>NCT00608582</v>
      </c>
      <c r="AL3248">
        <v>14621140</v>
      </c>
      <c r="AM3248" t="s">
        <v>91</v>
      </c>
      <c r="AO3248" t="s">
        <v>98</v>
      </c>
      <c r="AP3248" t="s">
        <v>2740</v>
      </c>
      <c r="AR3248" t="s">
        <v>89</v>
      </c>
      <c r="AS3248" t="s">
        <v>90</v>
      </c>
      <c r="AT3248">
        <v>2</v>
      </c>
      <c r="AU3248">
        <v>2</v>
      </c>
    </row>
    <row r="3249" spans="1:47" x14ac:dyDescent="0.2">
      <c r="A3249" t="s">
        <v>4355</v>
      </c>
      <c r="B3249" t="s">
        <v>4356</v>
      </c>
      <c r="C3249" t="s">
        <v>4357</v>
      </c>
      <c r="D3249" t="s">
        <v>4358</v>
      </c>
      <c r="F3249" t="s">
        <v>52</v>
      </c>
      <c r="G3249" t="s">
        <v>109</v>
      </c>
      <c r="H3249" t="s">
        <v>4359</v>
      </c>
      <c r="J3249" t="s">
        <v>4360</v>
      </c>
      <c r="K3249" t="s">
        <v>1648</v>
      </c>
      <c r="L3249" s="1">
        <v>39471</v>
      </c>
      <c r="M3249" s="1">
        <v>42705</v>
      </c>
      <c r="N3249" s="1">
        <v>41426</v>
      </c>
      <c r="O3249" t="s">
        <v>75</v>
      </c>
      <c r="P3249" t="s">
        <v>4361</v>
      </c>
      <c r="S3249" t="s">
        <v>2618</v>
      </c>
      <c r="T3249" t="s">
        <v>4362</v>
      </c>
      <c r="V3249">
        <v>63</v>
      </c>
      <c r="W3249" t="s">
        <v>63</v>
      </c>
      <c r="X3249" t="s">
        <v>837</v>
      </c>
      <c r="Y3249" t="s">
        <v>4363</v>
      </c>
      <c r="AB3249" t="s">
        <v>4364</v>
      </c>
      <c r="AD3249" t="s">
        <v>65</v>
      </c>
      <c r="AE3249" t="s">
        <v>4365</v>
      </c>
      <c r="AF3249" t="s">
        <v>4366</v>
      </c>
      <c r="AG3249" t="s">
        <v>534</v>
      </c>
      <c r="AH3249" t="s">
        <v>4367</v>
      </c>
      <c r="AI3249" t="s">
        <v>4368</v>
      </c>
      <c r="AJ3249" t="s">
        <v>4369</v>
      </c>
      <c r="AK3249" t="str">
        <f t="shared" si="121"/>
        <v>NCT00608582</v>
      </c>
      <c r="AL3249">
        <v>14621141</v>
      </c>
      <c r="AM3249" t="s">
        <v>92</v>
      </c>
      <c r="AO3249" t="s">
        <v>98</v>
      </c>
      <c r="AP3249" t="s">
        <v>2740</v>
      </c>
      <c r="AR3249" t="s">
        <v>89</v>
      </c>
      <c r="AS3249" t="s">
        <v>90</v>
      </c>
      <c r="AT3249">
        <v>5</v>
      </c>
      <c r="AU3249">
        <v>5</v>
      </c>
    </row>
    <row r="3250" spans="1:47" x14ac:dyDescent="0.2">
      <c r="A3250" t="s">
        <v>4355</v>
      </c>
      <c r="B3250" t="s">
        <v>4356</v>
      </c>
      <c r="C3250" t="s">
        <v>4357</v>
      </c>
      <c r="D3250" t="s">
        <v>4358</v>
      </c>
      <c r="F3250" t="s">
        <v>52</v>
      </c>
      <c r="G3250" t="s">
        <v>109</v>
      </c>
      <c r="H3250" t="s">
        <v>4359</v>
      </c>
      <c r="J3250" t="s">
        <v>4360</v>
      </c>
      <c r="K3250" t="s">
        <v>1648</v>
      </c>
      <c r="L3250" s="1">
        <v>39471</v>
      </c>
      <c r="M3250" s="1">
        <v>42705</v>
      </c>
      <c r="N3250" s="1">
        <v>41426</v>
      </c>
      <c r="O3250" t="s">
        <v>75</v>
      </c>
      <c r="P3250" t="s">
        <v>4361</v>
      </c>
      <c r="S3250" t="s">
        <v>2618</v>
      </c>
      <c r="T3250" t="s">
        <v>4362</v>
      </c>
      <c r="V3250">
        <v>63</v>
      </c>
      <c r="W3250" t="s">
        <v>63</v>
      </c>
      <c r="X3250" t="s">
        <v>837</v>
      </c>
      <c r="Y3250" t="s">
        <v>4363</v>
      </c>
      <c r="AB3250" t="s">
        <v>4364</v>
      </c>
      <c r="AD3250" t="s">
        <v>65</v>
      </c>
      <c r="AE3250" t="s">
        <v>4365</v>
      </c>
      <c r="AF3250" t="s">
        <v>4366</v>
      </c>
      <c r="AG3250" t="s">
        <v>534</v>
      </c>
      <c r="AH3250" t="s">
        <v>4367</v>
      </c>
      <c r="AI3250" t="s">
        <v>4368</v>
      </c>
      <c r="AJ3250" t="s">
        <v>4369</v>
      </c>
      <c r="AK3250" t="str">
        <f t="shared" si="121"/>
        <v>NCT00608582</v>
      </c>
      <c r="AL3250">
        <v>14621139</v>
      </c>
      <c r="AM3250" t="s">
        <v>86</v>
      </c>
      <c r="AO3250" t="s">
        <v>100</v>
      </c>
      <c r="AP3250" t="s">
        <v>2740</v>
      </c>
      <c r="AR3250" t="s">
        <v>89</v>
      </c>
      <c r="AS3250" t="s">
        <v>90</v>
      </c>
      <c r="AT3250">
        <v>11</v>
      </c>
      <c r="AU3250">
        <v>11</v>
      </c>
    </row>
    <row r="3251" spans="1:47" x14ac:dyDescent="0.2">
      <c r="A3251" t="s">
        <v>4355</v>
      </c>
      <c r="B3251" t="s">
        <v>4356</v>
      </c>
      <c r="C3251" t="s">
        <v>4357</v>
      </c>
      <c r="D3251" t="s">
        <v>4358</v>
      </c>
      <c r="F3251" t="s">
        <v>52</v>
      </c>
      <c r="G3251" t="s">
        <v>109</v>
      </c>
      <c r="H3251" t="s">
        <v>4359</v>
      </c>
      <c r="J3251" t="s">
        <v>4360</v>
      </c>
      <c r="K3251" t="s">
        <v>1648</v>
      </c>
      <c r="L3251" s="1">
        <v>39471</v>
      </c>
      <c r="M3251" s="1">
        <v>42705</v>
      </c>
      <c r="N3251" s="1">
        <v>41426</v>
      </c>
      <c r="O3251" t="s">
        <v>75</v>
      </c>
      <c r="P3251" t="s">
        <v>4361</v>
      </c>
      <c r="S3251" t="s">
        <v>2618</v>
      </c>
      <c r="T3251" t="s">
        <v>4362</v>
      </c>
      <c r="V3251">
        <v>63</v>
      </c>
      <c r="W3251" t="s">
        <v>63</v>
      </c>
      <c r="X3251" t="s">
        <v>837</v>
      </c>
      <c r="Y3251" t="s">
        <v>4363</v>
      </c>
      <c r="AB3251" t="s">
        <v>4364</v>
      </c>
      <c r="AD3251" t="s">
        <v>65</v>
      </c>
      <c r="AE3251" t="s">
        <v>4365</v>
      </c>
      <c r="AF3251" t="s">
        <v>4366</v>
      </c>
      <c r="AG3251" t="s">
        <v>534</v>
      </c>
      <c r="AH3251" t="s">
        <v>4367</v>
      </c>
      <c r="AI3251" t="s">
        <v>4368</v>
      </c>
      <c r="AJ3251" t="s">
        <v>4369</v>
      </c>
      <c r="AK3251" t="str">
        <f t="shared" si="121"/>
        <v>NCT00608582</v>
      </c>
      <c r="AL3251">
        <v>14621140</v>
      </c>
      <c r="AM3251" t="s">
        <v>91</v>
      </c>
      <c r="AO3251" t="s">
        <v>100</v>
      </c>
      <c r="AP3251" t="s">
        <v>2740</v>
      </c>
      <c r="AR3251" t="s">
        <v>89</v>
      </c>
      <c r="AS3251" t="s">
        <v>90</v>
      </c>
      <c r="AT3251">
        <v>9</v>
      </c>
      <c r="AU3251">
        <v>9</v>
      </c>
    </row>
    <row r="3252" spans="1:47" x14ac:dyDescent="0.2">
      <c r="A3252" t="s">
        <v>4355</v>
      </c>
      <c r="B3252" t="s">
        <v>4356</v>
      </c>
      <c r="C3252" t="s">
        <v>4357</v>
      </c>
      <c r="D3252" t="s">
        <v>4358</v>
      </c>
      <c r="F3252" t="s">
        <v>52</v>
      </c>
      <c r="G3252" t="s">
        <v>109</v>
      </c>
      <c r="H3252" t="s">
        <v>4359</v>
      </c>
      <c r="J3252" t="s">
        <v>4360</v>
      </c>
      <c r="K3252" t="s">
        <v>1648</v>
      </c>
      <c r="L3252" s="1">
        <v>39471</v>
      </c>
      <c r="M3252" s="1">
        <v>42705</v>
      </c>
      <c r="N3252" s="1">
        <v>41426</v>
      </c>
      <c r="O3252" t="s">
        <v>75</v>
      </c>
      <c r="P3252" t="s">
        <v>4361</v>
      </c>
      <c r="S3252" t="s">
        <v>2618</v>
      </c>
      <c r="T3252" t="s">
        <v>4362</v>
      </c>
      <c r="V3252">
        <v>63</v>
      </c>
      <c r="W3252" t="s">
        <v>63</v>
      </c>
      <c r="X3252" t="s">
        <v>837</v>
      </c>
      <c r="Y3252" t="s">
        <v>4363</v>
      </c>
      <c r="AB3252" t="s">
        <v>4364</v>
      </c>
      <c r="AD3252" t="s">
        <v>65</v>
      </c>
      <c r="AE3252" t="s">
        <v>4365</v>
      </c>
      <c r="AF3252" t="s">
        <v>4366</v>
      </c>
      <c r="AG3252" t="s">
        <v>534</v>
      </c>
      <c r="AH3252" t="s">
        <v>4367</v>
      </c>
      <c r="AI3252" t="s">
        <v>4368</v>
      </c>
      <c r="AJ3252" t="s">
        <v>4369</v>
      </c>
      <c r="AK3252" t="str">
        <f t="shared" si="121"/>
        <v>NCT00608582</v>
      </c>
      <c r="AL3252">
        <v>14621141</v>
      </c>
      <c r="AM3252" t="s">
        <v>92</v>
      </c>
      <c r="AO3252" t="s">
        <v>100</v>
      </c>
      <c r="AP3252" t="s">
        <v>2740</v>
      </c>
      <c r="AR3252" t="s">
        <v>89</v>
      </c>
      <c r="AS3252" t="s">
        <v>90</v>
      </c>
      <c r="AT3252">
        <v>20</v>
      </c>
      <c r="AU3252">
        <v>20</v>
      </c>
    </row>
    <row r="3253" spans="1:47" x14ac:dyDescent="0.2">
      <c r="A3253" t="s">
        <v>4355</v>
      </c>
      <c r="B3253" t="s">
        <v>4356</v>
      </c>
      <c r="C3253" t="s">
        <v>4357</v>
      </c>
      <c r="D3253" t="s">
        <v>4358</v>
      </c>
      <c r="F3253" t="s">
        <v>52</v>
      </c>
      <c r="G3253" t="s">
        <v>109</v>
      </c>
      <c r="H3253" t="s">
        <v>4359</v>
      </c>
      <c r="J3253" t="s">
        <v>4360</v>
      </c>
      <c r="K3253" t="s">
        <v>1648</v>
      </c>
      <c r="L3253" s="1">
        <v>39471</v>
      </c>
      <c r="M3253" s="1">
        <v>42705</v>
      </c>
      <c r="N3253" s="1">
        <v>41426</v>
      </c>
      <c r="O3253" t="s">
        <v>75</v>
      </c>
      <c r="P3253" t="s">
        <v>4361</v>
      </c>
      <c r="S3253" t="s">
        <v>2618</v>
      </c>
      <c r="T3253" t="s">
        <v>4362</v>
      </c>
      <c r="V3253">
        <v>63</v>
      </c>
      <c r="W3253" t="s">
        <v>63</v>
      </c>
      <c r="X3253" t="s">
        <v>837</v>
      </c>
      <c r="Y3253" t="s">
        <v>4363</v>
      </c>
      <c r="AB3253" t="s">
        <v>4364</v>
      </c>
      <c r="AD3253" t="s">
        <v>65</v>
      </c>
      <c r="AE3253" t="s">
        <v>4365</v>
      </c>
      <c r="AF3253" t="s">
        <v>4366</v>
      </c>
      <c r="AG3253" t="s">
        <v>534</v>
      </c>
      <c r="AH3253" t="s">
        <v>4367</v>
      </c>
      <c r="AI3253" t="s">
        <v>4368</v>
      </c>
      <c r="AJ3253" t="s">
        <v>4369</v>
      </c>
      <c r="AK3253" t="str">
        <f t="shared" si="121"/>
        <v>NCT00608582</v>
      </c>
      <c r="AL3253">
        <v>14621139</v>
      </c>
      <c r="AM3253" t="s">
        <v>86</v>
      </c>
      <c r="AO3253" t="s">
        <v>136</v>
      </c>
      <c r="AP3253" t="s">
        <v>137</v>
      </c>
      <c r="AR3253" t="s">
        <v>89</v>
      </c>
      <c r="AS3253" t="s">
        <v>90</v>
      </c>
      <c r="AT3253">
        <v>0</v>
      </c>
      <c r="AU3253">
        <v>0</v>
      </c>
    </row>
    <row r="3254" spans="1:47" x14ac:dyDescent="0.2">
      <c r="A3254" t="s">
        <v>4355</v>
      </c>
      <c r="B3254" t="s">
        <v>4356</v>
      </c>
      <c r="C3254" t="s">
        <v>4357</v>
      </c>
      <c r="D3254" t="s">
        <v>4358</v>
      </c>
      <c r="F3254" t="s">
        <v>52</v>
      </c>
      <c r="G3254" t="s">
        <v>109</v>
      </c>
      <c r="H3254" t="s">
        <v>4359</v>
      </c>
      <c r="J3254" t="s">
        <v>4360</v>
      </c>
      <c r="K3254" t="s">
        <v>1648</v>
      </c>
      <c r="L3254" s="1">
        <v>39471</v>
      </c>
      <c r="M3254" s="1">
        <v>42705</v>
      </c>
      <c r="N3254" s="1">
        <v>41426</v>
      </c>
      <c r="O3254" t="s">
        <v>75</v>
      </c>
      <c r="P3254" t="s">
        <v>4361</v>
      </c>
      <c r="S3254" t="s">
        <v>2618</v>
      </c>
      <c r="T3254" t="s">
        <v>4362</v>
      </c>
      <c r="V3254">
        <v>63</v>
      </c>
      <c r="W3254" t="s">
        <v>63</v>
      </c>
      <c r="X3254" t="s">
        <v>837</v>
      </c>
      <c r="Y3254" t="s">
        <v>4363</v>
      </c>
      <c r="AB3254" t="s">
        <v>4364</v>
      </c>
      <c r="AD3254" t="s">
        <v>65</v>
      </c>
      <c r="AE3254" t="s">
        <v>4365</v>
      </c>
      <c r="AF3254" t="s">
        <v>4366</v>
      </c>
      <c r="AG3254" t="s">
        <v>534</v>
      </c>
      <c r="AH3254" t="s">
        <v>4367</v>
      </c>
      <c r="AI3254" t="s">
        <v>4368</v>
      </c>
      <c r="AJ3254" t="s">
        <v>4369</v>
      </c>
      <c r="AK3254" t="str">
        <f t="shared" si="121"/>
        <v>NCT00608582</v>
      </c>
      <c r="AL3254">
        <v>14621140</v>
      </c>
      <c r="AM3254" t="s">
        <v>91</v>
      </c>
      <c r="AO3254" t="s">
        <v>136</v>
      </c>
      <c r="AP3254" t="s">
        <v>137</v>
      </c>
      <c r="AR3254" t="s">
        <v>89</v>
      </c>
      <c r="AS3254" t="s">
        <v>90</v>
      </c>
      <c r="AT3254">
        <v>1</v>
      </c>
      <c r="AU3254">
        <v>1</v>
      </c>
    </row>
    <row r="3255" spans="1:47" x14ac:dyDescent="0.2">
      <c r="A3255" t="s">
        <v>4355</v>
      </c>
      <c r="B3255" t="s">
        <v>4356</v>
      </c>
      <c r="C3255" t="s">
        <v>4357</v>
      </c>
      <c r="D3255" t="s">
        <v>4358</v>
      </c>
      <c r="F3255" t="s">
        <v>52</v>
      </c>
      <c r="G3255" t="s">
        <v>109</v>
      </c>
      <c r="H3255" t="s">
        <v>4359</v>
      </c>
      <c r="J3255" t="s">
        <v>4360</v>
      </c>
      <c r="K3255" t="s">
        <v>1648</v>
      </c>
      <c r="L3255" s="1">
        <v>39471</v>
      </c>
      <c r="M3255" s="1">
        <v>42705</v>
      </c>
      <c r="N3255" s="1">
        <v>41426</v>
      </c>
      <c r="O3255" t="s">
        <v>75</v>
      </c>
      <c r="P3255" t="s">
        <v>4361</v>
      </c>
      <c r="S3255" t="s">
        <v>2618</v>
      </c>
      <c r="T3255" t="s">
        <v>4362</v>
      </c>
      <c r="V3255">
        <v>63</v>
      </c>
      <c r="W3255" t="s">
        <v>63</v>
      </c>
      <c r="X3255" t="s">
        <v>837</v>
      </c>
      <c r="Y3255" t="s">
        <v>4363</v>
      </c>
      <c r="AB3255" t="s">
        <v>4364</v>
      </c>
      <c r="AD3255" t="s">
        <v>65</v>
      </c>
      <c r="AE3255" t="s">
        <v>4365</v>
      </c>
      <c r="AF3255" t="s">
        <v>4366</v>
      </c>
      <c r="AG3255" t="s">
        <v>534</v>
      </c>
      <c r="AH3255" t="s">
        <v>4367</v>
      </c>
      <c r="AI3255" t="s">
        <v>4368</v>
      </c>
      <c r="AJ3255" t="s">
        <v>4369</v>
      </c>
      <c r="AK3255" t="str">
        <f t="shared" si="121"/>
        <v>NCT00608582</v>
      </c>
      <c r="AL3255">
        <v>14621141</v>
      </c>
      <c r="AM3255" t="s">
        <v>92</v>
      </c>
      <c r="AO3255" t="s">
        <v>136</v>
      </c>
      <c r="AP3255" t="s">
        <v>137</v>
      </c>
      <c r="AR3255" t="s">
        <v>89</v>
      </c>
      <c r="AS3255" t="s">
        <v>90</v>
      </c>
      <c r="AT3255">
        <v>1</v>
      </c>
      <c r="AU3255">
        <v>1</v>
      </c>
    </row>
    <row r="3256" spans="1:47" x14ac:dyDescent="0.2">
      <c r="A3256" t="s">
        <v>4355</v>
      </c>
      <c r="B3256" t="s">
        <v>4356</v>
      </c>
      <c r="C3256" t="s">
        <v>4357</v>
      </c>
      <c r="D3256" t="s">
        <v>4358</v>
      </c>
      <c r="F3256" t="s">
        <v>52</v>
      </c>
      <c r="G3256" t="s">
        <v>109</v>
      </c>
      <c r="H3256" t="s">
        <v>4359</v>
      </c>
      <c r="J3256" t="s">
        <v>4360</v>
      </c>
      <c r="K3256" t="s">
        <v>1648</v>
      </c>
      <c r="L3256" s="1">
        <v>39471</v>
      </c>
      <c r="M3256" s="1">
        <v>42705</v>
      </c>
      <c r="N3256" s="1">
        <v>41426</v>
      </c>
      <c r="O3256" t="s">
        <v>75</v>
      </c>
      <c r="P3256" t="s">
        <v>4361</v>
      </c>
      <c r="S3256" t="s">
        <v>2618</v>
      </c>
      <c r="T3256" t="s">
        <v>4362</v>
      </c>
      <c r="V3256">
        <v>63</v>
      </c>
      <c r="W3256" t="s">
        <v>63</v>
      </c>
      <c r="X3256" t="s">
        <v>837</v>
      </c>
      <c r="Y3256" t="s">
        <v>4363</v>
      </c>
      <c r="AB3256" t="s">
        <v>4364</v>
      </c>
      <c r="AD3256" t="s">
        <v>65</v>
      </c>
      <c r="AE3256" t="s">
        <v>4365</v>
      </c>
      <c r="AF3256" t="s">
        <v>4366</v>
      </c>
      <c r="AG3256" t="s">
        <v>534</v>
      </c>
      <c r="AH3256" t="s">
        <v>4367</v>
      </c>
      <c r="AI3256" t="s">
        <v>4368</v>
      </c>
      <c r="AJ3256" t="s">
        <v>4369</v>
      </c>
      <c r="AK3256" t="str">
        <f t="shared" si="121"/>
        <v>NCT00608582</v>
      </c>
      <c r="AL3256">
        <v>14621139</v>
      </c>
      <c r="AM3256" t="s">
        <v>86</v>
      </c>
      <c r="AO3256" t="s">
        <v>138</v>
      </c>
      <c r="AP3256" t="s">
        <v>137</v>
      </c>
      <c r="AR3256" t="s">
        <v>89</v>
      </c>
      <c r="AS3256" t="s">
        <v>90</v>
      </c>
      <c r="AT3256">
        <v>14</v>
      </c>
      <c r="AU3256">
        <v>14</v>
      </c>
    </row>
    <row r="3257" spans="1:47" x14ac:dyDescent="0.2">
      <c r="A3257" t="s">
        <v>4355</v>
      </c>
      <c r="B3257" t="s">
        <v>4356</v>
      </c>
      <c r="C3257" t="s">
        <v>4357</v>
      </c>
      <c r="D3257" t="s">
        <v>4358</v>
      </c>
      <c r="F3257" t="s">
        <v>52</v>
      </c>
      <c r="G3257" t="s">
        <v>109</v>
      </c>
      <c r="H3257" t="s">
        <v>4359</v>
      </c>
      <c r="J3257" t="s">
        <v>4360</v>
      </c>
      <c r="K3257" t="s">
        <v>1648</v>
      </c>
      <c r="L3257" s="1">
        <v>39471</v>
      </c>
      <c r="M3257" s="1">
        <v>42705</v>
      </c>
      <c r="N3257" s="1">
        <v>41426</v>
      </c>
      <c r="O3257" t="s">
        <v>75</v>
      </c>
      <c r="P3257" t="s">
        <v>4361</v>
      </c>
      <c r="S3257" t="s">
        <v>2618</v>
      </c>
      <c r="T3257" t="s">
        <v>4362</v>
      </c>
      <c r="V3257">
        <v>63</v>
      </c>
      <c r="W3257" t="s">
        <v>63</v>
      </c>
      <c r="X3257" t="s">
        <v>837</v>
      </c>
      <c r="Y3257" t="s">
        <v>4363</v>
      </c>
      <c r="AB3257" t="s">
        <v>4364</v>
      </c>
      <c r="AD3257" t="s">
        <v>65</v>
      </c>
      <c r="AE3257" t="s">
        <v>4365</v>
      </c>
      <c r="AF3257" t="s">
        <v>4366</v>
      </c>
      <c r="AG3257" t="s">
        <v>534</v>
      </c>
      <c r="AH3257" t="s">
        <v>4367</v>
      </c>
      <c r="AI3257" t="s">
        <v>4368</v>
      </c>
      <c r="AJ3257" t="s">
        <v>4369</v>
      </c>
      <c r="AK3257" t="str">
        <f t="shared" si="121"/>
        <v>NCT00608582</v>
      </c>
      <c r="AL3257">
        <v>14621140</v>
      </c>
      <c r="AM3257" t="s">
        <v>91</v>
      </c>
      <c r="AO3257" t="s">
        <v>138</v>
      </c>
      <c r="AP3257" t="s">
        <v>137</v>
      </c>
      <c r="AR3257" t="s">
        <v>89</v>
      </c>
      <c r="AS3257" t="s">
        <v>90</v>
      </c>
      <c r="AT3257">
        <v>10</v>
      </c>
      <c r="AU3257">
        <v>10</v>
      </c>
    </row>
    <row r="3258" spans="1:47" x14ac:dyDescent="0.2">
      <c r="A3258" t="s">
        <v>4355</v>
      </c>
      <c r="B3258" t="s">
        <v>4356</v>
      </c>
      <c r="C3258" t="s">
        <v>4357</v>
      </c>
      <c r="D3258" t="s">
        <v>4358</v>
      </c>
      <c r="F3258" t="s">
        <v>52</v>
      </c>
      <c r="G3258" t="s">
        <v>109</v>
      </c>
      <c r="H3258" t="s">
        <v>4359</v>
      </c>
      <c r="J3258" t="s">
        <v>4360</v>
      </c>
      <c r="K3258" t="s">
        <v>1648</v>
      </c>
      <c r="L3258" s="1">
        <v>39471</v>
      </c>
      <c r="M3258" s="1">
        <v>42705</v>
      </c>
      <c r="N3258" s="1">
        <v>41426</v>
      </c>
      <c r="O3258" t="s">
        <v>75</v>
      </c>
      <c r="P3258" t="s">
        <v>4361</v>
      </c>
      <c r="S3258" t="s">
        <v>2618</v>
      </c>
      <c r="T3258" t="s">
        <v>4362</v>
      </c>
      <c r="V3258">
        <v>63</v>
      </c>
      <c r="W3258" t="s">
        <v>63</v>
      </c>
      <c r="X3258" t="s">
        <v>837</v>
      </c>
      <c r="Y3258" t="s">
        <v>4363</v>
      </c>
      <c r="AB3258" t="s">
        <v>4364</v>
      </c>
      <c r="AD3258" t="s">
        <v>65</v>
      </c>
      <c r="AE3258" t="s">
        <v>4365</v>
      </c>
      <c r="AF3258" t="s">
        <v>4366</v>
      </c>
      <c r="AG3258" t="s">
        <v>534</v>
      </c>
      <c r="AH3258" t="s">
        <v>4367</v>
      </c>
      <c r="AI3258" t="s">
        <v>4368</v>
      </c>
      <c r="AJ3258" t="s">
        <v>4369</v>
      </c>
      <c r="AK3258" t="str">
        <f t="shared" si="121"/>
        <v>NCT00608582</v>
      </c>
      <c r="AL3258">
        <v>14621141</v>
      </c>
      <c r="AM3258" t="s">
        <v>92</v>
      </c>
      <c r="AO3258" t="s">
        <v>138</v>
      </c>
      <c r="AP3258" t="s">
        <v>137</v>
      </c>
      <c r="AR3258" t="s">
        <v>89</v>
      </c>
      <c r="AS3258" t="s">
        <v>90</v>
      </c>
      <c r="AT3258">
        <v>24</v>
      </c>
      <c r="AU3258">
        <v>24</v>
      </c>
    </row>
    <row r="3259" spans="1:47" x14ac:dyDescent="0.2">
      <c r="A3259" t="s">
        <v>4355</v>
      </c>
      <c r="B3259" t="s">
        <v>4356</v>
      </c>
      <c r="C3259" t="s">
        <v>4357</v>
      </c>
      <c r="D3259" t="s">
        <v>4358</v>
      </c>
      <c r="F3259" t="s">
        <v>52</v>
      </c>
      <c r="G3259" t="s">
        <v>109</v>
      </c>
      <c r="H3259" t="s">
        <v>4359</v>
      </c>
      <c r="J3259" t="s">
        <v>4360</v>
      </c>
      <c r="K3259" t="s">
        <v>1648</v>
      </c>
      <c r="L3259" s="1">
        <v>39471</v>
      </c>
      <c r="M3259" s="1">
        <v>42705</v>
      </c>
      <c r="N3259" s="1">
        <v>41426</v>
      </c>
      <c r="O3259" t="s">
        <v>75</v>
      </c>
      <c r="P3259" t="s">
        <v>4361</v>
      </c>
      <c r="S3259" t="s">
        <v>2618</v>
      </c>
      <c r="T3259" t="s">
        <v>4362</v>
      </c>
      <c r="V3259">
        <v>63</v>
      </c>
      <c r="W3259" t="s">
        <v>63</v>
      </c>
      <c r="X3259" t="s">
        <v>837</v>
      </c>
      <c r="Y3259" t="s">
        <v>4363</v>
      </c>
      <c r="AB3259" t="s">
        <v>4364</v>
      </c>
      <c r="AD3259" t="s">
        <v>65</v>
      </c>
      <c r="AE3259" t="s">
        <v>4365</v>
      </c>
      <c r="AF3259" t="s">
        <v>4366</v>
      </c>
      <c r="AG3259" t="s">
        <v>534</v>
      </c>
      <c r="AH3259" t="s">
        <v>4367</v>
      </c>
      <c r="AI3259" t="s">
        <v>4368</v>
      </c>
      <c r="AJ3259" t="s">
        <v>4369</v>
      </c>
      <c r="AK3259" t="str">
        <f t="shared" si="121"/>
        <v>NCT00608582</v>
      </c>
      <c r="AL3259">
        <v>14621139</v>
      </c>
      <c r="AM3259" t="s">
        <v>86</v>
      </c>
      <c r="AO3259" t="s">
        <v>139</v>
      </c>
      <c r="AP3259" t="s">
        <v>137</v>
      </c>
      <c r="AR3259" t="s">
        <v>89</v>
      </c>
      <c r="AS3259" t="s">
        <v>90</v>
      </c>
      <c r="AT3259">
        <v>0</v>
      </c>
      <c r="AU3259">
        <v>0</v>
      </c>
    </row>
    <row r="3260" spans="1:47" x14ac:dyDescent="0.2">
      <c r="A3260" t="s">
        <v>4355</v>
      </c>
      <c r="B3260" t="s">
        <v>4356</v>
      </c>
      <c r="C3260" t="s">
        <v>4357</v>
      </c>
      <c r="D3260" t="s">
        <v>4358</v>
      </c>
      <c r="F3260" t="s">
        <v>52</v>
      </c>
      <c r="G3260" t="s">
        <v>109</v>
      </c>
      <c r="H3260" t="s">
        <v>4359</v>
      </c>
      <c r="J3260" t="s">
        <v>4360</v>
      </c>
      <c r="K3260" t="s">
        <v>1648</v>
      </c>
      <c r="L3260" s="1">
        <v>39471</v>
      </c>
      <c r="M3260" s="1">
        <v>42705</v>
      </c>
      <c r="N3260" s="1">
        <v>41426</v>
      </c>
      <c r="O3260" t="s">
        <v>75</v>
      </c>
      <c r="P3260" t="s">
        <v>4361</v>
      </c>
      <c r="S3260" t="s">
        <v>2618</v>
      </c>
      <c r="T3260" t="s">
        <v>4362</v>
      </c>
      <c r="V3260">
        <v>63</v>
      </c>
      <c r="W3260" t="s">
        <v>63</v>
      </c>
      <c r="X3260" t="s">
        <v>837</v>
      </c>
      <c r="Y3260" t="s">
        <v>4363</v>
      </c>
      <c r="AB3260" t="s">
        <v>4364</v>
      </c>
      <c r="AD3260" t="s">
        <v>65</v>
      </c>
      <c r="AE3260" t="s">
        <v>4365</v>
      </c>
      <c r="AF3260" t="s">
        <v>4366</v>
      </c>
      <c r="AG3260" t="s">
        <v>534</v>
      </c>
      <c r="AH3260" t="s">
        <v>4367</v>
      </c>
      <c r="AI3260" t="s">
        <v>4368</v>
      </c>
      <c r="AJ3260" t="s">
        <v>4369</v>
      </c>
      <c r="AK3260" t="str">
        <f t="shared" si="121"/>
        <v>NCT00608582</v>
      </c>
      <c r="AL3260">
        <v>14621140</v>
      </c>
      <c r="AM3260" t="s">
        <v>91</v>
      </c>
      <c r="AO3260" t="s">
        <v>139</v>
      </c>
      <c r="AP3260" t="s">
        <v>137</v>
      </c>
      <c r="AR3260" t="s">
        <v>89</v>
      </c>
      <c r="AS3260" t="s">
        <v>90</v>
      </c>
      <c r="AT3260">
        <v>0</v>
      </c>
      <c r="AU3260">
        <v>0</v>
      </c>
    </row>
    <row r="3261" spans="1:47" x14ac:dyDescent="0.2">
      <c r="A3261" t="s">
        <v>4355</v>
      </c>
      <c r="B3261" t="s">
        <v>4356</v>
      </c>
      <c r="C3261" t="s">
        <v>4357</v>
      </c>
      <c r="D3261" t="s">
        <v>4358</v>
      </c>
      <c r="F3261" t="s">
        <v>52</v>
      </c>
      <c r="G3261" t="s">
        <v>109</v>
      </c>
      <c r="H3261" t="s">
        <v>4359</v>
      </c>
      <c r="J3261" t="s">
        <v>4360</v>
      </c>
      <c r="K3261" t="s">
        <v>1648</v>
      </c>
      <c r="L3261" s="1">
        <v>39471</v>
      </c>
      <c r="M3261" s="1">
        <v>42705</v>
      </c>
      <c r="N3261" s="1">
        <v>41426</v>
      </c>
      <c r="O3261" t="s">
        <v>75</v>
      </c>
      <c r="P3261" t="s">
        <v>4361</v>
      </c>
      <c r="S3261" t="s">
        <v>2618</v>
      </c>
      <c r="T3261" t="s">
        <v>4362</v>
      </c>
      <c r="V3261">
        <v>63</v>
      </c>
      <c r="W3261" t="s">
        <v>63</v>
      </c>
      <c r="X3261" t="s">
        <v>837</v>
      </c>
      <c r="Y3261" t="s">
        <v>4363</v>
      </c>
      <c r="AB3261" t="s">
        <v>4364</v>
      </c>
      <c r="AD3261" t="s">
        <v>65</v>
      </c>
      <c r="AE3261" t="s">
        <v>4365</v>
      </c>
      <c r="AF3261" t="s">
        <v>4366</v>
      </c>
      <c r="AG3261" t="s">
        <v>534</v>
      </c>
      <c r="AH3261" t="s">
        <v>4367</v>
      </c>
      <c r="AI3261" t="s">
        <v>4368</v>
      </c>
      <c r="AJ3261" t="s">
        <v>4369</v>
      </c>
      <c r="AK3261" t="str">
        <f t="shared" si="121"/>
        <v>NCT00608582</v>
      </c>
      <c r="AL3261">
        <v>14621141</v>
      </c>
      <c r="AM3261" t="s">
        <v>92</v>
      </c>
      <c r="AO3261" t="s">
        <v>139</v>
      </c>
      <c r="AP3261" t="s">
        <v>137</v>
      </c>
      <c r="AR3261" t="s">
        <v>89</v>
      </c>
      <c r="AS3261" t="s">
        <v>90</v>
      </c>
      <c r="AT3261">
        <v>0</v>
      </c>
      <c r="AU3261">
        <v>0</v>
      </c>
    </row>
    <row r="3262" spans="1:47" x14ac:dyDescent="0.2">
      <c r="A3262" t="s">
        <v>4355</v>
      </c>
      <c r="B3262" t="s">
        <v>4356</v>
      </c>
      <c r="C3262" t="s">
        <v>4357</v>
      </c>
      <c r="D3262" t="s">
        <v>4358</v>
      </c>
      <c r="F3262" t="s">
        <v>52</v>
      </c>
      <c r="G3262" t="s">
        <v>109</v>
      </c>
      <c r="H3262" t="s">
        <v>4359</v>
      </c>
      <c r="J3262" t="s">
        <v>4360</v>
      </c>
      <c r="K3262" t="s">
        <v>1648</v>
      </c>
      <c r="L3262" s="1">
        <v>39471</v>
      </c>
      <c r="M3262" s="1">
        <v>42705</v>
      </c>
      <c r="N3262" s="1">
        <v>41426</v>
      </c>
      <c r="O3262" t="s">
        <v>75</v>
      </c>
      <c r="P3262" t="s">
        <v>4361</v>
      </c>
      <c r="S3262" t="s">
        <v>2618</v>
      </c>
      <c r="T3262" t="s">
        <v>4362</v>
      </c>
      <c r="V3262">
        <v>63</v>
      </c>
      <c r="W3262" t="s">
        <v>63</v>
      </c>
      <c r="X3262" t="s">
        <v>837</v>
      </c>
      <c r="Y3262" t="s">
        <v>4363</v>
      </c>
      <c r="AB3262" t="s">
        <v>4364</v>
      </c>
      <c r="AD3262" t="s">
        <v>65</v>
      </c>
      <c r="AE3262" t="s">
        <v>4365</v>
      </c>
      <c r="AF3262" t="s">
        <v>4366</v>
      </c>
      <c r="AG3262" t="s">
        <v>534</v>
      </c>
      <c r="AH3262" t="s">
        <v>4367</v>
      </c>
      <c r="AI3262" t="s">
        <v>4368</v>
      </c>
      <c r="AJ3262" t="s">
        <v>4369</v>
      </c>
      <c r="AK3262" t="str">
        <f t="shared" si="121"/>
        <v>NCT00608582</v>
      </c>
      <c r="AL3262">
        <v>14621139</v>
      </c>
      <c r="AM3262" t="s">
        <v>86</v>
      </c>
      <c r="AO3262" t="s">
        <v>140</v>
      </c>
      <c r="AP3262" t="s">
        <v>141</v>
      </c>
      <c r="AR3262" t="s">
        <v>89</v>
      </c>
      <c r="AS3262" t="s">
        <v>90</v>
      </c>
      <c r="AT3262">
        <v>0</v>
      </c>
      <c r="AU3262">
        <v>0</v>
      </c>
    </row>
    <row r="3263" spans="1:47" x14ac:dyDescent="0.2">
      <c r="A3263" t="s">
        <v>4355</v>
      </c>
      <c r="B3263" t="s">
        <v>4356</v>
      </c>
      <c r="C3263" t="s">
        <v>4357</v>
      </c>
      <c r="D3263" t="s">
        <v>4358</v>
      </c>
      <c r="F3263" t="s">
        <v>52</v>
      </c>
      <c r="G3263" t="s">
        <v>109</v>
      </c>
      <c r="H3263" t="s">
        <v>4359</v>
      </c>
      <c r="J3263" t="s">
        <v>4360</v>
      </c>
      <c r="K3263" t="s">
        <v>1648</v>
      </c>
      <c r="L3263" s="1">
        <v>39471</v>
      </c>
      <c r="M3263" s="1">
        <v>42705</v>
      </c>
      <c r="N3263" s="1">
        <v>41426</v>
      </c>
      <c r="O3263" t="s">
        <v>75</v>
      </c>
      <c r="P3263" t="s">
        <v>4361</v>
      </c>
      <c r="S3263" t="s">
        <v>2618</v>
      </c>
      <c r="T3263" t="s">
        <v>4362</v>
      </c>
      <c r="V3263">
        <v>63</v>
      </c>
      <c r="W3263" t="s">
        <v>63</v>
      </c>
      <c r="X3263" t="s">
        <v>837</v>
      </c>
      <c r="Y3263" t="s">
        <v>4363</v>
      </c>
      <c r="AB3263" t="s">
        <v>4364</v>
      </c>
      <c r="AD3263" t="s">
        <v>65</v>
      </c>
      <c r="AE3263" t="s">
        <v>4365</v>
      </c>
      <c r="AF3263" t="s">
        <v>4366</v>
      </c>
      <c r="AG3263" t="s">
        <v>534</v>
      </c>
      <c r="AH3263" t="s">
        <v>4367</v>
      </c>
      <c r="AI3263" t="s">
        <v>4368</v>
      </c>
      <c r="AJ3263" t="s">
        <v>4369</v>
      </c>
      <c r="AK3263" t="str">
        <f t="shared" si="121"/>
        <v>NCT00608582</v>
      </c>
      <c r="AL3263">
        <v>14621140</v>
      </c>
      <c r="AM3263" t="s">
        <v>91</v>
      </c>
      <c r="AO3263" t="s">
        <v>140</v>
      </c>
      <c r="AP3263" t="s">
        <v>141</v>
      </c>
      <c r="AR3263" t="s">
        <v>89</v>
      </c>
      <c r="AS3263" t="s">
        <v>90</v>
      </c>
      <c r="AT3263">
        <v>0</v>
      </c>
      <c r="AU3263">
        <v>0</v>
      </c>
    </row>
    <row r="3264" spans="1:47" x14ac:dyDescent="0.2">
      <c r="A3264" t="s">
        <v>4355</v>
      </c>
      <c r="B3264" t="s">
        <v>4356</v>
      </c>
      <c r="C3264" t="s">
        <v>4357</v>
      </c>
      <c r="D3264" t="s">
        <v>4358</v>
      </c>
      <c r="F3264" t="s">
        <v>52</v>
      </c>
      <c r="G3264" t="s">
        <v>109</v>
      </c>
      <c r="H3264" t="s">
        <v>4359</v>
      </c>
      <c r="J3264" t="s">
        <v>4360</v>
      </c>
      <c r="K3264" t="s">
        <v>1648</v>
      </c>
      <c r="L3264" s="1">
        <v>39471</v>
      </c>
      <c r="M3264" s="1">
        <v>42705</v>
      </c>
      <c r="N3264" s="1">
        <v>41426</v>
      </c>
      <c r="O3264" t="s">
        <v>75</v>
      </c>
      <c r="P3264" t="s">
        <v>4361</v>
      </c>
      <c r="S3264" t="s">
        <v>2618</v>
      </c>
      <c r="T3264" t="s">
        <v>4362</v>
      </c>
      <c r="V3264">
        <v>63</v>
      </c>
      <c r="W3264" t="s">
        <v>63</v>
      </c>
      <c r="X3264" t="s">
        <v>837</v>
      </c>
      <c r="Y3264" t="s">
        <v>4363</v>
      </c>
      <c r="AB3264" t="s">
        <v>4364</v>
      </c>
      <c r="AD3264" t="s">
        <v>65</v>
      </c>
      <c r="AE3264" t="s">
        <v>4365</v>
      </c>
      <c r="AF3264" t="s">
        <v>4366</v>
      </c>
      <c r="AG3264" t="s">
        <v>534</v>
      </c>
      <c r="AH3264" t="s">
        <v>4367</v>
      </c>
      <c r="AI3264" t="s">
        <v>4368</v>
      </c>
      <c r="AJ3264" t="s">
        <v>4369</v>
      </c>
      <c r="AK3264" t="str">
        <f t="shared" si="121"/>
        <v>NCT00608582</v>
      </c>
      <c r="AL3264">
        <v>14621141</v>
      </c>
      <c r="AM3264" t="s">
        <v>92</v>
      </c>
      <c r="AO3264" t="s">
        <v>140</v>
      </c>
      <c r="AP3264" t="s">
        <v>141</v>
      </c>
      <c r="AR3264" t="s">
        <v>89</v>
      </c>
      <c r="AS3264" t="s">
        <v>90</v>
      </c>
      <c r="AT3264">
        <v>0</v>
      </c>
      <c r="AU3264">
        <v>0</v>
      </c>
    </row>
    <row r="3265" spans="1:47" x14ac:dyDescent="0.2">
      <c r="A3265" t="s">
        <v>4355</v>
      </c>
      <c r="B3265" t="s">
        <v>4356</v>
      </c>
      <c r="C3265" t="s">
        <v>4357</v>
      </c>
      <c r="D3265" t="s">
        <v>4358</v>
      </c>
      <c r="F3265" t="s">
        <v>52</v>
      </c>
      <c r="G3265" t="s">
        <v>109</v>
      </c>
      <c r="H3265" t="s">
        <v>4359</v>
      </c>
      <c r="J3265" t="s">
        <v>4360</v>
      </c>
      <c r="K3265" t="s">
        <v>1648</v>
      </c>
      <c r="L3265" s="1">
        <v>39471</v>
      </c>
      <c r="M3265" s="1">
        <v>42705</v>
      </c>
      <c r="N3265" s="1">
        <v>41426</v>
      </c>
      <c r="O3265" t="s">
        <v>75</v>
      </c>
      <c r="P3265" t="s">
        <v>4361</v>
      </c>
      <c r="S3265" t="s">
        <v>2618</v>
      </c>
      <c r="T3265" t="s">
        <v>4362</v>
      </c>
      <c r="V3265">
        <v>63</v>
      </c>
      <c r="W3265" t="s">
        <v>63</v>
      </c>
      <c r="X3265" t="s">
        <v>837</v>
      </c>
      <c r="Y3265" t="s">
        <v>4363</v>
      </c>
      <c r="AB3265" t="s">
        <v>4364</v>
      </c>
      <c r="AD3265" t="s">
        <v>65</v>
      </c>
      <c r="AE3265" t="s">
        <v>4365</v>
      </c>
      <c r="AF3265" t="s">
        <v>4366</v>
      </c>
      <c r="AG3265" t="s">
        <v>534</v>
      </c>
      <c r="AH3265" t="s">
        <v>4367</v>
      </c>
      <c r="AI3265" t="s">
        <v>4368</v>
      </c>
      <c r="AJ3265" t="s">
        <v>4369</v>
      </c>
      <c r="AK3265" t="str">
        <f t="shared" si="121"/>
        <v>NCT00608582</v>
      </c>
      <c r="AL3265">
        <v>14621139</v>
      </c>
      <c r="AM3265" t="s">
        <v>86</v>
      </c>
      <c r="AO3265" t="s">
        <v>142</v>
      </c>
      <c r="AP3265" t="s">
        <v>141</v>
      </c>
      <c r="AR3265" t="s">
        <v>89</v>
      </c>
      <c r="AS3265" t="s">
        <v>90</v>
      </c>
      <c r="AT3265">
        <v>0</v>
      </c>
      <c r="AU3265">
        <v>0</v>
      </c>
    </row>
    <row r="3266" spans="1:47" x14ac:dyDescent="0.2">
      <c r="A3266" t="s">
        <v>4355</v>
      </c>
      <c r="B3266" t="s">
        <v>4356</v>
      </c>
      <c r="C3266" t="s">
        <v>4357</v>
      </c>
      <c r="D3266" t="s">
        <v>4358</v>
      </c>
      <c r="F3266" t="s">
        <v>52</v>
      </c>
      <c r="G3266" t="s">
        <v>109</v>
      </c>
      <c r="H3266" t="s">
        <v>4359</v>
      </c>
      <c r="J3266" t="s">
        <v>4360</v>
      </c>
      <c r="K3266" t="s">
        <v>1648</v>
      </c>
      <c r="L3266" s="1">
        <v>39471</v>
      </c>
      <c r="M3266" s="1">
        <v>42705</v>
      </c>
      <c r="N3266" s="1">
        <v>41426</v>
      </c>
      <c r="O3266" t="s">
        <v>75</v>
      </c>
      <c r="P3266" t="s">
        <v>4361</v>
      </c>
      <c r="S3266" t="s">
        <v>2618</v>
      </c>
      <c r="T3266" t="s">
        <v>4362</v>
      </c>
      <c r="V3266">
        <v>63</v>
      </c>
      <c r="W3266" t="s">
        <v>63</v>
      </c>
      <c r="X3266" t="s">
        <v>837</v>
      </c>
      <c r="Y3266" t="s">
        <v>4363</v>
      </c>
      <c r="AB3266" t="s">
        <v>4364</v>
      </c>
      <c r="AD3266" t="s">
        <v>65</v>
      </c>
      <c r="AE3266" t="s">
        <v>4365</v>
      </c>
      <c r="AF3266" t="s">
        <v>4366</v>
      </c>
      <c r="AG3266" t="s">
        <v>534</v>
      </c>
      <c r="AH3266" t="s">
        <v>4367</v>
      </c>
      <c r="AI3266" t="s">
        <v>4368</v>
      </c>
      <c r="AJ3266" t="s">
        <v>4369</v>
      </c>
      <c r="AK3266" t="str">
        <f t="shared" si="121"/>
        <v>NCT00608582</v>
      </c>
      <c r="AL3266">
        <v>14621140</v>
      </c>
      <c r="AM3266" t="s">
        <v>91</v>
      </c>
      <c r="AO3266" t="s">
        <v>142</v>
      </c>
      <c r="AP3266" t="s">
        <v>141</v>
      </c>
      <c r="AR3266" t="s">
        <v>89</v>
      </c>
      <c r="AS3266" t="s">
        <v>90</v>
      </c>
      <c r="AT3266">
        <v>0</v>
      </c>
      <c r="AU3266">
        <v>0</v>
      </c>
    </row>
    <row r="3267" spans="1:47" x14ac:dyDescent="0.2">
      <c r="A3267" t="s">
        <v>4355</v>
      </c>
      <c r="B3267" t="s">
        <v>4356</v>
      </c>
      <c r="C3267" t="s">
        <v>4357</v>
      </c>
      <c r="D3267" t="s">
        <v>4358</v>
      </c>
      <c r="F3267" t="s">
        <v>52</v>
      </c>
      <c r="G3267" t="s">
        <v>109</v>
      </c>
      <c r="H3267" t="s">
        <v>4359</v>
      </c>
      <c r="J3267" t="s">
        <v>4360</v>
      </c>
      <c r="K3267" t="s">
        <v>1648</v>
      </c>
      <c r="L3267" s="1">
        <v>39471</v>
      </c>
      <c r="M3267" s="1">
        <v>42705</v>
      </c>
      <c r="N3267" s="1">
        <v>41426</v>
      </c>
      <c r="O3267" t="s">
        <v>75</v>
      </c>
      <c r="P3267" t="s">
        <v>4361</v>
      </c>
      <c r="S3267" t="s">
        <v>2618</v>
      </c>
      <c r="T3267" t="s">
        <v>4362</v>
      </c>
      <c r="V3267">
        <v>63</v>
      </c>
      <c r="W3267" t="s">
        <v>63</v>
      </c>
      <c r="X3267" t="s">
        <v>837</v>
      </c>
      <c r="Y3267" t="s">
        <v>4363</v>
      </c>
      <c r="AB3267" t="s">
        <v>4364</v>
      </c>
      <c r="AD3267" t="s">
        <v>65</v>
      </c>
      <c r="AE3267" t="s">
        <v>4365</v>
      </c>
      <c r="AF3267" t="s">
        <v>4366</v>
      </c>
      <c r="AG3267" t="s">
        <v>534</v>
      </c>
      <c r="AH3267" t="s">
        <v>4367</v>
      </c>
      <c r="AI3267" t="s">
        <v>4368</v>
      </c>
      <c r="AJ3267" t="s">
        <v>4369</v>
      </c>
      <c r="AK3267" t="str">
        <f t="shared" si="121"/>
        <v>NCT00608582</v>
      </c>
      <c r="AL3267">
        <v>14621141</v>
      </c>
      <c r="AM3267" t="s">
        <v>92</v>
      </c>
      <c r="AO3267" t="s">
        <v>142</v>
      </c>
      <c r="AP3267" t="s">
        <v>141</v>
      </c>
      <c r="AR3267" t="s">
        <v>89</v>
      </c>
      <c r="AS3267" t="s">
        <v>90</v>
      </c>
      <c r="AT3267">
        <v>0</v>
      </c>
      <c r="AU3267">
        <v>0</v>
      </c>
    </row>
    <row r="3268" spans="1:47" x14ac:dyDescent="0.2">
      <c r="A3268" t="s">
        <v>4355</v>
      </c>
      <c r="B3268" t="s">
        <v>4356</v>
      </c>
      <c r="C3268" t="s">
        <v>4357</v>
      </c>
      <c r="D3268" t="s">
        <v>4358</v>
      </c>
      <c r="F3268" t="s">
        <v>52</v>
      </c>
      <c r="G3268" t="s">
        <v>109</v>
      </c>
      <c r="H3268" t="s">
        <v>4359</v>
      </c>
      <c r="J3268" t="s">
        <v>4360</v>
      </c>
      <c r="K3268" t="s">
        <v>1648</v>
      </c>
      <c r="L3268" s="1">
        <v>39471</v>
      </c>
      <c r="M3268" s="1">
        <v>42705</v>
      </c>
      <c r="N3268" s="1">
        <v>41426</v>
      </c>
      <c r="O3268" t="s">
        <v>75</v>
      </c>
      <c r="P3268" t="s">
        <v>4361</v>
      </c>
      <c r="S3268" t="s">
        <v>2618</v>
      </c>
      <c r="T3268" t="s">
        <v>4362</v>
      </c>
      <c r="V3268">
        <v>63</v>
      </c>
      <c r="W3268" t="s">
        <v>63</v>
      </c>
      <c r="X3268" t="s">
        <v>837</v>
      </c>
      <c r="Y3268" t="s">
        <v>4363</v>
      </c>
      <c r="AB3268" t="s">
        <v>4364</v>
      </c>
      <c r="AD3268" t="s">
        <v>65</v>
      </c>
      <c r="AE3268" t="s">
        <v>4365</v>
      </c>
      <c r="AF3268" t="s">
        <v>4366</v>
      </c>
      <c r="AG3268" t="s">
        <v>534</v>
      </c>
      <c r="AH3268" t="s">
        <v>4367</v>
      </c>
      <c r="AI3268" t="s">
        <v>4368</v>
      </c>
      <c r="AJ3268" t="s">
        <v>4369</v>
      </c>
      <c r="AK3268" t="str">
        <f t="shared" si="121"/>
        <v>NCT00608582</v>
      </c>
      <c r="AL3268">
        <v>14621139</v>
      </c>
      <c r="AM3268" t="s">
        <v>86</v>
      </c>
      <c r="AO3268" t="s">
        <v>143</v>
      </c>
      <c r="AP3268" t="s">
        <v>141</v>
      </c>
      <c r="AR3268" t="s">
        <v>89</v>
      </c>
      <c r="AS3268" t="s">
        <v>90</v>
      </c>
      <c r="AT3268">
        <v>0</v>
      </c>
      <c r="AU3268">
        <v>0</v>
      </c>
    </row>
    <row r="3269" spans="1:47" x14ac:dyDescent="0.2">
      <c r="A3269" t="s">
        <v>4355</v>
      </c>
      <c r="B3269" t="s">
        <v>4356</v>
      </c>
      <c r="C3269" t="s">
        <v>4357</v>
      </c>
      <c r="D3269" t="s">
        <v>4358</v>
      </c>
      <c r="F3269" t="s">
        <v>52</v>
      </c>
      <c r="G3269" t="s">
        <v>109</v>
      </c>
      <c r="H3269" t="s">
        <v>4359</v>
      </c>
      <c r="J3269" t="s">
        <v>4360</v>
      </c>
      <c r="K3269" t="s">
        <v>1648</v>
      </c>
      <c r="L3269" s="1">
        <v>39471</v>
      </c>
      <c r="M3269" s="1">
        <v>42705</v>
      </c>
      <c r="N3269" s="1">
        <v>41426</v>
      </c>
      <c r="O3269" t="s">
        <v>75</v>
      </c>
      <c r="P3269" t="s">
        <v>4361</v>
      </c>
      <c r="S3269" t="s">
        <v>2618</v>
      </c>
      <c r="T3269" t="s">
        <v>4362</v>
      </c>
      <c r="V3269">
        <v>63</v>
      </c>
      <c r="W3269" t="s">
        <v>63</v>
      </c>
      <c r="X3269" t="s">
        <v>837</v>
      </c>
      <c r="Y3269" t="s">
        <v>4363</v>
      </c>
      <c r="AB3269" t="s">
        <v>4364</v>
      </c>
      <c r="AD3269" t="s">
        <v>65</v>
      </c>
      <c r="AE3269" t="s">
        <v>4365</v>
      </c>
      <c r="AF3269" t="s">
        <v>4366</v>
      </c>
      <c r="AG3269" t="s">
        <v>534</v>
      </c>
      <c r="AH3269" t="s">
        <v>4367</v>
      </c>
      <c r="AI3269" t="s">
        <v>4368</v>
      </c>
      <c r="AJ3269" t="s">
        <v>4369</v>
      </c>
      <c r="AK3269" t="str">
        <f t="shared" si="121"/>
        <v>NCT00608582</v>
      </c>
      <c r="AL3269">
        <v>14621140</v>
      </c>
      <c r="AM3269" t="s">
        <v>91</v>
      </c>
      <c r="AO3269" t="s">
        <v>143</v>
      </c>
      <c r="AP3269" t="s">
        <v>141</v>
      </c>
      <c r="AR3269" t="s">
        <v>89</v>
      </c>
      <c r="AS3269" t="s">
        <v>90</v>
      </c>
      <c r="AT3269">
        <v>0</v>
      </c>
      <c r="AU3269">
        <v>0</v>
      </c>
    </row>
    <row r="3270" spans="1:47" x14ac:dyDescent="0.2">
      <c r="A3270" t="s">
        <v>4355</v>
      </c>
      <c r="B3270" t="s">
        <v>4356</v>
      </c>
      <c r="C3270" t="s">
        <v>4357</v>
      </c>
      <c r="D3270" t="s">
        <v>4358</v>
      </c>
      <c r="F3270" t="s">
        <v>52</v>
      </c>
      <c r="G3270" t="s">
        <v>109</v>
      </c>
      <c r="H3270" t="s">
        <v>4359</v>
      </c>
      <c r="J3270" t="s">
        <v>4360</v>
      </c>
      <c r="K3270" t="s">
        <v>1648</v>
      </c>
      <c r="L3270" s="1">
        <v>39471</v>
      </c>
      <c r="M3270" s="1">
        <v>42705</v>
      </c>
      <c r="N3270" s="1">
        <v>41426</v>
      </c>
      <c r="O3270" t="s">
        <v>75</v>
      </c>
      <c r="P3270" t="s">
        <v>4361</v>
      </c>
      <c r="S3270" t="s">
        <v>2618</v>
      </c>
      <c r="T3270" t="s">
        <v>4362</v>
      </c>
      <c r="V3270">
        <v>63</v>
      </c>
      <c r="W3270" t="s">
        <v>63</v>
      </c>
      <c r="X3270" t="s">
        <v>837</v>
      </c>
      <c r="Y3270" t="s">
        <v>4363</v>
      </c>
      <c r="AB3270" t="s">
        <v>4364</v>
      </c>
      <c r="AD3270" t="s">
        <v>65</v>
      </c>
      <c r="AE3270" t="s">
        <v>4365</v>
      </c>
      <c r="AF3270" t="s">
        <v>4366</v>
      </c>
      <c r="AG3270" t="s">
        <v>534</v>
      </c>
      <c r="AH3270" t="s">
        <v>4367</v>
      </c>
      <c r="AI3270" t="s">
        <v>4368</v>
      </c>
      <c r="AJ3270" t="s">
        <v>4369</v>
      </c>
      <c r="AK3270" t="str">
        <f t="shared" si="121"/>
        <v>NCT00608582</v>
      </c>
      <c r="AL3270">
        <v>14621141</v>
      </c>
      <c r="AM3270" t="s">
        <v>92</v>
      </c>
      <c r="AO3270" t="s">
        <v>143</v>
      </c>
      <c r="AP3270" t="s">
        <v>141</v>
      </c>
      <c r="AR3270" t="s">
        <v>89</v>
      </c>
      <c r="AS3270" t="s">
        <v>90</v>
      </c>
      <c r="AT3270">
        <v>0</v>
      </c>
      <c r="AU3270">
        <v>0</v>
      </c>
    </row>
    <row r="3271" spans="1:47" x14ac:dyDescent="0.2">
      <c r="A3271" t="s">
        <v>4355</v>
      </c>
      <c r="B3271" t="s">
        <v>4356</v>
      </c>
      <c r="C3271" t="s">
        <v>4357</v>
      </c>
      <c r="D3271" t="s">
        <v>4358</v>
      </c>
      <c r="F3271" t="s">
        <v>52</v>
      </c>
      <c r="G3271" t="s">
        <v>109</v>
      </c>
      <c r="H3271" t="s">
        <v>4359</v>
      </c>
      <c r="J3271" t="s">
        <v>4360</v>
      </c>
      <c r="K3271" t="s">
        <v>1648</v>
      </c>
      <c r="L3271" s="1">
        <v>39471</v>
      </c>
      <c r="M3271" s="1">
        <v>42705</v>
      </c>
      <c r="N3271" s="1">
        <v>41426</v>
      </c>
      <c r="O3271" t="s">
        <v>75</v>
      </c>
      <c r="P3271" t="s">
        <v>4361</v>
      </c>
      <c r="S3271" t="s">
        <v>2618</v>
      </c>
      <c r="T3271" t="s">
        <v>4362</v>
      </c>
      <c r="V3271">
        <v>63</v>
      </c>
      <c r="W3271" t="s">
        <v>63</v>
      </c>
      <c r="X3271" t="s">
        <v>837</v>
      </c>
      <c r="Y3271" t="s">
        <v>4363</v>
      </c>
      <c r="AB3271" t="s">
        <v>4364</v>
      </c>
      <c r="AD3271" t="s">
        <v>65</v>
      </c>
      <c r="AE3271" t="s">
        <v>4365</v>
      </c>
      <c r="AF3271" t="s">
        <v>4366</v>
      </c>
      <c r="AG3271" t="s">
        <v>534</v>
      </c>
      <c r="AH3271" t="s">
        <v>4367</v>
      </c>
      <c r="AI3271" t="s">
        <v>4368</v>
      </c>
      <c r="AJ3271" t="s">
        <v>4369</v>
      </c>
      <c r="AK3271" t="str">
        <f t="shared" si="121"/>
        <v>NCT00608582</v>
      </c>
      <c r="AL3271">
        <v>14621139</v>
      </c>
      <c r="AM3271" t="s">
        <v>86</v>
      </c>
      <c r="AO3271" t="s">
        <v>144</v>
      </c>
      <c r="AP3271" t="s">
        <v>141</v>
      </c>
      <c r="AR3271" t="s">
        <v>89</v>
      </c>
      <c r="AS3271" t="s">
        <v>90</v>
      </c>
      <c r="AT3271">
        <v>1</v>
      </c>
      <c r="AU3271">
        <v>1</v>
      </c>
    </row>
    <row r="3272" spans="1:47" x14ac:dyDescent="0.2">
      <c r="A3272" t="s">
        <v>4355</v>
      </c>
      <c r="B3272" t="s">
        <v>4356</v>
      </c>
      <c r="C3272" t="s">
        <v>4357</v>
      </c>
      <c r="D3272" t="s">
        <v>4358</v>
      </c>
      <c r="F3272" t="s">
        <v>52</v>
      </c>
      <c r="G3272" t="s">
        <v>109</v>
      </c>
      <c r="H3272" t="s">
        <v>4359</v>
      </c>
      <c r="J3272" t="s">
        <v>4360</v>
      </c>
      <c r="K3272" t="s">
        <v>1648</v>
      </c>
      <c r="L3272" s="1">
        <v>39471</v>
      </c>
      <c r="M3272" s="1">
        <v>42705</v>
      </c>
      <c r="N3272" s="1">
        <v>41426</v>
      </c>
      <c r="O3272" t="s">
        <v>75</v>
      </c>
      <c r="P3272" t="s">
        <v>4361</v>
      </c>
      <c r="S3272" t="s">
        <v>2618</v>
      </c>
      <c r="T3272" t="s">
        <v>4362</v>
      </c>
      <c r="V3272">
        <v>63</v>
      </c>
      <c r="W3272" t="s">
        <v>63</v>
      </c>
      <c r="X3272" t="s">
        <v>837</v>
      </c>
      <c r="Y3272" t="s">
        <v>4363</v>
      </c>
      <c r="AB3272" t="s">
        <v>4364</v>
      </c>
      <c r="AD3272" t="s">
        <v>65</v>
      </c>
      <c r="AE3272" t="s">
        <v>4365</v>
      </c>
      <c r="AF3272" t="s">
        <v>4366</v>
      </c>
      <c r="AG3272" t="s">
        <v>534</v>
      </c>
      <c r="AH3272" t="s">
        <v>4367</v>
      </c>
      <c r="AI3272" t="s">
        <v>4368</v>
      </c>
      <c r="AJ3272" t="s">
        <v>4369</v>
      </c>
      <c r="AK3272" t="str">
        <f t="shared" si="121"/>
        <v>NCT00608582</v>
      </c>
      <c r="AL3272">
        <v>14621140</v>
      </c>
      <c r="AM3272" t="s">
        <v>91</v>
      </c>
      <c r="AO3272" t="s">
        <v>144</v>
      </c>
      <c r="AP3272" t="s">
        <v>141</v>
      </c>
      <c r="AR3272" t="s">
        <v>89</v>
      </c>
      <c r="AS3272" t="s">
        <v>90</v>
      </c>
      <c r="AT3272">
        <v>0</v>
      </c>
      <c r="AU3272">
        <v>0</v>
      </c>
    </row>
    <row r="3273" spans="1:47" x14ac:dyDescent="0.2">
      <c r="A3273" t="s">
        <v>4355</v>
      </c>
      <c r="B3273" t="s">
        <v>4356</v>
      </c>
      <c r="C3273" t="s">
        <v>4357</v>
      </c>
      <c r="D3273" t="s">
        <v>4358</v>
      </c>
      <c r="F3273" t="s">
        <v>52</v>
      </c>
      <c r="G3273" t="s">
        <v>109</v>
      </c>
      <c r="H3273" t="s">
        <v>4359</v>
      </c>
      <c r="J3273" t="s">
        <v>4360</v>
      </c>
      <c r="K3273" t="s">
        <v>1648</v>
      </c>
      <c r="L3273" s="1">
        <v>39471</v>
      </c>
      <c r="M3273" s="1">
        <v>42705</v>
      </c>
      <c r="N3273" s="1">
        <v>41426</v>
      </c>
      <c r="O3273" t="s">
        <v>75</v>
      </c>
      <c r="P3273" t="s">
        <v>4361</v>
      </c>
      <c r="S3273" t="s">
        <v>2618</v>
      </c>
      <c r="T3273" t="s">
        <v>4362</v>
      </c>
      <c r="V3273">
        <v>63</v>
      </c>
      <c r="W3273" t="s">
        <v>63</v>
      </c>
      <c r="X3273" t="s">
        <v>837</v>
      </c>
      <c r="Y3273" t="s">
        <v>4363</v>
      </c>
      <c r="AB3273" t="s">
        <v>4364</v>
      </c>
      <c r="AD3273" t="s">
        <v>65</v>
      </c>
      <c r="AE3273" t="s">
        <v>4365</v>
      </c>
      <c r="AF3273" t="s">
        <v>4366</v>
      </c>
      <c r="AG3273" t="s">
        <v>534</v>
      </c>
      <c r="AH3273" t="s">
        <v>4367</v>
      </c>
      <c r="AI3273" t="s">
        <v>4368</v>
      </c>
      <c r="AJ3273" t="s">
        <v>4369</v>
      </c>
      <c r="AK3273" t="str">
        <f t="shared" si="121"/>
        <v>NCT00608582</v>
      </c>
      <c r="AL3273">
        <v>14621141</v>
      </c>
      <c r="AM3273" t="s">
        <v>92</v>
      </c>
      <c r="AO3273" t="s">
        <v>144</v>
      </c>
      <c r="AP3273" t="s">
        <v>141</v>
      </c>
      <c r="AR3273" t="s">
        <v>89</v>
      </c>
      <c r="AS3273" t="s">
        <v>90</v>
      </c>
      <c r="AT3273">
        <v>1</v>
      </c>
      <c r="AU3273">
        <v>1</v>
      </c>
    </row>
    <row r="3274" spans="1:47" x14ac:dyDescent="0.2">
      <c r="A3274" t="s">
        <v>4355</v>
      </c>
      <c r="B3274" t="s">
        <v>4356</v>
      </c>
      <c r="C3274" t="s">
        <v>4357</v>
      </c>
      <c r="D3274" t="s">
        <v>4358</v>
      </c>
      <c r="F3274" t="s">
        <v>52</v>
      </c>
      <c r="G3274" t="s">
        <v>109</v>
      </c>
      <c r="H3274" t="s">
        <v>4359</v>
      </c>
      <c r="J3274" t="s">
        <v>4360</v>
      </c>
      <c r="K3274" t="s">
        <v>1648</v>
      </c>
      <c r="L3274" s="1">
        <v>39471</v>
      </c>
      <c r="M3274" s="1">
        <v>42705</v>
      </c>
      <c r="N3274" s="1">
        <v>41426</v>
      </c>
      <c r="O3274" t="s">
        <v>75</v>
      </c>
      <c r="P3274" t="s">
        <v>4361</v>
      </c>
      <c r="S3274" t="s">
        <v>2618</v>
      </c>
      <c r="T3274" t="s">
        <v>4362</v>
      </c>
      <c r="V3274">
        <v>63</v>
      </c>
      <c r="W3274" t="s">
        <v>63</v>
      </c>
      <c r="X3274" t="s">
        <v>837</v>
      </c>
      <c r="Y3274" t="s">
        <v>4363</v>
      </c>
      <c r="AB3274" t="s">
        <v>4364</v>
      </c>
      <c r="AD3274" t="s">
        <v>65</v>
      </c>
      <c r="AE3274" t="s">
        <v>4365</v>
      </c>
      <c r="AF3274" t="s">
        <v>4366</v>
      </c>
      <c r="AG3274" t="s">
        <v>534</v>
      </c>
      <c r="AH3274" t="s">
        <v>4367</v>
      </c>
      <c r="AI3274" t="s">
        <v>4368</v>
      </c>
      <c r="AJ3274" t="s">
        <v>4369</v>
      </c>
      <c r="AK3274" t="str">
        <f t="shared" si="121"/>
        <v>NCT00608582</v>
      </c>
      <c r="AL3274">
        <v>14621139</v>
      </c>
      <c r="AM3274" t="s">
        <v>86</v>
      </c>
      <c r="AO3274" t="s">
        <v>145</v>
      </c>
      <c r="AP3274" t="s">
        <v>141</v>
      </c>
      <c r="AR3274" t="s">
        <v>89</v>
      </c>
      <c r="AS3274" t="s">
        <v>90</v>
      </c>
      <c r="AT3274">
        <v>13</v>
      </c>
      <c r="AU3274">
        <v>13</v>
      </c>
    </row>
    <row r="3275" spans="1:47" x14ac:dyDescent="0.2">
      <c r="A3275" t="s">
        <v>4355</v>
      </c>
      <c r="B3275" t="s">
        <v>4356</v>
      </c>
      <c r="C3275" t="s">
        <v>4357</v>
      </c>
      <c r="D3275" t="s">
        <v>4358</v>
      </c>
      <c r="F3275" t="s">
        <v>52</v>
      </c>
      <c r="G3275" t="s">
        <v>109</v>
      </c>
      <c r="H3275" t="s">
        <v>4359</v>
      </c>
      <c r="J3275" t="s">
        <v>4360</v>
      </c>
      <c r="K3275" t="s">
        <v>1648</v>
      </c>
      <c r="L3275" s="1">
        <v>39471</v>
      </c>
      <c r="M3275" s="1">
        <v>42705</v>
      </c>
      <c r="N3275" s="1">
        <v>41426</v>
      </c>
      <c r="O3275" t="s">
        <v>75</v>
      </c>
      <c r="P3275" t="s">
        <v>4361</v>
      </c>
      <c r="S3275" t="s">
        <v>2618</v>
      </c>
      <c r="T3275" t="s">
        <v>4362</v>
      </c>
      <c r="V3275">
        <v>63</v>
      </c>
      <c r="W3275" t="s">
        <v>63</v>
      </c>
      <c r="X3275" t="s">
        <v>837</v>
      </c>
      <c r="Y3275" t="s">
        <v>4363</v>
      </c>
      <c r="AB3275" t="s">
        <v>4364</v>
      </c>
      <c r="AD3275" t="s">
        <v>65</v>
      </c>
      <c r="AE3275" t="s">
        <v>4365</v>
      </c>
      <c r="AF3275" t="s">
        <v>4366</v>
      </c>
      <c r="AG3275" t="s">
        <v>534</v>
      </c>
      <c r="AH3275" t="s">
        <v>4367</v>
      </c>
      <c r="AI3275" t="s">
        <v>4368</v>
      </c>
      <c r="AJ3275" t="s">
        <v>4369</v>
      </c>
      <c r="AK3275" t="str">
        <f t="shared" si="121"/>
        <v>NCT00608582</v>
      </c>
      <c r="AL3275">
        <v>14621140</v>
      </c>
      <c r="AM3275" t="s">
        <v>91</v>
      </c>
      <c r="AO3275" t="s">
        <v>145</v>
      </c>
      <c r="AP3275" t="s">
        <v>141</v>
      </c>
      <c r="AR3275" t="s">
        <v>89</v>
      </c>
      <c r="AS3275" t="s">
        <v>90</v>
      </c>
      <c r="AT3275">
        <v>11</v>
      </c>
      <c r="AU3275">
        <v>11</v>
      </c>
    </row>
    <row r="3276" spans="1:47" x14ac:dyDescent="0.2">
      <c r="A3276" t="s">
        <v>4355</v>
      </c>
      <c r="B3276" t="s">
        <v>4356</v>
      </c>
      <c r="C3276" t="s">
        <v>4357</v>
      </c>
      <c r="D3276" t="s">
        <v>4358</v>
      </c>
      <c r="F3276" t="s">
        <v>52</v>
      </c>
      <c r="G3276" t="s">
        <v>109</v>
      </c>
      <c r="H3276" t="s">
        <v>4359</v>
      </c>
      <c r="J3276" t="s">
        <v>4360</v>
      </c>
      <c r="K3276" t="s">
        <v>1648</v>
      </c>
      <c r="L3276" s="1">
        <v>39471</v>
      </c>
      <c r="M3276" s="1">
        <v>42705</v>
      </c>
      <c r="N3276" s="1">
        <v>41426</v>
      </c>
      <c r="O3276" t="s">
        <v>75</v>
      </c>
      <c r="P3276" t="s">
        <v>4361</v>
      </c>
      <c r="S3276" t="s">
        <v>2618</v>
      </c>
      <c r="T3276" t="s">
        <v>4362</v>
      </c>
      <c r="V3276">
        <v>63</v>
      </c>
      <c r="W3276" t="s">
        <v>63</v>
      </c>
      <c r="X3276" t="s">
        <v>837</v>
      </c>
      <c r="Y3276" t="s">
        <v>4363</v>
      </c>
      <c r="AB3276" t="s">
        <v>4364</v>
      </c>
      <c r="AD3276" t="s">
        <v>65</v>
      </c>
      <c r="AE3276" t="s">
        <v>4365</v>
      </c>
      <c r="AF3276" t="s">
        <v>4366</v>
      </c>
      <c r="AG3276" t="s">
        <v>534</v>
      </c>
      <c r="AH3276" t="s">
        <v>4367</v>
      </c>
      <c r="AI3276" t="s">
        <v>4368</v>
      </c>
      <c r="AJ3276" t="s">
        <v>4369</v>
      </c>
      <c r="AK3276" t="str">
        <f t="shared" si="121"/>
        <v>NCT00608582</v>
      </c>
      <c r="AL3276">
        <v>14621141</v>
      </c>
      <c r="AM3276" t="s">
        <v>92</v>
      </c>
      <c r="AO3276" t="s">
        <v>145</v>
      </c>
      <c r="AP3276" t="s">
        <v>141</v>
      </c>
      <c r="AR3276" t="s">
        <v>89</v>
      </c>
      <c r="AS3276" t="s">
        <v>90</v>
      </c>
      <c r="AT3276">
        <v>24</v>
      </c>
      <c r="AU3276">
        <v>24</v>
      </c>
    </row>
    <row r="3277" spans="1:47" x14ac:dyDescent="0.2">
      <c r="A3277" t="s">
        <v>4355</v>
      </c>
      <c r="B3277" t="s">
        <v>4356</v>
      </c>
      <c r="C3277" t="s">
        <v>4357</v>
      </c>
      <c r="D3277" t="s">
        <v>4358</v>
      </c>
      <c r="F3277" t="s">
        <v>52</v>
      </c>
      <c r="G3277" t="s">
        <v>109</v>
      </c>
      <c r="H3277" t="s">
        <v>4359</v>
      </c>
      <c r="J3277" t="s">
        <v>4360</v>
      </c>
      <c r="K3277" t="s">
        <v>1648</v>
      </c>
      <c r="L3277" s="1">
        <v>39471</v>
      </c>
      <c r="M3277" s="1">
        <v>42705</v>
      </c>
      <c r="N3277" s="1">
        <v>41426</v>
      </c>
      <c r="O3277" t="s">
        <v>75</v>
      </c>
      <c r="P3277" t="s">
        <v>4361</v>
      </c>
      <c r="S3277" t="s">
        <v>2618</v>
      </c>
      <c r="T3277" t="s">
        <v>4362</v>
      </c>
      <c r="V3277">
        <v>63</v>
      </c>
      <c r="W3277" t="s">
        <v>63</v>
      </c>
      <c r="X3277" t="s">
        <v>837</v>
      </c>
      <c r="Y3277" t="s">
        <v>4363</v>
      </c>
      <c r="AB3277" t="s">
        <v>4364</v>
      </c>
      <c r="AD3277" t="s">
        <v>65</v>
      </c>
      <c r="AE3277" t="s">
        <v>4365</v>
      </c>
      <c r="AF3277" t="s">
        <v>4366</v>
      </c>
      <c r="AG3277" t="s">
        <v>534</v>
      </c>
      <c r="AH3277" t="s">
        <v>4367</v>
      </c>
      <c r="AI3277" t="s">
        <v>4368</v>
      </c>
      <c r="AJ3277" t="s">
        <v>4369</v>
      </c>
      <c r="AK3277" t="str">
        <f t="shared" si="121"/>
        <v>NCT00608582</v>
      </c>
      <c r="AL3277">
        <v>14621139</v>
      </c>
      <c r="AM3277" t="s">
        <v>86</v>
      </c>
      <c r="AO3277" t="s">
        <v>146</v>
      </c>
      <c r="AP3277" t="s">
        <v>141</v>
      </c>
      <c r="AR3277" t="s">
        <v>89</v>
      </c>
      <c r="AS3277" t="s">
        <v>90</v>
      </c>
      <c r="AT3277">
        <v>0</v>
      </c>
      <c r="AU3277">
        <v>0</v>
      </c>
    </row>
    <row r="3278" spans="1:47" x14ac:dyDescent="0.2">
      <c r="A3278" t="s">
        <v>4355</v>
      </c>
      <c r="B3278" t="s">
        <v>4356</v>
      </c>
      <c r="C3278" t="s">
        <v>4357</v>
      </c>
      <c r="D3278" t="s">
        <v>4358</v>
      </c>
      <c r="F3278" t="s">
        <v>52</v>
      </c>
      <c r="G3278" t="s">
        <v>109</v>
      </c>
      <c r="H3278" t="s">
        <v>4359</v>
      </c>
      <c r="J3278" t="s">
        <v>4360</v>
      </c>
      <c r="K3278" t="s">
        <v>1648</v>
      </c>
      <c r="L3278" s="1">
        <v>39471</v>
      </c>
      <c r="M3278" s="1">
        <v>42705</v>
      </c>
      <c r="N3278" s="1">
        <v>41426</v>
      </c>
      <c r="O3278" t="s">
        <v>75</v>
      </c>
      <c r="P3278" t="s">
        <v>4361</v>
      </c>
      <c r="S3278" t="s">
        <v>2618</v>
      </c>
      <c r="T3278" t="s">
        <v>4362</v>
      </c>
      <c r="V3278">
        <v>63</v>
      </c>
      <c r="W3278" t="s">
        <v>63</v>
      </c>
      <c r="X3278" t="s">
        <v>837</v>
      </c>
      <c r="Y3278" t="s">
        <v>4363</v>
      </c>
      <c r="AB3278" t="s">
        <v>4364</v>
      </c>
      <c r="AD3278" t="s">
        <v>65</v>
      </c>
      <c r="AE3278" t="s">
        <v>4365</v>
      </c>
      <c r="AF3278" t="s">
        <v>4366</v>
      </c>
      <c r="AG3278" t="s">
        <v>534</v>
      </c>
      <c r="AH3278" t="s">
        <v>4367</v>
      </c>
      <c r="AI3278" t="s">
        <v>4368</v>
      </c>
      <c r="AJ3278" t="s">
        <v>4369</v>
      </c>
      <c r="AK3278" t="str">
        <f t="shared" si="121"/>
        <v>NCT00608582</v>
      </c>
      <c r="AL3278">
        <v>14621140</v>
      </c>
      <c r="AM3278" t="s">
        <v>91</v>
      </c>
      <c r="AO3278" t="s">
        <v>146</v>
      </c>
      <c r="AP3278" t="s">
        <v>141</v>
      </c>
      <c r="AR3278" t="s">
        <v>89</v>
      </c>
      <c r="AS3278" t="s">
        <v>90</v>
      </c>
      <c r="AT3278">
        <v>0</v>
      </c>
      <c r="AU3278">
        <v>0</v>
      </c>
    </row>
    <row r="3279" spans="1:47" x14ac:dyDescent="0.2">
      <c r="A3279" t="s">
        <v>4355</v>
      </c>
      <c r="B3279" t="s">
        <v>4356</v>
      </c>
      <c r="C3279" t="s">
        <v>4357</v>
      </c>
      <c r="D3279" t="s">
        <v>4358</v>
      </c>
      <c r="F3279" t="s">
        <v>52</v>
      </c>
      <c r="G3279" t="s">
        <v>109</v>
      </c>
      <c r="H3279" t="s">
        <v>4359</v>
      </c>
      <c r="J3279" t="s">
        <v>4360</v>
      </c>
      <c r="K3279" t="s">
        <v>1648</v>
      </c>
      <c r="L3279" s="1">
        <v>39471</v>
      </c>
      <c r="M3279" s="1">
        <v>42705</v>
      </c>
      <c r="N3279" s="1">
        <v>41426</v>
      </c>
      <c r="O3279" t="s">
        <v>75</v>
      </c>
      <c r="P3279" t="s">
        <v>4361</v>
      </c>
      <c r="S3279" t="s">
        <v>2618</v>
      </c>
      <c r="T3279" t="s">
        <v>4362</v>
      </c>
      <c r="V3279">
        <v>63</v>
      </c>
      <c r="W3279" t="s">
        <v>63</v>
      </c>
      <c r="X3279" t="s">
        <v>837</v>
      </c>
      <c r="Y3279" t="s">
        <v>4363</v>
      </c>
      <c r="AB3279" t="s">
        <v>4364</v>
      </c>
      <c r="AD3279" t="s">
        <v>65</v>
      </c>
      <c r="AE3279" t="s">
        <v>4365</v>
      </c>
      <c r="AF3279" t="s">
        <v>4366</v>
      </c>
      <c r="AG3279" t="s">
        <v>534</v>
      </c>
      <c r="AH3279" t="s">
        <v>4367</v>
      </c>
      <c r="AI3279" t="s">
        <v>4368</v>
      </c>
      <c r="AJ3279" t="s">
        <v>4369</v>
      </c>
      <c r="AK3279" t="str">
        <f t="shared" si="121"/>
        <v>NCT00608582</v>
      </c>
      <c r="AL3279">
        <v>14621141</v>
      </c>
      <c r="AM3279" t="s">
        <v>92</v>
      </c>
      <c r="AO3279" t="s">
        <v>146</v>
      </c>
      <c r="AP3279" t="s">
        <v>141</v>
      </c>
      <c r="AR3279" t="s">
        <v>89</v>
      </c>
      <c r="AS3279" t="s">
        <v>90</v>
      </c>
      <c r="AT3279">
        <v>0</v>
      </c>
      <c r="AU3279">
        <v>0</v>
      </c>
    </row>
    <row r="3280" spans="1:47" x14ac:dyDescent="0.2">
      <c r="A3280" t="s">
        <v>4355</v>
      </c>
      <c r="B3280" t="s">
        <v>4356</v>
      </c>
      <c r="C3280" t="s">
        <v>4357</v>
      </c>
      <c r="D3280" t="s">
        <v>4358</v>
      </c>
      <c r="F3280" t="s">
        <v>52</v>
      </c>
      <c r="G3280" t="s">
        <v>109</v>
      </c>
      <c r="H3280" t="s">
        <v>4359</v>
      </c>
      <c r="J3280" t="s">
        <v>4360</v>
      </c>
      <c r="K3280" t="s">
        <v>1648</v>
      </c>
      <c r="L3280" s="1">
        <v>39471</v>
      </c>
      <c r="M3280" s="1">
        <v>42705</v>
      </c>
      <c r="N3280" s="1">
        <v>41426</v>
      </c>
      <c r="O3280" t="s">
        <v>75</v>
      </c>
      <c r="P3280" t="s">
        <v>4361</v>
      </c>
      <c r="S3280" t="s">
        <v>2618</v>
      </c>
      <c r="T3280" t="s">
        <v>4362</v>
      </c>
      <c r="V3280">
        <v>63</v>
      </c>
      <c r="W3280" t="s">
        <v>63</v>
      </c>
      <c r="X3280" t="s">
        <v>837</v>
      </c>
      <c r="Y3280" t="s">
        <v>4363</v>
      </c>
      <c r="AB3280" t="s">
        <v>4364</v>
      </c>
      <c r="AD3280" t="s">
        <v>65</v>
      </c>
      <c r="AE3280" t="s">
        <v>4365</v>
      </c>
      <c r="AF3280" t="s">
        <v>4366</v>
      </c>
      <c r="AG3280" t="s">
        <v>534</v>
      </c>
      <c r="AH3280" t="s">
        <v>4367</v>
      </c>
      <c r="AI3280" t="s">
        <v>4368</v>
      </c>
      <c r="AJ3280" t="s">
        <v>4369</v>
      </c>
      <c r="AK3280" t="str">
        <f t="shared" si="121"/>
        <v>NCT00608582</v>
      </c>
      <c r="AL3280">
        <v>14621139</v>
      </c>
      <c r="AM3280" t="s">
        <v>86</v>
      </c>
      <c r="AO3280" t="s">
        <v>139</v>
      </c>
      <c r="AP3280" t="s">
        <v>141</v>
      </c>
      <c r="AR3280" t="s">
        <v>89</v>
      </c>
      <c r="AS3280" t="s">
        <v>90</v>
      </c>
      <c r="AT3280">
        <v>0</v>
      </c>
      <c r="AU3280">
        <v>0</v>
      </c>
    </row>
    <row r="3281" spans="1:47" x14ac:dyDescent="0.2">
      <c r="A3281" t="s">
        <v>4355</v>
      </c>
      <c r="B3281" t="s">
        <v>4356</v>
      </c>
      <c r="C3281" t="s">
        <v>4357</v>
      </c>
      <c r="D3281" t="s">
        <v>4358</v>
      </c>
      <c r="F3281" t="s">
        <v>52</v>
      </c>
      <c r="G3281" t="s">
        <v>109</v>
      </c>
      <c r="H3281" t="s">
        <v>4359</v>
      </c>
      <c r="J3281" t="s">
        <v>4360</v>
      </c>
      <c r="K3281" t="s">
        <v>1648</v>
      </c>
      <c r="L3281" s="1">
        <v>39471</v>
      </c>
      <c r="M3281" s="1">
        <v>42705</v>
      </c>
      <c r="N3281" s="1">
        <v>41426</v>
      </c>
      <c r="O3281" t="s">
        <v>75</v>
      </c>
      <c r="P3281" t="s">
        <v>4361</v>
      </c>
      <c r="S3281" t="s">
        <v>2618</v>
      </c>
      <c r="T3281" t="s">
        <v>4362</v>
      </c>
      <c r="V3281">
        <v>63</v>
      </c>
      <c r="W3281" t="s">
        <v>63</v>
      </c>
      <c r="X3281" t="s">
        <v>837</v>
      </c>
      <c r="Y3281" t="s">
        <v>4363</v>
      </c>
      <c r="AB3281" t="s">
        <v>4364</v>
      </c>
      <c r="AD3281" t="s">
        <v>65</v>
      </c>
      <c r="AE3281" t="s">
        <v>4365</v>
      </c>
      <c r="AF3281" t="s">
        <v>4366</v>
      </c>
      <c r="AG3281" t="s">
        <v>534</v>
      </c>
      <c r="AH3281" t="s">
        <v>4367</v>
      </c>
      <c r="AI3281" t="s">
        <v>4368</v>
      </c>
      <c r="AJ3281" t="s">
        <v>4369</v>
      </c>
      <c r="AK3281" t="str">
        <f t="shared" si="121"/>
        <v>NCT00608582</v>
      </c>
      <c r="AL3281">
        <v>14621140</v>
      </c>
      <c r="AM3281" t="s">
        <v>91</v>
      </c>
      <c r="AO3281" t="s">
        <v>139</v>
      </c>
      <c r="AP3281" t="s">
        <v>141</v>
      </c>
      <c r="AR3281" t="s">
        <v>89</v>
      </c>
      <c r="AS3281" t="s">
        <v>90</v>
      </c>
      <c r="AT3281">
        <v>0</v>
      </c>
      <c r="AU3281">
        <v>0</v>
      </c>
    </row>
    <row r="3282" spans="1:47" x14ac:dyDescent="0.2">
      <c r="A3282" t="s">
        <v>4355</v>
      </c>
      <c r="B3282" t="s">
        <v>4356</v>
      </c>
      <c r="C3282" t="s">
        <v>4357</v>
      </c>
      <c r="D3282" t="s">
        <v>4358</v>
      </c>
      <c r="F3282" t="s">
        <v>52</v>
      </c>
      <c r="G3282" t="s">
        <v>109</v>
      </c>
      <c r="H3282" t="s">
        <v>4359</v>
      </c>
      <c r="J3282" t="s">
        <v>4360</v>
      </c>
      <c r="K3282" t="s">
        <v>1648</v>
      </c>
      <c r="L3282" s="1">
        <v>39471</v>
      </c>
      <c r="M3282" s="1">
        <v>42705</v>
      </c>
      <c r="N3282" s="1">
        <v>41426</v>
      </c>
      <c r="O3282" t="s">
        <v>75</v>
      </c>
      <c r="P3282" t="s">
        <v>4361</v>
      </c>
      <c r="S3282" t="s">
        <v>2618</v>
      </c>
      <c r="T3282" t="s">
        <v>4362</v>
      </c>
      <c r="V3282">
        <v>63</v>
      </c>
      <c r="W3282" t="s">
        <v>63</v>
      </c>
      <c r="X3282" t="s">
        <v>837</v>
      </c>
      <c r="Y3282" t="s">
        <v>4363</v>
      </c>
      <c r="AB3282" t="s">
        <v>4364</v>
      </c>
      <c r="AD3282" t="s">
        <v>65</v>
      </c>
      <c r="AE3282" t="s">
        <v>4365</v>
      </c>
      <c r="AF3282" t="s">
        <v>4366</v>
      </c>
      <c r="AG3282" t="s">
        <v>534</v>
      </c>
      <c r="AH3282" t="s">
        <v>4367</v>
      </c>
      <c r="AI3282" t="s">
        <v>4368</v>
      </c>
      <c r="AJ3282" t="s">
        <v>4369</v>
      </c>
      <c r="AK3282" t="str">
        <f t="shared" si="121"/>
        <v>NCT00608582</v>
      </c>
      <c r="AL3282">
        <v>14621141</v>
      </c>
      <c r="AM3282" t="s">
        <v>92</v>
      </c>
      <c r="AO3282" t="s">
        <v>139</v>
      </c>
      <c r="AP3282" t="s">
        <v>141</v>
      </c>
      <c r="AR3282" t="s">
        <v>89</v>
      </c>
      <c r="AS3282" t="s">
        <v>90</v>
      </c>
      <c r="AT3282">
        <v>0</v>
      </c>
      <c r="AU3282">
        <v>0</v>
      </c>
    </row>
    <row r="3283" spans="1:47" x14ac:dyDescent="0.2">
      <c r="A3283" t="s">
        <v>4355</v>
      </c>
      <c r="B3283" t="s">
        <v>4356</v>
      </c>
      <c r="C3283" t="s">
        <v>4357</v>
      </c>
      <c r="D3283" t="s">
        <v>4358</v>
      </c>
      <c r="F3283" t="s">
        <v>52</v>
      </c>
      <c r="G3283" t="s">
        <v>109</v>
      </c>
      <c r="H3283" t="s">
        <v>4359</v>
      </c>
      <c r="J3283" t="s">
        <v>4360</v>
      </c>
      <c r="K3283" t="s">
        <v>1648</v>
      </c>
      <c r="L3283" s="1">
        <v>39471</v>
      </c>
      <c r="M3283" s="1">
        <v>42705</v>
      </c>
      <c r="N3283" s="1">
        <v>41426</v>
      </c>
      <c r="O3283" t="s">
        <v>75</v>
      </c>
      <c r="P3283" t="s">
        <v>4361</v>
      </c>
      <c r="S3283" t="s">
        <v>2618</v>
      </c>
      <c r="T3283" t="s">
        <v>4362</v>
      </c>
      <c r="V3283">
        <v>63</v>
      </c>
      <c r="W3283" t="s">
        <v>63</v>
      </c>
      <c r="X3283" t="s">
        <v>837</v>
      </c>
      <c r="Y3283" t="s">
        <v>4363</v>
      </c>
      <c r="AB3283" t="s">
        <v>4364</v>
      </c>
      <c r="AD3283" t="s">
        <v>65</v>
      </c>
      <c r="AE3283" t="s">
        <v>4365</v>
      </c>
      <c r="AF3283" t="s">
        <v>4366</v>
      </c>
      <c r="AG3283" t="s">
        <v>534</v>
      </c>
      <c r="AH3283" t="s">
        <v>4367</v>
      </c>
      <c r="AI3283" t="s">
        <v>4368</v>
      </c>
      <c r="AJ3283" t="s">
        <v>4369</v>
      </c>
      <c r="AK3283" t="str">
        <f t="shared" si="121"/>
        <v>NCT00608582</v>
      </c>
      <c r="AL3283">
        <v>14621139</v>
      </c>
      <c r="AM3283" t="s">
        <v>86</v>
      </c>
      <c r="AN3283" t="s">
        <v>118</v>
      </c>
      <c r="AP3283" t="s">
        <v>102</v>
      </c>
      <c r="AR3283" t="s">
        <v>89</v>
      </c>
      <c r="AS3283" t="s">
        <v>90</v>
      </c>
      <c r="AT3283">
        <v>14</v>
      </c>
      <c r="AU3283">
        <v>14</v>
      </c>
    </row>
    <row r="3284" spans="1:47" x14ac:dyDescent="0.2">
      <c r="A3284" t="s">
        <v>4355</v>
      </c>
      <c r="B3284" t="s">
        <v>4356</v>
      </c>
      <c r="C3284" t="s">
        <v>4357</v>
      </c>
      <c r="D3284" t="s">
        <v>4358</v>
      </c>
      <c r="F3284" t="s">
        <v>52</v>
      </c>
      <c r="G3284" t="s">
        <v>109</v>
      </c>
      <c r="H3284" t="s">
        <v>4359</v>
      </c>
      <c r="J3284" t="s">
        <v>4360</v>
      </c>
      <c r="K3284" t="s">
        <v>1648</v>
      </c>
      <c r="L3284" s="1">
        <v>39471</v>
      </c>
      <c r="M3284" s="1">
        <v>42705</v>
      </c>
      <c r="N3284" s="1">
        <v>41426</v>
      </c>
      <c r="O3284" t="s">
        <v>75</v>
      </c>
      <c r="P3284" t="s">
        <v>4361</v>
      </c>
      <c r="S3284" t="s">
        <v>2618</v>
      </c>
      <c r="T3284" t="s">
        <v>4362</v>
      </c>
      <c r="V3284">
        <v>63</v>
      </c>
      <c r="W3284" t="s">
        <v>63</v>
      </c>
      <c r="X3284" t="s">
        <v>837</v>
      </c>
      <c r="Y3284" t="s">
        <v>4363</v>
      </c>
      <c r="AB3284" t="s">
        <v>4364</v>
      </c>
      <c r="AD3284" t="s">
        <v>65</v>
      </c>
      <c r="AE3284" t="s">
        <v>4365</v>
      </c>
      <c r="AF3284" t="s">
        <v>4366</v>
      </c>
      <c r="AG3284" t="s">
        <v>534</v>
      </c>
      <c r="AH3284" t="s">
        <v>4367</v>
      </c>
      <c r="AI3284" t="s">
        <v>4368</v>
      </c>
      <c r="AJ3284" t="s">
        <v>4369</v>
      </c>
      <c r="AK3284" t="str">
        <f t="shared" si="121"/>
        <v>NCT00608582</v>
      </c>
      <c r="AL3284">
        <v>14621140</v>
      </c>
      <c r="AM3284" t="s">
        <v>91</v>
      </c>
      <c r="AN3284" t="s">
        <v>118</v>
      </c>
      <c r="AP3284" t="s">
        <v>102</v>
      </c>
      <c r="AR3284" t="s">
        <v>89</v>
      </c>
      <c r="AS3284" t="s">
        <v>90</v>
      </c>
      <c r="AT3284">
        <v>11</v>
      </c>
      <c r="AU3284">
        <v>11</v>
      </c>
    </row>
    <row r="3285" spans="1:47" x14ac:dyDescent="0.2">
      <c r="A3285" t="s">
        <v>4355</v>
      </c>
      <c r="B3285" t="s">
        <v>4356</v>
      </c>
      <c r="C3285" t="s">
        <v>4357</v>
      </c>
      <c r="D3285" t="s">
        <v>4358</v>
      </c>
      <c r="F3285" t="s">
        <v>52</v>
      </c>
      <c r="G3285" t="s">
        <v>109</v>
      </c>
      <c r="H3285" t="s">
        <v>4359</v>
      </c>
      <c r="J3285" t="s">
        <v>4360</v>
      </c>
      <c r="K3285" t="s">
        <v>1648</v>
      </c>
      <c r="L3285" s="1">
        <v>39471</v>
      </c>
      <c r="M3285" s="1">
        <v>42705</v>
      </c>
      <c r="N3285" s="1">
        <v>41426</v>
      </c>
      <c r="O3285" t="s">
        <v>75</v>
      </c>
      <c r="P3285" t="s">
        <v>4361</v>
      </c>
      <c r="S3285" t="s">
        <v>2618</v>
      </c>
      <c r="T3285" t="s">
        <v>4362</v>
      </c>
      <c r="V3285">
        <v>63</v>
      </c>
      <c r="W3285" t="s">
        <v>63</v>
      </c>
      <c r="X3285" t="s">
        <v>837</v>
      </c>
      <c r="Y3285" t="s">
        <v>4363</v>
      </c>
      <c r="AB3285" t="s">
        <v>4364</v>
      </c>
      <c r="AD3285" t="s">
        <v>65</v>
      </c>
      <c r="AE3285" t="s">
        <v>4365</v>
      </c>
      <c r="AF3285" t="s">
        <v>4366</v>
      </c>
      <c r="AG3285" t="s">
        <v>534</v>
      </c>
      <c r="AH3285" t="s">
        <v>4367</v>
      </c>
      <c r="AI3285" t="s">
        <v>4368</v>
      </c>
      <c r="AJ3285" t="s">
        <v>4369</v>
      </c>
      <c r="AK3285" t="str">
        <f t="shared" si="121"/>
        <v>NCT00608582</v>
      </c>
      <c r="AL3285">
        <v>14621141</v>
      </c>
      <c r="AM3285" t="s">
        <v>92</v>
      </c>
      <c r="AN3285" t="s">
        <v>118</v>
      </c>
      <c r="AP3285" t="s">
        <v>102</v>
      </c>
      <c r="AR3285" t="s">
        <v>89</v>
      </c>
      <c r="AS3285" t="s">
        <v>90</v>
      </c>
      <c r="AT3285">
        <v>25</v>
      </c>
      <c r="AU3285">
        <v>25</v>
      </c>
    </row>
    <row r="3286" spans="1:47" x14ac:dyDescent="0.2">
      <c r="A3286" t="s">
        <v>4355</v>
      </c>
      <c r="B3286" t="s">
        <v>4356</v>
      </c>
      <c r="C3286" t="s">
        <v>4357</v>
      </c>
      <c r="D3286" t="s">
        <v>4358</v>
      </c>
      <c r="F3286" t="s">
        <v>52</v>
      </c>
      <c r="G3286" t="s">
        <v>109</v>
      </c>
      <c r="H3286" t="s">
        <v>4359</v>
      </c>
      <c r="J3286" t="s">
        <v>4360</v>
      </c>
      <c r="K3286" t="s">
        <v>1648</v>
      </c>
      <c r="L3286" s="1">
        <v>39471</v>
      </c>
      <c r="M3286" s="1">
        <v>42705</v>
      </c>
      <c r="N3286" s="1">
        <v>41426</v>
      </c>
      <c r="O3286" t="s">
        <v>75</v>
      </c>
      <c r="P3286" t="s">
        <v>4361</v>
      </c>
      <c r="S3286" t="s">
        <v>2618</v>
      </c>
      <c r="T3286" t="s">
        <v>4362</v>
      </c>
      <c r="V3286">
        <v>63</v>
      </c>
      <c r="W3286" t="s">
        <v>63</v>
      </c>
      <c r="X3286" t="s">
        <v>837</v>
      </c>
      <c r="Y3286" t="s">
        <v>4363</v>
      </c>
      <c r="AB3286" t="s">
        <v>4364</v>
      </c>
      <c r="AD3286" t="s">
        <v>65</v>
      </c>
      <c r="AE3286" t="s">
        <v>4365</v>
      </c>
      <c r="AF3286" t="s">
        <v>4366</v>
      </c>
      <c r="AG3286" t="s">
        <v>534</v>
      </c>
      <c r="AH3286" t="s">
        <v>4367</v>
      </c>
      <c r="AI3286" t="s">
        <v>4368</v>
      </c>
      <c r="AJ3286" t="s">
        <v>4369</v>
      </c>
      <c r="AK3286" t="str">
        <f t="shared" si="121"/>
        <v>NCT00608582</v>
      </c>
      <c r="AL3286">
        <v>14621139</v>
      </c>
      <c r="AM3286" t="s">
        <v>86</v>
      </c>
      <c r="AP3286" t="s">
        <v>4370</v>
      </c>
      <c r="AQ3286" t="s">
        <v>4371</v>
      </c>
      <c r="AR3286" t="s">
        <v>171</v>
      </c>
      <c r="AS3286" t="s">
        <v>97</v>
      </c>
      <c r="AT3286">
        <v>66</v>
      </c>
      <c r="AU3286">
        <v>66</v>
      </c>
    </row>
    <row r="3287" spans="1:47" x14ac:dyDescent="0.2">
      <c r="A3287" t="s">
        <v>4355</v>
      </c>
      <c r="B3287" t="s">
        <v>4356</v>
      </c>
      <c r="C3287" t="s">
        <v>4357</v>
      </c>
      <c r="D3287" t="s">
        <v>4358</v>
      </c>
      <c r="F3287" t="s">
        <v>52</v>
      </c>
      <c r="G3287" t="s">
        <v>109</v>
      </c>
      <c r="H3287" t="s">
        <v>4359</v>
      </c>
      <c r="J3287" t="s">
        <v>4360</v>
      </c>
      <c r="K3287" t="s">
        <v>1648</v>
      </c>
      <c r="L3287" s="1">
        <v>39471</v>
      </c>
      <c r="M3287" s="1">
        <v>42705</v>
      </c>
      <c r="N3287" s="1">
        <v>41426</v>
      </c>
      <c r="O3287" t="s">
        <v>75</v>
      </c>
      <c r="P3287" t="s">
        <v>4361</v>
      </c>
      <c r="S3287" t="s">
        <v>2618</v>
      </c>
      <c r="T3287" t="s">
        <v>4362</v>
      </c>
      <c r="V3287">
        <v>63</v>
      </c>
      <c r="W3287" t="s">
        <v>63</v>
      </c>
      <c r="X3287" t="s">
        <v>837</v>
      </c>
      <c r="Y3287" t="s">
        <v>4363</v>
      </c>
      <c r="AB3287" t="s">
        <v>4364</v>
      </c>
      <c r="AD3287" t="s">
        <v>65</v>
      </c>
      <c r="AE3287" t="s">
        <v>4365</v>
      </c>
      <c r="AF3287" t="s">
        <v>4366</v>
      </c>
      <c r="AG3287" t="s">
        <v>534</v>
      </c>
      <c r="AH3287" t="s">
        <v>4367</v>
      </c>
      <c r="AI3287" t="s">
        <v>4368</v>
      </c>
      <c r="AJ3287" t="s">
        <v>4369</v>
      </c>
      <c r="AK3287" t="str">
        <f t="shared" si="121"/>
        <v>NCT00608582</v>
      </c>
      <c r="AL3287">
        <v>14621140</v>
      </c>
      <c r="AM3287" t="s">
        <v>91</v>
      </c>
      <c r="AP3287" t="s">
        <v>4370</v>
      </c>
      <c r="AQ3287" t="s">
        <v>4371</v>
      </c>
      <c r="AR3287" t="s">
        <v>171</v>
      </c>
      <c r="AS3287" t="s">
        <v>97</v>
      </c>
      <c r="AT3287">
        <v>51</v>
      </c>
      <c r="AU3287">
        <v>51</v>
      </c>
    </row>
    <row r="3288" spans="1:47" x14ac:dyDescent="0.2">
      <c r="A3288" t="s">
        <v>4355</v>
      </c>
      <c r="B3288" t="s">
        <v>4356</v>
      </c>
      <c r="C3288" t="s">
        <v>4357</v>
      </c>
      <c r="D3288" t="s">
        <v>4358</v>
      </c>
      <c r="F3288" t="s">
        <v>52</v>
      </c>
      <c r="G3288" t="s">
        <v>109</v>
      </c>
      <c r="H3288" t="s">
        <v>4359</v>
      </c>
      <c r="J3288" t="s">
        <v>4360</v>
      </c>
      <c r="K3288" t="s">
        <v>1648</v>
      </c>
      <c r="L3288" s="1">
        <v>39471</v>
      </c>
      <c r="M3288" s="1">
        <v>42705</v>
      </c>
      <c r="N3288" s="1">
        <v>41426</v>
      </c>
      <c r="O3288" t="s">
        <v>75</v>
      </c>
      <c r="P3288" t="s">
        <v>4361</v>
      </c>
      <c r="S3288" t="s">
        <v>2618</v>
      </c>
      <c r="T3288" t="s">
        <v>4362</v>
      </c>
      <c r="V3288">
        <v>63</v>
      </c>
      <c r="W3288" t="s">
        <v>63</v>
      </c>
      <c r="X3288" t="s">
        <v>837</v>
      </c>
      <c r="Y3288" t="s">
        <v>4363</v>
      </c>
      <c r="AB3288" t="s">
        <v>4364</v>
      </c>
      <c r="AD3288" t="s">
        <v>65</v>
      </c>
      <c r="AE3288" t="s">
        <v>4365</v>
      </c>
      <c r="AF3288" t="s">
        <v>4366</v>
      </c>
      <c r="AG3288" t="s">
        <v>534</v>
      </c>
      <c r="AH3288" t="s">
        <v>4367</v>
      </c>
      <c r="AI3288" t="s">
        <v>4368</v>
      </c>
      <c r="AJ3288" t="s">
        <v>4369</v>
      </c>
      <c r="AK3288" t="str">
        <f t="shared" si="121"/>
        <v>NCT00608582</v>
      </c>
      <c r="AL3288">
        <v>14621141</v>
      </c>
      <c r="AM3288" t="s">
        <v>92</v>
      </c>
      <c r="AP3288" t="s">
        <v>4370</v>
      </c>
      <c r="AQ3288" t="s">
        <v>4371</v>
      </c>
      <c r="AR3288" t="s">
        <v>171</v>
      </c>
      <c r="AS3288" t="s">
        <v>97</v>
      </c>
      <c r="AT3288">
        <v>59</v>
      </c>
      <c r="AU3288">
        <v>59</v>
      </c>
    </row>
    <row r="3289" spans="1:47" x14ac:dyDescent="0.2">
      <c r="A3289" t="s">
        <v>4372</v>
      </c>
      <c r="B3289" t="s">
        <v>1767</v>
      </c>
      <c r="C3289" t="s">
        <v>4373</v>
      </c>
      <c r="D3289" t="s">
        <v>4374</v>
      </c>
      <c r="F3289" t="s">
        <v>52</v>
      </c>
      <c r="G3289" t="s">
        <v>53</v>
      </c>
      <c r="H3289" t="s">
        <v>4375</v>
      </c>
      <c r="I3289" t="s">
        <v>4376</v>
      </c>
      <c r="J3289" t="s">
        <v>4377</v>
      </c>
      <c r="K3289" t="s">
        <v>179</v>
      </c>
      <c r="L3289" s="1">
        <v>40954</v>
      </c>
      <c r="M3289" s="1">
        <v>40966</v>
      </c>
      <c r="N3289" s="1">
        <v>40787</v>
      </c>
      <c r="O3289" t="s">
        <v>75</v>
      </c>
      <c r="P3289" t="s">
        <v>4378</v>
      </c>
      <c r="S3289" t="s">
        <v>350</v>
      </c>
      <c r="T3289" t="s">
        <v>4379</v>
      </c>
      <c r="V3289">
        <v>22</v>
      </c>
      <c r="W3289" t="s">
        <v>63</v>
      </c>
      <c r="AB3289" t="s">
        <v>4380</v>
      </c>
      <c r="AD3289" t="s">
        <v>240</v>
      </c>
      <c r="AE3289" t="s">
        <v>4381</v>
      </c>
      <c r="AF3289" t="s">
        <v>4382</v>
      </c>
      <c r="AG3289" t="s">
        <v>917</v>
      </c>
      <c r="AK3289" t="str">
        <f>HYPERLINK("https://www.clinicaltrials.gov/ct2/show/results/NCT01540305", "NCT01540305")</f>
        <v>NCT01540305</v>
      </c>
    </row>
    <row r="3290" spans="1:47" x14ac:dyDescent="0.2">
      <c r="A3290" t="s">
        <v>4383</v>
      </c>
      <c r="B3290" t="s">
        <v>4384</v>
      </c>
      <c r="C3290" t="s">
        <v>4385</v>
      </c>
      <c r="D3290" t="s">
        <v>4386</v>
      </c>
      <c r="E3290" t="s">
        <v>4387</v>
      </c>
      <c r="F3290" t="s">
        <v>52</v>
      </c>
      <c r="G3290" t="s">
        <v>109</v>
      </c>
      <c r="H3290" t="s">
        <v>219</v>
      </c>
      <c r="J3290" t="s">
        <v>4388</v>
      </c>
      <c r="K3290" t="s">
        <v>57</v>
      </c>
      <c r="L3290" s="1">
        <v>43683</v>
      </c>
      <c r="M3290" s="1">
        <v>43934</v>
      </c>
      <c r="N3290" s="1">
        <v>43860</v>
      </c>
      <c r="O3290" t="s">
        <v>75</v>
      </c>
      <c r="P3290" t="s">
        <v>4389</v>
      </c>
      <c r="Q3290" t="s">
        <v>65</v>
      </c>
      <c r="R3290" t="s">
        <v>65</v>
      </c>
      <c r="S3290" t="s">
        <v>236</v>
      </c>
      <c r="T3290" t="s">
        <v>4390</v>
      </c>
      <c r="U3290" t="s">
        <v>4391</v>
      </c>
      <c r="V3290">
        <v>52</v>
      </c>
      <c r="W3290" t="s">
        <v>63</v>
      </c>
      <c r="AB3290" t="s">
        <v>4392</v>
      </c>
      <c r="AD3290" t="s">
        <v>65</v>
      </c>
      <c r="AF3290" t="s">
        <v>554</v>
      </c>
      <c r="AG3290" t="s">
        <v>521</v>
      </c>
      <c r="AK3290" t="str">
        <f>HYPERLINK("https://www.clinicaltrials.gov/ct2/show/results/NCT04048265", "NCT04048265")</f>
        <v>NCT04048265</v>
      </c>
    </row>
    <row r="3291" spans="1:47" x14ac:dyDescent="0.2">
      <c r="A3291" t="s">
        <v>4393</v>
      </c>
      <c r="B3291" t="s">
        <v>48</v>
      </c>
      <c r="C3291" t="s">
        <v>4394</v>
      </c>
      <c r="D3291" t="s">
        <v>4395</v>
      </c>
      <c r="E3291" t="s">
        <v>4396</v>
      </c>
      <c r="F3291" t="s">
        <v>52</v>
      </c>
      <c r="G3291" t="s">
        <v>53</v>
      </c>
      <c r="H3291" t="s">
        <v>4397</v>
      </c>
      <c r="I3291" t="s">
        <v>4398</v>
      </c>
      <c r="J3291" t="s">
        <v>4399</v>
      </c>
      <c r="K3291" t="s">
        <v>57</v>
      </c>
      <c r="L3291" s="1">
        <v>42466</v>
      </c>
      <c r="M3291" s="1">
        <v>43312</v>
      </c>
      <c r="N3291" s="1">
        <v>42005</v>
      </c>
      <c r="O3291" t="s">
        <v>58</v>
      </c>
      <c r="P3291" t="s">
        <v>4400</v>
      </c>
      <c r="S3291" t="s">
        <v>60</v>
      </c>
      <c r="T3291" t="s">
        <v>4401</v>
      </c>
      <c r="V3291">
        <v>20</v>
      </c>
      <c r="W3291" t="s">
        <v>63</v>
      </c>
      <c r="AB3291" t="s">
        <v>4402</v>
      </c>
      <c r="AD3291" t="s">
        <v>65</v>
      </c>
      <c r="AK3291" t="str">
        <f>HYPERLINK("https://www.clinicaltrials.gov/ct2/show/results/NCT02740244", "NCT02740244")</f>
        <v>NCT02740244</v>
      </c>
    </row>
    <row r="3292" spans="1:47" x14ac:dyDescent="0.2">
      <c r="A3292" t="s">
        <v>4403</v>
      </c>
      <c r="B3292" t="s">
        <v>4404</v>
      </c>
      <c r="C3292" t="s">
        <v>4405</v>
      </c>
      <c r="D3292" t="s">
        <v>4405</v>
      </c>
      <c r="F3292" t="s">
        <v>52</v>
      </c>
      <c r="G3292" t="s">
        <v>1867</v>
      </c>
      <c r="H3292" t="s">
        <v>4406</v>
      </c>
      <c r="J3292" t="s">
        <v>4407</v>
      </c>
      <c r="K3292" t="s">
        <v>709</v>
      </c>
      <c r="L3292" s="1">
        <v>42619</v>
      </c>
      <c r="M3292" s="1">
        <v>44026</v>
      </c>
      <c r="N3292" s="1">
        <v>43800</v>
      </c>
      <c r="O3292" t="s">
        <v>75</v>
      </c>
      <c r="P3292" t="s">
        <v>4408</v>
      </c>
      <c r="S3292" t="s">
        <v>4409</v>
      </c>
      <c r="T3292" t="s">
        <v>4410</v>
      </c>
      <c r="U3292" t="s">
        <v>4411</v>
      </c>
      <c r="V3292">
        <v>37</v>
      </c>
      <c r="W3292" t="s">
        <v>63</v>
      </c>
      <c r="AB3292" t="s">
        <v>4412</v>
      </c>
      <c r="AD3292" t="s">
        <v>240</v>
      </c>
      <c r="AF3292" t="s">
        <v>1565</v>
      </c>
      <c r="AG3292" t="s">
        <v>118</v>
      </c>
      <c r="AK3292" t="str">
        <f>HYPERLINK("https://www.clinicaltrials.gov/ct2/show/results/NCT03020433", "NCT03020433")</f>
        <v>NCT03020433</v>
      </c>
    </row>
    <row r="3293" spans="1:47" x14ac:dyDescent="0.2">
      <c r="A3293" t="s">
        <v>4413</v>
      </c>
      <c r="B3293" t="s">
        <v>716</v>
      </c>
      <c r="C3293" t="s">
        <v>4414</v>
      </c>
      <c r="D3293" t="s">
        <v>4414</v>
      </c>
      <c r="E3293" t="s">
        <v>4415</v>
      </c>
      <c r="F3293" t="s">
        <v>52</v>
      </c>
      <c r="G3293" t="s">
        <v>1867</v>
      </c>
      <c r="H3293" t="s">
        <v>4416</v>
      </c>
      <c r="J3293" t="s">
        <v>4417</v>
      </c>
      <c r="K3293" t="s">
        <v>57</v>
      </c>
      <c r="L3293" s="1">
        <v>41618</v>
      </c>
      <c r="M3293" s="1">
        <v>44487</v>
      </c>
      <c r="N3293" s="1">
        <v>43160</v>
      </c>
      <c r="O3293" t="s">
        <v>75</v>
      </c>
      <c r="P3293" t="s">
        <v>4418</v>
      </c>
      <c r="S3293" t="s">
        <v>716</v>
      </c>
      <c r="T3293" t="s">
        <v>4419</v>
      </c>
      <c r="U3293" t="s">
        <v>4420</v>
      </c>
      <c r="V3293">
        <v>63</v>
      </c>
      <c r="W3293" t="s">
        <v>63</v>
      </c>
      <c r="AB3293" t="s">
        <v>4421</v>
      </c>
      <c r="AD3293" t="s">
        <v>65</v>
      </c>
      <c r="AE3293" t="s">
        <v>4422</v>
      </c>
      <c r="AF3293" t="s">
        <v>4423</v>
      </c>
      <c r="AG3293" t="s">
        <v>4424</v>
      </c>
      <c r="AK3293" t="str">
        <f>HYPERLINK("https://www.clinicaltrials.gov/ct2/show/results/NCT02020421", "NCT02020421")</f>
        <v>NCT02020421</v>
      </c>
    </row>
    <row r="3294" spans="1:47" x14ac:dyDescent="0.2">
      <c r="A3294" t="s">
        <v>4425</v>
      </c>
      <c r="B3294" t="s">
        <v>4426</v>
      </c>
      <c r="C3294" t="s">
        <v>4427</v>
      </c>
      <c r="D3294" t="s">
        <v>4428</v>
      </c>
      <c r="E3294" t="s">
        <v>4429</v>
      </c>
      <c r="F3294" t="s">
        <v>52</v>
      </c>
      <c r="G3294" t="s">
        <v>706</v>
      </c>
      <c r="H3294" t="s">
        <v>4430</v>
      </c>
      <c r="J3294" t="s">
        <v>4431</v>
      </c>
      <c r="K3294" t="s">
        <v>179</v>
      </c>
      <c r="L3294" s="1">
        <v>41807</v>
      </c>
      <c r="M3294" s="1">
        <v>42958</v>
      </c>
      <c r="N3294" s="1">
        <v>42948</v>
      </c>
      <c r="O3294" t="s">
        <v>75</v>
      </c>
      <c r="P3294" t="s">
        <v>4432</v>
      </c>
      <c r="S3294" t="s">
        <v>4433</v>
      </c>
      <c r="V3294">
        <v>30</v>
      </c>
      <c r="W3294" t="s">
        <v>63</v>
      </c>
      <c r="AB3294" t="s">
        <v>4434</v>
      </c>
      <c r="AD3294" t="s">
        <v>65</v>
      </c>
      <c r="AE3294" t="s">
        <v>4435</v>
      </c>
      <c r="AF3294" t="s">
        <v>3354</v>
      </c>
      <c r="AG3294" t="s">
        <v>917</v>
      </c>
      <c r="AK3294" t="str">
        <f>HYPERLINK("https://www.clinicaltrials.gov/ct2/show/results/NCT02167971", "NCT02167971")</f>
        <v>NCT02167971</v>
      </c>
    </row>
    <row r="3295" spans="1:47" x14ac:dyDescent="0.2">
      <c r="A3295" t="s">
        <v>4436</v>
      </c>
      <c r="B3295" t="s">
        <v>189</v>
      </c>
      <c r="C3295" t="s">
        <v>4437</v>
      </c>
      <c r="D3295" t="s">
        <v>4438</v>
      </c>
      <c r="F3295" t="s">
        <v>52</v>
      </c>
      <c r="G3295" t="s">
        <v>706</v>
      </c>
      <c r="H3295" t="s">
        <v>4439</v>
      </c>
      <c r="J3295" t="s">
        <v>4440</v>
      </c>
      <c r="K3295" t="s">
        <v>57</v>
      </c>
      <c r="L3295" s="1">
        <v>42837</v>
      </c>
      <c r="M3295" s="1">
        <v>43207</v>
      </c>
      <c r="N3295" s="1">
        <v>43191</v>
      </c>
      <c r="O3295" t="s">
        <v>75</v>
      </c>
      <c r="P3295" t="s">
        <v>4441</v>
      </c>
      <c r="S3295" t="s">
        <v>189</v>
      </c>
      <c r="T3295" t="s">
        <v>4442</v>
      </c>
      <c r="U3295" t="s">
        <v>4443</v>
      </c>
      <c r="V3295">
        <v>28</v>
      </c>
      <c r="W3295" t="s">
        <v>63</v>
      </c>
      <c r="AB3295" t="s">
        <v>4444</v>
      </c>
      <c r="AD3295" t="s">
        <v>65</v>
      </c>
      <c r="AK3295" t="str">
        <f>HYPERLINK("https://www.clinicaltrials.gov/ct2/show/results/NCT03117465", "NCT03117465")</f>
        <v>NCT03117465</v>
      </c>
    </row>
    <row r="3296" spans="1:47" x14ac:dyDescent="0.2">
      <c r="A3296" t="s">
        <v>4445</v>
      </c>
      <c r="B3296" t="s">
        <v>444</v>
      </c>
      <c r="C3296" t="s">
        <v>4446</v>
      </c>
      <c r="D3296" t="s">
        <v>4447</v>
      </c>
      <c r="F3296" t="s">
        <v>52</v>
      </c>
      <c r="G3296" t="s">
        <v>670</v>
      </c>
      <c r="H3296" t="s">
        <v>4448</v>
      </c>
      <c r="J3296" t="s">
        <v>4449</v>
      </c>
      <c r="K3296" t="s">
        <v>57</v>
      </c>
      <c r="L3296" s="1">
        <v>41037</v>
      </c>
      <c r="M3296" s="1">
        <v>44512</v>
      </c>
      <c r="N3296" s="1">
        <v>41122</v>
      </c>
      <c r="O3296" t="s">
        <v>58</v>
      </c>
      <c r="P3296" t="s">
        <v>4450</v>
      </c>
      <c r="S3296" t="s">
        <v>1219</v>
      </c>
      <c r="T3296" t="s">
        <v>4451</v>
      </c>
      <c r="V3296">
        <v>5</v>
      </c>
      <c r="W3296" t="s">
        <v>63</v>
      </c>
      <c r="X3296" t="s">
        <v>161</v>
      </c>
      <c r="AB3296" t="s">
        <v>4452</v>
      </c>
      <c r="AD3296" t="s">
        <v>65</v>
      </c>
      <c r="AF3296" t="s">
        <v>2007</v>
      </c>
      <c r="AG3296" t="s">
        <v>118</v>
      </c>
      <c r="AH3296" t="s">
        <v>1491</v>
      </c>
      <c r="AI3296" t="s">
        <v>1492</v>
      </c>
      <c r="AJ3296" t="s">
        <v>4453</v>
      </c>
      <c r="AK3296" t="str">
        <f>HYPERLINK("https://www.clinicaltrials.gov/ct2/show/results/NCT01595503", "NCT01595503")</f>
        <v>NCT01595503</v>
      </c>
      <c r="AL3296">
        <v>15104269</v>
      </c>
      <c r="AM3296" t="s">
        <v>86</v>
      </c>
      <c r="AP3296" t="s">
        <v>95</v>
      </c>
      <c r="AR3296" t="s">
        <v>96</v>
      </c>
      <c r="AS3296" t="s">
        <v>97</v>
      </c>
      <c r="AT3296">
        <v>39.799999999999997</v>
      </c>
      <c r="AU3296">
        <v>39.799999999999997</v>
      </c>
    </row>
    <row r="3297" spans="1:47" x14ac:dyDescent="0.2">
      <c r="A3297" t="s">
        <v>4445</v>
      </c>
      <c r="B3297" t="s">
        <v>444</v>
      </c>
      <c r="C3297" t="s">
        <v>4446</v>
      </c>
      <c r="D3297" t="s">
        <v>4447</v>
      </c>
      <c r="F3297" t="s">
        <v>52</v>
      </c>
      <c r="G3297" t="s">
        <v>670</v>
      </c>
      <c r="H3297" t="s">
        <v>4448</v>
      </c>
      <c r="J3297" t="s">
        <v>4449</v>
      </c>
      <c r="K3297" t="s">
        <v>57</v>
      </c>
      <c r="L3297" s="1">
        <v>41037</v>
      </c>
      <c r="M3297" s="1">
        <v>44512</v>
      </c>
      <c r="N3297" s="1">
        <v>41122</v>
      </c>
      <c r="O3297" t="s">
        <v>58</v>
      </c>
      <c r="P3297" t="s">
        <v>4450</v>
      </c>
      <c r="S3297" t="s">
        <v>1219</v>
      </c>
      <c r="T3297" t="s">
        <v>4451</v>
      </c>
      <c r="V3297">
        <v>5</v>
      </c>
      <c r="W3297" t="s">
        <v>63</v>
      </c>
      <c r="X3297" t="s">
        <v>161</v>
      </c>
      <c r="AB3297" t="s">
        <v>4452</v>
      </c>
      <c r="AD3297" t="s">
        <v>65</v>
      </c>
      <c r="AF3297" t="s">
        <v>2007</v>
      </c>
      <c r="AG3297" t="s">
        <v>118</v>
      </c>
      <c r="AH3297" t="s">
        <v>1491</v>
      </c>
      <c r="AI3297" t="s">
        <v>1492</v>
      </c>
      <c r="AJ3297" t="s">
        <v>4453</v>
      </c>
      <c r="AK3297" t="str">
        <f>HYPERLINK("https://www.clinicaltrials.gov/ct2/show/results/NCT01595503", "NCT01595503")</f>
        <v>NCT01595503</v>
      </c>
      <c r="AL3297">
        <v>15104269</v>
      </c>
      <c r="AM3297" t="s">
        <v>86</v>
      </c>
      <c r="AO3297" t="s">
        <v>98</v>
      </c>
      <c r="AP3297" t="s">
        <v>99</v>
      </c>
      <c r="AR3297" t="s">
        <v>89</v>
      </c>
      <c r="AS3297" t="s">
        <v>90</v>
      </c>
      <c r="AT3297">
        <v>3</v>
      </c>
      <c r="AU3297">
        <v>3</v>
      </c>
    </row>
    <row r="3298" spans="1:47" x14ac:dyDescent="0.2">
      <c r="A3298" t="s">
        <v>4445</v>
      </c>
      <c r="B3298" t="s">
        <v>444</v>
      </c>
      <c r="C3298" t="s">
        <v>4446</v>
      </c>
      <c r="D3298" t="s">
        <v>4447</v>
      </c>
      <c r="F3298" t="s">
        <v>52</v>
      </c>
      <c r="G3298" t="s">
        <v>670</v>
      </c>
      <c r="H3298" t="s">
        <v>4448</v>
      </c>
      <c r="J3298" t="s">
        <v>4449</v>
      </c>
      <c r="K3298" t="s">
        <v>57</v>
      </c>
      <c r="L3298" s="1">
        <v>41037</v>
      </c>
      <c r="M3298" s="1">
        <v>44512</v>
      </c>
      <c r="N3298" s="1">
        <v>41122</v>
      </c>
      <c r="O3298" t="s">
        <v>58</v>
      </c>
      <c r="P3298" t="s">
        <v>4450</v>
      </c>
      <c r="S3298" t="s">
        <v>1219</v>
      </c>
      <c r="T3298" t="s">
        <v>4451</v>
      </c>
      <c r="V3298">
        <v>5</v>
      </c>
      <c r="W3298" t="s">
        <v>63</v>
      </c>
      <c r="X3298" t="s">
        <v>161</v>
      </c>
      <c r="AB3298" t="s">
        <v>4452</v>
      </c>
      <c r="AD3298" t="s">
        <v>65</v>
      </c>
      <c r="AF3298" t="s">
        <v>2007</v>
      </c>
      <c r="AG3298" t="s">
        <v>118</v>
      </c>
      <c r="AH3298" t="s">
        <v>1491</v>
      </c>
      <c r="AI3298" t="s">
        <v>1492</v>
      </c>
      <c r="AJ3298" t="s">
        <v>4453</v>
      </c>
      <c r="AK3298" t="str">
        <f>HYPERLINK("https://www.clinicaltrials.gov/ct2/show/results/NCT01595503", "NCT01595503")</f>
        <v>NCT01595503</v>
      </c>
      <c r="AL3298">
        <v>15104269</v>
      </c>
      <c r="AM3298" t="s">
        <v>86</v>
      </c>
      <c r="AO3298" t="s">
        <v>100</v>
      </c>
      <c r="AP3298" t="s">
        <v>99</v>
      </c>
      <c r="AR3298" t="s">
        <v>89</v>
      </c>
      <c r="AS3298" t="s">
        <v>90</v>
      </c>
      <c r="AT3298">
        <v>2</v>
      </c>
      <c r="AU3298">
        <v>2</v>
      </c>
    </row>
    <row r="3299" spans="1:47" x14ac:dyDescent="0.2">
      <c r="A3299" t="s">
        <v>4454</v>
      </c>
      <c r="B3299" t="s">
        <v>4455</v>
      </c>
      <c r="C3299" t="s">
        <v>4162</v>
      </c>
      <c r="D3299" t="s">
        <v>4456</v>
      </c>
      <c r="F3299" t="s">
        <v>52</v>
      </c>
      <c r="G3299" t="s">
        <v>53</v>
      </c>
      <c r="H3299" t="s">
        <v>4457</v>
      </c>
      <c r="K3299" t="s">
        <v>57</v>
      </c>
      <c r="L3299" s="1">
        <v>42988</v>
      </c>
      <c r="M3299" s="1">
        <v>42990</v>
      </c>
      <c r="N3299" s="1">
        <v>42794</v>
      </c>
      <c r="O3299" t="s">
        <v>75</v>
      </c>
      <c r="P3299" t="s">
        <v>4458</v>
      </c>
      <c r="Q3299" t="s">
        <v>65</v>
      </c>
      <c r="R3299" t="s">
        <v>65</v>
      </c>
      <c r="S3299" t="s">
        <v>4459</v>
      </c>
      <c r="T3299" t="s">
        <v>4460</v>
      </c>
      <c r="V3299">
        <v>24</v>
      </c>
      <c r="W3299" t="s">
        <v>63</v>
      </c>
      <c r="AB3299" t="s">
        <v>4461</v>
      </c>
      <c r="AD3299" t="s">
        <v>240</v>
      </c>
      <c r="AE3299">
        <v>29666636</v>
      </c>
      <c r="AK3299" t="str">
        <f>HYPERLINK("https://www.clinicaltrials.gov/ct2/show/results/NCT03279640", "NCT03279640")</f>
        <v>NCT03279640</v>
      </c>
    </row>
    <row r="3300" spans="1:47" x14ac:dyDescent="0.2">
      <c r="A3300" t="s">
        <v>4462</v>
      </c>
      <c r="B3300" t="s">
        <v>3394</v>
      </c>
      <c r="C3300" t="s">
        <v>4463</v>
      </c>
      <c r="D3300" t="s">
        <v>4464</v>
      </c>
      <c r="E3300" t="s">
        <v>4465</v>
      </c>
      <c r="F3300" t="s">
        <v>52</v>
      </c>
      <c r="G3300" t="s">
        <v>109</v>
      </c>
      <c r="H3300" t="s">
        <v>4466</v>
      </c>
      <c r="J3300" t="s">
        <v>4467</v>
      </c>
      <c r="K3300" t="s">
        <v>57</v>
      </c>
      <c r="L3300" s="1">
        <v>42035</v>
      </c>
      <c r="M3300" s="1">
        <v>44111</v>
      </c>
      <c r="N3300" s="1">
        <v>43435</v>
      </c>
      <c r="O3300" t="s">
        <v>75</v>
      </c>
      <c r="P3300" t="s">
        <v>4468</v>
      </c>
      <c r="S3300" t="s">
        <v>3727</v>
      </c>
      <c r="T3300" t="s">
        <v>4469</v>
      </c>
      <c r="U3300" t="s">
        <v>4470</v>
      </c>
      <c r="V3300">
        <v>10</v>
      </c>
      <c r="W3300" t="s">
        <v>63</v>
      </c>
      <c r="X3300" t="s">
        <v>130</v>
      </c>
      <c r="AB3300" t="s">
        <v>4471</v>
      </c>
      <c r="AD3300" t="s">
        <v>65</v>
      </c>
      <c r="AF3300" t="s">
        <v>228</v>
      </c>
      <c r="AG3300" t="s">
        <v>101</v>
      </c>
      <c r="AH3300" t="s">
        <v>4472</v>
      </c>
      <c r="AI3300" t="s">
        <v>4473</v>
      </c>
      <c r="AJ3300" t="s">
        <v>4474</v>
      </c>
      <c r="AK3300" t="str">
        <f t="shared" ref="AK3300:AK3317" si="122">HYPERLINK("https://www.clinicaltrials.gov/ct2/show/results/NCT02356003", "NCT02356003")</f>
        <v>NCT02356003</v>
      </c>
      <c r="AL3300">
        <v>14934813</v>
      </c>
      <c r="AM3300" t="s">
        <v>86</v>
      </c>
      <c r="AO3300" t="s">
        <v>87</v>
      </c>
      <c r="AP3300" t="s">
        <v>88</v>
      </c>
      <c r="AR3300" t="s">
        <v>89</v>
      </c>
      <c r="AS3300" t="s">
        <v>90</v>
      </c>
      <c r="AT3300">
        <v>10</v>
      </c>
      <c r="AU3300">
        <v>10</v>
      </c>
    </row>
    <row r="3301" spans="1:47" x14ac:dyDescent="0.2">
      <c r="A3301" t="s">
        <v>4462</v>
      </c>
      <c r="B3301" t="s">
        <v>3394</v>
      </c>
      <c r="C3301" t="s">
        <v>4463</v>
      </c>
      <c r="D3301" t="s">
        <v>4464</v>
      </c>
      <c r="E3301" t="s">
        <v>4465</v>
      </c>
      <c r="F3301" t="s">
        <v>52</v>
      </c>
      <c r="G3301" t="s">
        <v>109</v>
      </c>
      <c r="H3301" t="s">
        <v>4466</v>
      </c>
      <c r="J3301" t="s">
        <v>4467</v>
      </c>
      <c r="K3301" t="s">
        <v>57</v>
      </c>
      <c r="L3301" s="1">
        <v>42035</v>
      </c>
      <c r="M3301" s="1">
        <v>44111</v>
      </c>
      <c r="N3301" s="1">
        <v>43435</v>
      </c>
      <c r="O3301" t="s">
        <v>75</v>
      </c>
      <c r="P3301" t="s">
        <v>4468</v>
      </c>
      <c r="S3301" t="s">
        <v>3727</v>
      </c>
      <c r="T3301" t="s">
        <v>4469</v>
      </c>
      <c r="U3301" t="s">
        <v>4470</v>
      </c>
      <c r="V3301">
        <v>10</v>
      </c>
      <c r="W3301" t="s">
        <v>63</v>
      </c>
      <c r="X3301" t="s">
        <v>130</v>
      </c>
      <c r="AB3301" t="s">
        <v>4471</v>
      </c>
      <c r="AD3301" t="s">
        <v>65</v>
      </c>
      <c r="AF3301" t="s">
        <v>228</v>
      </c>
      <c r="AG3301" t="s">
        <v>101</v>
      </c>
      <c r="AH3301" t="s">
        <v>4472</v>
      </c>
      <c r="AI3301" t="s">
        <v>4473</v>
      </c>
      <c r="AJ3301" t="s">
        <v>4474</v>
      </c>
      <c r="AK3301" t="str">
        <f t="shared" si="122"/>
        <v>NCT02356003</v>
      </c>
      <c r="AL3301">
        <v>14934813</v>
      </c>
      <c r="AM3301" t="s">
        <v>86</v>
      </c>
      <c r="AO3301" t="s">
        <v>93</v>
      </c>
      <c r="AP3301" t="s">
        <v>88</v>
      </c>
      <c r="AR3301" t="s">
        <v>89</v>
      </c>
      <c r="AS3301" t="s">
        <v>90</v>
      </c>
      <c r="AT3301">
        <v>0</v>
      </c>
      <c r="AU3301">
        <v>0</v>
      </c>
    </row>
    <row r="3302" spans="1:47" x14ac:dyDescent="0.2">
      <c r="A3302" t="s">
        <v>4462</v>
      </c>
      <c r="B3302" t="s">
        <v>3394</v>
      </c>
      <c r="C3302" t="s">
        <v>4463</v>
      </c>
      <c r="D3302" t="s">
        <v>4464</v>
      </c>
      <c r="E3302" t="s">
        <v>4465</v>
      </c>
      <c r="F3302" t="s">
        <v>52</v>
      </c>
      <c r="G3302" t="s">
        <v>109</v>
      </c>
      <c r="H3302" t="s">
        <v>4466</v>
      </c>
      <c r="J3302" t="s">
        <v>4467</v>
      </c>
      <c r="K3302" t="s">
        <v>57</v>
      </c>
      <c r="L3302" s="1">
        <v>42035</v>
      </c>
      <c r="M3302" s="1">
        <v>44111</v>
      </c>
      <c r="N3302" s="1">
        <v>43435</v>
      </c>
      <c r="O3302" t="s">
        <v>75</v>
      </c>
      <c r="P3302" t="s">
        <v>4468</v>
      </c>
      <c r="S3302" t="s">
        <v>3727</v>
      </c>
      <c r="T3302" t="s">
        <v>4469</v>
      </c>
      <c r="U3302" t="s">
        <v>4470</v>
      </c>
      <c r="V3302">
        <v>10</v>
      </c>
      <c r="W3302" t="s">
        <v>63</v>
      </c>
      <c r="X3302" t="s">
        <v>130</v>
      </c>
      <c r="AB3302" t="s">
        <v>4471</v>
      </c>
      <c r="AD3302" t="s">
        <v>65</v>
      </c>
      <c r="AF3302" t="s">
        <v>228</v>
      </c>
      <c r="AG3302" t="s">
        <v>101</v>
      </c>
      <c r="AH3302" t="s">
        <v>4472</v>
      </c>
      <c r="AI3302" t="s">
        <v>4473</v>
      </c>
      <c r="AJ3302" t="s">
        <v>4474</v>
      </c>
      <c r="AK3302" t="str">
        <f t="shared" si="122"/>
        <v>NCT02356003</v>
      </c>
      <c r="AL3302">
        <v>14934813</v>
      </c>
      <c r="AM3302" t="s">
        <v>86</v>
      </c>
      <c r="AO3302" t="s">
        <v>94</v>
      </c>
      <c r="AP3302" t="s">
        <v>88</v>
      </c>
      <c r="AR3302" t="s">
        <v>89</v>
      </c>
      <c r="AS3302" t="s">
        <v>90</v>
      </c>
      <c r="AT3302">
        <v>0</v>
      </c>
      <c r="AU3302">
        <v>0</v>
      </c>
    </row>
    <row r="3303" spans="1:47" x14ac:dyDescent="0.2">
      <c r="A3303" t="s">
        <v>4462</v>
      </c>
      <c r="B3303" t="s">
        <v>3394</v>
      </c>
      <c r="C3303" t="s">
        <v>4463</v>
      </c>
      <c r="D3303" t="s">
        <v>4464</v>
      </c>
      <c r="E3303" t="s">
        <v>4465</v>
      </c>
      <c r="F3303" t="s">
        <v>52</v>
      </c>
      <c r="G3303" t="s">
        <v>109</v>
      </c>
      <c r="H3303" t="s">
        <v>4466</v>
      </c>
      <c r="J3303" t="s">
        <v>4467</v>
      </c>
      <c r="K3303" t="s">
        <v>57</v>
      </c>
      <c r="L3303" s="1">
        <v>42035</v>
      </c>
      <c r="M3303" s="1">
        <v>44111</v>
      </c>
      <c r="N3303" s="1">
        <v>43435</v>
      </c>
      <c r="O3303" t="s">
        <v>75</v>
      </c>
      <c r="P3303" t="s">
        <v>4468</v>
      </c>
      <c r="S3303" t="s">
        <v>3727</v>
      </c>
      <c r="T3303" t="s">
        <v>4469</v>
      </c>
      <c r="U3303" t="s">
        <v>4470</v>
      </c>
      <c r="V3303">
        <v>10</v>
      </c>
      <c r="W3303" t="s">
        <v>63</v>
      </c>
      <c r="X3303" t="s">
        <v>130</v>
      </c>
      <c r="AB3303" t="s">
        <v>4471</v>
      </c>
      <c r="AD3303" t="s">
        <v>65</v>
      </c>
      <c r="AF3303" t="s">
        <v>228</v>
      </c>
      <c r="AG3303" t="s">
        <v>101</v>
      </c>
      <c r="AH3303" t="s">
        <v>4472</v>
      </c>
      <c r="AI3303" t="s">
        <v>4473</v>
      </c>
      <c r="AJ3303" t="s">
        <v>4474</v>
      </c>
      <c r="AK3303" t="str">
        <f t="shared" si="122"/>
        <v>NCT02356003</v>
      </c>
      <c r="AL3303">
        <v>14934813</v>
      </c>
      <c r="AM3303" t="s">
        <v>86</v>
      </c>
      <c r="AP3303" t="s">
        <v>95</v>
      </c>
      <c r="AR3303" t="s">
        <v>96</v>
      </c>
      <c r="AS3303" t="s">
        <v>97</v>
      </c>
      <c r="AT3303">
        <v>11.523999999999999</v>
      </c>
      <c r="AU3303">
        <v>11.523999999999999</v>
      </c>
    </row>
    <row r="3304" spans="1:47" x14ac:dyDescent="0.2">
      <c r="A3304" t="s">
        <v>4462</v>
      </c>
      <c r="B3304" t="s">
        <v>3394</v>
      </c>
      <c r="C3304" t="s">
        <v>4463</v>
      </c>
      <c r="D3304" t="s">
        <v>4464</v>
      </c>
      <c r="E3304" t="s">
        <v>4465</v>
      </c>
      <c r="F3304" t="s">
        <v>52</v>
      </c>
      <c r="G3304" t="s">
        <v>109</v>
      </c>
      <c r="H3304" t="s">
        <v>4466</v>
      </c>
      <c r="J3304" t="s">
        <v>4467</v>
      </c>
      <c r="K3304" t="s">
        <v>57</v>
      </c>
      <c r="L3304" s="1">
        <v>42035</v>
      </c>
      <c r="M3304" s="1">
        <v>44111</v>
      </c>
      <c r="N3304" s="1">
        <v>43435</v>
      </c>
      <c r="O3304" t="s">
        <v>75</v>
      </c>
      <c r="P3304" t="s">
        <v>4468</v>
      </c>
      <c r="S3304" t="s">
        <v>3727</v>
      </c>
      <c r="T3304" t="s">
        <v>4469</v>
      </c>
      <c r="U3304" t="s">
        <v>4470</v>
      </c>
      <c r="V3304">
        <v>10</v>
      </c>
      <c r="W3304" t="s">
        <v>63</v>
      </c>
      <c r="X3304" t="s">
        <v>130</v>
      </c>
      <c r="AB3304" t="s">
        <v>4471</v>
      </c>
      <c r="AD3304" t="s">
        <v>65</v>
      </c>
      <c r="AF3304" t="s">
        <v>228</v>
      </c>
      <c r="AG3304" t="s">
        <v>101</v>
      </c>
      <c r="AH3304" t="s">
        <v>4472</v>
      </c>
      <c r="AI3304" t="s">
        <v>4473</v>
      </c>
      <c r="AJ3304" t="s">
        <v>4474</v>
      </c>
      <c r="AK3304" t="str">
        <f t="shared" si="122"/>
        <v>NCT02356003</v>
      </c>
      <c r="AL3304">
        <v>14934813</v>
      </c>
      <c r="AM3304" t="s">
        <v>86</v>
      </c>
      <c r="AO3304" t="s">
        <v>98</v>
      </c>
      <c r="AP3304" t="s">
        <v>99</v>
      </c>
      <c r="AR3304" t="s">
        <v>89</v>
      </c>
      <c r="AS3304" t="s">
        <v>90</v>
      </c>
      <c r="AT3304">
        <v>2</v>
      </c>
      <c r="AU3304">
        <v>2</v>
      </c>
    </row>
    <row r="3305" spans="1:47" x14ac:dyDescent="0.2">
      <c r="A3305" t="s">
        <v>4462</v>
      </c>
      <c r="B3305" t="s">
        <v>3394</v>
      </c>
      <c r="C3305" t="s">
        <v>4463</v>
      </c>
      <c r="D3305" t="s">
        <v>4464</v>
      </c>
      <c r="E3305" t="s">
        <v>4465</v>
      </c>
      <c r="F3305" t="s">
        <v>52</v>
      </c>
      <c r="G3305" t="s">
        <v>109</v>
      </c>
      <c r="H3305" t="s">
        <v>4466</v>
      </c>
      <c r="J3305" t="s">
        <v>4467</v>
      </c>
      <c r="K3305" t="s">
        <v>57</v>
      </c>
      <c r="L3305" s="1">
        <v>42035</v>
      </c>
      <c r="M3305" s="1">
        <v>44111</v>
      </c>
      <c r="N3305" s="1">
        <v>43435</v>
      </c>
      <c r="O3305" t="s">
        <v>75</v>
      </c>
      <c r="P3305" t="s">
        <v>4468</v>
      </c>
      <c r="S3305" t="s">
        <v>3727</v>
      </c>
      <c r="T3305" t="s">
        <v>4469</v>
      </c>
      <c r="U3305" t="s">
        <v>4470</v>
      </c>
      <c r="V3305">
        <v>10</v>
      </c>
      <c r="W3305" t="s">
        <v>63</v>
      </c>
      <c r="X3305" t="s">
        <v>130</v>
      </c>
      <c r="AB3305" t="s">
        <v>4471</v>
      </c>
      <c r="AD3305" t="s">
        <v>65</v>
      </c>
      <c r="AF3305" t="s">
        <v>228</v>
      </c>
      <c r="AG3305" t="s">
        <v>101</v>
      </c>
      <c r="AH3305" t="s">
        <v>4472</v>
      </c>
      <c r="AI3305" t="s">
        <v>4473</v>
      </c>
      <c r="AJ3305" t="s">
        <v>4474</v>
      </c>
      <c r="AK3305" t="str">
        <f t="shared" si="122"/>
        <v>NCT02356003</v>
      </c>
      <c r="AL3305">
        <v>14934813</v>
      </c>
      <c r="AM3305" t="s">
        <v>86</v>
      </c>
      <c r="AO3305" t="s">
        <v>100</v>
      </c>
      <c r="AP3305" t="s">
        <v>99</v>
      </c>
      <c r="AR3305" t="s">
        <v>89</v>
      </c>
      <c r="AS3305" t="s">
        <v>90</v>
      </c>
      <c r="AT3305">
        <v>8</v>
      </c>
      <c r="AU3305">
        <v>8</v>
      </c>
    </row>
    <row r="3306" spans="1:47" x14ac:dyDescent="0.2">
      <c r="A3306" t="s">
        <v>4462</v>
      </c>
      <c r="B3306" t="s">
        <v>3394</v>
      </c>
      <c r="C3306" t="s">
        <v>4463</v>
      </c>
      <c r="D3306" t="s">
        <v>4464</v>
      </c>
      <c r="E3306" t="s">
        <v>4465</v>
      </c>
      <c r="F3306" t="s">
        <v>52</v>
      </c>
      <c r="G3306" t="s">
        <v>109</v>
      </c>
      <c r="H3306" t="s">
        <v>4466</v>
      </c>
      <c r="J3306" t="s">
        <v>4467</v>
      </c>
      <c r="K3306" t="s">
        <v>57</v>
      </c>
      <c r="L3306" s="1">
        <v>42035</v>
      </c>
      <c r="M3306" s="1">
        <v>44111</v>
      </c>
      <c r="N3306" s="1">
        <v>43435</v>
      </c>
      <c r="O3306" t="s">
        <v>75</v>
      </c>
      <c r="P3306" t="s">
        <v>4468</v>
      </c>
      <c r="S3306" t="s">
        <v>3727</v>
      </c>
      <c r="T3306" t="s">
        <v>4469</v>
      </c>
      <c r="U3306" t="s">
        <v>4470</v>
      </c>
      <c r="V3306">
        <v>10</v>
      </c>
      <c r="W3306" t="s">
        <v>63</v>
      </c>
      <c r="X3306" t="s">
        <v>130</v>
      </c>
      <c r="AB3306" t="s">
        <v>4471</v>
      </c>
      <c r="AD3306" t="s">
        <v>65</v>
      </c>
      <c r="AF3306" t="s">
        <v>228</v>
      </c>
      <c r="AG3306" t="s">
        <v>101</v>
      </c>
      <c r="AH3306" t="s">
        <v>4472</v>
      </c>
      <c r="AI3306" t="s">
        <v>4473</v>
      </c>
      <c r="AJ3306" t="s">
        <v>4474</v>
      </c>
      <c r="AK3306" t="str">
        <f t="shared" si="122"/>
        <v>NCT02356003</v>
      </c>
      <c r="AL3306">
        <v>14934813</v>
      </c>
      <c r="AM3306" t="s">
        <v>86</v>
      </c>
      <c r="AO3306" t="s">
        <v>136</v>
      </c>
      <c r="AP3306" t="s">
        <v>137</v>
      </c>
      <c r="AR3306" t="s">
        <v>89</v>
      </c>
      <c r="AS3306" t="s">
        <v>90</v>
      </c>
      <c r="AT3306">
        <v>0</v>
      </c>
      <c r="AU3306">
        <v>0</v>
      </c>
    </row>
    <row r="3307" spans="1:47" x14ac:dyDescent="0.2">
      <c r="A3307" t="s">
        <v>4462</v>
      </c>
      <c r="B3307" t="s">
        <v>3394</v>
      </c>
      <c r="C3307" t="s">
        <v>4463</v>
      </c>
      <c r="D3307" t="s">
        <v>4464</v>
      </c>
      <c r="E3307" t="s">
        <v>4465</v>
      </c>
      <c r="F3307" t="s">
        <v>52</v>
      </c>
      <c r="G3307" t="s">
        <v>109</v>
      </c>
      <c r="H3307" t="s">
        <v>4466</v>
      </c>
      <c r="J3307" t="s">
        <v>4467</v>
      </c>
      <c r="K3307" t="s">
        <v>57</v>
      </c>
      <c r="L3307" s="1">
        <v>42035</v>
      </c>
      <c r="M3307" s="1">
        <v>44111</v>
      </c>
      <c r="N3307" s="1">
        <v>43435</v>
      </c>
      <c r="O3307" t="s">
        <v>75</v>
      </c>
      <c r="P3307" t="s">
        <v>4468</v>
      </c>
      <c r="S3307" t="s">
        <v>3727</v>
      </c>
      <c r="T3307" t="s">
        <v>4469</v>
      </c>
      <c r="U3307" t="s">
        <v>4470</v>
      </c>
      <c r="V3307">
        <v>10</v>
      </c>
      <c r="W3307" t="s">
        <v>63</v>
      </c>
      <c r="X3307" t="s">
        <v>130</v>
      </c>
      <c r="AB3307" t="s">
        <v>4471</v>
      </c>
      <c r="AD3307" t="s">
        <v>65</v>
      </c>
      <c r="AF3307" t="s">
        <v>228</v>
      </c>
      <c r="AG3307" t="s">
        <v>101</v>
      </c>
      <c r="AH3307" t="s">
        <v>4472</v>
      </c>
      <c r="AI3307" t="s">
        <v>4473</v>
      </c>
      <c r="AJ3307" t="s">
        <v>4474</v>
      </c>
      <c r="AK3307" t="str">
        <f t="shared" si="122"/>
        <v>NCT02356003</v>
      </c>
      <c r="AL3307">
        <v>14934813</v>
      </c>
      <c r="AM3307" t="s">
        <v>86</v>
      </c>
      <c r="AO3307" t="s">
        <v>138</v>
      </c>
      <c r="AP3307" t="s">
        <v>137</v>
      </c>
      <c r="AR3307" t="s">
        <v>89</v>
      </c>
      <c r="AS3307" t="s">
        <v>90</v>
      </c>
      <c r="AT3307">
        <v>10</v>
      </c>
      <c r="AU3307">
        <v>10</v>
      </c>
    </row>
    <row r="3308" spans="1:47" x14ac:dyDescent="0.2">
      <c r="A3308" t="s">
        <v>4462</v>
      </c>
      <c r="B3308" t="s">
        <v>3394</v>
      </c>
      <c r="C3308" t="s">
        <v>4463</v>
      </c>
      <c r="D3308" t="s">
        <v>4464</v>
      </c>
      <c r="E3308" t="s">
        <v>4465</v>
      </c>
      <c r="F3308" t="s">
        <v>52</v>
      </c>
      <c r="G3308" t="s">
        <v>109</v>
      </c>
      <c r="H3308" t="s">
        <v>4466</v>
      </c>
      <c r="J3308" t="s">
        <v>4467</v>
      </c>
      <c r="K3308" t="s">
        <v>57</v>
      </c>
      <c r="L3308" s="1">
        <v>42035</v>
      </c>
      <c r="M3308" s="1">
        <v>44111</v>
      </c>
      <c r="N3308" s="1">
        <v>43435</v>
      </c>
      <c r="O3308" t="s">
        <v>75</v>
      </c>
      <c r="P3308" t="s">
        <v>4468</v>
      </c>
      <c r="S3308" t="s">
        <v>3727</v>
      </c>
      <c r="T3308" t="s">
        <v>4469</v>
      </c>
      <c r="U3308" t="s">
        <v>4470</v>
      </c>
      <c r="V3308">
        <v>10</v>
      </c>
      <c r="W3308" t="s">
        <v>63</v>
      </c>
      <c r="X3308" t="s">
        <v>130</v>
      </c>
      <c r="AB3308" t="s">
        <v>4471</v>
      </c>
      <c r="AD3308" t="s">
        <v>65</v>
      </c>
      <c r="AF3308" t="s">
        <v>228</v>
      </c>
      <c r="AG3308" t="s">
        <v>101</v>
      </c>
      <c r="AH3308" t="s">
        <v>4472</v>
      </c>
      <c r="AI3308" t="s">
        <v>4473</v>
      </c>
      <c r="AJ3308" t="s">
        <v>4474</v>
      </c>
      <c r="AK3308" t="str">
        <f t="shared" si="122"/>
        <v>NCT02356003</v>
      </c>
      <c r="AL3308">
        <v>14934813</v>
      </c>
      <c r="AM3308" t="s">
        <v>86</v>
      </c>
      <c r="AO3308" t="s">
        <v>139</v>
      </c>
      <c r="AP3308" t="s">
        <v>137</v>
      </c>
      <c r="AR3308" t="s">
        <v>89</v>
      </c>
      <c r="AS3308" t="s">
        <v>90</v>
      </c>
      <c r="AT3308">
        <v>0</v>
      </c>
      <c r="AU3308">
        <v>0</v>
      </c>
    </row>
    <row r="3309" spans="1:47" x14ac:dyDescent="0.2">
      <c r="A3309" t="s">
        <v>4462</v>
      </c>
      <c r="B3309" t="s">
        <v>3394</v>
      </c>
      <c r="C3309" t="s">
        <v>4463</v>
      </c>
      <c r="D3309" t="s">
        <v>4464</v>
      </c>
      <c r="E3309" t="s">
        <v>4465</v>
      </c>
      <c r="F3309" t="s">
        <v>52</v>
      </c>
      <c r="G3309" t="s">
        <v>109</v>
      </c>
      <c r="H3309" t="s">
        <v>4466</v>
      </c>
      <c r="J3309" t="s">
        <v>4467</v>
      </c>
      <c r="K3309" t="s">
        <v>57</v>
      </c>
      <c r="L3309" s="1">
        <v>42035</v>
      </c>
      <c r="M3309" s="1">
        <v>44111</v>
      </c>
      <c r="N3309" s="1">
        <v>43435</v>
      </c>
      <c r="O3309" t="s">
        <v>75</v>
      </c>
      <c r="P3309" t="s">
        <v>4468</v>
      </c>
      <c r="S3309" t="s">
        <v>3727</v>
      </c>
      <c r="T3309" t="s">
        <v>4469</v>
      </c>
      <c r="U3309" t="s">
        <v>4470</v>
      </c>
      <c r="V3309">
        <v>10</v>
      </c>
      <c r="W3309" t="s">
        <v>63</v>
      </c>
      <c r="X3309" t="s">
        <v>130</v>
      </c>
      <c r="AB3309" t="s">
        <v>4471</v>
      </c>
      <c r="AD3309" t="s">
        <v>65</v>
      </c>
      <c r="AF3309" t="s">
        <v>228</v>
      </c>
      <c r="AG3309" t="s">
        <v>101</v>
      </c>
      <c r="AH3309" t="s">
        <v>4472</v>
      </c>
      <c r="AI3309" t="s">
        <v>4473</v>
      </c>
      <c r="AJ3309" t="s">
        <v>4474</v>
      </c>
      <c r="AK3309" t="str">
        <f t="shared" si="122"/>
        <v>NCT02356003</v>
      </c>
      <c r="AL3309">
        <v>14934813</v>
      </c>
      <c r="AM3309" t="s">
        <v>86</v>
      </c>
      <c r="AO3309" t="s">
        <v>140</v>
      </c>
      <c r="AP3309" t="s">
        <v>141</v>
      </c>
      <c r="AR3309" t="s">
        <v>89</v>
      </c>
      <c r="AS3309" t="s">
        <v>90</v>
      </c>
      <c r="AT3309">
        <v>0</v>
      </c>
      <c r="AU3309">
        <v>0</v>
      </c>
    </row>
    <row r="3310" spans="1:47" x14ac:dyDescent="0.2">
      <c r="A3310" t="s">
        <v>4462</v>
      </c>
      <c r="B3310" t="s">
        <v>3394</v>
      </c>
      <c r="C3310" t="s">
        <v>4463</v>
      </c>
      <c r="D3310" t="s">
        <v>4464</v>
      </c>
      <c r="E3310" t="s">
        <v>4465</v>
      </c>
      <c r="F3310" t="s">
        <v>52</v>
      </c>
      <c r="G3310" t="s">
        <v>109</v>
      </c>
      <c r="H3310" t="s">
        <v>4466</v>
      </c>
      <c r="J3310" t="s">
        <v>4467</v>
      </c>
      <c r="K3310" t="s">
        <v>57</v>
      </c>
      <c r="L3310" s="1">
        <v>42035</v>
      </c>
      <c r="M3310" s="1">
        <v>44111</v>
      </c>
      <c r="N3310" s="1">
        <v>43435</v>
      </c>
      <c r="O3310" t="s">
        <v>75</v>
      </c>
      <c r="P3310" t="s">
        <v>4468</v>
      </c>
      <c r="S3310" t="s">
        <v>3727</v>
      </c>
      <c r="T3310" t="s">
        <v>4469</v>
      </c>
      <c r="U3310" t="s">
        <v>4470</v>
      </c>
      <c r="V3310">
        <v>10</v>
      </c>
      <c r="W3310" t="s">
        <v>63</v>
      </c>
      <c r="X3310" t="s">
        <v>130</v>
      </c>
      <c r="AB3310" t="s">
        <v>4471</v>
      </c>
      <c r="AD3310" t="s">
        <v>65</v>
      </c>
      <c r="AF3310" t="s">
        <v>228</v>
      </c>
      <c r="AG3310" t="s">
        <v>101</v>
      </c>
      <c r="AH3310" t="s">
        <v>4472</v>
      </c>
      <c r="AI3310" t="s">
        <v>4473</v>
      </c>
      <c r="AJ3310" t="s">
        <v>4474</v>
      </c>
      <c r="AK3310" t="str">
        <f t="shared" si="122"/>
        <v>NCT02356003</v>
      </c>
      <c r="AL3310">
        <v>14934813</v>
      </c>
      <c r="AM3310" t="s">
        <v>86</v>
      </c>
      <c r="AO3310" t="s">
        <v>142</v>
      </c>
      <c r="AP3310" t="s">
        <v>141</v>
      </c>
      <c r="AR3310" t="s">
        <v>89</v>
      </c>
      <c r="AS3310" t="s">
        <v>90</v>
      </c>
      <c r="AT3310">
        <v>0</v>
      </c>
      <c r="AU3310">
        <v>0</v>
      </c>
    </row>
    <row r="3311" spans="1:47" x14ac:dyDescent="0.2">
      <c r="A3311" t="s">
        <v>4462</v>
      </c>
      <c r="B3311" t="s">
        <v>3394</v>
      </c>
      <c r="C3311" t="s">
        <v>4463</v>
      </c>
      <c r="D3311" t="s">
        <v>4464</v>
      </c>
      <c r="E3311" t="s">
        <v>4465</v>
      </c>
      <c r="F3311" t="s">
        <v>52</v>
      </c>
      <c r="G3311" t="s">
        <v>109</v>
      </c>
      <c r="H3311" t="s">
        <v>4466</v>
      </c>
      <c r="J3311" t="s">
        <v>4467</v>
      </c>
      <c r="K3311" t="s">
        <v>57</v>
      </c>
      <c r="L3311" s="1">
        <v>42035</v>
      </c>
      <c r="M3311" s="1">
        <v>44111</v>
      </c>
      <c r="N3311" s="1">
        <v>43435</v>
      </c>
      <c r="O3311" t="s">
        <v>75</v>
      </c>
      <c r="P3311" t="s">
        <v>4468</v>
      </c>
      <c r="S3311" t="s">
        <v>3727</v>
      </c>
      <c r="T3311" t="s">
        <v>4469</v>
      </c>
      <c r="U3311" t="s">
        <v>4470</v>
      </c>
      <c r="V3311">
        <v>10</v>
      </c>
      <c r="W3311" t="s">
        <v>63</v>
      </c>
      <c r="X3311" t="s">
        <v>130</v>
      </c>
      <c r="AB3311" t="s">
        <v>4471</v>
      </c>
      <c r="AD3311" t="s">
        <v>65</v>
      </c>
      <c r="AF3311" t="s">
        <v>228</v>
      </c>
      <c r="AG3311" t="s">
        <v>101</v>
      </c>
      <c r="AH3311" t="s">
        <v>4472</v>
      </c>
      <c r="AI3311" t="s">
        <v>4473</v>
      </c>
      <c r="AJ3311" t="s">
        <v>4474</v>
      </c>
      <c r="AK3311" t="str">
        <f t="shared" si="122"/>
        <v>NCT02356003</v>
      </c>
      <c r="AL3311">
        <v>14934813</v>
      </c>
      <c r="AM3311" t="s">
        <v>86</v>
      </c>
      <c r="AO3311" t="s">
        <v>143</v>
      </c>
      <c r="AP3311" t="s">
        <v>141</v>
      </c>
      <c r="AR3311" t="s">
        <v>89</v>
      </c>
      <c r="AS3311" t="s">
        <v>90</v>
      </c>
      <c r="AT3311">
        <v>0</v>
      </c>
      <c r="AU3311">
        <v>0</v>
      </c>
    </row>
    <row r="3312" spans="1:47" x14ac:dyDescent="0.2">
      <c r="A3312" t="s">
        <v>4462</v>
      </c>
      <c r="B3312" t="s">
        <v>3394</v>
      </c>
      <c r="C3312" t="s">
        <v>4463</v>
      </c>
      <c r="D3312" t="s">
        <v>4464</v>
      </c>
      <c r="E3312" t="s">
        <v>4465</v>
      </c>
      <c r="F3312" t="s">
        <v>52</v>
      </c>
      <c r="G3312" t="s">
        <v>109</v>
      </c>
      <c r="H3312" t="s">
        <v>4466</v>
      </c>
      <c r="J3312" t="s">
        <v>4467</v>
      </c>
      <c r="K3312" t="s">
        <v>57</v>
      </c>
      <c r="L3312" s="1">
        <v>42035</v>
      </c>
      <c r="M3312" s="1">
        <v>44111</v>
      </c>
      <c r="N3312" s="1">
        <v>43435</v>
      </c>
      <c r="O3312" t="s">
        <v>75</v>
      </c>
      <c r="P3312" t="s">
        <v>4468</v>
      </c>
      <c r="S3312" t="s">
        <v>3727</v>
      </c>
      <c r="T3312" t="s">
        <v>4469</v>
      </c>
      <c r="U3312" t="s">
        <v>4470</v>
      </c>
      <c r="V3312">
        <v>10</v>
      </c>
      <c r="W3312" t="s">
        <v>63</v>
      </c>
      <c r="X3312" t="s">
        <v>130</v>
      </c>
      <c r="AB3312" t="s">
        <v>4471</v>
      </c>
      <c r="AD3312" t="s">
        <v>65</v>
      </c>
      <c r="AF3312" t="s">
        <v>228</v>
      </c>
      <c r="AG3312" t="s">
        <v>101</v>
      </c>
      <c r="AH3312" t="s">
        <v>4472</v>
      </c>
      <c r="AI3312" t="s">
        <v>4473</v>
      </c>
      <c r="AJ3312" t="s">
        <v>4474</v>
      </c>
      <c r="AK3312" t="str">
        <f t="shared" si="122"/>
        <v>NCT02356003</v>
      </c>
      <c r="AL3312">
        <v>14934813</v>
      </c>
      <c r="AM3312" t="s">
        <v>86</v>
      </c>
      <c r="AO3312" t="s">
        <v>144</v>
      </c>
      <c r="AP3312" t="s">
        <v>141</v>
      </c>
      <c r="AR3312" t="s">
        <v>89</v>
      </c>
      <c r="AS3312" t="s">
        <v>90</v>
      </c>
      <c r="AT3312">
        <v>0</v>
      </c>
      <c r="AU3312">
        <v>0</v>
      </c>
    </row>
    <row r="3313" spans="1:47" x14ac:dyDescent="0.2">
      <c r="A3313" t="s">
        <v>4462</v>
      </c>
      <c r="B3313" t="s">
        <v>3394</v>
      </c>
      <c r="C3313" t="s">
        <v>4463</v>
      </c>
      <c r="D3313" t="s">
        <v>4464</v>
      </c>
      <c r="E3313" t="s">
        <v>4465</v>
      </c>
      <c r="F3313" t="s">
        <v>52</v>
      </c>
      <c r="G3313" t="s">
        <v>109</v>
      </c>
      <c r="H3313" t="s">
        <v>4466</v>
      </c>
      <c r="J3313" t="s">
        <v>4467</v>
      </c>
      <c r="K3313" t="s">
        <v>57</v>
      </c>
      <c r="L3313" s="1">
        <v>42035</v>
      </c>
      <c r="M3313" s="1">
        <v>44111</v>
      </c>
      <c r="N3313" s="1">
        <v>43435</v>
      </c>
      <c r="O3313" t="s">
        <v>75</v>
      </c>
      <c r="P3313" t="s">
        <v>4468</v>
      </c>
      <c r="S3313" t="s">
        <v>3727</v>
      </c>
      <c r="T3313" t="s">
        <v>4469</v>
      </c>
      <c r="U3313" t="s">
        <v>4470</v>
      </c>
      <c r="V3313">
        <v>10</v>
      </c>
      <c r="W3313" t="s">
        <v>63</v>
      </c>
      <c r="X3313" t="s">
        <v>130</v>
      </c>
      <c r="AB3313" t="s">
        <v>4471</v>
      </c>
      <c r="AD3313" t="s">
        <v>65</v>
      </c>
      <c r="AF3313" t="s">
        <v>228</v>
      </c>
      <c r="AG3313" t="s">
        <v>101</v>
      </c>
      <c r="AH3313" t="s">
        <v>4472</v>
      </c>
      <c r="AI3313" t="s">
        <v>4473</v>
      </c>
      <c r="AJ3313" t="s">
        <v>4474</v>
      </c>
      <c r="AK3313" t="str">
        <f t="shared" si="122"/>
        <v>NCT02356003</v>
      </c>
      <c r="AL3313">
        <v>14934813</v>
      </c>
      <c r="AM3313" t="s">
        <v>86</v>
      </c>
      <c r="AO3313" t="s">
        <v>145</v>
      </c>
      <c r="AP3313" t="s">
        <v>141</v>
      </c>
      <c r="AR3313" t="s">
        <v>89</v>
      </c>
      <c r="AS3313" t="s">
        <v>90</v>
      </c>
      <c r="AT3313">
        <v>10</v>
      </c>
      <c r="AU3313">
        <v>10</v>
      </c>
    </row>
    <row r="3314" spans="1:47" x14ac:dyDescent="0.2">
      <c r="A3314" t="s">
        <v>4462</v>
      </c>
      <c r="B3314" t="s">
        <v>3394</v>
      </c>
      <c r="C3314" t="s">
        <v>4463</v>
      </c>
      <c r="D3314" t="s">
        <v>4464</v>
      </c>
      <c r="E3314" t="s">
        <v>4465</v>
      </c>
      <c r="F3314" t="s">
        <v>52</v>
      </c>
      <c r="G3314" t="s">
        <v>109</v>
      </c>
      <c r="H3314" t="s">
        <v>4466</v>
      </c>
      <c r="J3314" t="s">
        <v>4467</v>
      </c>
      <c r="K3314" t="s">
        <v>57</v>
      </c>
      <c r="L3314" s="1">
        <v>42035</v>
      </c>
      <c r="M3314" s="1">
        <v>44111</v>
      </c>
      <c r="N3314" s="1">
        <v>43435</v>
      </c>
      <c r="O3314" t="s">
        <v>75</v>
      </c>
      <c r="P3314" t="s">
        <v>4468</v>
      </c>
      <c r="S3314" t="s">
        <v>3727</v>
      </c>
      <c r="T3314" t="s">
        <v>4469</v>
      </c>
      <c r="U3314" t="s">
        <v>4470</v>
      </c>
      <c r="V3314">
        <v>10</v>
      </c>
      <c r="W3314" t="s">
        <v>63</v>
      </c>
      <c r="X3314" t="s">
        <v>130</v>
      </c>
      <c r="AB3314" t="s">
        <v>4471</v>
      </c>
      <c r="AD3314" t="s">
        <v>65</v>
      </c>
      <c r="AF3314" t="s">
        <v>228</v>
      </c>
      <c r="AG3314" t="s">
        <v>101</v>
      </c>
      <c r="AH3314" t="s">
        <v>4472</v>
      </c>
      <c r="AI3314" t="s">
        <v>4473</v>
      </c>
      <c r="AJ3314" t="s">
        <v>4474</v>
      </c>
      <c r="AK3314" t="str">
        <f t="shared" si="122"/>
        <v>NCT02356003</v>
      </c>
      <c r="AL3314">
        <v>14934813</v>
      </c>
      <c r="AM3314" t="s">
        <v>86</v>
      </c>
      <c r="AO3314" t="s">
        <v>146</v>
      </c>
      <c r="AP3314" t="s">
        <v>141</v>
      </c>
      <c r="AR3314" t="s">
        <v>89</v>
      </c>
      <c r="AS3314" t="s">
        <v>90</v>
      </c>
      <c r="AT3314">
        <v>0</v>
      </c>
      <c r="AU3314">
        <v>0</v>
      </c>
    </row>
    <row r="3315" spans="1:47" x14ac:dyDescent="0.2">
      <c r="A3315" t="s">
        <v>4462</v>
      </c>
      <c r="B3315" t="s">
        <v>3394</v>
      </c>
      <c r="C3315" t="s">
        <v>4463</v>
      </c>
      <c r="D3315" t="s">
        <v>4464</v>
      </c>
      <c r="E3315" t="s">
        <v>4465</v>
      </c>
      <c r="F3315" t="s">
        <v>52</v>
      </c>
      <c r="G3315" t="s">
        <v>109</v>
      </c>
      <c r="H3315" t="s">
        <v>4466</v>
      </c>
      <c r="J3315" t="s">
        <v>4467</v>
      </c>
      <c r="K3315" t="s">
        <v>57</v>
      </c>
      <c r="L3315" s="1">
        <v>42035</v>
      </c>
      <c r="M3315" s="1">
        <v>44111</v>
      </c>
      <c r="N3315" s="1">
        <v>43435</v>
      </c>
      <c r="O3315" t="s">
        <v>75</v>
      </c>
      <c r="P3315" t="s">
        <v>4468</v>
      </c>
      <c r="S3315" t="s">
        <v>3727</v>
      </c>
      <c r="T3315" t="s">
        <v>4469</v>
      </c>
      <c r="U3315" t="s">
        <v>4470</v>
      </c>
      <c r="V3315">
        <v>10</v>
      </c>
      <c r="W3315" t="s">
        <v>63</v>
      </c>
      <c r="X3315" t="s">
        <v>130</v>
      </c>
      <c r="AB3315" t="s">
        <v>4471</v>
      </c>
      <c r="AD3315" t="s">
        <v>65</v>
      </c>
      <c r="AF3315" t="s">
        <v>228</v>
      </c>
      <c r="AG3315" t="s">
        <v>101</v>
      </c>
      <c r="AH3315" t="s">
        <v>4472</v>
      </c>
      <c r="AI3315" t="s">
        <v>4473</v>
      </c>
      <c r="AJ3315" t="s">
        <v>4474</v>
      </c>
      <c r="AK3315" t="str">
        <f t="shared" si="122"/>
        <v>NCT02356003</v>
      </c>
      <c r="AL3315">
        <v>14934813</v>
      </c>
      <c r="AM3315" t="s">
        <v>86</v>
      </c>
      <c r="AO3315" t="s">
        <v>139</v>
      </c>
      <c r="AP3315" t="s">
        <v>141</v>
      </c>
      <c r="AR3315" t="s">
        <v>89</v>
      </c>
      <c r="AS3315" t="s">
        <v>90</v>
      </c>
      <c r="AT3315">
        <v>0</v>
      </c>
      <c r="AU3315">
        <v>0</v>
      </c>
    </row>
    <row r="3316" spans="1:47" x14ac:dyDescent="0.2">
      <c r="A3316" t="s">
        <v>4462</v>
      </c>
      <c r="B3316" t="s">
        <v>3394</v>
      </c>
      <c r="C3316" t="s">
        <v>4463</v>
      </c>
      <c r="D3316" t="s">
        <v>4464</v>
      </c>
      <c r="E3316" t="s">
        <v>4465</v>
      </c>
      <c r="F3316" t="s">
        <v>52</v>
      </c>
      <c r="G3316" t="s">
        <v>109</v>
      </c>
      <c r="H3316" t="s">
        <v>4466</v>
      </c>
      <c r="J3316" t="s">
        <v>4467</v>
      </c>
      <c r="K3316" t="s">
        <v>57</v>
      </c>
      <c r="L3316" s="1">
        <v>42035</v>
      </c>
      <c r="M3316" s="1">
        <v>44111</v>
      </c>
      <c r="N3316" s="1">
        <v>43435</v>
      </c>
      <c r="O3316" t="s">
        <v>75</v>
      </c>
      <c r="P3316" t="s">
        <v>4468</v>
      </c>
      <c r="S3316" t="s">
        <v>3727</v>
      </c>
      <c r="T3316" t="s">
        <v>4469</v>
      </c>
      <c r="U3316" t="s">
        <v>4470</v>
      </c>
      <c r="V3316">
        <v>10</v>
      </c>
      <c r="W3316" t="s">
        <v>63</v>
      </c>
      <c r="X3316" t="s">
        <v>130</v>
      </c>
      <c r="AB3316" t="s">
        <v>4471</v>
      </c>
      <c r="AD3316" t="s">
        <v>65</v>
      </c>
      <c r="AF3316" t="s">
        <v>228</v>
      </c>
      <c r="AG3316" t="s">
        <v>101</v>
      </c>
      <c r="AH3316" t="s">
        <v>4472</v>
      </c>
      <c r="AI3316" t="s">
        <v>4473</v>
      </c>
      <c r="AJ3316" t="s">
        <v>4474</v>
      </c>
      <c r="AK3316" t="str">
        <f t="shared" si="122"/>
        <v>NCT02356003</v>
      </c>
      <c r="AL3316">
        <v>14934813</v>
      </c>
      <c r="AM3316" t="s">
        <v>86</v>
      </c>
      <c r="AN3316" t="s">
        <v>101</v>
      </c>
      <c r="AP3316" t="s">
        <v>102</v>
      </c>
      <c r="AR3316" t="s">
        <v>103</v>
      </c>
      <c r="AS3316" t="s">
        <v>104</v>
      </c>
      <c r="AT3316">
        <v>10</v>
      </c>
      <c r="AU3316">
        <v>10</v>
      </c>
    </row>
    <row r="3317" spans="1:47" x14ac:dyDescent="0.2">
      <c r="A3317" t="s">
        <v>4462</v>
      </c>
      <c r="B3317" t="s">
        <v>3394</v>
      </c>
      <c r="C3317" t="s">
        <v>4463</v>
      </c>
      <c r="D3317" t="s">
        <v>4464</v>
      </c>
      <c r="E3317" t="s">
        <v>4465</v>
      </c>
      <c r="F3317" t="s">
        <v>52</v>
      </c>
      <c r="G3317" t="s">
        <v>109</v>
      </c>
      <c r="H3317" t="s">
        <v>4466</v>
      </c>
      <c r="J3317" t="s">
        <v>4467</v>
      </c>
      <c r="K3317" t="s">
        <v>57</v>
      </c>
      <c r="L3317" s="1">
        <v>42035</v>
      </c>
      <c r="M3317" s="1">
        <v>44111</v>
      </c>
      <c r="N3317" s="1">
        <v>43435</v>
      </c>
      <c r="O3317" t="s">
        <v>75</v>
      </c>
      <c r="P3317" t="s">
        <v>4468</v>
      </c>
      <c r="S3317" t="s">
        <v>3727</v>
      </c>
      <c r="T3317" t="s">
        <v>4469</v>
      </c>
      <c r="U3317" t="s">
        <v>4470</v>
      </c>
      <c r="V3317">
        <v>10</v>
      </c>
      <c r="W3317" t="s">
        <v>63</v>
      </c>
      <c r="X3317" t="s">
        <v>130</v>
      </c>
      <c r="AB3317" t="s">
        <v>4471</v>
      </c>
      <c r="AD3317" t="s">
        <v>65</v>
      </c>
      <c r="AF3317" t="s">
        <v>228</v>
      </c>
      <c r="AG3317" t="s">
        <v>101</v>
      </c>
      <c r="AH3317" t="s">
        <v>4472</v>
      </c>
      <c r="AI3317" t="s">
        <v>4473</v>
      </c>
      <c r="AJ3317" t="s">
        <v>4474</v>
      </c>
      <c r="AK3317" t="str">
        <f t="shared" si="122"/>
        <v>NCT02356003</v>
      </c>
      <c r="AL3317">
        <v>14934813</v>
      </c>
      <c r="AM3317" t="s">
        <v>86</v>
      </c>
      <c r="AP3317" t="s">
        <v>4475</v>
      </c>
      <c r="AQ3317" t="s">
        <v>4476</v>
      </c>
      <c r="AR3317" t="s">
        <v>561</v>
      </c>
      <c r="AS3317" t="s">
        <v>97</v>
      </c>
      <c r="AT3317">
        <v>64.400000000000006</v>
      </c>
      <c r="AU3317">
        <v>64.400000000000006</v>
      </c>
    </row>
    <row r="3318" spans="1:47" x14ac:dyDescent="0.2">
      <c r="A3318" t="s">
        <v>4477</v>
      </c>
      <c r="B3318" t="s">
        <v>4478</v>
      </c>
      <c r="C3318" t="s">
        <v>4479</v>
      </c>
      <c r="D3318" t="s">
        <v>4480</v>
      </c>
      <c r="E3318" t="s">
        <v>4481</v>
      </c>
      <c r="F3318" t="s">
        <v>52</v>
      </c>
      <c r="G3318" t="s">
        <v>587</v>
      </c>
      <c r="H3318" t="s">
        <v>4482</v>
      </c>
      <c r="J3318" t="s">
        <v>4483</v>
      </c>
      <c r="K3318" t="s">
        <v>221</v>
      </c>
      <c r="L3318" s="1">
        <v>43184</v>
      </c>
      <c r="M3318" s="1">
        <v>43580</v>
      </c>
      <c r="N3318" s="1">
        <v>43578</v>
      </c>
      <c r="O3318" t="s">
        <v>75</v>
      </c>
      <c r="P3318" t="s">
        <v>4484</v>
      </c>
      <c r="Q3318" t="s">
        <v>65</v>
      </c>
      <c r="R3318" t="s">
        <v>65</v>
      </c>
      <c r="S3318" t="s">
        <v>444</v>
      </c>
      <c r="T3318" t="s">
        <v>4485</v>
      </c>
      <c r="U3318" t="s">
        <v>4486</v>
      </c>
      <c r="V3318">
        <v>40</v>
      </c>
      <c r="W3318" t="s">
        <v>63</v>
      </c>
      <c r="AB3318" t="s">
        <v>4487</v>
      </c>
      <c r="AD3318" t="s">
        <v>240</v>
      </c>
      <c r="AF3318" t="s">
        <v>3937</v>
      </c>
      <c r="AG3318" t="s">
        <v>2104</v>
      </c>
      <c r="AK3318" t="str">
        <f>HYPERLINK("https://www.clinicaltrials.gov/ct2/show/results/NCT03483909", "NCT03483909")</f>
        <v>NCT03483909</v>
      </c>
    </row>
    <row r="3319" spans="1:47" x14ac:dyDescent="0.2">
      <c r="A3319" t="s">
        <v>4488</v>
      </c>
      <c r="B3319" t="s">
        <v>189</v>
      </c>
      <c r="C3319" t="s">
        <v>4489</v>
      </c>
      <c r="D3319" t="s">
        <v>4490</v>
      </c>
      <c r="F3319" t="s">
        <v>52</v>
      </c>
      <c r="G3319" t="s">
        <v>53</v>
      </c>
      <c r="H3319" t="s">
        <v>4491</v>
      </c>
      <c r="I3319" t="s">
        <v>4492</v>
      </c>
      <c r="J3319" t="s">
        <v>4493</v>
      </c>
      <c r="K3319" t="s">
        <v>57</v>
      </c>
      <c r="L3319" s="1">
        <v>42460</v>
      </c>
      <c r="M3319" s="1">
        <v>44083</v>
      </c>
      <c r="N3319" s="1">
        <v>43537</v>
      </c>
      <c r="O3319" t="s">
        <v>75</v>
      </c>
      <c r="P3319" t="s">
        <v>4494</v>
      </c>
      <c r="Q3319" t="s">
        <v>65</v>
      </c>
      <c r="R3319" t="s">
        <v>157</v>
      </c>
      <c r="S3319" t="s">
        <v>2016</v>
      </c>
      <c r="T3319" t="s">
        <v>4495</v>
      </c>
      <c r="U3319" t="s">
        <v>4496</v>
      </c>
      <c r="V3319">
        <v>38</v>
      </c>
      <c r="W3319" t="s">
        <v>63</v>
      </c>
      <c r="X3319" t="s">
        <v>130</v>
      </c>
      <c r="Y3319" t="s">
        <v>4497</v>
      </c>
      <c r="AB3319" t="s">
        <v>4498</v>
      </c>
      <c r="AD3319" t="s">
        <v>65</v>
      </c>
      <c r="AE3319" t="s">
        <v>4499</v>
      </c>
      <c r="AF3319" t="s">
        <v>1557</v>
      </c>
      <c r="AG3319" t="s">
        <v>118</v>
      </c>
      <c r="AH3319" t="s">
        <v>4500</v>
      </c>
      <c r="AI3319" t="s">
        <v>4501</v>
      </c>
      <c r="AJ3319" t="s">
        <v>4502</v>
      </c>
      <c r="AK3319" t="str">
        <f t="shared" ref="AK3319:AK3350" si="123">HYPERLINK("https://www.clinicaltrials.gov/ct2/show/results/NCT02817087", "NCT02817087")</f>
        <v>NCT02817087</v>
      </c>
      <c r="AL3319">
        <v>14994007</v>
      </c>
      <c r="AM3319" t="s">
        <v>86</v>
      </c>
      <c r="AO3319" t="s">
        <v>87</v>
      </c>
      <c r="AP3319" t="s">
        <v>88</v>
      </c>
      <c r="AR3319" t="s">
        <v>89</v>
      </c>
      <c r="AS3319" t="s">
        <v>90</v>
      </c>
      <c r="AT3319">
        <v>0</v>
      </c>
      <c r="AU3319">
        <v>0</v>
      </c>
    </row>
    <row r="3320" spans="1:47" x14ac:dyDescent="0.2">
      <c r="A3320" t="s">
        <v>4488</v>
      </c>
      <c r="B3320" t="s">
        <v>189</v>
      </c>
      <c r="C3320" t="s">
        <v>4489</v>
      </c>
      <c r="D3320" t="s">
        <v>4490</v>
      </c>
      <c r="F3320" t="s">
        <v>52</v>
      </c>
      <c r="G3320" t="s">
        <v>53</v>
      </c>
      <c r="H3320" t="s">
        <v>4491</v>
      </c>
      <c r="I3320" t="s">
        <v>4492</v>
      </c>
      <c r="J3320" t="s">
        <v>4493</v>
      </c>
      <c r="K3320" t="s">
        <v>57</v>
      </c>
      <c r="L3320" s="1">
        <v>42460</v>
      </c>
      <c r="M3320" s="1">
        <v>44083</v>
      </c>
      <c r="N3320" s="1">
        <v>43537</v>
      </c>
      <c r="O3320" t="s">
        <v>75</v>
      </c>
      <c r="P3320" t="s">
        <v>4494</v>
      </c>
      <c r="Q3320" t="s">
        <v>65</v>
      </c>
      <c r="R3320" t="s">
        <v>157</v>
      </c>
      <c r="S3320" t="s">
        <v>2016</v>
      </c>
      <c r="T3320" t="s">
        <v>4495</v>
      </c>
      <c r="U3320" t="s">
        <v>4496</v>
      </c>
      <c r="V3320">
        <v>38</v>
      </c>
      <c r="W3320" t="s">
        <v>63</v>
      </c>
      <c r="X3320" t="s">
        <v>130</v>
      </c>
      <c r="Y3320" t="s">
        <v>4497</v>
      </c>
      <c r="AB3320" t="s">
        <v>4498</v>
      </c>
      <c r="AD3320" t="s">
        <v>65</v>
      </c>
      <c r="AE3320" t="s">
        <v>4499</v>
      </c>
      <c r="AF3320" t="s">
        <v>1557</v>
      </c>
      <c r="AG3320" t="s">
        <v>118</v>
      </c>
      <c r="AH3320" t="s">
        <v>4500</v>
      </c>
      <c r="AI3320" t="s">
        <v>4501</v>
      </c>
      <c r="AJ3320" t="s">
        <v>4502</v>
      </c>
      <c r="AK3320" t="str">
        <f t="shared" si="123"/>
        <v>NCT02817087</v>
      </c>
      <c r="AL3320">
        <v>14994008</v>
      </c>
      <c r="AM3320" t="s">
        <v>91</v>
      </c>
      <c r="AO3320" t="s">
        <v>87</v>
      </c>
      <c r="AP3320" t="s">
        <v>88</v>
      </c>
      <c r="AR3320" t="s">
        <v>89</v>
      </c>
      <c r="AS3320" t="s">
        <v>90</v>
      </c>
      <c r="AT3320">
        <v>0</v>
      </c>
      <c r="AU3320">
        <v>0</v>
      </c>
    </row>
    <row r="3321" spans="1:47" x14ac:dyDescent="0.2">
      <c r="A3321" t="s">
        <v>4488</v>
      </c>
      <c r="B3321" t="s">
        <v>189</v>
      </c>
      <c r="C3321" t="s">
        <v>4489</v>
      </c>
      <c r="D3321" t="s">
        <v>4490</v>
      </c>
      <c r="F3321" t="s">
        <v>52</v>
      </c>
      <c r="G3321" t="s">
        <v>53</v>
      </c>
      <c r="H3321" t="s">
        <v>4491</v>
      </c>
      <c r="I3321" t="s">
        <v>4492</v>
      </c>
      <c r="J3321" t="s">
        <v>4493</v>
      </c>
      <c r="K3321" t="s">
        <v>57</v>
      </c>
      <c r="L3321" s="1">
        <v>42460</v>
      </c>
      <c r="M3321" s="1">
        <v>44083</v>
      </c>
      <c r="N3321" s="1">
        <v>43537</v>
      </c>
      <c r="O3321" t="s">
        <v>75</v>
      </c>
      <c r="P3321" t="s">
        <v>4494</v>
      </c>
      <c r="Q3321" t="s">
        <v>65</v>
      </c>
      <c r="R3321" t="s">
        <v>157</v>
      </c>
      <c r="S3321" t="s">
        <v>2016</v>
      </c>
      <c r="T3321" t="s">
        <v>4495</v>
      </c>
      <c r="U3321" t="s">
        <v>4496</v>
      </c>
      <c r="V3321">
        <v>38</v>
      </c>
      <c r="W3321" t="s">
        <v>63</v>
      </c>
      <c r="X3321" t="s">
        <v>130</v>
      </c>
      <c r="Y3321" t="s">
        <v>4497</v>
      </c>
      <c r="AB3321" t="s">
        <v>4498</v>
      </c>
      <c r="AD3321" t="s">
        <v>65</v>
      </c>
      <c r="AE3321" t="s">
        <v>4499</v>
      </c>
      <c r="AF3321" t="s">
        <v>1557</v>
      </c>
      <c r="AG3321" t="s">
        <v>118</v>
      </c>
      <c r="AH3321" t="s">
        <v>4500</v>
      </c>
      <c r="AI3321" t="s">
        <v>4501</v>
      </c>
      <c r="AJ3321" t="s">
        <v>4502</v>
      </c>
      <c r="AK3321" t="str">
        <f t="shared" si="123"/>
        <v>NCT02817087</v>
      </c>
      <c r="AL3321">
        <v>14994009</v>
      </c>
      <c r="AM3321" t="s">
        <v>92</v>
      </c>
      <c r="AO3321" t="s">
        <v>87</v>
      </c>
      <c r="AP3321" t="s">
        <v>88</v>
      </c>
      <c r="AR3321" t="s">
        <v>89</v>
      </c>
      <c r="AS3321" t="s">
        <v>90</v>
      </c>
      <c r="AT3321">
        <v>0</v>
      </c>
      <c r="AU3321">
        <v>0</v>
      </c>
    </row>
    <row r="3322" spans="1:47" x14ac:dyDescent="0.2">
      <c r="A3322" t="s">
        <v>4488</v>
      </c>
      <c r="B3322" t="s">
        <v>189</v>
      </c>
      <c r="C3322" t="s">
        <v>4489</v>
      </c>
      <c r="D3322" t="s">
        <v>4490</v>
      </c>
      <c r="F3322" t="s">
        <v>52</v>
      </c>
      <c r="G3322" t="s">
        <v>53</v>
      </c>
      <c r="H3322" t="s">
        <v>4491</v>
      </c>
      <c r="I3322" t="s">
        <v>4492</v>
      </c>
      <c r="J3322" t="s">
        <v>4493</v>
      </c>
      <c r="K3322" t="s">
        <v>57</v>
      </c>
      <c r="L3322" s="1">
        <v>42460</v>
      </c>
      <c r="M3322" s="1">
        <v>44083</v>
      </c>
      <c r="N3322" s="1">
        <v>43537</v>
      </c>
      <c r="O3322" t="s">
        <v>75</v>
      </c>
      <c r="P3322" t="s">
        <v>4494</v>
      </c>
      <c r="Q3322" t="s">
        <v>65</v>
      </c>
      <c r="R3322" t="s">
        <v>157</v>
      </c>
      <c r="S3322" t="s">
        <v>2016</v>
      </c>
      <c r="T3322" t="s">
        <v>4495</v>
      </c>
      <c r="U3322" t="s">
        <v>4496</v>
      </c>
      <c r="V3322">
        <v>38</v>
      </c>
      <c r="W3322" t="s">
        <v>63</v>
      </c>
      <c r="X3322" t="s">
        <v>130</v>
      </c>
      <c r="Y3322" t="s">
        <v>4497</v>
      </c>
      <c r="AB3322" t="s">
        <v>4498</v>
      </c>
      <c r="AD3322" t="s">
        <v>65</v>
      </c>
      <c r="AE3322" t="s">
        <v>4499</v>
      </c>
      <c r="AF3322" t="s">
        <v>1557</v>
      </c>
      <c r="AG3322" t="s">
        <v>118</v>
      </c>
      <c r="AH3322" t="s">
        <v>4500</v>
      </c>
      <c r="AI3322" t="s">
        <v>4501</v>
      </c>
      <c r="AJ3322" t="s">
        <v>4502</v>
      </c>
      <c r="AK3322" t="str">
        <f t="shared" si="123"/>
        <v>NCT02817087</v>
      </c>
      <c r="AL3322">
        <v>14994007</v>
      </c>
      <c r="AM3322" t="s">
        <v>86</v>
      </c>
      <c r="AO3322" t="s">
        <v>93</v>
      </c>
      <c r="AP3322" t="s">
        <v>88</v>
      </c>
      <c r="AR3322" t="s">
        <v>89</v>
      </c>
      <c r="AS3322" t="s">
        <v>90</v>
      </c>
      <c r="AT3322">
        <v>6</v>
      </c>
      <c r="AU3322">
        <v>6</v>
      </c>
    </row>
    <row r="3323" spans="1:47" x14ac:dyDescent="0.2">
      <c r="A3323" t="s">
        <v>4488</v>
      </c>
      <c r="B3323" t="s">
        <v>189</v>
      </c>
      <c r="C3323" t="s">
        <v>4489</v>
      </c>
      <c r="D3323" t="s">
        <v>4490</v>
      </c>
      <c r="F3323" t="s">
        <v>52</v>
      </c>
      <c r="G3323" t="s">
        <v>53</v>
      </c>
      <c r="H3323" t="s">
        <v>4491</v>
      </c>
      <c r="I3323" t="s">
        <v>4492</v>
      </c>
      <c r="J3323" t="s">
        <v>4493</v>
      </c>
      <c r="K3323" t="s">
        <v>57</v>
      </c>
      <c r="L3323" s="1">
        <v>42460</v>
      </c>
      <c r="M3323" s="1">
        <v>44083</v>
      </c>
      <c r="N3323" s="1">
        <v>43537</v>
      </c>
      <c r="O3323" t="s">
        <v>75</v>
      </c>
      <c r="P3323" t="s">
        <v>4494</v>
      </c>
      <c r="Q3323" t="s">
        <v>65</v>
      </c>
      <c r="R3323" t="s">
        <v>157</v>
      </c>
      <c r="S3323" t="s">
        <v>2016</v>
      </c>
      <c r="T3323" t="s">
        <v>4495</v>
      </c>
      <c r="U3323" t="s">
        <v>4496</v>
      </c>
      <c r="V3323">
        <v>38</v>
      </c>
      <c r="W3323" t="s">
        <v>63</v>
      </c>
      <c r="X3323" t="s">
        <v>130</v>
      </c>
      <c r="Y3323" t="s">
        <v>4497</v>
      </c>
      <c r="AB3323" t="s">
        <v>4498</v>
      </c>
      <c r="AD3323" t="s">
        <v>65</v>
      </c>
      <c r="AE3323" t="s">
        <v>4499</v>
      </c>
      <c r="AF3323" t="s">
        <v>1557</v>
      </c>
      <c r="AG3323" t="s">
        <v>118</v>
      </c>
      <c r="AH3323" t="s">
        <v>4500</v>
      </c>
      <c r="AI3323" t="s">
        <v>4501</v>
      </c>
      <c r="AJ3323" t="s">
        <v>4502</v>
      </c>
      <c r="AK3323" t="str">
        <f t="shared" si="123"/>
        <v>NCT02817087</v>
      </c>
      <c r="AL3323">
        <v>14994008</v>
      </c>
      <c r="AM3323" t="s">
        <v>91</v>
      </c>
      <c r="AO3323" t="s">
        <v>93</v>
      </c>
      <c r="AP3323" t="s">
        <v>88</v>
      </c>
      <c r="AR3323" t="s">
        <v>89</v>
      </c>
      <c r="AS3323" t="s">
        <v>90</v>
      </c>
      <c r="AT3323">
        <v>7</v>
      </c>
      <c r="AU3323">
        <v>7</v>
      </c>
    </row>
    <row r="3324" spans="1:47" x14ac:dyDescent="0.2">
      <c r="A3324" t="s">
        <v>4488</v>
      </c>
      <c r="B3324" t="s">
        <v>189</v>
      </c>
      <c r="C3324" t="s">
        <v>4489</v>
      </c>
      <c r="D3324" t="s">
        <v>4490</v>
      </c>
      <c r="F3324" t="s">
        <v>52</v>
      </c>
      <c r="G3324" t="s">
        <v>53</v>
      </c>
      <c r="H3324" t="s">
        <v>4491</v>
      </c>
      <c r="I3324" t="s">
        <v>4492</v>
      </c>
      <c r="J3324" t="s">
        <v>4493</v>
      </c>
      <c r="K3324" t="s">
        <v>57</v>
      </c>
      <c r="L3324" s="1">
        <v>42460</v>
      </c>
      <c r="M3324" s="1">
        <v>44083</v>
      </c>
      <c r="N3324" s="1">
        <v>43537</v>
      </c>
      <c r="O3324" t="s">
        <v>75</v>
      </c>
      <c r="P3324" t="s">
        <v>4494</v>
      </c>
      <c r="Q3324" t="s">
        <v>65</v>
      </c>
      <c r="R3324" t="s">
        <v>157</v>
      </c>
      <c r="S3324" t="s">
        <v>2016</v>
      </c>
      <c r="T3324" t="s">
        <v>4495</v>
      </c>
      <c r="U3324" t="s">
        <v>4496</v>
      </c>
      <c r="V3324">
        <v>38</v>
      </c>
      <c r="W3324" t="s">
        <v>63</v>
      </c>
      <c r="X3324" t="s">
        <v>130</v>
      </c>
      <c r="Y3324" t="s">
        <v>4497</v>
      </c>
      <c r="AB3324" t="s">
        <v>4498</v>
      </c>
      <c r="AD3324" t="s">
        <v>65</v>
      </c>
      <c r="AE3324" t="s">
        <v>4499</v>
      </c>
      <c r="AF3324" t="s">
        <v>1557</v>
      </c>
      <c r="AG3324" t="s">
        <v>118</v>
      </c>
      <c r="AH3324" t="s">
        <v>4500</v>
      </c>
      <c r="AI3324" t="s">
        <v>4501</v>
      </c>
      <c r="AJ3324" t="s">
        <v>4502</v>
      </c>
      <c r="AK3324" t="str">
        <f t="shared" si="123"/>
        <v>NCT02817087</v>
      </c>
      <c r="AL3324">
        <v>14994009</v>
      </c>
      <c r="AM3324" t="s">
        <v>92</v>
      </c>
      <c r="AO3324" t="s">
        <v>93</v>
      </c>
      <c r="AP3324" t="s">
        <v>88</v>
      </c>
      <c r="AR3324" t="s">
        <v>89</v>
      </c>
      <c r="AS3324" t="s">
        <v>90</v>
      </c>
      <c r="AT3324">
        <v>13</v>
      </c>
      <c r="AU3324">
        <v>13</v>
      </c>
    </row>
    <row r="3325" spans="1:47" x14ac:dyDescent="0.2">
      <c r="A3325" t="s">
        <v>4488</v>
      </c>
      <c r="B3325" t="s">
        <v>189</v>
      </c>
      <c r="C3325" t="s">
        <v>4489</v>
      </c>
      <c r="D3325" t="s">
        <v>4490</v>
      </c>
      <c r="F3325" t="s">
        <v>52</v>
      </c>
      <c r="G3325" t="s">
        <v>53</v>
      </c>
      <c r="H3325" t="s">
        <v>4491</v>
      </c>
      <c r="I3325" t="s">
        <v>4492</v>
      </c>
      <c r="J3325" t="s">
        <v>4493</v>
      </c>
      <c r="K3325" t="s">
        <v>57</v>
      </c>
      <c r="L3325" s="1">
        <v>42460</v>
      </c>
      <c r="M3325" s="1">
        <v>44083</v>
      </c>
      <c r="N3325" s="1">
        <v>43537</v>
      </c>
      <c r="O3325" t="s">
        <v>75</v>
      </c>
      <c r="P3325" t="s">
        <v>4494</v>
      </c>
      <c r="Q3325" t="s">
        <v>65</v>
      </c>
      <c r="R3325" t="s">
        <v>157</v>
      </c>
      <c r="S3325" t="s">
        <v>2016</v>
      </c>
      <c r="T3325" t="s">
        <v>4495</v>
      </c>
      <c r="U3325" t="s">
        <v>4496</v>
      </c>
      <c r="V3325">
        <v>38</v>
      </c>
      <c r="W3325" t="s">
        <v>63</v>
      </c>
      <c r="X3325" t="s">
        <v>130</v>
      </c>
      <c r="Y3325" t="s">
        <v>4497</v>
      </c>
      <c r="AB3325" t="s">
        <v>4498</v>
      </c>
      <c r="AD3325" t="s">
        <v>65</v>
      </c>
      <c r="AE3325" t="s">
        <v>4499</v>
      </c>
      <c r="AF3325" t="s">
        <v>1557</v>
      </c>
      <c r="AG3325" t="s">
        <v>118</v>
      </c>
      <c r="AH3325" t="s">
        <v>4500</v>
      </c>
      <c r="AI3325" t="s">
        <v>4501</v>
      </c>
      <c r="AJ3325" t="s">
        <v>4502</v>
      </c>
      <c r="AK3325" t="str">
        <f t="shared" si="123"/>
        <v>NCT02817087</v>
      </c>
      <c r="AL3325">
        <v>14994007</v>
      </c>
      <c r="AM3325" t="s">
        <v>86</v>
      </c>
      <c r="AO3325" t="s">
        <v>94</v>
      </c>
      <c r="AP3325" t="s">
        <v>88</v>
      </c>
      <c r="AR3325" t="s">
        <v>89</v>
      </c>
      <c r="AS3325" t="s">
        <v>90</v>
      </c>
      <c r="AT3325">
        <v>8</v>
      </c>
      <c r="AU3325">
        <v>8</v>
      </c>
    </row>
    <row r="3326" spans="1:47" x14ac:dyDescent="0.2">
      <c r="A3326" t="s">
        <v>4488</v>
      </c>
      <c r="B3326" t="s">
        <v>189</v>
      </c>
      <c r="C3326" t="s">
        <v>4489</v>
      </c>
      <c r="D3326" t="s">
        <v>4490</v>
      </c>
      <c r="F3326" t="s">
        <v>52</v>
      </c>
      <c r="G3326" t="s">
        <v>53</v>
      </c>
      <c r="H3326" t="s">
        <v>4491</v>
      </c>
      <c r="I3326" t="s">
        <v>4492</v>
      </c>
      <c r="J3326" t="s">
        <v>4493</v>
      </c>
      <c r="K3326" t="s">
        <v>57</v>
      </c>
      <c r="L3326" s="1">
        <v>42460</v>
      </c>
      <c r="M3326" s="1">
        <v>44083</v>
      </c>
      <c r="N3326" s="1">
        <v>43537</v>
      </c>
      <c r="O3326" t="s">
        <v>75</v>
      </c>
      <c r="P3326" t="s">
        <v>4494</v>
      </c>
      <c r="Q3326" t="s">
        <v>65</v>
      </c>
      <c r="R3326" t="s">
        <v>157</v>
      </c>
      <c r="S3326" t="s">
        <v>2016</v>
      </c>
      <c r="T3326" t="s">
        <v>4495</v>
      </c>
      <c r="U3326" t="s">
        <v>4496</v>
      </c>
      <c r="V3326">
        <v>38</v>
      </c>
      <c r="W3326" t="s">
        <v>63</v>
      </c>
      <c r="X3326" t="s">
        <v>130</v>
      </c>
      <c r="Y3326" t="s">
        <v>4497</v>
      </c>
      <c r="AB3326" t="s">
        <v>4498</v>
      </c>
      <c r="AD3326" t="s">
        <v>65</v>
      </c>
      <c r="AE3326" t="s">
        <v>4499</v>
      </c>
      <c r="AF3326" t="s">
        <v>1557</v>
      </c>
      <c r="AG3326" t="s">
        <v>118</v>
      </c>
      <c r="AH3326" t="s">
        <v>4500</v>
      </c>
      <c r="AI3326" t="s">
        <v>4501</v>
      </c>
      <c r="AJ3326" t="s">
        <v>4502</v>
      </c>
      <c r="AK3326" t="str">
        <f t="shared" si="123"/>
        <v>NCT02817087</v>
      </c>
      <c r="AL3326">
        <v>14994008</v>
      </c>
      <c r="AM3326" t="s">
        <v>91</v>
      </c>
      <c r="AO3326" t="s">
        <v>94</v>
      </c>
      <c r="AP3326" t="s">
        <v>88</v>
      </c>
      <c r="AR3326" t="s">
        <v>89</v>
      </c>
      <c r="AS3326" t="s">
        <v>90</v>
      </c>
      <c r="AT3326">
        <v>8</v>
      </c>
      <c r="AU3326">
        <v>8</v>
      </c>
    </row>
    <row r="3327" spans="1:47" x14ac:dyDescent="0.2">
      <c r="A3327" t="s">
        <v>4488</v>
      </c>
      <c r="B3327" t="s">
        <v>189</v>
      </c>
      <c r="C3327" t="s">
        <v>4489</v>
      </c>
      <c r="D3327" t="s">
        <v>4490</v>
      </c>
      <c r="F3327" t="s">
        <v>52</v>
      </c>
      <c r="G3327" t="s">
        <v>53</v>
      </c>
      <c r="H3327" t="s">
        <v>4491</v>
      </c>
      <c r="I3327" t="s">
        <v>4492</v>
      </c>
      <c r="J3327" t="s">
        <v>4493</v>
      </c>
      <c r="K3327" t="s">
        <v>57</v>
      </c>
      <c r="L3327" s="1">
        <v>42460</v>
      </c>
      <c r="M3327" s="1">
        <v>44083</v>
      </c>
      <c r="N3327" s="1">
        <v>43537</v>
      </c>
      <c r="O3327" t="s">
        <v>75</v>
      </c>
      <c r="P3327" t="s">
        <v>4494</v>
      </c>
      <c r="Q3327" t="s">
        <v>65</v>
      </c>
      <c r="R3327" t="s">
        <v>157</v>
      </c>
      <c r="S3327" t="s">
        <v>2016</v>
      </c>
      <c r="T3327" t="s">
        <v>4495</v>
      </c>
      <c r="U3327" t="s">
        <v>4496</v>
      </c>
      <c r="V3327">
        <v>38</v>
      </c>
      <c r="W3327" t="s">
        <v>63</v>
      </c>
      <c r="X3327" t="s">
        <v>130</v>
      </c>
      <c r="Y3327" t="s">
        <v>4497</v>
      </c>
      <c r="AB3327" t="s">
        <v>4498</v>
      </c>
      <c r="AD3327" t="s">
        <v>65</v>
      </c>
      <c r="AE3327" t="s">
        <v>4499</v>
      </c>
      <c r="AF3327" t="s">
        <v>1557</v>
      </c>
      <c r="AG3327" t="s">
        <v>118</v>
      </c>
      <c r="AH3327" t="s">
        <v>4500</v>
      </c>
      <c r="AI3327" t="s">
        <v>4501</v>
      </c>
      <c r="AJ3327" t="s">
        <v>4502</v>
      </c>
      <c r="AK3327" t="str">
        <f t="shared" si="123"/>
        <v>NCT02817087</v>
      </c>
      <c r="AL3327">
        <v>14994009</v>
      </c>
      <c r="AM3327" t="s">
        <v>92</v>
      </c>
      <c r="AO3327" t="s">
        <v>94</v>
      </c>
      <c r="AP3327" t="s">
        <v>88</v>
      </c>
      <c r="AR3327" t="s">
        <v>89</v>
      </c>
      <c r="AS3327" t="s">
        <v>90</v>
      </c>
      <c r="AT3327">
        <v>16</v>
      </c>
      <c r="AU3327">
        <v>16</v>
      </c>
    </row>
    <row r="3328" spans="1:47" x14ac:dyDescent="0.2">
      <c r="A3328" t="s">
        <v>4488</v>
      </c>
      <c r="B3328" t="s">
        <v>189</v>
      </c>
      <c r="C3328" t="s">
        <v>4489</v>
      </c>
      <c r="D3328" t="s">
        <v>4490</v>
      </c>
      <c r="F3328" t="s">
        <v>52</v>
      </c>
      <c r="G3328" t="s">
        <v>53</v>
      </c>
      <c r="H3328" t="s">
        <v>4491</v>
      </c>
      <c r="I3328" t="s">
        <v>4492</v>
      </c>
      <c r="J3328" t="s">
        <v>4493</v>
      </c>
      <c r="K3328" t="s">
        <v>57</v>
      </c>
      <c r="L3328" s="1">
        <v>42460</v>
      </c>
      <c r="M3328" s="1">
        <v>44083</v>
      </c>
      <c r="N3328" s="1">
        <v>43537</v>
      </c>
      <c r="O3328" t="s">
        <v>75</v>
      </c>
      <c r="P3328" t="s">
        <v>4494</v>
      </c>
      <c r="Q3328" t="s">
        <v>65</v>
      </c>
      <c r="R3328" t="s">
        <v>157</v>
      </c>
      <c r="S3328" t="s">
        <v>2016</v>
      </c>
      <c r="T3328" t="s">
        <v>4495</v>
      </c>
      <c r="U3328" t="s">
        <v>4496</v>
      </c>
      <c r="V3328">
        <v>38</v>
      </c>
      <c r="W3328" t="s">
        <v>63</v>
      </c>
      <c r="X3328" t="s">
        <v>130</v>
      </c>
      <c r="Y3328" t="s">
        <v>4497</v>
      </c>
      <c r="AB3328" t="s">
        <v>4498</v>
      </c>
      <c r="AD3328" t="s">
        <v>65</v>
      </c>
      <c r="AE3328" t="s">
        <v>4499</v>
      </c>
      <c r="AF3328" t="s">
        <v>1557</v>
      </c>
      <c r="AG3328" t="s">
        <v>118</v>
      </c>
      <c r="AH3328" t="s">
        <v>4500</v>
      </c>
      <c r="AI3328" t="s">
        <v>4501</v>
      </c>
      <c r="AJ3328" t="s">
        <v>4502</v>
      </c>
      <c r="AK3328" t="str">
        <f t="shared" si="123"/>
        <v>NCT02817087</v>
      </c>
      <c r="AL3328">
        <v>14994007</v>
      </c>
      <c r="AM3328" t="s">
        <v>86</v>
      </c>
      <c r="AP3328" t="s">
        <v>95</v>
      </c>
      <c r="AR3328" t="s">
        <v>96</v>
      </c>
      <c r="AS3328" t="s">
        <v>97</v>
      </c>
      <c r="AT3328">
        <v>65.400000000000006</v>
      </c>
      <c r="AU3328">
        <v>65.400000000000006</v>
      </c>
    </row>
    <row r="3329" spans="1:47" x14ac:dyDescent="0.2">
      <c r="A3329" t="s">
        <v>4488</v>
      </c>
      <c r="B3329" t="s">
        <v>189</v>
      </c>
      <c r="C3329" t="s">
        <v>4489</v>
      </c>
      <c r="D3329" t="s">
        <v>4490</v>
      </c>
      <c r="F3329" t="s">
        <v>52</v>
      </c>
      <c r="G3329" t="s">
        <v>53</v>
      </c>
      <c r="H3329" t="s">
        <v>4491</v>
      </c>
      <c r="I3329" t="s">
        <v>4492</v>
      </c>
      <c r="J3329" t="s">
        <v>4493</v>
      </c>
      <c r="K3329" t="s">
        <v>57</v>
      </c>
      <c r="L3329" s="1">
        <v>42460</v>
      </c>
      <c r="M3329" s="1">
        <v>44083</v>
      </c>
      <c r="N3329" s="1">
        <v>43537</v>
      </c>
      <c r="O3329" t="s">
        <v>75</v>
      </c>
      <c r="P3329" t="s">
        <v>4494</v>
      </c>
      <c r="Q3329" t="s">
        <v>65</v>
      </c>
      <c r="R3329" t="s">
        <v>157</v>
      </c>
      <c r="S3329" t="s">
        <v>2016</v>
      </c>
      <c r="T3329" t="s">
        <v>4495</v>
      </c>
      <c r="U3329" t="s">
        <v>4496</v>
      </c>
      <c r="V3329">
        <v>38</v>
      </c>
      <c r="W3329" t="s">
        <v>63</v>
      </c>
      <c r="X3329" t="s">
        <v>130</v>
      </c>
      <c r="Y3329" t="s">
        <v>4497</v>
      </c>
      <c r="AB3329" t="s">
        <v>4498</v>
      </c>
      <c r="AD3329" t="s">
        <v>65</v>
      </c>
      <c r="AE3329" t="s">
        <v>4499</v>
      </c>
      <c r="AF3329" t="s">
        <v>1557</v>
      </c>
      <c r="AG3329" t="s">
        <v>118</v>
      </c>
      <c r="AH3329" t="s">
        <v>4500</v>
      </c>
      <c r="AI3329" t="s">
        <v>4501</v>
      </c>
      <c r="AJ3329" t="s">
        <v>4502</v>
      </c>
      <c r="AK3329" t="str">
        <f t="shared" si="123"/>
        <v>NCT02817087</v>
      </c>
      <c r="AL3329">
        <v>14994008</v>
      </c>
      <c r="AM3329" t="s">
        <v>91</v>
      </c>
      <c r="AP3329" t="s">
        <v>95</v>
      </c>
      <c r="AR3329" t="s">
        <v>96</v>
      </c>
      <c r="AS3329" t="s">
        <v>97</v>
      </c>
      <c r="AT3329">
        <v>66.3</v>
      </c>
      <c r="AU3329">
        <v>66.3</v>
      </c>
    </row>
    <row r="3330" spans="1:47" x14ac:dyDescent="0.2">
      <c r="A3330" t="s">
        <v>4488</v>
      </c>
      <c r="B3330" t="s">
        <v>189</v>
      </c>
      <c r="C3330" t="s">
        <v>4489</v>
      </c>
      <c r="D3330" t="s">
        <v>4490</v>
      </c>
      <c r="F3330" t="s">
        <v>52</v>
      </c>
      <c r="G3330" t="s">
        <v>53</v>
      </c>
      <c r="H3330" t="s">
        <v>4491</v>
      </c>
      <c r="I3330" t="s">
        <v>4492</v>
      </c>
      <c r="J3330" t="s">
        <v>4493</v>
      </c>
      <c r="K3330" t="s">
        <v>57</v>
      </c>
      <c r="L3330" s="1">
        <v>42460</v>
      </c>
      <c r="M3330" s="1">
        <v>44083</v>
      </c>
      <c r="N3330" s="1">
        <v>43537</v>
      </c>
      <c r="O3330" t="s">
        <v>75</v>
      </c>
      <c r="P3330" t="s">
        <v>4494</v>
      </c>
      <c r="Q3330" t="s">
        <v>65</v>
      </c>
      <c r="R3330" t="s">
        <v>157</v>
      </c>
      <c r="S3330" t="s">
        <v>2016</v>
      </c>
      <c r="T3330" t="s">
        <v>4495</v>
      </c>
      <c r="U3330" t="s">
        <v>4496</v>
      </c>
      <c r="V3330">
        <v>38</v>
      </c>
      <c r="W3330" t="s">
        <v>63</v>
      </c>
      <c r="X3330" t="s">
        <v>130</v>
      </c>
      <c r="Y3330" t="s">
        <v>4497</v>
      </c>
      <c r="AB3330" t="s">
        <v>4498</v>
      </c>
      <c r="AD3330" t="s">
        <v>65</v>
      </c>
      <c r="AE3330" t="s">
        <v>4499</v>
      </c>
      <c r="AF3330" t="s">
        <v>1557</v>
      </c>
      <c r="AG3330" t="s">
        <v>118</v>
      </c>
      <c r="AH3330" t="s">
        <v>4500</v>
      </c>
      <c r="AI3330" t="s">
        <v>4501</v>
      </c>
      <c r="AJ3330" t="s">
        <v>4502</v>
      </c>
      <c r="AK3330" t="str">
        <f t="shared" si="123"/>
        <v>NCT02817087</v>
      </c>
      <c r="AL3330">
        <v>14994009</v>
      </c>
      <c r="AM3330" t="s">
        <v>92</v>
      </c>
      <c r="AP3330" t="s">
        <v>95</v>
      </c>
      <c r="AR3330" t="s">
        <v>96</v>
      </c>
      <c r="AS3330" t="s">
        <v>97</v>
      </c>
      <c r="AT3330">
        <v>65.8</v>
      </c>
      <c r="AU3330">
        <v>65.8</v>
      </c>
    </row>
    <row r="3331" spans="1:47" x14ac:dyDescent="0.2">
      <c r="A3331" t="s">
        <v>4488</v>
      </c>
      <c r="B3331" t="s">
        <v>189</v>
      </c>
      <c r="C3331" t="s">
        <v>4489</v>
      </c>
      <c r="D3331" t="s">
        <v>4490</v>
      </c>
      <c r="F3331" t="s">
        <v>52</v>
      </c>
      <c r="G3331" t="s">
        <v>53</v>
      </c>
      <c r="H3331" t="s">
        <v>4491</v>
      </c>
      <c r="I3331" t="s">
        <v>4492</v>
      </c>
      <c r="J3331" t="s">
        <v>4493</v>
      </c>
      <c r="K3331" t="s">
        <v>57</v>
      </c>
      <c r="L3331" s="1">
        <v>42460</v>
      </c>
      <c r="M3331" s="1">
        <v>44083</v>
      </c>
      <c r="N3331" s="1">
        <v>43537</v>
      </c>
      <c r="O3331" t="s">
        <v>75</v>
      </c>
      <c r="P3331" t="s">
        <v>4494</v>
      </c>
      <c r="Q3331" t="s">
        <v>65</v>
      </c>
      <c r="R3331" t="s">
        <v>157</v>
      </c>
      <c r="S3331" t="s">
        <v>2016</v>
      </c>
      <c r="T3331" t="s">
        <v>4495</v>
      </c>
      <c r="U3331" t="s">
        <v>4496</v>
      </c>
      <c r="V3331">
        <v>38</v>
      </c>
      <c r="W3331" t="s">
        <v>63</v>
      </c>
      <c r="X3331" t="s">
        <v>130</v>
      </c>
      <c r="Y3331" t="s">
        <v>4497</v>
      </c>
      <c r="AB3331" t="s">
        <v>4498</v>
      </c>
      <c r="AD3331" t="s">
        <v>65</v>
      </c>
      <c r="AE3331" t="s">
        <v>4499</v>
      </c>
      <c r="AF3331" t="s">
        <v>1557</v>
      </c>
      <c r="AG3331" t="s">
        <v>118</v>
      </c>
      <c r="AH3331" t="s">
        <v>4500</v>
      </c>
      <c r="AI3331" t="s">
        <v>4501</v>
      </c>
      <c r="AJ3331" t="s">
        <v>4502</v>
      </c>
      <c r="AK3331" t="str">
        <f t="shared" si="123"/>
        <v>NCT02817087</v>
      </c>
      <c r="AL3331">
        <v>14994007</v>
      </c>
      <c r="AM3331" t="s">
        <v>86</v>
      </c>
      <c r="AO3331" t="s">
        <v>98</v>
      </c>
      <c r="AP3331" t="s">
        <v>99</v>
      </c>
      <c r="AR3331" t="s">
        <v>89</v>
      </c>
      <c r="AS3331" t="s">
        <v>90</v>
      </c>
      <c r="AT3331">
        <v>6</v>
      </c>
      <c r="AU3331">
        <v>6</v>
      </c>
    </row>
    <row r="3332" spans="1:47" x14ac:dyDescent="0.2">
      <c r="A3332" t="s">
        <v>4488</v>
      </c>
      <c r="B3332" t="s">
        <v>189</v>
      </c>
      <c r="C3332" t="s">
        <v>4489</v>
      </c>
      <c r="D3332" t="s">
        <v>4490</v>
      </c>
      <c r="F3332" t="s">
        <v>52</v>
      </c>
      <c r="G3332" t="s">
        <v>53</v>
      </c>
      <c r="H3332" t="s">
        <v>4491</v>
      </c>
      <c r="I3332" t="s">
        <v>4492</v>
      </c>
      <c r="J3332" t="s">
        <v>4493</v>
      </c>
      <c r="K3332" t="s">
        <v>57</v>
      </c>
      <c r="L3332" s="1">
        <v>42460</v>
      </c>
      <c r="M3332" s="1">
        <v>44083</v>
      </c>
      <c r="N3332" s="1">
        <v>43537</v>
      </c>
      <c r="O3332" t="s">
        <v>75</v>
      </c>
      <c r="P3332" t="s">
        <v>4494</v>
      </c>
      <c r="Q3332" t="s">
        <v>65</v>
      </c>
      <c r="R3332" t="s">
        <v>157</v>
      </c>
      <c r="S3332" t="s">
        <v>2016</v>
      </c>
      <c r="T3332" t="s">
        <v>4495</v>
      </c>
      <c r="U3332" t="s">
        <v>4496</v>
      </c>
      <c r="V3332">
        <v>38</v>
      </c>
      <c r="W3332" t="s">
        <v>63</v>
      </c>
      <c r="X3332" t="s">
        <v>130</v>
      </c>
      <c r="Y3332" t="s">
        <v>4497</v>
      </c>
      <c r="AB3332" t="s">
        <v>4498</v>
      </c>
      <c r="AD3332" t="s">
        <v>65</v>
      </c>
      <c r="AE3332" t="s">
        <v>4499</v>
      </c>
      <c r="AF3332" t="s">
        <v>1557</v>
      </c>
      <c r="AG3332" t="s">
        <v>118</v>
      </c>
      <c r="AH3332" t="s">
        <v>4500</v>
      </c>
      <c r="AI3332" t="s">
        <v>4501</v>
      </c>
      <c r="AJ3332" t="s">
        <v>4502</v>
      </c>
      <c r="AK3332" t="str">
        <f t="shared" si="123"/>
        <v>NCT02817087</v>
      </c>
      <c r="AL3332">
        <v>14994008</v>
      </c>
      <c r="AM3332" t="s">
        <v>91</v>
      </c>
      <c r="AO3332" t="s">
        <v>98</v>
      </c>
      <c r="AP3332" t="s">
        <v>99</v>
      </c>
      <c r="AR3332" t="s">
        <v>89</v>
      </c>
      <c r="AS3332" t="s">
        <v>90</v>
      </c>
      <c r="AT3332">
        <v>9</v>
      </c>
      <c r="AU3332">
        <v>9</v>
      </c>
    </row>
    <row r="3333" spans="1:47" x14ac:dyDescent="0.2">
      <c r="A3333" t="s">
        <v>4488</v>
      </c>
      <c r="B3333" t="s">
        <v>189</v>
      </c>
      <c r="C3333" t="s">
        <v>4489</v>
      </c>
      <c r="D3333" t="s">
        <v>4490</v>
      </c>
      <c r="F3333" t="s">
        <v>52</v>
      </c>
      <c r="G3333" t="s">
        <v>53</v>
      </c>
      <c r="H3333" t="s">
        <v>4491</v>
      </c>
      <c r="I3333" t="s">
        <v>4492</v>
      </c>
      <c r="J3333" t="s">
        <v>4493</v>
      </c>
      <c r="K3333" t="s">
        <v>57</v>
      </c>
      <c r="L3333" s="1">
        <v>42460</v>
      </c>
      <c r="M3333" s="1">
        <v>44083</v>
      </c>
      <c r="N3333" s="1">
        <v>43537</v>
      </c>
      <c r="O3333" t="s">
        <v>75</v>
      </c>
      <c r="P3333" t="s">
        <v>4494</v>
      </c>
      <c r="Q3333" t="s">
        <v>65</v>
      </c>
      <c r="R3333" t="s">
        <v>157</v>
      </c>
      <c r="S3333" t="s">
        <v>2016</v>
      </c>
      <c r="T3333" t="s">
        <v>4495</v>
      </c>
      <c r="U3333" t="s">
        <v>4496</v>
      </c>
      <c r="V3333">
        <v>38</v>
      </c>
      <c r="W3333" t="s">
        <v>63</v>
      </c>
      <c r="X3333" t="s">
        <v>130</v>
      </c>
      <c r="Y3333" t="s">
        <v>4497</v>
      </c>
      <c r="AB3333" t="s">
        <v>4498</v>
      </c>
      <c r="AD3333" t="s">
        <v>65</v>
      </c>
      <c r="AE3333" t="s">
        <v>4499</v>
      </c>
      <c r="AF3333" t="s">
        <v>1557</v>
      </c>
      <c r="AG3333" t="s">
        <v>118</v>
      </c>
      <c r="AH3333" t="s">
        <v>4500</v>
      </c>
      <c r="AI3333" t="s">
        <v>4501</v>
      </c>
      <c r="AJ3333" t="s">
        <v>4502</v>
      </c>
      <c r="AK3333" t="str">
        <f t="shared" si="123"/>
        <v>NCT02817087</v>
      </c>
      <c r="AL3333">
        <v>14994009</v>
      </c>
      <c r="AM3333" t="s">
        <v>92</v>
      </c>
      <c r="AO3333" t="s">
        <v>98</v>
      </c>
      <c r="AP3333" t="s">
        <v>99</v>
      </c>
      <c r="AR3333" t="s">
        <v>89</v>
      </c>
      <c r="AS3333" t="s">
        <v>90</v>
      </c>
      <c r="AT3333">
        <v>15</v>
      </c>
      <c r="AU3333">
        <v>15</v>
      </c>
    </row>
    <row r="3334" spans="1:47" x14ac:dyDescent="0.2">
      <c r="A3334" t="s">
        <v>4488</v>
      </c>
      <c r="B3334" t="s">
        <v>189</v>
      </c>
      <c r="C3334" t="s">
        <v>4489</v>
      </c>
      <c r="D3334" t="s">
        <v>4490</v>
      </c>
      <c r="F3334" t="s">
        <v>52</v>
      </c>
      <c r="G3334" t="s">
        <v>53</v>
      </c>
      <c r="H3334" t="s">
        <v>4491</v>
      </c>
      <c r="I3334" t="s">
        <v>4492</v>
      </c>
      <c r="J3334" t="s">
        <v>4493</v>
      </c>
      <c r="K3334" t="s">
        <v>57</v>
      </c>
      <c r="L3334" s="1">
        <v>42460</v>
      </c>
      <c r="M3334" s="1">
        <v>44083</v>
      </c>
      <c r="N3334" s="1">
        <v>43537</v>
      </c>
      <c r="O3334" t="s">
        <v>75</v>
      </c>
      <c r="P3334" t="s">
        <v>4494</v>
      </c>
      <c r="Q3334" t="s">
        <v>65</v>
      </c>
      <c r="R3334" t="s">
        <v>157</v>
      </c>
      <c r="S3334" t="s">
        <v>2016</v>
      </c>
      <c r="T3334" t="s">
        <v>4495</v>
      </c>
      <c r="U3334" t="s">
        <v>4496</v>
      </c>
      <c r="V3334">
        <v>38</v>
      </c>
      <c r="W3334" t="s">
        <v>63</v>
      </c>
      <c r="X3334" t="s">
        <v>130</v>
      </c>
      <c r="Y3334" t="s">
        <v>4497</v>
      </c>
      <c r="AB3334" t="s">
        <v>4498</v>
      </c>
      <c r="AD3334" t="s">
        <v>65</v>
      </c>
      <c r="AE3334" t="s">
        <v>4499</v>
      </c>
      <c r="AF3334" t="s">
        <v>1557</v>
      </c>
      <c r="AG3334" t="s">
        <v>118</v>
      </c>
      <c r="AH3334" t="s">
        <v>4500</v>
      </c>
      <c r="AI3334" t="s">
        <v>4501</v>
      </c>
      <c r="AJ3334" t="s">
        <v>4502</v>
      </c>
      <c r="AK3334" t="str">
        <f t="shared" si="123"/>
        <v>NCT02817087</v>
      </c>
      <c r="AL3334">
        <v>14994007</v>
      </c>
      <c r="AM3334" t="s">
        <v>86</v>
      </c>
      <c r="AO3334" t="s">
        <v>100</v>
      </c>
      <c r="AP3334" t="s">
        <v>99</v>
      </c>
      <c r="AR3334" t="s">
        <v>89</v>
      </c>
      <c r="AS3334" t="s">
        <v>90</v>
      </c>
      <c r="AT3334">
        <v>8</v>
      </c>
      <c r="AU3334">
        <v>8</v>
      </c>
    </row>
    <row r="3335" spans="1:47" x14ac:dyDescent="0.2">
      <c r="A3335" t="s">
        <v>4488</v>
      </c>
      <c r="B3335" t="s">
        <v>189</v>
      </c>
      <c r="C3335" t="s">
        <v>4489</v>
      </c>
      <c r="D3335" t="s">
        <v>4490</v>
      </c>
      <c r="F3335" t="s">
        <v>52</v>
      </c>
      <c r="G3335" t="s">
        <v>53</v>
      </c>
      <c r="H3335" t="s">
        <v>4491</v>
      </c>
      <c r="I3335" t="s">
        <v>4492</v>
      </c>
      <c r="J3335" t="s">
        <v>4493</v>
      </c>
      <c r="K3335" t="s">
        <v>57</v>
      </c>
      <c r="L3335" s="1">
        <v>42460</v>
      </c>
      <c r="M3335" s="1">
        <v>44083</v>
      </c>
      <c r="N3335" s="1">
        <v>43537</v>
      </c>
      <c r="O3335" t="s">
        <v>75</v>
      </c>
      <c r="P3335" t="s">
        <v>4494</v>
      </c>
      <c r="Q3335" t="s">
        <v>65</v>
      </c>
      <c r="R3335" t="s">
        <v>157</v>
      </c>
      <c r="S3335" t="s">
        <v>2016</v>
      </c>
      <c r="T3335" t="s">
        <v>4495</v>
      </c>
      <c r="U3335" t="s">
        <v>4496</v>
      </c>
      <c r="V3335">
        <v>38</v>
      </c>
      <c r="W3335" t="s">
        <v>63</v>
      </c>
      <c r="X3335" t="s">
        <v>130</v>
      </c>
      <c r="Y3335" t="s">
        <v>4497</v>
      </c>
      <c r="AB3335" t="s">
        <v>4498</v>
      </c>
      <c r="AD3335" t="s">
        <v>65</v>
      </c>
      <c r="AE3335" t="s">
        <v>4499</v>
      </c>
      <c r="AF3335" t="s">
        <v>1557</v>
      </c>
      <c r="AG3335" t="s">
        <v>118</v>
      </c>
      <c r="AH3335" t="s">
        <v>4500</v>
      </c>
      <c r="AI3335" t="s">
        <v>4501</v>
      </c>
      <c r="AJ3335" t="s">
        <v>4502</v>
      </c>
      <c r="AK3335" t="str">
        <f t="shared" si="123"/>
        <v>NCT02817087</v>
      </c>
      <c r="AL3335">
        <v>14994008</v>
      </c>
      <c r="AM3335" t="s">
        <v>91</v>
      </c>
      <c r="AO3335" t="s">
        <v>100</v>
      </c>
      <c r="AP3335" t="s">
        <v>99</v>
      </c>
      <c r="AR3335" t="s">
        <v>89</v>
      </c>
      <c r="AS3335" t="s">
        <v>90</v>
      </c>
      <c r="AT3335">
        <v>6</v>
      </c>
      <c r="AU3335">
        <v>6</v>
      </c>
    </row>
    <row r="3336" spans="1:47" x14ac:dyDescent="0.2">
      <c r="A3336" t="s">
        <v>4488</v>
      </c>
      <c r="B3336" t="s">
        <v>189</v>
      </c>
      <c r="C3336" t="s">
        <v>4489</v>
      </c>
      <c r="D3336" t="s">
        <v>4490</v>
      </c>
      <c r="F3336" t="s">
        <v>52</v>
      </c>
      <c r="G3336" t="s">
        <v>53</v>
      </c>
      <c r="H3336" t="s">
        <v>4491</v>
      </c>
      <c r="I3336" t="s">
        <v>4492</v>
      </c>
      <c r="J3336" t="s">
        <v>4493</v>
      </c>
      <c r="K3336" t="s">
        <v>57</v>
      </c>
      <c r="L3336" s="1">
        <v>42460</v>
      </c>
      <c r="M3336" s="1">
        <v>44083</v>
      </c>
      <c r="N3336" s="1">
        <v>43537</v>
      </c>
      <c r="O3336" t="s">
        <v>75</v>
      </c>
      <c r="P3336" t="s">
        <v>4494</v>
      </c>
      <c r="Q3336" t="s">
        <v>65</v>
      </c>
      <c r="R3336" t="s">
        <v>157</v>
      </c>
      <c r="S3336" t="s">
        <v>2016</v>
      </c>
      <c r="T3336" t="s">
        <v>4495</v>
      </c>
      <c r="U3336" t="s">
        <v>4496</v>
      </c>
      <c r="V3336">
        <v>38</v>
      </c>
      <c r="W3336" t="s">
        <v>63</v>
      </c>
      <c r="X3336" t="s">
        <v>130</v>
      </c>
      <c r="Y3336" t="s">
        <v>4497</v>
      </c>
      <c r="AB3336" t="s">
        <v>4498</v>
      </c>
      <c r="AD3336" t="s">
        <v>65</v>
      </c>
      <c r="AE3336" t="s">
        <v>4499</v>
      </c>
      <c r="AF3336" t="s">
        <v>1557</v>
      </c>
      <c r="AG3336" t="s">
        <v>118</v>
      </c>
      <c r="AH3336" t="s">
        <v>4500</v>
      </c>
      <c r="AI3336" t="s">
        <v>4501</v>
      </c>
      <c r="AJ3336" t="s">
        <v>4502</v>
      </c>
      <c r="AK3336" t="str">
        <f t="shared" si="123"/>
        <v>NCT02817087</v>
      </c>
      <c r="AL3336">
        <v>14994009</v>
      </c>
      <c r="AM3336" t="s">
        <v>92</v>
      </c>
      <c r="AO3336" t="s">
        <v>100</v>
      </c>
      <c r="AP3336" t="s">
        <v>99</v>
      </c>
      <c r="AR3336" t="s">
        <v>89</v>
      </c>
      <c r="AS3336" t="s">
        <v>90</v>
      </c>
      <c r="AT3336">
        <v>14</v>
      </c>
      <c r="AU3336">
        <v>14</v>
      </c>
    </row>
    <row r="3337" spans="1:47" x14ac:dyDescent="0.2">
      <c r="A3337" t="s">
        <v>4488</v>
      </c>
      <c r="B3337" t="s">
        <v>189</v>
      </c>
      <c r="C3337" t="s">
        <v>4489</v>
      </c>
      <c r="D3337" t="s">
        <v>4490</v>
      </c>
      <c r="F3337" t="s">
        <v>52</v>
      </c>
      <c r="G3337" t="s">
        <v>53</v>
      </c>
      <c r="H3337" t="s">
        <v>4491</v>
      </c>
      <c r="I3337" t="s">
        <v>4492</v>
      </c>
      <c r="J3337" t="s">
        <v>4493</v>
      </c>
      <c r="K3337" t="s">
        <v>57</v>
      </c>
      <c r="L3337" s="1">
        <v>42460</v>
      </c>
      <c r="M3337" s="1">
        <v>44083</v>
      </c>
      <c r="N3337" s="1">
        <v>43537</v>
      </c>
      <c r="O3337" t="s">
        <v>75</v>
      </c>
      <c r="P3337" t="s">
        <v>4494</v>
      </c>
      <c r="Q3337" t="s">
        <v>65</v>
      </c>
      <c r="R3337" t="s">
        <v>157</v>
      </c>
      <c r="S3337" t="s">
        <v>2016</v>
      </c>
      <c r="T3337" t="s">
        <v>4495</v>
      </c>
      <c r="U3337" t="s">
        <v>4496</v>
      </c>
      <c r="V3337">
        <v>38</v>
      </c>
      <c r="W3337" t="s">
        <v>63</v>
      </c>
      <c r="X3337" t="s">
        <v>130</v>
      </c>
      <c r="Y3337" t="s">
        <v>4497</v>
      </c>
      <c r="AB3337" t="s">
        <v>4498</v>
      </c>
      <c r="AD3337" t="s">
        <v>65</v>
      </c>
      <c r="AE3337" t="s">
        <v>4499</v>
      </c>
      <c r="AF3337" t="s">
        <v>1557</v>
      </c>
      <c r="AG3337" t="s">
        <v>118</v>
      </c>
      <c r="AH3337" t="s">
        <v>4500</v>
      </c>
      <c r="AI3337" t="s">
        <v>4501</v>
      </c>
      <c r="AJ3337" t="s">
        <v>4502</v>
      </c>
      <c r="AK3337" t="str">
        <f t="shared" si="123"/>
        <v>NCT02817087</v>
      </c>
      <c r="AL3337">
        <v>14994007</v>
      </c>
      <c r="AM3337" t="s">
        <v>86</v>
      </c>
      <c r="AO3337" t="s">
        <v>136</v>
      </c>
      <c r="AP3337" t="s">
        <v>137</v>
      </c>
      <c r="AR3337" t="s">
        <v>89</v>
      </c>
      <c r="AS3337" t="s">
        <v>90</v>
      </c>
      <c r="AT3337">
        <v>2</v>
      </c>
      <c r="AU3337">
        <v>2</v>
      </c>
    </row>
    <row r="3338" spans="1:47" x14ac:dyDescent="0.2">
      <c r="A3338" t="s">
        <v>4488</v>
      </c>
      <c r="B3338" t="s">
        <v>189</v>
      </c>
      <c r="C3338" t="s">
        <v>4489</v>
      </c>
      <c r="D3338" t="s">
        <v>4490</v>
      </c>
      <c r="F3338" t="s">
        <v>52</v>
      </c>
      <c r="G3338" t="s">
        <v>53</v>
      </c>
      <c r="H3338" t="s">
        <v>4491</v>
      </c>
      <c r="I3338" t="s">
        <v>4492</v>
      </c>
      <c r="J3338" t="s">
        <v>4493</v>
      </c>
      <c r="K3338" t="s">
        <v>57</v>
      </c>
      <c r="L3338" s="1">
        <v>42460</v>
      </c>
      <c r="M3338" s="1">
        <v>44083</v>
      </c>
      <c r="N3338" s="1">
        <v>43537</v>
      </c>
      <c r="O3338" t="s">
        <v>75</v>
      </c>
      <c r="P3338" t="s">
        <v>4494</v>
      </c>
      <c r="Q3338" t="s">
        <v>65</v>
      </c>
      <c r="R3338" t="s">
        <v>157</v>
      </c>
      <c r="S3338" t="s">
        <v>2016</v>
      </c>
      <c r="T3338" t="s">
        <v>4495</v>
      </c>
      <c r="U3338" t="s">
        <v>4496</v>
      </c>
      <c r="V3338">
        <v>38</v>
      </c>
      <c r="W3338" t="s">
        <v>63</v>
      </c>
      <c r="X3338" t="s">
        <v>130</v>
      </c>
      <c r="Y3338" t="s">
        <v>4497</v>
      </c>
      <c r="AB3338" t="s">
        <v>4498</v>
      </c>
      <c r="AD3338" t="s">
        <v>65</v>
      </c>
      <c r="AE3338" t="s">
        <v>4499</v>
      </c>
      <c r="AF3338" t="s">
        <v>1557</v>
      </c>
      <c r="AG3338" t="s">
        <v>118</v>
      </c>
      <c r="AH3338" t="s">
        <v>4500</v>
      </c>
      <c r="AI3338" t="s">
        <v>4501</v>
      </c>
      <c r="AJ3338" t="s">
        <v>4502</v>
      </c>
      <c r="AK3338" t="str">
        <f t="shared" si="123"/>
        <v>NCT02817087</v>
      </c>
      <c r="AL3338">
        <v>14994008</v>
      </c>
      <c r="AM3338" t="s">
        <v>91</v>
      </c>
      <c r="AO3338" t="s">
        <v>136</v>
      </c>
      <c r="AP3338" t="s">
        <v>137</v>
      </c>
      <c r="AR3338" t="s">
        <v>89</v>
      </c>
      <c r="AS3338" t="s">
        <v>90</v>
      </c>
      <c r="AT3338">
        <v>1</v>
      </c>
      <c r="AU3338">
        <v>1</v>
      </c>
    </row>
    <row r="3339" spans="1:47" x14ac:dyDescent="0.2">
      <c r="A3339" t="s">
        <v>4488</v>
      </c>
      <c r="B3339" t="s">
        <v>189</v>
      </c>
      <c r="C3339" t="s">
        <v>4489</v>
      </c>
      <c r="D3339" t="s">
        <v>4490</v>
      </c>
      <c r="F3339" t="s">
        <v>52</v>
      </c>
      <c r="G3339" t="s">
        <v>53</v>
      </c>
      <c r="H3339" t="s">
        <v>4491</v>
      </c>
      <c r="I3339" t="s">
        <v>4492</v>
      </c>
      <c r="J3339" t="s">
        <v>4493</v>
      </c>
      <c r="K3339" t="s">
        <v>57</v>
      </c>
      <c r="L3339" s="1">
        <v>42460</v>
      </c>
      <c r="M3339" s="1">
        <v>44083</v>
      </c>
      <c r="N3339" s="1">
        <v>43537</v>
      </c>
      <c r="O3339" t="s">
        <v>75</v>
      </c>
      <c r="P3339" t="s">
        <v>4494</v>
      </c>
      <c r="Q3339" t="s">
        <v>65</v>
      </c>
      <c r="R3339" t="s">
        <v>157</v>
      </c>
      <c r="S3339" t="s">
        <v>2016</v>
      </c>
      <c r="T3339" t="s">
        <v>4495</v>
      </c>
      <c r="U3339" t="s">
        <v>4496</v>
      </c>
      <c r="V3339">
        <v>38</v>
      </c>
      <c r="W3339" t="s">
        <v>63</v>
      </c>
      <c r="X3339" t="s">
        <v>130</v>
      </c>
      <c r="Y3339" t="s">
        <v>4497</v>
      </c>
      <c r="AB3339" t="s">
        <v>4498</v>
      </c>
      <c r="AD3339" t="s">
        <v>65</v>
      </c>
      <c r="AE3339" t="s">
        <v>4499</v>
      </c>
      <c r="AF3339" t="s">
        <v>1557</v>
      </c>
      <c r="AG3339" t="s">
        <v>118</v>
      </c>
      <c r="AH3339" t="s">
        <v>4500</v>
      </c>
      <c r="AI3339" t="s">
        <v>4501</v>
      </c>
      <c r="AJ3339" t="s">
        <v>4502</v>
      </c>
      <c r="AK3339" t="str">
        <f t="shared" si="123"/>
        <v>NCT02817087</v>
      </c>
      <c r="AL3339">
        <v>14994009</v>
      </c>
      <c r="AM3339" t="s">
        <v>92</v>
      </c>
      <c r="AO3339" t="s">
        <v>136</v>
      </c>
      <c r="AP3339" t="s">
        <v>137</v>
      </c>
      <c r="AR3339" t="s">
        <v>89</v>
      </c>
      <c r="AS3339" t="s">
        <v>90</v>
      </c>
      <c r="AT3339">
        <v>3</v>
      </c>
      <c r="AU3339">
        <v>3</v>
      </c>
    </row>
    <row r="3340" spans="1:47" x14ac:dyDescent="0.2">
      <c r="A3340" t="s">
        <v>4488</v>
      </c>
      <c r="B3340" t="s">
        <v>189</v>
      </c>
      <c r="C3340" t="s">
        <v>4489</v>
      </c>
      <c r="D3340" t="s">
        <v>4490</v>
      </c>
      <c r="F3340" t="s">
        <v>52</v>
      </c>
      <c r="G3340" t="s">
        <v>53</v>
      </c>
      <c r="H3340" t="s">
        <v>4491</v>
      </c>
      <c r="I3340" t="s">
        <v>4492</v>
      </c>
      <c r="J3340" t="s">
        <v>4493</v>
      </c>
      <c r="K3340" t="s">
        <v>57</v>
      </c>
      <c r="L3340" s="1">
        <v>42460</v>
      </c>
      <c r="M3340" s="1">
        <v>44083</v>
      </c>
      <c r="N3340" s="1">
        <v>43537</v>
      </c>
      <c r="O3340" t="s">
        <v>75</v>
      </c>
      <c r="P3340" t="s">
        <v>4494</v>
      </c>
      <c r="Q3340" t="s">
        <v>65</v>
      </c>
      <c r="R3340" t="s">
        <v>157</v>
      </c>
      <c r="S3340" t="s">
        <v>2016</v>
      </c>
      <c r="T3340" t="s">
        <v>4495</v>
      </c>
      <c r="U3340" t="s">
        <v>4496</v>
      </c>
      <c r="V3340">
        <v>38</v>
      </c>
      <c r="W3340" t="s">
        <v>63</v>
      </c>
      <c r="X3340" t="s">
        <v>130</v>
      </c>
      <c r="Y3340" t="s">
        <v>4497</v>
      </c>
      <c r="AB3340" t="s">
        <v>4498</v>
      </c>
      <c r="AD3340" t="s">
        <v>65</v>
      </c>
      <c r="AE3340" t="s">
        <v>4499</v>
      </c>
      <c r="AF3340" t="s">
        <v>1557</v>
      </c>
      <c r="AG3340" t="s">
        <v>118</v>
      </c>
      <c r="AH3340" t="s">
        <v>4500</v>
      </c>
      <c r="AI3340" t="s">
        <v>4501</v>
      </c>
      <c r="AJ3340" t="s">
        <v>4502</v>
      </c>
      <c r="AK3340" t="str">
        <f t="shared" si="123"/>
        <v>NCT02817087</v>
      </c>
      <c r="AL3340">
        <v>14994007</v>
      </c>
      <c r="AM3340" t="s">
        <v>86</v>
      </c>
      <c r="AO3340" t="s">
        <v>138</v>
      </c>
      <c r="AP3340" t="s">
        <v>137</v>
      </c>
      <c r="AR3340" t="s">
        <v>89</v>
      </c>
      <c r="AS3340" t="s">
        <v>90</v>
      </c>
      <c r="AT3340">
        <v>12</v>
      </c>
      <c r="AU3340">
        <v>12</v>
      </c>
    </row>
    <row r="3341" spans="1:47" x14ac:dyDescent="0.2">
      <c r="A3341" t="s">
        <v>4488</v>
      </c>
      <c r="B3341" t="s">
        <v>189</v>
      </c>
      <c r="C3341" t="s">
        <v>4489</v>
      </c>
      <c r="D3341" t="s">
        <v>4490</v>
      </c>
      <c r="F3341" t="s">
        <v>52</v>
      </c>
      <c r="G3341" t="s">
        <v>53</v>
      </c>
      <c r="H3341" t="s">
        <v>4491</v>
      </c>
      <c r="I3341" t="s">
        <v>4492</v>
      </c>
      <c r="J3341" t="s">
        <v>4493</v>
      </c>
      <c r="K3341" t="s">
        <v>57</v>
      </c>
      <c r="L3341" s="1">
        <v>42460</v>
      </c>
      <c r="M3341" s="1">
        <v>44083</v>
      </c>
      <c r="N3341" s="1">
        <v>43537</v>
      </c>
      <c r="O3341" t="s">
        <v>75</v>
      </c>
      <c r="P3341" t="s">
        <v>4494</v>
      </c>
      <c r="Q3341" t="s">
        <v>65</v>
      </c>
      <c r="R3341" t="s">
        <v>157</v>
      </c>
      <c r="S3341" t="s">
        <v>2016</v>
      </c>
      <c r="T3341" t="s">
        <v>4495</v>
      </c>
      <c r="U3341" t="s">
        <v>4496</v>
      </c>
      <c r="V3341">
        <v>38</v>
      </c>
      <c r="W3341" t="s">
        <v>63</v>
      </c>
      <c r="X3341" t="s">
        <v>130</v>
      </c>
      <c r="Y3341" t="s">
        <v>4497</v>
      </c>
      <c r="AB3341" t="s">
        <v>4498</v>
      </c>
      <c r="AD3341" t="s">
        <v>65</v>
      </c>
      <c r="AE3341" t="s">
        <v>4499</v>
      </c>
      <c r="AF3341" t="s">
        <v>1557</v>
      </c>
      <c r="AG3341" t="s">
        <v>118</v>
      </c>
      <c r="AH3341" t="s">
        <v>4500</v>
      </c>
      <c r="AI3341" t="s">
        <v>4501</v>
      </c>
      <c r="AJ3341" t="s">
        <v>4502</v>
      </c>
      <c r="AK3341" t="str">
        <f t="shared" si="123"/>
        <v>NCT02817087</v>
      </c>
      <c r="AL3341">
        <v>14994008</v>
      </c>
      <c r="AM3341" t="s">
        <v>91</v>
      </c>
      <c r="AO3341" t="s">
        <v>138</v>
      </c>
      <c r="AP3341" t="s">
        <v>137</v>
      </c>
      <c r="AR3341" t="s">
        <v>89</v>
      </c>
      <c r="AS3341" t="s">
        <v>90</v>
      </c>
      <c r="AT3341">
        <v>14</v>
      </c>
      <c r="AU3341">
        <v>14</v>
      </c>
    </row>
    <row r="3342" spans="1:47" x14ac:dyDescent="0.2">
      <c r="A3342" t="s">
        <v>4488</v>
      </c>
      <c r="B3342" t="s">
        <v>189</v>
      </c>
      <c r="C3342" t="s">
        <v>4489</v>
      </c>
      <c r="D3342" t="s">
        <v>4490</v>
      </c>
      <c r="F3342" t="s">
        <v>52</v>
      </c>
      <c r="G3342" t="s">
        <v>53</v>
      </c>
      <c r="H3342" t="s">
        <v>4491</v>
      </c>
      <c r="I3342" t="s">
        <v>4492</v>
      </c>
      <c r="J3342" t="s">
        <v>4493</v>
      </c>
      <c r="K3342" t="s">
        <v>57</v>
      </c>
      <c r="L3342" s="1">
        <v>42460</v>
      </c>
      <c r="M3342" s="1">
        <v>44083</v>
      </c>
      <c r="N3342" s="1">
        <v>43537</v>
      </c>
      <c r="O3342" t="s">
        <v>75</v>
      </c>
      <c r="P3342" t="s">
        <v>4494</v>
      </c>
      <c r="Q3342" t="s">
        <v>65</v>
      </c>
      <c r="R3342" t="s">
        <v>157</v>
      </c>
      <c r="S3342" t="s">
        <v>2016</v>
      </c>
      <c r="T3342" t="s">
        <v>4495</v>
      </c>
      <c r="U3342" t="s">
        <v>4496</v>
      </c>
      <c r="V3342">
        <v>38</v>
      </c>
      <c r="W3342" t="s">
        <v>63</v>
      </c>
      <c r="X3342" t="s">
        <v>130</v>
      </c>
      <c r="Y3342" t="s">
        <v>4497</v>
      </c>
      <c r="AB3342" t="s">
        <v>4498</v>
      </c>
      <c r="AD3342" t="s">
        <v>65</v>
      </c>
      <c r="AE3342" t="s">
        <v>4499</v>
      </c>
      <c r="AF3342" t="s">
        <v>1557</v>
      </c>
      <c r="AG3342" t="s">
        <v>118</v>
      </c>
      <c r="AH3342" t="s">
        <v>4500</v>
      </c>
      <c r="AI3342" t="s">
        <v>4501</v>
      </c>
      <c r="AJ3342" t="s">
        <v>4502</v>
      </c>
      <c r="AK3342" t="str">
        <f t="shared" si="123"/>
        <v>NCT02817087</v>
      </c>
      <c r="AL3342">
        <v>14994009</v>
      </c>
      <c r="AM3342" t="s">
        <v>92</v>
      </c>
      <c r="AO3342" t="s">
        <v>138</v>
      </c>
      <c r="AP3342" t="s">
        <v>137</v>
      </c>
      <c r="AR3342" t="s">
        <v>89</v>
      </c>
      <c r="AS3342" t="s">
        <v>90</v>
      </c>
      <c r="AT3342">
        <v>26</v>
      </c>
      <c r="AU3342">
        <v>26</v>
      </c>
    </row>
    <row r="3343" spans="1:47" x14ac:dyDescent="0.2">
      <c r="A3343" t="s">
        <v>4488</v>
      </c>
      <c r="B3343" t="s">
        <v>189</v>
      </c>
      <c r="C3343" t="s">
        <v>4489</v>
      </c>
      <c r="D3343" t="s">
        <v>4490</v>
      </c>
      <c r="F3343" t="s">
        <v>52</v>
      </c>
      <c r="G3343" t="s">
        <v>53</v>
      </c>
      <c r="H3343" t="s">
        <v>4491</v>
      </c>
      <c r="I3343" t="s">
        <v>4492</v>
      </c>
      <c r="J3343" t="s">
        <v>4493</v>
      </c>
      <c r="K3343" t="s">
        <v>57</v>
      </c>
      <c r="L3343" s="1">
        <v>42460</v>
      </c>
      <c r="M3343" s="1">
        <v>44083</v>
      </c>
      <c r="N3343" s="1">
        <v>43537</v>
      </c>
      <c r="O3343" t="s">
        <v>75</v>
      </c>
      <c r="P3343" t="s">
        <v>4494</v>
      </c>
      <c r="Q3343" t="s">
        <v>65</v>
      </c>
      <c r="R3343" t="s">
        <v>157</v>
      </c>
      <c r="S3343" t="s">
        <v>2016</v>
      </c>
      <c r="T3343" t="s">
        <v>4495</v>
      </c>
      <c r="U3343" t="s">
        <v>4496</v>
      </c>
      <c r="V3343">
        <v>38</v>
      </c>
      <c r="W3343" t="s">
        <v>63</v>
      </c>
      <c r="X3343" t="s">
        <v>130</v>
      </c>
      <c r="Y3343" t="s">
        <v>4497</v>
      </c>
      <c r="AB3343" t="s">
        <v>4498</v>
      </c>
      <c r="AD3343" t="s">
        <v>65</v>
      </c>
      <c r="AE3343" t="s">
        <v>4499</v>
      </c>
      <c r="AF3343" t="s">
        <v>1557</v>
      </c>
      <c r="AG3343" t="s">
        <v>118</v>
      </c>
      <c r="AH3343" t="s">
        <v>4500</v>
      </c>
      <c r="AI3343" t="s">
        <v>4501</v>
      </c>
      <c r="AJ3343" t="s">
        <v>4502</v>
      </c>
      <c r="AK3343" t="str">
        <f t="shared" si="123"/>
        <v>NCT02817087</v>
      </c>
      <c r="AL3343">
        <v>14994007</v>
      </c>
      <c r="AM3343" t="s">
        <v>86</v>
      </c>
      <c r="AO3343" t="s">
        <v>139</v>
      </c>
      <c r="AP3343" t="s">
        <v>137</v>
      </c>
      <c r="AR3343" t="s">
        <v>89</v>
      </c>
      <c r="AS3343" t="s">
        <v>90</v>
      </c>
      <c r="AT3343">
        <v>0</v>
      </c>
      <c r="AU3343">
        <v>0</v>
      </c>
    </row>
    <row r="3344" spans="1:47" x14ac:dyDescent="0.2">
      <c r="A3344" t="s">
        <v>4488</v>
      </c>
      <c r="B3344" t="s">
        <v>189</v>
      </c>
      <c r="C3344" t="s">
        <v>4489</v>
      </c>
      <c r="D3344" t="s">
        <v>4490</v>
      </c>
      <c r="F3344" t="s">
        <v>52</v>
      </c>
      <c r="G3344" t="s">
        <v>53</v>
      </c>
      <c r="H3344" t="s">
        <v>4491</v>
      </c>
      <c r="I3344" t="s">
        <v>4492</v>
      </c>
      <c r="J3344" t="s">
        <v>4493</v>
      </c>
      <c r="K3344" t="s">
        <v>57</v>
      </c>
      <c r="L3344" s="1">
        <v>42460</v>
      </c>
      <c r="M3344" s="1">
        <v>44083</v>
      </c>
      <c r="N3344" s="1">
        <v>43537</v>
      </c>
      <c r="O3344" t="s">
        <v>75</v>
      </c>
      <c r="P3344" t="s">
        <v>4494</v>
      </c>
      <c r="Q3344" t="s">
        <v>65</v>
      </c>
      <c r="R3344" t="s">
        <v>157</v>
      </c>
      <c r="S3344" t="s">
        <v>2016</v>
      </c>
      <c r="T3344" t="s">
        <v>4495</v>
      </c>
      <c r="U3344" t="s">
        <v>4496</v>
      </c>
      <c r="V3344">
        <v>38</v>
      </c>
      <c r="W3344" t="s">
        <v>63</v>
      </c>
      <c r="X3344" t="s">
        <v>130</v>
      </c>
      <c r="Y3344" t="s">
        <v>4497</v>
      </c>
      <c r="AB3344" t="s">
        <v>4498</v>
      </c>
      <c r="AD3344" t="s">
        <v>65</v>
      </c>
      <c r="AE3344" t="s">
        <v>4499</v>
      </c>
      <c r="AF3344" t="s">
        <v>1557</v>
      </c>
      <c r="AG3344" t="s">
        <v>118</v>
      </c>
      <c r="AH3344" t="s">
        <v>4500</v>
      </c>
      <c r="AI3344" t="s">
        <v>4501</v>
      </c>
      <c r="AJ3344" t="s">
        <v>4502</v>
      </c>
      <c r="AK3344" t="str">
        <f t="shared" si="123"/>
        <v>NCT02817087</v>
      </c>
      <c r="AL3344">
        <v>14994008</v>
      </c>
      <c r="AM3344" t="s">
        <v>91</v>
      </c>
      <c r="AO3344" t="s">
        <v>139</v>
      </c>
      <c r="AP3344" t="s">
        <v>137</v>
      </c>
      <c r="AR3344" t="s">
        <v>89</v>
      </c>
      <c r="AS3344" t="s">
        <v>90</v>
      </c>
      <c r="AT3344">
        <v>0</v>
      </c>
      <c r="AU3344">
        <v>0</v>
      </c>
    </row>
    <row r="3345" spans="1:47" x14ac:dyDescent="0.2">
      <c r="A3345" t="s">
        <v>4488</v>
      </c>
      <c r="B3345" t="s">
        <v>189</v>
      </c>
      <c r="C3345" t="s">
        <v>4489</v>
      </c>
      <c r="D3345" t="s">
        <v>4490</v>
      </c>
      <c r="F3345" t="s">
        <v>52</v>
      </c>
      <c r="G3345" t="s">
        <v>53</v>
      </c>
      <c r="H3345" t="s">
        <v>4491</v>
      </c>
      <c r="I3345" t="s">
        <v>4492</v>
      </c>
      <c r="J3345" t="s">
        <v>4493</v>
      </c>
      <c r="K3345" t="s">
        <v>57</v>
      </c>
      <c r="L3345" s="1">
        <v>42460</v>
      </c>
      <c r="M3345" s="1">
        <v>44083</v>
      </c>
      <c r="N3345" s="1">
        <v>43537</v>
      </c>
      <c r="O3345" t="s">
        <v>75</v>
      </c>
      <c r="P3345" t="s">
        <v>4494</v>
      </c>
      <c r="Q3345" t="s">
        <v>65</v>
      </c>
      <c r="R3345" t="s">
        <v>157</v>
      </c>
      <c r="S3345" t="s">
        <v>2016</v>
      </c>
      <c r="T3345" t="s">
        <v>4495</v>
      </c>
      <c r="U3345" t="s">
        <v>4496</v>
      </c>
      <c r="V3345">
        <v>38</v>
      </c>
      <c r="W3345" t="s">
        <v>63</v>
      </c>
      <c r="X3345" t="s">
        <v>130</v>
      </c>
      <c r="Y3345" t="s">
        <v>4497</v>
      </c>
      <c r="AB3345" t="s">
        <v>4498</v>
      </c>
      <c r="AD3345" t="s">
        <v>65</v>
      </c>
      <c r="AE3345" t="s">
        <v>4499</v>
      </c>
      <c r="AF3345" t="s">
        <v>1557</v>
      </c>
      <c r="AG3345" t="s">
        <v>118</v>
      </c>
      <c r="AH3345" t="s">
        <v>4500</v>
      </c>
      <c r="AI3345" t="s">
        <v>4501</v>
      </c>
      <c r="AJ3345" t="s">
        <v>4502</v>
      </c>
      <c r="AK3345" t="str">
        <f t="shared" si="123"/>
        <v>NCT02817087</v>
      </c>
      <c r="AL3345">
        <v>14994009</v>
      </c>
      <c r="AM3345" t="s">
        <v>92</v>
      </c>
      <c r="AO3345" t="s">
        <v>139</v>
      </c>
      <c r="AP3345" t="s">
        <v>137</v>
      </c>
      <c r="AR3345" t="s">
        <v>89</v>
      </c>
      <c r="AS3345" t="s">
        <v>90</v>
      </c>
      <c r="AT3345">
        <v>0</v>
      </c>
      <c r="AU3345">
        <v>0</v>
      </c>
    </row>
    <row r="3346" spans="1:47" x14ac:dyDescent="0.2">
      <c r="A3346" t="s">
        <v>4488</v>
      </c>
      <c r="B3346" t="s">
        <v>189</v>
      </c>
      <c r="C3346" t="s">
        <v>4489</v>
      </c>
      <c r="D3346" t="s">
        <v>4490</v>
      </c>
      <c r="F3346" t="s">
        <v>52</v>
      </c>
      <c r="G3346" t="s">
        <v>53</v>
      </c>
      <c r="H3346" t="s">
        <v>4491</v>
      </c>
      <c r="I3346" t="s">
        <v>4492</v>
      </c>
      <c r="J3346" t="s">
        <v>4493</v>
      </c>
      <c r="K3346" t="s">
        <v>57</v>
      </c>
      <c r="L3346" s="1">
        <v>42460</v>
      </c>
      <c r="M3346" s="1">
        <v>44083</v>
      </c>
      <c r="N3346" s="1">
        <v>43537</v>
      </c>
      <c r="O3346" t="s">
        <v>75</v>
      </c>
      <c r="P3346" t="s">
        <v>4494</v>
      </c>
      <c r="Q3346" t="s">
        <v>65</v>
      </c>
      <c r="R3346" t="s">
        <v>157</v>
      </c>
      <c r="S3346" t="s">
        <v>2016</v>
      </c>
      <c r="T3346" t="s">
        <v>4495</v>
      </c>
      <c r="U3346" t="s">
        <v>4496</v>
      </c>
      <c r="V3346">
        <v>38</v>
      </c>
      <c r="W3346" t="s">
        <v>63</v>
      </c>
      <c r="X3346" t="s">
        <v>130</v>
      </c>
      <c r="Y3346" t="s">
        <v>4497</v>
      </c>
      <c r="AB3346" t="s">
        <v>4498</v>
      </c>
      <c r="AD3346" t="s">
        <v>65</v>
      </c>
      <c r="AE3346" t="s">
        <v>4499</v>
      </c>
      <c r="AF3346" t="s">
        <v>1557</v>
      </c>
      <c r="AG3346" t="s">
        <v>118</v>
      </c>
      <c r="AH3346" t="s">
        <v>4500</v>
      </c>
      <c r="AI3346" t="s">
        <v>4501</v>
      </c>
      <c r="AJ3346" t="s">
        <v>4502</v>
      </c>
      <c r="AK3346" t="str">
        <f t="shared" si="123"/>
        <v>NCT02817087</v>
      </c>
      <c r="AL3346">
        <v>14994007</v>
      </c>
      <c r="AM3346" t="s">
        <v>86</v>
      </c>
      <c r="AO3346" t="s">
        <v>140</v>
      </c>
      <c r="AP3346" t="s">
        <v>141</v>
      </c>
      <c r="AR3346" t="s">
        <v>89</v>
      </c>
      <c r="AS3346" t="s">
        <v>90</v>
      </c>
      <c r="AT3346">
        <v>0</v>
      </c>
      <c r="AU3346">
        <v>0</v>
      </c>
    </row>
    <row r="3347" spans="1:47" x14ac:dyDescent="0.2">
      <c r="A3347" t="s">
        <v>4488</v>
      </c>
      <c r="B3347" t="s">
        <v>189</v>
      </c>
      <c r="C3347" t="s">
        <v>4489</v>
      </c>
      <c r="D3347" t="s">
        <v>4490</v>
      </c>
      <c r="F3347" t="s">
        <v>52</v>
      </c>
      <c r="G3347" t="s">
        <v>53</v>
      </c>
      <c r="H3347" t="s">
        <v>4491</v>
      </c>
      <c r="I3347" t="s">
        <v>4492</v>
      </c>
      <c r="J3347" t="s">
        <v>4493</v>
      </c>
      <c r="K3347" t="s">
        <v>57</v>
      </c>
      <c r="L3347" s="1">
        <v>42460</v>
      </c>
      <c r="M3347" s="1">
        <v>44083</v>
      </c>
      <c r="N3347" s="1">
        <v>43537</v>
      </c>
      <c r="O3347" t="s">
        <v>75</v>
      </c>
      <c r="P3347" t="s">
        <v>4494</v>
      </c>
      <c r="Q3347" t="s">
        <v>65</v>
      </c>
      <c r="R3347" t="s">
        <v>157</v>
      </c>
      <c r="S3347" t="s">
        <v>2016</v>
      </c>
      <c r="T3347" t="s">
        <v>4495</v>
      </c>
      <c r="U3347" t="s">
        <v>4496</v>
      </c>
      <c r="V3347">
        <v>38</v>
      </c>
      <c r="W3347" t="s">
        <v>63</v>
      </c>
      <c r="X3347" t="s">
        <v>130</v>
      </c>
      <c r="Y3347" t="s">
        <v>4497</v>
      </c>
      <c r="AB3347" t="s">
        <v>4498</v>
      </c>
      <c r="AD3347" t="s">
        <v>65</v>
      </c>
      <c r="AE3347" t="s">
        <v>4499</v>
      </c>
      <c r="AF3347" t="s">
        <v>1557</v>
      </c>
      <c r="AG3347" t="s">
        <v>118</v>
      </c>
      <c r="AH3347" t="s">
        <v>4500</v>
      </c>
      <c r="AI3347" t="s">
        <v>4501</v>
      </c>
      <c r="AJ3347" t="s">
        <v>4502</v>
      </c>
      <c r="AK3347" t="str">
        <f t="shared" si="123"/>
        <v>NCT02817087</v>
      </c>
      <c r="AL3347">
        <v>14994008</v>
      </c>
      <c r="AM3347" t="s">
        <v>91</v>
      </c>
      <c r="AO3347" t="s">
        <v>140</v>
      </c>
      <c r="AP3347" t="s">
        <v>141</v>
      </c>
      <c r="AR3347" t="s">
        <v>89</v>
      </c>
      <c r="AS3347" t="s">
        <v>90</v>
      </c>
      <c r="AT3347">
        <v>0</v>
      </c>
      <c r="AU3347">
        <v>0</v>
      </c>
    </row>
    <row r="3348" spans="1:47" x14ac:dyDescent="0.2">
      <c r="A3348" t="s">
        <v>4488</v>
      </c>
      <c r="B3348" t="s">
        <v>189</v>
      </c>
      <c r="C3348" t="s">
        <v>4489</v>
      </c>
      <c r="D3348" t="s">
        <v>4490</v>
      </c>
      <c r="F3348" t="s">
        <v>52</v>
      </c>
      <c r="G3348" t="s">
        <v>53</v>
      </c>
      <c r="H3348" t="s">
        <v>4491</v>
      </c>
      <c r="I3348" t="s">
        <v>4492</v>
      </c>
      <c r="J3348" t="s">
        <v>4493</v>
      </c>
      <c r="K3348" t="s">
        <v>57</v>
      </c>
      <c r="L3348" s="1">
        <v>42460</v>
      </c>
      <c r="M3348" s="1">
        <v>44083</v>
      </c>
      <c r="N3348" s="1">
        <v>43537</v>
      </c>
      <c r="O3348" t="s">
        <v>75</v>
      </c>
      <c r="P3348" t="s">
        <v>4494</v>
      </c>
      <c r="Q3348" t="s">
        <v>65</v>
      </c>
      <c r="R3348" t="s">
        <v>157</v>
      </c>
      <c r="S3348" t="s">
        <v>2016</v>
      </c>
      <c r="T3348" t="s">
        <v>4495</v>
      </c>
      <c r="U3348" t="s">
        <v>4496</v>
      </c>
      <c r="V3348">
        <v>38</v>
      </c>
      <c r="W3348" t="s">
        <v>63</v>
      </c>
      <c r="X3348" t="s">
        <v>130</v>
      </c>
      <c r="Y3348" t="s">
        <v>4497</v>
      </c>
      <c r="AB3348" t="s">
        <v>4498</v>
      </c>
      <c r="AD3348" t="s">
        <v>65</v>
      </c>
      <c r="AE3348" t="s">
        <v>4499</v>
      </c>
      <c r="AF3348" t="s">
        <v>1557</v>
      </c>
      <c r="AG3348" t="s">
        <v>118</v>
      </c>
      <c r="AH3348" t="s">
        <v>4500</v>
      </c>
      <c r="AI3348" t="s">
        <v>4501</v>
      </c>
      <c r="AJ3348" t="s">
        <v>4502</v>
      </c>
      <c r="AK3348" t="str">
        <f t="shared" si="123"/>
        <v>NCT02817087</v>
      </c>
      <c r="AL3348">
        <v>14994009</v>
      </c>
      <c r="AM3348" t="s">
        <v>92</v>
      </c>
      <c r="AO3348" t="s">
        <v>140</v>
      </c>
      <c r="AP3348" t="s">
        <v>141</v>
      </c>
      <c r="AR3348" t="s">
        <v>89</v>
      </c>
      <c r="AS3348" t="s">
        <v>90</v>
      </c>
      <c r="AT3348">
        <v>0</v>
      </c>
      <c r="AU3348">
        <v>0</v>
      </c>
    </row>
    <row r="3349" spans="1:47" x14ac:dyDescent="0.2">
      <c r="A3349" t="s">
        <v>4488</v>
      </c>
      <c r="B3349" t="s">
        <v>189</v>
      </c>
      <c r="C3349" t="s">
        <v>4489</v>
      </c>
      <c r="D3349" t="s">
        <v>4490</v>
      </c>
      <c r="F3349" t="s">
        <v>52</v>
      </c>
      <c r="G3349" t="s">
        <v>53</v>
      </c>
      <c r="H3349" t="s">
        <v>4491</v>
      </c>
      <c r="I3349" t="s">
        <v>4492</v>
      </c>
      <c r="J3349" t="s">
        <v>4493</v>
      </c>
      <c r="K3349" t="s">
        <v>57</v>
      </c>
      <c r="L3349" s="1">
        <v>42460</v>
      </c>
      <c r="M3349" s="1">
        <v>44083</v>
      </c>
      <c r="N3349" s="1">
        <v>43537</v>
      </c>
      <c r="O3349" t="s">
        <v>75</v>
      </c>
      <c r="P3349" t="s">
        <v>4494</v>
      </c>
      <c r="Q3349" t="s">
        <v>65</v>
      </c>
      <c r="R3349" t="s">
        <v>157</v>
      </c>
      <c r="S3349" t="s">
        <v>2016</v>
      </c>
      <c r="T3349" t="s">
        <v>4495</v>
      </c>
      <c r="U3349" t="s">
        <v>4496</v>
      </c>
      <c r="V3349">
        <v>38</v>
      </c>
      <c r="W3349" t="s">
        <v>63</v>
      </c>
      <c r="X3349" t="s">
        <v>130</v>
      </c>
      <c r="Y3349" t="s">
        <v>4497</v>
      </c>
      <c r="AB3349" t="s">
        <v>4498</v>
      </c>
      <c r="AD3349" t="s">
        <v>65</v>
      </c>
      <c r="AE3349" t="s">
        <v>4499</v>
      </c>
      <c r="AF3349" t="s">
        <v>1557</v>
      </c>
      <c r="AG3349" t="s">
        <v>118</v>
      </c>
      <c r="AH3349" t="s">
        <v>4500</v>
      </c>
      <c r="AI3349" t="s">
        <v>4501</v>
      </c>
      <c r="AJ3349" t="s">
        <v>4502</v>
      </c>
      <c r="AK3349" t="str">
        <f t="shared" si="123"/>
        <v>NCT02817087</v>
      </c>
      <c r="AL3349">
        <v>14994007</v>
      </c>
      <c r="AM3349" t="s">
        <v>86</v>
      </c>
      <c r="AO3349" t="s">
        <v>142</v>
      </c>
      <c r="AP3349" t="s">
        <v>141</v>
      </c>
      <c r="AR3349" t="s">
        <v>89</v>
      </c>
      <c r="AS3349" t="s">
        <v>90</v>
      </c>
      <c r="AT3349">
        <v>1</v>
      </c>
      <c r="AU3349">
        <v>1</v>
      </c>
    </row>
    <row r="3350" spans="1:47" x14ac:dyDescent="0.2">
      <c r="A3350" t="s">
        <v>4488</v>
      </c>
      <c r="B3350" t="s">
        <v>189</v>
      </c>
      <c r="C3350" t="s">
        <v>4489</v>
      </c>
      <c r="D3350" t="s">
        <v>4490</v>
      </c>
      <c r="F3350" t="s">
        <v>52</v>
      </c>
      <c r="G3350" t="s">
        <v>53</v>
      </c>
      <c r="H3350" t="s">
        <v>4491</v>
      </c>
      <c r="I3350" t="s">
        <v>4492</v>
      </c>
      <c r="J3350" t="s">
        <v>4493</v>
      </c>
      <c r="K3350" t="s">
        <v>57</v>
      </c>
      <c r="L3350" s="1">
        <v>42460</v>
      </c>
      <c r="M3350" s="1">
        <v>44083</v>
      </c>
      <c r="N3350" s="1">
        <v>43537</v>
      </c>
      <c r="O3350" t="s">
        <v>75</v>
      </c>
      <c r="P3350" t="s">
        <v>4494</v>
      </c>
      <c r="Q3350" t="s">
        <v>65</v>
      </c>
      <c r="R3350" t="s">
        <v>157</v>
      </c>
      <c r="S3350" t="s">
        <v>2016</v>
      </c>
      <c r="T3350" t="s">
        <v>4495</v>
      </c>
      <c r="U3350" t="s">
        <v>4496</v>
      </c>
      <c r="V3350">
        <v>38</v>
      </c>
      <c r="W3350" t="s">
        <v>63</v>
      </c>
      <c r="X3350" t="s">
        <v>130</v>
      </c>
      <c r="Y3350" t="s">
        <v>4497</v>
      </c>
      <c r="AB3350" t="s">
        <v>4498</v>
      </c>
      <c r="AD3350" t="s">
        <v>65</v>
      </c>
      <c r="AE3350" t="s">
        <v>4499</v>
      </c>
      <c r="AF3350" t="s">
        <v>1557</v>
      </c>
      <c r="AG3350" t="s">
        <v>118</v>
      </c>
      <c r="AH3350" t="s">
        <v>4500</v>
      </c>
      <c r="AI3350" t="s">
        <v>4501</v>
      </c>
      <c r="AJ3350" t="s">
        <v>4502</v>
      </c>
      <c r="AK3350" t="str">
        <f t="shared" si="123"/>
        <v>NCT02817087</v>
      </c>
      <c r="AL3350">
        <v>14994008</v>
      </c>
      <c r="AM3350" t="s">
        <v>91</v>
      </c>
      <c r="AO3350" t="s">
        <v>142</v>
      </c>
      <c r="AP3350" t="s">
        <v>141</v>
      </c>
      <c r="AR3350" t="s">
        <v>89</v>
      </c>
      <c r="AS3350" t="s">
        <v>90</v>
      </c>
      <c r="AT3350">
        <v>0</v>
      </c>
      <c r="AU3350">
        <v>0</v>
      </c>
    </row>
    <row r="3351" spans="1:47" x14ac:dyDescent="0.2">
      <c r="A3351" t="s">
        <v>4488</v>
      </c>
      <c r="B3351" t="s">
        <v>189</v>
      </c>
      <c r="C3351" t="s">
        <v>4489</v>
      </c>
      <c r="D3351" t="s">
        <v>4490</v>
      </c>
      <c r="F3351" t="s">
        <v>52</v>
      </c>
      <c r="G3351" t="s">
        <v>53</v>
      </c>
      <c r="H3351" t="s">
        <v>4491</v>
      </c>
      <c r="I3351" t="s">
        <v>4492</v>
      </c>
      <c r="J3351" t="s">
        <v>4493</v>
      </c>
      <c r="K3351" t="s">
        <v>57</v>
      </c>
      <c r="L3351" s="1">
        <v>42460</v>
      </c>
      <c r="M3351" s="1">
        <v>44083</v>
      </c>
      <c r="N3351" s="1">
        <v>43537</v>
      </c>
      <c r="O3351" t="s">
        <v>75</v>
      </c>
      <c r="P3351" t="s">
        <v>4494</v>
      </c>
      <c r="Q3351" t="s">
        <v>65</v>
      </c>
      <c r="R3351" t="s">
        <v>157</v>
      </c>
      <c r="S3351" t="s">
        <v>2016</v>
      </c>
      <c r="T3351" t="s">
        <v>4495</v>
      </c>
      <c r="U3351" t="s">
        <v>4496</v>
      </c>
      <c r="V3351">
        <v>38</v>
      </c>
      <c r="W3351" t="s">
        <v>63</v>
      </c>
      <c r="X3351" t="s">
        <v>130</v>
      </c>
      <c r="Y3351" t="s">
        <v>4497</v>
      </c>
      <c r="AB3351" t="s">
        <v>4498</v>
      </c>
      <c r="AD3351" t="s">
        <v>65</v>
      </c>
      <c r="AE3351" t="s">
        <v>4499</v>
      </c>
      <c r="AF3351" t="s">
        <v>1557</v>
      </c>
      <c r="AG3351" t="s">
        <v>118</v>
      </c>
      <c r="AH3351" t="s">
        <v>4500</v>
      </c>
      <c r="AI3351" t="s">
        <v>4501</v>
      </c>
      <c r="AJ3351" t="s">
        <v>4502</v>
      </c>
      <c r="AK3351" t="str">
        <f t="shared" ref="AK3351:AK3387" si="124">HYPERLINK("https://www.clinicaltrials.gov/ct2/show/results/NCT02817087", "NCT02817087")</f>
        <v>NCT02817087</v>
      </c>
      <c r="AL3351">
        <v>14994009</v>
      </c>
      <c r="AM3351" t="s">
        <v>92</v>
      </c>
      <c r="AO3351" t="s">
        <v>142</v>
      </c>
      <c r="AP3351" t="s">
        <v>141</v>
      </c>
      <c r="AR3351" t="s">
        <v>89</v>
      </c>
      <c r="AS3351" t="s">
        <v>90</v>
      </c>
      <c r="AT3351">
        <v>1</v>
      </c>
      <c r="AU3351">
        <v>1</v>
      </c>
    </row>
    <row r="3352" spans="1:47" x14ac:dyDescent="0.2">
      <c r="A3352" t="s">
        <v>4488</v>
      </c>
      <c r="B3352" t="s">
        <v>189</v>
      </c>
      <c r="C3352" t="s">
        <v>4489</v>
      </c>
      <c r="D3352" t="s">
        <v>4490</v>
      </c>
      <c r="F3352" t="s">
        <v>52</v>
      </c>
      <c r="G3352" t="s">
        <v>53</v>
      </c>
      <c r="H3352" t="s">
        <v>4491</v>
      </c>
      <c r="I3352" t="s">
        <v>4492</v>
      </c>
      <c r="J3352" t="s">
        <v>4493</v>
      </c>
      <c r="K3352" t="s">
        <v>57</v>
      </c>
      <c r="L3352" s="1">
        <v>42460</v>
      </c>
      <c r="M3352" s="1">
        <v>44083</v>
      </c>
      <c r="N3352" s="1">
        <v>43537</v>
      </c>
      <c r="O3352" t="s">
        <v>75</v>
      </c>
      <c r="P3352" t="s">
        <v>4494</v>
      </c>
      <c r="Q3352" t="s">
        <v>65</v>
      </c>
      <c r="R3352" t="s">
        <v>157</v>
      </c>
      <c r="S3352" t="s">
        <v>2016</v>
      </c>
      <c r="T3352" t="s">
        <v>4495</v>
      </c>
      <c r="U3352" t="s">
        <v>4496</v>
      </c>
      <c r="V3352">
        <v>38</v>
      </c>
      <c r="W3352" t="s">
        <v>63</v>
      </c>
      <c r="X3352" t="s">
        <v>130</v>
      </c>
      <c r="Y3352" t="s">
        <v>4497</v>
      </c>
      <c r="AB3352" t="s">
        <v>4498</v>
      </c>
      <c r="AD3352" t="s">
        <v>65</v>
      </c>
      <c r="AE3352" t="s">
        <v>4499</v>
      </c>
      <c r="AF3352" t="s">
        <v>1557</v>
      </c>
      <c r="AG3352" t="s">
        <v>118</v>
      </c>
      <c r="AH3352" t="s">
        <v>4500</v>
      </c>
      <c r="AI3352" t="s">
        <v>4501</v>
      </c>
      <c r="AJ3352" t="s">
        <v>4502</v>
      </c>
      <c r="AK3352" t="str">
        <f t="shared" si="124"/>
        <v>NCT02817087</v>
      </c>
      <c r="AL3352">
        <v>14994007</v>
      </c>
      <c r="AM3352" t="s">
        <v>86</v>
      </c>
      <c r="AO3352" t="s">
        <v>143</v>
      </c>
      <c r="AP3352" t="s">
        <v>141</v>
      </c>
      <c r="AR3352" t="s">
        <v>89</v>
      </c>
      <c r="AS3352" t="s">
        <v>90</v>
      </c>
      <c r="AT3352">
        <v>0</v>
      </c>
      <c r="AU3352">
        <v>0</v>
      </c>
    </row>
    <row r="3353" spans="1:47" x14ac:dyDescent="0.2">
      <c r="A3353" t="s">
        <v>4488</v>
      </c>
      <c r="B3353" t="s">
        <v>189</v>
      </c>
      <c r="C3353" t="s">
        <v>4489</v>
      </c>
      <c r="D3353" t="s">
        <v>4490</v>
      </c>
      <c r="F3353" t="s">
        <v>52</v>
      </c>
      <c r="G3353" t="s">
        <v>53</v>
      </c>
      <c r="H3353" t="s">
        <v>4491</v>
      </c>
      <c r="I3353" t="s">
        <v>4492</v>
      </c>
      <c r="J3353" t="s">
        <v>4493</v>
      </c>
      <c r="K3353" t="s">
        <v>57</v>
      </c>
      <c r="L3353" s="1">
        <v>42460</v>
      </c>
      <c r="M3353" s="1">
        <v>44083</v>
      </c>
      <c r="N3353" s="1">
        <v>43537</v>
      </c>
      <c r="O3353" t="s">
        <v>75</v>
      </c>
      <c r="P3353" t="s">
        <v>4494</v>
      </c>
      <c r="Q3353" t="s">
        <v>65</v>
      </c>
      <c r="R3353" t="s">
        <v>157</v>
      </c>
      <c r="S3353" t="s">
        <v>2016</v>
      </c>
      <c r="T3353" t="s">
        <v>4495</v>
      </c>
      <c r="U3353" t="s">
        <v>4496</v>
      </c>
      <c r="V3353">
        <v>38</v>
      </c>
      <c r="W3353" t="s">
        <v>63</v>
      </c>
      <c r="X3353" t="s">
        <v>130</v>
      </c>
      <c r="Y3353" t="s">
        <v>4497</v>
      </c>
      <c r="AB3353" t="s">
        <v>4498</v>
      </c>
      <c r="AD3353" t="s">
        <v>65</v>
      </c>
      <c r="AE3353" t="s">
        <v>4499</v>
      </c>
      <c r="AF3353" t="s">
        <v>1557</v>
      </c>
      <c r="AG3353" t="s">
        <v>118</v>
      </c>
      <c r="AH3353" t="s">
        <v>4500</v>
      </c>
      <c r="AI3353" t="s">
        <v>4501</v>
      </c>
      <c r="AJ3353" t="s">
        <v>4502</v>
      </c>
      <c r="AK3353" t="str">
        <f t="shared" si="124"/>
        <v>NCT02817087</v>
      </c>
      <c r="AL3353">
        <v>14994008</v>
      </c>
      <c r="AM3353" t="s">
        <v>91</v>
      </c>
      <c r="AO3353" t="s">
        <v>143</v>
      </c>
      <c r="AP3353" t="s">
        <v>141</v>
      </c>
      <c r="AR3353" t="s">
        <v>89</v>
      </c>
      <c r="AS3353" t="s">
        <v>90</v>
      </c>
      <c r="AT3353">
        <v>0</v>
      </c>
      <c r="AU3353">
        <v>0</v>
      </c>
    </row>
    <row r="3354" spans="1:47" x14ac:dyDescent="0.2">
      <c r="A3354" t="s">
        <v>4488</v>
      </c>
      <c r="B3354" t="s">
        <v>189</v>
      </c>
      <c r="C3354" t="s">
        <v>4489</v>
      </c>
      <c r="D3354" t="s">
        <v>4490</v>
      </c>
      <c r="F3354" t="s">
        <v>52</v>
      </c>
      <c r="G3354" t="s">
        <v>53</v>
      </c>
      <c r="H3354" t="s">
        <v>4491</v>
      </c>
      <c r="I3354" t="s">
        <v>4492</v>
      </c>
      <c r="J3354" t="s">
        <v>4493</v>
      </c>
      <c r="K3354" t="s">
        <v>57</v>
      </c>
      <c r="L3354" s="1">
        <v>42460</v>
      </c>
      <c r="M3354" s="1">
        <v>44083</v>
      </c>
      <c r="N3354" s="1">
        <v>43537</v>
      </c>
      <c r="O3354" t="s">
        <v>75</v>
      </c>
      <c r="P3354" t="s">
        <v>4494</v>
      </c>
      <c r="Q3354" t="s">
        <v>65</v>
      </c>
      <c r="R3354" t="s">
        <v>157</v>
      </c>
      <c r="S3354" t="s">
        <v>2016</v>
      </c>
      <c r="T3354" t="s">
        <v>4495</v>
      </c>
      <c r="U3354" t="s">
        <v>4496</v>
      </c>
      <c r="V3354">
        <v>38</v>
      </c>
      <c r="W3354" t="s">
        <v>63</v>
      </c>
      <c r="X3354" t="s">
        <v>130</v>
      </c>
      <c r="Y3354" t="s">
        <v>4497</v>
      </c>
      <c r="AB3354" t="s">
        <v>4498</v>
      </c>
      <c r="AD3354" t="s">
        <v>65</v>
      </c>
      <c r="AE3354" t="s">
        <v>4499</v>
      </c>
      <c r="AF3354" t="s">
        <v>1557</v>
      </c>
      <c r="AG3354" t="s">
        <v>118</v>
      </c>
      <c r="AH3354" t="s">
        <v>4500</v>
      </c>
      <c r="AI3354" t="s">
        <v>4501</v>
      </c>
      <c r="AJ3354" t="s">
        <v>4502</v>
      </c>
      <c r="AK3354" t="str">
        <f t="shared" si="124"/>
        <v>NCT02817087</v>
      </c>
      <c r="AL3354">
        <v>14994009</v>
      </c>
      <c r="AM3354" t="s">
        <v>92</v>
      </c>
      <c r="AO3354" t="s">
        <v>143</v>
      </c>
      <c r="AP3354" t="s">
        <v>141</v>
      </c>
      <c r="AR3354" t="s">
        <v>89</v>
      </c>
      <c r="AS3354" t="s">
        <v>90</v>
      </c>
      <c r="AT3354">
        <v>0</v>
      </c>
      <c r="AU3354">
        <v>0</v>
      </c>
    </row>
    <row r="3355" spans="1:47" x14ac:dyDescent="0.2">
      <c r="A3355" t="s">
        <v>4488</v>
      </c>
      <c r="B3355" t="s">
        <v>189</v>
      </c>
      <c r="C3355" t="s">
        <v>4489</v>
      </c>
      <c r="D3355" t="s">
        <v>4490</v>
      </c>
      <c r="F3355" t="s">
        <v>52</v>
      </c>
      <c r="G3355" t="s">
        <v>53</v>
      </c>
      <c r="H3355" t="s">
        <v>4491</v>
      </c>
      <c r="I3355" t="s">
        <v>4492</v>
      </c>
      <c r="J3355" t="s">
        <v>4493</v>
      </c>
      <c r="K3355" t="s">
        <v>57</v>
      </c>
      <c r="L3355" s="1">
        <v>42460</v>
      </c>
      <c r="M3355" s="1">
        <v>44083</v>
      </c>
      <c r="N3355" s="1">
        <v>43537</v>
      </c>
      <c r="O3355" t="s">
        <v>75</v>
      </c>
      <c r="P3355" t="s">
        <v>4494</v>
      </c>
      <c r="Q3355" t="s">
        <v>65</v>
      </c>
      <c r="R3355" t="s">
        <v>157</v>
      </c>
      <c r="S3355" t="s">
        <v>2016</v>
      </c>
      <c r="T3355" t="s">
        <v>4495</v>
      </c>
      <c r="U3355" t="s">
        <v>4496</v>
      </c>
      <c r="V3355">
        <v>38</v>
      </c>
      <c r="W3355" t="s">
        <v>63</v>
      </c>
      <c r="X3355" t="s">
        <v>130</v>
      </c>
      <c r="Y3355" t="s">
        <v>4497</v>
      </c>
      <c r="AB3355" t="s">
        <v>4498</v>
      </c>
      <c r="AD3355" t="s">
        <v>65</v>
      </c>
      <c r="AE3355" t="s">
        <v>4499</v>
      </c>
      <c r="AF3355" t="s">
        <v>1557</v>
      </c>
      <c r="AG3355" t="s">
        <v>118</v>
      </c>
      <c r="AH3355" t="s">
        <v>4500</v>
      </c>
      <c r="AI3355" t="s">
        <v>4501</v>
      </c>
      <c r="AJ3355" t="s">
        <v>4502</v>
      </c>
      <c r="AK3355" t="str">
        <f t="shared" si="124"/>
        <v>NCT02817087</v>
      </c>
      <c r="AL3355">
        <v>14994007</v>
      </c>
      <c r="AM3355" t="s">
        <v>86</v>
      </c>
      <c r="AO3355" t="s">
        <v>144</v>
      </c>
      <c r="AP3355" t="s">
        <v>141</v>
      </c>
      <c r="AR3355" t="s">
        <v>89</v>
      </c>
      <c r="AS3355" t="s">
        <v>90</v>
      </c>
      <c r="AT3355">
        <v>3</v>
      </c>
      <c r="AU3355">
        <v>3</v>
      </c>
    </row>
    <row r="3356" spans="1:47" x14ac:dyDescent="0.2">
      <c r="A3356" t="s">
        <v>4488</v>
      </c>
      <c r="B3356" t="s">
        <v>189</v>
      </c>
      <c r="C3356" t="s">
        <v>4489</v>
      </c>
      <c r="D3356" t="s">
        <v>4490</v>
      </c>
      <c r="F3356" t="s">
        <v>52</v>
      </c>
      <c r="G3356" t="s">
        <v>53</v>
      </c>
      <c r="H3356" t="s">
        <v>4491</v>
      </c>
      <c r="I3356" t="s">
        <v>4492</v>
      </c>
      <c r="J3356" t="s">
        <v>4493</v>
      </c>
      <c r="K3356" t="s">
        <v>57</v>
      </c>
      <c r="L3356" s="1">
        <v>42460</v>
      </c>
      <c r="M3356" s="1">
        <v>44083</v>
      </c>
      <c r="N3356" s="1">
        <v>43537</v>
      </c>
      <c r="O3356" t="s">
        <v>75</v>
      </c>
      <c r="P3356" t="s">
        <v>4494</v>
      </c>
      <c r="Q3356" t="s">
        <v>65</v>
      </c>
      <c r="R3356" t="s">
        <v>157</v>
      </c>
      <c r="S3356" t="s">
        <v>2016</v>
      </c>
      <c r="T3356" t="s">
        <v>4495</v>
      </c>
      <c r="U3356" t="s">
        <v>4496</v>
      </c>
      <c r="V3356">
        <v>38</v>
      </c>
      <c r="W3356" t="s">
        <v>63</v>
      </c>
      <c r="X3356" t="s">
        <v>130</v>
      </c>
      <c r="Y3356" t="s">
        <v>4497</v>
      </c>
      <c r="AB3356" t="s">
        <v>4498</v>
      </c>
      <c r="AD3356" t="s">
        <v>65</v>
      </c>
      <c r="AE3356" t="s">
        <v>4499</v>
      </c>
      <c r="AF3356" t="s">
        <v>1557</v>
      </c>
      <c r="AG3356" t="s">
        <v>118</v>
      </c>
      <c r="AH3356" t="s">
        <v>4500</v>
      </c>
      <c r="AI3356" t="s">
        <v>4501</v>
      </c>
      <c r="AJ3356" t="s">
        <v>4502</v>
      </c>
      <c r="AK3356" t="str">
        <f t="shared" si="124"/>
        <v>NCT02817087</v>
      </c>
      <c r="AL3356">
        <v>14994008</v>
      </c>
      <c r="AM3356" t="s">
        <v>91</v>
      </c>
      <c r="AO3356" t="s">
        <v>144</v>
      </c>
      <c r="AP3356" t="s">
        <v>141</v>
      </c>
      <c r="AR3356" t="s">
        <v>89</v>
      </c>
      <c r="AS3356" t="s">
        <v>90</v>
      </c>
      <c r="AT3356">
        <v>0</v>
      </c>
      <c r="AU3356">
        <v>0</v>
      </c>
    </row>
    <row r="3357" spans="1:47" x14ac:dyDescent="0.2">
      <c r="A3357" t="s">
        <v>4488</v>
      </c>
      <c r="B3357" t="s">
        <v>189</v>
      </c>
      <c r="C3357" t="s">
        <v>4489</v>
      </c>
      <c r="D3357" t="s">
        <v>4490</v>
      </c>
      <c r="F3357" t="s">
        <v>52</v>
      </c>
      <c r="G3357" t="s">
        <v>53</v>
      </c>
      <c r="H3357" t="s">
        <v>4491</v>
      </c>
      <c r="I3357" t="s">
        <v>4492</v>
      </c>
      <c r="J3357" t="s">
        <v>4493</v>
      </c>
      <c r="K3357" t="s">
        <v>57</v>
      </c>
      <c r="L3357" s="1">
        <v>42460</v>
      </c>
      <c r="M3357" s="1">
        <v>44083</v>
      </c>
      <c r="N3357" s="1">
        <v>43537</v>
      </c>
      <c r="O3357" t="s">
        <v>75</v>
      </c>
      <c r="P3357" t="s">
        <v>4494</v>
      </c>
      <c r="Q3357" t="s">
        <v>65</v>
      </c>
      <c r="R3357" t="s">
        <v>157</v>
      </c>
      <c r="S3357" t="s">
        <v>2016</v>
      </c>
      <c r="T3357" t="s">
        <v>4495</v>
      </c>
      <c r="U3357" t="s">
        <v>4496</v>
      </c>
      <c r="V3357">
        <v>38</v>
      </c>
      <c r="W3357" t="s">
        <v>63</v>
      </c>
      <c r="X3357" t="s">
        <v>130</v>
      </c>
      <c r="Y3357" t="s">
        <v>4497</v>
      </c>
      <c r="AB3357" t="s">
        <v>4498</v>
      </c>
      <c r="AD3357" t="s">
        <v>65</v>
      </c>
      <c r="AE3357" t="s">
        <v>4499</v>
      </c>
      <c r="AF3357" t="s">
        <v>1557</v>
      </c>
      <c r="AG3357" t="s">
        <v>118</v>
      </c>
      <c r="AH3357" t="s">
        <v>4500</v>
      </c>
      <c r="AI3357" t="s">
        <v>4501</v>
      </c>
      <c r="AJ3357" t="s">
        <v>4502</v>
      </c>
      <c r="AK3357" t="str">
        <f t="shared" si="124"/>
        <v>NCT02817087</v>
      </c>
      <c r="AL3357">
        <v>14994009</v>
      </c>
      <c r="AM3357" t="s">
        <v>92</v>
      </c>
      <c r="AO3357" t="s">
        <v>144</v>
      </c>
      <c r="AP3357" t="s">
        <v>141</v>
      </c>
      <c r="AR3357" t="s">
        <v>89</v>
      </c>
      <c r="AS3357" t="s">
        <v>90</v>
      </c>
      <c r="AT3357">
        <v>3</v>
      </c>
      <c r="AU3357">
        <v>3</v>
      </c>
    </row>
    <row r="3358" spans="1:47" x14ac:dyDescent="0.2">
      <c r="A3358" t="s">
        <v>4488</v>
      </c>
      <c r="B3358" t="s">
        <v>189</v>
      </c>
      <c r="C3358" t="s">
        <v>4489</v>
      </c>
      <c r="D3358" t="s">
        <v>4490</v>
      </c>
      <c r="F3358" t="s">
        <v>52</v>
      </c>
      <c r="G3358" t="s">
        <v>53</v>
      </c>
      <c r="H3358" t="s">
        <v>4491</v>
      </c>
      <c r="I3358" t="s">
        <v>4492</v>
      </c>
      <c r="J3358" t="s">
        <v>4493</v>
      </c>
      <c r="K3358" t="s">
        <v>57</v>
      </c>
      <c r="L3358" s="1">
        <v>42460</v>
      </c>
      <c r="M3358" s="1">
        <v>44083</v>
      </c>
      <c r="N3358" s="1">
        <v>43537</v>
      </c>
      <c r="O3358" t="s">
        <v>75</v>
      </c>
      <c r="P3358" t="s">
        <v>4494</v>
      </c>
      <c r="Q3358" t="s">
        <v>65</v>
      </c>
      <c r="R3358" t="s">
        <v>157</v>
      </c>
      <c r="S3358" t="s">
        <v>2016</v>
      </c>
      <c r="T3358" t="s">
        <v>4495</v>
      </c>
      <c r="U3358" t="s">
        <v>4496</v>
      </c>
      <c r="V3358">
        <v>38</v>
      </c>
      <c r="W3358" t="s">
        <v>63</v>
      </c>
      <c r="X3358" t="s">
        <v>130</v>
      </c>
      <c r="Y3358" t="s">
        <v>4497</v>
      </c>
      <c r="AB3358" t="s">
        <v>4498</v>
      </c>
      <c r="AD3358" t="s">
        <v>65</v>
      </c>
      <c r="AE3358" t="s">
        <v>4499</v>
      </c>
      <c r="AF3358" t="s">
        <v>1557</v>
      </c>
      <c r="AG3358" t="s">
        <v>118</v>
      </c>
      <c r="AH3358" t="s">
        <v>4500</v>
      </c>
      <c r="AI3358" t="s">
        <v>4501</v>
      </c>
      <c r="AJ3358" t="s">
        <v>4502</v>
      </c>
      <c r="AK3358" t="str">
        <f t="shared" si="124"/>
        <v>NCT02817087</v>
      </c>
      <c r="AL3358">
        <v>14994007</v>
      </c>
      <c r="AM3358" t="s">
        <v>86</v>
      </c>
      <c r="AO3358" t="s">
        <v>145</v>
      </c>
      <c r="AP3358" t="s">
        <v>141</v>
      </c>
      <c r="AR3358" t="s">
        <v>89</v>
      </c>
      <c r="AS3358" t="s">
        <v>90</v>
      </c>
      <c r="AT3358">
        <v>10</v>
      </c>
      <c r="AU3358">
        <v>10</v>
      </c>
    </row>
    <row r="3359" spans="1:47" x14ac:dyDescent="0.2">
      <c r="A3359" t="s">
        <v>4488</v>
      </c>
      <c r="B3359" t="s">
        <v>189</v>
      </c>
      <c r="C3359" t="s">
        <v>4489</v>
      </c>
      <c r="D3359" t="s">
        <v>4490</v>
      </c>
      <c r="F3359" t="s">
        <v>52</v>
      </c>
      <c r="G3359" t="s">
        <v>53</v>
      </c>
      <c r="H3359" t="s">
        <v>4491</v>
      </c>
      <c r="I3359" t="s">
        <v>4492</v>
      </c>
      <c r="J3359" t="s">
        <v>4493</v>
      </c>
      <c r="K3359" t="s">
        <v>57</v>
      </c>
      <c r="L3359" s="1">
        <v>42460</v>
      </c>
      <c r="M3359" s="1">
        <v>44083</v>
      </c>
      <c r="N3359" s="1">
        <v>43537</v>
      </c>
      <c r="O3359" t="s">
        <v>75</v>
      </c>
      <c r="P3359" t="s">
        <v>4494</v>
      </c>
      <c r="Q3359" t="s">
        <v>65</v>
      </c>
      <c r="R3359" t="s">
        <v>157</v>
      </c>
      <c r="S3359" t="s">
        <v>2016</v>
      </c>
      <c r="T3359" t="s">
        <v>4495</v>
      </c>
      <c r="U3359" t="s">
        <v>4496</v>
      </c>
      <c r="V3359">
        <v>38</v>
      </c>
      <c r="W3359" t="s">
        <v>63</v>
      </c>
      <c r="X3359" t="s">
        <v>130</v>
      </c>
      <c r="Y3359" t="s">
        <v>4497</v>
      </c>
      <c r="AB3359" t="s">
        <v>4498</v>
      </c>
      <c r="AD3359" t="s">
        <v>65</v>
      </c>
      <c r="AE3359" t="s">
        <v>4499</v>
      </c>
      <c r="AF3359" t="s">
        <v>1557</v>
      </c>
      <c r="AG3359" t="s">
        <v>118</v>
      </c>
      <c r="AH3359" t="s">
        <v>4500</v>
      </c>
      <c r="AI3359" t="s">
        <v>4501</v>
      </c>
      <c r="AJ3359" t="s">
        <v>4502</v>
      </c>
      <c r="AK3359" t="str">
        <f t="shared" si="124"/>
        <v>NCT02817087</v>
      </c>
      <c r="AL3359">
        <v>14994008</v>
      </c>
      <c r="AM3359" t="s">
        <v>91</v>
      </c>
      <c r="AO3359" t="s">
        <v>145</v>
      </c>
      <c r="AP3359" t="s">
        <v>141</v>
      </c>
      <c r="AR3359" t="s">
        <v>89</v>
      </c>
      <c r="AS3359" t="s">
        <v>90</v>
      </c>
      <c r="AT3359">
        <v>15</v>
      </c>
      <c r="AU3359">
        <v>15</v>
      </c>
    </row>
    <row r="3360" spans="1:47" x14ac:dyDescent="0.2">
      <c r="A3360" t="s">
        <v>4488</v>
      </c>
      <c r="B3360" t="s">
        <v>189</v>
      </c>
      <c r="C3360" t="s">
        <v>4489</v>
      </c>
      <c r="D3360" t="s">
        <v>4490</v>
      </c>
      <c r="F3360" t="s">
        <v>52</v>
      </c>
      <c r="G3360" t="s">
        <v>53</v>
      </c>
      <c r="H3360" t="s">
        <v>4491</v>
      </c>
      <c r="I3360" t="s">
        <v>4492</v>
      </c>
      <c r="J3360" t="s">
        <v>4493</v>
      </c>
      <c r="K3360" t="s">
        <v>57</v>
      </c>
      <c r="L3360" s="1">
        <v>42460</v>
      </c>
      <c r="M3360" s="1">
        <v>44083</v>
      </c>
      <c r="N3360" s="1">
        <v>43537</v>
      </c>
      <c r="O3360" t="s">
        <v>75</v>
      </c>
      <c r="P3360" t="s">
        <v>4494</v>
      </c>
      <c r="Q3360" t="s">
        <v>65</v>
      </c>
      <c r="R3360" t="s">
        <v>157</v>
      </c>
      <c r="S3360" t="s">
        <v>2016</v>
      </c>
      <c r="T3360" t="s">
        <v>4495</v>
      </c>
      <c r="U3360" t="s">
        <v>4496</v>
      </c>
      <c r="V3360">
        <v>38</v>
      </c>
      <c r="W3360" t="s">
        <v>63</v>
      </c>
      <c r="X3360" t="s">
        <v>130</v>
      </c>
      <c r="Y3360" t="s">
        <v>4497</v>
      </c>
      <c r="AB3360" t="s">
        <v>4498</v>
      </c>
      <c r="AD3360" t="s">
        <v>65</v>
      </c>
      <c r="AE3360" t="s">
        <v>4499</v>
      </c>
      <c r="AF3360" t="s">
        <v>1557</v>
      </c>
      <c r="AG3360" t="s">
        <v>118</v>
      </c>
      <c r="AH3360" t="s">
        <v>4500</v>
      </c>
      <c r="AI3360" t="s">
        <v>4501</v>
      </c>
      <c r="AJ3360" t="s">
        <v>4502</v>
      </c>
      <c r="AK3360" t="str">
        <f t="shared" si="124"/>
        <v>NCT02817087</v>
      </c>
      <c r="AL3360">
        <v>14994009</v>
      </c>
      <c r="AM3360" t="s">
        <v>92</v>
      </c>
      <c r="AO3360" t="s">
        <v>145</v>
      </c>
      <c r="AP3360" t="s">
        <v>141</v>
      </c>
      <c r="AR3360" t="s">
        <v>89</v>
      </c>
      <c r="AS3360" t="s">
        <v>90</v>
      </c>
      <c r="AT3360">
        <v>25</v>
      </c>
      <c r="AU3360">
        <v>25</v>
      </c>
    </row>
    <row r="3361" spans="1:47" x14ac:dyDescent="0.2">
      <c r="A3361" t="s">
        <v>4488</v>
      </c>
      <c r="B3361" t="s">
        <v>189</v>
      </c>
      <c r="C3361" t="s">
        <v>4489</v>
      </c>
      <c r="D3361" t="s">
        <v>4490</v>
      </c>
      <c r="F3361" t="s">
        <v>52</v>
      </c>
      <c r="G3361" t="s">
        <v>53</v>
      </c>
      <c r="H3361" t="s">
        <v>4491</v>
      </c>
      <c r="I3361" t="s">
        <v>4492</v>
      </c>
      <c r="J3361" t="s">
        <v>4493</v>
      </c>
      <c r="K3361" t="s">
        <v>57</v>
      </c>
      <c r="L3361" s="1">
        <v>42460</v>
      </c>
      <c r="M3361" s="1">
        <v>44083</v>
      </c>
      <c r="N3361" s="1">
        <v>43537</v>
      </c>
      <c r="O3361" t="s">
        <v>75</v>
      </c>
      <c r="P3361" t="s">
        <v>4494</v>
      </c>
      <c r="Q3361" t="s">
        <v>65</v>
      </c>
      <c r="R3361" t="s">
        <v>157</v>
      </c>
      <c r="S3361" t="s">
        <v>2016</v>
      </c>
      <c r="T3361" t="s">
        <v>4495</v>
      </c>
      <c r="U3361" t="s">
        <v>4496</v>
      </c>
      <c r="V3361">
        <v>38</v>
      </c>
      <c r="W3361" t="s">
        <v>63</v>
      </c>
      <c r="X3361" t="s">
        <v>130</v>
      </c>
      <c r="Y3361" t="s">
        <v>4497</v>
      </c>
      <c r="AB3361" t="s">
        <v>4498</v>
      </c>
      <c r="AD3361" t="s">
        <v>65</v>
      </c>
      <c r="AE3361" t="s">
        <v>4499</v>
      </c>
      <c r="AF3361" t="s">
        <v>1557</v>
      </c>
      <c r="AG3361" t="s">
        <v>118</v>
      </c>
      <c r="AH3361" t="s">
        <v>4500</v>
      </c>
      <c r="AI3361" t="s">
        <v>4501</v>
      </c>
      <c r="AJ3361" t="s">
        <v>4502</v>
      </c>
      <c r="AK3361" t="str">
        <f t="shared" si="124"/>
        <v>NCT02817087</v>
      </c>
      <c r="AL3361">
        <v>14994007</v>
      </c>
      <c r="AM3361" t="s">
        <v>86</v>
      </c>
      <c r="AO3361" t="s">
        <v>146</v>
      </c>
      <c r="AP3361" t="s">
        <v>141</v>
      </c>
      <c r="AR3361" t="s">
        <v>89</v>
      </c>
      <c r="AS3361" t="s">
        <v>90</v>
      </c>
      <c r="AT3361">
        <v>0</v>
      </c>
      <c r="AU3361">
        <v>0</v>
      </c>
    </row>
    <row r="3362" spans="1:47" x14ac:dyDescent="0.2">
      <c r="A3362" t="s">
        <v>4488</v>
      </c>
      <c r="B3362" t="s">
        <v>189</v>
      </c>
      <c r="C3362" t="s">
        <v>4489</v>
      </c>
      <c r="D3362" t="s">
        <v>4490</v>
      </c>
      <c r="F3362" t="s">
        <v>52</v>
      </c>
      <c r="G3362" t="s">
        <v>53</v>
      </c>
      <c r="H3362" t="s">
        <v>4491</v>
      </c>
      <c r="I3362" t="s">
        <v>4492</v>
      </c>
      <c r="J3362" t="s">
        <v>4493</v>
      </c>
      <c r="K3362" t="s">
        <v>57</v>
      </c>
      <c r="L3362" s="1">
        <v>42460</v>
      </c>
      <c r="M3362" s="1">
        <v>44083</v>
      </c>
      <c r="N3362" s="1">
        <v>43537</v>
      </c>
      <c r="O3362" t="s">
        <v>75</v>
      </c>
      <c r="P3362" t="s">
        <v>4494</v>
      </c>
      <c r="Q3362" t="s">
        <v>65</v>
      </c>
      <c r="R3362" t="s">
        <v>157</v>
      </c>
      <c r="S3362" t="s">
        <v>2016</v>
      </c>
      <c r="T3362" t="s">
        <v>4495</v>
      </c>
      <c r="U3362" t="s">
        <v>4496</v>
      </c>
      <c r="V3362">
        <v>38</v>
      </c>
      <c r="W3362" t="s">
        <v>63</v>
      </c>
      <c r="X3362" t="s">
        <v>130</v>
      </c>
      <c r="Y3362" t="s">
        <v>4497</v>
      </c>
      <c r="AB3362" t="s">
        <v>4498</v>
      </c>
      <c r="AD3362" t="s">
        <v>65</v>
      </c>
      <c r="AE3362" t="s">
        <v>4499</v>
      </c>
      <c r="AF3362" t="s">
        <v>1557</v>
      </c>
      <c r="AG3362" t="s">
        <v>118</v>
      </c>
      <c r="AH3362" t="s">
        <v>4500</v>
      </c>
      <c r="AI3362" t="s">
        <v>4501</v>
      </c>
      <c r="AJ3362" t="s">
        <v>4502</v>
      </c>
      <c r="AK3362" t="str">
        <f t="shared" si="124"/>
        <v>NCT02817087</v>
      </c>
      <c r="AL3362">
        <v>14994008</v>
      </c>
      <c r="AM3362" t="s">
        <v>91</v>
      </c>
      <c r="AO3362" t="s">
        <v>146</v>
      </c>
      <c r="AP3362" t="s">
        <v>141</v>
      </c>
      <c r="AR3362" t="s">
        <v>89</v>
      </c>
      <c r="AS3362" t="s">
        <v>90</v>
      </c>
      <c r="AT3362">
        <v>0</v>
      </c>
      <c r="AU3362">
        <v>0</v>
      </c>
    </row>
    <row r="3363" spans="1:47" x14ac:dyDescent="0.2">
      <c r="A3363" t="s">
        <v>4488</v>
      </c>
      <c r="B3363" t="s">
        <v>189</v>
      </c>
      <c r="C3363" t="s">
        <v>4489</v>
      </c>
      <c r="D3363" t="s">
        <v>4490</v>
      </c>
      <c r="F3363" t="s">
        <v>52</v>
      </c>
      <c r="G3363" t="s">
        <v>53</v>
      </c>
      <c r="H3363" t="s">
        <v>4491</v>
      </c>
      <c r="I3363" t="s">
        <v>4492</v>
      </c>
      <c r="J3363" t="s">
        <v>4493</v>
      </c>
      <c r="K3363" t="s">
        <v>57</v>
      </c>
      <c r="L3363" s="1">
        <v>42460</v>
      </c>
      <c r="M3363" s="1">
        <v>44083</v>
      </c>
      <c r="N3363" s="1">
        <v>43537</v>
      </c>
      <c r="O3363" t="s">
        <v>75</v>
      </c>
      <c r="P3363" t="s">
        <v>4494</v>
      </c>
      <c r="Q3363" t="s">
        <v>65</v>
      </c>
      <c r="R3363" t="s">
        <v>157</v>
      </c>
      <c r="S3363" t="s">
        <v>2016</v>
      </c>
      <c r="T3363" t="s">
        <v>4495</v>
      </c>
      <c r="U3363" t="s">
        <v>4496</v>
      </c>
      <c r="V3363">
        <v>38</v>
      </c>
      <c r="W3363" t="s">
        <v>63</v>
      </c>
      <c r="X3363" t="s">
        <v>130</v>
      </c>
      <c r="Y3363" t="s">
        <v>4497</v>
      </c>
      <c r="AB3363" t="s">
        <v>4498</v>
      </c>
      <c r="AD3363" t="s">
        <v>65</v>
      </c>
      <c r="AE3363" t="s">
        <v>4499</v>
      </c>
      <c r="AF3363" t="s">
        <v>1557</v>
      </c>
      <c r="AG3363" t="s">
        <v>118</v>
      </c>
      <c r="AH3363" t="s">
        <v>4500</v>
      </c>
      <c r="AI3363" t="s">
        <v>4501</v>
      </c>
      <c r="AJ3363" t="s">
        <v>4502</v>
      </c>
      <c r="AK3363" t="str">
        <f t="shared" si="124"/>
        <v>NCT02817087</v>
      </c>
      <c r="AL3363">
        <v>14994009</v>
      </c>
      <c r="AM3363" t="s">
        <v>92</v>
      </c>
      <c r="AO3363" t="s">
        <v>146</v>
      </c>
      <c r="AP3363" t="s">
        <v>141</v>
      </c>
      <c r="AR3363" t="s">
        <v>89</v>
      </c>
      <c r="AS3363" t="s">
        <v>90</v>
      </c>
      <c r="AT3363">
        <v>0</v>
      </c>
      <c r="AU3363">
        <v>0</v>
      </c>
    </row>
    <row r="3364" spans="1:47" x14ac:dyDescent="0.2">
      <c r="A3364" t="s">
        <v>4488</v>
      </c>
      <c r="B3364" t="s">
        <v>189</v>
      </c>
      <c r="C3364" t="s">
        <v>4489</v>
      </c>
      <c r="D3364" t="s">
        <v>4490</v>
      </c>
      <c r="F3364" t="s">
        <v>52</v>
      </c>
      <c r="G3364" t="s">
        <v>53</v>
      </c>
      <c r="H3364" t="s">
        <v>4491</v>
      </c>
      <c r="I3364" t="s">
        <v>4492</v>
      </c>
      <c r="J3364" t="s">
        <v>4493</v>
      </c>
      <c r="K3364" t="s">
        <v>57</v>
      </c>
      <c r="L3364" s="1">
        <v>42460</v>
      </c>
      <c r="M3364" s="1">
        <v>44083</v>
      </c>
      <c r="N3364" s="1">
        <v>43537</v>
      </c>
      <c r="O3364" t="s">
        <v>75</v>
      </c>
      <c r="P3364" t="s">
        <v>4494</v>
      </c>
      <c r="Q3364" t="s">
        <v>65</v>
      </c>
      <c r="R3364" t="s">
        <v>157</v>
      </c>
      <c r="S3364" t="s">
        <v>2016</v>
      </c>
      <c r="T3364" t="s">
        <v>4495</v>
      </c>
      <c r="U3364" t="s">
        <v>4496</v>
      </c>
      <c r="V3364">
        <v>38</v>
      </c>
      <c r="W3364" t="s">
        <v>63</v>
      </c>
      <c r="X3364" t="s">
        <v>130</v>
      </c>
      <c r="Y3364" t="s">
        <v>4497</v>
      </c>
      <c r="AB3364" t="s">
        <v>4498</v>
      </c>
      <c r="AD3364" t="s">
        <v>65</v>
      </c>
      <c r="AE3364" t="s">
        <v>4499</v>
      </c>
      <c r="AF3364" t="s">
        <v>1557</v>
      </c>
      <c r="AG3364" t="s">
        <v>118</v>
      </c>
      <c r="AH3364" t="s">
        <v>4500</v>
      </c>
      <c r="AI3364" t="s">
        <v>4501</v>
      </c>
      <c r="AJ3364" t="s">
        <v>4502</v>
      </c>
      <c r="AK3364" t="str">
        <f t="shared" si="124"/>
        <v>NCT02817087</v>
      </c>
      <c r="AL3364">
        <v>14994007</v>
      </c>
      <c r="AM3364" t="s">
        <v>86</v>
      </c>
      <c r="AO3364" t="s">
        <v>139</v>
      </c>
      <c r="AP3364" t="s">
        <v>141</v>
      </c>
      <c r="AR3364" t="s">
        <v>89</v>
      </c>
      <c r="AS3364" t="s">
        <v>90</v>
      </c>
      <c r="AT3364">
        <v>0</v>
      </c>
      <c r="AU3364">
        <v>0</v>
      </c>
    </row>
    <row r="3365" spans="1:47" x14ac:dyDescent="0.2">
      <c r="A3365" t="s">
        <v>4488</v>
      </c>
      <c r="B3365" t="s">
        <v>189</v>
      </c>
      <c r="C3365" t="s">
        <v>4489</v>
      </c>
      <c r="D3365" t="s">
        <v>4490</v>
      </c>
      <c r="F3365" t="s">
        <v>52</v>
      </c>
      <c r="G3365" t="s">
        <v>53</v>
      </c>
      <c r="H3365" t="s">
        <v>4491</v>
      </c>
      <c r="I3365" t="s">
        <v>4492</v>
      </c>
      <c r="J3365" t="s">
        <v>4493</v>
      </c>
      <c r="K3365" t="s">
        <v>57</v>
      </c>
      <c r="L3365" s="1">
        <v>42460</v>
      </c>
      <c r="M3365" s="1">
        <v>44083</v>
      </c>
      <c r="N3365" s="1">
        <v>43537</v>
      </c>
      <c r="O3365" t="s">
        <v>75</v>
      </c>
      <c r="P3365" t="s">
        <v>4494</v>
      </c>
      <c r="Q3365" t="s">
        <v>65</v>
      </c>
      <c r="R3365" t="s">
        <v>157</v>
      </c>
      <c r="S3365" t="s">
        <v>2016</v>
      </c>
      <c r="T3365" t="s">
        <v>4495</v>
      </c>
      <c r="U3365" t="s">
        <v>4496</v>
      </c>
      <c r="V3365">
        <v>38</v>
      </c>
      <c r="W3365" t="s">
        <v>63</v>
      </c>
      <c r="X3365" t="s">
        <v>130</v>
      </c>
      <c r="Y3365" t="s">
        <v>4497</v>
      </c>
      <c r="AB3365" t="s">
        <v>4498</v>
      </c>
      <c r="AD3365" t="s">
        <v>65</v>
      </c>
      <c r="AE3365" t="s">
        <v>4499</v>
      </c>
      <c r="AF3365" t="s">
        <v>1557</v>
      </c>
      <c r="AG3365" t="s">
        <v>118</v>
      </c>
      <c r="AH3365" t="s">
        <v>4500</v>
      </c>
      <c r="AI3365" t="s">
        <v>4501</v>
      </c>
      <c r="AJ3365" t="s">
        <v>4502</v>
      </c>
      <c r="AK3365" t="str">
        <f t="shared" si="124"/>
        <v>NCT02817087</v>
      </c>
      <c r="AL3365">
        <v>14994008</v>
      </c>
      <c r="AM3365" t="s">
        <v>91</v>
      </c>
      <c r="AO3365" t="s">
        <v>139</v>
      </c>
      <c r="AP3365" t="s">
        <v>141</v>
      </c>
      <c r="AR3365" t="s">
        <v>89</v>
      </c>
      <c r="AS3365" t="s">
        <v>90</v>
      </c>
      <c r="AT3365">
        <v>0</v>
      </c>
      <c r="AU3365">
        <v>0</v>
      </c>
    </row>
    <row r="3366" spans="1:47" x14ac:dyDescent="0.2">
      <c r="A3366" t="s">
        <v>4488</v>
      </c>
      <c r="B3366" t="s">
        <v>189</v>
      </c>
      <c r="C3366" t="s">
        <v>4489</v>
      </c>
      <c r="D3366" t="s">
        <v>4490</v>
      </c>
      <c r="F3366" t="s">
        <v>52</v>
      </c>
      <c r="G3366" t="s">
        <v>53</v>
      </c>
      <c r="H3366" t="s">
        <v>4491</v>
      </c>
      <c r="I3366" t="s">
        <v>4492</v>
      </c>
      <c r="J3366" t="s">
        <v>4493</v>
      </c>
      <c r="K3366" t="s">
        <v>57</v>
      </c>
      <c r="L3366" s="1">
        <v>42460</v>
      </c>
      <c r="M3366" s="1">
        <v>44083</v>
      </c>
      <c r="N3366" s="1">
        <v>43537</v>
      </c>
      <c r="O3366" t="s">
        <v>75</v>
      </c>
      <c r="P3366" t="s">
        <v>4494</v>
      </c>
      <c r="Q3366" t="s">
        <v>65</v>
      </c>
      <c r="R3366" t="s">
        <v>157</v>
      </c>
      <c r="S3366" t="s">
        <v>2016</v>
      </c>
      <c r="T3366" t="s">
        <v>4495</v>
      </c>
      <c r="U3366" t="s">
        <v>4496</v>
      </c>
      <c r="V3366">
        <v>38</v>
      </c>
      <c r="W3366" t="s">
        <v>63</v>
      </c>
      <c r="X3366" t="s">
        <v>130</v>
      </c>
      <c r="Y3366" t="s">
        <v>4497</v>
      </c>
      <c r="AB3366" t="s">
        <v>4498</v>
      </c>
      <c r="AD3366" t="s">
        <v>65</v>
      </c>
      <c r="AE3366" t="s">
        <v>4499</v>
      </c>
      <c r="AF3366" t="s">
        <v>1557</v>
      </c>
      <c r="AG3366" t="s">
        <v>118</v>
      </c>
      <c r="AH3366" t="s">
        <v>4500</v>
      </c>
      <c r="AI3366" t="s">
        <v>4501</v>
      </c>
      <c r="AJ3366" t="s">
        <v>4502</v>
      </c>
      <c r="AK3366" t="str">
        <f t="shared" si="124"/>
        <v>NCT02817087</v>
      </c>
      <c r="AL3366">
        <v>14994009</v>
      </c>
      <c r="AM3366" t="s">
        <v>92</v>
      </c>
      <c r="AO3366" t="s">
        <v>139</v>
      </c>
      <c r="AP3366" t="s">
        <v>141</v>
      </c>
      <c r="AR3366" t="s">
        <v>89</v>
      </c>
      <c r="AS3366" t="s">
        <v>90</v>
      </c>
      <c r="AT3366">
        <v>0</v>
      </c>
      <c r="AU3366">
        <v>0</v>
      </c>
    </row>
    <row r="3367" spans="1:47" x14ac:dyDescent="0.2">
      <c r="A3367" t="s">
        <v>4488</v>
      </c>
      <c r="B3367" t="s">
        <v>189</v>
      </c>
      <c r="C3367" t="s">
        <v>4489</v>
      </c>
      <c r="D3367" t="s">
        <v>4490</v>
      </c>
      <c r="F3367" t="s">
        <v>52</v>
      </c>
      <c r="G3367" t="s">
        <v>53</v>
      </c>
      <c r="H3367" t="s">
        <v>4491</v>
      </c>
      <c r="I3367" t="s">
        <v>4492</v>
      </c>
      <c r="J3367" t="s">
        <v>4493</v>
      </c>
      <c r="K3367" t="s">
        <v>57</v>
      </c>
      <c r="L3367" s="1">
        <v>42460</v>
      </c>
      <c r="M3367" s="1">
        <v>44083</v>
      </c>
      <c r="N3367" s="1">
        <v>43537</v>
      </c>
      <c r="O3367" t="s">
        <v>75</v>
      </c>
      <c r="P3367" t="s">
        <v>4494</v>
      </c>
      <c r="Q3367" t="s">
        <v>65</v>
      </c>
      <c r="R3367" t="s">
        <v>157</v>
      </c>
      <c r="S3367" t="s">
        <v>2016</v>
      </c>
      <c r="T3367" t="s">
        <v>4495</v>
      </c>
      <c r="U3367" t="s">
        <v>4496</v>
      </c>
      <c r="V3367">
        <v>38</v>
      </c>
      <c r="W3367" t="s">
        <v>63</v>
      </c>
      <c r="X3367" t="s">
        <v>130</v>
      </c>
      <c r="Y3367" t="s">
        <v>4497</v>
      </c>
      <c r="AB3367" t="s">
        <v>4498</v>
      </c>
      <c r="AD3367" t="s">
        <v>65</v>
      </c>
      <c r="AE3367" t="s">
        <v>4499</v>
      </c>
      <c r="AF3367" t="s">
        <v>1557</v>
      </c>
      <c r="AG3367" t="s">
        <v>118</v>
      </c>
      <c r="AH3367" t="s">
        <v>4500</v>
      </c>
      <c r="AI3367" t="s">
        <v>4501</v>
      </c>
      <c r="AJ3367" t="s">
        <v>4502</v>
      </c>
      <c r="AK3367" t="str">
        <f t="shared" si="124"/>
        <v>NCT02817087</v>
      </c>
      <c r="AL3367">
        <v>14994007</v>
      </c>
      <c r="AM3367" t="s">
        <v>86</v>
      </c>
      <c r="AN3367" t="s">
        <v>118</v>
      </c>
      <c r="AP3367" t="s">
        <v>102</v>
      </c>
      <c r="AR3367" t="s">
        <v>103</v>
      </c>
      <c r="AS3367" t="s">
        <v>104</v>
      </c>
      <c r="AT3367">
        <v>14</v>
      </c>
      <c r="AU3367">
        <v>14</v>
      </c>
    </row>
    <row r="3368" spans="1:47" x14ac:dyDescent="0.2">
      <c r="A3368" t="s">
        <v>4488</v>
      </c>
      <c r="B3368" t="s">
        <v>189</v>
      </c>
      <c r="C3368" t="s">
        <v>4489</v>
      </c>
      <c r="D3368" t="s">
        <v>4490</v>
      </c>
      <c r="F3368" t="s">
        <v>52</v>
      </c>
      <c r="G3368" t="s">
        <v>53</v>
      </c>
      <c r="H3368" t="s">
        <v>4491</v>
      </c>
      <c r="I3368" t="s">
        <v>4492</v>
      </c>
      <c r="J3368" t="s">
        <v>4493</v>
      </c>
      <c r="K3368" t="s">
        <v>57</v>
      </c>
      <c r="L3368" s="1">
        <v>42460</v>
      </c>
      <c r="M3368" s="1">
        <v>44083</v>
      </c>
      <c r="N3368" s="1">
        <v>43537</v>
      </c>
      <c r="O3368" t="s">
        <v>75</v>
      </c>
      <c r="P3368" t="s">
        <v>4494</v>
      </c>
      <c r="Q3368" t="s">
        <v>65</v>
      </c>
      <c r="R3368" t="s">
        <v>157</v>
      </c>
      <c r="S3368" t="s">
        <v>2016</v>
      </c>
      <c r="T3368" t="s">
        <v>4495</v>
      </c>
      <c r="U3368" t="s">
        <v>4496</v>
      </c>
      <c r="V3368">
        <v>38</v>
      </c>
      <c r="W3368" t="s">
        <v>63</v>
      </c>
      <c r="X3368" t="s">
        <v>130</v>
      </c>
      <c r="Y3368" t="s">
        <v>4497</v>
      </c>
      <c r="AB3368" t="s">
        <v>4498</v>
      </c>
      <c r="AD3368" t="s">
        <v>65</v>
      </c>
      <c r="AE3368" t="s">
        <v>4499</v>
      </c>
      <c r="AF3368" t="s">
        <v>1557</v>
      </c>
      <c r="AG3368" t="s">
        <v>118</v>
      </c>
      <c r="AH3368" t="s">
        <v>4500</v>
      </c>
      <c r="AI3368" t="s">
        <v>4501</v>
      </c>
      <c r="AJ3368" t="s">
        <v>4502</v>
      </c>
      <c r="AK3368" t="str">
        <f t="shared" si="124"/>
        <v>NCT02817087</v>
      </c>
      <c r="AL3368">
        <v>14994008</v>
      </c>
      <c r="AM3368" t="s">
        <v>91</v>
      </c>
      <c r="AN3368" t="s">
        <v>118</v>
      </c>
      <c r="AP3368" t="s">
        <v>102</v>
      </c>
      <c r="AR3368" t="s">
        <v>103</v>
      </c>
      <c r="AS3368" t="s">
        <v>104</v>
      </c>
      <c r="AT3368">
        <v>15</v>
      </c>
      <c r="AU3368">
        <v>15</v>
      </c>
    </row>
    <row r="3369" spans="1:47" x14ac:dyDescent="0.2">
      <c r="A3369" t="s">
        <v>4488</v>
      </c>
      <c r="B3369" t="s">
        <v>189</v>
      </c>
      <c r="C3369" t="s">
        <v>4489</v>
      </c>
      <c r="D3369" t="s">
        <v>4490</v>
      </c>
      <c r="F3369" t="s">
        <v>52</v>
      </c>
      <c r="G3369" t="s">
        <v>53</v>
      </c>
      <c r="H3369" t="s">
        <v>4491</v>
      </c>
      <c r="I3369" t="s">
        <v>4492</v>
      </c>
      <c r="J3369" t="s">
        <v>4493</v>
      </c>
      <c r="K3369" t="s">
        <v>57</v>
      </c>
      <c r="L3369" s="1">
        <v>42460</v>
      </c>
      <c r="M3369" s="1">
        <v>44083</v>
      </c>
      <c r="N3369" s="1">
        <v>43537</v>
      </c>
      <c r="O3369" t="s">
        <v>75</v>
      </c>
      <c r="P3369" t="s">
        <v>4494</v>
      </c>
      <c r="Q3369" t="s">
        <v>65</v>
      </c>
      <c r="R3369" t="s">
        <v>157</v>
      </c>
      <c r="S3369" t="s">
        <v>2016</v>
      </c>
      <c r="T3369" t="s">
        <v>4495</v>
      </c>
      <c r="U3369" t="s">
        <v>4496</v>
      </c>
      <c r="V3369">
        <v>38</v>
      </c>
      <c r="W3369" t="s">
        <v>63</v>
      </c>
      <c r="X3369" t="s">
        <v>130</v>
      </c>
      <c r="Y3369" t="s">
        <v>4497</v>
      </c>
      <c r="AB3369" t="s">
        <v>4498</v>
      </c>
      <c r="AD3369" t="s">
        <v>65</v>
      </c>
      <c r="AE3369" t="s">
        <v>4499</v>
      </c>
      <c r="AF3369" t="s">
        <v>1557</v>
      </c>
      <c r="AG3369" t="s">
        <v>118</v>
      </c>
      <c r="AH3369" t="s">
        <v>4500</v>
      </c>
      <c r="AI3369" t="s">
        <v>4501</v>
      </c>
      <c r="AJ3369" t="s">
        <v>4502</v>
      </c>
      <c r="AK3369" t="str">
        <f t="shared" si="124"/>
        <v>NCT02817087</v>
      </c>
      <c r="AL3369">
        <v>14994009</v>
      </c>
      <c r="AM3369" t="s">
        <v>92</v>
      </c>
      <c r="AN3369" t="s">
        <v>118</v>
      </c>
      <c r="AP3369" t="s">
        <v>102</v>
      </c>
      <c r="AR3369" t="s">
        <v>103</v>
      </c>
      <c r="AS3369" t="s">
        <v>104</v>
      </c>
      <c r="AT3369">
        <v>29</v>
      </c>
      <c r="AU3369">
        <v>29</v>
      </c>
    </row>
    <row r="3370" spans="1:47" x14ac:dyDescent="0.2">
      <c r="A3370" t="s">
        <v>4488</v>
      </c>
      <c r="B3370" t="s">
        <v>189</v>
      </c>
      <c r="C3370" t="s">
        <v>4489</v>
      </c>
      <c r="D3370" t="s">
        <v>4490</v>
      </c>
      <c r="F3370" t="s">
        <v>52</v>
      </c>
      <c r="G3370" t="s">
        <v>53</v>
      </c>
      <c r="H3370" t="s">
        <v>4491</v>
      </c>
      <c r="I3370" t="s">
        <v>4492</v>
      </c>
      <c r="J3370" t="s">
        <v>4493</v>
      </c>
      <c r="K3370" t="s">
        <v>57</v>
      </c>
      <c r="L3370" s="1">
        <v>42460</v>
      </c>
      <c r="M3370" s="1">
        <v>44083</v>
      </c>
      <c r="N3370" s="1">
        <v>43537</v>
      </c>
      <c r="O3370" t="s">
        <v>75</v>
      </c>
      <c r="P3370" t="s">
        <v>4494</v>
      </c>
      <c r="Q3370" t="s">
        <v>65</v>
      </c>
      <c r="R3370" t="s">
        <v>157</v>
      </c>
      <c r="S3370" t="s">
        <v>2016</v>
      </c>
      <c r="T3370" t="s">
        <v>4495</v>
      </c>
      <c r="U3370" t="s">
        <v>4496</v>
      </c>
      <c r="V3370">
        <v>38</v>
      </c>
      <c r="W3370" t="s">
        <v>63</v>
      </c>
      <c r="X3370" t="s">
        <v>130</v>
      </c>
      <c r="Y3370" t="s">
        <v>4497</v>
      </c>
      <c r="AB3370" t="s">
        <v>4498</v>
      </c>
      <c r="AD3370" t="s">
        <v>65</v>
      </c>
      <c r="AE3370" t="s">
        <v>4499</v>
      </c>
      <c r="AF3370" t="s">
        <v>1557</v>
      </c>
      <c r="AG3370" t="s">
        <v>118</v>
      </c>
      <c r="AH3370" t="s">
        <v>4500</v>
      </c>
      <c r="AI3370" t="s">
        <v>4501</v>
      </c>
      <c r="AJ3370" t="s">
        <v>4502</v>
      </c>
      <c r="AK3370" t="str">
        <f t="shared" si="124"/>
        <v>NCT02817087</v>
      </c>
      <c r="AL3370">
        <v>14994007</v>
      </c>
      <c r="AM3370" t="s">
        <v>86</v>
      </c>
      <c r="AP3370" t="s">
        <v>4503</v>
      </c>
      <c r="AQ3370" t="s">
        <v>4504</v>
      </c>
      <c r="AR3370" t="s">
        <v>4505</v>
      </c>
      <c r="AS3370" t="s">
        <v>3392</v>
      </c>
      <c r="AT3370">
        <v>43</v>
      </c>
      <c r="AU3370">
        <v>43</v>
      </c>
    </row>
    <row r="3371" spans="1:47" x14ac:dyDescent="0.2">
      <c r="A3371" t="s">
        <v>4488</v>
      </c>
      <c r="B3371" t="s">
        <v>189</v>
      </c>
      <c r="C3371" t="s">
        <v>4489</v>
      </c>
      <c r="D3371" t="s">
        <v>4490</v>
      </c>
      <c r="F3371" t="s">
        <v>52</v>
      </c>
      <c r="G3371" t="s">
        <v>53</v>
      </c>
      <c r="H3371" t="s">
        <v>4491</v>
      </c>
      <c r="I3371" t="s">
        <v>4492</v>
      </c>
      <c r="J3371" t="s">
        <v>4493</v>
      </c>
      <c r="K3371" t="s">
        <v>57</v>
      </c>
      <c r="L3371" s="1">
        <v>42460</v>
      </c>
      <c r="M3371" s="1">
        <v>44083</v>
      </c>
      <c r="N3371" s="1">
        <v>43537</v>
      </c>
      <c r="O3371" t="s">
        <v>75</v>
      </c>
      <c r="P3371" t="s">
        <v>4494</v>
      </c>
      <c r="Q3371" t="s">
        <v>65</v>
      </c>
      <c r="R3371" t="s">
        <v>157</v>
      </c>
      <c r="S3371" t="s">
        <v>2016</v>
      </c>
      <c r="T3371" t="s">
        <v>4495</v>
      </c>
      <c r="U3371" t="s">
        <v>4496</v>
      </c>
      <c r="V3371">
        <v>38</v>
      </c>
      <c r="W3371" t="s">
        <v>63</v>
      </c>
      <c r="X3371" t="s">
        <v>130</v>
      </c>
      <c r="Y3371" t="s">
        <v>4497</v>
      </c>
      <c r="AB3371" t="s">
        <v>4498</v>
      </c>
      <c r="AD3371" t="s">
        <v>65</v>
      </c>
      <c r="AE3371" t="s">
        <v>4499</v>
      </c>
      <c r="AF3371" t="s">
        <v>1557</v>
      </c>
      <c r="AG3371" t="s">
        <v>118</v>
      </c>
      <c r="AH3371" t="s">
        <v>4500</v>
      </c>
      <c r="AI3371" t="s">
        <v>4501</v>
      </c>
      <c r="AJ3371" t="s">
        <v>4502</v>
      </c>
      <c r="AK3371" t="str">
        <f t="shared" si="124"/>
        <v>NCT02817087</v>
      </c>
      <c r="AL3371">
        <v>14994008</v>
      </c>
      <c r="AM3371" t="s">
        <v>91</v>
      </c>
      <c r="AP3371" t="s">
        <v>4503</v>
      </c>
      <c r="AQ3371" t="s">
        <v>4504</v>
      </c>
      <c r="AR3371" t="s">
        <v>4505</v>
      </c>
      <c r="AS3371" t="s">
        <v>3392</v>
      </c>
      <c r="AT3371">
        <v>25</v>
      </c>
      <c r="AU3371">
        <v>25</v>
      </c>
    </row>
    <row r="3372" spans="1:47" x14ac:dyDescent="0.2">
      <c r="A3372" t="s">
        <v>4488</v>
      </c>
      <c r="B3372" t="s">
        <v>189</v>
      </c>
      <c r="C3372" t="s">
        <v>4489</v>
      </c>
      <c r="D3372" t="s">
        <v>4490</v>
      </c>
      <c r="F3372" t="s">
        <v>52</v>
      </c>
      <c r="G3372" t="s">
        <v>53</v>
      </c>
      <c r="H3372" t="s">
        <v>4491</v>
      </c>
      <c r="I3372" t="s">
        <v>4492</v>
      </c>
      <c r="J3372" t="s">
        <v>4493</v>
      </c>
      <c r="K3372" t="s">
        <v>57</v>
      </c>
      <c r="L3372" s="1">
        <v>42460</v>
      </c>
      <c r="M3372" s="1">
        <v>44083</v>
      </c>
      <c r="N3372" s="1">
        <v>43537</v>
      </c>
      <c r="O3372" t="s">
        <v>75</v>
      </c>
      <c r="P3372" t="s">
        <v>4494</v>
      </c>
      <c r="Q3372" t="s">
        <v>65</v>
      </c>
      <c r="R3372" t="s">
        <v>157</v>
      </c>
      <c r="S3372" t="s">
        <v>2016</v>
      </c>
      <c r="T3372" t="s">
        <v>4495</v>
      </c>
      <c r="U3372" t="s">
        <v>4496</v>
      </c>
      <c r="V3372">
        <v>38</v>
      </c>
      <c r="W3372" t="s">
        <v>63</v>
      </c>
      <c r="X3372" t="s">
        <v>130</v>
      </c>
      <c r="Y3372" t="s">
        <v>4497</v>
      </c>
      <c r="AB3372" t="s">
        <v>4498</v>
      </c>
      <c r="AD3372" t="s">
        <v>65</v>
      </c>
      <c r="AE3372" t="s">
        <v>4499</v>
      </c>
      <c r="AF3372" t="s">
        <v>1557</v>
      </c>
      <c r="AG3372" t="s">
        <v>118</v>
      </c>
      <c r="AH3372" t="s">
        <v>4500</v>
      </c>
      <c r="AI3372" t="s">
        <v>4501</v>
      </c>
      <c r="AJ3372" t="s">
        <v>4502</v>
      </c>
      <c r="AK3372" t="str">
        <f t="shared" si="124"/>
        <v>NCT02817087</v>
      </c>
      <c r="AL3372">
        <v>14994009</v>
      </c>
      <c r="AM3372" t="s">
        <v>92</v>
      </c>
      <c r="AP3372" t="s">
        <v>4503</v>
      </c>
      <c r="AQ3372" t="s">
        <v>4504</v>
      </c>
      <c r="AR3372" t="s">
        <v>4505</v>
      </c>
      <c r="AS3372" t="s">
        <v>3392</v>
      </c>
      <c r="AT3372">
        <v>37</v>
      </c>
      <c r="AU3372">
        <v>37</v>
      </c>
    </row>
    <row r="3373" spans="1:47" x14ac:dyDescent="0.2">
      <c r="A3373" t="s">
        <v>4488</v>
      </c>
      <c r="B3373" t="s">
        <v>189</v>
      </c>
      <c r="C3373" t="s">
        <v>4489</v>
      </c>
      <c r="D3373" t="s">
        <v>4490</v>
      </c>
      <c r="F3373" t="s">
        <v>52</v>
      </c>
      <c r="G3373" t="s">
        <v>53</v>
      </c>
      <c r="H3373" t="s">
        <v>4491</v>
      </c>
      <c r="I3373" t="s">
        <v>4492</v>
      </c>
      <c r="J3373" t="s">
        <v>4493</v>
      </c>
      <c r="K3373" t="s">
        <v>57</v>
      </c>
      <c r="L3373" s="1">
        <v>42460</v>
      </c>
      <c r="M3373" s="1">
        <v>44083</v>
      </c>
      <c r="N3373" s="1">
        <v>43537</v>
      </c>
      <c r="O3373" t="s">
        <v>75</v>
      </c>
      <c r="P3373" t="s">
        <v>4494</v>
      </c>
      <c r="Q3373" t="s">
        <v>65</v>
      </c>
      <c r="R3373" t="s">
        <v>157</v>
      </c>
      <c r="S3373" t="s">
        <v>2016</v>
      </c>
      <c r="T3373" t="s">
        <v>4495</v>
      </c>
      <c r="U3373" t="s">
        <v>4496</v>
      </c>
      <c r="V3373">
        <v>38</v>
      </c>
      <c r="W3373" t="s">
        <v>63</v>
      </c>
      <c r="X3373" t="s">
        <v>130</v>
      </c>
      <c r="Y3373" t="s">
        <v>4497</v>
      </c>
      <c r="AB3373" t="s">
        <v>4498</v>
      </c>
      <c r="AD3373" t="s">
        <v>65</v>
      </c>
      <c r="AE3373" t="s">
        <v>4499</v>
      </c>
      <c r="AF3373" t="s">
        <v>1557</v>
      </c>
      <c r="AG3373" t="s">
        <v>118</v>
      </c>
      <c r="AH3373" t="s">
        <v>4500</v>
      </c>
      <c r="AI3373" t="s">
        <v>4501</v>
      </c>
      <c r="AJ3373" t="s">
        <v>4502</v>
      </c>
      <c r="AK3373" t="str">
        <f t="shared" si="124"/>
        <v>NCT02817087</v>
      </c>
      <c r="AL3373">
        <v>14994007</v>
      </c>
      <c r="AM3373" t="s">
        <v>86</v>
      </c>
      <c r="AP3373" t="s">
        <v>4506</v>
      </c>
      <c r="AQ3373" t="s">
        <v>4507</v>
      </c>
      <c r="AR3373" t="s">
        <v>4505</v>
      </c>
      <c r="AS3373" t="s">
        <v>3392</v>
      </c>
      <c r="AT3373">
        <v>3</v>
      </c>
      <c r="AU3373">
        <v>3</v>
      </c>
    </row>
    <row r="3374" spans="1:47" x14ac:dyDescent="0.2">
      <c r="A3374" t="s">
        <v>4488</v>
      </c>
      <c r="B3374" t="s">
        <v>189</v>
      </c>
      <c r="C3374" t="s">
        <v>4489</v>
      </c>
      <c r="D3374" t="s">
        <v>4490</v>
      </c>
      <c r="F3374" t="s">
        <v>52</v>
      </c>
      <c r="G3374" t="s">
        <v>53</v>
      </c>
      <c r="H3374" t="s">
        <v>4491</v>
      </c>
      <c r="I3374" t="s">
        <v>4492</v>
      </c>
      <c r="J3374" t="s">
        <v>4493</v>
      </c>
      <c r="K3374" t="s">
        <v>57</v>
      </c>
      <c r="L3374" s="1">
        <v>42460</v>
      </c>
      <c r="M3374" s="1">
        <v>44083</v>
      </c>
      <c r="N3374" s="1">
        <v>43537</v>
      </c>
      <c r="O3374" t="s">
        <v>75</v>
      </c>
      <c r="P3374" t="s">
        <v>4494</v>
      </c>
      <c r="Q3374" t="s">
        <v>65</v>
      </c>
      <c r="R3374" t="s">
        <v>157</v>
      </c>
      <c r="S3374" t="s">
        <v>2016</v>
      </c>
      <c r="T3374" t="s">
        <v>4495</v>
      </c>
      <c r="U3374" t="s">
        <v>4496</v>
      </c>
      <c r="V3374">
        <v>38</v>
      </c>
      <c r="W3374" t="s">
        <v>63</v>
      </c>
      <c r="X3374" t="s">
        <v>130</v>
      </c>
      <c r="Y3374" t="s">
        <v>4497</v>
      </c>
      <c r="AB3374" t="s">
        <v>4498</v>
      </c>
      <c r="AD3374" t="s">
        <v>65</v>
      </c>
      <c r="AE3374" t="s">
        <v>4499</v>
      </c>
      <c r="AF3374" t="s">
        <v>1557</v>
      </c>
      <c r="AG3374" t="s">
        <v>118</v>
      </c>
      <c r="AH3374" t="s">
        <v>4500</v>
      </c>
      <c r="AI3374" t="s">
        <v>4501</v>
      </c>
      <c r="AJ3374" t="s">
        <v>4502</v>
      </c>
      <c r="AK3374" t="str">
        <f t="shared" si="124"/>
        <v>NCT02817087</v>
      </c>
      <c r="AL3374">
        <v>14994008</v>
      </c>
      <c r="AM3374" t="s">
        <v>91</v>
      </c>
      <c r="AP3374" t="s">
        <v>4506</v>
      </c>
      <c r="AQ3374" t="s">
        <v>4507</v>
      </c>
      <c r="AR3374" t="s">
        <v>4505</v>
      </c>
      <c r="AS3374" t="s">
        <v>3392</v>
      </c>
      <c r="AT3374">
        <v>3</v>
      </c>
      <c r="AU3374">
        <v>3</v>
      </c>
    </row>
    <row r="3375" spans="1:47" x14ac:dyDescent="0.2">
      <c r="A3375" t="s">
        <v>4488</v>
      </c>
      <c r="B3375" t="s">
        <v>189</v>
      </c>
      <c r="C3375" t="s">
        <v>4489</v>
      </c>
      <c r="D3375" t="s">
        <v>4490</v>
      </c>
      <c r="F3375" t="s">
        <v>52</v>
      </c>
      <c r="G3375" t="s">
        <v>53</v>
      </c>
      <c r="H3375" t="s">
        <v>4491</v>
      </c>
      <c r="I3375" t="s">
        <v>4492</v>
      </c>
      <c r="J3375" t="s">
        <v>4493</v>
      </c>
      <c r="K3375" t="s">
        <v>57</v>
      </c>
      <c r="L3375" s="1">
        <v>42460</v>
      </c>
      <c r="M3375" s="1">
        <v>44083</v>
      </c>
      <c r="N3375" s="1">
        <v>43537</v>
      </c>
      <c r="O3375" t="s">
        <v>75</v>
      </c>
      <c r="P3375" t="s">
        <v>4494</v>
      </c>
      <c r="Q3375" t="s">
        <v>65</v>
      </c>
      <c r="R3375" t="s">
        <v>157</v>
      </c>
      <c r="S3375" t="s">
        <v>2016</v>
      </c>
      <c r="T3375" t="s">
        <v>4495</v>
      </c>
      <c r="U3375" t="s">
        <v>4496</v>
      </c>
      <c r="V3375">
        <v>38</v>
      </c>
      <c r="W3375" t="s">
        <v>63</v>
      </c>
      <c r="X3375" t="s">
        <v>130</v>
      </c>
      <c r="Y3375" t="s">
        <v>4497</v>
      </c>
      <c r="AB3375" t="s">
        <v>4498</v>
      </c>
      <c r="AD3375" t="s">
        <v>65</v>
      </c>
      <c r="AE3375" t="s">
        <v>4499</v>
      </c>
      <c r="AF3375" t="s">
        <v>1557</v>
      </c>
      <c r="AG3375" t="s">
        <v>118</v>
      </c>
      <c r="AH3375" t="s">
        <v>4500</v>
      </c>
      <c r="AI3375" t="s">
        <v>4501</v>
      </c>
      <c r="AJ3375" t="s">
        <v>4502</v>
      </c>
      <c r="AK3375" t="str">
        <f t="shared" si="124"/>
        <v>NCT02817087</v>
      </c>
      <c r="AL3375">
        <v>14994009</v>
      </c>
      <c r="AM3375" t="s">
        <v>92</v>
      </c>
      <c r="AP3375" t="s">
        <v>4506</v>
      </c>
      <c r="AQ3375" t="s">
        <v>4507</v>
      </c>
      <c r="AR3375" t="s">
        <v>4505</v>
      </c>
      <c r="AS3375" t="s">
        <v>3392</v>
      </c>
      <c r="AT3375">
        <v>3</v>
      </c>
      <c r="AU3375">
        <v>3</v>
      </c>
    </row>
    <row r="3376" spans="1:47" x14ac:dyDescent="0.2">
      <c r="A3376" t="s">
        <v>4488</v>
      </c>
      <c r="B3376" t="s">
        <v>189</v>
      </c>
      <c r="C3376" t="s">
        <v>4489</v>
      </c>
      <c r="D3376" t="s">
        <v>4490</v>
      </c>
      <c r="F3376" t="s">
        <v>52</v>
      </c>
      <c r="G3376" t="s">
        <v>53</v>
      </c>
      <c r="H3376" t="s">
        <v>4491</v>
      </c>
      <c r="I3376" t="s">
        <v>4492</v>
      </c>
      <c r="J3376" t="s">
        <v>4493</v>
      </c>
      <c r="K3376" t="s">
        <v>57</v>
      </c>
      <c r="L3376" s="1">
        <v>42460</v>
      </c>
      <c r="M3376" s="1">
        <v>44083</v>
      </c>
      <c r="N3376" s="1">
        <v>43537</v>
      </c>
      <c r="O3376" t="s">
        <v>75</v>
      </c>
      <c r="P3376" t="s">
        <v>4494</v>
      </c>
      <c r="Q3376" t="s">
        <v>65</v>
      </c>
      <c r="R3376" t="s">
        <v>157</v>
      </c>
      <c r="S3376" t="s">
        <v>2016</v>
      </c>
      <c r="T3376" t="s">
        <v>4495</v>
      </c>
      <c r="U3376" t="s">
        <v>4496</v>
      </c>
      <c r="V3376">
        <v>38</v>
      </c>
      <c r="W3376" t="s">
        <v>63</v>
      </c>
      <c r="X3376" t="s">
        <v>130</v>
      </c>
      <c r="Y3376" t="s">
        <v>4497</v>
      </c>
      <c r="AB3376" t="s">
        <v>4498</v>
      </c>
      <c r="AD3376" t="s">
        <v>65</v>
      </c>
      <c r="AE3376" t="s">
        <v>4499</v>
      </c>
      <c r="AF3376" t="s">
        <v>1557</v>
      </c>
      <c r="AG3376" t="s">
        <v>118</v>
      </c>
      <c r="AH3376" t="s">
        <v>4500</v>
      </c>
      <c r="AI3376" t="s">
        <v>4501</v>
      </c>
      <c r="AJ3376" t="s">
        <v>4502</v>
      </c>
      <c r="AK3376" t="str">
        <f t="shared" si="124"/>
        <v>NCT02817087</v>
      </c>
      <c r="AL3376">
        <v>14994007</v>
      </c>
      <c r="AM3376" t="s">
        <v>86</v>
      </c>
      <c r="AP3376" t="s">
        <v>4508</v>
      </c>
      <c r="AQ3376" t="s">
        <v>4509</v>
      </c>
      <c r="AR3376" t="s">
        <v>4505</v>
      </c>
      <c r="AS3376" t="s">
        <v>3392</v>
      </c>
      <c r="AT3376">
        <v>29</v>
      </c>
      <c r="AU3376">
        <v>29</v>
      </c>
    </row>
    <row r="3377" spans="1:47" x14ac:dyDescent="0.2">
      <c r="A3377" t="s">
        <v>4488</v>
      </c>
      <c r="B3377" t="s">
        <v>189</v>
      </c>
      <c r="C3377" t="s">
        <v>4489</v>
      </c>
      <c r="D3377" t="s">
        <v>4490</v>
      </c>
      <c r="F3377" t="s">
        <v>52</v>
      </c>
      <c r="G3377" t="s">
        <v>53</v>
      </c>
      <c r="H3377" t="s">
        <v>4491</v>
      </c>
      <c r="I3377" t="s">
        <v>4492</v>
      </c>
      <c r="J3377" t="s">
        <v>4493</v>
      </c>
      <c r="K3377" t="s">
        <v>57</v>
      </c>
      <c r="L3377" s="1">
        <v>42460</v>
      </c>
      <c r="M3377" s="1">
        <v>44083</v>
      </c>
      <c r="N3377" s="1">
        <v>43537</v>
      </c>
      <c r="O3377" t="s">
        <v>75</v>
      </c>
      <c r="P3377" t="s">
        <v>4494</v>
      </c>
      <c r="Q3377" t="s">
        <v>65</v>
      </c>
      <c r="R3377" t="s">
        <v>157</v>
      </c>
      <c r="S3377" t="s">
        <v>2016</v>
      </c>
      <c r="T3377" t="s">
        <v>4495</v>
      </c>
      <c r="U3377" t="s">
        <v>4496</v>
      </c>
      <c r="V3377">
        <v>38</v>
      </c>
      <c r="W3377" t="s">
        <v>63</v>
      </c>
      <c r="X3377" t="s">
        <v>130</v>
      </c>
      <c r="Y3377" t="s">
        <v>4497</v>
      </c>
      <c r="AB3377" t="s">
        <v>4498</v>
      </c>
      <c r="AD3377" t="s">
        <v>65</v>
      </c>
      <c r="AE3377" t="s">
        <v>4499</v>
      </c>
      <c r="AF3377" t="s">
        <v>1557</v>
      </c>
      <c r="AG3377" t="s">
        <v>118</v>
      </c>
      <c r="AH3377" t="s">
        <v>4500</v>
      </c>
      <c r="AI3377" t="s">
        <v>4501</v>
      </c>
      <c r="AJ3377" t="s">
        <v>4502</v>
      </c>
      <c r="AK3377" t="str">
        <f t="shared" si="124"/>
        <v>NCT02817087</v>
      </c>
      <c r="AL3377">
        <v>14994008</v>
      </c>
      <c r="AM3377" t="s">
        <v>91</v>
      </c>
      <c r="AP3377" t="s">
        <v>4508</v>
      </c>
      <c r="AQ3377" t="s">
        <v>4509</v>
      </c>
      <c r="AR3377" t="s">
        <v>4505</v>
      </c>
      <c r="AS3377" t="s">
        <v>3392</v>
      </c>
      <c r="AT3377">
        <v>6</v>
      </c>
      <c r="AU3377">
        <v>6</v>
      </c>
    </row>
    <row r="3378" spans="1:47" x14ac:dyDescent="0.2">
      <c r="A3378" t="s">
        <v>4488</v>
      </c>
      <c r="B3378" t="s">
        <v>189</v>
      </c>
      <c r="C3378" t="s">
        <v>4489</v>
      </c>
      <c r="D3378" t="s">
        <v>4490</v>
      </c>
      <c r="F3378" t="s">
        <v>52</v>
      </c>
      <c r="G3378" t="s">
        <v>53</v>
      </c>
      <c r="H3378" t="s">
        <v>4491</v>
      </c>
      <c r="I3378" t="s">
        <v>4492</v>
      </c>
      <c r="J3378" t="s">
        <v>4493</v>
      </c>
      <c r="K3378" t="s">
        <v>57</v>
      </c>
      <c r="L3378" s="1">
        <v>42460</v>
      </c>
      <c r="M3378" s="1">
        <v>44083</v>
      </c>
      <c r="N3378" s="1">
        <v>43537</v>
      </c>
      <c r="O3378" t="s">
        <v>75</v>
      </c>
      <c r="P3378" t="s">
        <v>4494</v>
      </c>
      <c r="Q3378" t="s">
        <v>65</v>
      </c>
      <c r="R3378" t="s">
        <v>157</v>
      </c>
      <c r="S3378" t="s">
        <v>2016</v>
      </c>
      <c r="T3378" t="s">
        <v>4495</v>
      </c>
      <c r="U3378" t="s">
        <v>4496</v>
      </c>
      <c r="V3378">
        <v>38</v>
      </c>
      <c r="W3378" t="s">
        <v>63</v>
      </c>
      <c r="X3378" t="s">
        <v>130</v>
      </c>
      <c r="Y3378" t="s">
        <v>4497</v>
      </c>
      <c r="AB3378" t="s">
        <v>4498</v>
      </c>
      <c r="AD3378" t="s">
        <v>65</v>
      </c>
      <c r="AE3378" t="s">
        <v>4499</v>
      </c>
      <c r="AF3378" t="s">
        <v>1557</v>
      </c>
      <c r="AG3378" t="s">
        <v>118</v>
      </c>
      <c r="AH3378" t="s">
        <v>4500</v>
      </c>
      <c r="AI3378" t="s">
        <v>4501</v>
      </c>
      <c r="AJ3378" t="s">
        <v>4502</v>
      </c>
      <c r="AK3378" t="str">
        <f t="shared" si="124"/>
        <v>NCT02817087</v>
      </c>
      <c r="AL3378">
        <v>14994009</v>
      </c>
      <c r="AM3378" t="s">
        <v>92</v>
      </c>
      <c r="AP3378" t="s">
        <v>4508</v>
      </c>
      <c r="AQ3378" t="s">
        <v>4509</v>
      </c>
      <c r="AR3378" t="s">
        <v>4505</v>
      </c>
      <c r="AS3378" t="s">
        <v>3392</v>
      </c>
      <c r="AT3378">
        <v>14</v>
      </c>
      <c r="AU3378">
        <v>14</v>
      </c>
    </row>
    <row r="3379" spans="1:47" x14ac:dyDescent="0.2">
      <c r="A3379" t="s">
        <v>4488</v>
      </c>
      <c r="B3379" t="s">
        <v>189</v>
      </c>
      <c r="C3379" t="s">
        <v>4489</v>
      </c>
      <c r="D3379" t="s">
        <v>4490</v>
      </c>
      <c r="F3379" t="s">
        <v>52</v>
      </c>
      <c r="G3379" t="s">
        <v>53</v>
      </c>
      <c r="H3379" t="s">
        <v>4491</v>
      </c>
      <c r="I3379" t="s">
        <v>4492</v>
      </c>
      <c r="J3379" t="s">
        <v>4493</v>
      </c>
      <c r="K3379" t="s">
        <v>57</v>
      </c>
      <c r="L3379" s="1">
        <v>42460</v>
      </c>
      <c r="M3379" s="1">
        <v>44083</v>
      </c>
      <c r="N3379" s="1">
        <v>43537</v>
      </c>
      <c r="O3379" t="s">
        <v>75</v>
      </c>
      <c r="P3379" t="s">
        <v>4494</v>
      </c>
      <c r="Q3379" t="s">
        <v>65</v>
      </c>
      <c r="R3379" t="s">
        <v>157</v>
      </c>
      <c r="S3379" t="s">
        <v>2016</v>
      </c>
      <c r="T3379" t="s">
        <v>4495</v>
      </c>
      <c r="U3379" t="s">
        <v>4496</v>
      </c>
      <c r="V3379">
        <v>38</v>
      </c>
      <c r="W3379" t="s">
        <v>63</v>
      </c>
      <c r="X3379" t="s">
        <v>130</v>
      </c>
      <c r="Y3379" t="s">
        <v>4497</v>
      </c>
      <c r="AB3379" t="s">
        <v>4498</v>
      </c>
      <c r="AD3379" t="s">
        <v>65</v>
      </c>
      <c r="AE3379" t="s">
        <v>4499</v>
      </c>
      <c r="AF3379" t="s">
        <v>1557</v>
      </c>
      <c r="AG3379" t="s">
        <v>118</v>
      </c>
      <c r="AH3379" t="s">
        <v>4500</v>
      </c>
      <c r="AI3379" t="s">
        <v>4501</v>
      </c>
      <c r="AJ3379" t="s">
        <v>4502</v>
      </c>
      <c r="AK3379" t="str">
        <f t="shared" si="124"/>
        <v>NCT02817087</v>
      </c>
      <c r="AL3379">
        <v>14994007</v>
      </c>
      <c r="AM3379" t="s">
        <v>86</v>
      </c>
      <c r="AP3379" t="s">
        <v>4510</v>
      </c>
      <c r="AR3379" t="s">
        <v>4511</v>
      </c>
      <c r="AS3379" t="s">
        <v>3392</v>
      </c>
      <c r="AT3379">
        <v>19.7</v>
      </c>
      <c r="AU3379">
        <v>19.7</v>
      </c>
    </row>
    <row r="3380" spans="1:47" x14ac:dyDescent="0.2">
      <c r="A3380" t="s">
        <v>4488</v>
      </c>
      <c r="B3380" t="s">
        <v>189</v>
      </c>
      <c r="C3380" t="s">
        <v>4489</v>
      </c>
      <c r="D3380" t="s">
        <v>4490</v>
      </c>
      <c r="F3380" t="s">
        <v>52</v>
      </c>
      <c r="G3380" t="s">
        <v>53</v>
      </c>
      <c r="H3380" t="s">
        <v>4491</v>
      </c>
      <c r="I3380" t="s">
        <v>4492</v>
      </c>
      <c r="J3380" t="s">
        <v>4493</v>
      </c>
      <c r="K3380" t="s">
        <v>57</v>
      </c>
      <c r="L3380" s="1">
        <v>42460</v>
      </c>
      <c r="M3380" s="1">
        <v>44083</v>
      </c>
      <c r="N3380" s="1">
        <v>43537</v>
      </c>
      <c r="O3380" t="s">
        <v>75</v>
      </c>
      <c r="P3380" t="s">
        <v>4494</v>
      </c>
      <c r="Q3380" t="s">
        <v>65</v>
      </c>
      <c r="R3380" t="s">
        <v>157</v>
      </c>
      <c r="S3380" t="s">
        <v>2016</v>
      </c>
      <c r="T3380" t="s">
        <v>4495</v>
      </c>
      <c r="U3380" t="s">
        <v>4496</v>
      </c>
      <c r="V3380">
        <v>38</v>
      </c>
      <c r="W3380" t="s">
        <v>63</v>
      </c>
      <c r="X3380" t="s">
        <v>130</v>
      </c>
      <c r="Y3380" t="s">
        <v>4497</v>
      </c>
      <c r="AB3380" t="s">
        <v>4498</v>
      </c>
      <c r="AD3380" t="s">
        <v>65</v>
      </c>
      <c r="AE3380" t="s">
        <v>4499</v>
      </c>
      <c r="AF3380" t="s">
        <v>1557</v>
      </c>
      <c r="AG3380" t="s">
        <v>118</v>
      </c>
      <c r="AH3380" t="s">
        <v>4500</v>
      </c>
      <c r="AI3380" t="s">
        <v>4501</v>
      </c>
      <c r="AJ3380" t="s">
        <v>4502</v>
      </c>
      <c r="AK3380" t="str">
        <f t="shared" si="124"/>
        <v>NCT02817087</v>
      </c>
      <c r="AL3380">
        <v>14994008</v>
      </c>
      <c r="AM3380" t="s">
        <v>91</v>
      </c>
      <c r="AP3380" t="s">
        <v>4510</v>
      </c>
      <c r="AR3380" t="s">
        <v>4511</v>
      </c>
      <c r="AS3380" t="s">
        <v>3392</v>
      </c>
      <c r="AT3380">
        <v>30.6</v>
      </c>
      <c r="AU3380">
        <v>30.6</v>
      </c>
    </row>
    <row r="3381" spans="1:47" x14ac:dyDescent="0.2">
      <c r="A3381" t="s">
        <v>4488</v>
      </c>
      <c r="B3381" t="s">
        <v>189</v>
      </c>
      <c r="C3381" t="s">
        <v>4489</v>
      </c>
      <c r="D3381" t="s">
        <v>4490</v>
      </c>
      <c r="F3381" t="s">
        <v>52</v>
      </c>
      <c r="G3381" t="s">
        <v>53</v>
      </c>
      <c r="H3381" t="s">
        <v>4491</v>
      </c>
      <c r="I3381" t="s">
        <v>4492</v>
      </c>
      <c r="J3381" t="s">
        <v>4493</v>
      </c>
      <c r="K3381" t="s">
        <v>57</v>
      </c>
      <c r="L3381" s="1">
        <v>42460</v>
      </c>
      <c r="M3381" s="1">
        <v>44083</v>
      </c>
      <c r="N3381" s="1">
        <v>43537</v>
      </c>
      <c r="O3381" t="s">
        <v>75</v>
      </c>
      <c r="P3381" t="s">
        <v>4494</v>
      </c>
      <c r="Q3381" t="s">
        <v>65</v>
      </c>
      <c r="R3381" t="s">
        <v>157</v>
      </c>
      <c r="S3381" t="s">
        <v>2016</v>
      </c>
      <c r="T3381" t="s">
        <v>4495</v>
      </c>
      <c r="U3381" t="s">
        <v>4496</v>
      </c>
      <c r="V3381">
        <v>38</v>
      </c>
      <c r="W3381" t="s">
        <v>63</v>
      </c>
      <c r="X3381" t="s">
        <v>130</v>
      </c>
      <c r="Y3381" t="s">
        <v>4497</v>
      </c>
      <c r="AB3381" t="s">
        <v>4498</v>
      </c>
      <c r="AD3381" t="s">
        <v>65</v>
      </c>
      <c r="AE3381" t="s">
        <v>4499</v>
      </c>
      <c r="AF3381" t="s">
        <v>1557</v>
      </c>
      <c r="AG3381" t="s">
        <v>118</v>
      </c>
      <c r="AH3381" t="s">
        <v>4500</v>
      </c>
      <c r="AI3381" t="s">
        <v>4501</v>
      </c>
      <c r="AJ3381" t="s">
        <v>4502</v>
      </c>
      <c r="AK3381" t="str">
        <f t="shared" si="124"/>
        <v>NCT02817087</v>
      </c>
      <c r="AL3381">
        <v>14994009</v>
      </c>
      <c r="AM3381" t="s">
        <v>92</v>
      </c>
      <c r="AP3381" t="s">
        <v>4510</v>
      </c>
      <c r="AR3381" t="s">
        <v>4511</v>
      </c>
      <c r="AS3381" t="s">
        <v>3392</v>
      </c>
      <c r="AT3381">
        <v>21.8</v>
      </c>
      <c r="AU3381">
        <v>21.8</v>
      </c>
    </row>
    <row r="3382" spans="1:47" x14ac:dyDescent="0.2">
      <c r="A3382" t="s">
        <v>4488</v>
      </c>
      <c r="B3382" t="s">
        <v>189</v>
      </c>
      <c r="C3382" t="s">
        <v>4489</v>
      </c>
      <c r="D3382" t="s">
        <v>4490</v>
      </c>
      <c r="F3382" t="s">
        <v>52</v>
      </c>
      <c r="G3382" t="s">
        <v>53</v>
      </c>
      <c r="H3382" t="s">
        <v>4491</v>
      </c>
      <c r="I3382" t="s">
        <v>4492</v>
      </c>
      <c r="J3382" t="s">
        <v>4493</v>
      </c>
      <c r="K3382" t="s">
        <v>57</v>
      </c>
      <c r="L3382" s="1">
        <v>42460</v>
      </c>
      <c r="M3382" s="1">
        <v>44083</v>
      </c>
      <c r="N3382" s="1">
        <v>43537</v>
      </c>
      <c r="O3382" t="s">
        <v>75</v>
      </c>
      <c r="P3382" t="s">
        <v>4494</v>
      </c>
      <c r="Q3382" t="s">
        <v>65</v>
      </c>
      <c r="R3382" t="s">
        <v>157</v>
      </c>
      <c r="S3382" t="s">
        <v>2016</v>
      </c>
      <c r="T3382" t="s">
        <v>4495</v>
      </c>
      <c r="U3382" t="s">
        <v>4496</v>
      </c>
      <c r="V3382">
        <v>38</v>
      </c>
      <c r="W3382" t="s">
        <v>63</v>
      </c>
      <c r="X3382" t="s">
        <v>130</v>
      </c>
      <c r="Y3382" t="s">
        <v>4497</v>
      </c>
      <c r="AB3382" t="s">
        <v>4498</v>
      </c>
      <c r="AD3382" t="s">
        <v>65</v>
      </c>
      <c r="AE3382" t="s">
        <v>4499</v>
      </c>
      <c r="AF3382" t="s">
        <v>1557</v>
      </c>
      <c r="AG3382" t="s">
        <v>118</v>
      </c>
      <c r="AH3382" t="s">
        <v>4500</v>
      </c>
      <c r="AI3382" t="s">
        <v>4501</v>
      </c>
      <c r="AJ3382" t="s">
        <v>4502</v>
      </c>
      <c r="AK3382" t="str">
        <f t="shared" si="124"/>
        <v>NCT02817087</v>
      </c>
      <c r="AL3382">
        <v>14994007</v>
      </c>
      <c r="AM3382" t="s">
        <v>86</v>
      </c>
      <c r="AP3382" t="s">
        <v>4512</v>
      </c>
      <c r="AR3382" t="s">
        <v>4511</v>
      </c>
      <c r="AS3382" t="s">
        <v>3392</v>
      </c>
      <c r="AT3382">
        <v>6.5</v>
      </c>
      <c r="AU3382">
        <v>6.5</v>
      </c>
    </row>
    <row r="3383" spans="1:47" x14ac:dyDescent="0.2">
      <c r="A3383" t="s">
        <v>4488</v>
      </c>
      <c r="B3383" t="s">
        <v>189</v>
      </c>
      <c r="C3383" t="s">
        <v>4489</v>
      </c>
      <c r="D3383" t="s">
        <v>4490</v>
      </c>
      <c r="F3383" t="s">
        <v>52</v>
      </c>
      <c r="G3383" t="s">
        <v>53</v>
      </c>
      <c r="H3383" t="s">
        <v>4491</v>
      </c>
      <c r="I3383" t="s">
        <v>4492</v>
      </c>
      <c r="J3383" t="s">
        <v>4493</v>
      </c>
      <c r="K3383" t="s">
        <v>57</v>
      </c>
      <c r="L3383" s="1">
        <v>42460</v>
      </c>
      <c r="M3383" s="1">
        <v>44083</v>
      </c>
      <c r="N3383" s="1">
        <v>43537</v>
      </c>
      <c r="O3383" t="s">
        <v>75</v>
      </c>
      <c r="P3383" t="s">
        <v>4494</v>
      </c>
      <c r="Q3383" t="s">
        <v>65</v>
      </c>
      <c r="R3383" t="s">
        <v>157</v>
      </c>
      <c r="S3383" t="s">
        <v>2016</v>
      </c>
      <c r="T3383" t="s">
        <v>4495</v>
      </c>
      <c r="U3383" t="s">
        <v>4496</v>
      </c>
      <c r="V3383">
        <v>38</v>
      </c>
      <c r="W3383" t="s">
        <v>63</v>
      </c>
      <c r="X3383" t="s">
        <v>130</v>
      </c>
      <c r="Y3383" t="s">
        <v>4497</v>
      </c>
      <c r="AB3383" t="s">
        <v>4498</v>
      </c>
      <c r="AD3383" t="s">
        <v>65</v>
      </c>
      <c r="AE3383" t="s">
        <v>4499</v>
      </c>
      <c r="AF3383" t="s">
        <v>1557</v>
      </c>
      <c r="AG3383" t="s">
        <v>118</v>
      </c>
      <c r="AH3383" t="s">
        <v>4500</v>
      </c>
      <c r="AI3383" t="s">
        <v>4501</v>
      </c>
      <c r="AJ3383" t="s">
        <v>4502</v>
      </c>
      <c r="AK3383" t="str">
        <f t="shared" si="124"/>
        <v>NCT02817087</v>
      </c>
      <c r="AL3383">
        <v>14994008</v>
      </c>
      <c r="AM3383" t="s">
        <v>91</v>
      </c>
      <c r="AP3383" t="s">
        <v>4512</v>
      </c>
      <c r="AR3383" t="s">
        <v>4511</v>
      </c>
      <c r="AS3383" t="s">
        <v>3392</v>
      </c>
      <c r="AT3383">
        <v>3.83</v>
      </c>
      <c r="AU3383">
        <v>3.83</v>
      </c>
    </row>
    <row r="3384" spans="1:47" x14ac:dyDescent="0.2">
      <c r="A3384" t="s">
        <v>4488</v>
      </c>
      <c r="B3384" t="s">
        <v>189</v>
      </c>
      <c r="C3384" t="s">
        <v>4489</v>
      </c>
      <c r="D3384" t="s">
        <v>4490</v>
      </c>
      <c r="F3384" t="s">
        <v>52</v>
      </c>
      <c r="G3384" t="s">
        <v>53</v>
      </c>
      <c r="H3384" t="s">
        <v>4491</v>
      </c>
      <c r="I3384" t="s">
        <v>4492</v>
      </c>
      <c r="J3384" t="s">
        <v>4493</v>
      </c>
      <c r="K3384" t="s">
        <v>57</v>
      </c>
      <c r="L3384" s="1">
        <v>42460</v>
      </c>
      <c r="M3384" s="1">
        <v>44083</v>
      </c>
      <c r="N3384" s="1">
        <v>43537</v>
      </c>
      <c r="O3384" t="s">
        <v>75</v>
      </c>
      <c r="P3384" t="s">
        <v>4494</v>
      </c>
      <c r="Q3384" t="s">
        <v>65</v>
      </c>
      <c r="R3384" t="s">
        <v>157</v>
      </c>
      <c r="S3384" t="s">
        <v>2016</v>
      </c>
      <c r="T3384" t="s">
        <v>4495</v>
      </c>
      <c r="U3384" t="s">
        <v>4496</v>
      </c>
      <c r="V3384">
        <v>38</v>
      </c>
      <c r="W3384" t="s">
        <v>63</v>
      </c>
      <c r="X3384" t="s">
        <v>130</v>
      </c>
      <c r="Y3384" t="s">
        <v>4497</v>
      </c>
      <c r="AB3384" t="s">
        <v>4498</v>
      </c>
      <c r="AD3384" t="s">
        <v>65</v>
      </c>
      <c r="AE3384" t="s">
        <v>4499</v>
      </c>
      <c r="AF3384" t="s">
        <v>1557</v>
      </c>
      <c r="AG3384" t="s">
        <v>118</v>
      </c>
      <c r="AH3384" t="s">
        <v>4500</v>
      </c>
      <c r="AI3384" t="s">
        <v>4501</v>
      </c>
      <c r="AJ3384" t="s">
        <v>4502</v>
      </c>
      <c r="AK3384" t="str">
        <f t="shared" si="124"/>
        <v>NCT02817087</v>
      </c>
      <c r="AL3384">
        <v>14994009</v>
      </c>
      <c r="AM3384" t="s">
        <v>92</v>
      </c>
      <c r="AP3384" t="s">
        <v>4512</v>
      </c>
      <c r="AR3384" t="s">
        <v>4511</v>
      </c>
      <c r="AS3384" t="s">
        <v>3392</v>
      </c>
      <c r="AT3384">
        <v>4.7</v>
      </c>
      <c r="AU3384">
        <v>4.7</v>
      </c>
    </row>
    <row r="3385" spans="1:47" x14ac:dyDescent="0.2">
      <c r="A3385" t="s">
        <v>4488</v>
      </c>
      <c r="B3385" t="s">
        <v>189</v>
      </c>
      <c r="C3385" t="s">
        <v>4489</v>
      </c>
      <c r="D3385" t="s">
        <v>4490</v>
      </c>
      <c r="F3385" t="s">
        <v>52</v>
      </c>
      <c r="G3385" t="s">
        <v>53</v>
      </c>
      <c r="H3385" t="s">
        <v>4491</v>
      </c>
      <c r="I3385" t="s">
        <v>4492</v>
      </c>
      <c r="J3385" t="s">
        <v>4493</v>
      </c>
      <c r="K3385" t="s">
        <v>57</v>
      </c>
      <c r="L3385" s="1">
        <v>42460</v>
      </c>
      <c r="M3385" s="1">
        <v>44083</v>
      </c>
      <c r="N3385" s="1">
        <v>43537</v>
      </c>
      <c r="O3385" t="s">
        <v>75</v>
      </c>
      <c r="P3385" t="s">
        <v>4494</v>
      </c>
      <c r="Q3385" t="s">
        <v>65</v>
      </c>
      <c r="R3385" t="s">
        <v>157</v>
      </c>
      <c r="S3385" t="s">
        <v>2016</v>
      </c>
      <c r="T3385" t="s">
        <v>4495</v>
      </c>
      <c r="U3385" t="s">
        <v>4496</v>
      </c>
      <c r="V3385">
        <v>38</v>
      </c>
      <c r="W3385" t="s">
        <v>63</v>
      </c>
      <c r="X3385" t="s">
        <v>130</v>
      </c>
      <c r="Y3385" t="s">
        <v>4497</v>
      </c>
      <c r="AB3385" t="s">
        <v>4498</v>
      </c>
      <c r="AD3385" t="s">
        <v>65</v>
      </c>
      <c r="AE3385" t="s">
        <v>4499</v>
      </c>
      <c r="AF3385" t="s">
        <v>1557</v>
      </c>
      <c r="AG3385" t="s">
        <v>118</v>
      </c>
      <c r="AH3385" t="s">
        <v>4500</v>
      </c>
      <c r="AI3385" t="s">
        <v>4501</v>
      </c>
      <c r="AJ3385" t="s">
        <v>4502</v>
      </c>
      <c r="AK3385" t="str">
        <f t="shared" si="124"/>
        <v>NCT02817087</v>
      </c>
      <c r="AL3385">
        <v>14994007</v>
      </c>
      <c r="AM3385" t="s">
        <v>86</v>
      </c>
      <c r="AP3385" t="s">
        <v>4513</v>
      </c>
      <c r="AR3385" t="s">
        <v>4514</v>
      </c>
      <c r="AS3385" t="s">
        <v>3392</v>
      </c>
      <c r="AT3385">
        <v>1.32</v>
      </c>
      <c r="AU3385">
        <v>1.32</v>
      </c>
    </row>
    <row r="3386" spans="1:47" x14ac:dyDescent="0.2">
      <c r="A3386" t="s">
        <v>4488</v>
      </c>
      <c r="B3386" t="s">
        <v>189</v>
      </c>
      <c r="C3386" t="s">
        <v>4489</v>
      </c>
      <c r="D3386" t="s">
        <v>4490</v>
      </c>
      <c r="F3386" t="s">
        <v>52</v>
      </c>
      <c r="G3386" t="s">
        <v>53</v>
      </c>
      <c r="H3386" t="s">
        <v>4491</v>
      </c>
      <c r="I3386" t="s">
        <v>4492</v>
      </c>
      <c r="J3386" t="s">
        <v>4493</v>
      </c>
      <c r="K3386" t="s">
        <v>57</v>
      </c>
      <c r="L3386" s="1">
        <v>42460</v>
      </c>
      <c r="M3386" s="1">
        <v>44083</v>
      </c>
      <c r="N3386" s="1">
        <v>43537</v>
      </c>
      <c r="O3386" t="s">
        <v>75</v>
      </c>
      <c r="P3386" t="s">
        <v>4494</v>
      </c>
      <c r="Q3386" t="s">
        <v>65</v>
      </c>
      <c r="R3386" t="s">
        <v>157</v>
      </c>
      <c r="S3386" t="s">
        <v>2016</v>
      </c>
      <c r="T3386" t="s">
        <v>4495</v>
      </c>
      <c r="U3386" t="s">
        <v>4496</v>
      </c>
      <c r="V3386">
        <v>38</v>
      </c>
      <c r="W3386" t="s">
        <v>63</v>
      </c>
      <c r="X3386" t="s">
        <v>130</v>
      </c>
      <c r="Y3386" t="s">
        <v>4497</v>
      </c>
      <c r="AB3386" t="s">
        <v>4498</v>
      </c>
      <c r="AD3386" t="s">
        <v>65</v>
      </c>
      <c r="AE3386" t="s">
        <v>4499</v>
      </c>
      <c r="AF3386" t="s">
        <v>1557</v>
      </c>
      <c r="AG3386" t="s">
        <v>118</v>
      </c>
      <c r="AH3386" t="s">
        <v>4500</v>
      </c>
      <c r="AI3386" t="s">
        <v>4501</v>
      </c>
      <c r="AJ3386" t="s">
        <v>4502</v>
      </c>
      <c r="AK3386" t="str">
        <f t="shared" si="124"/>
        <v>NCT02817087</v>
      </c>
      <c r="AL3386">
        <v>14994008</v>
      </c>
      <c r="AM3386" t="s">
        <v>91</v>
      </c>
      <c r="AP3386" t="s">
        <v>4513</v>
      </c>
      <c r="AR3386" t="s">
        <v>4514</v>
      </c>
      <c r="AS3386" t="s">
        <v>3392</v>
      </c>
      <c r="AT3386">
        <v>1.45</v>
      </c>
      <c r="AU3386">
        <v>1.45</v>
      </c>
    </row>
    <row r="3387" spans="1:47" x14ac:dyDescent="0.2">
      <c r="A3387" t="s">
        <v>4488</v>
      </c>
      <c r="B3387" t="s">
        <v>189</v>
      </c>
      <c r="C3387" t="s">
        <v>4489</v>
      </c>
      <c r="D3387" t="s">
        <v>4490</v>
      </c>
      <c r="F3387" t="s">
        <v>52</v>
      </c>
      <c r="G3387" t="s">
        <v>53</v>
      </c>
      <c r="H3387" t="s">
        <v>4491</v>
      </c>
      <c r="I3387" t="s">
        <v>4492</v>
      </c>
      <c r="J3387" t="s">
        <v>4493</v>
      </c>
      <c r="K3387" t="s">
        <v>57</v>
      </c>
      <c r="L3387" s="1">
        <v>42460</v>
      </c>
      <c r="M3387" s="1">
        <v>44083</v>
      </c>
      <c r="N3387" s="1">
        <v>43537</v>
      </c>
      <c r="O3387" t="s">
        <v>75</v>
      </c>
      <c r="P3387" t="s">
        <v>4494</v>
      </c>
      <c r="Q3387" t="s">
        <v>65</v>
      </c>
      <c r="R3387" t="s">
        <v>157</v>
      </c>
      <c r="S3387" t="s">
        <v>2016</v>
      </c>
      <c r="T3387" t="s">
        <v>4495</v>
      </c>
      <c r="U3387" t="s">
        <v>4496</v>
      </c>
      <c r="V3387">
        <v>38</v>
      </c>
      <c r="W3387" t="s">
        <v>63</v>
      </c>
      <c r="X3387" t="s">
        <v>130</v>
      </c>
      <c r="Y3387" t="s">
        <v>4497</v>
      </c>
      <c r="AB3387" t="s">
        <v>4498</v>
      </c>
      <c r="AD3387" t="s">
        <v>65</v>
      </c>
      <c r="AE3387" t="s">
        <v>4499</v>
      </c>
      <c r="AF3387" t="s">
        <v>1557</v>
      </c>
      <c r="AG3387" t="s">
        <v>118</v>
      </c>
      <c r="AH3387" t="s">
        <v>4500</v>
      </c>
      <c r="AI3387" t="s">
        <v>4501</v>
      </c>
      <c r="AJ3387" t="s">
        <v>4502</v>
      </c>
      <c r="AK3387" t="str">
        <f t="shared" si="124"/>
        <v>NCT02817087</v>
      </c>
      <c r="AL3387">
        <v>14994009</v>
      </c>
      <c r="AM3387" t="s">
        <v>92</v>
      </c>
      <c r="AP3387" t="s">
        <v>4513</v>
      </c>
      <c r="AR3387" t="s">
        <v>4514</v>
      </c>
      <c r="AS3387" t="s">
        <v>3392</v>
      </c>
      <c r="AT3387">
        <v>1.45</v>
      </c>
      <c r="AU3387">
        <v>1.45</v>
      </c>
    </row>
    <row r="3388" spans="1:47" x14ac:dyDescent="0.2">
      <c r="A3388" t="s">
        <v>4515</v>
      </c>
      <c r="B3388" t="s">
        <v>3332</v>
      </c>
      <c r="C3388" t="s">
        <v>4516</v>
      </c>
      <c r="D3388" t="s">
        <v>4517</v>
      </c>
      <c r="E3388" t="s">
        <v>4518</v>
      </c>
      <c r="F3388" t="s">
        <v>52</v>
      </c>
      <c r="G3388" t="s">
        <v>4519</v>
      </c>
      <c r="H3388" t="s">
        <v>4520</v>
      </c>
      <c r="J3388" t="s">
        <v>4521</v>
      </c>
      <c r="K3388" t="s">
        <v>57</v>
      </c>
      <c r="L3388" s="1">
        <v>42291</v>
      </c>
      <c r="M3388" s="1">
        <v>44020</v>
      </c>
      <c r="N3388" s="1">
        <v>43938</v>
      </c>
      <c r="O3388" t="s">
        <v>75</v>
      </c>
      <c r="P3388" t="s">
        <v>4522</v>
      </c>
      <c r="S3388" t="s">
        <v>4523</v>
      </c>
      <c r="T3388" t="s">
        <v>4524</v>
      </c>
      <c r="U3388" t="s">
        <v>4525</v>
      </c>
      <c r="V3388">
        <v>39</v>
      </c>
      <c r="W3388" t="s">
        <v>63</v>
      </c>
      <c r="AB3388" t="s">
        <v>4526</v>
      </c>
      <c r="AD3388" t="s">
        <v>65</v>
      </c>
      <c r="AE3388" t="s">
        <v>4527</v>
      </c>
      <c r="AK3388" t="str">
        <f>HYPERLINK("https://www.clinicaltrials.gov/ct2/show/results/NCT02584894", "NCT02584894")</f>
        <v>NCT02584894</v>
      </c>
    </row>
    <row r="3389" spans="1:47" x14ac:dyDescent="0.2">
      <c r="A3389" t="s">
        <v>4528</v>
      </c>
      <c r="B3389" t="s">
        <v>584</v>
      </c>
      <c r="C3389" t="s">
        <v>4529</v>
      </c>
      <c r="D3389" t="s">
        <v>4529</v>
      </c>
      <c r="F3389" t="s">
        <v>52</v>
      </c>
      <c r="G3389" t="s">
        <v>109</v>
      </c>
      <c r="H3389" t="s">
        <v>4530</v>
      </c>
      <c r="I3389" t="s">
        <v>4531</v>
      </c>
      <c r="J3389" t="s">
        <v>4532</v>
      </c>
      <c r="K3389" t="s">
        <v>57</v>
      </c>
      <c r="L3389" s="1">
        <v>42240</v>
      </c>
      <c r="M3389" s="1">
        <v>44592</v>
      </c>
      <c r="N3389" s="1">
        <v>43344</v>
      </c>
      <c r="O3389" t="s">
        <v>58</v>
      </c>
      <c r="P3389" t="s">
        <v>4533</v>
      </c>
      <c r="S3389" t="s">
        <v>4534</v>
      </c>
      <c r="T3389" t="s">
        <v>4535</v>
      </c>
      <c r="U3389" t="s">
        <v>4536</v>
      </c>
      <c r="V3389">
        <v>7</v>
      </c>
      <c r="W3389" t="s">
        <v>63</v>
      </c>
      <c r="AB3389" t="s">
        <v>4537</v>
      </c>
      <c r="AD3389" t="s">
        <v>65</v>
      </c>
      <c r="AE3389" t="s">
        <v>4538</v>
      </c>
      <c r="AF3389" t="s">
        <v>1439</v>
      </c>
      <c r="AG3389" t="s">
        <v>598</v>
      </c>
      <c r="AK3389" t="str">
        <f>HYPERLINK("https://www.clinicaltrials.gov/ct2/show/results/NCT02635633", "NCT02635633")</f>
        <v>NCT02635633</v>
      </c>
    </row>
    <row r="3390" spans="1:47" x14ac:dyDescent="0.2">
      <c r="A3390" t="s">
        <v>4539</v>
      </c>
      <c r="B3390" t="s">
        <v>4540</v>
      </c>
      <c r="C3390" t="s">
        <v>4541</v>
      </c>
      <c r="D3390" t="s">
        <v>4541</v>
      </c>
      <c r="F3390" t="s">
        <v>52</v>
      </c>
      <c r="G3390" t="s">
        <v>587</v>
      </c>
      <c r="H3390" t="s">
        <v>4542</v>
      </c>
      <c r="I3390" t="s">
        <v>4543</v>
      </c>
      <c r="J3390" t="s">
        <v>4542</v>
      </c>
      <c r="K3390" t="s">
        <v>57</v>
      </c>
      <c r="L3390" s="1">
        <v>41344</v>
      </c>
      <c r="M3390" s="1">
        <v>42912</v>
      </c>
      <c r="N3390" s="1">
        <v>41395</v>
      </c>
      <c r="O3390" t="s">
        <v>75</v>
      </c>
      <c r="P3390" t="s">
        <v>4544</v>
      </c>
      <c r="S3390" t="s">
        <v>716</v>
      </c>
      <c r="T3390" t="s">
        <v>4545</v>
      </c>
      <c r="V3390">
        <v>12</v>
      </c>
      <c r="W3390" t="s">
        <v>63</v>
      </c>
      <c r="X3390" t="s">
        <v>161</v>
      </c>
      <c r="Y3390" t="s">
        <v>4546</v>
      </c>
      <c r="AB3390" t="s">
        <v>4547</v>
      </c>
      <c r="AD3390" t="s">
        <v>240</v>
      </c>
      <c r="AF3390" t="s">
        <v>1664</v>
      </c>
      <c r="AG3390" t="s">
        <v>1034</v>
      </c>
      <c r="AH3390" t="s">
        <v>1491</v>
      </c>
      <c r="AI3390" t="s">
        <v>1492</v>
      </c>
      <c r="AJ3390" t="s">
        <v>4548</v>
      </c>
      <c r="AK3390" t="str">
        <f>HYPERLINK("https://www.clinicaltrials.gov/ct2/show/results/NCT01877161", "NCT01877161")</f>
        <v>NCT01877161</v>
      </c>
      <c r="AL3390">
        <v>14861838</v>
      </c>
      <c r="AM3390" t="s">
        <v>86</v>
      </c>
      <c r="AP3390" t="s">
        <v>95</v>
      </c>
      <c r="AR3390" t="s">
        <v>96</v>
      </c>
      <c r="AS3390" t="s">
        <v>97</v>
      </c>
      <c r="AT3390">
        <v>31.87</v>
      </c>
      <c r="AU3390">
        <v>31.87</v>
      </c>
    </row>
    <row r="3391" spans="1:47" x14ac:dyDescent="0.2">
      <c r="A3391" t="s">
        <v>4539</v>
      </c>
      <c r="B3391" t="s">
        <v>4540</v>
      </c>
      <c r="C3391" t="s">
        <v>4541</v>
      </c>
      <c r="D3391" t="s">
        <v>4541</v>
      </c>
      <c r="F3391" t="s">
        <v>52</v>
      </c>
      <c r="G3391" t="s">
        <v>587</v>
      </c>
      <c r="H3391" t="s">
        <v>4542</v>
      </c>
      <c r="I3391" t="s">
        <v>4543</v>
      </c>
      <c r="J3391" t="s">
        <v>4542</v>
      </c>
      <c r="K3391" t="s">
        <v>57</v>
      </c>
      <c r="L3391" s="1">
        <v>41344</v>
      </c>
      <c r="M3391" s="1">
        <v>42912</v>
      </c>
      <c r="N3391" s="1">
        <v>41395</v>
      </c>
      <c r="O3391" t="s">
        <v>75</v>
      </c>
      <c r="P3391" t="s">
        <v>4544</v>
      </c>
      <c r="S3391" t="s">
        <v>716</v>
      </c>
      <c r="T3391" t="s">
        <v>4545</v>
      </c>
      <c r="V3391">
        <v>12</v>
      </c>
      <c r="W3391" t="s">
        <v>63</v>
      </c>
      <c r="X3391" t="s">
        <v>161</v>
      </c>
      <c r="Y3391" t="s">
        <v>4546</v>
      </c>
      <c r="AB3391" t="s">
        <v>4547</v>
      </c>
      <c r="AD3391" t="s">
        <v>240</v>
      </c>
      <c r="AF3391" t="s">
        <v>1664</v>
      </c>
      <c r="AG3391" t="s">
        <v>1034</v>
      </c>
      <c r="AH3391" t="s">
        <v>1491</v>
      </c>
      <c r="AI3391" t="s">
        <v>1492</v>
      </c>
      <c r="AJ3391" t="s">
        <v>4548</v>
      </c>
      <c r="AK3391" t="str">
        <f>HYPERLINK("https://www.clinicaltrials.gov/ct2/show/results/NCT01877161", "NCT01877161")</f>
        <v>NCT01877161</v>
      </c>
      <c r="AL3391">
        <v>14861838</v>
      </c>
      <c r="AM3391" t="s">
        <v>86</v>
      </c>
      <c r="AO3391" t="s">
        <v>98</v>
      </c>
      <c r="AP3391" t="s">
        <v>99</v>
      </c>
      <c r="AR3391" t="s">
        <v>89</v>
      </c>
      <c r="AS3391" t="s">
        <v>90</v>
      </c>
      <c r="AT3391">
        <v>5</v>
      </c>
      <c r="AU3391">
        <v>5</v>
      </c>
    </row>
    <row r="3392" spans="1:47" x14ac:dyDescent="0.2">
      <c r="A3392" t="s">
        <v>4539</v>
      </c>
      <c r="B3392" t="s">
        <v>4540</v>
      </c>
      <c r="C3392" t="s">
        <v>4541</v>
      </c>
      <c r="D3392" t="s">
        <v>4541</v>
      </c>
      <c r="F3392" t="s">
        <v>52</v>
      </c>
      <c r="G3392" t="s">
        <v>587</v>
      </c>
      <c r="H3392" t="s">
        <v>4542</v>
      </c>
      <c r="I3392" t="s">
        <v>4543</v>
      </c>
      <c r="J3392" t="s">
        <v>4542</v>
      </c>
      <c r="K3392" t="s">
        <v>57</v>
      </c>
      <c r="L3392" s="1">
        <v>41344</v>
      </c>
      <c r="M3392" s="1">
        <v>42912</v>
      </c>
      <c r="N3392" s="1">
        <v>41395</v>
      </c>
      <c r="O3392" t="s">
        <v>75</v>
      </c>
      <c r="P3392" t="s">
        <v>4544</v>
      </c>
      <c r="S3392" t="s">
        <v>716</v>
      </c>
      <c r="T3392" t="s">
        <v>4545</v>
      </c>
      <c r="V3392">
        <v>12</v>
      </c>
      <c r="W3392" t="s">
        <v>63</v>
      </c>
      <c r="X3392" t="s">
        <v>161</v>
      </c>
      <c r="Y3392" t="s">
        <v>4546</v>
      </c>
      <c r="AB3392" t="s">
        <v>4547</v>
      </c>
      <c r="AD3392" t="s">
        <v>240</v>
      </c>
      <c r="AF3392" t="s">
        <v>1664</v>
      </c>
      <c r="AG3392" t="s">
        <v>1034</v>
      </c>
      <c r="AH3392" t="s">
        <v>1491</v>
      </c>
      <c r="AI3392" t="s">
        <v>1492</v>
      </c>
      <c r="AJ3392" t="s">
        <v>4548</v>
      </c>
      <c r="AK3392" t="str">
        <f>HYPERLINK("https://www.clinicaltrials.gov/ct2/show/results/NCT01877161", "NCT01877161")</f>
        <v>NCT01877161</v>
      </c>
      <c r="AL3392">
        <v>14861838</v>
      </c>
      <c r="AM3392" t="s">
        <v>86</v>
      </c>
      <c r="AO3392" t="s">
        <v>100</v>
      </c>
      <c r="AP3392" t="s">
        <v>99</v>
      </c>
      <c r="AR3392" t="s">
        <v>89</v>
      </c>
      <c r="AS3392" t="s">
        <v>90</v>
      </c>
      <c r="AT3392">
        <v>10</v>
      </c>
      <c r="AU3392">
        <v>10</v>
      </c>
    </row>
    <row r="3393" spans="1:47" x14ac:dyDescent="0.2">
      <c r="A3393" t="s">
        <v>4549</v>
      </c>
      <c r="B3393" t="s">
        <v>884</v>
      </c>
      <c r="C3393" t="s">
        <v>4550</v>
      </c>
      <c r="D3393" t="s">
        <v>4551</v>
      </c>
      <c r="F3393" t="s">
        <v>3650</v>
      </c>
      <c r="L3393" s="1">
        <v>41188</v>
      </c>
      <c r="M3393" s="1">
        <v>43803</v>
      </c>
      <c r="N3393" s="1">
        <v>43011</v>
      </c>
      <c r="O3393" t="s">
        <v>75</v>
      </c>
      <c r="P3393" t="s">
        <v>4552</v>
      </c>
      <c r="S3393" t="s">
        <v>262</v>
      </c>
      <c r="V3393">
        <v>46</v>
      </c>
      <c r="W3393" t="s">
        <v>63</v>
      </c>
      <c r="AB3393" t="s">
        <v>4553</v>
      </c>
      <c r="AD3393" t="s">
        <v>240</v>
      </c>
      <c r="AE3393" t="s">
        <v>4554</v>
      </c>
      <c r="AF3393" t="s">
        <v>164</v>
      </c>
      <c r="AG3393" t="s">
        <v>118</v>
      </c>
      <c r="AK3393" t="str">
        <f>HYPERLINK("https://www.clinicaltrials.gov/ct2/show/results/NCT01702948", "NCT01702948")</f>
        <v>NCT01702948</v>
      </c>
    </row>
    <row r="3394" spans="1:47" x14ac:dyDescent="0.2">
      <c r="A3394" t="s">
        <v>4555</v>
      </c>
      <c r="B3394" t="s">
        <v>189</v>
      </c>
      <c r="C3394" t="s">
        <v>4556</v>
      </c>
      <c r="D3394" t="s">
        <v>4557</v>
      </c>
      <c r="F3394" t="s">
        <v>52</v>
      </c>
      <c r="G3394" t="s">
        <v>587</v>
      </c>
      <c r="H3394" t="s">
        <v>4558</v>
      </c>
      <c r="I3394" t="s">
        <v>4559</v>
      </c>
      <c r="J3394" t="s">
        <v>4560</v>
      </c>
      <c r="K3394" t="s">
        <v>57</v>
      </c>
      <c r="L3394" s="1">
        <v>42227</v>
      </c>
      <c r="M3394" s="1">
        <v>42229</v>
      </c>
      <c r="N3394" s="1">
        <v>41821</v>
      </c>
      <c r="O3394" t="s">
        <v>75</v>
      </c>
      <c r="P3394" t="s">
        <v>4561</v>
      </c>
      <c r="S3394" t="s">
        <v>189</v>
      </c>
      <c r="T3394" t="s">
        <v>4562</v>
      </c>
      <c r="U3394" t="s">
        <v>4563</v>
      </c>
      <c r="V3394">
        <v>34</v>
      </c>
      <c r="W3394" t="s">
        <v>63</v>
      </c>
      <c r="AB3394" t="s">
        <v>4564</v>
      </c>
      <c r="AD3394" t="s">
        <v>65</v>
      </c>
      <c r="AF3394" t="s">
        <v>4565</v>
      </c>
      <c r="AG3394" t="s">
        <v>655</v>
      </c>
      <c r="AK3394" t="str">
        <f>HYPERLINK("https://www.clinicaltrials.gov/ct2/show/results/NCT02525393", "NCT02525393")</f>
        <v>NCT02525393</v>
      </c>
    </row>
    <row r="3395" spans="1:47" x14ac:dyDescent="0.2">
      <c r="A3395" t="s">
        <v>4566</v>
      </c>
      <c r="B3395" t="s">
        <v>4567</v>
      </c>
      <c r="C3395" t="s">
        <v>4568</v>
      </c>
      <c r="D3395" t="s">
        <v>4569</v>
      </c>
      <c r="E3395" t="s">
        <v>4570</v>
      </c>
      <c r="F3395" t="s">
        <v>52</v>
      </c>
      <c r="G3395" t="s">
        <v>4571</v>
      </c>
      <c r="H3395" t="s">
        <v>4572</v>
      </c>
      <c r="I3395" t="s">
        <v>4573</v>
      </c>
      <c r="J3395" t="s">
        <v>4574</v>
      </c>
      <c r="K3395" t="s">
        <v>57</v>
      </c>
      <c r="L3395" s="1">
        <v>43679</v>
      </c>
      <c r="M3395" s="1">
        <v>43686</v>
      </c>
      <c r="N3395" s="1">
        <v>43455</v>
      </c>
      <c r="O3395" t="s">
        <v>75</v>
      </c>
      <c r="P3395" t="s">
        <v>4575</v>
      </c>
      <c r="Q3395" t="s">
        <v>65</v>
      </c>
      <c r="R3395" t="s">
        <v>65</v>
      </c>
      <c r="S3395" t="s">
        <v>4576</v>
      </c>
      <c r="T3395" t="s">
        <v>4577</v>
      </c>
      <c r="U3395" t="s">
        <v>4578</v>
      </c>
      <c r="V3395">
        <v>36</v>
      </c>
      <c r="W3395" t="s">
        <v>63</v>
      </c>
      <c r="AB3395" t="s">
        <v>4579</v>
      </c>
      <c r="AD3395" t="s">
        <v>65</v>
      </c>
      <c r="AK3395" t="str">
        <f>HYPERLINK("https://www.clinicaltrials.gov/ct2/show/results/NCT04052178", "NCT04052178")</f>
        <v>NCT04052178</v>
      </c>
    </row>
    <row r="3396" spans="1:47" x14ac:dyDescent="0.2">
      <c r="A3396" t="s">
        <v>4580</v>
      </c>
      <c r="B3396" t="s">
        <v>399</v>
      </c>
      <c r="C3396" t="s">
        <v>4581</v>
      </c>
      <c r="D3396" t="s">
        <v>4582</v>
      </c>
      <c r="F3396" t="s">
        <v>52</v>
      </c>
      <c r="G3396" t="s">
        <v>4100</v>
      </c>
      <c r="H3396" t="s">
        <v>4583</v>
      </c>
      <c r="I3396" t="s">
        <v>4584</v>
      </c>
      <c r="J3396" t="s">
        <v>4585</v>
      </c>
      <c r="K3396" t="s">
        <v>179</v>
      </c>
      <c r="L3396" s="1">
        <v>43584</v>
      </c>
      <c r="M3396" s="1">
        <v>44567</v>
      </c>
      <c r="N3396" s="1">
        <v>44189</v>
      </c>
      <c r="O3396" t="s">
        <v>75</v>
      </c>
      <c r="P3396" t="s">
        <v>4586</v>
      </c>
      <c r="Q3396" t="s">
        <v>157</v>
      </c>
      <c r="R3396" t="s">
        <v>157</v>
      </c>
      <c r="S3396" t="s">
        <v>1081</v>
      </c>
      <c r="T3396" t="s">
        <v>4587</v>
      </c>
      <c r="U3396" t="s">
        <v>4588</v>
      </c>
      <c r="V3396">
        <v>50</v>
      </c>
      <c r="W3396" t="s">
        <v>63</v>
      </c>
      <c r="AA3396" t="s">
        <v>4589</v>
      </c>
      <c r="AB3396" t="s">
        <v>4590</v>
      </c>
      <c r="AD3396" t="s">
        <v>65</v>
      </c>
      <c r="AF3396" t="s">
        <v>228</v>
      </c>
      <c r="AG3396" t="s">
        <v>101</v>
      </c>
      <c r="AK3396" t="str">
        <f>HYPERLINK("https://www.clinicaltrials.gov/ct2/show/results/NCT03937596", "NCT03937596")</f>
        <v>NCT03937596</v>
      </c>
    </row>
    <row r="3397" spans="1:47" x14ac:dyDescent="0.2">
      <c r="A3397" t="s">
        <v>4591</v>
      </c>
      <c r="B3397" t="s">
        <v>803</v>
      </c>
      <c r="C3397" t="s">
        <v>4592</v>
      </c>
      <c r="D3397" t="s">
        <v>4592</v>
      </c>
      <c r="F3397" t="s">
        <v>52</v>
      </c>
      <c r="G3397" t="s">
        <v>109</v>
      </c>
      <c r="H3397" t="s">
        <v>219</v>
      </c>
      <c r="J3397" t="s">
        <v>4593</v>
      </c>
      <c r="K3397" t="s">
        <v>127</v>
      </c>
      <c r="L3397" s="1">
        <v>42253</v>
      </c>
      <c r="M3397" s="1">
        <v>42269</v>
      </c>
      <c r="O3397" t="s">
        <v>75</v>
      </c>
      <c r="P3397" t="s">
        <v>4594</v>
      </c>
      <c r="S3397" t="s">
        <v>809</v>
      </c>
      <c r="T3397" t="s">
        <v>4595</v>
      </c>
      <c r="U3397" t="s">
        <v>4596</v>
      </c>
      <c r="V3397">
        <v>80</v>
      </c>
      <c r="W3397" t="s">
        <v>63</v>
      </c>
      <c r="AB3397" t="s">
        <v>4597</v>
      </c>
      <c r="AD3397" t="s">
        <v>240</v>
      </c>
      <c r="AE3397" t="s">
        <v>4598</v>
      </c>
      <c r="AK3397" t="str">
        <f>HYPERLINK("https://www.clinicaltrials.gov/ct2/show/results/NCT02557815", "NCT02557815")</f>
        <v>NCT02557815</v>
      </c>
    </row>
    <row r="3398" spans="1:47" x14ac:dyDescent="0.2">
      <c r="A3398" t="s">
        <v>4599</v>
      </c>
      <c r="B3398" t="s">
        <v>4600</v>
      </c>
      <c r="C3398" t="s">
        <v>4601</v>
      </c>
      <c r="D3398" t="s">
        <v>4602</v>
      </c>
      <c r="F3398" t="s">
        <v>52</v>
      </c>
      <c r="G3398" t="s">
        <v>53</v>
      </c>
      <c r="H3398" t="s">
        <v>4603</v>
      </c>
      <c r="J3398" t="s">
        <v>4604</v>
      </c>
      <c r="K3398" t="s">
        <v>57</v>
      </c>
      <c r="L3398" s="1">
        <v>44328</v>
      </c>
      <c r="M3398" s="1">
        <v>44747</v>
      </c>
      <c r="N3398" s="1">
        <v>44835</v>
      </c>
      <c r="O3398" t="s">
        <v>695</v>
      </c>
      <c r="P3398" t="s">
        <v>4605</v>
      </c>
      <c r="Q3398" t="s">
        <v>65</v>
      </c>
      <c r="R3398" t="s">
        <v>157</v>
      </c>
      <c r="S3398" t="s">
        <v>4606</v>
      </c>
      <c r="T3398" t="s">
        <v>4607</v>
      </c>
      <c r="U3398" t="s">
        <v>4608</v>
      </c>
      <c r="V3398">
        <v>16</v>
      </c>
      <c r="W3398" t="s">
        <v>63</v>
      </c>
      <c r="AB3398" t="s">
        <v>4609</v>
      </c>
      <c r="AD3398" t="s">
        <v>65</v>
      </c>
      <c r="AF3398" t="s">
        <v>3518</v>
      </c>
      <c r="AG3398" t="s">
        <v>118</v>
      </c>
      <c r="AK3398" t="str">
        <f>HYPERLINK("https://www.clinicaltrials.gov/ct2/show/results/NCT04888494", "NCT04888494")</f>
        <v>NCT04888494</v>
      </c>
    </row>
    <row r="3399" spans="1:47" x14ac:dyDescent="0.2">
      <c r="A3399" t="s">
        <v>4610</v>
      </c>
      <c r="B3399" t="s">
        <v>4611</v>
      </c>
      <c r="C3399" t="s">
        <v>4612</v>
      </c>
      <c r="D3399" t="s">
        <v>4613</v>
      </c>
      <c r="F3399" t="s">
        <v>52</v>
      </c>
      <c r="G3399" t="s">
        <v>1867</v>
      </c>
      <c r="H3399" t="s">
        <v>4614</v>
      </c>
      <c r="J3399" t="s">
        <v>4615</v>
      </c>
      <c r="K3399" t="s">
        <v>709</v>
      </c>
      <c r="L3399" s="1">
        <v>43263</v>
      </c>
      <c r="M3399" s="1">
        <v>43833</v>
      </c>
      <c r="N3399" s="1">
        <v>43781</v>
      </c>
      <c r="O3399" t="s">
        <v>75</v>
      </c>
      <c r="P3399" t="s">
        <v>4616</v>
      </c>
      <c r="Q3399" t="s">
        <v>65</v>
      </c>
      <c r="R3399" t="s">
        <v>65</v>
      </c>
      <c r="S3399" t="s">
        <v>1066</v>
      </c>
      <c r="T3399" t="s">
        <v>4617</v>
      </c>
      <c r="U3399" t="s">
        <v>4618</v>
      </c>
      <c r="V3399">
        <v>70</v>
      </c>
      <c r="W3399" t="s">
        <v>63</v>
      </c>
      <c r="AB3399" t="s">
        <v>4619</v>
      </c>
      <c r="AD3399" t="s">
        <v>240</v>
      </c>
      <c r="AF3399" t="s">
        <v>4620</v>
      </c>
      <c r="AG3399" t="s">
        <v>614</v>
      </c>
      <c r="AK3399" t="str">
        <f>HYPERLINK("https://www.clinicaltrials.gov/ct2/show/results/NCT03576781", "NCT03576781")</f>
        <v>NCT03576781</v>
      </c>
    </row>
    <row r="3400" spans="1:47" x14ac:dyDescent="0.2">
      <c r="A3400" t="s">
        <v>4621</v>
      </c>
      <c r="B3400" t="s">
        <v>4622</v>
      </c>
      <c r="C3400" t="s">
        <v>4623</v>
      </c>
      <c r="D3400" t="s">
        <v>4624</v>
      </c>
      <c r="F3400" t="s">
        <v>52</v>
      </c>
      <c r="G3400" t="s">
        <v>275</v>
      </c>
      <c r="H3400" t="s">
        <v>2408</v>
      </c>
      <c r="J3400" t="s">
        <v>4625</v>
      </c>
      <c r="K3400" t="s">
        <v>179</v>
      </c>
      <c r="L3400" s="1">
        <v>40982</v>
      </c>
      <c r="M3400" s="1">
        <v>42747</v>
      </c>
      <c r="N3400" s="1">
        <v>40483</v>
      </c>
      <c r="O3400" t="s">
        <v>58</v>
      </c>
      <c r="P3400" t="s">
        <v>4626</v>
      </c>
      <c r="S3400" t="s">
        <v>385</v>
      </c>
      <c r="V3400">
        <v>10</v>
      </c>
      <c r="W3400" t="s">
        <v>63</v>
      </c>
      <c r="AB3400" t="s">
        <v>4627</v>
      </c>
      <c r="AD3400" t="s">
        <v>65</v>
      </c>
      <c r="AF3400" t="s">
        <v>186</v>
      </c>
      <c r="AG3400" t="s">
        <v>118</v>
      </c>
      <c r="AK3400" t="str">
        <f>HYPERLINK("https://www.clinicaltrials.gov/ct2/show/results/NCT01983189", "NCT01983189")</f>
        <v>NCT01983189</v>
      </c>
    </row>
    <row r="3401" spans="1:47" x14ac:dyDescent="0.2">
      <c r="A3401" t="s">
        <v>4628</v>
      </c>
      <c r="B3401" t="s">
        <v>202</v>
      </c>
      <c r="C3401" t="s">
        <v>4629</v>
      </c>
      <c r="D3401" t="s">
        <v>4629</v>
      </c>
      <c r="F3401" t="s">
        <v>52</v>
      </c>
      <c r="G3401" t="s">
        <v>109</v>
      </c>
      <c r="H3401" t="s">
        <v>110</v>
      </c>
      <c r="J3401" t="s">
        <v>4630</v>
      </c>
      <c r="K3401" t="s">
        <v>57</v>
      </c>
      <c r="L3401" s="1">
        <v>38859</v>
      </c>
      <c r="M3401" s="1">
        <v>42101</v>
      </c>
      <c r="N3401" s="1">
        <v>39661</v>
      </c>
      <c r="O3401" t="s">
        <v>75</v>
      </c>
      <c r="P3401" t="s">
        <v>4631</v>
      </c>
      <c r="S3401" t="s">
        <v>202</v>
      </c>
      <c r="T3401" t="s">
        <v>4632</v>
      </c>
      <c r="U3401" t="s">
        <v>4633</v>
      </c>
      <c r="V3401">
        <v>5</v>
      </c>
      <c r="W3401" t="s">
        <v>63</v>
      </c>
      <c r="X3401" t="s">
        <v>80</v>
      </c>
      <c r="AB3401" t="s">
        <v>4634</v>
      </c>
      <c r="AD3401" t="s">
        <v>240</v>
      </c>
      <c r="AE3401" t="s">
        <v>4635</v>
      </c>
      <c r="AF3401" t="s">
        <v>293</v>
      </c>
      <c r="AG3401" t="s">
        <v>118</v>
      </c>
      <c r="AH3401" t="s">
        <v>83</v>
      </c>
      <c r="AI3401" t="s">
        <v>84</v>
      </c>
      <c r="AJ3401" t="s">
        <v>4636</v>
      </c>
      <c r="AK3401" t="str">
        <f t="shared" ref="AK3401:AK3407" si="125">HYPERLINK("https://www.clinicaltrials.gov/ct2/show/results/NCT00329524", "NCT00329524")</f>
        <v>NCT00329524</v>
      </c>
      <c r="AL3401">
        <v>14567188</v>
      </c>
      <c r="AM3401" t="s">
        <v>86</v>
      </c>
      <c r="AO3401" t="s">
        <v>87</v>
      </c>
      <c r="AP3401" t="s">
        <v>88</v>
      </c>
      <c r="AR3401" t="s">
        <v>89</v>
      </c>
      <c r="AS3401" t="s">
        <v>90</v>
      </c>
      <c r="AT3401">
        <v>0</v>
      </c>
      <c r="AU3401">
        <v>0</v>
      </c>
    </row>
    <row r="3402" spans="1:47" x14ac:dyDescent="0.2">
      <c r="A3402" t="s">
        <v>4628</v>
      </c>
      <c r="B3402" t="s">
        <v>202</v>
      </c>
      <c r="C3402" t="s">
        <v>4629</v>
      </c>
      <c r="D3402" t="s">
        <v>4629</v>
      </c>
      <c r="F3402" t="s">
        <v>52</v>
      </c>
      <c r="G3402" t="s">
        <v>109</v>
      </c>
      <c r="H3402" t="s">
        <v>110</v>
      </c>
      <c r="J3402" t="s">
        <v>4630</v>
      </c>
      <c r="K3402" t="s">
        <v>57</v>
      </c>
      <c r="L3402" s="1">
        <v>38859</v>
      </c>
      <c r="M3402" s="1">
        <v>42101</v>
      </c>
      <c r="N3402" s="1">
        <v>39661</v>
      </c>
      <c r="O3402" t="s">
        <v>75</v>
      </c>
      <c r="P3402" t="s">
        <v>4631</v>
      </c>
      <c r="S3402" t="s">
        <v>202</v>
      </c>
      <c r="T3402" t="s">
        <v>4632</v>
      </c>
      <c r="U3402" t="s">
        <v>4633</v>
      </c>
      <c r="V3402">
        <v>5</v>
      </c>
      <c r="W3402" t="s">
        <v>63</v>
      </c>
      <c r="X3402" t="s">
        <v>80</v>
      </c>
      <c r="AB3402" t="s">
        <v>4634</v>
      </c>
      <c r="AD3402" t="s">
        <v>240</v>
      </c>
      <c r="AE3402" t="s">
        <v>4635</v>
      </c>
      <c r="AF3402" t="s">
        <v>293</v>
      </c>
      <c r="AG3402" t="s">
        <v>118</v>
      </c>
      <c r="AH3402" t="s">
        <v>83</v>
      </c>
      <c r="AI3402" t="s">
        <v>84</v>
      </c>
      <c r="AJ3402" t="s">
        <v>4636</v>
      </c>
      <c r="AK3402" t="str">
        <f t="shared" si="125"/>
        <v>NCT00329524</v>
      </c>
      <c r="AL3402">
        <v>14567188</v>
      </c>
      <c r="AM3402" t="s">
        <v>86</v>
      </c>
      <c r="AO3402" t="s">
        <v>93</v>
      </c>
      <c r="AP3402" t="s">
        <v>88</v>
      </c>
      <c r="AR3402" t="s">
        <v>89</v>
      </c>
      <c r="AS3402" t="s">
        <v>90</v>
      </c>
      <c r="AT3402">
        <v>5</v>
      </c>
      <c r="AU3402">
        <v>5</v>
      </c>
    </row>
    <row r="3403" spans="1:47" x14ac:dyDescent="0.2">
      <c r="A3403" t="s">
        <v>4628</v>
      </c>
      <c r="B3403" t="s">
        <v>202</v>
      </c>
      <c r="C3403" t="s">
        <v>4629</v>
      </c>
      <c r="D3403" t="s">
        <v>4629</v>
      </c>
      <c r="F3403" t="s">
        <v>52</v>
      </c>
      <c r="G3403" t="s">
        <v>109</v>
      </c>
      <c r="H3403" t="s">
        <v>110</v>
      </c>
      <c r="J3403" t="s">
        <v>4630</v>
      </c>
      <c r="K3403" t="s">
        <v>57</v>
      </c>
      <c r="L3403" s="1">
        <v>38859</v>
      </c>
      <c r="M3403" s="1">
        <v>42101</v>
      </c>
      <c r="N3403" s="1">
        <v>39661</v>
      </c>
      <c r="O3403" t="s">
        <v>75</v>
      </c>
      <c r="P3403" t="s">
        <v>4631</v>
      </c>
      <c r="S3403" t="s">
        <v>202</v>
      </c>
      <c r="T3403" t="s">
        <v>4632</v>
      </c>
      <c r="U3403" t="s">
        <v>4633</v>
      </c>
      <c r="V3403">
        <v>5</v>
      </c>
      <c r="W3403" t="s">
        <v>63</v>
      </c>
      <c r="X3403" t="s">
        <v>80</v>
      </c>
      <c r="AB3403" t="s">
        <v>4634</v>
      </c>
      <c r="AD3403" t="s">
        <v>240</v>
      </c>
      <c r="AE3403" t="s">
        <v>4635</v>
      </c>
      <c r="AF3403" t="s">
        <v>293</v>
      </c>
      <c r="AG3403" t="s">
        <v>118</v>
      </c>
      <c r="AH3403" t="s">
        <v>83</v>
      </c>
      <c r="AI3403" t="s">
        <v>84</v>
      </c>
      <c r="AJ3403" t="s">
        <v>4636</v>
      </c>
      <c r="AK3403" t="str">
        <f t="shared" si="125"/>
        <v>NCT00329524</v>
      </c>
      <c r="AL3403">
        <v>14567188</v>
      </c>
      <c r="AM3403" t="s">
        <v>86</v>
      </c>
      <c r="AO3403" t="s">
        <v>94</v>
      </c>
      <c r="AP3403" t="s">
        <v>88</v>
      </c>
      <c r="AR3403" t="s">
        <v>89</v>
      </c>
      <c r="AS3403" t="s">
        <v>90</v>
      </c>
      <c r="AT3403">
        <v>0</v>
      </c>
      <c r="AU3403">
        <v>0</v>
      </c>
    </row>
    <row r="3404" spans="1:47" x14ac:dyDescent="0.2">
      <c r="A3404" t="s">
        <v>4628</v>
      </c>
      <c r="B3404" t="s">
        <v>202</v>
      </c>
      <c r="C3404" t="s">
        <v>4629</v>
      </c>
      <c r="D3404" t="s">
        <v>4629</v>
      </c>
      <c r="F3404" t="s">
        <v>52</v>
      </c>
      <c r="G3404" t="s">
        <v>109</v>
      </c>
      <c r="H3404" t="s">
        <v>110</v>
      </c>
      <c r="J3404" t="s">
        <v>4630</v>
      </c>
      <c r="K3404" t="s">
        <v>57</v>
      </c>
      <c r="L3404" s="1">
        <v>38859</v>
      </c>
      <c r="M3404" s="1">
        <v>42101</v>
      </c>
      <c r="N3404" s="1">
        <v>39661</v>
      </c>
      <c r="O3404" t="s">
        <v>75</v>
      </c>
      <c r="P3404" t="s">
        <v>4631</v>
      </c>
      <c r="S3404" t="s">
        <v>202</v>
      </c>
      <c r="T3404" t="s">
        <v>4632</v>
      </c>
      <c r="U3404" t="s">
        <v>4633</v>
      </c>
      <c r="V3404">
        <v>5</v>
      </c>
      <c r="W3404" t="s">
        <v>63</v>
      </c>
      <c r="X3404" t="s">
        <v>80</v>
      </c>
      <c r="AB3404" t="s">
        <v>4634</v>
      </c>
      <c r="AD3404" t="s">
        <v>240</v>
      </c>
      <c r="AE3404" t="s">
        <v>4635</v>
      </c>
      <c r="AF3404" t="s">
        <v>293</v>
      </c>
      <c r="AG3404" t="s">
        <v>118</v>
      </c>
      <c r="AH3404" t="s">
        <v>83</v>
      </c>
      <c r="AI3404" t="s">
        <v>84</v>
      </c>
      <c r="AJ3404" t="s">
        <v>4636</v>
      </c>
      <c r="AK3404" t="str">
        <f t="shared" si="125"/>
        <v>NCT00329524</v>
      </c>
      <c r="AL3404">
        <v>14567188</v>
      </c>
      <c r="AM3404" t="s">
        <v>86</v>
      </c>
      <c r="AP3404" t="s">
        <v>95</v>
      </c>
      <c r="AR3404" t="s">
        <v>96</v>
      </c>
      <c r="AS3404" t="s">
        <v>97</v>
      </c>
      <c r="AT3404">
        <v>50</v>
      </c>
      <c r="AU3404">
        <v>50</v>
      </c>
    </row>
    <row r="3405" spans="1:47" x14ac:dyDescent="0.2">
      <c r="A3405" t="s">
        <v>4628</v>
      </c>
      <c r="B3405" t="s">
        <v>202</v>
      </c>
      <c r="C3405" t="s">
        <v>4629</v>
      </c>
      <c r="D3405" t="s">
        <v>4629</v>
      </c>
      <c r="F3405" t="s">
        <v>52</v>
      </c>
      <c r="G3405" t="s">
        <v>109</v>
      </c>
      <c r="H3405" t="s">
        <v>110</v>
      </c>
      <c r="J3405" t="s">
        <v>4630</v>
      </c>
      <c r="K3405" t="s">
        <v>57</v>
      </c>
      <c r="L3405" s="1">
        <v>38859</v>
      </c>
      <c r="M3405" s="1">
        <v>42101</v>
      </c>
      <c r="N3405" s="1">
        <v>39661</v>
      </c>
      <c r="O3405" t="s">
        <v>75</v>
      </c>
      <c r="P3405" t="s">
        <v>4631</v>
      </c>
      <c r="S3405" t="s">
        <v>202</v>
      </c>
      <c r="T3405" t="s">
        <v>4632</v>
      </c>
      <c r="U3405" t="s">
        <v>4633</v>
      </c>
      <c r="V3405">
        <v>5</v>
      </c>
      <c r="W3405" t="s">
        <v>63</v>
      </c>
      <c r="X3405" t="s">
        <v>80</v>
      </c>
      <c r="AB3405" t="s">
        <v>4634</v>
      </c>
      <c r="AD3405" t="s">
        <v>240</v>
      </c>
      <c r="AE3405" t="s">
        <v>4635</v>
      </c>
      <c r="AF3405" t="s">
        <v>293</v>
      </c>
      <c r="AG3405" t="s">
        <v>118</v>
      </c>
      <c r="AH3405" t="s">
        <v>83</v>
      </c>
      <c r="AI3405" t="s">
        <v>84</v>
      </c>
      <c r="AJ3405" t="s">
        <v>4636</v>
      </c>
      <c r="AK3405" t="str">
        <f t="shared" si="125"/>
        <v>NCT00329524</v>
      </c>
      <c r="AL3405">
        <v>14567188</v>
      </c>
      <c r="AM3405" t="s">
        <v>86</v>
      </c>
      <c r="AO3405" t="s">
        <v>98</v>
      </c>
      <c r="AP3405" t="s">
        <v>99</v>
      </c>
      <c r="AR3405" t="s">
        <v>89</v>
      </c>
      <c r="AS3405" t="s">
        <v>90</v>
      </c>
      <c r="AT3405">
        <v>0</v>
      </c>
      <c r="AU3405">
        <v>0</v>
      </c>
    </row>
    <row r="3406" spans="1:47" x14ac:dyDescent="0.2">
      <c r="A3406" t="s">
        <v>4628</v>
      </c>
      <c r="B3406" t="s">
        <v>202</v>
      </c>
      <c r="C3406" t="s">
        <v>4629</v>
      </c>
      <c r="D3406" t="s">
        <v>4629</v>
      </c>
      <c r="F3406" t="s">
        <v>52</v>
      </c>
      <c r="G3406" t="s">
        <v>109</v>
      </c>
      <c r="H3406" t="s">
        <v>110</v>
      </c>
      <c r="J3406" t="s">
        <v>4630</v>
      </c>
      <c r="K3406" t="s">
        <v>57</v>
      </c>
      <c r="L3406" s="1">
        <v>38859</v>
      </c>
      <c r="M3406" s="1">
        <v>42101</v>
      </c>
      <c r="N3406" s="1">
        <v>39661</v>
      </c>
      <c r="O3406" t="s">
        <v>75</v>
      </c>
      <c r="P3406" t="s">
        <v>4631</v>
      </c>
      <c r="S3406" t="s">
        <v>202</v>
      </c>
      <c r="T3406" t="s">
        <v>4632</v>
      </c>
      <c r="U3406" t="s">
        <v>4633</v>
      </c>
      <c r="V3406">
        <v>5</v>
      </c>
      <c r="W3406" t="s">
        <v>63</v>
      </c>
      <c r="X3406" t="s">
        <v>80</v>
      </c>
      <c r="AB3406" t="s">
        <v>4634</v>
      </c>
      <c r="AD3406" t="s">
        <v>240</v>
      </c>
      <c r="AE3406" t="s">
        <v>4635</v>
      </c>
      <c r="AF3406" t="s">
        <v>293</v>
      </c>
      <c r="AG3406" t="s">
        <v>118</v>
      </c>
      <c r="AH3406" t="s">
        <v>83</v>
      </c>
      <c r="AI3406" t="s">
        <v>84</v>
      </c>
      <c r="AJ3406" t="s">
        <v>4636</v>
      </c>
      <c r="AK3406" t="str">
        <f t="shared" si="125"/>
        <v>NCT00329524</v>
      </c>
      <c r="AL3406">
        <v>14567188</v>
      </c>
      <c r="AM3406" t="s">
        <v>86</v>
      </c>
      <c r="AO3406" t="s">
        <v>100</v>
      </c>
      <c r="AP3406" t="s">
        <v>99</v>
      </c>
      <c r="AR3406" t="s">
        <v>89</v>
      </c>
      <c r="AS3406" t="s">
        <v>90</v>
      </c>
      <c r="AT3406">
        <v>5</v>
      </c>
      <c r="AU3406">
        <v>5</v>
      </c>
    </row>
    <row r="3407" spans="1:47" x14ac:dyDescent="0.2">
      <c r="A3407" t="s">
        <v>4628</v>
      </c>
      <c r="B3407" t="s">
        <v>202</v>
      </c>
      <c r="C3407" t="s">
        <v>4629</v>
      </c>
      <c r="D3407" t="s">
        <v>4629</v>
      </c>
      <c r="F3407" t="s">
        <v>52</v>
      </c>
      <c r="G3407" t="s">
        <v>109</v>
      </c>
      <c r="H3407" t="s">
        <v>110</v>
      </c>
      <c r="J3407" t="s">
        <v>4630</v>
      </c>
      <c r="K3407" t="s">
        <v>57</v>
      </c>
      <c r="L3407" s="1">
        <v>38859</v>
      </c>
      <c r="M3407" s="1">
        <v>42101</v>
      </c>
      <c r="N3407" s="1">
        <v>39661</v>
      </c>
      <c r="O3407" t="s">
        <v>75</v>
      </c>
      <c r="P3407" t="s">
        <v>4631</v>
      </c>
      <c r="S3407" t="s">
        <v>202</v>
      </c>
      <c r="T3407" t="s">
        <v>4632</v>
      </c>
      <c r="U3407" t="s">
        <v>4633</v>
      </c>
      <c r="V3407">
        <v>5</v>
      </c>
      <c r="W3407" t="s">
        <v>63</v>
      </c>
      <c r="X3407" t="s">
        <v>80</v>
      </c>
      <c r="AB3407" t="s">
        <v>4634</v>
      </c>
      <c r="AD3407" t="s">
        <v>240</v>
      </c>
      <c r="AE3407" t="s">
        <v>4635</v>
      </c>
      <c r="AF3407" t="s">
        <v>293</v>
      </c>
      <c r="AG3407" t="s">
        <v>118</v>
      </c>
      <c r="AH3407" t="s">
        <v>83</v>
      </c>
      <c r="AI3407" t="s">
        <v>84</v>
      </c>
      <c r="AJ3407" t="s">
        <v>4636</v>
      </c>
      <c r="AK3407" t="str">
        <f t="shared" si="125"/>
        <v>NCT00329524</v>
      </c>
      <c r="AL3407">
        <v>14567188</v>
      </c>
      <c r="AM3407" t="s">
        <v>86</v>
      </c>
      <c r="AN3407" t="s">
        <v>118</v>
      </c>
      <c r="AP3407" t="s">
        <v>102</v>
      </c>
      <c r="AR3407" t="s">
        <v>103</v>
      </c>
      <c r="AS3407" t="s">
        <v>104</v>
      </c>
      <c r="AT3407">
        <v>5</v>
      </c>
      <c r="AU3407">
        <v>5</v>
      </c>
    </row>
    <row r="3408" spans="1:47" x14ac:dyDescent="0.2">
      <c r="A3408" t="s">
        <v>4637</v>
      </c>
      <c r="B3408" t="s">
        <v>4638</v>
      </c>
      <c r="C3408" t="s">
        <v>4639</v>
      </c>
      <c r="D3408" t="s">
        <v>4640</v>
      </c>
      <c r="F3408" t="s">
        <v>52</v>
      </c>
      <c r="G3408" t="s">
        <v>4641</v>
      </c>
      <c r="H3408" t="s">
        <v>4642</v>
      </c>
      <c r="K3408" t="s">
        <v>57</v>
      </c>
      <c r="L3408" s="1">
        <v>41251</v>
      </c>
      <c r="M3408" s="1">
        <v>42916</v>
      </c>
      <c r="N3408" s="1">
        <v>42761</v>
      </c>
      <c r="O3408" t="s">
        <v>75</v>
      </c>
      <c r="P3408" t="s">
        <v>4643</v>
      </c>
      <c r="V3408">
        <v>13</v>
      </c>
      <c r="W3408" t="s">
        <v>63</v>
      </c>
      <c r="AB3408" t="s">
        <v>4644</v>
      </c>
      <c r="AD3408" t="s">
        <v>240</v>
      </c>
      <c r="AE3408" t="s">
        <v>4645</v>
      </c>
      <c r="AF3408" t="s">
        <v>1021</v>
      </c>
      <c r="AG3408" t="s">
        <v>118</v>
      </c>
      <c r="AK3408" t="str">
        <f>HYPERLINK("https://www.clinicaltrials.gov/ct2/show/results/NCT01747200", "NCT01747200")</f>
        <v>NCT01747200</v>
      </c>
    </row>
    <row r="3409" spans="1:47" x14ac:dyDescent="0.2">
      <c r="A3409" t="s">
        <v>4646</v>
      </c>
      <c r="B3409" t="s">
        <v>4647</v>
      </c>
      <c r="C3409" t="s">
        <v>4648</v>
      </c>
      <c r="D3409" t="s">
        <v>4649</v>
      </c>
      <c r="F3409" t="s">
        <v>3650</v>
      </c>
      <c r="L3409" s="1">
        <v>40710</v>
      </c>
      <c r="M3409" s="1">
        <v>42916</v>
      </c>
      <c r="N3409" s="1">
        <v>42307</v>
      </c>
      <c r="O3409" t="s">
        <v>58</v>
      </c>
      <c r="P3409" t="s">
        <v>4650</v>
      </c>
      <c r="S3409" t="s">
        <v>4651</v>
      </c>
      <c r="V3409">
        <v>45</v>
      </c>
      <c r="W3409" t="s">
        <v>63</v>
      </c>
      <c r="AB3409" t="s">
        <v>4652</v>
      </c>
      <c r="AD3409" t="s">
        <v>240</v>
      </c>
      <c r="AE3409" t="s">
        <v>4653</v>
      </c>
      <c r="AF3409" t="s">
        <v>1021</v>
      </c>
      <c r="AG3409" t="s">
        <v>118</v>
      </c>
      <c r="AK3409" t="str">
        <f>HYPERLINK("https://www.clinicaltrials.gov/ct2/show/results/NCT01375595", "NCT01375595")</f>
        <v>NCT01375595</v>
      </c>
    </row>
    <row r="3410" spans="1:47" x14ac:dyDescent="0.2">
      <c r="A3410" t="s">
        <v>4654</v>
      </c>
      <c r="B3410" t="s">
        <v>69</v>
      </c>
      <c r="C3410" t="s">
        <v>4655</v>
      </c>
      <c r="D3410" t="s">
        <v>4656</v>
      </c>
      <c r="F3410" t="s">
        <v>52</v>
      </c>
      <c r="G3410" t="s">
        <v>908</v>
      </c>
      <c r="H3410" t="s">
        <v>4657</v>
      </c>
      <c r="I3410" t="s">
        <v>4658</v>
      </c>
      <c r="J3410" t="s">
        <v>4659</v>
      </c>
      <c r="K3410" t="s">
        <v>57</v>
      </c>
      <c r="L3410" s="1">
        <v>40815</v>
      </c>
      <c r="M3410" s="1">
        <v>42891</v>
      </c>
      <c r="N3410" s="1">
        <v>42125</v>
      </c>
      <c r="O3410" t="s">
        <v>75</v>
      </c>
      <c r="P3410" t="s">
        <v>4660</v>
      </c>
      <c r="S3410" t="s">
        <v>77</v>
      </c>
      <c r="T3410" t="s">
        <v>4661</v>
      </c>
      <c r="U3410" t="s">
        <v>4662</v>
      </c>
      <c r="V3410">
        <v>22</v>
      </c>
      <c r="W3410" t="s">
        <v>63</v>
      </c>
      <c r="X3410" t="s">
        <v>161</v>
      </c>
      <c r="Y3410" t="s">
        <v>4663</v>
      </c>
      <c r="AB3410" t="s">
        <v>4664</v>
      </c>
      <c r="AD3410" t="s">
        <v>65</v>
      </c>
      <c r="AE3410" t="s">
        <v>4665</v>
      </c>
      <c r="AF3410" t="s">
        <v>1822</v>
      </c>
      <c r="AG3410" t="s">
        <v>118</v>
      </c>
      <c r="AH3410" t="s">
        <v>1491</v>
      </c>
      <c r="AI3410" t="s">
        <v>1492</v>
      </c>
      <c r="AJ3410" t="s">
        <v>4666</v>
      </c>
      <c r="AK3410" t="str">
        <f t="shared" ref="AK3410:AK3421" si="126">HYPERLINK("https://www.clinicaltrials.gov/ct2/show/results/NCT01504958", "NCT01504958")</f>
        <v>NCT01504958</v>
      </c>
      <c r="AL3410">
        <v>14797496</v>
      </c>
      <c r="AM3410" t="s">
        <v>86</v>
      </c>
      <c r="AP3410" t="s">
        <v>95</v>
      </c>
      <c r="AR3410" t="s">
        <v>96</v>
      </c>
      <c r="AS3410" t="s">
        <v>97</v>
      </c>
      <c r="AT3410">
        <v>69.099999999999994</v>
      </c>
      <c r="AU3410">
        <v>69.099999999999994</v>
      </c>
    </row>
    <row r="3411" spans="1:47" x14ac:dyDescent="0.2">
      <c r="A3411" t="s">
        <v>4654</v>
      </c>
      <c r="B3411" t="s">
        <v>69</v>
      </c>
      <c r="C3411" t="s">
        <v>4655</v>
      </c>
      <c r="D3411" t="s">
        <v>4656</v>
      </c>
      <c r="F3411" t="s">
        <v>52</v>
      </c>
      <c r="G3411" t="s">
        <v>908</v>
      </c>
      <c r="H3411" t="s">
        <v>4657</v>
      </c>
      <c r="I3411" t="s">
        <v>4658</v>
      </c>
      <c r="J3411" t="s">
        <v>4659</v>
      </c>
      <c r="K3411" t="s">
        <v>57</v>
      </c>
      <c r="L3411" s="1">
        <v>40815</v>
      </c>
      <c r="M3411" s="1">
        <v>42891</v>
      </c>
      <c r="N3411" s="1">
        <v>42125</v>
      </c>
      <c r="O3411" t="s">
        <v>75</v>
      </c>
      <c r="P3411" t="s">
        <v>4660</v>
      </c>
      <c r="S3411" t="s">
        <v>77</v>
      </c>
      <c r="T3411" t="s">
        <v>4661</v>
      </c>
      <c r="U3411" t="s">
        <v>4662</v>
      </c>
      <c r="V3411">
        <v>22</v>
      </c>
      <c r="W3411" t="s">
        <v>63</v>
      </c>
      <c r="X3411" t="s">
        <v>161</v>
      </c>
      <c r="Y3411" t="s">
        <v>4663</v>
      </c>
      <c r="AB3411" t="s">
        <v>4664</v>
      </c>
      <c r="AD3411" t="s">
        <v>65</v>
      </c>
      <c r="AE3411" t="s">
        <v>4665</v>
      </c>
      <c r="AF3411" t="s">
        <v>1822</v>
      </c>
      <c r="AG3411" t="s">
        <v>118</v>
      </c>
      <c r="AH3411" t="s">
        <v>1491</v>
      </c>
      <c r="AI3411" t="s">
        <v>1492</v>
      </c>
      <c r="AJ3411" t="s">
        <v>4666</v>
      </c>
      <c r="AK3411" t="str">
        <f t="shared" si="126"/>
        <v>NCT01504958</v>
      </c>
      <c r="AL3411">
        <v>14797497</v>
      </c>
      <c r="AM3411" t="s">
        <v>91</v>
      </c>
      <c r="AP3411" t="s">
        <v>95</v>
      </c>
      <c r="AR3411" t="s">
        <v>96</v>
      </c>
      <c r="AS3411" t="s">
        <v>97</v>
      </c>
      <c r="AT3411">
        <v>68.599999999999994</v>
      </c>
      <c r="AU3411">
        <v>68.599999999999994</v>
      </c>
    </row>
    <row r="3412" spans="1:47" x14ac:dyDescent="0.2">
      <c r="A3412" t="s">
        <v>4654</v>
      </c>
      <c r="B3412" t="s">
        <v>69</v>
      </c>
      <c r="C3412" t="s">
        <v>4655</v>
      </c>
      <c r="D3412" t="s">
        <v>4656</v>
      </c>
      <c r="F3412" t="s">
        <v>52</v>
      </c>
      <c r="G3412" t="s">
        <v>908</v>
      </c>
      <c r="H3412" t="s">
        <v>4657</v>
      </c>
      <c r="I3412" t="s">
        <v>4658</v>
      </c>
      <c r="J3412" t="s">
        <v>4659</v>
      </c>
      <c r="K3412" t="s">
        <v>57</v>
      </c>
      <c r="L3412" s="1">
        <v>40815</v>
      </c>
      <c r="M3412" s="1">
        <v>42891</v>
      </c>
      <c r="N3412" s="1">
        <v>42125</v>
      </c>
      <c r="O3412" t="s">
        <v>75</v>
      </c>
      <c r="P3412" t="s">
        <v>4660</v>
      </c>
      <c r="S3412" t="s">
        <v>77</v>
      </c>
      <c r="T3412" t="s">
        <v>4661</v>
      </c>
      <c r="U3412" t="s">
        <v>4662</v>
      </c>
      <c r="V3412">
        <v>22</v>
      </c>
      <c r="W3412" t="s">
        <v>63</v>
      </c>
      <c r="X3412" t="s">
        <v>161</v>
      </c>
      <c r="Y3412" t="s">
        <v>4663</v>
      </c>
      <c r="AB3412" t="s">
        <v>4664</v>
      </c>
      <c r="AD3412" t="s">
        <v>65</v>
      </c>
      <c r="AE3412" t="s">
        <v>4665</v>
      </c>
      <c r="AF3412" t="s">
        <v>1822</v>
      </c>
      <c r="AG3412" t="s">
        <v>118</v>
      </c>
      <c r="AH3412" t="s">
        <v>1491</v>
      </c>
      <c r="AI3412" t="s">
        <v>1492</v>
      </c>
      <c r="AJ3412" t="s">
        <v>4666</v>
      </c>
      <c r="AK3412" t="str">
        <f t="shared" si="126"/>
        <v>NCT01504958</v>
      </c>
      <c r="AL3412">
        <v>14797498</v>
      </c>
      <c r="AM3412" t="s">
        <v>92</v>
      </c>
      <c r="AP3412" t="s">
        <v>95</v>
      </c>
      <c r="AR3412" t="s">
        <v>96</v>
      </c>
      <c r="AS3412" t="s">
        <v>97</v>
      </c>
      <c r="AT3412">
        <v>70</v>
      </c>
      <c r="AU3412">
        <v>70</v>
      </c>
    </row>
    <row r="3413" spans="1:47" x14ac:dyDescent="0.2">
      <c r="A3413" t="s">
        <v>4654</v>
      </c>
      <c r="B3413" t="s">
        <v>69</v>
      </c>
      <c r="C3413" t="s">
        <v>4655</v>
      </c>
      <c r="D3413" t="s">
        <v>4656</v>
      </c>
      <c r="F3413" t="s">
        <v>52</v>
      </c>
      <c r="G3413" t="s">
        <v>908</v>
      </c>
      <c r="H3413" t="s">
        <v>4657</v>
      </c>
      <c r="I3413" t="s">
        <v>4658</v>
      </c>
      <c r="J3413" t="s">
        <v>4659</v>
      </c>
      <c r="K3413" t="s">
        <v>57</v>
      </c>
      <c r="L3413" s="1">
        <v>40815</v>
      </c>
      <c r="M3413" s="1">
        <v>42891</v>
      </c>
      <c r="N3413" s="1">
        <v>42125</v>
      </c>
      <c r="O3413" t="s">
        <v>75</v>
      </c>
      <c r="P3413" t="s">
        <v>4660</v>
      </c>
      <c r="S3413" t="s">
        <v>77</v>
      </c>
      <c r="T3413" t="s">
        <v>4661</v>
      </c>
      <c r="U3413" t="s">
        <v>4662</v>
      </c>
      <c r="V3413">
        <v>22</v>
      </c>
      <c r="W3413" t="s">
        <v>63</v>
      </c>
      <c r="X3413" t="s">
        <v>161</v>
      </c>
      <c r="Y3413" t="s">
        <v>4663</v>
      </c>
      <c r="AB3413" t="s">
        <v>4664</v>
      </c>
      <c r="AD3413" t="s">
        <v>65</v>
      </c>
      <c r="AE3413" t="s">
        <v>4665</v>
      </c>
      <c r="AF3413" t="s">
        <v>1822</v>
      </c>
      <c r="AG3413" t="s">
        <v>118</v>
      </c>
      <c r="AH3413" t="s">
        <v>1491</v>
      </c>
      <c r="AI3413" t="s">
        <v>1492</v>
      </c>
      <c r="AJ3413" t="s">
        <v>4666</v>
      </c>
      <c r="AK3413" t="str">
        <f t="shared" si="126"/>
        <v>NCT01504958</v>
      </c>
      <c r="AL3413">
        <v>14797499</v>
      </c>
      <c r="AM3413" t="s">
        <v>1099</v>
      </c>
      <c r="AP3413" t="s">
        <v>95</v>
      </c>
      <c r="AR3413" t="s">
        <v>96</v>
      </c>
      <c r="AS3413" t="s">
        <v>97</v>
      </c>
      <c r="AT3413">
        <v>69.239999999999995</v>
      </c>
      <c r="AU3413">
        <v>69.239999999999995</v>
      </c>
    </row>
    <row r="3414" spans="1:47" x14ac:dyDescent="0.2">
      <c r="A3414" t="s">
        <v>4654</v>
      </c>
      <c r="B3414" t="s">
        <v>69</v>
      </c>
      <c r="C3414" t="s">
        <v>4655</v>
      </c>
      <c r="D3414" t="s">
        <v>4656</v>
      </c>
      <c r="F3414" t="s">
        <v>52</v>
      </c>
      <c r="G3414" t="s">
        <v>908</v>
      </c>
      <c r="H3414" t="s">
        <v>4657</v>
      </c>
      <c r="I3414" t="s">
        <v>4658</v>
      </c>
      <c r="J3414" t="s">
        <v>4659</v>
      </c>
      <c r="K3414" t="s">
        <v>57</v>
      </c>
      <c r="L3414" s="1">
        <v>40815</v>
      </c>
      <c r="M3414" s="1">
        <v>42891</v>
      </c>
      <c r="N3414" s="1">
        <v>42125</v>
      </c>
      <c r="O3414" t="s">
        <v>75</v>
      </c>
      <c r="P3414" t="s">
        <v>4660</v>
      </c>
      <c r="S3414" t="s">
        <v>77</v>
      </c>
      <c r="T3414" t="s">
        <v>4661</v>
      </c>
      <c r="U3414" t="s">
        <v>4662</v>
      </c>
      <c r="V3414">
        <v>22</v>
      </c>
      <c r="W3414" t="s">
        <v>63</v>
      </c>
      <c r="X3414" t="s">
        <v>161</v>
      </c>
      <c r="Y3414" t="s">
        <v>4663</v>
      </c>
      <c r="AB3414" t="s">
        <v>4664</v>
      </c>
      <c r="AD3414" t="s">
        <v>65</v>
      </c>
      <c r="AE3414" t="s">
        <v>4665</v>
      </c>
      <c r="AF3414" t="s">
        <v>1822</v>
      </c>
      <c r="AG3414" t="s">
        <v>118</v>
      </c>
      <c r="AH3414" t="s">
        <v>1491</v>
      </c>
      <c r="AI3414" t="s">
        <v>1492</v>
      </c>
      <c r="AJ3414" t="s">
        <v>4666</v>
      </c>
      <c r="AK3414" t="str">
        <f t="shared" si="126"/>
        <v>NCT01504958</v>
      </c>
      <c r="AL3414">
        <v>14797496</v>
      </c>
      <c r="AM3414" t="s">
        <v>86</v>
      </c>
      <c r="AO3414" t="s">
        <v>98</v>
      </c>
      <c r="AP3414" t="s">
        <v>99</v>
      </c>
      <c r="AR3414" t="s">
        <v>89</v>
      </c>
      <c r="AS3414" t="s">
        <v>90</v>
      </c>
      <c r="AT3414">
        <v>7</v>
      </c>
      <c r="AU3414">
        <v>7</v>
      </c>
    </row>
    <row r="3415" spans="1:47" x14ac:dyDescent="0.2">
      <c r="A3415" t="s">
        <v>4654</v>
      </c>
      <c r="B3415" t="s">
        <v>69</v>
      </c>
      <c r="C3415" t="s">
        <v>4655</v>
      </c>
      <c r="D3415" t="s">
        <v>4656</v>
      </c>
      <c r="F3415" t="s">
        <v>52</v>
      </c>
      <c r="G3415" t="s">
        <v>908</v>
      </c>
      <c r="H3415" t="s">
        <v>4657</v>
      </c>
      <c r="I3415" t="s">
        <v>4658</v>
      </c>
      <c r="J3415" t="s">
        <v>4659</v>
      </c>
      <c r="K3415" t="s">
        <v>57</v>
      </c>
      <c r="L3415" s="1">
        <v>40815</v>
      </c>
      <c r="M3415" s="1">
        <v>42891</v>
      </c>
      <c r="N3415" s="1">
        <v>42125</v>
      </c>
      <c r="O3415" t="s">
        <v>75</v>
      </c>
      <c r="P3415" t="s">
        <v>4660</v>
      </c>
      <c r="S3415" t="s">
        <v>77</v>
      </c>
      <c r="T3415" t="s">
        <v>4661</v>
      </c>
      <c r="U3415" t="s">
        <v>4662</v>
      </c>
      <c r="V3415">
        <v>22</v>
      </c>
      <c r="W3415" t="s">
        <v>63</v>
      </c>
      <c r="X3415" t="s">
        <v>161</v>
      </c>
      <c r="Y3415" t="s">
        <v>4663</v>
      </c>
      <c r="AB3415" t="s">
        <v>4664</v>
      </c>
      <c r="AD3415" t="s">
        <v>65</v>
      </c>
      <c r="AE3415" t="s">
        <v>4665</v>
      </c>
      <c r="AF3415" t="s">
        <v>1822</v>
      </c>
      <c r="AG3415" t="s">
        <v>118</v>
      </c>
      <c r="AH3415" t="s">
        <v>1491</v>
      </c>
      <c r="AI3415" t="s">
        <v>1492</v>
      </c>
      <c r="AJ3415" t="s">
        <v>4666</v>
      </c>
      <c r="AK3415" t="str">
        <f t="shared" si="126"/>
        <v>NCT01504958</v>
      </c>
      <c r="AL3415">
        <v>14797497</v>
      </c>
      <c r="AM3415" t="s">
        <v>91</v>
      </c>
      <c r="AO3415" t="s">
        <v>98</v>
      </c>
      <c r="AP3415" t="s">
        <v>99</v>
      </c>
      <c r="AR3415" t="s">
        <v>89</v>
      </c>
      <c r="AS3415" t="s">
        <v>90</v>
      </c>
      <c r="AT3415">
        <v>3</v>
      </c>
      <c r="AU3415">
        <v>3</v>
      </c>
    </row>
    <row r="3416" spans="1:47" x14ac:dyDescent="0.2">
      <c r="A3416" t="s">
        <v>4654</v>
      </c>
      <c r="B3416" t="s">
        <v>69</v>
      </c>
      <c r="C3416" t="s">
        <v>4655</v>
      </c>
      <c r="D3416" t="s">
        <v>4656</v>
      </c>
      <c r="F3416" t="s">
        <v>52</v>
      </c>
      <c r="G3416" t="s">
        <v>908</v>
      </c>
      <c r="H3416" t="s">
        <v>4657</v>
      </c>
      <c r="I3416" t="s">
        <v>4658</v>
      </c>
      <c r="J3416" t="s">
        <v>4659</v>
      </c>
      <c r="K3416" t="s">
        <v>57</v>
      </c>
      <c r="L3416" s="1">
        <v>40815</v>
      </c>
      <c r="M3416" s="1">
        <v>42891</v>
      </c>
      <c r="N3416" s="1">
        <v>42125</v>
      </c>
      <c r="O3416" t="s">
        <v>75</v>
      </c>
      <c r="P3416" t="s">
        <v>4660</v>
      </c>
      <c r="S3416" t="s">
        <v>77</v>
      </c>
      <c r="T3416" t="s">
        <v>4661</v>
      </c>
      <c r="U3416" t="s">
        <v>4662</v>
      </c>
      <c r="V3416">
        <v>22</v>
      </c>
      <c r="W3416" t="s">
        <v>63</v>
      </c>
      <c r="X3416" t="s">
        <v>161</v>
      </c>
      <c r="Y3416" t="s">
        <v>4663</v>
      </c>
      <c r="AB3416" t="s">
        <v>4664</v>
      </c>
      <c r="AD3416" t="s">
        <v>65</v>
      </c>
      <c r="AE3416" t="s">
        <v>4665</v>
      </c>
      <c r="AF3416" t="s">
        <v>1822</v>
      </c>
      <c r="AG3416" t="s">
        <v>118</v>
      </c>
      <c r="AH3416" t="s">
        <v>1491</v>
      </c>
      <c r="AI3416" t="s">
        <v>1492</v>
      </c>
      <c r="AJ3416" t="s">
        <v>4666</v>
      </c>
      <c r="AK3416" t="str">
        <f t="shared" si="126"/>
        <v>NCT01504958</v>
      </c>
      <c r="AL3416">
        <v>14797498</v>
      </c>
      <c r="AM3416" t="s">
        <v>92</v>
      </c>
      <c r="AO3416" t="s">
        <v>98</v>
      </c>
      <c r="AP3416" t="s">
        <v>99</v>
      </c>
      <c r="AR3416" t="s">
        <v>89</v>
      </c>
      <c r="AS3416" t="s">
        <v>90</v>
      </c>
      <c r="AT3416">
        <v>2</v>
      </c>
      <c r="AU3416">
        <v>2</v>
      </c>
    </row>
    <row r="3417" spans="1:47" x14ac:dyDescent="0.2">
      <c r="A3417" t="s">
        <v>4654</v>
      </c>
      <c r="B3417" t="s">
        <v>69</v>
      </c>
      <c r="C3417" t="s">
        <v>4655</v>
      </c>
      <c r="D3417" t="s">
        <v>4656</v>
      </c>
      <c r="F3417" t="s">
        <v>52</v>
      </c>
      <c r="G3417" t="s">
        <v>908</v>
      </c>
      <c r="H3417" t="s">
        <v>4657</v>
      </c>
      <c r="I3417" t="s">
        <v>4658</v>
      </c>
      <c r="J3417" t="s">
        <v>4659</v>
      </c>
      <c r="K3417" t="s">
        <v>57</v>
      </c>
      <c r="L3417" s="1">
        <v>40815</v>
      </c>
      <c r="M3417" s="1">
        <v>42891</v>
      </c>
      <c r="N3417" s="1">
        <v>42125</v>
      </c>
      <c r="O3417" t="s">
        <v>75</v>
      </c>
      <c r="P3417" t="s">
        <v>4660</v>
      </c>
      <c r="S3417" t="s">
        <v>77</v>
      </c>
      <c r="T3417" t="s">
        <v>4661</v>
      </c>
      <c r="U3417" t="s">
        <v>4662</v>
      </c>
      <c r="V3417">
        <v>22</v>
      </c>
      <c r="W3417" t="s">
        <v>63</v>
      </c>
      <c r="X3417" t="s">
        <v>161</v>
      </c>
      <c r="Y3417" t="s">
        <v>4663</v>
      </c>
      <c r="AB3417" t="s">
        <v>4664</v>
      </c>
      <c r="AD3417" t="s">
        <v>65</v>
      </c>
      <c r="AE3417" t="s">
        <v>4665</v>
      </c>
      <c r="AF3417" t="s">
        <v>1822</v>
      </c>
      <c r="AG3417" t="s">
        <v>118</v>
      </c>
      <c r="AH3417" t="s">
        <v>1491</v>
      </c>
      <c r="AI3417" t="s">
        <v>1492</v>
      </c>
      <c r="AJ3417" t="s">
        <v>4666</v>
      </c>
      <c r="AK3417" t="str">
        <f t="shared" si="126"/>
        <v>NCT01504958</v>
      </c>
      <c r="AL3417">
        <v>14797499</v>
      </c>
      <c r="AM3417" t="s">
        <v>1099</v>
      </c>
      <c r="AO3417" t="s">
        <v>98</v>
      </c>
      <c r="AP3417" t="s">
        <v>99</v>
      </c>
      <c r="AR3417" t="s">
        <v>89</v>
      </c>
      <c r="AS3417" t="s">
        <v>90</v>
      </c>
      <c r="AT3417">
        <v>12</v>
      </c>
      <c r="AU3417">
        <v>12</v>
      </c>
    </row>
    <row r="3418" spans="1:47" x14ac:dyDescent="0.2">
      <c r="A3418" t="s">
        <v>4654</v>
      </c>
      <c r="B3418" t="s">
        <v>69</v>
      </c>
      <c r="C3418" t="s">
        <v>4655</v>
      </c>
      <c r="D3418" t="s">
        <v>4656</v>
      </c>
      <c r="F3418" t="s">
        <v>52</v>
      </c>
      <c r="G3418" t="s">
        <v>908</v>
      </c>
      <c r="H3418" t="s">
        <v>4657</v>
      </c>
      <c r="I3418" t="s">
        <v>4658</v>
      </c>
      <c r="J3418" t="s">
        <v>4659</v>
      </c>
      <c r="K3418" t="s">
        <v>57</v>
      </c>
      <c r="L3418" s="1">
        <v>40815</v>
      </c>
      <c r="M3418" s="1">
        <v>42891</v>
      </c>
      <c r="N3418" s="1">
        <v>42125</v>
      </c>
      <c r="O3418" t="s">
        <v>75</v>
      </c>
      <c r="P3418" t="s">
        <v>4660</v>
      </c>
      <c r="S3418" t="s">
        <v>77</v>
      </c>
      <c r="T3418" t="s">
        <v>4661</v>
      </c>
      <c r="U3418" t="s">
        <v>4662</v>
      </c>
      <c r="V3418">
        <v>22</v>
      </c>
      <c r="W3418" t="s">
        <v>63</v>
      </c>
      <c r="X3418" t="s">
        <v>161</v>
      </c>
      <c r="Y3418" t="s">
        <v>4663</v>
      </c>
      <c r="AB3418" t="s">
        <v>4664</v>
      </c>
      <c r="AD3418" t="s">
        <v>65</v>
      </c>
      <c r="AE3418" t="s">
        <v>4665</v>
      </c>
      <c r="AF3418" t="s">
        <v>1822</v>
      </c>
      <c r="AG3418" t="s">
        <v>118</v>
      </c>
      <c r="AH3418" t="s">
        <v>1491</v>
      </c>
      <c r="AI3418" t="s">
        <v>1492</v>
      </c>
      <c r="AJ3418" t="s">
        <v>4666</v>
      </c>
      <c r="AK3418" t="str">
        <f t="shared" si="126"/>
        <v>NCT01504958</v>
      </c>
      <c r="AL3418">
        <v>14797496</v>
      </c>
      <c r="AM3418" t="s">
        <v>86</v>
      </c>
      <c r="AO3418" t="s">
        <v>100</v>
      </c>
      <c r="AP3418" t="s">
        <v>99</v>
      </c>
      <c r="AR3418" t="s">
        <v>89</v>
      </c>
      <c r="AS3418" t="s">
        <v>90</v>
      </c>
      <c r="AT3418">
        <v>3</v>
      </c>
      <c r="AU3418">
        <v>3</v>
      </c>
    </row>
    <row r="3419" spans="1:47" x14ac:dyDescent="0.2">
      <c r="A3419" t="s">
        <v>4654</v>
      </c>
      <c r="B3419" t="s">
        <v>69</v>
      </c>
      <c r="C3419" t="s">
        <v>4655</v>
      </c>
      <c r="D3419" t="s">
        <v>4656</v>
      </c>
      <c r="F3419" t="s">
        <v>52</v>
      </c>
      <c r="G3419" t="s">
        <v>908</v>
      </c>
      <c r="H3419" t="s">
        <v>4657</v>
      </c>
      <c r="I3419" t="s">
        <v>4658</v>
      </c>
      <c r="J3419" t="s">
        <v>4659</v>
      </c>
      <c r="K3419" t="s">
        <v>57</v>
      </c>
      <c r="L3419" s="1">
        <v>40815</v>
      </c>
      <c r="M3419" s="1">
        <v>42891</v>
      </c>
      <c r="N3419" s="1">
        <v>42125</v>
      </c>
      <c r="O3419" t="s">
        <v>75</v>
      </c>
      <c r="P3419" t="s">
        <v>4660</v>
      </c>
      <c r="S3419" t="s">
        <v>77</v>
      </c>
      <c r="T3419" t="s">
        <v>4661</v>
      </c>
      <c r="U3419" t="s">
        <v>4662</v>
      </c>
      <c r="V3419">
        <v>22</v>
      </c>
      <c r="W3419" t="s">
        <v>63</v>
      </c>
      <c r="X3419" t="s">
        <v>161</v>
      </c>
      <c r="Y3419" t="s">
        <v>4663</v>
      </c>
      <c r="AB3419" t="s">
        <v>4664</v>
      </c>
      <c r="AD3419" t="s">
        <v>65</v>
      </c>
      <c r="AE3419" t="s">
        <v>4665</v>
      </c>
      <c r="AF3419" t="s">
        <v>1822</v>
      </c>
      <c r="AG3419" t="s">
        <v>118</v>
      </c>
      <c r="AH3419" t="s">
        <v>1491</v>
      </c>
      <c r="AI3419" t="s">
        <v>1492</v>
      </c>
      <c r="AJ3419" t="s">
        <v>4666</v>
      </c>
      <c r="AK3419" t="str">
        <f t="shared" si="126"/>
        <v>NCT01504958</v>
      </c>
      <c r="AL3419">
        <v>14797497</v>
      </c>
      <c r="AM3419" t="s">
        <v>91</v>
      </c>
      <c r="AO3419" t="s">
        <v>100</v>
      </c>
      <c r="AP3419" t="s">
        <v>99</v>
      </c>
      <c r="AR3419" t="s">
        <v>89</v>
      </c>
      <c r="AS3419" t="s">
        <v>90</v>
      </c>
      <c r="AT3419">
        <v>2</v>
      </c>
      <c r="AU3419">
        <v>2</v>
      </c>
    </row>
    <row r="3420" spans="1:47" x14ac:dyDescent="0.2">
      <c r="A3420" t="s">
        <v>4654</v>
      </c>
      <c r="B3420" t="s">
        <v>69</v>
      </c>
      <c r="C3420" t="s">
        <v>4655</v>
      </c>
      <c r="D3420" t="s">
        <v>4656</v>
      </c>
      <c r="F3420" t="s">
        <v>52</v>
      </c>
      <c r="G3420" t="s">
        <v>908</v>
      </c>
      <c r="H3420" t="s">
        <v>4657</v>
      </c>
      <c r="I3420" t="s">
        <v>4658</v>
      </c>
      <c r="J3420" t="s">
        <v>4659</v>
      </c>
      <c r="K3420" t="s">
        <v>57</v>
      </c>
      <c r="L3420" s="1">
        <v>40815</v>
      </c>
      <c r="M3420" s="1">
        <v>42891</v>
      </c>
      <c r="N3420" s="1">
        <v>42125</v>
      </c>
      <c r="O3420" t="s">
        <v>75</v>
      </c>
      <c r="P3420" t="s">
        <v>4660</v>
      </c>
      <c r="S3420" t="s">
        <v>77</v>
      </c>
      <c r="T3420" t="s">
        <v>4661</v>
      </c>
      <c r="U3420" t="s">
        <v>4662</v>
      </c>
      <c r="V3420">
        <v>22</v>
      </c>
      <c r="W3420" t="s">
        <v>63</v>
      </c>
      <c r="X3420" t="s">
        <v>161</v>
      </c>
      <c r="Y3420" t="s">
        <v>4663</v>
      </c>
      <c r="AB3420" t="s">
        <v>4664</v>
      </c>
      <c r="AD3420" t="s">
        <v>65</v>
      </c>
      <c r="AE3420" t="s">
        <v>4665</v>
      </c>
      <c r="AF3420" t="s">
        <v>1822</v>
      </c>
      <c r="AG3420" t="s">
        <v>118</v>
      </c>
      <c r="AH3420" t="s">
        <v>1491</v>
      </c>
      <c r="AI3420" t="s">
        <v>1492</v>
      </c>
      <c r="AJ3420" t="s">
        <v>4666</v>
      </c>
      <c r="AK3420" t="str">
        <f t="shared" si="126"/>
        <v>NCT01504958</v>
      </c>
      <c r="AL3420">
        <v>14797498</v>
      </c>
      <c r="AM3420" t="s">
        <v>92</v>
      </c>
      <c r="AO3420" t="s">
        <v>100</v>
      </c>
      <c r="AP3420" t="s">
        <v>99</v>
      </c>
      <c r="AR3420" t="s">
        <v>89</v>
      </c>
      <c r="AS3420" t="s">
        <v>90</v>
      </c>
      <c r="AT3420">
        <v>4</v>
      </c>
      <c r="AU3420">
        <v>4</v>
      </c>
    </row>
    <row r="3421" spans="1:47" x14ac:dyDescent="0.2">
      <c r="A3421" t="s">
        <v>4654</v>
      </c>
      <c r="B3421" t="s">
        <v>69</v>
      </c>
      <c r="C3421" t="s">
        <v>4655</v>
      </c>
      <c r="D3421" t="s">
        <v>4656</v>
      </c>
      <c r="F3421" t="s">
        <v>52</v>
      </c>
      <c r="G3421" t="s">
        <v>908</v>
      </c>
      <c r="H3421" t="s">
        <v>4657</v>
      </c>
      <c r="I3421" t="s">
        <v>4658</v>
      </c>
      <c r="J3421" t="s">
        <v>4659</v>
      </c>
      <c r="K3421" t="s">
        <v>57</v>
      </c>
      <c r="L3421" s="1">
        <v>40815</v>
      </c>
      <c r="M3421" s="1">
        <v>42891</v>
      </c>
      <c r="N3421" s="1">
        <v>42125</v>
      </c>
      <c r="O3421" t="s">
        <v>75</v>
      </c>
      <c r="P3421" t="s">
        <v>4660</v>
      </c>
      <c r="S3421" t="s">
        <v>77</v>
      </c>
      <c r="T3421" t="s">
        <v>4661</v>
      </c>
      <c r="U3421" t="s">
        <v>4662</v>
      </c>
      <c r="V3421">
        <v>22</v>
      </c>
      <c r="W3421" t="s">
        <v>63</v>
      </c>
      <c r="X3421" t="s">
        <v>161</v>
      </c>
      <c r="Y3421" t="s">
        <v>4663</v>
      </c>
      <c r="AB3421" t="s">
        <v>4664</v>
      </c>
      <c r="AD3421" t="s">
        <v>65</v>
      </c>
      <c r="AE3421" t="s">
        <v>4665</v>
      </c>
      <c r="AF3421" t="s">
        <v>1822</v>
      </c>
      <c r="AG3421" t="s">
        <v>118</v>
      </c>
      <c r="AH3421" t="s">
        <v>1491</v>
      </c>
      <c r="AI3421" t="s">
        <v>1492</v>
      </c>
      <c r="AJ3421" t="s">
        <v>4666</v>
      </c>
      <c r="AK3421" t="str">
        <f t="shared" si="126"/>
        <v>NCT01504958</v>
      </c>
      <c r="AL3421">
        <v>14797499</v>
      </c>
      <c r="AM3421" t="s">
        <v>1099</v>
      </c>
      <c r="AO3421" t="s">
        <v>100</v>
      </c>
      <c r="AP3421" t="s">
        <v>99</v>
      </c>
      <c r="AR3421" t="s">
        <v>89</v>
      </c>
      <c r="AS3421" t="s">
        <v>90</v>
      </c>
      <c r="AT3421">
        <v>9</v>
      </c>
      <c r="AU3421">
        <v>9</v>
      </c>
    </row>
    <row r="3422" spans="1:47" x14ac:dyDescent="0.2">
      <c r="A3422" t="s">
        <v>4667</v>
      </c>
      <c r="B3422" t="s">
        <v>399</v>
      </c>
      <c r="C3422" t="s">
        <v>4668</v>
      </c>
      <c r="D3422" t="s">
        <v>4669</v>
      </c>
      <c r="F3422" t="s">
        <v>52</v>
      </c>
      <c r="G3422" t="s">
        <v>53</v>
      </c>
      <c r="H3422" t="s">
        <v>4670</v>
      </c>
      <c r="J3422" t="s">
        <v>4671</v>
      </c>
      <c r="K3422" t="s">
        <v>155</v>
      </c>
      <c r="L3422" s="1">
        <v>40757</v>
      </c>
      <c r="M3422" s="1">
        <v>42150</v>
      </c>
      <c r="N3422" s="1">
        <v>42005</v>
      </c>
      <c r="O3422" t="s">
        <v>75</v>
      </c>
      <c r="P3422" t="s">
        <v>4672</v>
      </c>
      <c r="S3422" t="s">
        <v>405</v>
      </c>
      <c r="T3422" t="s">
        <v>4673</v>
      </c>
      <c r="U3422" t="s">
        <v>4674</v>
      </c>
      <c r="V3422">
        <v>10</v>
      </c>
      <c r="W3422" t="s">
        <v>63</v>
      </c>
      <c r="AB3422" t="s">
        <v>4675</v>
      </c>
      <c r="AD3422" t="s">
        <v>65</v>
      </c>
      <c r="AE3422" t="s">
        <v>4676</v>
      </c>
      <c r="AF3422" t="s">
        <v>1605</v>
      </c>
      <c r="AG3422" t="s">
        <v>101</v>
      </c>
      <c r="AK3422" t="str">
        <f>HYPERLINK("https://www.clinicaltrials.gov/ct2/show/results/NCT01409317", "NCT01409317")</f>
        <v>NCT01409317</v>
      </c>
    </row>
    <row r="3423" spans="1:47" x14ac:dyDescent="0.2">
      <c r="A3423" t="s">
        <v>4677</v>
      </c>
      <c r="B3423" t="s">
        <v>189</v>
      </c>
      <c r="C3423" t="s">
        <v>4678</v>
      </c>
      <c r="D3423" t="s">
        <v>4678</v>
      </c>
      <c r="F3423" t="s">
        <v>52</v>
      </c>
      <c r="G3423" t="s">
        <v>3164</v>
      </c>
      <c r="H3423" t="s">
        <v>4679</v>
      </c>
      <c r="J3423" t="s">
        <v>4680</v>
      </c>
      <c r="K3423" t="s">
        <v>57</v>
      </c>
      <c r="L3423" s="1">
        <v>41994</v>
      </c>
      <c r="M3423" s="1">
        <v>44665</v>
      </c>
      <c r="N3423" s="1">
        <v>44013</v>
      </c>
      <c r="O3423" t="s">
        <v>58</v>
      </c>
      <c r="P3423" t="s">
        <v>4681</v>
      </c>
      <c r="S3423" t="s">
        <v>189</v>
      </c>
      <c r="T3423" t="s">
        <v>4682</v>
      </c>
      <c r="U3423" t="s">
        <v>4683</v>
      </c>
      <c r="V3423">
        <v>10</v>
      </c>
      <c r="W3423" t="s">
        <v>63</v>
      </c>
      <c r="AB3423" t="s">
        <v>4684</v>
      </c>
      <c r="AD3423" t="s">
        <v>240</v>
      </c>
      <c r="AF3423" t="s">
        <v>4685</v>
      </c>
      <c r="AG3423" t="s">
        <v>4685</v>
      </c>
      <c r="AK3423" t="str">
        <f>HYPERLINK("https://www.clinicaltrials.gov/ct2/show/results/NCT02920333", "NCT02920333")</f>
        <v>NCT02920333</v>
      </c>
    </row>
    <row r="3424" spans="1:47" x14ac:dyDescent="0.2">
      <c r="A3424" t="s">
        <v>4686</v>
      </c>
      <c r="B3424" t="s">
        <v>298</v>
      </c>
      <c r="C3424" t="s">
        <v>4687</v>
      </c>
      <c r="D3424" t="s">
        <v>4688</v>
      </c>
      <c r="F3424" t="s">
        <v>52</v>
      </c>
      <c r="G3424" t="s">
        <v>53</v>
      </c>
      <c r="H3424" t="s">
        <v>4689</v>
      </c>
      <c r="J3424" t="s">
        <v>4690</v>
      </c>
      <c r="K3424" t="s">
        <v>57</v>
      </c>
      <c r="L3424" s="1">
        <v>42283</v>
      </c>
      <c r="M3424" s="1">
        <v>44335</v>
      </c>
      <c r="N3424" s="1">
        <v>44166</v>
      </c>
      <c r="O3424" t="s">
        <v>75</v>
      </c>
      <c r="P3424" t="s">
        <v>4691</v>
      </c>
      <c r="S3424" t="s">
        <v>4692</v>
      </c>
      <c r="T3424" t="s">
        <v>4693</v>
      </c>
      <c r="U3424" t="s">
        <v>4694</v>
      </c>
      <c r="V3424">
        <v>100</v>
      </c>
      <c r="W3424" t="s">
        <v>63</v>
      </c>
      <c r="AB3424" t="s">
        <v>4695</v>
      </c>
      <c r="AD3424" t="s">
        <v>240</v>
      </c>
      <c r="AF3424" t="s">
        <v>4696</v>
      </c>
      <c r="AG3424" t="s">
        <v>2114</v>
      </c>
      <c r="AK3424" t="str">
        <f>HYPERLINK("https://www.clinicaltrials.gov/ct2/show/results/NCT02572726", "NCT02572726")</f>
        <v>NCT02572726</v>
      </c>
    </row>
    <row r="3425" spans="1:47" x14ac:dyDescent="0.2">
      <c r="A3425" t="s">
        <v>4697</v>
      </c>
      <c r="B3425" t="s">
        <v>1025</v>
      </c>
      <c r="C3425" t="s">
        <v>4698</v>
      </c>
      <c r="D3425" t="s">
        <v>4698</v>
      </c>
      <c r="F3425" t="s">
        <v>52</v>
      </c>
      <c r="G3425" t="s">
        <v>53</v>
      </c>
      <c r="H3425" t="s">
        <v>4699</v>
      </c>
      <c r="J3425" t="s">
        <v>4700</v>
      </c>
      <c r="K3425" t="s">
        <v>898</v>
      </c>
      <c r="L3425" s="1">
        <v>39790</v>
      </c>
      <c r="M3425" s="1">
        <v>40597</v>
      </c>
      <c r="N3425" s="1">
        <v>39814</v>
      </c>
      <c r="O3425" t="s">
        <v>75</v>
      </c>
      <c r="P3425" t="s">
        <v>4701</v>
      </c>
      <c r="S3425" t="s">
        <v>113</v>
      </c>
      <c r="V3425">
        <v>16</v>
      </c>
      <c r="W3425" t="s">
        <v>63</v>
      </c>
      <c r="AB3425" t="s">
        <v>4702</v>
      </c>
      <c r="AD3425" t="s">
        <v>65</v>
      </c>
      <c r="AE3425">
        <v>20144692</v>
      </c>
      <c r="AF3425" t="s">
        <v>4703</v>
      </c>
      <c r="AG3425" t="s">
        <v>655</v>
      </c>
      <c r="AK3425" t="str">
        <f>HYPERLINK("https://www.clinicaltrials.gov/ct2/show/results/NCT00806143", "NCT00806143")</f>
        <v>NCT00806143</v>
      </c>
    </row>
    <row r="3426" spans="1:47" x14ac:dyDescent="0.2">
      <c r="A3426" t="s">
        <v>4704</v>
      </c>
      <c r="B3426" t="s">
        <v>262</v>
      </c>
      <c r="C3426" t="s">
        <v>4705</v>
      </c>
      <c r="D3426" t="s">
        <v>4706</v>
      </c>
      <c r="F3426" t="s">
        <v>52</v>
      </c>
      <c r="G3426" t="s">
        <v>4707</v>
      </c>
      <c r="H3426" t="s">
        <v>4708</v>
      </c>
      <c r="I3426" t="s">
        <v>4709</v>
      </c>
      <c r="J3426" t="s">
        <v>4710</v>
      </c>
      <c r="K3426" t="s">
        <v>179</v>
      </c>
      <c r="L3426" s="1">
        <v>43033</v>
      </c>
      <c r="M3426" s="1">
        <v>44680</v>
      </c>
      <c r="N3426" s="1">
        <v>44227</v>
      </c>
      <c r="O3426" t="s">
        <v>75</v>
      </c>
      <c r="P3426" t="s">
        <v>4711</v>
      </c>
      <c r="Q3426" t="s">
        <v>157</v>
      </c>
      <c r="R3426" t="s">
        <v>65</v>
      </c>
      <c r="S3426" t="s">
        <v>262</v>
      </c>
      <c r="T3426" t="s">
        <v>4712</v>
      </c>
      <c r="U3426" t="s">
        <v>4713</v>
      </c>
      <c r="V3426">
        <v>50</v>
      </c>
      <c r="W3426" t="s">
        <v>63</v>
      </c>
      <c r="X3426" t="s">
        <v>4714</v>
      </c>
      <c r="AB3426" t="s">
        <v>4715</v>
      </c>
      <c r="AD3426" t="s">
        <v>240</v>
      </c>
      <c r="AF3426" t="s">
        <v>4296</v>
      </c>
      <c r="AG3426" t="s">
        <v>614</v>
      </c>
      <c r="AH3426" t="s">
        <v>4716</v>
      </c>
      <c r="AI3426" t="s">
        <v>4717</v>
      </c>
      <c r="AJ3426" t="s">
        <v>4718</v>
      </c>
      <c r="AK3426" t="str">
        <f t="shared" ref="AK3426:AK3457" si="127">HYPERLINK("https://www.clinicaltrials.gov/ct2/show/results/NCT03337113", "NCT03337113")</f>
        <v>NCT03337113</v>
      </c>
      <c r="AL3426">
        <v>15137980</v>
      </c>
      <c r="AM3426" t="s">
        <v>86</v>
      </c>
      <c r="AP3426" t="s">
        <v>95</v>
      </c>
      <c r="AR3426" t="s">
        <v>96</v>
      </c>
      <c r="AS3426" t="s">
        <v>97</v>
      </c>
      <c r="AT3426">
        <v>42.5</v>
      </c>
      <c r="AU3426">
        <v>42.5</v>
      </c>
    </row>
    <row r="3427" spans="1:47" x14ac:dyDescent="0.2">
      <c r="A3427" t="s">
        <v>4704</v>
      </c>
      <c r="B3427" t="s">
        <v>262</v>
      </c>
      <c r="C3427" t="s">
        <v>4705</v>
      </c>
      <c r="D3427" t="s">
        <v>4706</v>
      </c>
      <c r="F3427" t="s">
        <v>52</v>
      </c>
      <c r="G3427" t="s">
        <v>4707</v>
      </c>
      <c r="H3427" t="s">
        <v>4708</v>
      </c>
      <c r="I3427" t="s">
        <v>4709</v>
      </c>
      <c r="J3427" t="s">
        <v>4710</v>
      </c>
      <c r="K3427" t="s">
        <v>179</v>
      </c>
      <c r="L3427" s="1">
        <v>43033</v>
      </c>
      <c r="M3427" s="1">
        <v>44680</v>
      </c>
      <c r="N3427" s="1">
        <v>44227</v>
      </c>
      <c r="O3427" t="s">
        <v>75</v>
      </c>
      <c r="P3427" t="s">
        <v>4711</v>
      </c>
      <c r="Q3427" t="s">
        <v>157</v>
      </c>
      <c r="R3427" t="s">
        <v>65</v>
      </c>
      <c r="S3427" t="s">
        <v>262</v>
      </c>
      <c r="T3427" t="s">
        <v>4712</v>
      </c>
      <c r="U3427" t="s">
        <v>4713</v>
      </c>
      <c r="V3427">
        <v>50</v>
      </c>
      <c r="W3427" t="s">
        <v>63</v>
      </c>
      <c r="X3427" t="s">
        <v>4714</v>
      </c>
      <c r="AB3427" t="s">
        <v>4715</v>
      </c>
      <c r="AD3427" t="s">
        <v>240</v>
      </c>
      <c r="AF3427" t="s">
        <v>4296</v>
      </c>
      <c r="AG3427" t="s">
        <v>614</v>
      </c>
      <c r="AH3427" t="s">
        <v>4716</v>
      </c>
      <c r="AI3427" t="s">
        <v>4717</v>
      </c>
      <c r="AJ3427" t="s">
        <v>4718</v>
      </c>
      <c r="AK3427" t="str">
        <f t="shared" si="127"/>
        <v>NCT03337113</v>
      </c>
      <c r="AL3427">
        <v>15137981</v>
      </c>
      <c r="AM3427" t="s">
        <v>91</v>
      </c>
      <c r="AP3427" t="s">
        <v>95</v>
      </c>
      <c r="AR3427" t="s">
        <v>96</v>
      </c>
      <c r="AS3427" t="s">
        <v>97</v>
      </c>
      <c r="AT3427">
        <v>44.77</v>
      </c>
      <c r="AU3427">
        <v>44.77</v>
      </c>
    </row>
    <row r="3428" spans="1:47" x14ac:dyDescent="0.2">
      <c r="A3428" t="s">
        <v>4704</v>
      </c>
      <c r="B3428" t="s">
        <v>262</v>
      </c>
      <c r="C3428" t="s">
        <v>4705</v>
      </c>
      <c r="D3428" t="s">
        <v>4706</v>
      </c>
      <c r="F3428" t="s">
        <v>52</v>
      </c>
      <c r="G3428" t="s">
        <v>4707</v>
      </c>
      <c r="H3428" t="s">
        <v>4708</v>
      </c>
      <c r="I3428" t="s">
        <v>4709</v>
      </c>
      <c r="J3428" t="s">
        <v>4710</v>
      </c>
      <c r="K3428" t="s">
        <v>179</v>
      </c>
      <c r="L3428" s="1">
        <v>43033</v>
      </c>
      <c r="M3428" s="1">
        <v>44680</v>
      </c>
      <c r="N3428" s="1">
        <v>44227</v>
      </c>
      <c r="O3428" t="s">
        <v>75</v>
      </c>
      <c r="P3428" t="s">
        <v>4711</v>
      </c>
      <c r="Q3428" t="s">
        <v>157</v>
      </c>
      <c r="R3428" t="s">
        <v>65</v>
      </c>
      <c r="S3428" t="s">
        <v>262</v>
      </c>
      <c r="T3428" t="s">
        <v>4712</v>
      </c>
      <c r="U3428" t="s">
        <v>4713</v>
      </c>
      <c r="V3428">
        <v>50</v>
      </c>
      <c r="W3428" t="s">
        <v>63</v>
      </c>
      <c r="X3428" t="s">
        <v>4714</v>
      </c>
      <c r="AB3428" t="s">
        <v>4715</v>
      </c>
      <c r="AD3428" t="s">
        <v>240</v>
      </c>
      <c r="AF3428" t="s">
        <v>4296</v>
      </c>
      <c r="AG3428" t="s">
        <v>614</v>
      </c>
      <c r="AH3428" t="s">
        <v>4716</v>
      </c>
      <c r="AI3428" t="s">
        <v>4717</v>
      </c>
      <c r="AJ3428" t="s">
        <v>4718</v>
      </c>
      <c r="AK3428" t="str">
        <f t="shared" si="127"/>
        <v>NCT03337113</v>
      </c>
      <c r="AL3428">
        <v>15137982</v>
      </c>
      <c r="AM3428" t="s">
        <v>92</v>
      </c>
      <c r="AP3428" t="s">
        <v>95</v>
      </c>
      <c r="AR3428" t="s">
        <v>96</v>
      </c>
      <c r="AS3428" t="s">
        <v>97</v>
      </c>
      <c r="AT3428">
        <v>45.72</v>
      </c>
      <c r="AU3428">
        <v>45.72</v>
      </c>
    </row>
    <row r="3429" spans="1:47" x14ac:dyDescent="0.2">
      <c r="A3429" t="s">
        <v>4704</v>
      </c>
      <c r="B3429" t="s">
        <v>262</v>
      </c>
      <c r="C3429" t="s">
        <v>4705</v>
      </c>
      <c r="D3429" t="s">
        <v>4706</v>
      </c>
      <c r="F3429" t="s">
        <v>52</v>
      </c>
      <c r="G3429" t="s">
        <v>4707</v>
      </c>
      <c r="H3429" t="s">
        <v>4708</v>
      </c>
      <c r="I3429" t="s">
        <v>4709</v>
      </c>
      <c r="J3429" t="s">
        <v>4710</v>
      </c>
      <c r="K3429" t="s">
        <v>179</v>
      </c>
      <c r="L3429" s="1">
        <v>43033</v>
      </c>
      <c r="M3429" s="1">
        <v>44680</v>
      </c>
      <c r="N3429" s="1">
        <v>44227</v>
      </c>
      <c r="O3429" t="s">
        <v>75</v>
      </c>
      <c r="P3429" t="s">
        <v>4711</v>
      </c>
      <c r="Q3429" t="s">
        <v>157</v>
      </c>
      <c r="R3429" t="s">
        <v>65</v>
      </c>
      <c r="S3429" t="s">
        <v>262</v>
      </c>
      <c r="T3429" t="s">
        <v>4712</v>
      </c>
      <c r="U3429" t="s">
        <v>4713</v>
      </c>
      <c r="V3429">
        <v>50</v>
      </c>
      <c r="W3429" t="s">
        <v>63</v>
      </c>
      <c r="X3429" t="s">
        <v>4714</v>
      </c>
      <c r="AB3429" t="s">
        <v>4715</v>
      </c>
      <c r="AD3429" t="s">
        <v>240</v>
      </c>
      <c r="AF3429" t="s">
        <v>4296</v>
      </c>
      <c r="AG3429" t="s">
        <v>614</v>
      </c>
      <c r="AH3429" t="s">
        <v>4716</v>
      </c>
      <c r="AI3429" t="s">
        <v>4717</v>
      </c>
      <c r="AJ3429" t="s">
        <v>4718</v>
      </c>
      <c r="AK3429" t="str">
        <f t="shared" si="127"/>
        <v>NCT03337113</v>
      </c>
      <c r="AL3429">
        <v>15137983</v>
      </c>
      <c r="AM3429" t="s">
        <v>1099</v>
      </c>
      <c r="AP3429" t="s">
        <v>95</v>
      </c>
      <c r="AR3429" t="s">
        <v>96</v>
      </c>
      <c r="AS3429" t="s">
        <v>97</v>
      </c>
      <c r="AT3429">
        <v>40.36</v>
      </c>
      <c r="AU3429">
        <v>40.36</v>
      </c>
    </row>
    <row r="3430" spans="1:47" x14ac:dyDescent="0.2">
      <c r="A3430" t="s">
        <v>4704</v>
      </c>
      <c r="B3430" t="s">
        <v>262</v>
      </c>
      <c r="C3430" t="s">
        <v>4705</v>
      </c>
      <c r="D3430" t="s">
        <v>4706</v>
      </c>
      <c r="F3430" t="s">
        <v>52</v>
      </c>
      <c r="G3430" t="s">
        <v>4707</v>
      </c>
      <c r="H3430" t="s">
        <v>4708</v>
      </c>
      <c r="I3430" t="s">
        <v>4709</v>
      </c>
      <c r="J3430" t="s">
        <v>4710</v>
      </c>
      <c r="K3430" t="s">
        <v>179</v>
      </c>
      <c r="L3430" s="1">
        <v>43033</v>
      </c>
      <c r="M3430" s="1">
        <v>44680</v>
      </c>
      <c r="N3430" s="1">
        <v>44227</v>
      </c>
      <c r="O3430" t="s">
        <v>75</v>
      </c>
      <c r="P3430" t="s">
        <v>4711</v>
      </c>
      <c r="Q3430" t="s">
        <v>157</v>
      </c>
      <c r="R3430" t="s">
        <v>65</v>
      </c>
      <c r="S3430" t="s">
        <v>262</v>
      </c>
      <c r="T3430" t="s">
        <v>4712</v>
      </c>
      <c r="U3430" t="s">
        <v>4713</v>
      </c>
      <c r="V3430">
        <v>50</v>
      </c>
      <c r="W3430" t="s">
        <v>63</v>
      </c>
      <c r="X3430" t="s">
        <v>4714</v>
      </c>
      <c r="AB3430" t="s">
        <v>4715</v>
      </c>
      <c r="AD3430" t="s">
        <v>240</v>
      </c>
      <c r="AF3430" t="s">
        <v>4296</v>
      </c>
      <c r="AG3430" t="s">
        <v>614</v>
      </c>
      <c r="AH3430" t="s">
        <v>4716</v>
      </c>
      <c r="AI3430" t="s">
        <v>4717</v>
      </c>
      <c r="AJ3430" t="s">
        <v>4718</v>
      </c>
      <c r="AK3430" t="str">
        <f t="shared" si="127"/>
        <v>NCT03337113</v>
      </c>
      <c r="AL3430">
        <v>15137984</v>
      </c>
      <c r="AM3430" t="s">
        <v>1305</v>
      </c>
      <c r="AP3430" t="s">
        <v>95</v>
      </c>
      <c r="AR3430" t="s">
        <v>96</v>
      </c>
      <c r="AS3430" t="s">
        <v>97</v>
      </c>
      <c r="AT3430">
        <v>43.25</v>
      </c>
      <c r="AU3430">
        <v>43.25</v>
      </c>
    </row>
    <row r="3431" spans="1:47" x14ac:dyDescent="0.2">
      <c r="A3431" t="s">
        <v>4704</v>
      </c>
      <c r="B3431" t="s">
        <v>262</v>
      </c>
      <c r="C3431" t="s">
        <v>4705</v>
      </c>
      <c r="D3431" t="s">
        <v>4706</v>
      </c>
      <c r="F3431" t="s">
        <v>52</v>
      </c>
      <c r="G3431" t="s">
        <v>4707</v>
      </c>
      <c r="H3431" t="s">
        <v>4708</v>
      </c>
      <c r="I3431" t="s">
        <v>4709</v>
      </c>
      <c r="J3431" t="s">
        <v>4710</v>
      </c>
      <c r="K3431" t="s">
        <v>179</v>
      </c>
      <c r="L3431" s="1">
        <v>43033</v>
      </c>
      <c r="M3431" s="1">
        <v>44680</v>
      </c>
      <c r="N3431" s="1">
        <v>44227</v>
      </c>
      <c r="O3431" t="s">
        <v>75</v>
      </c>
      <c r="P3431" t="s">
        <v>4711</v>
      </c>
      <c r="Q3431" t="s">
        <v>157</v>
      </c>
      <c r="R3431" t="s">
        <v>65</v>
      </c>
      <c r="S3431" t="s">
        <v>262</v>
      </c>
      <c r="T3431" t="s">
        <v>4712</v>
      </c>
      <c r="U3431" t="s">
        <v>4713</v>
      </c>
      <c r="V3431">
        <v>50</v>
      </c>
      <c r="W3431" t="s">
        <v>63</v>
      </c>
      <c r="X3431" t="s">
        <v>4714</v>
      </c>
      <c r="AB3431" t="s">
        <v>4715</v>
      </c>
      <c r="AD3431" t="s">
        <v>240</v>
      </c>
      <c r="AF3431" t="s">
        <v>4296</v>
      </c>
      <c r="AG3431" t="s">
        <v>614</v>
      </c>
      <c r="AH3431" t="s">
        <v>4716</v>
      </c>
      <c r="AI3431" t="s">
        <v>4717</v>
      </c>
      <c r="AJ3431" t="s">
        <v>4718</v>
      </c>
      <c r="AK3431" t="str">
        <f t="shared" si="127"/>
        <v>NCT03337113</v>
      </c>
      <c r="AL3431">
        <v>15137980</v>
      </c>
      <c r="AM3431" t="s">
        <v>86</v>
      </c>
      <c r="AN3431" t="s">
        <v>2740</v>
      </c>
      <c r="AO3431" t="s">
        <v>98</v>
      </c>
      <c r="AP3431" t="s">
        <v>4719</v>
      </c>
      <c r="AR3431" t="s">
        <v>89</v>
      </c>
      <c r="AS3431" t="s">
        <v>90</v>
      </c>
      <c r="AT3431">
        <v>4</v>
      </c>
      <c r="AU3431">
        <v>4</v>
      </c>
    </row>
    <row r="3432" spans="1:47" x14ac:dyDescent="0.2">
      <c r="A3432" t="s">
        <v>4704</v>
      </c>
      <c r="B3432" t="s">
        <v>262</v>
      </c>
      <c r="C3432" t="s">
        <v>4705</v>
      </c>
      <c r="D3432" t="s">
        <v>4706</v>
      </c>
      <c r="F3432" t="s">
        <v>52</v>
      </c>
      <c r="G3432" t="s">
        <v>4707</v>
      </c>
      <c r="H3432" t="s">
        <v>4708</v>
      </c>
      <c r="I3432" t="s">
        <v>4709</v>
      </c>
      <c r="J3432" t="s">
        <v>4710</v>
      </c>
      <c r="K3432" t="s">
        <v>179</v>
      </c>
      <c r="L3432" s="1">
        <v>43033</v>
      </c>
      <c r="M3432" s="1">
        <v>44680</v>
      </c>
      <c r="N3432" s="1">
        <v>44227</v>
      </c>
      <c r="O3432" t="s">
        <v>75</v>
      </c>
      <c r="P3432" t="s">
        <v>4711</v>
      </c>
      <c r="Q3432" t="s">
        <v>157</v>
      </c>
      <c r="R3432" t="s">
        <v>65</v>
      </c>
      <c r="S3432" t="s">
        <v>262</v>
      </c>
      <c r="T3432" t="s">
        <v>4712</v>
      </c>
      <c r="U3432" t="s">
        <v>4713</v>
      </c>
      <c r="V3432">
        <v>50</v>
      </c>
      <c r="W3432" t="s">
        <v>63</v>
      </c>
      <c r="X3432" t="s">
        <v>4714</v>
      </c>
      <c r="AB3432" t="s">
        <v>4715</v>
      </c>
      <c r="AD3432" t="s">
        <v>240</v>
      </c>
      <c r="AF3432" t="s">
        <v>4296</v>
      </c>
      <c r="AG3432" t="s">
        <v>614</v>
      </c>
      <c r="AH3432" t="s">
        <v>4716</v>
      </c>
      <c r="AI3432" t="s">
        <v>4717</v>
      </c>
      <c r="AJ3432" t="s">
        <v>4718</v>
      </c>
      <c r="AK3432" t="str">
        <f t="shared" si="127"/>
        <v>NCT03337113</v>
      </c>
      <c r="AL3432">
        <v>15137981</v>
      </c>
      <c r="AM3432" t="s">
        <v>91</v>
      </c>
      <c r="AN3432" t="s">
        <v>2740</v>
      </c>
      <c r="AO3432" t="s">
        <v>98</v>
      </c>
      <c r="AP3432" t="s">
        <v>4719</v>
      </c>
      <c r="AR3432" t="s">
        <v>89</v>
      </c>
      <c r="AS3432" t="s">
        <v>90</v>
      </c>
      <c r="AT3432">
        <v>3</v>
      </c>
      <c r="AU3432">
        <v>3</v>
      </c>
    </row>
    <row r="3433" spans="1:47" x14ac:dyDescent="0.2">
      <c r="A3433" t="s">
        <v>4704</v>
      </c>
      <c r="B3433" t="s">
        <v>262</v>
      </c>
      <c r="C3433" t="s">
        <v>4705</v>
      </c>
      <c r="D3433" t="s">
        <v>4706</v>
      </c>
      <c r="F3433" t="s">
        <v>52</v>
      </c>
      <c r="G3433" t="s">
        <v>4707</v>
      </c>
      <c r="H3433" t="s">
        <v>4708</v>
      </c>
      <c r="I3433" t="s">
        <v>4709</v>
      </c>
      <c r="J3433" t="s">
        <v>4710</v>
      </c>
      <c r="K3433" t="s">
        <v>179</v>
      </c>
      <c r="L3433" s="1">
        <v>43033</v>
      </c>
      <c r="M3433" s="1">
        <v>44680</v>
      </c>
      <c r="N3433" s="1">
        <v>44227</v>
      </c>
      <c r="O3433" t="s">
        <v>75</v>
      </c>
      <c r="P3433" t="s">
        <v>4711</v>
      </c>
      <c r="Q3433" t="s">
        <v>157</v>
      </c>
      <c r="R3433" t="s">
        <v>65</v>
      </c>
      <c r="S3433" t="s">
        <v>262</v>
      </c>
      <c r="T3433" t="s">
        <v>4712</v>
      </c>
      <c r="U3433" t="s">
        <v>4713</v>
      </c>
      <c r="V3433">
        <v>50</v>
      </c>
      <c r="W3433" t="s">
        <v>63</v>
      </c>
      <c r="X3433" t="s">
        <v>4714</v>
      </c>
      <c r="AB3433" t="s">
        <v>4715</v>
      </c>
      <c r="AD3433" t="s">
        <v>240</v>
      </c>
      <c r="AF3433" t="s">
        <v>4296</v>
      </c>
      <c r="AG3433" t="s">
        <v>614</v>
      </c>
      <c r="AH3433" t="s">
        <v>4716</v>
      </c>
      <c r="AI3433" t="s">
        <v>4717</v>
      </c>
      <c r="AJ3433" t="s">
        <v>4718</v>
      </c>
      <c r="AK3433" t="str">
        <f t="shared" si="127"/>
        <v>NCT03337113</v>
      </c>
      <c r="AL3433">
        <v>15137982</v>
      </c>
      <c r="AM3433" t="s">
        <v>92</v>
      </c>
      <c r="AN3433" t="s">
        <v>2740</v>
      </c>
      <c r="AO3433" t="s">
        <v>98</v>
      </c>
      <c r="AP3433" t="s">
        <v>4719</v>
      </c>
      <c r="AR3433" t="s">
        <v>89</v>
      </c>
      <c r="AS3433" t="s">
        <v>90</v>
      </c>
      <c r="AT3433">
        <v>3</v>
      </c>
      <c r="AU3433">
        <v>3</v>
      </c>
    </row>
    <row r="3434" spans="1:47" x14ac:dyDescent="0.2">
      <c r="A3434" t="s">
        <v>4704</v>
      </c>
      <c r="B3434" t="s">
        <v>262</v>
      </c>
      <c r="C3434" t="s">
        <v>4705</v>
      </c>
      <c r="D3434" t="s">
        <v>4706</v>
      </c>
      <c r="F3434" t="s">
        <v>52</v>
      </c>
      <c r="G3434" t="s">
        <v>4707</v>
      </c>
      <c r="H3434" t="s">
        <v>4708</v>
      </c>
      <c r="I3434" t="s">
        <v>4709</v>
      </c>
      <c r="J3434" t="s">
        <v>4710</v>
      </c>
      <c r="K3434" t="s">
        <v>179</v>
      </c>
      <c r="L3434" s="1">
        <v>43033</v>
      </c>
      <c r="M3434" s="1">
        <v>44680</v>
      </c>
      <c r="N3434" s="1">
        <v>44227</v>
      </c>
      <c r="O3434" t="s">
        <v>75</v>
      </c>
      <c r="P3434" t="s">
        <v>4711</v>
      </c>
      <c r="Q3434" t="s">
        <v>157</v>
      </c>
      <c r="R3434" t="s">
        <v>65</v>
      </c>
      <c r="S3434" t="s">
        <v>262</v>
      </c>
      <c r="T3434" t="s">
        <v>4712</v>
      </c>
      <c r="U3434" t="s">
        <v>4713</v>
      </c>
      <c r="V3434">
        <v>50</v>
      </c>
      <c r="W3434" t="s">
        <v>63</v>
      </c>
      <c r="X3434" t="s">
        <v>4714</v>
      </c>
      <c r="AB3434" t="s">
        <v>4715</v>
      </c>
      <c r="AD3434" t="s">
        <v>240</v>
      </c>
      <c r="AF3434" t="s">
        <v>4296</v>
      </c>
      <c r="AG3434" t="s">
        <v>614</v>
      </c>
      <c r="AH3434" t="s">
        <v>4716</v>
      </c>
      <c r="AI3434" t="s">
        <v>4717</v>
      </c>
      <c r="AJ3434" t="s">
        <v>4718</v>
      </c>
      <c r="AK3434" t="str">
        <f t="shared" si="127"/>
        <v>NCT03337113</v>
      </c>
      <c r="AL3434">
        <v>15137983</v>
      </c>
      <c r="AM3434" t="s">
        <v>1099</v>
      </c>
      <c r="AN3434" t="s">
        <v>2740</v>
      </c>
      <c r="AO3434" t="s">
        <v>98</v>
      </c>
      <c r="AP3434" t="s">
        <v>4719</v>
      </c>
      <c r="AR3434" t="s">
        <v>89</v>
      </c>
      <c r="AS3434" t="s">
        <v>90</v>
      </c>
      <c r="AT3434">
        <v>4</v>
      </c>
      <c r="AU3434">
        <v>4</v>
      </c>
    </row>
    <row r="3435" spans="1:47" x14ac:dyDescent="0.2">
      <c r="A3435" t="s">
        <v>4704</v>
      </c>
      <c r="B3435" t="s">
        <v>262</v>
      </c>
      <c r="C3435" t="s">
        <v>4705</v>
      </c>
      <c r="D3435" t="s">
        <v>4706</v>
      </c>
      <c r="F3435" t="s">
        <v>52</v>
      </c>
      <c r="G3435" t="s">
        <v>4707</v>
      </c>
      <c r="H3435" t="s">
        <v>4708</v>
      </c>
      <c r="I3435" t="s">
        <v>4709</v>
      </c>
      <c r="J3435" t="s">
        <v>4710</v>
      </c>
      <c r="K3435" t="s">
        <v>179</v>
      </c>
      <c r="L3435" s="1">
        <v>43033</v>
      </c>
      <c r="M3435" s="1">
        <v>44680</v>
      </c>
      <c r="N3435" s="1">
        <v>44227</v>
      </c>
      <c r="O3435" t="s">
        <v>75</v>
      </c>
      <c r="P3435" t="s">
        <v>4711</v>
      </c>
      <c r="Q3435" t="s">
        <v>157</v>
      </c>
      <c r="R3435" t="s">
        <v>65</v>
      </c>
      <c r="S3435" t="s">
        <v>262</v>
      </c>
      <c r="T3435" t="s">
        <v>4712</v>
      </c>
      <c r="U3435" t="s">
        <v>4713</v>
      </c>
      <c r="V3435">
        <v>50</v>
      </c>
      <c r="W3435" t="s">
        <v>63</v>
      </c>
      <c r="X3435" t="s">
        <v>4714</v>
      </c>
      <c r="AB3435" t="s">
        <v>4715</v>
      </c>
      <c r="AD3435" t="s">
        <v>240</v>
      </c>
      <c r="AF3435" t="s">
        <v>4296</v>
      </c>
      <c r="AG3435" t="s">
        <v>614</v>
      </c>
      <c r="AH3435" t="s">
        <v>4716</v>
      </c>
      <c r="AI3435" t="s">
        <v>4717</v>
      </c>
      <c r="AJ3435" t="s">
        <v>4718</v>
      </c>
      <c r="AK3435" t="str">
        <f t="shared" si="127"/>
        <v>NCT03337113</v>
      </c>
      <c r="AL3435">
        <v>15137984</v>
      </c>
      <c r="AM3435" t="s">
        <v>1305</v>
      </c>
      <c r="AN3435" t="s">
        <v>2740</v>
      </c>
      <c r="AO3435" t="s">
        <v>98</v>
      </c>
      <c r="AP3435" t="s">
        <v>4719</v>
      </c>
      <c r="AR3435" t="s">
        <v>89</v>
      </c>
      <c r="AS3435" t="s">
        <v>90</v>
      </c>
      <c r="AT3435">
        <v>14</v>
      </c>
      <c r="AU3435">
        <v>14</v>
      </c>
    </row>
    <row r="3436" spans="1:47" x14ac:dyDescent="0.2">
      <c r="A3436" t="s">
        <v>4704</v>
      </c>
      <c r="B3436" t="s">
        <v>262</v>
      </c>
      <c r="C3436" t="s">
        <v>4705</v>
      </c>
      <c r="D3436" t="s">
        <v>4706</v>
      </c>
      <c r="F3436" t="s">
        <v>52</v>
      </c>
      <c r="G3436" t="s">
        <v>4707</v>
      </c>
      <c r="H3436" t="s">
        <v>4708</v>
      </c>
      <c r="I3436" t="s">
        <v>4709</v>
      </c>
      <c r="J3436" t="s">
        <v>4710</v>
      </c>
      <c r="K3436" t="s">
        <v>179</v>
      </c>
      <c r="L3436" s="1">
        <v>43033</v>
      </c>
      <c r="M3436" s="1">
        <v>44680</v>
      </c>
      <c r="N3436" s="1">
        <v>44227</v>
      </c>
      <c r="O3436" t="s">
        <v>75</v>
      </c>
      <c r="P3436" t="s">
        <v>4711</v>
      </c>
      <c r="Q3436" t="s">
        <v>157</v>
      </c>
      <c r="R3436" t="s">
        <v>65</v>
      </c>
      <c r="S3436" t="s">
        <v>262</v>
      </c>
      <c r="T3436" t="s">
        <v>4712</v>
      </c>
      <c r="U3436" t="s">
        <v>4713</v>
      </c>
      <c r="V3436">
        <v>50</v>
      </c>
      <c r="W3436" t="s">
        <v>63</v>
      </c>
      <c r="X3436" t="s">
        <v>4714</v>
      </c>
      <c r="AB3436" t="s">
        <v>4715</v>
      </c>
      <c r="AD3436" t="s">
        <v>240</v>
      </c>
      <c r="AF3436" t="s">
        <v>4296</v>
      </c>
      <c r="AG3436" t="s">
        <v>614</v>
      </c>
      <c r="AH3436" t="s">
        <v>4716</v>
      </c>
      <c r="AI3436" t="s">
        <v>4717</v>
      </c>
      <c r="AJ3436" t="s">
        <v>4718</v>
      </c>
      <c r="AK3436" t="str">
        <f t="shared" si="127"/>
        <v>NCT03337113</v>
      </c>
      <c r="AL3436">
        <v>15137980</v>
      </c>
      <c r="AM3436" t="s">
        <v>86</v>
      </c>
      <c r="AN3436" t="s">
        <v>2740</v>
      </c>
      <c r="AO3436" t="s">
        <v>100</v>
      </c>
      <c r="AP3436" t="s">
        <v>4719</v>
      </c>
      <c r="AR3436" t="s">
        <v>89</v>
      </c>
      <c r="AS3436" t="s">
        <v>90</v>
      </c>
      <c r="AT3436">
        <v>7</v>
      </c>
      <c r="AU3436">
        <v>7</v>
      </c>
    </row>
    <row r="3437" spans="1:47" x14ac:dyDescent="0.2">
      <c r="A3437" t="s">
        <v>4704</v>
      </c>
      <c r="B3437" t="s">
        <v>262</v>
      </c>
      <c r="C3437" t="s">
        <v>4705</v>
      </c>
      <c r="D3437" t="s">
        <v>4706</v>
      </c>
      <c r="F3437" t="s">
        <v>52</v>
      </c>
      <c r="G3437" t="s">
        <v>4707</v>
      </c>
      <c r="H3437" t="s">
        <v>4708</v>
      </c>
      <c r="I3437" t="s">
        <v>4709</v>
      </c>
      <c r="J3437" t="s">
        <v>4710</v>
      </c>
      <c r="K3437" t="s">
        <v>179</v>
      </c>
      <c r="L3437" s="1">
        <v>43033</v>
      </c>
      <c r="M3437" s="1">
        <v>44680</v>
      </c>
      <c r="N3437" s="1">
        <v>44227</v>
      </c>
      <c r="O3437" t="s">
        <v>75</v>
      </c>
      <c r="P3437" t="s">
        <v>4711</v>
      </c>
      <c r="Q3437" t="s">
        <v>157</v>
      </c>
      <c r="R3437" t="s">
        <v>65</v>
      </c>
      <c r="S3437" t="s">
        <v>262</v>
      </c>
      <c r="T3437" t="s">
        <v>4712</v>
      </c>
      <c r="U3437" t="s">
        <v>4713</v>
      </c>
      <c r="V3437">
        <v>50</v>
      </c>
      <c r="W3437" t="s">
        <v>63</v>
      </c>
      <c r="X3437" t="s">
        <v>4714</v>
      </c>
      <c r="AB3437" t="s">
        <v>4715</v>
      </c>
      <c r="AD3437" t="s">
        <v>240</v>
      </c>
      <c r="AF3437" t="s">
        <v>4296</v>
      </c>
      <c r="AG3437" t="s">
        <v>614</v>
      </c>
      <c r="AH3437" t="s">
        <v>4716</v>
      </c>
      <c r="AI3437" t="s">
        <v>4717</v>
      </c>
      <c r="AJ3437" t="s">
        <v>4718</v>
      </c>
      <c r="AK3437" t="str">
        <f t="shared" si="127"/>
        <v>NCT03337113</v>
      </c>
      <c r="AL3437">
        <v>15137981</v>
      </c>
      <c r="AM3437" t="s">
        <v>91</v>
      </c>
      <c r="AN3437" t="s">
        <v>2740</v>
      </c>
      <c r="AO3437" t="s">
        <v>100</v>
      </c>
      <c r="AP3437" t="s">
        <v>4719</v>
      </c>
      <c r="AR3437" t="s">
        <v>89</v>
      </c>
      <c r="AS3437" t="s">
        <v>90</v>
      </c>
      <c r="AT3437">
        <v>6</v>
      </c>
      <c r="AU3437">
        <v>6</v>
      </c>
    </row>
    <row r="3438" spans="1:47" x14ac:dyDescent="0.2">
      <c r="A3438" t="s">
        <v>4704</v>
      </c>
      <c r="B3438" t="s">
        <v>262</v>
      </c>
      <c r="C3438" t="s">
        <v>4705</v>
      </c>
      <c r="D3438" t="s">
        <v>4706</v>
      </c>
      <c r="F3438" t="s">
        <v>52</v>
      </c>
      <c r="G3438" t="s">
        <v>4707</v>
      </c>
      <c r="H3438" t="s">
        <v>4708</v>
      </c>
      <c r="I3438" t="s">
        <v>4709</v>
      </c>
      <c r="J3438" t="s">
        <v>4710</v>
      </c>
      <c r="K3438" t="s">
        <v>179</v>
      </c>
      <c r="L3438" s="1">
        <v>43033</v>
      </c>
      <c r="M3438" s="1">
        <v>44680</v>
      </c>
      <c r="N3438" s="1">
        <v>44227</v>
      </c>
      <c r="O3438" t="s">
        <v>75</v>
      </c>
      <c r="P3438" t="s">
        <v>4711</v>
      </c>
      <c r="Q3438" t="s">
        <v>157</v>
      </c>
      <c r="R3438" t="s">
        <v>65</v>
      </c>
      <c r="S3438" t="s">
        <v>262</v>
      </c>
      <c r="T3438" t="s">
        <v>4712</v>
      </c>
      <c r="U3438" t="s">
        <v>4713</v>
      </c>
      <c r="V3438">
        <v>50</v>
      </c>
      <c r="W3438" t="s">
        <v>63</v>
      </c>
      <c r="X3438" t="s">
        <v>4714</v>
      </c>
      <c r="AB3438" t="s">
        <v>4715</v>
      </c>
      <c r="AD3438" t="s">
        <v>240</v>
      </c>
      <c r="AF3438" t="s">
        <v>4296</v>
      </c>
      <c r="AG3438" t="s">
        <v>614</v>
      </c>
      <c r="AH3438" t="s">
        <v>4716</v>
      </c>
      <c r="AI3438" t="s">
        <v>4717</v>
      </c>
      <c r="AJ3438" t="s">
        <v>4718</v>
      </c>
      <c r="AK3438" t="str">
        <f t="shared" si="127"/>
        <v>NCT03337113</v>
      </c>
      <c r="AL3438">
        <v>15137982</v>
      </c>
      <c r="AM3438" t="s">
        <v>92</v>
      </c>
      <c r="AN3438" t="s">
        <v>2740</v>
      </c>
      <c r="AO3438" t="s">
        <v>100</v>
      </c>
      <c r="AP3438" t="s">
        <v>4719</v>
      </c>
      <c r="AR3438" t="s">
        <v>89</v>
      </c>
      <c r="AS3438" t="s">
        <v>90</v>
      </c>
      <c r="AT3438">
        <v>8</v>
      </c>
      <c r="AU3438">
        <v>8</v>
      </c>
    </row>
    <row r="3439" spans="1:47" x14ac:dyDescent="0.2">
      <c r="A3439" t="s">
        <v>4704</v>
      </c>
      <c r="B3439" t="s">
        <v>262</v>
      </c>
      <c r="C3439" t="s">
        <v>4705</v>
      </c>
      <c r="D3439" t="s">
        <v>4706</v>
      </c>
      <c r="F3439" t="s">
        <v>52</v>
      </c>
      <c r="G3439" t="s">
        <v>4707</v>
      </c>
      <c r="H3439" t="s">
        <v>4708</v>
      </c>
      <c r="I3439" t="s">
        <v>4709</v>
      </c>
      <c r="J3439" t="s">
        <v>4710</v>
      </c>
      <c r="K3439" t="s">
        <v>179</v>
      </c>
      <c r="L3439" s="1">
        <v>43033</v>
      </c>
      <c r="M3439" s="1">
        <v>44680</v>
      </c>
      <c r="N3439" s="1">
        <v>44227</v>
      </c>
      <c r="O3439" t="s">
        <v>75</v>
      </c>
      <c r="P3439" t="s">
        <v>4711</v>
      </c>
      <c r="Q3439" t="s">
        <v>157</v>
      </c>
      <c r="R3439" t="s">
        <v>65</v>
      </c>
      <c r="S3439" t="s">
        <v>262</v>
      </c>
      <c r="T3439" t="s">
        <v>4712</v>
      </c>
      <c r="U3439" t="s">
        <v>4713</v>
      </c>
      <c r="V3439">
        <v>50</v>
      </c>
      <c r="W3439" t="s">
        <v>63</v>
      </c>
      <c r="X3439" t="s">
        <v>4714</v>
      </c>
      <c r="AB3439" t="s">
        <v>4715</v>
      </c>
      <c r="AD3439" t="s">
        <v>240</v>
      </c>
      <c r="AF3439" t="s">
        <v>4296</v>
      </c>
      <c r="AG3439" t="s">
        <v>614</v>
      </c>
      <c r="AH3439" t="s">
        <v>4716</v>
      </c>
      <c r="AI3439" t="s">
        <v>4717</v>
      </c>
      <c r="AJ3439" t="s">
        <v>4718</v>
      </c>
      <c r="AK3439" t="str">
        <f t="shared" si="127"/>
        <v>NCT03337113</v>
      </c>
      <c r="AL3439">
        <v>15137983</v>
      </c>
      <c r="AM3439" t="s">
        <v>1099</v>
      </c>
      <c r="AN3439" t="s">
        <v>2740</v>
      </c>
      <c r="AO3439" t="s">
        <v>100</v>
      </c>
      <c r="AP3439" t="s">
        <v>4719</v>
      </c>
      <c r="AR3439" t="s">
        <v>89</v>
      </c>
      <c r="AS3439" t="s">
        <v>90</v>
      </c>
      <c r="AT3439">
        <v>7</v>
      </c>
      <c r="AU3439">
        <v>7</v>
      </c>
    </row>
    <row r="3440" spans="1:47" x14ac:dyDescent="0.2">
      <c r="A3440" t="s">
        <v>4704</v>
      </c>
      <c r="B3440" t="s">
        <v>262</v>
      </c>
      <c r="C3440" t="s">
        <v>4705</v>
      </c>
      <c r="D3440" t="s">
        <v>4706</v>
      </c>
      <c r="F3440" t="s">
        <v>52</v>
      </c>
      <c r="G3440" t="s">
        <v>4707</v>
      </c>
      <c r="H3440" t="s">
        <v>4708</v>
      </c>
      <c r="I3440" t="s">
        <v>4709</v>
      </c>
      <c r="J3440" t="s">
        <v>4710</v>
      </c>
      <c r="K3440" t="s">
        <v>179</v>
      </c>
      <c r="L3440" s="1">
        <v>43033</v>
      </c>
      <c r="M3440" s="1">
        <v>44680</v>
      </c>
      <c r="N3440" s="1">
        <v>44227</v>
      </c>
      <c r="O3440" t="s">
        <v>75</v>
      </c>
      <c r="P3440" t="s">
        <v>4711</v>
      </c>
      <c r="Q3440" t="s">
        <v>157</v>
      </c>
      <c r="R3440" t="s">
        <v>65</v>
      </c>
      <c r="S3440" t="s">
        <v>262</v>
      </c>
      <c r="T3440" t="s">
        <v>4712</v>
      </c>
      <c r="U3440" t="s">
        <v>4713</v>
      </c>
      <c r="V3440">
        <v>50</v>
      </c>
      <c r="W3440" t="s">
        <v>63</v>
      </c>
      <c r="X3440" t="s">
        <v>4714</v>
      </c>
      <c r="AB3440" t="s">
        <v>4715</v>
      </c>
      <c r="AD3440" t="s">
        <v>240</v>
      </c>
      <c r="AF3440" t="s">
        <v>4296</v>
      </c>
      <c r="AG3440" t="s">
        <v>614</v>
      </c>
      <c r="AH3440" t="s">
        <v>4716</v>
      </c>
      <c r="AI3440" t="s">
        <v>4717</v>
      </c>
      <c r="AJ3440" t="s">
        <v>4718</v>
      </c>
      <c r="AK3440" t="str">
        <f t="shared" si="127"/>
        <v>NCT03337113</v>
      </c>
      <c r="AL3440">
        <v>15137984</v>
      </c>
      <c r="AM3440" t="s">
        <v>1305</v>
      </c>
      <c r="AN3440" t="s">
        <v>2740</v>
      </c>
      <c r="AO3440" t="s">
        <v>100</v>
      </c>
      <c r="AP3440" t="s">
        <v>4719</v>
      </c>
      <c r="AR3440" t="s">
        <v>89</v>
      </c>
      <c r="AS3440" t="s">
        <v>90</v>
      </c>
      <c r="AT3440">
        <v>28</v>
      </c>
      <c r="AU3440">
        <v>28</v>
      </c>
    </row>
    <row r="3441" spans="1:47" x14ac:dyDescent="0.2">
      <c r="A3441" t="s">
        <v>4704</v>
      </c>
      <c r="B3441" t="s">
        <v>262</v>
      </c>
      <c r="C3441" t="s">
        <v>4705</v>
      </c>
      <c r="D3441" t="s">
        <v>4706</v>
      </c>
      <c r="F3441" t="s">
        <v>52</v>
      </c>
      <c r="G3441" t="s">
        <v>4707</v>
      </c>
      <c r="H3441" t="s">
        <v>4708</v>
      </c>
      <c r="I3441" t="s">
        <v>4709</v>
      </c>
      <c r="J3441" t="s">
        <v>4710</v>
      </c>
      <c r="K3441" t="s">
        <v>179</v>
      </c>
      <c r="L3441" s="1">
        <v>43033</v>
      </c>
      <c r="M3441" s="1">
        <v>44680</v>
      </c>
      <c r="N3441" s="1">
        <v>44227</v>
      </c>
      <c r="O3441" t="s">
        <v>75</v>
      </c>
      <c r="P3441" t="s">
        <v>4711</v>
      </c>
      <c r="Q3441" t="s">
        <v>157</v>
      </c>
      <c r="R3441" t="s">
        <v>65</v>
      </c>
      <c r="S3441" t="s">
        <v>262</v>
      </c>
      <c r="T3441" t="s">
        <v>4712</v>
      </c>
      <c r="U3441" t="s">
        <v>4713</v>
      </c>
      <c r="V3441">
        <v>50</v>
      </c>
      <c r="W3441" t="s">
        <v>63</v>
      </c>
      <c r="X3441" t="s">
        <v>4714</v>
      </c>
      <c r="AB3441" t="s">
        <v>4715</v>
      </c>
      <c r="AD3441" t="s">
        <v>240</v>
      </c>
      <c r="AF3441" t="s">
        <v>4296</v>
      </c>
      <c r="AG3441" t="s">
        <v>614</v>
      </c>
      <c r="AH3441" t="s">
        <v>4716</v>
      </c>
      <c r="AI3441" t="s">
        <v>4717</v>
      </c>
      <c r="AJ3441" t="s">
        <v>4718</v>
      </c>
      <c r="AK3441" t="str">
        <f t="shared" si="127"/>
        <v>NCT03337113</v>
      </c>
      <c r="AL3441">
        <v>15137980</v>
      </c>
      <c r="AM3441" t="s">
        <v>86</v>
      </c>
      <c r="AN3441" t="s">
        <v>2740</v>
      </c>
      <c r="AO3441" t="s">
        <v>4720</v>
      </c>
      <c r="AP3441" t="s">
        <v>4719</v>
      </c>
      <c r="AR3441" t="s">
        <v>89</v>
      </c>
      <c r="AS3441" t="s">
        <v>90</v>
      </c>
      <c r="AT3441">
        <v>1</v>
      </c>
      <c r="AU3441">
        <v>1</v>
      </c>
    </row>
    <row r="3442" spans="1:47" x14ac:dyDescent="0.2">
      <c r="A3442" t="s">
        <v>4704</v>
      </c>
      <c r="B3442" t="s">
        <v>262</v>
      </c>
      <c r="C3442" t="s">
        <v>4705</v>
      </c>
      <c r="D3442" t="s">
        <v>4706</v>
      </c>
      <c r="F3442" t="s">
        <v>52</v>
      </c>
      <c r="G3442" t="s">
        <v>4707</v>
      </c>
      <c r="H3442" t="s">
        <v>4708</v>
      </c>
      <c r="I3442" t="s">
        <v>4709</v>
      </c>
      <c r="J3442" t="s">
        <v>4710</v>
      </c>
      <c r="K3442" t="s">
        <v>179</v>
      </c>
      <c r="L3442" s="1">
        <v>43033</v>
      </c>
      <c r="M3442" s="1">
        <v>44680</v>
      </c>
      <c r="N3442" s="1">
        <v>44227</v>
      </c>
      <c r="O3442" t="s">
        <v>75</v>
      </c>
      <c r="P3442" t="s">
        <v>4711</v>
      </c>
      <c r="Q3442" t="s">
        <v>157</v>
      </c>
      <c r="R3442" t="s">
        <v>65</v>
      </c>
      <c r="S3442" t="s">
        <v>262</v>
      </c>
      <c r="T3442" t="s">
        <v>4712</v>
      </c>
      <c r="U3442" t="s">
        <v>4713</v>
      </c>
      <c r="V3442">
        <v>50</v>
      </c>
      <c r="W3442" t="s">
        <v>63</v>
      </c>
      <c r="X3442" t="s">
        <v>4714</v>
      </c>
      <c r="AB3442" t="s">
        <v>4715</v>
      </c>
      <c r="AD3442" t="s">
        <v>240</v>
      </c>
      <c r="AF3442" t="s">
        <v>4296</v>
      </c>
      <c r="AG3442" t="s">
        <v>614</v>
      </c>
      <c r="AH3442" t="s">
        <v>4716</v>
      </c>
      <c r="AI3442" t="s">
        <v>4717</v>
      </c>
      <c r="AJ3442" t="s">
        <v>4718</v>
      </c>
      <c r="AK3442" t="str">
        <f t="shared" si="127"/>
        <v>NCT03337113</v>
      </c>
      <c r="AL3442">
        <v>15137981</v>
      </c>
      <c r="AM3442" t="s">
        <v>91</v>
      </c>
      <c r="AN3442" t="s">
        <v>2740</v>
      </c>
      <c r="AO3442" t="s">
        <v>4720</v>
      </c>
      <c r="AP3442" t="s">
        <v>4719</v>
      </c>
      <c r="AR3442" t="s">
        <v>89</v>
      </c>
      <c r="AS3442" t="s">
        <v>90</v>
      </c>
      <c r="AT3442">
        <v>0</v>
      </c>
      <c r="AU3442">
        <v>0</v>
      </c>
    </row>
    <row r="3443" spans="1:47" x14ac:dyDescent="0.2">
      <c r="A3443" t="s">
        <v>4704</v>
      </c>
      <c r="B3443" t="s">
        <v>262</v>
      </c>
      <c r="C3443" t="s">
        <v>4705</v>
      </c>
      <c r="D3443" t="s">
        <v>4706</v>
      </c>
      <c r="F3443" t="s">
        <v>52</v>
      </c>
      <c r="G3443" t="s">
        <v>4707</v>
      </c>
      <c r="H3443" t="s">
        <v>4708</v>
      </c>
      <c r="I3443" t="s">
        <v>4709</v>
      </c>
      <c r="J3443" t="s">
        <v>4710</v>
      </c>
      <c r="K3443" t="s">
        <v>179</v>
      </c>
      <c r="L3443" s="1">
        <v>43033</v>
      </c>
      <c r="M3443" s="1">
        <v>44680</v>
      </c>
      <c r="N3443" s="1">
        <v>44227</v>
      </c>
      <c r="O3443" t="s">
        <v>75</v>
      </c>
      <c r="P3443" t="s">
        <v>4711</v>
      </c>
      <c r="Q3443" t="s">
        <v>157</v>
      </c>
      <c r="R3443" t="s">
        <v>65</v>
      </c>
      <c r="S3443" t="s">
        <v>262</v>
      </c>
      <c r="T3443" t="s">
        <v>4712</v>
      </c>
      <c r="U3443" t="s">
        <v>4713</v>
      </c>
      <c r="V3443">
        <v>50</v>
      </c>
      <c r="W3443" t="s">
        <v>63</v>
      </c>
      <c r="X3443" t="s">
        <v>4714</v>
      </c>
      <c r="AB3443" t="s">
        <v>4715</v>
      </c>
      <c r="AD3443" t="s">
        <v>240</v>
      </c>
      <c r="AF3443" t="s">
        <v>4296</v>
      </c>
      <c r="AG3443" t="s">
        <v>614</v>
      </c>
      <c r="AH3443" t="s">
        <v>4716</v>
      </c>
      <c r="AI3443" t="s">
        <v>4717</v>
      </c>
      <c r="AJ3443" t="s">
        <v>4718</v>
      </c>
      <c r="AK3443" t="str">
        <f t="shared" si="127"/>
        <v>NCT03337113</v>
      </c>
      <c r="AL3443">
        <v>15137982</v>
      </c>
      <c r="AM3443" t="s">
        <v>92</v>
      </c>
      <c r="AN3443" t="s">
        <v>2740</v>
      </c>
      <c r="AO3443" t="s">
        <v>4720</v>
      </c>
      <c r="AP3443" t="s">
        <v>4719</v>
      </c>
      <c r="AR3443" t="s">
        <v>89</v>
      </c>
      <c r="AS3443" t="s">
        <v>90</v>
      </c>
      <c r="AT3443">
        <v>0</v>
      </c>
      <c r="AU3443">
        <v>0</v>
      </c>
    </row>
    <row r="3444" spans="1:47" x14ac:dyDescent="0.2">
      <c r="A3444" t="s">
        <v>4704</v>
      </c>
      <c r="B3444" t="s">
        <v>262</v>
      </c>
      <c r="C3444" t="s">
        <v>4705</v>
      </c>
      <c r="D3444" t="s">
        <v>4706</v>
      </c>
      <c r="F3444" t="s">
        <v>52</v>
      </c>
      <c r="G3444" t="s">
        <v>4707</v>
      </c>
      <c r="H3444" t="s">
        <v>4708</v>
      </c>
      <c r="I3444" t="s">
        <v>4709</v>
      </c>
      <c r="J3444" t="s">
        <v>4710</v>
      </c>
      <c r="K3444" t="s">
        <v>179</v>
      </c>
      <c r="L3444" s="1">
        <v>43033</v>
      </c>
      <c r="M3444" s="1">
        <v>44680</v>
      </c>
      <c r="N3444" s="1">
        <v>44227</v>
      </c>
      <c r="O3444" t="s">
        <v>75</v>
      </c>
      <c r="P3444" t="s">
        <v>4711</v>
      </c>
      <c r="Q3444" t="s">
        <v>157</v>
      </c>
      <c r="R3444" t="s">
        <v>65</v>
      </c>
      <c r="S3444" t="s">
        <v>262</v>
      </c>
      <c r="T3444" t="s">
        <v>4712</v>
      </c>
      <c r="U3444" t="s">
        <v>4713</v>
      </c>
      <c r="V3444">
        <v>50</v>
      </c>
      <c r="W3444" t="s">
        <v>63</v>
      </c>
      <c r="X3444" t="s">
        <v>4714</v>
      </c>
      <c r="AB3444" t="s">
        <v>4715</v>
      </c>
      <c r="AD3444" t="s">
        <v>240</v>
      </c>
      <c r="AF3444" t="s">
        <v>4296</v>
      </c>
      <c r="AG3444" t="s">
        <v>614</v>
      </c>
      <c r="AH3444" t="s">
        <v>4716</v>
      </c>
      <c r="AI3444" t="s">
        <v>4717</v>
      </c>
      <c r="AJ3444" t="s">
        <v>4718</v>
      </c>
      <c r="AK3444" t="str">
        <f t="shared" si="127"/>
        <v>NCT03337113</v>
      </c>
      <c r="AL3444">
        <v>15137983</v>
      </c>
      <c r="AM3444" t="s">
        <v>1099</v>
      </c>
      <c r="AN3444" t="s">
        <v>2740</v>
      </c>
      <c r="AO3444" t="s">
        <v>4720</v>
      </c>
      <c r="AP3444" t="s">
        <v>4719</v>
      </c>
      <c r="AR3444" t="s">
        <v>89</v>
      </c>
      <c r="AS3444" t="s">
        <v>90</v>
      </c>
      <c r="AT3444">
        <v>0</v>
      </c>
      <c r="AU3444">
        <v>0</v>
      </c>
    </row>
    <row r="3445" spans="1:47" x14ac:dyDescent="0.2">
      <c r="A3445" t="s">
        <v>4704</v>
      </c>
      <c r="B3445" t="s">
        <v>262</v>
      </c>
      <c r="C3445" t="s">
        <v>4705</v>
      </c>
      <c r="D3445" t="s">
        <v>4706</v>
      </c>
      <c r="F3445" t="s">
        <v>52</v>
      </c>
      <c r="G3445" t="s">
        <v>4707</v>
      </c>
      <c r="H3445" t="s">
        <v>4708</v>
      </c>
      <c r="I3445" t="s">
        <v>4709</v>
      </c>
      <c r="J3445" t="s">
        <v>4710</v>
      </c>
      <c r="K3445" t="s">
        <v>179</v>
      </c>
      <c r="L3445" s="1">
        <v>43033</v>
      </c>
      <c r="M3445" s="1">
        <v>44680</v>
      </c>
      <c r="N3445" s="1">
        <v>44227</v>
      </c>
      <c r="O3445" t="s">
        <v>75</v>
      </c>
      <c r="P3445" t="s">
        <v>4711</v>
      </c>
      <c r="Q3445" t="s">
        <v>157</v>
      </c>
      <c r="R3445" t="s">
        <v>65</v>
      </c>
      <c r="S3445" t="s">
        <v>262</v>
      </c>
      <c r="T3445" t="s">
        <v>4712</v>
      </c>
      <c r="U3445" t="s">
        <v>4713</v>
      </c>
      <c r="V3445">
        <v>50</v>
      </c>
      <c r="W3445" t="s">
        <v>63</v>
      </c>
      <c r="X3445" t="s">
        <v>4714</v>
      </c>
      <c r="AB3445" t="s">
        <v>4715</v>
      </c>
      <c r="AD3445" t="s">
        <v>240</v>
      </c>
      <c r="AF3445" t="s">
        <v>4296</v>
      </c>
      <c r="AG3445" t="s">
        <v>614</v>
      </c>
      <c r="AH3445" t="s">
        <v>4716</v>
      </c>
      <c r="AI3445" t="s">
        <v>4717</v>
      </c>
      <c r="AJ3445" t="s">
        <v>4718</v>
      </c>
      <c r="AK3445" t="str">
        <f t="shared" si="127"/>
        <v>NCT03337113</v>
      </c>
      <c r="AL3445">
        <v>15137984</v>
      </c>
      <c r="AM3445" t="s">
        <v>1305</v>
      </c>
      <c r="AN3445" t="s">
        <v>2740</v>
      </c>
      <c r="AO3445" t="s">
        <v>4720</v>
      </c>
      <c r="AP3445" t="s">
        <v>4719</v>
      </c>
      <c r="AR3445" t="s">
        <v>89</v>
      </c>
      <c r="AS3445" t="s">
        <v>90</v>
      </c>
      <c r="AT3445">
        <v>1</v>
      </c>
      <c r="AU3445">
        <v>1</v>
      </c>
    </row>
    <row r="3446" spans="1:47" x14ac:dyDescent="0.2">
      <c r="A3446" t="s">
        <v>4704</v>
      </c>
      <c r="B3446" t="s">
        <v>262</v>
      </c>
      <c r="C3446" t="s">
        <v>4705</v>
      </c>
      <c r="D3446" t="s">
        <v>4706</v>
      </c>
      <c r="F3446" t="s">
        <v>52</v>
      </c>
      <c r="G3446" t="s">
        <v>4707</v>
      </c>
      <c r="H3446" t="s">
        <v>4708</v>
      </c>
      <c r="I3446" t="s">
        <v>4709</v>
      </c>
      <c r="J3446" t="s">
        <v>4710</v>
      </c>
      <c r="K3446" t="s">
        <v>179</v>
      </c>
      <c r="L3446" s="1">
        <v>43033</v>
      </c>
      <c r="M3446" s="1">
        <v>44680</v>
      </c>
      <c r="N3446" s="1">
        <v>44227</v>
      </c>
      <c r="O3446" t="s">
        <v>75</v>
      </c>
      <c r="P3446" t="s">
        <v>4711</v>
      </c>
      <c r="Q3446" t="s">
        <v>157</v>
      </c>
      <c r="R3446" t="s">
        <v>65</v>
      </c>
      <c r="S3446" t="s">
        <v>262</v>
      </c>
      <c r="T3446" t="s">
        <v>4712</v>
      </c>
      <c r="U3446" t="s">
        <v>4713</v>
      </c>
      <c r="V3446">
        <v>50</v>
      </c>
      <c r="W3446" t="s">
        <v>63</v>
      </c>
      <c r="X3446" t="s">
        <v>4714</v>
      </c>
      <c r="AB3446" t="s">
        <v>4715</v>
      </c>
      <c r="AD3446" t="s">
        <v>240</v>
      </c>
      <c r="AF3446" t="s">
        <v>4296</v>
      </c>
      <c r="AG3446" t="s">
        <v>614</v>
      </c>
      <c r="AH3446" t="s">
        <v>4716</v>
      </c>
      <c r="AI3446" t="s">
        <v>4717</v>
      </c>
      <c r="AJ3446" t="s">
        <v>4718</v>
      </c>
      <c r="AK3446" t="str">
        <f t="shared" si="127"/>
        <v>NCT03337113</v>
      </c>
      <c r="AL3446">
        <v>15137980</v>
      </c>
      <c r="AM3446" t="s">
        <v>86</v>
      </c>
      <c r="AN3446" t="s">
        <v>4721</v>
      </c>
      <c r="AO3446" t="s">
        <v>4722</v>
      </c>
      <c r="AP3446" t="s">
        <v>168</v>
      </c>
      <c r="AR3446" t="s">
        <v>89</v>
      </c>
      <c r="AS3446" t="s">
        <v>90</v>
      </c>
      <c r="AT3446">
        <v>11</v>
      </c>
      <c r="AU3446">
        <v>11</v>
      </c>
    </row>
    <row r="3447" spans="1:47" x14ac:dyDescent="0.2">
      <c r="A3447" t="s">
        <v>4704</v>
      </c>
      <c r="B3447" t="s">
        <v>262</v>
      </c>
      <c r="C3447" t="s">
        <v>4705</v>
      </c>
      <c r="D3447" t="s">
        <v>4706</v>
      </c>
      <c r="F3447" t="s">
        <v>52</v>
      </c>
      <c r="G3447" t="s">
        <v>4707</v>
      </c>
      <c r="H3447" t="s">
        <v>4708</v>
      </c>
      <c r="I3447" t="s">
        <v>4709</v>
      </c>
      <c r="J3447" t="s">
        <v>4710</v>
      </c>
      <c r="K3447" t="s">
        <v>179</v>
      </c>
      <c r="L3447" s="1">
        <v>43033</v>
      </c>
      <c r="M3447" s="1">
        <v>44680</v>
      </c>
      <c r="N3447" s="1">
        <v>44227</v>
      </c>
      <c r="O3447" t="s">
        <v>75</v>
      </c>
      <c r="P3447" t="s">
        <v>4711</v>
      </c>
      <c r="Q3447" t="s">
        <v>157</v>
      </c>
      <c r="R3447" t="s">
        <v>65</v>
      </c>
      <c r="S3447" t="s">
        <v>262</v>
      </c>
      <c r="T3447" t="s">
        <v>4712</v>
      </c>
      <c r="U3447" t="s">
        <v>4713</v>
      </c>
      <c r="V3447">
        <v>50</v>
      </c>
      <c r="W3447" t="s">
        <v>63</v>
      </c>
      <c r="X3447" t="s">
        <v>4714</v>
      </c>
      <c r="AB3447" t="s">
        <v>4715</v>
      </c>
      <c r="AD3447" t="s">
        <v>240</v>
      </c>
      <c r="AF3447" t="s">
        <v>4296</v>
      </c>
      <c r="AG3447" t="s">
        <v>614</v>
      </c>
      <c r="AH3447" t="s">
        <v>4716</v>
      </c>
      <c r="AI3447" t="s">
        <v>4717</v>
      </c>
      <c r="AJ3447" t="s">
        <v>4718</v>
      </c>
      <c r="AK3447" t="str">
        <f t="shared" si="127"/>
        <v>NCT03337113</v>
      </c>
      <c r="AL3447">
        <v>15137981</v>
      </c>
      <c r="AM3447" t="s">
        <v>91</v>
      </c>
      <c r="AN3447" t="s">
        <v>4721</v>
      </c>
      <c r="AO3447" t="s">
        <v>4722</v>
      </c>
      <c r="AP3447" t="s">
        <v>168</v>
      </c>
      <c r="AR3447" t="s">
        <v>89</v>
      </c>
      <c r="AS3447" t="s">
        <v>90</v>
      </c>
      <c r="AT3447">
        <v>9</v>
      </c>
      <c r="AU3447">
        <v>9</v>
      </c>
    </row>
    <row r="3448" spans="1:47" x14ac:dyDescent="0.2">
      <c r="A3448" t="s">
        <v>4704</v>
      </c>
      <c r="B3448" t="s">
        <v>262</v>
      </c>
      <c r="C3448" t="s">
        <v>4705</v>
      </c>
      <c r="D3448" t="s">
        <v>4706</v>
      </c>
      <c r="F3448" t="s">
        <v>52</v>
      </c>
      <c r="G3448" t="s">
        <v>4707</v>
      </c>
      <c r="H3448" t="s">
        <v>4708</v>
      </c>
      <c r="I3448" t="s">
        <v>4709</v>
      </c>
      <c r="J3448" t="s">
        <v>4710</v>
      </c>
      <c r="K3448" t="s">
        <v>179</v>
      </c>
      <c r="L3448" s="1">
        <v>43033</v>
      </c>
      <c r="M3448" s="1">
        <v>44680</v>
      </c>
      <c r="N3448" s="1">
        <v>44227</v>
      </c>
      <c r="O3448" t="s">
        <v>75</v>
      </c>
      <c r="P3448" t="s">
        <v>4711</v>
      </c>
      <c r="Q3448" t="s">
        <v>157</v>
      </c>
      <c r="R3448" t="s">
        <v>65</v>
      </c>
      <c r="S3448" t="s">
        <v>262</v>
      </c>
      <c r="T3448" t="s">
        <v>4712</v>
      </c>
      <c r="U3448" t="s">
        <v>4713</v>
      </c>
      <c r="V3448">
        <v>50</v>
      </c>
      <c r="W3448" t="s">
        <v>63</v>
      </c>
      <c r="X3448" t="s">
        <v>4714</v>
      </c>
      <c r="AB3448" t="s">
        <v>4715</v>
      </c>
      <c r="AD3448" t="s">
        <v>240</v>
      </c>
      <c r="AF3448" t="s">
        <v>4296</v>
      </c>
      <c r="AG3448" t="s">
        <v>614</v>
      </c>
      <c r="AH3448" t="s">
        <v>4716</v>
      </c>
      <c r="AI3448" t="s">
        <v>4717</v>
      </c>
      <c r="AJ3448" t="s">
        <v>4718</v>
      </c>
      <c r="AK3448" t="str">
        <f t="shared" si="127"/>
        <v>NCT03337113</v>
      </c>
      <c r="AL3448">
        <v>15137982</v>
      </c>
      <c r="AM3448" t="s">
        <v>92</v>
      </c>
      <c r="AN3448" t="s">
        <v>4721</v>
      </c>
      <c r="AO3448" t="s">
        <v>4722</v>
      </c>
      <c r="AP3448" t="s">
        <v>168</v>
      </c>
      <c r="AR3448" t="s">
        <v>89</v>
      </c>
      <c r="AS3448" t="s">
        <v>90</v>
      </c>
      <c r="AT3448">
        <v>9</v>
      </c>
      <c r="AU3448">
        <v>9</v>
      </c>
    </row>
    <row r="3449" spans="1:47" x14ac:dyDescent="0.2">
      <c r="A3449" t="s">
        <v>4704</v>
      </c>
      <c r="B3449" t="s">
        <v>262</v>
      </c>
      <c r="C3449" t="s">
        <v>4705</v>
      </c>
      <c r="D3449" t="s">
        <v>4706</v>
      </c>
      <c r="F3449" t="s">
        <v>52</v>
      </c>
      <c r="G3449" t="s">
        <v>4707</v>
      </c>
      <c r="H3449" t="s">
        <v>4708</v>
      </c>
      <c r="I3449" t="s">
        <v>4709</v>
      </c>
      <c r="J3449" t="s">
        <v>4710</v>
      </c>
      <c r="K3449" t="s">
        <v>179</v>
      </c>
      <c r="L3449" s="1">
        <v>43033</v>
      </c>
      <c r="M3449" s="1">
        <v>44680</v>
      </c>
      <c r="N3449" s="1">
        <v>44227</v>
      </c>
      <c r="O3449" t="s">
        <v>75</v>
      </c>
      <c r="P3449" t="s">
        <v>4711</v>
      </c>
      <c r="Q3449" t="s">
        <v>157</v>
      </c>
      <c r="R3449" t="s">
        <v>65</v>
      </c>
      <c r="S3449" t="s">
        <v>262</v>
      </c>
      <c r="T3449" t="s">
        <v>4712</v>
      </c>
      <c r="U3449" t="s">
        <v>4713</v>
      </c>
      <c r="V3449">
        <v>50</v>
      </c>
      <c r="W3449" t="s">
        <v>63</v>
      </c>
      <c r="X3449" t="s">
        <v>4714</v>
      </c>
      <c r="AB3449" t="s">
        <v>4715</v>
      </c>
      <c r="AD3449" t="s">
        <v>240</v>
      </c>
      <c r="AF3449" t="s">
        <v>4296</v>
      </c>
      <c r="AG3449" t="s">
        <v>614</v>
      </c>
      <c r="AH3449" t="s">
        <v>4716</v>
      </c>
      <c r="AI3449" t="s">
        <v>4717</v>
      </c>
      <c r="AJ3449" t="s">
        <v>4718</v>
      </c>
      <c r="AK3449" t="str">
        <f t="shared" si="127"/>
        <v>NCT03337113</v>
      </c>
      <c r="AL3449">
        <v>15137983</v>
      </c>
      <c r="AM3449" t="s">
        <v>1099</v>
      </c>
      <c r="AN3449" t="s">
        <v>4721</v>
      </c>
      <c r="AO3449" t="s">
        <v>4722</v>
      </c>
      <c r="AP3449" t="s">
        <v>168</v>
      </c>
      <c r="AR3449" t="s">
        <v>89</v>
      </c>
      <c r="AS3449" t="s">
        <v>90</v>
      </c>
      <c r="AT3449">
        <v>8</v>
      </c>
      <c r="AU3449">
        <v>8</v>
      </c>
    </row>
    <row r="3450" spans="1:47" x14ac:dyDescent="0.2">
      <c r="A3450" t="s">
        <v>4704</v>
      </c>
      <c r="B3450" t="s">
        <v>262</v>
      </c>
      <c r="C3450" t="s">
        <v>4705</v>
      </c>
      <c r="D3450" t="s">
        <v>4706</v>
      </c>
      <c r="F3450" t="s">
        <v>52</v>
      </c>
      <c r="G3450" t="s">
        <v>4707</v>
      </c>
      <c r="H3450" t="s">
        <v>4708</v>
      </c>
      <c r="I3450" t="s">
        <v>4709</v>
      </c>
      <c r="J3450" t="s">
        <v>4710</v>
      </c>
      <c r="K3450" t="s">
        <v>179</v>
      </c>
      <c r="L3450" s="1">
        <v>43033</v>
      </c>
      <c r="M3450" s="1">
        <v>44680</v>
      </c>
      <c r="N3450" s="1">
        <v>44227</v>
      </c>
      <c r="O3450" t="s">
        <v>75</v>
      </c>
      <c r="P3450" t="s">
        <v>4711</v>
      </c>
      <c r="Q3450" t="s">
        <v>157</v>
      </c>
      <c r="R3450" t="s">
        <v>65</v>
      </c>
      <c r="S3450" t="s">
        <v>262</v>
      </c>
      <c r="T3450" t="s">
        <v>4712</v>
      </c>
      <c r="U3450" t="s">
        <v>4713</v>
      </c>
      <c r="V3450">
        <v>50</v>
      </c>
      <c r="W3450" t="s">
        <v>63</v>
      </c>
      <c r="X3450" t="s">
        <v>4714</v>
      </c>
      <c r="AB3450" t="s">
        <v>4715</v>
      </c>
      <c r="AD3450" t="s">
        <v>240</v>
      </c>
      <c r="AF3450" t="s">
        <v>4296</v>
      </c>
      <c r="AG3450" t="s">
        <v>614</v>
      </c>
      <c r="AH3450" t="s">
        <v>4716</v>
      </c>
      <c r="AI3450" t="s">
        <v>4717</v>
      </c>
      <c r="AJ3450" t="s">
        <v>4718</v>
      </c>
      <c r="AK3450" t="str">
        <f t="shared" si="127"/>
        <v>NCT03337113</v>
      </c>
      <c r="AL3450">
        <v>15137984</v>
      </c>
      <c r="AM3450" t="s">
        <v>1305</v>
      </c>
      <c r="AN3450" t="s">
        <v>4721</v>
      </c>
      <c r="AO3450" t="s">
        <v>4722</v>
      </c>
      <c r="AP3450" t="s">
        <v>168</v>
      </c>
      <c r="AR3450" t="s">
        <v>89</v>
      </c>
      <c r="AS3450" t="s">
        <v>90</v>
      </c>
      <c r="AT3450">
        <v>37</v>
      </c>
      <c r="AU3450">
        <v>37</v>
      </c>
    </row>
    <row r="3451" spans="1:47" x14ac:dyDescent="0.2">
      <c r="A3451" t="s">
        <v>4704</v>
      </c>
      <c r="B3451" t="s">
        <v>262</v>
      </c>
      <c r="C3451" t="s">
        <v>4705</v>
      </c>
      <c r="D3451" t="s">
        <v>4706</v>
      </c>
      <c r="F3451" t="s">
        <v>52</v>
      </c>
      <c r="G3451" t="s">
        <v>4707</v>
      </c>
      <c r="H3451" t="s">
        <v>4708</v>
      </c>
      <c r="I3451" t="s">
        <v>4709</v>
      </c>
      <c r="J3451" t="s">
        <v>4710</v>
      </c>
      <c r="K3451" t="s">
        <v>179</v>
      </c>
      <c r="L3451" s="1">
        <v>43033</v>
      </c>
      <c r="M3451" s="1">
        <v>44680</v>
      </c>
      <c r="N3451" s="1">
        <v>44227</v>
      </c>
      <c r="O3451" t="s">
        <v>75</v>
      </c>
      <c r="P3451" t="s">
        <v>4711</v>
      </c>
      <c r="Q3451" t="s">
        <v>157</v>
      </c>
      <c r="R3451" t="s">
        <v>65</v>
      </c>
      <c r="S3451" t="s">
        <v>262</v>
      </c>
      <c r="T3451" t="s">
        <v>4712</v>
      </c>
      <c r="U3451" t="s">
        <v>4713</v>
      </c>
      <c r="V3451">
        <v>50</v>
      </c>
      <c r="W3451" t="s">
        <v>63</v>
      </c>
      <c r="X3451" t="s">
        <v>4714</v>
      </c>
      <c r="AB3451" t="s">
        <v>4715</v>
      </c>
      <c r="AD3451" t="s">
        <v>240</v>
      </c>
      <c r="AF3451" t="s">
        <v>4296</v>
      </c>
      <c r="AG3451" t="s">
        <v>614</v>
      </c>
      <c r="AH3451" t="s">
        <v>4716</v>
      </c>
      <c r="AI3451" t="s">
        <v>4717</v>
      </c>
      <c r="AJ3451" t="s">
        <v>4718</v>
      </c>
      <c r="AK3451" t="str">
        <f t="shared" si="127"/>
        <v>NCT03337113</v>
      </c>
      <c r="AL3451">
        <v>15137980</v>
      </c>
      <c r="AM3451" t="s">
        <v>86</v>
      </c>
      <c r="AN3451" t="s">
        <v>4721</v>
      </c>
      <c r="AO3451" t="s">
        <v>4723</v>
      </c>
      <c r="AP3451" t="s">
        <v>168</v>
      </c>
      <c r="AR3451" t="s">
        <v>89</v>
      </c>
      <c r="AS3451" t="s">
        <v>90</v>
      </c>
      <c r="AT3451">
        <v>0</v>
      </c>
      <c r="AU3451">
        <v>0</v>
      </c>
    </row>
    <row r="3452" spans="1:47" x14ac:dyDescent="0.2">
      <c r="A3452" t="s">
        <v>4704</v>
      </c>
      <c r="B3452" t="s">
        <v>262</v>
      </c>
      <c r="C3452" t="s">
        <v>4705</v>
      </c>
      <c r="D3452" t="s">
        <v>4706</v>
      </c>
      <c r="F3452" t="s">
        <v>52</v>
      </c>
      <c r="G3452" t="s">
        <v>4707</v>
      </c>
      <c r="H3452" t="s">
        <v>4708</v>
      </c>
      <c r="I3452" t="s">
        <v>4709</v>
      </c>
      <c r="J3452" t="s">
        <v>4710</v>
      </c>
      <c r="K3452" t="s">
        <v>179</v>
      </c>
      <c r="L3452" s="1">
        <v>43033</v>
      </c>
      <c r="M3452" s="1">
        <v>44680</v>
      </c>
      <c r="N3452" s="1">
        <v>44227</v>
      </c>
      <c r="O3452" t="s">
        <v>75</v>
      </c>
      <c r="P3452" t="s">
        <v>4711</v>
      </c>
      <c r="Q3452" t="s">
        <v>157</v>
      </c>
      <c r="R3452" t="s">
        <v>65</v>
      </c>
      <c r="S3452" t="s">
        <v>262</v>
      </c>
      <c r="T3452" t="s">
        <v>4712</v>
      </c>
      <c r="U3452" t="s">
        <v>4713</v>
      </c>
      <c r="V3452">
        <v>50</v>
      </c>
      <c r="W3452" t="s">
        <v>63</v>
      </c>
      <c r="X3452" t="s">
        <v>4714</v>
      </c>
      <c r="AB3452" t="s">
        <v>4715</v>
      </c>
      <c r="AD3452" t="s">
        <v>240</v>
      </c>
      <c r="AF3452" t="s">
        <v>4296</v>
      </c>
      <c r="AG3452" t="s">
        <v>614</v>
      </c>
      <c r="AH3452" t="s">
        <v>4716</v>
      </c>
      <c r="AI3452" t="s">
        <v>4717</v>
      </c>
      <c r="AJ3452" t="s">
        <v>4718</v>
      </c>
      <c r="AK3452" t="str">
        <f t="shared" si="127"/>
        <v>NCT03337113</v>
      </c>
      <c r="AL3452">
        <v>15137981</v>
      </c>
      <c r="AM3452" t="s">
        <v>91</v>
      </c>
      <c r="AN3452" t="s">
        <v>4721</v>
      </c>
      <c r="AO3452" t="s">
        <v>4723</v>
      </c>
      <c r="AP3452" t="s">
        <v>168</v>
      </c>
      <c r="AR3452" t="s">
        <v>89</v>
      </c>
      <c r="AS3452" t="s">
        <v>90</v>
      </c>
      <c r="AT3452">
        <v>0</v>
      </c>
      <c r="AU3452">
        <v>0</v>
      </c>
    </row>
    <row r="3453" spans="1:47" x14ac:dyDescent="0.2">
      <c r="A3453" t="s">
        <v>4704</v>
      </c>
      <c r="B3453" t="s">
        <v>262</v>
      </c>
      <c r="C3453" t="s">
        <v>4705</v>
      </c>
      <c r="D3453" t="s">
        <v>4706</v>
      </c>
      <c r="F3453" t="s">
        <v>52</v>
      </c>
      <c r="G3453" t="s">
        <v>4707</v>
      </c>
      <c r="H3453" t="s">
        <v>4708</v>
      </c>
      <c r="I3453" t="s">
        <v>4709</v>
      </c>
      <c r="J3453" t="s">
        <v>4710</v>
      </c>
      <c r="K3453" t="s">
        <v>179</v>
      </c>
      <c r="L3453" s="1">
        <v>43033</v>
      </c>
      <c r="M3453" s="1">
        <v>44680</v>
      </c>
      <c r="N3453" s="1">
        <v>44227</v>
      </c>
      <c r="O3453" t="s">
        <v>75</v>
      </c>
      <c r="P3453" t="s">
        <v>4711</v>
      </c>
      <c r="Q3453" t="s">
        <v>157</v>
      </c>
      <c r="R3453" t="s">
        <v>65</v>
      </c>
      <c r="S3453" t="s">
        <v>262</v>
      </c>
      <c r="T3453" t="s">
        <v>4712</v>
      </c>
      <c r="U3453" t="s">
        <v>4713</v>
      </c>
      <c r="V3453">
        <v>50</v>
      </c>
      <c r="W3453" t="s">
        <v>63</v>
      </c>
      <c r="X3453" t="s">
        <v>4714</v>
      </c>
      <c r="AB3453" t="s">
        <v>4715</v>
      </c>
      <c r="AD3453" t="s">
        <v>240</v>
      </c>
      <c r="AF3453" t="s">
        <v>4296</v>
      </c>
      <c r="AG3453" t="s">
        <v>614</v>
      </c>
      <c r="AH3453" t="s">
        <v>4716</v>
      </c>
      <c r="AI3453" t="s">
        <v>4717</v>
      </c>
      <c r="AJ3453" t="s">
        <v>4718</v>
      </c>
      <c r="AK3453" t="str">
        <f t="shared" si="127"/>
        <v>NCT03337113</v>
      </c>
      <c r="AL3453">
        <v>15137982</v>
      </c>
      <c r="AM3453" t="s">
        <v>92</v>
      </c>
      <c r="AN3453" t="s">
        <v>4721</v>
      </c>
      <c r="AO3453" t="s">
        <v>4723</v>
      </c>
      <c r="AP3453" t="s">
        <v>168</v>
      </c>
      <c r="AR3453" t="s">
        <v>89</v>
      </c>
      <c r="AS3453" t="s">
        <v>90</v>
      </c>
      <c r="AT3453">
        <v>1</v>
      </c>
      <c r="AU3453">
        <v>1</v>
      </c>
    </row>
    <row r="3454" spans="1:47" x14ac:dyDescent="0.2">
      <c r="A3454" t="s">
        <v>4704</v>
      </c>
      <c r="B3454" t="s">
        <v>262</v>
      </c>
      <c r="C3454" t="s">
        <v>4705</v>
      </c>
      <c r="D3454" t="s">
        <v>4706</v>
      </c>
      <c r="F3454" t="s">
        <v>52</v>
      </c>
      <c r="G3454" t="s">
        <v>4707</v>
      </c>
      <c r="H3454" t="s">
        <v>4708</v>
      </c>
      <c r="I3454" t="s">
        <v>4709</v>
      </c>
      <c r="J3454" t="s">
        <v>4710</v>
      </c>
      <c r="K3454" t="s">
        <v>179</v>
      </c>
      <c r="L3454" s="1">
        <v>43033</v>
      </c>
      <c r="M3454" s="1">
        <v>44680</v>
      </c>
      <c r="N3454" s="1">
        <v>44227</v>
      </c>
      <c r="O3454" t="s">
        <v>75</v>
      </c>
      <c r="P3454" t="s">
        <v>4711</v>
      </c>
      <c r="Q3454" t="s">
        <v>157</v>
      </c>
      <c r="R3454" t="s">
        <v>65</v>
      </c>
      <c r="S3454" t="s">
        <v>262</v>
      </c>
      <c r="T3454" t="s">
        <v>4712</v>
      </c>
      <c r="U3454" t="s">
        <v>4713</v>
      </c>
      <c r="V3454">
        <v>50</v>
      </c>
      <c r="W3454" t="s">
        <v>63</v>
      </c>
      <c r="X3454" t="s">
        <v>4714</v>
      </c>
      <c r="AB3454" t="s">
        <v>4715</v>
      </c>
      <c r="AD3454" t="s">
        <v>240</v>
      </c>
      <c r="AF3454" t="s">
        <v>4296</v>
      </c>
      <c r="AG3454" t="s">
        <v>614</v>
      </c>
      <c r="AH3454" t="s">
        <v>4716</v>
      </c>
      <c r="AI3454" t="s">
        <v>4717</v>
      </c>
      <c r="AJ3454" t="s">
        <v>4718</v>
      </c>
      <c r="AK3454" t="str">
        <f t="shared" si="127"/>
        <v>NCT03337113</v>
      </c>
      <c r="AL3454">
        <v>15137983</v>
      </c>
      <c r="AM3454" t="s">
        <v>1099</v>
      </c>
      <c r="AN3454" t="s">
        <v>4721</v>
      </c>
      <c r="AO3454" t="s">
        <v>4723</v>
      </c>
      <c r="AP3454" t="s">
        <v>168</v>
      </c>
      <c r="AR3454" t="s">
        <v>89</v>
      </c>
      <c r="AS3454" t="s">
        <v>90</v>
      </c>
      <c r="AT3454">
        <v>1</v>
      </c>
      <c r="AU3454">
        <v>1</v>
      </c>
    </row>
    <row r="3455" spans="1:47" x14ac:dyDescent="0.2">
      <c r="A3455" t="s">
        <v>4704</v>
      </c>
      <c r="B3455" t="s">
        <v>262</v>
      </c>
      <c r="C3455" t="s">
        <v>4705</v>
      </c>
      <c r="D3455" t="s">
        <v>4706</v>
      </c>
      <c r="F3455" t="s">
        <v>52</v>
      </c>
      <c r="G3455" t="s">
        <v>4707</v>
      </c>
      <c r="H3455" t="s">
        <v>4708</v>
      </c>
      <c r="I3455" t="s">
        <v>4709</v>
      </c>
      <c r="J3455" t="s">
        <v>4710</v>
      </c>
      <c r="K3455" t="s">
        <v>179</v>
      </c>
      <c r="L3455" s="1">
        <v>43033</v>
      </c>
      <c r="M3455" s="1">
        <v>44680</v>
      </c>
      <c r="N3455" s="1">
        <v>44227</v>
      </c>
      <c r="O3455" t="s">
        <v>75</v>
      </c>
      <c r="P3455" t="s">
        <v>4711</v>
      </c>
      <c r="Q3455" t="s">
        <v>157</v>
      </c>
      <c r="R3455" t="s">
        <v>65</v>
      </c>
      <c r="S3455" t="s">
        <v>262</v>
      </c>
      <c r="T3455" t="s">
        <v>4712</v>
      </c>
      <c r="U3455" t="s">
        <v>4713</v>
      </c>
      <c r="V3455">
        <v>50</v>
      </c>
      <c r="W3455" t="s">
        <v>63</v>
      </c>
      <c r="X3455" t="s">
        <v>4714</v>
      </c>
      <c r="AB3455" t="s">
        <v>4715</v>
      </c>
      <c r="AD3455" t="s">
        <v>240</v>
      </c>
      <c r="AF3455" t="s">
        <v>4296</v>
      </c>
      <c r="AG3455" t="s">
        <v>614</v>
      </c>
      <c r="AH3455" t="s">
        <v>4716</v>
      </c>
      <c r="AI3455" t="s">
        <v>4717</v>
      </c>
      <c r="AJ3455" t="s">
        <v>4718</v>
      </c>
      <c r="AK3455" t="str">
        <f t="shared" si="127"/>
        <v>NCT03337113</v>
      </c>
      <c r="AL3455">
        <v>15137984</v>
      </c>
      <c r="AM3455" t="s">
        <v>1305</v>
      </c>
      <c r="AN3455" t="s">
        <v>4721</v>
      </c>
      <c r="AO3455" t="s">
        <v>4723</v>
      </c>
      <c r="AP3455" t="s">
        <v>168</v>
      </c>
      <c r="AR3455" t="s">
        <v>89</v>
      </c>
      <c r="AS3455" t="s">
        <v>90</v>
      </c>
      <c r="AT3455">
        <v>2</v>
      </c>
      <c r="AU3455">
        <v>2</v>
      </c>
    </row>
    <row r="3456" spans="1:47" x14ac:dyDescent="0.2">
      <c r="A3456" t="s">
        <v>4704</v>
      </c>
      <c r="B3456" t="s">
        <v>262</v>
      </c>
      <c r="C3456" t="s">
        <v>4705</v>
      </c>
      <c r="D3456" t="s">
        <v>4706</v>
      </c>
      <c r="F3456" t="s">
        <v>52</v>
      </c>
      <c r="G3456" t="s">
        <v>4707</v>
      </c>
      <c r="H3456" t="s">
        <v>4708</v>
      </c>
      <c r="I3456" t="s">
        <v>4709</v>
      </c>
      <c r="J3456" t="s">
        <v>4710</v>
      </c>
      <c r="K3456" t="s">
        <v>179</v>
      </c>
      <c r="L3456" s="1">
        <v>43033</v>
      </c>
      <c r="M3456" s="1">
        <v>44680</v>
      </c>
      <c r="N3456" s="1">
        <v>44227</v>
      </c>
      <c r="O3456" t="s">
        <v>75</v>
      </c>
      <c r="P3456" t="s">
        <v>4711</v>
      </c>
      <c r="Q3456" t="s">
        <v>157</v>
      </c>
      <c r="R3456" t="s">
        <v>65</v>
      </c>
      <c r="S3456" t="s">
        <v>262</v>
      </c>
      <c r="T3456" t="s">
        <v>4712</v>
      </c>
      <c r="U3456" t="s">
        <v>4713</v>
      </c>
      <c r="V3456">
        <v>50</v>
      </c>
      <c r="W3456" t="s">
        <v>63</v>
      </c>
      <c r="X3456" t="s">
        <v>4714</v>
      </c>
      <c r="AB3456" t="s">
        <v>4715</v>
      </c>
      <c r="AD3456" t="s">
        <v>240</v>
      </c>
      <c r="AF3456" t="s">
        <v>4296</v>
      </c>
      <c r="AG3456" t="s">
        <v>614</v>
      </c>
      <c r="AH3456" t="s">
        <v>4716</v>
      </c>
      <c r="AI3456" t="s">
        <v>4717</v>
      </c>
      <c r="AJ3456" t="s">
        <v>4718</v>
      </c>
      <c r="AK3456" t="str">
        <f t="shared" si="127"/>
        <v>NCT03337113</v>
      </c>
      <c r="AL3456">
        <v>15137980</v>
      </c>
      <c r="AM3456" t="s">
        <v>86</v>
      </c>
      <c r="AN3456" t="s">
        <v>4721</v>
      </c>
      <c r="AO3456" t="s">
        <v>4724</v>
      </c>
      <c r="AP3456" t="s">
        <v>168</v>
      </c>
      <c r="AR3456" t="s">
        <v>89</v>
      </c>
      <c r="AS3456" t="s">
        <v>90</v>
      </c>
      <c r="AT3456">
        <v>1</v>
      </c>
      <c r="AU3456">
        <v>1</v>
      </c>
    </row>
    <row r="3457" spans="1:47" x14ac:dyDescent="0.2">
      <c r="A3457" t="s">
        <v>4704</v>
      </c>
      <c r="B3457" t="s">
        <v>262</v>
      </c>
      <c r="C3457" t="s">
        <v>4705</v>
      </c>
      <c r="D3457" t="s">
        <v>4706</v>
      </c>
      <c r="F3457" t="s">
        <v>52</v>
      </c>
      <c r="G3457" t="s">
        <v>4707</v>
      </c>
      <c r="H3457" t="s">
        <v>4708</v>
      </c>
      <c r="I3457" t="s">
        <v>4709</v>
      </c>
      <c r="J3457" t="s">
        <v>4710</v>
      </c>
      <c r="K3457" t="s">
        <v>179</v>
      </c>
      <c r="L3457" s="1">
        <v>43033</v>
      </c>
      <c r="M3457" s="1">
        <v>44680</v>
      </c>
      <c r="N3457" s="1">
        <v>44227</v>
      </c>
      <c r="O3457" t="s">
        <v>75</v>
      </c>
      <c r="P3457" t="s">
        <v>4711</v>
      </c>
      <c r="Q3457" t="s">
        <v>157</v>
      </c>
      <c r="R3457" t="s">
        <v>65</v>
      </c>
      <c r="S3457" t="s">
        <v>262</v>
      </c>
      <c r="T3457" t="s">
        <v>4712</v>
      </c>
      <c r="U3457" t="s">
        <v>4713</v>
      </c>
      <c r="V3457">
        <v>50</v>
      </c>
      <c r="W3457" t="s">
        <v>63</v>
      </c>
      <c r="X3457" t="s">
        <v>4714</v>
      </c>
      <c r="AB3457" t="s">
        <v>4715</v>
      </c>
      <c r="AD3457" t="s">
        <v>240</v>
      </c>
      <c r="AF3457" t="s">
        <v>4296</v>
      </c>
      <c r="AG3457" t="s">
        <v>614</v>
      </c>
      <c r="AH3457" t="s">
        <v>4716</v>
      </c>
      <c r="AI3457" t="s">
        <v>4717</v>
      </c>
      <c r="AJ3457" t="s">
        <v>4718</v>
      </c>
      <c r="AK3457" t="str">
        <f t="shared" si="127"/>
        <v>NCT03337113</v>
      </c>
      <c r="AL3457">
        <v>15137981</v>
      </c>
      <c r="AM3457" t="s">
        <v>91</v>
      </c>
      <c r="AN3457" t="s">
        <v>4721</v>
      </c>
      <c r="AO3457" t="s">
        <v>4724</v>
      </c>
      <c r="AP3457" t="s">
        <v>168</v>
      </c>
      <c r="AR3457" t="s">
        <v>89</v>
      </c>
      <c r="AS3457" t="s">
        <v>90</v>
      </c>
      <c r="AT3457">
        <v>0</v>
      </c>
      <c r="AU3457">
        <v>0</v>
      </c>
    </row>
    <row r="3458" spans="1:47" x14ac:dyDescent="0.2">
      <c r="A3458" t="s">
        <v>4704</v>
      </c>
      <c r="B3458" t="s">
        <v>262</v>
      </c>
      <c r="C3458" t="s">
        <v>4705</v>
      </c>
      <c r="D3458" t="s">
        <v>4706</v>
      </c>
      <c r="F3458" t="s">
        <v>52</v>
      </c>
      <c r="G3458" t="s">
        <v>4707</v>
      </c>
      <c r="H3458" t="s">
        <v>4708</v>
      </c>
      <c r="I3458" t="s">
        <v>4709</v>
      </c>
      <c r="J3458" t="s">
        <v>4710</v>
      </c>
      <c r="K3458" t="s">
        <v>179</v>
      </c>
      <c r="L3458" s="1">
        <v>43033</v>
      </c>
      <c r="M3458" s="1">
        <v>44680</v>
      </c>
      <c r="N3458" s="1">
        <v>44227</v>
      </c>
      <c r="O3458" t="s">
        <v>75</v>
      </c>
      <c r="P3458" t="s">
        <v>4711</v>
      </c>
      <c r="Q3458" t="s">
        <v>157</v>
      </c>
      <c r="R3458" t="s">
        <v>65</v>
      </c>
      <c r="S3458" t="s">
        <v>262</v>
      </c>
      <c r="T3458" t="s">
        <v>4712</v>
      </c>
      <c r="U3458" t="s">
        <v>4713</v>
      </c>
      <c r="V3458">
        <v>50</v>
      </c>
      <c r="W3458" t="s">
        <v>63</v>
      </c>
      <c r="X3458" t="s">
        <v>4714</v>
      </c>
      <c r="AB3458" t="s">
        <v>4715</v>
      </c>
      <c r="AD3458" t="s">
        <v>240</v>
      </c>
      <c r="AF3458" t="s">
        <v>4296</v>
      </c>
      <c r="AG3458" t="s">
        <v>614</v>
      </c>
      <c r="AH3458" t="s">
        <v>4716</v>
      </c>
      <c r="AI3458" t="s">
        <v>4717</v>
      </c>
      <c r="AJ3458" t="s">
        <v>4718</v>
      </c>
      <c r="AK3458" t="str">
        <f t="shared" ref="AK3458:AK3489" si="128">HYPERLINK("https://www.clinicaltrials.gov/ct2/show/results/NCT03337113", "NCT03337113")</f>
        <v>NCT03337113</v>
      </c>
      <c r="AL3458">
        <v>15137982</v>
      </c>
      <c r="AM3458" t="s">
        <v>92</v>
      </c>
      <c r="AN3458" t="s">
        <v>4721</v>
      </c>
      <c r="AO3458" t="s">
        <v>4724</v>
      </c>
      <c r="AP3458" t="s">
        <v>168</v>
      </c>
      <c r="AR3458" t="s">
        <v>89</v>
      </c>
      <c r="AS3458" t="s">
        <v>90</v>
      </c>
      <c r="AT3458">
        <v>1</v>
      </c>
      <c r="AU3458">
        <v>1</v>
      </c>
    </row>
    <row r="3459" spans="1:47" x14ac:dyDescent="0.2">
      <c r="A3459" t="s">
        <v>4704</v>
      </c>
      <c r="B3459" t="s">
        <v>262</v>
      </c>
      <c r="C3459" t="s">
        <v>4705</v>
      </c>
      <c r="D3459" t="s">
        <v>4706</v>
      </c>
      <c r="F3459" t="s">
        <v>52</v>
      </c>
      <c r="G3459" t="s">
        <v>4707</v>
      </c>
      <c r="H3459" t="s">
        <v>4708</v>
      </c>
      <c r="I3459" t="s">
        <v>4709</v>
      </c>
      <c r="J3459" t="s">
        <v>4710</v>
      </c>
      <c r="K3459" t="s">
        <v>179</v>
      </c>
      <c r="L3459" s="1">
        <v>43033</v>
      </c>
      <c r="M3459" s="1">
        <v>44680</v>
      </c>
      <c r="N3459" s="1">
        <v>44227</v>
      </c>
      <c r="O3459" t="s">
        <v>75</v>
      </c>
      <c r="P3459" t="s">
        <v>4711</v>
      </c>
      <c r="Q3459" t="s">
        <v>157</v>
      </c>
      <c r="R3459" t="s">
        <v>65</v>
      </c>
      <c r="S3459" t="s">
        <v>262</v>
      </c>
      <c r="T3459" t="s">
        <v>4712</v>
      </c>
      <c r="U3459" t="s">
        <v>4713</v>
      </c>
      <c r="V3459">
        <v>50</v>
      </c>
      <c r="W3459" t="s">
        <v>63</v>
      </c>
      <c r="X3459" t="s">
        <v>4714</v>
      </c>
      <c r="AB3459" t="s">
        <v>4715</v>
      </c>
      <c r="AD3459" t="s">
        <v>240</v>
      </c>
      <c r="AF3459" t="s">
        <v>4296</v>
      </c>
      <c r="AG3459" t="s">
        <v>614</v>
      </c>
      <c r="AH3459" t="s">
        <v>4716</v>
      </c>
      <c r="AI3459" t="s">
        <v>4717</v>
      </c>
      <c r="AJ3459" t="s">
        <v>4718</v>
      </c>
      <c r="AK3459" t="str">
        <f t="shared" si="128"/>
        <v>NCT03337113</v>
      </c>
      <c r="AL3459">
        <v>15137983</v>
      </c>
      <c r="AM3459" t="s">
        <v>1099</v>
      </c>
      <c r="AN3459" t="s">
        <v>4721</v>
      </c>
      <c r="AO3459" t="s">
        <v>4724</v>
      </c>
      <c r="AP3459" t="s">
        <v>168</v>
      </c>
      <c r="AR3459" t="s">
        <v>89</v>
      </c>
      <c r="AS3459" t="s">
        <v>90</v>
      </c>
      <c r="AT3459">
        <v>1</v>
      </c>
      <c r="AU3459">
        <v>1</v>
      </c>
    </row>
    <row r="3460" spans="1:47" x14ac:dyDescent="0.2">
      <c r="A3460" t="s">
        <v>4704</v>
      </c>
      <c r="B3460" t="s">
        <v>262</v>
      </c>
      <c r="C3460" t="s">
        <v>4705</v>
      </c>
      <c r="D3460" t="s">
        <v>4706</v>
      </c>
      <c r="F3460" t="s">
        <v>52</v>
      </c>
      <c r="G3460" t="s">
        <v>4707</v>
      </c>
      <c r="H3460" t="s">
        <v>4708</v>
      </c>
      <c r="I3460" t="s">
        <v>4709</v>
      </c>
      <c r="J3460" t="s">
        <v>4710</v>
      </c>
      <c r="K3460" t="s">
        <v>179</v>
      </c>
      <c r="L3460" s="1">
        <v>43033</v>
      </c>
      <c r="M3460" s="1">
        <v>44680</v>
      </c>
      <c r="N3460" s="1">
        <v>44227</v>
      </c>
      <c r="O3460" t="s">
        <v>75</v>
      </c>
      <c r="P3460" t="s">
        <v>4711</v>
      </c>
      <c r="Q3460" t="s">
        <v>157</v>
      </c>
      <c r="R3460" t="s">
        <v>65</v>
      </c>
      <c r="S3460" t="s">
        <v>262</v>
      </c>
      <c r="T3460" t="s">
        <v>4712</v>
      </c>
      <c r="U3460" t="s">
        <v>4713</v>
      </c>
      <c r="V3460">
        <v>50</v>
      </c>
      <c r="W3460" t="s">
        <v>63</v>
      </c>
      <c r="X3460" t="s">
        <v>4714</v>
      </c>
      <c r="AB3460" t="s">
        <v>4715</v>
      </c>
      <c r="AD3460" t="s">
        <v>240</v>
      </c>
      <c r="AF3460" t="s">
        <v>4296</v>
      </c>
      <c r="AG3460" t="s">
        <v>614</v>
      </c>
      <c r="AH3460" t="s">
        <v>4716</v>
      </c>
      <c r="AI3460" t="s">
        <v>4717</v>
      </c>
      <c r="AJ3460" t="s">
        <v>4718</v>
      </c>
      <c r="AK3460" t="str">
        <f t="shared" si="128"/>
        <v>NCT03337113</v>
      </c>
      <c r="AL3460">
        <v>15137984</v>
      </c>
      <c r="AM3460" t="s">
        <v>1305</v>
      </c>
      <c r="AN3460" t="s">
        <v>4721</v>
      </c>
      <c r="AO3460" t="s">
        <v>4724</v>
      </c>
      <c r="AP3460" t="s">
        <v>168</v>
      </c>
      <c r="AR3460" t="s">
        <v>89</v>
      </c>
      <c r="AS3460" t="s">
        <v>90</v>
      </c>
      <c r="AT3460">
        <v>3</v>
      </c>
      <c r="AU3460">
        <v>3</v>
      </c>
    </row>
    <row r="3461" spans="1:47" x14ac:dyDescent="0.2">
      <c r="A3461" t="s">
        <v>4704</v>
      </c>
      <c r="B3461" t="s">
        <v>262</v>
      </c>
      <c r="C3461" t="s">
        <v>4705</v>
      </c>
      <c r="D3461" t="s">
        <v>4706</v>
      </c>
      <c r="F3461" t="s">
        <v>52</v>
      </c>
      <c r="G3461" t="s">
        <v>4707</v>
      </c>
      <c r="H3461" t="s">
        <v>4708</v>
      </c>
      <c r="I3461" t="s">
        <v>4709</v>
      </c>
      <c r="J3461" t="s">
        <v>4710</v>
      </c>
      <c r="K3461" t="s">
        <v>179</v>
      </c>
      <c r="L3461" s="1">
        <v>43033</v>
      </c>
      <c r="M3461" s="1">
        <v>44680</v>
      </c>
      <c r="N3461" s="1">
        <v>44227</v>
      </c>
      <c r="O3461" t="s">
        <v>75</v>
      </c>
      <c r="P3461" t="s">
        <v>4711</v>
      </c>
      <c r="Q3461" t="s">
        <v>157</v>
      </c>
      <c r="R3461" t="s">
        <v>65</v>
      </c>
      <c r="S3461" t="s">
        <v>262</v>
      </c>
      <c r="T3461" t="s">
        <v>4712</v>
      </c>
      <c r="U3461" t="s">
        <v>4713</v>
      </c>
      <c r="V3461">
        <v>50</v>
      </c>
      <c r="W3461" t="s">
        <v>63</v>
      </c>
      <c r="X3461" t="s">
        <v>4714</v>
      </c>
      <c r="AB3461" t="s">
        <v>4715</v>
      </c>
      <c r="AD3461" t="s">
        <v>240</v>
      </c>
      <c r="AF3461" t="s">
        <v>4296</v>
      </c>
      <c r="AG3461" t="s">
        <v>614</v>
      </c>
      <c r="AH3461" t="s">
        <v>4716</v>
      </c>
      <c r="AI3461" t="s">
        <v>4717</v>
      </c>
      <c r="AJ3461" t="s">
        <v>4718</v>
      </c>
      <c r="AK3461" t="str">
        <f t="shared" si="128"/>
        <v>NCT03337113</v>
      </c>
      <c r="AL3461">
        <v>15137980</v>
      </c>
      <c r="AM3461" t="s">
        <v>86</v>
      </c>
      <c r="AN3461" t="s">
        <v>4721</v>
      </c>
      <c r="AO3461" t="s">
        <v>4725</v>
      </c>
      <c r="AP3461" t="s">
        <v>168</v>
      </c>
      <c r="AR3461" t="s">
        <v>89</v>
      </c>
      <c r="AS3461" t="s">
        <v>90</v>
      </c>
      <c r="AT3461">
        <v>0</v>
      </c>
      <c r="AU3461">
        <v>0</v>
      </c>
    </row>
    <row r="3462" spans="1:47" x14ac:dyDescent="0.2">
      <c r="A3462" t="s">
        <v>4704</v>
      </c>
      <c r="B3462" t="s">
        <v>262</v>
      </c>
      <c r="C3462" t="s">
        <v>4705</v>
      </c>
      <c r="D3462" t="s">
        <v>4706</v>
      </c>
      <c r="F3462" t="s">
        <v>52</v>
      </c>
      <c r="G3462" t="s">
        <v>4707</v>
      </c>
      <c r="H3462" t="s">
        <v>4708</v>
      </c>
      <c r="I3462" t="s">
        <v>4709</v>
      </c>
      <c r="J3462" t="s">
        <v>4710</v>
      </c>
      <c r="K3462" t="s">
        <v>179</v>
      </c>
      <c r="L3462" s="1">
        <v>43033</v>
      </c>
      <c r="M3462" s="1">
        <v>44680</v>
      </c>
      <c r="N3462" s="1">
        <v>44227</v>
      </c>
      <c r="O3462" t="s">
        <v>75</v>
      </c>
      <c r="P3462" t="s">
        <v>4711</v>
      </c>
      <c r="Q3462" t="s">
        <v>157</v>
      </c>
      <c r="R3462" t="s">
        <v>65</v>
      </c>
      <c r="S3462" t="s">
        <v>262</v>
      </c>
      <c r="T3462" t="s">
        <v>4712</v>
      </c>
      <c r="U3462" t="s">
        <v>4713</v>
      </c>
      <c r="V3462">
        <v>50</v>
      </c>
      <c r="W3462" t="s">
        <v>63</v>
      </c>
      <c r="X3462" t="s">
        <v>4714</v>
      </c>
      <c r="AB3462" t="s">
        <v>4715</v>
      </c>
      <c r="AD3462" t="s">
        <v>240</v>
      </c>
      <c r="AF3462" t="s">
        <v>4296</v>
      </c>
      <c r="AG3462" t="s">
        <v>614</v>
      </c>
      <c r="AH3462" t="s">
        <v>4716</v>
      </c>
      <c r="AI3462" t="s">
        <v>4717</v>
      </c>
      <c r="AJ3462" t="s">
        <v>4718</v>
      </c>
      <c r="AK3462" t="str">
        <f t="shared" si="128"/>
        <v>NCT03337113</v>
      </c>
      <c r="AL3462">
        <v>15137981</v>
      </c>
      <c r="AM3462" t="s">
        <v>91</v>
      </c>
      <c r="AN3462" t="s">
        <v>4721</v>
      </c>
      <c r="AO3462" t="s">
        <v>4725</v>
      </c>
      <c r="AP3462" t="s">
        <v>168</v>
      </c>
      <c r="AR3462" t="s">
        <v>89</v>
      </c>
      <c r="AS3462" t="s">
        <v>90</v>
      </c>
      <c r="AT3462">
        <v>0</v>
      </c>
      <c r="AU3462">
        <v>0</v>
      </c>
    </row>
    <row r="3463" spans="1:47" x14ac:dyDescent="0.2">
      <c r="A3463" t="s">
        <v>4704</v>
      </c>
      <c r="B3463" t="s">
        <v>262</v>
      </c>
      <c r="C3463" t="s">
        <v>4705</v>
      </c>
      <c r="D3463" t="s">
        <v>4706</v>
      </c>
      <c r="F3463" t="s">
        <v>52</v>
      </c>
      <c r="G3463" t="s">
        <v>4707</v>
      </c>
      <c r="H3463" t="s">
        <v>4708</v>
      </c>
      <c r="I3463" t="s">
        <v>4709</v>
      </c>
      <c r="J3463" t="s">
        <v>4710</v>
      </c>
      <c r="K3463" t="s">
        <v>179</v>
      </c>
      <c r="L3463" s="1">
        <v>43033</v>
      </c>
      <c r="M3463" s="1">
        <v>44680</v>
      </c>
      <c r="N3463" s="1">
        <v>44227</v>
      </c>
      <c r="O3463" t="s">
        <v>75</v>
      </c>
      <c r="P3463" t="s">
        <v>4711</v>
      </c>
      <c r="Q3463" t="s">
        <v>157</v>
      </c>
      <c r="R3463" t="s">
        <v>65</v>
      </c>
      <c r="S3463" t="s">
        <v>262</v>
      </c>
      <c r="T3463" t="s">
        <v>4712</v>
      </c>
      <c r="U3463" t="s">
        <v>4713</v>
      </c>
      <c r="V3463">
        <v>50</v>
      </c>
      <c r="W3463" t="s">
        <v>63</v>
      </c>
      <c r="X3463" t="s">
        <v>4714</v>
      </c>
      <c r="AB3463" t="s">
        <v>4715</v>
      </c>
      <c r="AD3463" t="s">
        <v>240</v>
      </c>
      <c r="AF3463" t="s">
        <v>4296</v>
      </c>
      <c r="AG3463" t="s">
        <v>614</v>
      </c>
      <c r="AH3463" t="s">
        <v>4716</v>
      </c>
      <c r="AI3463" t="s">
        <v>4717</v>
      </c>
      <c r="AJ3463" t="s">
        <v>4718</v>
      </c>
      <c r="AK3463" t="str">
        <f t="shared" si="128"/>
        <v>NCT03337113</v>
      </c>
      <c r="AL3463">
        <v>15137982</v>
      </c>
      <c r="AM3463" t="s">
        <v>92</v>
      </c>
      <c r="AN3463" t="s">
        <v>4721</v>
      </c>
      <c r="AO3463" t="s">
        <v>4725</v>
      </c>
      <c r="AP3463" t="s">
        <v>168</v>
      </c>
      <c r="AR3463" t="s">
        <v>89</v>
      </c>
      <c r="AS3463" t="s">
        <v>90</v>
      </c>
      <c r="AT3463">
        <v>0</v>
      </c>
      <c r="AU3463">
        <v>0</v>
      </c>
    </row>
    <row r="3464" spans="1:47" x14ac:dyDescent="0.2">
      <c r="A3464" t="s">
        <v>4704</v>
      </c>
      <c r="B3464" t="s">
        <v>262</v>
      </c>
      <c r="C3464" t="s">
        <v>4705</v>
      </c>
      <c r="D3464" t="s">
        <v>4706</v>
      </c>
      <c r="F3464" t="s">
        <v>52</v>
      </c>
      <c r="G3464" t="s">
        <v>4707</v>
      </c>
      <c r="H3464" t="s">
        <v>4708</v>
      </c>
      <c r="I3464" t="s">
        <v>4709</v>
      </c>
      <c r="J3464" t="s">
        <v>4710</v>
      </c>
      <c r="K3464" t="s">
        <v>179</v>
      </c>
      <c r="L3464" s="1">
        <v>43033</v>
      </c>
      <c r="M3464" s="1">
        <v>44680</v>
      </c>
      <c r="N3464" s="1">
        <v>44227</v>
      </c>
      <c r="O3464" t="s">
        <v>75</v>
      </c>
      <c r="P3464" t="s">
        <v>4711</v>
      </c>
      <c r="Q3464" t="s">
        <v>157</v>
      </c>
      <c r="R3464" t="s">
        <v>65</v>
      </c>
      <c r="S3464" t="s">
        <v>262</v>
      </c>
      <c r="T3464" t="s">
        <v>4712</v>
      </c>
      <c r="U3464" t="s">
        <v>4713</v>
      </c>
      <c r="V3464">
        <v>50</v>
      </c>
      <c r="W3464" t="s">
        <v>63</v>
      </c>
      <c r="X3464" t="s">
        <v>4714</v>
      </c>
      <c r="AB3464" t="s">
        <v>4715</v>
      </c>
      <c r="AD3464" t="s">
        <v>240</v>
      </c>
      <c r="AF3464" t="s">
        <v>4296</v>
      </c>
      <c r="AG3464" t="s">
        <v>614</v>
      </c>
      <c r="AH3464" t="s">
        <v>4716</v>
      </c>
      <c r="AI3464" t="s">
        <v>4717</v>
      </c>
      <c r="AJ3464" t="s">
        <v>4718</v>
      </c>
      <c r="AK3464" t="str">
        <f t="shared" si="128"/>
        <v>NCT03337113</v>
      </c>
      <c r="AL3464">
        <v>15137983</v>
      </c>
      <c r="AM3464" t="s">
        <v>1099</v>
      </c>
      <c r="AN3464" t="s">
        <v>4721</v>
      </c>
      <c r="AO3464" t="s">
        <v>4725</v>
      </c>
      <c r="AP3464" t="s">
        <v>168</v>
      </c>
      <c r="AR3464" t="s">
        <v>89</v>
      </c>
      <c r="AS3464" t="s">
        <v>90</v>
      </c>
      <c r="AT3464">
        <v>1</v>
      </c>
      <c r="AU3464">
        <v>1</v>
      </c>
    </row>
    <row r="3465" spans="1:47" x14ac:dyDescent="0.2">
      <c r="A3465" t="s">
        <v>4704</v>
      </c>
      <c r="B3465" t="s">
        <v>262</v>
      </c>
      <c r="C3465" t="s">
        <v>4705</v>
      </c>
      <c r="D3465" t="s">
        <v>4706</v>
      </c>
      <c r="F3465" t="s">
        <v>52</v>
      </c>
      <c r="G3465" t="s">
        <v>4707</v>
      </c>
      <c r="H3465" t="s">
        <v>4708</v>
      </c>
      <c r="I3465" t="s">
        <v>4709</v>
      </c>
      <c r="J3465" t="s">
        <v>4710</v>
      </c>
      <c r="K3465" t="s">
        <v>179</v>
      </c>
      <c r="L3465" s="1">
        <v>43033</v>
      </c>
      <c r="M3465" s="1">
        <v>44680</v>
      </c>
      <c r="N3465" s="1">
        <v>44227</v>
      </c>
      <c r="O3465" t="s">
        <v>75</v>
      </c>
      <c r="P3465" t="s">
        <v>4711</v>
      </c>
      <c r="Q3465" t="s">
        <v>157</v>
      </c>
      <c r="R3465" t="s">
        <v>65</v>
      </c>
      <c r="S3465" t="s">
        <v>262</v>
      </c>
      <c r="T3465" t="s">
        <v>4712</v>
      </c>
      <c r="U3465" t="s">
        <v>4713</v>
      </c>
      <c r="V3465">
        <v>50</v>
      </c>
      <c r="W3465" t="s">
        <v>63</v>
      </c>
      <c r="X3465" t="s">
        <v>4714</v>
      </c>
      <c r="AB3465" t="s">
        <v>4715</v>
      </c>
      <c r="AD3465" t="s">
        <v>240</v>
      </c>
      <c r="AF3465" t="s">
        <v>4296</v>
      </c>
      <c r="AG3465" t="s">
        <v>614</v>
      </c>
      <c r="AH3465" t="s">
        <v>4716</v>
      </c>
      <c r="AI3465" t="s">
        <v>4717</v>
      </c>
      <c r="AJ3465" t="s">
        <v>4718</v>
      </c>
      <c r="AK3465" t="str">
        <f t="shared" si="128"/>
        <v>NCT03337113</v>
      </c>
      <c r="AL3465">
        <v>15137984</v>
      </c>
      <c r="AM3465" t="s">
        <v>1305</v>
      </c>
      <c r="AN3465" t="s">
        <v>4721</v>
      </c>
      <c r="AO3465" t="s">
        <v>4725</v>
      </c>
      <c r="AP3465" t="s">
        <v>168</v>
      </c>
      <c r="AR3465" t="s">
        <v>89</v>
      </c>
      <c r="AS3465" t="s">
        <v>90</v>
      </c>
      <c r="AT3465">
        <v>1</v>
      </c>
      <c r="AU3465">
        <v>1</v>
      </c>
    </row>
    <row r="3466" spans="1:47" x14ac:dyDescent="0.2">
      <c r="A3466" t="s">
        <v>4704</v>
      </c>
      <c r="B3466" t="s">
        <v>262</v>
      </c>
      <c r="C3466" t="s">
        <v>4705</v>
      </c>
      <c r="D3466" t="s">
        <v>4706</v>
      </c>
      <c r="F3466" t="s">
        <v>52</v>
      </c>
      <c r="G3466" t="s">
        <v>4707</v>
      </c>
      <c r="H3466" t="s">
        <v>4708</v>
      </c>
      <c r="I3466" t="s">
        <v>4709</v>
      </c>
      <c r="J3466" t="s">
        <v>4710</v>
      </c>
      <c r="K3466" t="s">
        <v>179</v>
      </c>
      <c r="L3466" s="1">
        <v>43033</v>
      </c>
      <c r="M3466" s="1">
        <v>44680</v>
      </c>
      <c r="N3466" s="1">
        <v>44227</v>
      </c>
      <c r="O3466" t="s">
        <v>75</v>
      </c>
      <c r="P3466" t="s">
        <v>4711</v>
      </c>
      <c r="Q3466" t="s">
        <v>157</v>
      </c>
      <c r="R3466" t="s">
        <v>65</v>
      </c>
      <c r="S3466" t="s">
        <v>262</v>
      </c>
      <c r="T3466" t="s">
        <v>4712</v>
      </c>
      <c r="U3466" t="s">
        <v>4713</v>
      </c>
      <c r="V3466">
        <v>50</v>
      </c>
      <c r="W3466" t="s">
        <v>63</v>
      </c>
      <c r="X3466" t="s">
        <v>4714</v>
      </c>
      <c r="AB3466" t="s">
        <v>4715</v>
      </c>
      <c r="AD3466" t="s">
        <v>240</v>
      </c>
      <c r="AF3466" t="s">
        <v>4296</v>
      </c>
      <c r="AG3466" t="s">
        <v>614</v>
      </c>
      <c r="AH3466" t="s">
        <v>4716</v>
      </c>
      <c r="AI3466" t="s">
        <v>4717</v>
      </c>
      <c r="AJ3466" t="s">
        <v>4718</v>
      </c>
      <c r="AK3466" t="str">
        <f t="shared" si="128"/>
        <v>NCT03337113</v>
      </c>
      <c r="AL3466">
        <v>15137980</v>
      </c>
      <c r="AM3466" t="s">
        <v>86</v>
      </c>
      <c r="AO3466" t="s">
        <v>4726</v>
      </c>
      <c r="AP3466" t="s">
        <v>4727</v>
      </c>
      <c r="AR3466" t="s">
        <v>89</v>
      </c>
      <c r="AS3466" t="s">
        <v>90</v>
      </c>
      <c r="AT3466">
        <v>3</v>
      </c>
      <c r="AU3466">
        <v>3</v>
      </c>
    </row>
    <row r="3467" spans="1:47" x14ac:dyDescent="0.2">
      <c r="A3467" t="s">
        <v>4704</v>
      </c>
      <c r="B3467" t="s">
        <v>262</v>
      </c>
      <c r="C3467" t="s">
        <v>4705</v>
      </c>
      <c r="D3467" t="s">
        <v>4706</v>
      </c>
      <c r="F3467" t="s">
        <v>52</v>
      </c>
      <c r="G3467" t="s">
        <v>4707</v>
      </c>
      <c r="H3467" t="s">
        <v>4708</v>
      </c>
      <c r="I3467" t="s">
        <v>4709</v>
      </c>
      <c r="J3467" t="s">
        <v>4710</v>
      </c>
      <c r="K3467" t="s">
        <v>179</v>
      </c>
      <c r="L3467" s="1">
        <v>43033</v>
      </c>
      <c r="M3467" s="1">
        <v>44680</v>
      </c>
      <c r="N3467" s="1">
        <v>44227</v>
      </c>
      <c r="O3467" t="s">
        <v>75</v>
      </c>
      <c r="P3467" t="s">
        <v>4711</v>
      </c>
      <c r="Q3467" t="s">
        <v>157</v>
      </c>
      <c r="R3467" t="s">
        <v>65</v>
      </c>
      <c r="S3467" t="s">
        <v>262</v>
      </c>
      <c r="T3467" t="s">
        <v>4712</v>
      </c>
      <c r="U3467" t="s">
        <v>4713</v>
      </c>
      <c r="V3467">
        <v>50</v>
      </c>
      <c r="W3467" t="s">
        <v>63</v>
      </c>
      <c r="X3467" t="s">
        <v>4714</v>
      </c>
      <c r="AB3467" t="s">
        <v>4715</v>
      </c>
      <c r="AD3467" t="s">
        <v>240</v>
      </c>
      <c r="AF3467" t="s">
        <v>4296</v>
      </c>
      <c r="AG3467" t="s">
        <v>614</v>
      </c>
      <c r="AH3467" t="s">
        <v>4716</v>
      </c>
      <c r="AI3467" t="s">
        <v>4717</v>
      </c>
      <c r="AJ3467" t="s">
        <v>4718</v>
      </c>
      <c r="AK3467" t="str">
        <f t="shared" si="128"/>
        <v>NCT03337113</v>
      </c>
      <c r="AL3467">
        <v>15137981</v>
      </c>
      <c r="AM3467" t="s">
        <v>91</v>
      </c>
      <c r="AO3467" t="s">
        <v>4726</v>
      </c>
      <c r="AP3467" t="s">
        <v>4727</v>
      </c>
      <c r="AR3467" t="s">
        <v>89</v>
      </c>
      <c r="AS3467" t="s">
        <v>90</v>
      </c>
      <c r="AT3467">
        <v>3</v>
      </c>
      <c r="AU3467">
        <v>3</v>
      </c>
    </row>
    <row r="3468" spans="1:47" x14ac:dyDescent="0.2">
      <c r="A3468" t="s">
        <v>4704</v>
      </c>
      <c r="B3468" t="s">
        <v>262</v>
      </c>
      <c r="C3468" t="s">
        <v>4705</v>
      </c>
      <c r="D3468" t="s">
        <v>4706</v>
      </c>
      <c r="F3468" t="s">
        <v>52</v>
      </c>
      <c r="G3468" t="s">
        <v>4707</v>
      </c>
      <c r="H3468" t="s">
        <v>4708</v>
      </c>
      <c r="I3468" t="s">
        <v>4709</v>
      </c>
      <c r="J3468" t="s">
        <v>4710</v>
      </c>
      <c r="K3468" t="s">
        <v>179</v>
      </c>
      <c r="L3468" s="1">
        <v>43033</v>
      </c>
      <c r="M3468" s="1">
        <v>44680</v>
      </c>
      <c r="N3468" s="1">
        <v>44227</v>
      </c>
      <c r="O3468" t="s">
        <v>75</v>
      </c>
      <c r="P3468" t="s">
        <v>4711</v>
      </c>
      <c r="Q3468" t="s">
        <v>157</v>
      </c>
      <c r="R3468" t="s">
        <v>65</v>
      </c>
      <c r="S3468" t="s">
        <v>262</v>
      </c>
      <c r="T3468" t="s">
        <v>4712</v>
      </c>
      <c r="U3468" t="s">
        <v>4713</v>
      </c>
      <c r="V3468">
        <v>50</v>
      </c>
      <c r="W3468" t="s">
        <v>63</v>
      </c>
      <c r="X3468" t="s">
        <v>4714</v>
      </c>
      <c r="AB3468" t="s">
        <v>4715</v>
      </c>
      <c r="AD3468" t="s">
        <v>240</v>
      </c>
      <c r="AF3468" t="s">
        <v>4296</v>
      </c>
      <c r="AG3468" t="s">
        <v>614</v>
      </c>
      <c r="AH3468" t="s">
        <v>4716</v>
      </c>
      <c r="AI3468" t="s">
        <v>4717</v>
      </c>
      <c r="AJ3468" t="s">
        <v>4718</v>
      </c>
      <c r="AK3468" t="str">
        <f t="shared" si="128"/>
        <v>NCT03337113</v>
      </c>
      <c r="AL3468">
        <v>15137982</v>
      </c>
      <c r="AM3468" t="s">
        <v>92</v>
      </c>
      <c r="AO3468" t="s">
        <v>4726</v>
      </c>
      <c r="AP3468" t="s">
        <v>4727</v>
      </c>
      <c r="AR3468" t="s">
        <v>89</v>
      </c>
      <c r="AS3468" t="s">
        <v>90</v>
      </c>
      <c r="AT3468">
        <v>4</v>
      </c>
      <c r="AU3468">
        <v>4</v>
      </c>
    </row>
    <row r="3469" spans="1:47" x14ac:dyDescent="0.2">
      <c r="A3469" t="s">
        <v>4704</v>
      </c>
      <c r="B3469" t="s">
        <v>262</v>
      </c>
      <c r="C3469" t="s">
        <v>4705</v>
      </c>
      <c r="D3469" t="s">
        <v>4706</v>
      </c>
      <c r="F3469" t="s">
        <v>52</v>
      </c>
      <c r="G3469" t="s">
        <v>4707</v>
      </c>
      <c r="H3469" t="s">
        <v>4708</v>
      </c>
      <c r="I3469" t="s">
        <v>4709</v>
      </c>
      <c r="J3469" t="s">
        <v>4710</v>
      </c>
      <c r="K3469" t="s">
        <v>179</v>
      </c>
      <c r="L3469" s="1">
        <v>43033</v>
      </c>
      <c r="M3469" s="1">
        <v>44680</v>
      </c>
      <c r="N3469" s="1">
        <v>44227</v>
      </c>
      <c r="O3469" t="s">
        <v>75</v>
      </c>
      <c r="P3469" t="s">
        <v>4711</v>
      </c>
      <c r="Q3469" t="s">
        <v>157</v>
      </c>
      <c r="R3469" t="s">
        <v>65</v>
      </c>
      <c r="S3469" t="s">
        <v>262</v>
      </c>
      <c r="T3469" t="s">
        <v>4712</v>
      </c>
      <c r="U3469" t="s">
        <v>4713</v>
      </c>
      <c r="V3469">
        <v>50</v>
      </c>
      <c r="W3469" t="s">
        <v>63</v>
      </c>
      <c r="X3469" t="s">
        <v>4714</v>
      </c>
      <c r="AB3469" t="s">
        <v>4715</v>
      </c>
      <c r="AD3469" t="s">
        <v>240</v>
      </c>
      <c r="AF3469" t="s">
        <v>4296</v>
      </c>
      <c r="AG3469" t="s">
        <v>614</v>
      </c>
      <c r="AH3469" t="s">
        <v>4716</v>
      </c>
      <c r="AI3469" t="s">
        <v>4717</v>
      </c>
      <c r="AJ3469" t="s">
        <v>4718</v>
      </c>
      <c r="AK3469" t="str">
        <f t="shared" si="128"/>
        <v>NCT03337113</v>
      </c>
      <c r="AL3469">
        <v>15137983</v>
      </c>
      <c r="AM3469" t="s">
        <v>1099</v>
      </c>
      <c r="AO3469" t="s">
        <v>4726</v>
      </c>
      <c r="AP3469" t="s">
        <v>4727</v>
      </c>
      <c r="AR3469" t="s">
        <v>89</v>
      </c>
      <c r="AS3469" t="s">
        <v>90</v>
      </c>
      <c r="AT3469">
        <v>1</v>
      </c>
      <c r="AU3469">
        <v>1</v>
      </c>
    </row>
    <row r="3470" spans="1:47" x14ac:dyDescent="0.2">
      <c r="A3470" t="s">
        <v>4704</v>
      </c>
      <c r="B3470" t="s">
        <v>262</v>
      </c>
      <c r="C3470" t="s">
        <v>4705</v>
      </c>
      <c r="D3470" t="s">
        <v>4706</v>
      </c>
      <c r="F3470" t="s">
        <v>52</v>
      </c>
      <c r="G3470" t="s">
        <v>4707</v>
      </c>
      <c r="H3470" t="s">
        <v>4708</v>
      </c>
      <c r="I3470" t="s">
        <v>4709</v>
      </c>
      <c r="J3470" t="s">
        <v>4710</v>
      </c>
      <c r="K3470" t="s">
        <v>179</v>
      </c>
      <c r="L3470" s="1">
        <v>43033</v>
      </c>
      <c r="M3470" s="1">
        <v>44680</v>
      </c>
      <c r="N3470" s="1">
        <v>44227</v>
      </c>
      <c r="O3470" t="s">
        <v>75</v>
      </c>
      <c r="P3470" t="s">
        <v>4711</v>
      </c>
      <c r="Q3470" t="s">
        <v>157</v>
      </c>
      <c r="R3470" t="s">
        <v>65</v>
      </c>
      <c r="S3470" t="s">
        <v>262</v>
      </c>
      <c r="T3470" t="s">
        <v>4712</v>
      </c>
      <c r="U3470" t="s">
        <v>4713</v>
      </c>
      <c r="V3470">
        <v>50</v>
      </c>
      <c r="W3470" t="s">
        <v>63</v>
      </c>
      <c r="X3470" t="s">
        <v>4714</v>
      </c>
      <c r="AB3470" t="s">
        <v>4715</v>
      </c>
      <c r="AD3470" t="s">
        <v>240</v>
      </c>
      <c r="AF3470" t="s">
        <v>4296</v>
      </c>
      <c r="AG3470" t="s">
        <v>614</v>
      </c>
      <c r="AH3470" t="s">
        <v>4716</v>
      </c>
      <c r="AI3470" t="s">
        <v>4717</v>
      </c>
      <c r="AJ3470" t="s">
        <v>4718</v>
      </c>
      <c r="AK3470" t="str">
        <f t="shared" si="128"/>
        <v>NCT03337113</v>
      </c>
      <c r="AL3470">
        <v>15137984</v>
      </c>
      <c r="AM3470" t="s">
        <v>1305</v>
      </c>
      <c r="AO3470" t="s">
        <v>4726</v>
      </c>
      <c r="AP3470" t="s">
        <v>4727</v>
      </c>
      <c r="AR3470" t="s">
        <v>89</v>
      </c>
      <c r="AS3470" t="s">
        <v>90</v>
      </c>
      <c r="AT3470">
        <v>11</v>
      </c>
      <c r="AU3470">
        <v>11</v>
      </c>
    </row>
    <row r="3471" spans="1:47" x14ac:dyDescent="0.2">
      <c r="A3471" t="s">
        <v>4704</v>
      </c>
      <c r="B3471" t="s">
        <v>262</v>
      </c>
      <c r="C3471" t="s">
        <v>4705</v>
      </c>
      <c r="D3471" t="s">
        <v>4706</v>
      </c>
      <c r="F3471" t="s">
        <v>52</v>
      </c>
      <c r="G3471" t="s">
        <v>4707</v>
      </c>
      <c r="H3471" t="s">
        <v>4708</v>
      </c>
      <c r="I3471" t="s">
        <v>4709</v>
      </c>
      <c r="J3471" t="s">
        <v>4710</v>
      </c>
      <c r="K3471" t="s">
        <v>179</v>
      </c>
      <c r="L3471" s="1">
        <v>43033</v>
      </c>
      <c r="M3471" s="1">
        <v>44680</v>
      </c>
      <c r="N3471" s="1">
        <v>44227</v>
      </c>
      <c r="O3471" t="s">
        <v>75</v>
      </c>
      <c r="P3471" t="s">
        <v>4711</v>
      </c>
      <c r="Q3471" t="s">
        <v>157</v>
      </c>
      <c r="R3471" t="s">
        <v>65</v>
      </c>
      <c r="S3471" t="s">
        <v>262</v>
      </c>
      <c r="T3471" t="s">
        <v>4712</v>
      </c>
      <c r="U3471" t="s">
        <v>4713</v>
      </c>
      <c r="V3471">
        <v>50</v>
      </c>
      <c r="W3471" t="s">
        <v>63</v>
      </c>
      <c r="X3471" t="s">
        <v>4714</v>
      </c>
      <c r="AB3471" t="s">
        <v>4715</v>
      </c>
      <c r="AD3471" t="s">
        <v>240</v>
      </c>
      <c r="AF3471" t="s">
        <v>4296</v>
      </c>
      <c r="AG3471" t="s">
        <v>614</v>
      </c>
      <c r="AH3471" t="s">
        <v>4716</v>
      </c>
      <c r="AI3471" t="s">
        <v>4717</v>
      </c>
      <c r="AJ3471" t="s">
        <v>4718</v>
      </c>
      <c r="AK3471" t="str">
        <f t="shared" si="128"/>
        <v>NCT03337113</v>
      </c>
      <c r="AL3471">
        <v>15137980</v>
      </c>
      <c r="AM3471" t="s">
        <v>86</v>
      </c>
      <c r="AO3471" t="s">
        <v>4728</v>
      </c>
      <c r="AP3471" t="s">
        <v>4727</v>
      </c>
      <c r="AR3471" t="s">
        <v>89</v>
      </c>
      <c r="AS3471" t="s">
        <v>90</v>
      </c>
      <c r="AT3471">
        <v>9</v>
      </c>
      <c r="AU3471">
        <v>9</v>
      </c>
    </row>
    <row r="3472" spans="1:47" x14ac:dyDescent="0.2">
      <c r="A3472" t="s">
        <v>4704</v>
      </c>
      <c r="B3472" t="s">
        <v>262</v>
      </c>
      <c r="C3472" t="s">
        <v>4705</v>
      </c>
      <c r="D3472" t="s">
        <v>4706</v>
      </c>
      <c r="F3472" t="s">
        <v>52</v>
      </c>
      <c r="G3472" t="s">
        <v>4707</v>
      </c>
      <c r="H3472" t="s">
        <v>4708</v>
      </c>
      <c r="I3472" t="s">
        <v>4709</v>
      </c>
      <c r="J3472" t="s">
        <v>4710</v>
      </c>
      <c r="K3472" t="s">
        <v>179</v>
      </c>
      <c r="L3472" s="1">
        <v>43033</v>
      </c>
      <c r="M3472" s="1">
        <v>44680</v>
      </c>
      <c r="N3472" s="1">
        <v>44227</v>
      </c>
      <c r="O3472" t="s">
        <v>75</v>
      </c>
      <c r="P3472" t="s">
        <v>4711</v>
      </c>
      <c r="Q3472" t="s">
        <v>157</v>
      </c>
      <c r="R3472" t="s">
        <v>65</v>
      </c>
      <c r="S3472" t="s">
        <v>262</v>
      </c>
      <c r="T3472" t="s">
        <v>4712</v>
      </c>
      <c r="U3472" t="s">
        <v>4713</v>
      </c>
      <c r="V3472">
        <v>50</v>
      </c>
      <c r="W3472" t="s">
        <v>63</v>
      </c>
      <c r="X3472" t="s">
        <v>4714</v>
      </c>
      <c r="AB3472" t="s">
        <v>4715</v>
      </c>
      <c r="AD3472" t="s">
        <v>240</v>
      </c>
      <c r="AF3472" t="s">
        <v>4296</v>
      </c>
      <c r="AG3472" t="s">
        <v>614</v>
      </c>
      <c r="AH3472" t="s">
        <v>4716</v>
      </c>
      <c r="AI3472" t="s">
        <v>4717</v>
      </c>
      <c r="AJ3472" t="s">
        <v>4718</v>
      </c>
      <c r="AK3472" t="str">
        <f t="shared" si="128"/>
        <v>NCT03337113</v>
      </c>
      <c r="AL3472">
        <v>15137981</v>
      </c>
      <c r="AM3472" t="s">
        <v>91</v>
      </c>
      <c r="AO3472" t="s">
        <v>4728</v>
      </c>
      <c r="AP3472" t="s">
        <v>4727</v>
      </c>
      <c r="AR3472" t="s">
        <v>89</v>
      </c>
      <c r="AS3472" t="s">
        <v>90</v>
      </c>
      <c r="AT3472">
        <v>6</v>
      </c>
      <c r="AU3472">
        <v>6</v>
      </c>
    </row>
    <row r="3473" spans="1:47" x14ac:dyDescent="0.2">
      <c r="A3473" t="s">
        <v>4704</v>
      </c>
      <c r="B3473" t="s">
        <v>262</v>
      </c>
      <c r="C3473" t="s">
        <v>4705</v>
      </c>
      <c r="D3473" t="s">
        <v>4706</v>
      </c>
      <c r="F3473" t="s">
        <v>52</v>
      </c>
      <c r="G3473" t="s">
        <v>4707</v>
      </c>
      <c r="H3473" t="s">
        <v>4708</v>
      </c>
      <c r="I3473" t="s">
        <v>4709</v>
      </c>
      <c r="J3473" t="s">
        <v>4710</v>
      </c>
      <c r="K3473" t="s">
        <v>179</v>
      </c>
      <c r="L3473" s="1">
        <v>43033</v>
      </c>
      <c r="M3473" s="1">
        <v>44680</v>
      </c>
      <c r="N3473" s="1">
        <v>44227</v>
      </c>
      <c r="O3473" t="s">
        <v>75</v>
      </c>
      <c r="P3473" t="s">
        <v>4711</v>
      </c>
      <c r="Q3473" t="s">
        <v>157</v>
      </c>
      <c r="R3473" t="s">
        <v>65</v>
      </c>
      <c r="S3473" t="s">
        <v>262</v>
      </c>
      <c r="T3473" t="s">
        <v>4712</v>
      </c>
      <c r="U3473" t="s">
        <v>4713</v>
      </c>
      <c r="V3473">
        <v>50</v>
      </c>
      <c r="W3473" t="s">
        <v>63</v>
      </c>
      <c r="X3473" t="s">
        <v>4714</v>
      </c>
      <c r="AB3473" t="s">
        <v>4715</v>
      </c>
      <c r="AD3473" t="s">
        <v>240</v>
      </c>
      <c r="AF3473" t="s">
        <v>4296</v>
      </c>
      <c r="AG3473" t="s">
        <v>614</v>
      </c>
      <c r="AH3473" t="s">
        <v>4716</v>
      </c>
      <c r="AI3473" t="s">
        <v>4717</v>
      </c>
      <c r="AJ3473" t="s">
        <v>4718</v>
      </c>
      <c r="AK3473" t="str">
        <f t="shared" si="128"/>
        <v>NCT03337113</v>
      </c>
      <c r="AL3473">
        <v>15137982</v>
      </c>
      <c r="AM3473" t="s">
        <v>92</v>
      </c>
      <c r="AO3473" t="s">
        <v>4728</v>
      </c>
      <c r="AP3473" t="s">
        <v>4727</v>
      </c>
      <c r="AR3473" t="s">
        <v>89</v>
      </c>
      <c r="AS3473" t="s">
        <v>90</v>
      </c>
      <c r="AT3473">
        <v>7</v>
      </c>
      <c r="AU3473">
        <v>7</v>
      </c>
    </row>
    <row r="3474" spans="1:47" x14ac:dyDescent="0.2">
      <c r="A3474" t="s">
        <v>4704</v>
      </c>
      <c r="B3474" t="s">
        <v>262</v>
      </c>
      <c r="C3474" t="s">
        <v>4705</v>
      </c>
      <c r="D3474" t="s">
        <v>4706</v>
      </c>
      <c r="F3474" t="s">
        <v>52</v>
      </c>
      <c r="G3474" t="s">
        <v>4707</v>
      </c>
      <c r="H3474" t="s">
        <v>4708</v>
      </c>
      <c r="I3474" t="s">
        <v>4709</v>
      </c>
      <c r="J3474" t="s">
        <v>4710</v>
      </c>
      <c r="K3474" t="s">
        <v>179</v>
      </c>
      <c r="L3474" s="1">
        <v>43033</v>
      </c>
      <c r="M3474" s="1">
        <v>44680</v>
      </c>
      <c r="N3474" s="1">
        <v>44227</v>
      </c>
      <c r="O3474" t="s">
        <v>75</v>
      </c>
      <c r="P3474" t="s">
        <v>4711</v>
      </c>
      <c r="Q3474" t="s">
        <v>157</v>
      </c>
      <c r="R3474" t="s">
        <v>65</v>
      </c>
      <c r="S3474" t="s">
        <v>262</v>
      </c>
      <c r="T3474" t="s">
        <v>4712</v>
      </c>
      <c r="U3474" t="s">
        <v>4713</v>
      </c>
      <c r="V3474">
        <v>50</v>
      </c>
      <c r="W3474" t="s">
        <v>63</v>
      </c>
      <c r="X3474" t="s">
        <v>4714</v>
      </c>
      <c r="AB3474" t="s">
        <v>4715</v>
      </c>
      <c r="AD3474" t="s">
        <v>240</v>
      </c>
      <c r="AF3474" t="s">
        <v>4296</v>
      </c>
      <c r="AG3474" t="s">
        <v>614</v>
      </c>
      <c r="AH3474" t="s">
        <v>4716</v>
      </c>
      <c r="AI3474" t="s">
        <v>4717</v>
      </c>
      <c r="AJ3474" t="s">
        <v>4718</v>
      </c>
      <c r="AK3474" t="str">
        <f t="shared" si="128"/>
        <v>NCT03337113</v>
      </c>
      <c r="AL3474">
        <v>15137983</v>
      </c>
      <c r="AM3474" t="s">
        <v>1099</v>
      </c>
      <c r="AO3474" t="s">
        <v>4728</v>
      </c>
      <c r="AP3474" t="s">
        <v>4727</v>
      </c>
      <c r="AR3474" t="s">
        <v>89</v>
      </c>
      <c r="AS3474" t="s">
        <v>90</v>
      </c>
      <c r="AT3474">
        <v>10</v>
      </c>
      <c r="AU3474">
        <v>10</v>
      </c>
    </row>
    <row r="3475" spans="1:47" x14ac:dyDescent="0.2">
      <c r="A3475" t="s">
        <v>4704</v>
      </c>
      <c r="B3475" t="s">
        <v>262</v>
      </c>
      <c r="C3475" t="s">
        <v>4705</v>
      </c>
      <c r="D3475" t="s">
        <v>4706</v>
      </c>
      <c r="F3475" t="s">
        <v>52</v>
      </c>
      <c r="G3475" t="s">
        <v>4707</v>
      </c>
      <c r="H3475" t="s">
        <v>4708</v>
      </c>
      <c r="I3475" t="s">
        <v>4709</v>
      </c>
      <c r="J3475" t="s">
        <v>4710</v>
      </c>
      <c r="K3475" t="s">
        <v>179</v>
      </c>
      <c r="L3475" s="1">
        <v>43033</v>
      </c>
      <c r="M3475" s="1">
        <v>44680</v>
      </c>
      <c r="N3475" s="1">
        <v>44227</v>
      </c>
      <c r="O3475" t="s">
        <v>75</v>
      </c>
      <c r="P3475" t="s">
        <v>4711</v>
      </c>
      <c r="Q3475" t="s">
        <v>157</v>
      </c>
      <c r="R3475" t="s">
        <v>65</v>
      </c>
      <c r="S3475" t="s">
        <v>262</v>
      </c>
      <c r="T3475" t="s">
        <v>4712</v>
      </c>
      <c r="U3475" t="s">
        <v>4713</v>
      </c>
      <c r="V3475">
        <v>50</v>
      </c>
      <c r="W3475" t="s">
        <v>63</v>
      </c>
      <c r="X3475" t="s">
        <v>4714</v>
      </c>
      <c r="AB3475" t="s">
        <v>4715</v>
      </c>
      <c r="AD3475" t="s">
        <v>240</v>
      </c>
      <c r="AF3475" t="s">
        <v>4296</v>
      </c>
      <c r="AG3475" t="s">
        <v>614</v>
      </c>
      <c r="AH3475" t="s">
        <v>4716</v>
      </c>
      <c r="AI3475" t="s">
        <v>4717</v>
      </c>
      <c r="AJ3475" t="s">
        <v>4718</v>
      </c>
      <c r="AK3475" t="str">
        <f t="shared" si="128"/>
        <v>NCT03337113</v>
      </c>
      <c r="AL3475">
        <v>15137984</v>
      </c>
      <c r="AM3475" t="s">
        <v>1305</v>
      </c>
      <c r="AO3475" t="s">
        <v>4728</v>
      </c>
      <c r="AP3475" t="s">
        <v>4727</v>
      </c>
      <c r="AR3475" t="s">
        <v>89</v>
      </c>
      <c r="AS3475" t="s">
        <v>90</v>
      </c>
      <c r="AT3475">
        <v>32</v>
      </c>
      <c r="AU3475">
        <v>32</v>
      </c>
    </row>
    <row r="3476" spans="1:47" x14ac:dyDescent="0.2">
      <c r="A3476" t="s">
        <v>4704</v>
      </c>
      <c r="B3476" t="s">
        <v>262</v>
      </c>
      <c r="C3476" t="s">
        <v>4705</v>
      </c>
      <c r="D3476" t="s">
        <v>4706</v>
      </c>
      <c r="F3476" t="s">
        <v>52</v>
      </c>
      <c r="G3476" t="s">
        <v>4707</v>
      </c>
      <c r="H3476" t="s">
        <v>4708</v>
      </c>
      <c r="I3476" t="s">
        <v>4709</v>
      </c>
      <c r="J3476" t="s">
        <v>4710</v>
      </c>
      <c r="K3476" t="s">
        <v>179</v>
      </c>
      <c r="L3476" s="1">
        <v>43033</v>
      </c>
      <c r="M3476" s="1">
        <v>44680</v>
      </c>
      <c r="N3476" s="1">
        <v>44227</v>
      </c>
      <c r="O3476" t="s">
        <v>75</v>
      </c>
      <c r="P3476" t="s">
        <v>4711</v>
      </c>
      <c r="Q3476" t="s">
        <v>157</v>
      </c>
      <c r="R3476" t="s">
        <v>65</v>
      </c>
      <c r="S3476" t="s">
        <v>262</v>
      </c>
      <c r="T3476" t="s">
        <v>4712</v>
      </c>
      <c r="U3476" t="s">
        <v>4713</v>
      </c>
      <c r="V3476">
        <v>50</v>
      </c>
      <c r="W3476" t="s">
        <v>63</v>
      </c>
      <c r="X3476" t="s">
        <v>4714</v>
      </c>
      <c r="AB3476" t="s">
        <v>4715</v>
      </c>
      <c r="AD3476" t="s">
        <v>240</v>
      </c>
      <c r="AF3476" t="s">
        <v>4296</v>
      </c>
      <c r="AG3476" t="s">
        <v>614</v>
      </c>
      <c r="AH3476" t="s">
        <v>4716</v>
      </c>
      <c r="AI3476" t="s">
        <v>4717</v>
      </c>
      <c r="AJ3476" t="s">
        <v>4718</v>
      </c>
      <c r="AK3476" t="str">
        <f t="shared" si="128"/>
        <v>NCT03337113</v>
      </c>
      <c r="AL3476">
        <v>15137980</v>
      </c>
      <c r="AM3476" t="s">
        <v>86</v>
      </c>
      <c r="AO3476" t="s">
        <v>4729</v>
      </c>
      <c r="AP3476" t="s">
        <v>4730</v>
      </c>
      <c r="AR3476" t="s">
        <v>89</v>
      </c>
      <c r="AS3476" t="s">
        <v>90</v>
      </c>
      <c r="AT3476">
        <v>7</v>
      </c>
      <c r="AU3476">
        <v>7</v>
      </c>
    </row>
    <row r="3477" spans="1:47" x14ac:dyDescent="0.2">
      <c r="A3477" t="s">
        <v>4704</v>
      </c>
      <c r="B3477" t="s">
        <v>262</v>
      </c>
      <c r="C3477" t="s">
        <v>4705</v>
      </c>
      <c r="D3477" t="s">
        <v>4706</v>
      </c>
      <c r="F3477" t="s">
        <v>52</v>
      </c>
      <c r="G3477" t="s">
        <v>4707</v>
      </c>
      <c r="H3477" t="s">
        <v>4708</v>
      </c>
      <c r="I3477" t="s">
        <v>4709</v>
      </c>
      <c r="J3477" t="s">
        <v>4710</v>
      </c>
      <c r="K3477" t="s">
        <v>179</v>
      </c>
      <c r="L3477" s="1">
        <v>43033</v>
      </c>
      <c r="M3477" s="1">
        <v>44680</v>
      </c>
      <c r="N3477" s="1">
        <v>44227</v>
      </c>
      <c r="O3477" t="s">
        <v>75</v>
      </c>
      <c r="P3477" t="s">
        <v>4711</v>
      </c>
      <c r="Q3477" t="s">
        <v>157</v>
      </c>
      <c r="R3477" t="s">
        <v>65</v>
      </c>
      <c r="S3477" t="s">
        <v>262</v>
      </c>
      <c r="T3477" t="s">
        <v>4712</v>
      </c>
      <c r="U3477" t="s">
        <v>4713</v>
      </c>
      <c r="V3477">
        <v>50</v>
      </c>
      <c r="W3477" t="s">
        <v>63</v>
      </c>
      <c r="X3477" t="s">
        <v>4714</v>
      </c>
      <c r="AB3477" t="s">
        <v>4715</v>
      </c>
      <c r="AD3477" t="s">
        <v>240</v>
      </c>
      <c r="AF3477" t="s">
        <v>4296</v>
      </c>
      <c r="AG3477" t="s">
        <v>614</v>
      </c>
      <c r="AH3477" t="s">
        <v>4716</v>
      </c>
      <c r="AI3477" t="s">
        <v>4717</v>
      </c>
      <c r="AJ3477" t="s">
        <v>4718</v>
      </c>
      <c r="AK3477" t="str">
        <f t="shared" si="128"/>
        <v>NCT03337113</v>
      </c>
      <c r="AL3477">
        <v>15137981</v>
      </c>
      <c r="AM3477" t="s">
        <v>91</v>
      </c>
      <c r="AO3477" t="s">
        <v>4729</v>
      </c>
      <c r="AP3477" t="s">
        <v>4730</v>
      </c>
      <c r="AR3477" t="s">
        <v>89</v>
      </c>
      <c r="AS3477" t="s">
        <v>90</v>
      </c>
      <c r="AT3477">
        <v>3</v>
      </c>
      <c r="AU3477">
        <v>3</v>
      </c>
    </row>
    <row r="3478" spans="1:47" x14ac:dyDescent="0.2">
      <c r="A3478" t="s">
        <v>4704</v>
      </c>
      <c r="B3478" t="s">
        <v>262</v>
      </c>
      <c r="C3478" t="s">
        <v>4705</v>
      </c>
      <c r="D3478" t="s">
        <v>4706</v>
      </c>
      <c r="F3478" t="s">
        <v>52</v>
      </c>
      <c r="G3478" t="s">
        <v>4707</v>
      </c>
      <c r="H3478" t="s">
        <v>4708</v>
      </c>
      <c r="I3478" t="s">
        <v>4709</v>
      </c>
      <c r="J3478" t="s">
        <v>4710</v>
      </c>
      <c r="K3478" t="s">
        <v>179</v>
      </c>
      <c r="L3478" s="1">
        <v>43033</v>
      </c>
      <c r="M3478" s="1">
        <v>44680</v>
      </c>
      <c r="N3478" s="1">
        <v>44227</v>
      </c>
      <c r="O3478" t="s">
        <v>75</v>
      </c>
      <c r="P3478" t="s">
        <v>4711</v>
      </c>
      <c r="Q3478" t="s">
        <v>157</v>
      </c>
      <c r="R3478" t="s">
        <v>65</v>
      </c>
      <c r="S3478" t="s">
        <v>262</v>
      </c>
      <c r="T3478" t="s">
        <v>4712</v>
      </c>
      <c r="U3478" t="s">
        <v>4713</v>
      </c>
      <c r="V3478">
        <v>50</v>
      </c>
      <c r="W3478" t="s">
        <v>63</v>
      </c>
      <c r="X3478" t="s">
        <v>4714</v>
      </c>
      <c r="AB3478" t="s">
        <v>4715</v>
      </c>
      <c r="AD3478" t="s">
        <v>240</v>
      </c>
      <c r="AF3478" t="s">
        <v>4296</v>
      </c>
      <c r="AG3478" t="s">
        <v>614</v>
      </c>
      <c r="AH3478" t="s">
        <v>4716</v>
      </c>
      <c r="AI3478" t="s">
        <v>4717</v>
      </c>
      <c r="AJ3478" t="s">
        <v>4718</v>
      </c>
      <c r="AK3478" t="str">
        <f t="shared" si="128"/>
        <v>NCT03337113</v>
      </c>
      <c r="AL3478">
        <v>15137982</v>
      </c>
      <c r="AM3478" t="s">
        <v>92</v>
      </c>
      <c r="AO3478" t="s">
        <v>4729</v>
      </c>
      <c r="AP3478" t="s">
        <v>4730</v>
      </c>
      <c r="AR3478" t="s">
        <v>89</v>
      </c>
      <c r="AS3478" t="s">
        <v>90</v>
      </c>
      <c r="AT3478">
        <v>2</v>
      </c>
      <c r="AU3478">
        <v>2</v>
      </c>
    </row>
    <row r="3479" spans="1:47" x14ac:dyDescent="0.2">
      <c r="A3479" t="s">
        <v>4704</v>
      </c>
      <c r="B3479" t="s">
        <v>262</v>
      </c>
      <c r="C3479" t="s">
        <v>4705</v>
      </c>
      <c r="D3479" t="s">
        <v>4706</v>
      </c>
      <c r="F3479" t="s">
        <v>52</v>
      </c>
      <c r="G3479" t="s">
        <v>4707</v>
      </c>
      <c r="H3479" t="s">
        <v>4708</v>
      </c>
      <c r="I3479" t="s">
        <v>4709</v>
      </c>
      <c r="J3479" t="s">
        <v>4710</v>
      </c>
      <c r="K3479" t="s">
        <v>179</v>
      </c>
      <c r="L3479" s="1">
        <v>43033</v>
      </c>
      <c r="M3479" s="1">
        <v>44680</v>
      </c>
      <c r="N3479" s="1">
        <v>44227</v>
      </c>
      <c r="O3479" t="s">
        <v>75</v>
      </c>
      <c r="P3479" t="s">
        <v>4711</v>
      </c>
      <c r="Q3479" t="s">
        <v>157</v>
      </c>
      <c r="R3479" t="s">
        <v>65</v>
      </c>
      <c r="S3479" t="s">
        <v>262</v>
      </c>
      <c r="T3479" t="s">
        <v>4712</v>
      </c>
      <c r="U3479" t="s">
        <v>4713</v>
      </c>
      <c r="V3479">
        <v>50</v>
      </c>
      <c r="W3479" t="s">
        <v>63</v>
      </c>
      <c r="X3479" t="s">
        <v>4714</v>
      </c>
      <c r="AB3479" t="s">
        <v>4715</v>
      </c>
      <c r="AD3479" t="s">
        <v>240</v>
      </c>
      <c r="AF3479" t="s">
        <v>4296</v>
      </c>
      <c r="AG3479" t="s">
        <v>614</v>
      </c>
      <c r="AH3479" t="s">
        <v>4716</v>
      </c>
      <c r="AI3479" t="s">
        <v>4717</v>
      </c>
      <c r="AJ3479" t="s">
        <v>4718</v>
      </c>
      <c r="AK3479" t="str">
        <f t="shared" si="128"/>
        <v>NCT03337113</v>
      </c>
      <c r="AL3479">
        <v>15137983</v>
      </c>
      <c r="AM3479" t="s">
        <v>1099</v>
      </c>
      <c r="AO3479" t="s">
        <v>4729</v>
      </c>
      <c r="AP3479" t="s">
        <v>4730</v>
      </c>
      <c r="AR3479" t="s">
        <v>89</v>
      </c>
      <c r="AS3479" t="s">
        <v>90</v>
      </c>
      <c r="AT3479">
        <v>5</v>
      </c>
      <c r="AU3479">
        <v>5</v>
      </c>
    </row>
    <row r="3480" spans="1:47" x14ac:dyDescent="0.2">
      <c r="A3480" t="s">
        <v>4704</v>
      </c>
      <c r="B3480" t="s">
        <v>262</v>
      </c>
      <c r="C3480" t="s">
        <v>4705</v>
      </c>
      <c r="D3480" t="s">
        <v>4706</v>
      </c>
      <c r="F3480" t="s">
        <v>52</v>
      </c>
      <c r="G3480" t="s">
        <v>4707</v>
      </c>
      <c r="H3480" t="s">
        <v>4708</v>
      </c>
      <c r="I3480" t="s">
        <v>4709</v>
      </c>
      <c r="J3480" t="s">
        <v>4710</v>
      </c>
      <c r="K3480" t="s">
        <v>179</v>
      </c>
      <c r="L3480" s="1">
        <v>43033</v>
      </c>
      <c r="M3480" s="1">
        <v>44680</v>
      </c>
      <c r="N3480" s="1">
        <v>44227</v>
      </c>
      <c r="O3480" t="s">
        <v>75</v>
      </c>
      <c r="P3480" t="s">
        <v>4711</v>
      </c>
      <c r="Q3480" t="s">
        <v>157</v>
      </c>
      <c r="R3480" t="s">
        <v>65</v>
      </c>
      <c r="S3480" t="s">
        <v>262</v>
      </c>
      <c r="T3480" t="s">
        <v>4712</v>
      </c>
      <c r="U3480" t="s">
        <v>4713</v>
      </c>
      <c r="V3480">
        <v>50</v>
      </c>
      <c r="W3480" t="s">
        <v>63</v>
      </c>
      <c r="X3480" t="s">
        <v>4714</v>
      </c>
      <c r="AB3480" t="s">
        <v>4715</v>
      </c>
      <c r="AD3480" t="s">
        <v>240</v>
      </c>
      <c r="AF3480" t="s">
        <v>4296</v>
      </c>
      <c r="AG3480" t="s">
        <v>614</v>
      </c>
      <c r="AH3480" t="s">
        <v>4716</v>
      </c>
      <c r="AI3480" t="s">
        <v>4717</v>
      </c>
      <c r="AJ3480" t="s">
        <v>4718</v>
      </c>
      <c r="AK3480" t="str">
        <f t="shared" si="128"/>
        <v>NCT03337113</v>
      </c>
      <c r="AL3480">
        <v>15137984</v>
      </c>
      <c r="AM3480" t="s">
        <v>1305</v>
      </c>
      <c r="AO3480" t="s">
        <v>4729</v>
      </c>
      <c r="AP3480" t="s">
        <v>4730</v>
      </c>
      <c r="AR3480" t="s">
        <v>89</v>
      </c>
      <c r="AS3480" t="s">
        <v>90</v>
      </c>
      <c r="AT3480">
        <v>17</v>
      </c>
      <c r="AU3480">
        <v>17</v>
      </c>
    </row>
    <row r="3481" spans="1:47" x14ac:dyDescent="0.2">
      <c r="A3481" t="s">
        <v>4704</v>
      </c>
      <c r="B3481" t="s">
        <v>262</v>
      </c>
      <c r="C3481" t="s">
        <v>4705</v>
      </c>
      <c r="D3481" t="s">
        <v>4706</v>
      </c>
      <c r="F3481" t="s">
        <v>52</v>
      </c>
      <c r="G3481" t="s">
        <v>4707</v>
      </c>
      <c r="H3481" t="s">
        <v>4708</v>
      </c>
      <c r="I3481" t="s">
        <v>4709</v>
      </c>
      <c r="J3481" t="s">
        <v>4710</v>
      </c>
      <c r="K3481" t="s">
        <v>179</v>
      </c>
      <c r="L3481" s="1">
        <v>43033</v>
      </c>
      <c r="M3481" s="1">
        <v>44680</v>
      </c>
      <c r="N3481" s="1">
        <v>44227</v>
      </c>
      <c r="O3481" t="s">
        <v>75</v>
      </c>
      <c r="P3481" t="s">
        <v>4711</v>
      </c>
      <c r="Q3481" t="s">
        <v>157</v>
      </c>
      <c r="R3481" t="s">
        <v>65</v>
      </c>
      <c r="S3481" t="s">
        <v>262</v>
      </c>
      <c r="T3481" t="s">
        <v>4712</v>
      </c>
      <c r="U3481" t="s">
        <v>4713</v>
      </c>
      <c r="V3481">
        <v>50</v>
      </c>
      <c r="W3481" t="s">
        <v>63</v>
      </c>
      <c r="X3481" t="s">
        <v>4714</v>
      </c>
      <c r="AB3481" t="s">
        <v>4715</v>
      </c>
      <c r="AD3481" t="s">
        <v>240</v>
      </c>
      <c r="AF3481" t="s">
        <v>4296</v>
      </c>
      <c r="AG3481" t="s">
        <v>614</v>
      </c>
      <c r="AH3481" t="s">
        <v>4716</v>
      </c>
      <c r="AI3481" t="s">
        <v>4717</v>
      </c>
      <c r="AJ3481" t="s">
        <v>4718</v>
      </c>
      <c r="AK3481" t="str">
        <f t="shared" si="128"/>
        <v>NCT03337113</v>
      </c>
      <c r="AL3481">
        <v>15137980</v>
      </c>
      <c r="AM3481" t="s">
        <v>86</v>
      </c>
      <c r="AO3481" t="s">
        <v>4731</v>
      </c>
      <c r="AP3481" t="s">
        <v>4730</v>
      </c>
      <c r="AR3481" t="s">
        <v>89</v>
      </c>
      <c r="AS3481" t="s">
        <v>90</v>
      </c>
      <c r="AT3481">
        <v>5</v>
      </c>
      <c r="AU3481">
        <v>5</v>
      </c>
    </row>
    <row r="3482" spans="1:47" x14ac:dyDescent="0.2">
      <c r="A3482" t="s">
        <v>4704</v>
      </c>
      <c r="B3482" t="s">
        <v>262</v>
      </c>
      <c r="C3482" t="s">
        <v>4705</v>
      </c>
      <c r="D3482" t="s">
        <v>4706</v>
      </c>
      <c r="F3482" t="s">
        <v>52</v>
      </c>
      <c r="G3482" t="s">
        <v>4707</v>
      </c>
      <c r="H3482" t="s">
        <v>4708</v>
      </c>
      <c r="I3482" t="s">
        <v>4709</v>
      </c>
      <c r="J3482" t="s">
        <v>4710</v>
      </c>
      <c r="K3482" t="s">
        <v>179</v>
      </c>
      <c r="L3482" s="1">
        <v>43033</v>
      </c>
      <c r="M3482" s="1">
        <v>44680</v>
      </c>
      <c r="N3482" s="1">
        <v>44227</v>
      </c>
      <c r="O3482" t="s">
        <v>75</v>
      </c>
      <c r="P3482" t="s">
        <v>4711</v>
      </c>
      <c r="Q3482" t="s">
        <v>157</v>
      </c>
      <c r="R3482" t="s">
        <v>65</v>
      </c>
      <c r="S3482" t="s">
        <v>262</v>
      </c>
      <c r="T3482" t="s">
        <v>4712</v>
      </c>
      <c r="U3482" t="s">
        <v>4713</v>
      </c>
      <c r="V3482">
        <v>50</v>
      </c>
      <c r="W3482" t="s">
        <v>63</v>
      </c>
      <c r="X3482" t="s">
        <v>4714</v>
      </c>
      <c r="AB3482" t="s">
        <v>4715</v>
      </c>
      <c r="AD3482" t="s">
        <v>240</v>
      </c>
      <c r="AF3482" t="s">
        <v>4296</v>
      </c>
      <c r="AG3482" t="s">
        <v>614</v>
      </c>
      <c r="AH3482" t="s">
        <v>4716</v>
      </c>
      <c r="AI3482" t="s">
        <v>4717</v>
      </c>
      <c r="AJ3482" t="s">
        <v>4718</v>
      </c>
      <c r="AK3482" t="str">
        <f t="shared" si="128"/>
        <v>NCT03337113</v>
      </c>
      <c r="AL3482">
        <v>15137981</v>
      </c>
      <c r="AM3482" t="s">
        <v>91</v>
      </c>
      <c r="AO3482" t="s">
        <v>4731</v>
      </c>
      <c r="AP3482" t="s">
        <v>4730</v>
      </c>
      <c r="AR3482" t="s">
        <v>89</v>
      </c>
      <c r="AS3482" t="s">
        <v>90</v>
      </c>
      <c r="AT3482">
        <v>6</v>
      </c>
      <c r="AU3482">
        <v>6</v>
      </c>
    </row>
    <row r="3483" spans="1:47" x14ac:dyDescent="0.2">
      <c r="A3483" t="s">
        <v>4704</v>
      </c>
      <c r="B3483" t="s">
        <v>262</v>
      </c>
      <c r="C3483" t="s">
        <v>4705</v>
      </c>
      <c r="D3483" t="s">
        <v>4706</v>
      </c>
      <c r="F3483" t="s">
        <v>52</v>
      </c>
      <c r="G3483" t="s">
        <v>4707</v>
      </c>
      <c r="H3483" t="s">
        <v>4708</v>
      </c>
      <c r="I3483" t="s">
        <v>4709</v>
      </c>
      <c r="J3483" t="s">
        <v>4710</v>
      </c>
      <c r="K3483" t="s">
        <v>179</v>
      </c>
      <c r="L3483" s="1">
        <v>43033</v>
      </c>
      <c r="M3483" s="1">
        <v>44680</v>
      </c>
      <c r="N3483" s="1">
        <v>44227</v>
      </c>
      <c r="O3483" t="s">
        <v>75</v>
      </c>
      <c r="P3483" t="s">
        <v>4711</v>
      </c>
      <c r="Q3483" t="s">
        <v>157</v>
      </c>
      <c r="R3483" t="s">
        <v>65</v>
      </c>
      <c r="S3483" t="s">
        <v>262</v>
      </c>
      <c r="T3483" t="s">
        <v>4712</v>
      </c>
      <c r="U3483" t="s">
        <v>4713</v>
      </c>
      <c r="V3483">
        <v>50</v>
      </c>
      <c r="W3483" t="s">
        <v>63</v>
      </c>
      <c r="X3483" t="s">
        <v>4714</v>
      </c>
      <c r="AB3483" t="s">
        <v>4715</v>
      </c>
      <c r="AD3483" t="s">
        <v>240</v>
      </c>
      <c r="AF3483" t="s">
        <v>4296</v>
      </c>
      <c r="AG3483" t="s">
        <v>614</v>
      </c>
      <c r="AH3483" t="s">
        <v>4716</v>
      </c>
      <c r="AI3483" t="s">
        <v>4717</v>
      </c>
      <c r="AJ3483" t="s">
        <v>4718</v>
      </c>
      <c r="AK3483" t="str">
        <f t="shared" si="128"/>
        <v>NCT03337113</v>
      </c>
      <c r="AL3483">
        <v>15137982</v>
      </c>
      <c r="AM3483" t="s">
        <v>92</v>
      </c>
      <c r="AO3483" t="s">
        <v>4731</v>
      </c>
      <c r="AP3483" t="s">
        <v>4730</v>
      </c>
      <c r="AR3483" t="s">
        <v>89</v>
      </c>
      <c r="AS3483" t="s">
        <v>90</v>
      </c>
      <c r="AT3483">
        <v>9</v>
      </c>
      <c r="AU3483">
        <v>9</v>
      </c>
    </row>
    <row r="3484" spans="1:47" x14ac:dyDescent="0.2">
      <c r="A3484" t="s">
        <v>4704</v>
      </c>
      <c r="B3484" t="s">
        <v>262</v>
      </c>
      <c r="C3484" t="s">
        <v>4705</v>
      </c>
      <c r="D3484" t="s">
        <v>4706</v>
      </c>
      <c r="F3484" t="s">
        <v>52</v>
      </c>
      <c r="G3484" t="s">
        <v>4707</v>
      </c>
      <c r="H3484" t="s">
        <v>4708</v>
      </c>
      <c r="I3484" t="s">
        <v>4709</v>
      </c>
      <c r="J3484" t="s">
        <v>4710</v>
      </c>
      <c r="K3484" t="s">
        <v>179</v>
      </c>
      <c r="L3484" s="1">
        <v>43033</v>
      </c>
      <c r="M3484" s="1">
        <v>44680</v>
      </c>
      <c r="N3484" s="1">
        <v>44227</v>
      </c>
      <c r="O3484" t="s">
        <v>75</v>
      </c>
      <c r="P3484" t="s">
        <v>4711</v>
      </c>
      <c r="Q3484" t="s">
        <v>157</v>
      </c>
      <c r="R3484" t="s">
        <v>65</v>
      </c>
      <c r="S3484" t="s">
        <v>262</v>
      </c>
      <c r="T3484" t="s">
        <v>4712</v>
      </c>
      <c r="U3484" t="s">
        <v>4713</v>
      </c>
      <c r="V3484">
        <v>50</v>
      </c>
      <c r="W3484" t="s">
        <v>63</v>
      </c>
      <c r="X3484" t="s">
        <v>4714</v>
      </c>
      <c r="AB3484" t="s">
        <v>4715</v>
      </c>
      <c r="AD3484" t="s">
        <v>240</v>
      </c>
      <c r="AF3484" t="s">
        <v>4296</v>
      </c>
      <c r="AG3484" t="s">
        <v>614</v>
      </c>
      <c r="AH3484" t="s">
        <v>4716</v>
      </c>
      <c r="AI3484" t="s">
        <v>4717</v>
      </c>
      <c r="AJ3484" t="s">
        <v>4718</v>
      </c>
      <c r="AK3484" t="str">
        <f t="shared" si="128"/>
        <v>NCT03337113</v>
      </c>
      <c r="AL3484">
        <v>15137983</v>
      </c>
      <c r="AM3484" t="s">
        <v>1099</v>
      </c>
      <c r="AO3484" t="s">
        <v>4731</v>
      </c>
      <c r="AP3484" t="s">
        <v>4730</v>
      </c>
      <c r="AR3484" t="s">
        <v>89</v>
      </c>
      <c r="AS3484" t="s">
        <v>90</v>
      </c>
      <c r="AT3484">
        <v>6</v>
      </c>
      <c r="AU3484">
        <v>6</v>
      </c>
    </row>
    <row r="3485" spans="1:47" x14ac:dyDescent="0.2">
      <c r="A3485" t="s">
        <v>4704</v>
      </c>
      <c r="B3485" t="s">
        <v>262</v>
      </c>
      <c r="C3485" t="s">
        <v>4705</v>
      </c>
      <c r="D3485" t="s">
        <v>4706</v>
      </c>
      <c r="F3485" t="s">
        <v>52</v>
      </c>
      <c r="G3485" t="s">
        <v>4707</v>
      </c>
      <c r="H3485" t="s">
        <v>4708</v>
      </c>
      <c r="I3485" t="s">
        <v>4709</v>
      </c>
      <c r="J3485" t="s">
        <v>4710</v>
      </c>
      <c r="K3485" t="s">
        <v>179</v>
      </c>
      <c r="L3485" s="1">
        <v>43033</v>
      </c>
      <c r="M3485" s="1">
        <v>44680</v>
      </c>
      <c r="N3485" s="1">
        <v>44227</v>
      </c>
      <c r="O3485" t="s">
        <v>75</v>
      </c>
      <c r="P3485" t="s">
        <v>4711</v>
      </c>
      <c r="Q3485" t="s">
        <v>157</v>
      </c>
      <c r="R3485" t="s">
        <v>65</v>
      </c>
      <c r="S3485" t="s">
        <v>262</v>
      </c>
      <c r="T3485" t="s">
        <v>4712</v>
      </c>
      <c r="U3485" t="s">
        <v>4713</v>
      </c>
      <c r="V3485">
        <v>50</v>
      </c>
      <c r="W3485" t="s">
        <v>63</v>
      </c>
      <c r="X3485" t="s">
        <v>4714</v>
      </c>
      <c r="AB3485" t="s">
        <v>4715</v>
      </c>
      <c r="AD3485" t="s">
        <v>240</v>
      </c>
      <c r="AF3485" t="s">
        <v>4296</v>
      </c>
      <c r="AG3485" t="s">
        <v>614</v>
      </c>
      <c r="AH3485" t="s">
        <v>4716</v>
      </c>
      <c r="AI3485" t="s">
        <v>4717</v>
      </c>
      <c r="AJ3485" t="s">
        <v>4718</v>
      </c>
      <c r="AK3485" t="str">
        <f t="shared" si="128"/>
        <v>NCT03337113</v>
      </c>
      <c r="AL3485">
        <v>15137984</v>
      </c>
      <c r="AM3485" t="s">
        <v>1305</v>
      </c>
      <c r="AO3485" t="s">
        <v>4731</v>
      </c>
      <c r="AP3485" t="s">
        <v>4730</v>
      </c>
      <c r="AR3485" t="s">
        <v>89</v>
      </c>
      <c r="AS3485" t="s">
        <v>90</v>
      </c>
      <c r="AT3485">
        <v>26</v>
      </c>
      <c r="AU3485">
        <v>26</v>
      </c>
    </row>
    <row r="3486" spans="1:47" x14ac:dyDescent="0.2">
      <c r="A3486" t="s">
        <v>4704</v>
      </c>
      <c r="B3486" t="s">
        <v>262</v>
      </c>
      <c r="C3486" t="s">
        <v>4705</v>
      </c>
      <c r="D3486" t="s">
        <v>4706</v>
      </c>
      <c r="F3486" t="s">
        <v>52</v>
      </c>
      <c r="G3486" t="s">
        <v>4707</v>
      </c>
      <c r="H3486" t="s">
        <v>4708</v>
      </c>
      <c r="I3486" t="s">
        <v>4709</v>
      </c>
      <c r="J3486" t="s">
        <v>4710</v>
      </c>
      <c r="K3486" t="s">
        <v>179</v>
      </c>
      <c r="L3486" s="1">
        <v>43033</v>
      </c>
      <c r="M3486" s="1">
        <v>44680</v>
      </c>
      <c r="N3486" s="1">
        <v>44227</v>
      </c>
      <c r="O3486" t="s">
        <v>75</v>
      </c>
      <c r="P3486" t="s">
        <v>4711</v>
      </c>
      <c r="Q3486" t="s">
        <v>157</v>
      </c>
      <c r="R3486" t="s">
        <v>65</v>
      </c>
      <c r="S3486" t="s">
        <v>262</v>
      </c>
      <c r="T3486" t="s">
        <v>4712</v>
      </c>
      <c r="U3486" t="s">
        <v>4713</v>
      </c>
      <c r="V3486">
        <v>50</v>
      </c>
      <c r="W3486" t="s">
        <v>63</v>
      </c>
      <c r="X3486" t="s">
        <v>4714</v>
      </c>
      <c r="AB3486" t="s">
        <v>4715</v>
      </c>
      <c r="AD3486" t="s">
        <v>240</v>
      </c>
      <c r="AF3486" t="s">
        <v>4296</v>
      </c>
      <c r="AG3486" t="s">
        <v>614</v>
      </c>
      <c r="AH3486" t="s">
        <v>4716</v>
      </c>
      <c r="AI3486" t="s">
        <v>4717</v>
      </c>
      <c r="AJ3486" t="s">
        <v>4718</v>
      </c>
      <c r="AK3486" t="str">
        <f t="shared" si="128"/>
        <v>NCT03337113</v>
      </c>
      <c r="AL3486">
        <v>15137980</v>
      </c>
      <c r="AM3486" t="s">
        <v>86</v>
      </c>
      <c r="AP3486" t="s">
        <v>4732</v>
      </c>
      <c r="AR3486" t="s">
        <v>1175</v>
      </c>
      <c r="AS3486" t="s">
        <v>97</v>
      </c>
      <c r="AT3486">
        <v>17.16</v>
      </c>
      <c r="AU3486">
        <v>17.16</v>
      </c>
    </row>
    <row r="3487" spans="1:47" x14ac:dyDescent="0.2">
      <c r="A3487" t="s">
        <v>4704</v>
      </c>
      <c r="B3487" t="s">
        <v>262</v>
      </c>
      <c r="C3487" t="s">
        <v>4705</v>
      </c>
      <c r="D3487" t="s">
        <v>4706</v>
      </c>
      <c r="F3487" t="s">
        <v>52</v>
      </c>
      <c r="G3487" t="s">
        <v>4707</v>
      </c>
      <c r="H3487" t="s">
        <v>4708</v>
      </c>
      <c r="I3487" t="s">
        <v>4709</v>
      </c>
      <c r="J3487" t="s">
        <v>4710</v>
      </c>
      <c r="K3487" t="s">
        <v>179</v>
      </c>
      <c r="L3487" s="1">
        <v>43033</v>
      </c>
      <c r="M3487" s="1">
        <v>44680</v>
      </c>
      <c r="N3487" s="1">
        <v>44227</v>
      </c>
      <c r="O3487" t="s">
        <v>75</v>
      </c>
      <c r="P3487" t="s">
        <v>4711</v>
      </c>
      <c r="Q3487" t="s">
        <v>157</v>
      </c>
      <c r="R3487" t="s">
        <v>65</v>
      </c>
      <c r="S3487" t="s">
        <v>262</v>
      </c>
      <c r="T3487" t="s">
        <v>4712</v>
      </c>
      <c r="U3487" t="s">
        <v>4713</v>
      </c>
      <c r="V3487">
        <v>50</v>
      </c>
      <c r="W3487" t="s">
        <v>63</v>
      </c>
      <c r="X3487" t="s">
        <v>4714</v>
      </c>
      <c r="AB3487" t="s">
        <v>4715</v>
      </c>
      <c r="AD3487" t="s">
        <v>240</v>
      </c>
      <c r="AF3487" t="s">
        <v>4296</v>
      </c>
      <c r="AG3487" t="s">
        <v>614</v>
      </c>
      <c r="AH3487" t="s">
        <v>4716</v>
      </c>
      <c r="AI3487" t="s">
        <v>4717</v>
      </c>
      <c r="AJ3487" t="s">
        <v>4718</v>
      </c>
      <c r="AK3487" t="str">
        <f t="shared" si="128"/>
        <v>NCT03337113</v>
      </c>
      <c r="AL3487">
        <v>15137981</v>
      </c>
      <c r="AM3487" t="s">
        <v>91</v>
      </c>
      <c r="AP3487" t="s">
        <v>4732</v>
      </c>
      <c r="AR3487" t="s">
        <v>1175</v>
      </c>
      <c r="AS3487" t="s">
        <v>97</v>
      </c>
      <c r="AT3487">
        <v>18.329999999999998</v>
      </c>
      <c r="AU3487">
        <v>18.329999999999998</v>
      </c>
    </row>
    <row r="3488" spans="1:47" x14ac:dyDescent="0.2">
      <c r="A3488" t="s">
        <v>4704</v>
      </c>
      <c r="B3488" t="s">
        <v>262</v>
      </c>
      <c r="C3488" t="s">
        <v>4705</v>
      </c>
      <c r="D3488" t="s">
        <v>4706</v>
      </c>
      <c r="F3488" t="s">
        <v>52</v>
      </c>
      <c r="G3488" t="s">
        <v>4707</v>
      </c>
      <c r="H3488" t="s">
        <v>4708</v>
      </c>
      <c r="I3488" t="s">
        <v>4709</v>
      </c>
      <c r="J3488" t="s">
        <v>4710</v>
      </c>
      <c r="K3488" t="s">
        <v>179</v>
      </c>
      <c r="L3488" s="1">
        <v>43033</v>
      </c>
      <c r="M3488" s="1">
        <v>44680</v>
      </c>
      <c r="N3488" s="1">
        <v>44227</v>
      </c>
      <c r="O3488" t="s">
        <v>75</v>
      </c>
      <c r="P3488" t="s">
        <v>4711</v>
      </c>
      <c r="Q3488" t="s">
        <v>157</v>
      </c>
      <c r="R3488" t="s">
        <v>65</v>
      </c>
      <c r="S3488" t="s">
        <v>262</v>
      </c>
      <c r="T3488" t="s">
        <v>4712</v>
      </c>
      <c r="U3488" t="s">
        <v>4713</v>
      </c>
      <c r="V3488">
        <v>50</v>
      </c>
      <c r="W3488" t="s">
        <v>63</v>
      </c>
      <c r="X3488" t="s">
        <v>4714</v>
      </c>
      <c r="AB3488" t="s">
        <v>4715</v>
      </c>
      <c r="AD3488" t="s">
        <v>240</v>
      </c>
      <c r="AF3488" t="s">
        <v>4296</v>
      </c>
      <c r="AG3488" t="s">
        <v>614</v>
      </c>
      <c r="AH3488" t="s">
        <v>4716</v>
      </c>
      <c r="AI3488" t="s">
        <v>4717</v>
      </c>
      <c r="AJ3488" t="s">
        <v>4718</v>
      </c>
      <c r="AK3488" t="str">
        <f t="shared" si="128"/>
        <v>NCT03337113</v>
      </c>
      <c r="AL3488">
        <v>15137982</v>
      </c>
      <c r="AM3488" t="s">
        <v>92</v>
      </c>
      <c r="AP3488" t="s">
        <v>4732</v>
      </c>
      <c r="AR3488" t="s">
        <v>1175</v>
      </c>
      <c r="AS3488" t="s">
        <v>97</v>
      </c>
      <c r="AT3488">
        <v>22.27</v>
      </c>
      <c r="AU3488">
        <v>22.27</v>
      </c>
    </row>
    <row r="3489" spans="1:47" x14ac:dyDescent="0.2">
      <c r="A3489" t="s">
        <v>4704</v>
      </c>
      <c r="B3489" t="s">
        <v>262</v>
      </c>
      <c r="C3489" t="s">
        <v>4705</v>
      </c>
      <c r="D3489" t="s">
        <v>4706</v>
      </c>
      <c r="F3489" t="s">
        <v>52</v>
      </c>
      <c r="G3489" t="s">
        <v>4707</v>
      </c>
      <c r="H3489" t="s">
        <v>4708</v>
      </c>
      <c r="I3489" t="s">
        <v>4709</v>
      </c>
      <c r="J3489" t="s">
        <v>4710</v>
      </c>
      <c r="K3489" t="s">
        <v>179</v>
      </c>
      <c r="L3489" s="1">
        <v>43033</v>
      </c>
      <c r="M3489" s="1">
        <v>44680</v>
      </c>
      <c r="N3489" s="1">
        <v>44227</v>
      </c>
      <c r="O3489" t="s">
        <v>75</v>
      </c>
      <c r="P3489" t="s">
        <v>4711</v>
      </c>
      <c r="Q3489" t="s">
        <v>157</v>
      </c>
      <c r="R3489" t="s">
        <v>65</v>
      </c>
      <c r="S3489" t="s">
        <v>262</v>
      </c>
      <c r="T3489" t="s">
        <v>4712</v>
      </c>
      <c r="U3489" t="s">
        <v>4713</v>
      </c>
      <c r="V3489">
        <v>50</v>
      </c>
      <c r="W3489" t="s">
        <v>63</v>
      </c>
      <c r="X3489" t="s">
        <v>4714</v>
      </c>
      <c r="AB3489" t="s">
        <v>4715</v>
      </c>
      <c r="AD3489" t="s">
        <v>240</v>
      </c>
      <c r="AF3489" t="s">
        <v>4296</v>
      </c>
      <c r="AG3489" t="s">
        <v>614</v>
      </c>
      <c r="AH3489" t="s">
        <v>4716</v>
      </c>
      <c r="AI3489" t="s">
        <v>4717</v>
      </c>
      <c r="AJ3489" t="s">
        <v>4718</v>
      </c>
      <c r="AK3489" t="str">
        <f t="shared" si="128"/>
        <v>NCT03337113</v>
      </c>
      <c r="AL3489">
        <v>15137983</v>
      </c>
      <c r="AM3489" t="s">
        <v>1099</v>
      </c>
      <c r="AP3489" t="s">
        <v>4732</v>
      </c>
      <c r="AR3489" t="s">
        <v>1175</v>
      </c>
      <c r="AS3489" t="s">
        <v>97</v>
      </c>
      <c r="AT3489">
        <v>17.54</v>
      </c>
      <c r="AU3489">
        <v>17.54</v>
      </c>
    </row>
    <row r="3490" spans="1:47" x14ac:dyDescent="0.2">
      <c r="A3490" t="s">
        <v>4704</v>
      </c>
      <c r="B3490" t="s">
        <v>262</v>
      </c>
      <c r="C3490" t="s">
        <v>4705</v>
      </c>
      <c r="D3490" t="s">
        <v>4706</v>
      </c>
      <c r="F3490" t="s">
        <v>52</v>
      </c>
      <c r="G3490" t="s">
        <v>4707</v>
      </c>
      <c r="H3490" t="s">
        <v>4708</v>
      </c>
      <c r="I3490" t="s">
        <v>4709</v>
      </c>
      <c r="J3490" t="s">
        <v>4710</v>
      </c>
      <c r="K3490" t="s">
        <v>179</v>
      </c>
      <c r="L3490" s="1">
        <v>43033</v>
      </c>
      <c r="M3490" s="1">
        <v>44680</v>
      </c>
      <c r="N3490" s="1">
        <v>44227</v>
      </c>
      <c r="O3490" t="s">
        <v>75</v>
      </c>
      <c r="P3490" t="s">
        <v>4711</v>
      </c>
      <c r="Q3490" t="s">
        <v>157</v>
      </c>
      <c r="R3490" t="s">
        <v>65</v>
      </c>
      <c r="S3490" t="s">
        <v>262</v>
      </c>
      <c r="T3490" t="s">
        <v>4712</v>
      </c>
      <c r="U3490" t="s">
        <v>4713</v>
      </c>
      <c r="V3490">
        <v>50</v>
      </c>
      <c r="W3490" t="s">
        <v>63</v>
      </c>
      <c r="X3490" t="s">
        <v>4714</v>
      </c>
      <c r="AB3490" t="s">
        <v>4715</v>
      </c>
      <c r="AD3490" t="s">
        <v>240</v>
      </c>
      <c r="AF3490" t="s">
        <v>4296</v>
      </c>
      <c r="AG3490" t="s">
        <v>614</v>
      </c>
      <c r="AH3490" t="s">
        <v>4716</v>
      </c>
      <c r="AI3490" t="s">
        <v>4717</v>
      </c>
      <c r="AJ3490" t="s">
        <v>4718</v>
      </c>
      <c r="AK3490" t="str">
        <f t="shared" ref="AK3490:AK3505" si="129">HYPERLINK("https://www.clinicaltrials.gov/ct2/show/results/NCT03337113", "NCT03337113")</f>
        <v>NCT03337113</v>
      </c>
      <c r="AL3490">
        <v>15137984</v>
      </c>
      <c r="AM3490" t="s">
        <v>1305</v>
      </c>
      <c r="AP3490" t="s">
        <v>4732</v>
      </c>
      <c r="AR3490" t="s">
        <v>1175</v>
      </c>
      <c r="AS3490" t="s">
        <v>97</v>
      </c>
      <c r="AT3490">
        <v>18.809999999999999</v>
      </c>
      <c r="AU3490">
        <v>18.809999999999999</v>
      </c>
    </row>
    <row r="3491" spans="1:47" x14ac:dyDescent="0.2">
      <c r="A3491" t="s">
        <v>4704</v>
      </c>
      <c r="B3491" t="s">
        <v>262</v>
      </c>
      <c r="C3491" t="s">
        <v>4705</v>
      </c>
      <c r="D3491" t="s">
        <v>4706</v>
      </c>
      <c r="F3491" t="s">
        <v>52</v>
      </c>
      <c r="G3491" t="s">
        <v>4707</v>
      </c>
      <c r="H3491" t="s">
        <v>4708</v>
      </c>
      <c r="I3491" t="s">
        <v>4709</v>
      </c>
      <c r="J3491" t="s">
        <v>4710</v>
      </c>
      <c r="K3491" t="s">
        <v>179</v>
      </c>
      <c r="L3491" s="1">
        <v>43033</v>
      </c>
      <c r="M3491" s="1">
        <v>44680</v>
      </c>
      <c r="N3491" s="1">
        <v>44227</v>
      </c>
      <c r="O3491" t="s">
        <v>75</v>
      </c>
      <c r="P3491" t="s">
        <v>4711</v>
      </c>
      <c r="Q3491" t="s">
        <v>157</v>
      </c>
      <c r="R3491" t="s">
        <v>65</v>
      </c>
      <c r="S3491" t="s">
        <v>262</v>
      </c>
      <c r="T3491" t="s">
        <v>4712</v>
      </c>
      <c r="U3491" t="s">
        <v>4713</v>
      </c>
      <c r="V3491">
        <v>50</v>
      </c>
      <c r="W3491" t="s">
        <v>63</v>
      </c>
      <c r="X3491" t="s">
        <v>4714</v>
      </c>
      <c r="AB3491" t="s">
        <v>4715</v>
      </c>
      <c r="AD3491" t="s">
        <v>240</v>
      </c>
      <c r="AF3491" t="s">
        <v>4296</v>
      </c>
      <c r="AG3491" t="s">
        <v>614</v>
      </c>
      <c r="AH3491" t="s">
        <v>4716</v>
      </c>
      <c r="AI3491" t="s">
        <v>4717</v>
      </c>
      <c r="AJ3491" t="s">
        <v>4718</v>
      </c>
      <c r="AK3491" t="str">
        <f t="shared" si="129"/>
        <v>NCT03337113</v>
      </c>
      <c r="AL3491">
        <v>15137980</v>
      </c>
      <c r="AM3491" t="s">
        <v>86</v>
      </c>
      <c r="AP3491" t="s">
        <v>4733</v>
      </c>
      <c r="AQ3491" t="s">
        <v>4734</v>
      </c>
      <c r="AR3491" t="s">
        <v>561</v>
      </c>
      <c r="AS3491" t="s">
        <v>97</v>
      </c>
      <c r="AT3491">
        <v>6.58</v>
      </c>
      <c r="AU3491">
        <v>6.58</v>
      </c>
    </row>
    <row r="3492" spans="1:47" x14ac:dyDescent="0.2">
      <c r="A3492" t="s">
        <v>4704</v>
      </c>
      <c r="B3492" t="s">
        <v>262</v>
      </c>
      <c r="C3492" t="s">
        <v>4705</v>
      </c>
      <c r="D3492" t="s">
        <v>4706</v>
      </c>
      <c r="F3492" t="s">
        <v>52</v>
      </c>
      <c r="G3492" t="s">
        <v>4707</v>
      </c>
      <c r="H3492" t="s">
        <v>4708</v>
      </c>
      <c r="I3492" t="s">
        <v>4709</v>
      </c>
      <c r="J3492" t="s">
        <v>4710</v>
      </c>
      <c r="K3492" t="s">
        <v>179</v>
      </c>
      <c r="L3492" s="1">
        <v>43033</v>
      </c>
      <c r="M3492" s="1">
        <v>44680</v>
      </c>
      <c r="N3492" s="1">
        <v>44227</v>
      </c>
      <c r="O3492" t="s">
        <v>75</v>
      </c>
      <c r="P3492" t="s">
        <v>4711</v>
      </c>
      <c r="Q3492" t="s">
        <v>157</v>
      </c>
      <c r="R3492" t="s">
        <v>65</v>
      </c>
      <c r="S3492" t="s">
        <v>262</v>
      </c>
      <c r="T3492" t="s">
        <v>4712</v>
      </c>
      <c r="U3492" t="s">
        <v>4713</v>
      </c>
      <c r="V3492">
        <v>50</v>
      </c>
      <c r="W3492" t="s">
        <v>63</v>
      </c>
      <c r="X3492" t="s">
        <v>4714</v>
      </c>
      <c r="AB3492" t="s">
        <v>4715</v>
      </c>
      <c r="AD3492" t="s">
        <v>240</v>
      </c>
      <c r="AF3492" t="s">
        <v>4296</v>
      </c>
      <c r="AG3492" t="s">
        <v>614</v>
      </c>
      <c r="AH3492" t="s">
        <v>4716</v>
      </c>
      <c r="AI3492" t="s">
        <v>4717</v>
      </c>
      <c r="AJ3492" t="s">
        <v>4718</v>
      </c>
      <c r="AK3492" t="str">
        <f t="shared" si="129"/>
        <v>NCT03337113</v>
      </c>
      <c r="AL3492">
        <v>15137981</v>
      </c>
      <c r="AM3492" t="s">
        <v>91</v>
      </c>
      <c r="AP3492" t="s">
        <v>4733</v>
      </c>
      <c r="AQ3492" t="s">
        <v>4734</v>
      </c>
      <c r="AR3492" t="s">
        <v>561</v>
      </c>
      <c r="AS3492" t="s">
        <v>97</v>
      </c>
      <c r="AT3492">
        <v>6.56</v>
      </c>
      <c r="AU3492">
        <v>6.56</v>
      </c>
    </row>
    <row r="3493" spans="1:47" x14ac:dyDescent="0.2">
      <c r="A3493" t="s">
        <v>4704</v>
      </c>
      <c r="B3493" t="s">
        <v>262</v>
      </c>
      <c r="C3493" t="s">
        <v>4705</v>
      </c>
      <c r="D3493" t="s">
        <v>4706</v>
      </c>
      <c r="F3493" t="s">
        <v>52</v>
      </c>
      <c r="G3493" t="s">
        <v>4707</v>
      </c>
      <c r="H3493" t="s">
        <v>4708</v>
      </c>
      <c r="I3493" t="s">
        <v>4709</v>
      </c>
      <c r="J3493" t="s">
        <v>4710</v>
      </c>
      <c r="K3493" t="s">
        <v>179</v>
      </c>
      <c r="L3493" s="1">
        <v>43033</v>
      </c>
      <c r="M3493" s="1">
        <v>44680</v>
      </c>
      <c r="N3493" s="1">
        <v>44227</v>
      </c>
      <c r="O3493" t="s">
        <v>75</v>
      </c>
      <c r="P3493" t="s">
        <v>4711</v>
      </c>
      <c r="Q3493" t="s">
        <v>157</v>
      </c>
      <c r="R3493" t="s">
        <v>65</v>
      </c>
      <c r="S3493" t="s">
        <v>262</v>
      </c>
      <c r="T3493" t="s">
        <v>4712</v>
      </c>
      <c r="U3493" t="s">
        <v>4713</v>
      </c>
      <c r="V3493">
        <v>50</v>
      </c>
      <c r="W3493" t="s">
        <v>63</v>
      </c>
      <c r="X3493" t="s">
        <v>4714</v>
      </c>
      <c r="AB3493" t="s">
        <v>4715</v>
      </c>
      <c r="AD3493" t="s">
        <v>240</v>
      </c>
      <c r="AF3493" t="s">
        <v>4296</v>
      </c>
      <c r="AG3493" t="s">
        <v>614</v>
      </c>
      <c r="AH3493" t="s">
        <v>4716</v>
      </c>
      <c r="AI3493" t="s">
        <v>4717</v>
      </c>
      <c r="AJ3493" t="s">
        <v>4718</v>
      </c>
      <c r="AK3493" t="str">
        <f t="shared" si="129"/>
        <v>NCT03337113</v>
      </c>
      <c r="AL3493">
        <v>15137982</v>
      </c>
      <c r="AM3493" t="s">
        <v>92</v>
      </c>
      <c r="AP3493" t="s">
        <v>4733</v>
      </c>
      <c r="AQ3493" t="s">
        <v>4734</v>
      </c>
      <c r="AR3493" t="s">
        <v>561</v>
      </c>
      <c r="AS3493" t="s">
        <v>97</v>
      </c>
      <c r="AT3493">
        <v>6.27</v>
      </c>
      <c r="AU3493">
        <v>6.27</v>
      </c>
    </row>
    <row r="3494" spans="1:47" x14ac:dyDescent="0.2">
      <c r="A3494" t="s">
        <v>4704</v>
      </c>
      <c r="B3494" t="s">
        <v>262</v>
      </c>
      <c r="C3494" t="s">
        <v>4705</v>
      </c>
      <c r="D3494" t="s">
        <v>4706</v>
      </c>
      <c r="F3494" t="s">
        <v>52</v>
      </c>
      <c r="G3494" t="s">
        <v>4707</v>
      </c>
      <c r="H3494" t="s">
        <v>4708</v>
      </c>
      <c r="I3494" t="s">
        <v>4709</v>
      </c>
      <c r="J3494" t="s">
        <v>4710</v>
      </c>
      <c r="K3494" t="s">
        <v>179</v>
      </c>
      <c r="L3494" s="1">
        <v>43033</v>
      </c>
      <c r="M3494" s="1">
        <v>44680</v>
      </c>
      <c r="N3494" s="1">
        <v>44227</v>
      </c>
      <c r="O3494" t="s">
        <v>75</v>
      </c>
      <c r="P3494" t="s">
        <v>4711</v>
      </c>
      <c r="Q3494" t="s">
        <v>157</v>
      </c>
      <c r="R3494" t="s">
        <v>65</v>
      </c>
      <c r="S3494" t="s">
        <v>262</v>
      </c>
      <c r="T3494" t="s">
        <v>4712</v>
      </c>
      <c r="U3494" t="s">
        <v>4713</v>
      </c>
      <c r="V3494">
        <v>50</v>
      </c>
      <c r="W3494" t="s">
        <v>63</v>
      </c>
      <c r="X3494" t="s">
        <v>4714</v>
      </c>
      <c r="AB3494" t="s">
        <v>4715</v>
      </c>
      <c r="AD3494" t="s">
        <v>240</v>
      </c>
      <c r="AF3494" t="s">
        <v>4296</v>
      </c>
      <c r="AG3494" t="s">
        <v>614</v>
      </c>
      <c r="AH3494" t="s">
        <v>4716</v>
      </c>
      <c r="AI3494" t="s">
        <v>4717</v>
      </c>
      <c r="AJ3494" t="s">
        <v>4718</v>
      </c>
      <c r="AK3494" t="str">
        <f t="shared" si="129"/>
        <v>NCT03337113</v>
      </c>
      <c r="AL3494">
        <v>15137983</v>
      </c>
      <c r="AM3494" t="s">
        <v>1099</v>
      </c>
      <c r="AP3494" t="s">
        <v>4733</v>
      </c>
      <c r="AQ3494" t="s">
        <v>4734</v>
      </c>
      <c r="AR3494" t="s">
        <v>561</v>
      </c>
      <c r="AS3494" t="s">
        <v>97</v>
      </c>
      <c r="AT3494">
        <v>6</v>
      </c>
      <c r="AU3494">
        <v>6</v>
      </c>
    </row>
    <row r="3495" spans="1:47" x14ac:dyDescent="0.2">
      <c r="A3495" t="s">
        <v>4704</v>
      </c>
      <c r="B3495" t="s">
        <v>262</v>
      </c>
      <c r="C3495" t="s">
        <v>4705</v>
      </c>
      <c r="D3495" t="s">
        <v>4706</v>
      </c>
      <c r="F3495" t="s">
        <v>52</v>
      </c>
      <c r="G3495" t="s">
        <v>4707</v>
      </c>
      <c r="H3495" t="s">
        <v>4708</v>
      </c>
      <c r="I3495" t="s">
        <v>4709</v>
      </c>
      <c r="J3495" t="s">
        <v>4710</v>
      </c>
      <c r="K3495" t="s">
        <v>179</v>
      </c>
      <c r="L3495" s="1">
        <v>43033</v>
      </c>
      <c r="M3495" s="1">
        <v>44680</v>
      </c>
      <c r="N3495" s="1">
        <v>44227</v>
      </c>
      <c r="O3495" t="s">
        <v>75</v>
      </c>
      <c r="P3495" t="s">
        <v>4711</v>
      </c>
      <c r="Q3495" t="s">
        <v>157</v>
      </c>
      <c r="R3495" t="s">
        <v>65</v>
      </c>
      <c r="S3495" t="s">
        <v>262</v>
      </c>
      <c r="T3495" t="s">
        <v>4712</v>
      </c>
      <c r="U3495" t="s">
        <v>4713</v>
      </c>
      <c r="V3495">
        <v>50</v>
      </c>
      <c r="W3495" t="s">
        <v>63</v>
      </c>
      <c r="X3495" t="s">
        <v>4714</v>
      </c>
      <c r="AB3495" t="s">
        <v>4715</v>
      </c>
      <c r="AD3495" t="s">
        <v>240</v>
      </c>
      <c r="AF3495" t="s">
        <v>4296</v>
      </c>
      <c r="AG3495" t="s">
        <v>614</v>
      </c>
      <c r="AH3495" t="s">
        <v>4716</v>
      </c>
      <c r="AI3495" t="s">
        <v>4717</v>
      </c>
      <c r="AJ3495" t="s">
        <v>4718</v>
      </c>
      <c r="AK3495" t="str">
        <f t="shared" si="129"/>
        <v>NCT03337113</v>
      </c>
      <c r="AL3495">
        <v>15137984</v>
      </c>
      <c r="AM3495" t="s">
        <v>1305</v>
      </c>
      <c r="AP3495" t="s">
        <v>4733</v>
      </c>
      <c r="AQ3495" t="s">
        <v>4734</v>
      </c>
      <c r="AR3495" t="s">
        <v>561</v>
      </c>
      <c r="AS3495" t="s">
        <v>97</v>
      </c>
      <c r="AT3495">
        <v>6.35</v>
      </c>
      <c r="AU3495">
        <v>6.35</v>
      </c>
    </row>
    <row r="3496" spans="1:47" x14ac:dyDescent="0.2">
      <c r="A3496" t="s">
        <v>4704</v>
      </c>
      <c r="B3496" t="s">
        <v>262</v>
      </c>
      <c r="C3496" t="s">
        <v>4705</v>
      </c>
      <c r="D3496" t="s">
        <v>4706</v>
      </c>
      <c r="F3496" t="s">
        <v>52</v>
      </c>
      <c r="G3496" t="s">
        <v>4707</v>
      </c>
      <c r="H3496" t="s">
        <v>4708</v>
      </c>
      <c r="I3496" t="s">
        <v>4709</v>
      </c>
      <c r="J3496" t="s">
        <v>4710</v>
      </c>
      <c r="K3496" t="s">
        <v>179</v>
      </c>
      <c r="L3496" s="1">
        <v>43033</v>
      </c>
      <c r="M3496" s="1">
        <v>44680</v>
      </c>
      <c r="N3496" s="1">
        <v>44227</v>
      </c>
      <c r="O3496" t="s">
        <v>75</v>
      </c>
      <c r="P3496" t="s">
        <v>4711</v>
      </c>
      <c r="Q3496" t="s">
        <v>157</v>
      </c>
      <c r="R3496" t="s">
        <v>65</v>
      </c>
      <c r="S3496" t="s">
        <v>262</v>
      </c>
      <c r="T3496" t="s">
        <v>4712</v>
      </c>
      <c r="U3496" t="s">
        <v>4713</v>
      </c>
      <c r="V3496">
        <v>50</v>
      </c>
      <c r="W3496" t="s">
        <v>63</v>
      </c>
      <c r="X3496" t="s">
        <v>4714</v>
      </c>
      <c r="AB3496" t="s">
        <v>4715</v>
      </c>
      <c r="AD3496" t="s">
        <v>240</v>
      </c>
      <c r="AF3496" t="s">
        <v>4296</v>
      </c>
      <c r="AG3496" t="s">
        <v>614</v>
      </c>
      <c r="AH3496" t="s">
        <v>4716</v>
      </c>
      <c r="AI3496" t="s">
        <v>4717</v>
      </c>
      <c r="AJ3496" t="s">
        <v>4718</v>
      </c>
      <c r="AK3496" t="str">
        <f t="shared" si="129"/>
        <v>NCT03337113</v>
      </c>
      <c r="AL3496">
        <v>15137980</v>
      </c>
      <c r="AM3496" t="s">
        <v>86</v>
      </c>
      <c r="AP3496" t="s">
        <v>4735</v>
      </c>
      <c r="AQ3496" t="s">
        <v>4736</v>
      </c>
      <c r="AR3496" t="s">
        <v>561</v>
      </c>
      <c r="AS3496" t="s">
        <v>97</v>
      </c>
      <c r="AT3496">
        <v>1.83</v>
      </c>
      <c r="AU3496">
        <v>1.83</v>
      </c>
    </row>
    <row r="3497" spans="1:47" x14ac:dyDescent="0.2">
      <c r="A3497" t="s">
        <v>4704</v>
      </c>
      <c r="B3497" t="s">
        <v>262</v>
      </c>
      <c r="C3497" t="s">
        <v>4705</v>
      </c>
      <c r="D3497" t="s">
        <v>4706</v>
      </c>
      <c r="F3497" t="s">
        <v>52</v>
      </c>
      <c r="G3497" t="s">
        <v>4707</v>
      </c>
      <c r="H3497" t="s">
        <v>4708</v>
      </c>
      <c r="I3497" t="s">
        <v>4709</v>
      </c>
      <c r="J3497" t="s">
        <v>4710</v>
      </c>
      <c r="K3497" t="s">
        <v>179</v>
      </c>
      <c r="L3497" s="1">
        <v>43033</v>
      </c>
      <c r="M3497" s="1">
        <v>44680</v>
      </c>
      <c r="N3497" s="1">
        <v>44227</v>
      </c>
      <c r="O3497" t="s">
        <v>75</v>
      </c>
      <c r="P3497" t="s">
        <v>4711</v>
      </c>
      <c r="Q3497" t="s">
        <v>157</v>
      </c>
      <c r="R3497" t="s">
        <v>65</v>
      </c>
      <c r="S3497" t="s">
        <v>262</v>
      </c>
      <c r="T3497" t="s">
        <v>4712</v>
      </c>
      <c r="U3497" t="s">
        <v>4713</v>
      </c>
      <c r="V3497">
        <v>50</v>
      </c>
      <c r="W3497" t="s">
        <v>63</v>
      </c>
      <c r="X3497" t="s">
        <v>4714</v>
      </c>
      <c r="AB3497" t="s">
        <v>4715</v>
      </c>
      <c r="AD3497" t="s">
        <v>240</v>
      </c>
      <c r="AF3497" t="s">
        <v>4296</v>
      </c>
      <c r="AG3497" t="s">
        <v>614</v>
      </c>
      <c r="AH3497" t="s">
        <v>4716</v>
      </c>
      <c r="AI3497" t="s">
        <v>4717</v>
      </c>
      <c r="AJ3497" t="s">
        <v>4718</v>
      </c>
      <c r="AK3497" t="str">
        <f t="shared" si="129"/>
        <v>NCT03337113</v>
      </c>
      <c r="AL3497">
        <v>15137981</v>
      </c>
      <c r="AM3497" t="s">
        <v>91</v>
      </c>
      <c r="AP3497" t="s">
        <v>4735</v>
      </c>
      <c r="AQ3497" t="s">
        <v>4736</v>
      </c>
      <c r="AR3497" t="s">
        <v>561</v>
      </c>
      <c r="AS3497" t="s">
        <v>97</v>
      </c>
      <c r="AT3497">
        <v>1.67</v>
      </c>
      <c r="AU3497">
        <v>1.67</v>
      </c>
    </row>
    <row r="3498" spans="1:47" x14ac:dyDescent="0.2">
      <c r="A3498" t="s">
        <v>4704</v>
      </c>
      <c r="B3498" t="s">
        <v>262</v>
      </c>
      <c r="C3498" t="s">
        <v>4705</v>
      </c>
      <c r="D3498" t="s">
        <v>4706</v>
      </c>
      <c r="F3498" t="s">
        <v>52</v>
      </c>
      <c r="G3498" t="s">
        <v>4707</v>
      </c>
      <c r="H3498" t="s">
        <v>4708</v>
      </c>
      <c r="I3498" t="s">
        <v>4709</v>
      </c>
      <c r="J3498" t="s">
        <v>4710</v>
      </c>
      <c r="K3498" t="s">
        <v>179</v>
      </c>
      <c r="L3498" s="1">
        <v>43033</v>
      </c>
      <c r="M3498" s="1">
        <v>44680</v>
      </c>
      <c r="N3498" s="1">
        <v>44227</v>
      </c>
      <c r="O3498" t="s">
        <v>75</v>
      </c>
      <c r="P3498" t="s">
        <v>4711</v>
      </c>
      <c r="Q3498" t="s">
        <v>157</v>
      </c>
      <c r="R3498" t="s">
        <v>65</v>
      </c>
      <c r="S3498" t="s">
        <v>262</v>
      </c>
      <c r="T3498" t="s">
        <v>4712</v>
      </c>
      <c r="U3498" t="s">
        <v>4713</v>
      </c>
      <c r="V3498">
        <v>50</v>
      </c>
      <c r="W3498" t="s">
        <v>63</v>
      </c>
      <c r="X3498" t="s">
        <v>4714</v>
      </c>
      <c r="AB3498" t="s">
        <v>4715</v>
      </c>
      <c r="AD3498" t="s">
        <v>240</v>
      </c>
      <c r="AF3498" t="s">
        <v>4296</v>
      </c>
      <c r="AG3498" t="s">
        <v>614</v>
      </c>
      <c r="AH3498" t="s">
        <v>4716</v>
      </c>
      <c r="AI3498" t="s">
        <v>4717</v>
      </c>
      <c r="AJ3498" t="s">
        <v>4718</v>
      </c>
      <c r="AK3498" t="str">
        <f t="shared" si="129"/>
        <v>NCT03337113</v>
      </c>
      <c r="AL3498">
        <v>15137982</v>
      </c>
      <c r="AM3498" t="s">
        <v>92</v>
      </c>
      <c r="AP3498" t="s">
        <v>4735</v>
      </c>
      <c r="AQ3498" t="s">
        <v>4736</v>
      </c>
      <c r="AR3498" t="s">
        <v>561</v>
      </c>
      <c r="AS3498" t="s">
        <v>97</v>
      </c>
      <c r="AT3498">
        <v>1.82</v>
      </c>
      <c r="AU3498">
        <v>1.82</v>
      </c>
    </row>
    <row r="3499" spans="1:47" x14ac:dyDescent="0.2">
      <c r="A3499" t="s">
        <v>4704</v>
      </c>
      <c r="B3499" t="s">
        <v>262</v>
      </c>
      <c r="C3499" t="s">
        <v>4705</v>
      </c>
      <c r="D3499" t="s">
        <v>4706</v>
      </c>
      <c r="F3499" t="s">
        <v>52</v>
      </c>
      <c r="G3499" t="s">
        <v>4707</v>
      </c>
      <c r="H3499" t="s">
        <v>4708</v>
      </c>
      <c r="I3499" t="s">
        <v>4709</v>
      </c>
      <c r="J3499" t="s">
        <v>4710</v>
      </c>
      <c r="K3499" t="s">
        <v>179</v>
      </c>
      <c r="L3499" s="1">
        <v>43033</v>
      </c>
      <c r="M3499" s="1">
        <v>44680</v>
      </c>
      <c r="N3499" s="1">
        <v>44227</v>
      </c>
      <c r="O3499" t="s">
        <v>75</v>
      </c>
      <c r="P3499" t="s">
        <v>4711</v>
      </c>
      <c r="Q3499" t="s">
        <v>157</v>
      </c>
      <c r="R3499" t="s">
        <v>65</v>
      </c>
      <c r="S3499" t="s">
        <v>262</v>
      </c>
      <c r="T3499" t="s">
        <v>4712</v>
      </c>
      <c r="U3499" t="s">
        <v>4713</v>
      </c>
      <c r="V3499">
        <v>50</v>
      </c>
      <c r="W3499" t="s">
        <v>63</v>
      </c>
      <c r="X3499" t="s">
        <v>4714</v>
      </c>
      <c r="AB3499" t="s">
        <v>4715</v>
      </c>
      <c r="AD3499" t="s">
        <v>240</v>
      </c>
      <c r="AF3499" t="s">
        <v>4296</v>
      </c>
      <c r="AG3499" t="s">
        <v>614</v>
      </c>
      <c r="AH3499" t="s">
        <v>4716</v>
      </c>
      <c r="AI3499" t="s">
        <v>4717</v>
      </c>
      <c r="AJ3499" t="s">
        <v>4718</v>
      </c>
      <c r="AK3499" t="str">
        <f t="shared" si="129"/>
        <v>NCT03337113</v>
      </c>
      <c r="AL3499">
        <v>15137983</v>
      </c>
      <c r="AM3499" t="s">
        <v>1099</v>
      </c>
      <c r="AP3499" t="s">
        <v>4735</v>
      </c>
      <c r="AQ3499" t="s">
        <v>4736</v>
      </c>
      <c r="AR3499" t="s">
        <v>561</v>
      </c>
      <c r="AS3499" t="s">
        <v>97</v>
      </c>
      <c r="AT3499">
        <v>1.45</v>
      </c>
      <c r="AU3499">
        <v>1.45</v>
      </c>
    </row>
    <row r="3500" spans="1:47" x14ac:dyDescent="0.2">
      <c r="A3500" t="s">
        <v>4704</v>
      </c>
      <c r="B3500" t="s">
        <v>262</v>
      </c>
      <c r="C3500" t="s">
        <v>4705</v>
      </c>
      <c r="D3500" t="s">
        <v>4706</v>
      </c>
      <c r="F3500" t="s">
        <v>52</v>
      </c>
      <c r="G3500" t="s">
        <v>4707</v>
      </c>
      <c r="H3500" t="s">
        <v>4708</v>
      </c>
      <c r="I3500" t="s">
        <v>4709</v>
      </c>
      <c r="J3500" t="s">
        <v>4710</v>
      </c>
      <c r="K3500" t="s">
        <v>179</v>
      </c>
      <c r="L3500" s="1">
        <v>43033</v>
      </c>
      <c r="M3500" s="1">
        <v>44680</v>
      </c>
      <c r="N3500" s="1">
        <v>44227</v>
      </c>
      <c r="O3500" t="s">
        <v>75</v>
      </c>
      <c r="P3500" t="s">
        <v>4711</v>
      </c>
      <c r="Q3500" t="s">
        <v>157</v>
      </c>
      <c r="R3500" t="s">
        <v>65</v>
      </c>
      <c r="S3500" t="s">
        <v>262</v>
      </c>
      <c r="T3500" t="s">
        <v>4712</v>
      </c>
      <c r="U3500" t="s">
        <v>4713</v>
      </c>
      <c r="V3500">
        <v>50</v>
      </c>
      <c r="W3500" t="s">
        <v>63</v>
      </c>
      <c r="X3500" t="s">
        <v>4714</v>
      </c>
      <c r="AB3500" t="s">
        <v>4715</v>
      </c>
      <c r="AD3500" t="s">
        <v>240</v>
      </c>
      <c r="AF3500" t="s">
        <v>4296</v>
      </c>
      <c r="AG3500" t="s">
        <v>614</v>
      </c>
      <c r="AH3500" t="s">
        <v>4716</v>
      </c>
      <c r="AI3500" t="s">
        <v>4717</v>
      </c>
      <c r="AJ3500" t="s">
        <v>4718</v>
      </c>
      <c r="AK3500" t="str">
        <f t="shared" si="129"/>
        <v>NCT03337113</v>
      </c>
      <c r="AL3500">
        <v>15137984</v>
      </c>
      <c r="AM3500" t="s">
        <v>1305</v>
      </c>
      <c r="AP3500" t="s">
        <v>4735</v>
      </c>
      <c r="AQ3500" t="s">
        <v>4736</v>
      </c>
      <c r="AR3500" t="s">
        <v>561</v>
      </c>
      <c r="AS3500" t="s">
        <v>97</v>
      </c>
      <c r="AT3500">
        <v>1.7</v>
      </c>
      <c r="AU3500">
        <v>1.7</v>
      </c>
    </row>
    <row r="3501" spans="1:47" x14ac:dyDescent="0.2">
      <c r="A3501" t="s">
        <v>4704</v>
      </c>
      <c r="B3501" t="s">
        <v>262</v>
      </c>
      <c r="C3501" t="s">
        <v>4705</v>
      </c>
      <c r="D3501" t="s">
        <v>4706</v>
      </c>
      <c r="F3501" t="s">
        <v>52</v>
      </c>
      <c r="G3501" t="s">
        <v>4707</v>
      </c>
      <c r="H3501" t="s">
        <v>4708</v>
      </c>
      <c r="I3501" t="s">
        <v>4709</v>
      </c>
      <c r="J3501" t="s">
        <v>4710</v>
      </c>
      <c r="K3501" t="s">
        <v>179</v>
      </c>
      <c r="L3501" s="1">
        <v>43033</v>
      </c>
      <c r="M3501" s="1">
        <v>44680</v>
      </c>
      <c r="N3501" s="1">
        <v>44227</v>
      </c>
      <c r="O3501" t="s">
        <v>75</v>
      </c>
      <c r="P3501" t="s">
        <v>4711</v>
      </c>
      <c r="Q3501" t="s">
        <v>157</v>
      </c>
      <c r="R3501" t="s">
        <v>65</v>
      </c>
      <c r="S3501" t="s">
        <v>262</v>
      </c>
      <c r="T3501" t="s">
        <v>4712</v>
      </c>
      <c r="U3501" t="s">
        <v>4713</v>
      </c>
      <c r="V3501">
        <v>50</v>
      </c>
      <c r="W3501" t="s">
        <v>63</v>
      </c>
      <c r="X3501" t="s">
        <v>4714</v>
      </c>
      <c r="AB3501" t="s">
        <v>4715</v>
      </c>
      <c r="AD3501" t="s">
        <v>240</v>
      </c>
      <c r="AF3501" t="s">
        <v>4296</v>
      </c>
      <c r="AG3501" t="s">
        <v>614</v>
      </c>
      <c r="AH3501" t="s">
        <v>4716</v>
      </c>
      <c r="AI3501" t="s">
        <v>4717</v>
      </c>
      <c r="AJ3501" t="s">
        <v>4718</v>
      </c>
      <c r="AK3501" t="str">
        <f t="shared" si="129"/>
        <v>NCT03337113</v>
      </c>
      <c r="AL3501">
        <v>15137980</v>
      </c>
      <c r="AM3501" t="s">
        <v>86</v>
      </c>
      <c r="AP3501" t="s">
        <v>4737</v>
      </c>
      <c r="AR3501" t="s">
        <v>96</v>
      </c>
      <c r="AS3501" t="s">
        <v>97</v>
      </c>
      <c r="AT3501">
        <v>14.25</v>
      </c>
      <c r="AU3501">
        <v>14.25</v>
      </c>
    </row>
    <row r="3502" spans="1:47" x14ac:dyDescent="0.2">
      <c r="A3502" t="s">
        <v>4704</v>
      </c>
      <c r="B3502" t="s">
        <v>262</v>
      </c>
      <c r="C3502" t="s">
        <v>4705</v>
      </c>
      <c r="D3502" t="s">
        <v>4706</v>
      </c>
      <c r="F3502" t="s">
        <v>52</v>
      </c>
      <c r="G3502" t="s">
        <v>4707</v>
      </c>
      <c r="H3502" t="s">
        <v>4708</v>
      </c>
      <c r="I3502" t="s">
        <v>4709</v>
      </c>
      <c r="J3502" t="s">
        <v>4710</v>
      </c>
      <c r="K3502" t="s">
        <v>179</v>
      </c>
      <c r="L3502" s="1">
        <v>43033</v>
      </c>
      <c r="M3502" s="1">
        <v>44680</v>
      </c>
      <c r="N3502" s="1">
        <v>44227</v>
      </c>
      <c r="O3502" t="s">
        <v>75</v>
      </c>
      <c r="P3502" t="s">
        <v>4711</v>
      </c>
      <c r="Q3502" t="s">
        <v>157</v>
      </c>
      <c r="R3502" t="s">
        <v>65</v>
      </c>
      <c r="S3502" t="s">
        <v>262</v>
      </c>
      <c r="T3502" t="s">
        <v>4712</v>
      </c>
      <c r="U3502" t="s">
        <v>4713</v>
      </c>
      <c r="V3502">
        <v>50</v>
      </c>
      <c r="W3502" t="s">
        <v>63</v>
      </c>
      <c r="X3502" t="s">
        <v>4714</v>
      </c>
      <c r="AB3502" t="s">
        <v>4715</v>
      </c>
      <c r="AD3502" t="s">
        <v>240</v>
      </c>
      <c r="AF3502" t="s">
        <v>4296</v>
      </c>
      <c r="AG3502" t="s">
        <v>614</v>
      </c>
      <c r="AH3502" t="s">
        <v>4716</v>
      </c>
      <c r="AI3502" t="s">
        <v>4717</v>
      </c>
      <c r="AJ3502" t="s">
        <v>4718</v>
      </c>
      <c r="AK3502" t="str">
        <f t="shared" si="129"/>
        <v>NCT03337113</v>
      </c>
      <c r="AL3502">
        <v>15137981</v>
      </c>
      <c r="AM3502" t="s">
        <v>91</v>
      </c>
      <c r="AP3502" t="s">
        <v>4737</v>
      </c>
      <c r="AR3502" t="s">
        <v>96</v>
      </c>
      <c r="AS3502" t="s">
        <v>97</v>
      </c>
      <c r="AT3502">
        <v>14.11</v>
      </c>
      <c r="AU3502">
        <v>14.11</v>
      </c>
    </row>
    <row r="3503" spans="1:47" x14ac:dyDescent="0.2">
      <c r="A3503" t="s">
        <v>4704</v>
      </c>
      <c r="B3503" t="s">
        <v>262</v>
      </c>
      <c r="C3503" t="s">
        <v>4705</v>
      </c>
      <c r="D3503" t="s">
        <v>4706</v>
      </c>
      <c r="F3503" t="s">
        <v>52</v>
      </c>
      <c r="G3503" t="s">
        <v>4707</v>
      </c>
      <c r="H3503" t="s">
        <v>4708</v>
      </c>
      <c r="I3503" t="s">
        <v>4709</v>
      </c>
      <c r="J3503" t="s">
        <v>4710</v>
      </c>
      <c r="K3503" t="s">
        <v>179</v>
      </c>
      <c r="L3503" s="1">
        <v>43033</v>
      </c>
      <c r="M3503" s="1">
        <v>44680</v>
      </c>
      <c r="N3503" s="1">
        <v>44227</v>
      </c>
      <c r="O3503" t="s">
        <v>75</v>
      </c>
      <c r="P3503" t="s">
        <v>4711</v>
      </c>
      <c r="Q3503" t="s">
        <v>157</v>
      </c>
      <c r="R3503" t="s">
        <v>65</v>
      </c>
      <c r="S3503" t="s">
        <v>262</v>
      </c>
      <c r="T3503" t="s">
        <v>4712</v>
      </c>
      <c r="U3503" t="s">
        <v>4713</v>
      </c>
      <c r="V3503">
        <v>50</v>
      </c>
      <c r="W3503" t="s">
        <v>63</v>
      </c>
      <c r="X3503" t="s">
        <v>4714</v>
      </c>
      <c r="AB3503" t="s">
        <v>4715</v>
      </c>
      <c r="AD3503" t="s">
        <v>240</v>
      </c>
      <c r="AF3503" t="s">
        <v>4296</v>
      </c>
      <c r="AG3503" t="s">
        <v>614</v>
      </c>
      <c r="AH3503" t="s">
        <v>4716</v>
      </c>
      <c r="AI3503" t="s">
        <v>4717</v>
      </c>
      <c r="AJ3503" t="s">
        <v>4718</v>
      </c>
      <c r="AK3503" t="str">
        <f t="shared" si="129"/>
        <v>NCT03337113</v>
      </c>
      <c r="AL3503">
        <v>15137982</v>
      </c>
      <c r="AM3503" t="s">
        <v>92</v>
      </c>
      <c r="AP3503" t="s">
        <v>4737</v>
      </c>
      <c r="AR3503" t="s">
        <v>96</v>
      </c>
      <c r="AS3503" t="s">
        <v>97</v>
      </c>
      <c r="AT3503">
        <v>12.63</v>
      </c>
      <c r="AU3503">
        <v>12.63</v>
      </c>
    </row>
    <row r="3504" spans="1:47" x14ac:dyDescent="0.2">
      <c r="A3504" t="s">
        <v>4704</v>
      </c>
      <c r="B3504" t="s">
        <v>262</v>
      </c>
      <c r="C3504" t="s">
        <v>4705</v>
      </c>
      <c r="D3504" t="s">
        <v>4706</v>
      </c>
      <c r="F3504" t="s">
        <v>52</v>
      </c>
      <c r="G3504" t="s">
        <v>4707</v>
      </c>
      <c r="H3504" t="s">
        <v>4708</v>
      </c>
      <c r="I3504" t="s">
        <v>4709</v>
      </c>
      <c r="J3504" t="s">
        <v>4710</v>
      </c>
      <c r="K3504" t="s">
        <v>179</v>
      </c>
      <c r="L3504" s="1">
        <v>43033</v>
      </c>
      <c r="M3504" s="1">
        <v>44680</v>
      </c>
      <c r="N3504" s="1">
        <v>44227</v>
      </c>
      <c r="O3504" t="s">
        <v>75</v>
      </c>
      <c r="P3504" t="s">
        <v>4711</v>
      </c>
      <c r="Q3504" t="s">
        <v>157</v>
      </c>
      <c r="R3504" t="s">
        <v>65</v>
      </c>
      <c r="S3504" t="s">
        <v>262</v>
      </c>
      <c r="T3504" t="s">
        <v>4712</v>
      </c>
      <c r="U3504" t="s">
        <v>4713</v>
      </c>
      <c r="V3504">
        <v>50</v>
      </c>
      <c r="W3504" t="s">
        <v>63</v>
      </c>
      <c r="X3504" t="s">
        <v>4714</v>
      </c>
      <c r="AB3504" t="s">
        <v>4715</v>
      </c>
      <c r="AD3504" t="s">
        <v>240</v>
      </c>
      <c r="AF3504" t="s">
        <v>4296</v>
      </c>
      <c r="AG3504" t="s">
        <v>614</v>
      </c>
      <c r="AH3504" t="s">
        <v>4716</v>
      </c>
      <c r="AI3504" t="s">
        <v>4717</v>
      </c>
      <c r="AJ3504" t="s">
        <v>4718</v>
      </c>
      <c r="AK3504" t="str">
        <f t="shared" si="129"/>
        <v>NCT03337113</v>
      </c>
      <c r="AL3504">
        <v>15137983</v>
      </c>
      <c r="AM3504" t="s">
        <v>1099</v>
      </c>
      <c r="AP3504" t="s">
        <v>4737</v>
      </c>
      <c r="AR3504" t="s">
        <v>96</v>
      </c>
      <c r="AS3504" t="s">
        <v>97</v>
      </c>
      <c r="AT3504">
        <v>14.36</v>
      </c>
      <c r="AU3504">
        <v>14.36</v>
      </c>
    </row>
    <row r="3505" spans="1:47" x14ac:dyDescent="0.2">
      <c r="A3505" t="s">
        <v>4704</v>
      </c>
      <c r="B3505" t="s">
        <v>262</v>
      </c>
      <c r="C3505" t="s">
        <v>4705</v>
      </c>
      <c r="D3505" t="s">
        <v>4706</v>
      </c>
      <c r="F3505" t="s">
        <v>52</v>
      </c>
      <c r="G3505" t="s">
        <v>4707</v>
      </c>
      <c r="H3505" t="s">
        <v>4708</v>
      </c>
      <c r="I3505" t="s">
        <v>4709</v>
      </c>
      <c r="J3505" t="s">
        <v>4710</v>
      </c>
      <c r="K3505" t="s">
        <v>179</v>
      </c>
      <c r="L3505" s="1">
        <v>43033</v>
      </c>
      <c r="M3505" s="1">
        <v>44680</v>
      </c>
      <c r="N3505" s="1">
        <v>44227</v>
      </c>
      <c r="O3505" t="s">
        <v>75</v>
      </c>
      <c r="P3505" t="s">
        <v>4711</v>
      </c>
      <c r="Q3505" t="s">
        <v>157</v>
      </c>
      <c r="R3505" t="s">
        <v>65</v>
      </c>
      <c r="S3505" t="s">
        <v>262</v>
      </c>
      <c r="T3505" t="s">
        <v>4712</v>
      </c>
      <c r="U3505" t="s">
        <v>4713</v>
      </c>
      <c r="V3505">
        <v>50</v>
      </c>
      <c r="W3505" t="s">
        <v>63</v>
      </c>
      <c r="X3505" t="s">
        <v>4714</v>
      </c>
      <c r="AB3505" t="s">
        <v>4715</v>
      </c>
      <c r="AD3505" t="s">
        <v>240</v>
      </c>
      <c r="AF3505" t="s">
        <v>4296</v>
      </c>
      <c r="AG3505" t="s">
        <v>614</v>
      </c>
      <c r="AH3505" t="s">
        <v>4716</v>
      </c>
      <c r="AI3505" t="s">
        <v>4717</v>
      </c>
      <c r="AJ3505" t="s">
        <v>4718</v>
      </c>
      <c r="AK3505" t="str">
        <f t="shared" si="129"/>
        <v>NCT03337113</v>
      </c>
      <c r="AL3505">
        <v>15137984</v>
      </c>
      <c r="AM3505" t="s">
        <v>1305</v>
      </c>
      <c r="AP3505" t="s">
        <v>4737</v>
      </c>
      <c r="AR3505" t="s">
        <v>96</v>
      </c>
      <c r="AS3505" t="s">
        <v>97</v>
      </c>
      <c r="AT3505">
        <v>13.83</v>
      </c>
      <c r="AU3505">
        <v>13.83</v>
      </c>
    </row>
    <row r="3506" spans="1:47" x14ac:dyDescent="0.2">
      <c r="A3506" t="s">
        <v>4738</v>
      </c>
      <c r="B3506" t="s">
        <v>4739</v>
      </c>
      <c r="C3506" t="s">
        <v>4740</v>
      </c>
      <c r="D3506" t="s">
        <v>4741</v>
      </c>
      <c r="F3506" t="s">
        <v>52</v>
      </c>
      <c r="G3506" t="s">
        <v>109</v>
      </c>
      <c r="H3506" t="s">
        <v>361</v>
      </c>
      <c r="J3506" t="s">
        <v>4742</v>
      </c>
      <c r="K3506" t="s">
        <v>57</v>
      </c>
      <c r="L3506" s="1">
        <v>43662</v>
      </c>
      <c r="M3506" s="1">
        <v>44679</v>
      </c>
      <c r="N3506" s="1">
        <v>44012</v>
      </c>
      <c r="O3506" t="s">
        <v>75</v>
      </c>
      <c r="P3506" t="s">
        <v>4743</v>
      </c>
      <c r="Q3506" t="s">
        <v>65</v>
      </c>
      <c r="R3506" t="s">
        <v>157</v>
      </c>
      <c r="S3506" t="s">
        <v>4744</v>
      </c>
      <c r="T3506" t="s">
        <v>4745</v>
      </c>
      <c r="V3506">
        <v>6</v>
      </c>
      <c r="W3506" t="s">
        <v>63</v>
      </c>
      <c r="X3506" t="s">
        <v>161</v>
      </c>
      <c r="AB3506" t="s">
        <v>4746</v>
      </c>
      <c r="AD3506" t="s">
        <v>65</v>
      </c>
      <c r="AE3506">
        <v>32849235</v>
      </c>
      <c r="AF3506" t="s">
        <v>4747</v>
      </c>
      <c r="AG3506" t="s">
        <v>118</v>
      </c>
      <c r="AH3506" t="s">
        <v>4748</v>
      </c>
      <c r="AI3506" t="s">
        <v>2426</v>
      </c>
      <c r="AJ3506" t="s">
        <v>4749</v>
      </c>
      <c r="AK3506" t="str">
        <f>HYPERLINK("https://www.clinicaltrials.gov/ct2/show/results/NCT04093843", "NCT04093843")</f>
        <v>NCT04093843</v>
      </c>
      <c r="AL3506">
        <v>15101974</v>
      </c>
      <c r="AM3506" t="s">
        <v>86</v>
      </c>
      <c r="AP3506" t="s">
        <v>95</v>
      </c>
      <c r="AR3506" t="s">
        <v>96</v>
      </c>
      <c r="AS3506" t="s">
        <v>97</v>
      </c>
      <c r="AT3506">
        <v>66.33</v>
      </c>
      <c r="AU3506">
        <v>66.33</v>
      </c>
    </row>
    <row r="3507" spans="1:47" x14ac:dyDescent="0.2">
      <c r="A3507" t="s">
        <v>4738</v>
      </c>
      <c r="B3507" t="s">
        <v>4739</v>
      </c>
      <c r="C3507" t="s">
        <v>4740</v>
      </c>
      <c r="D3507" t="s">
        <v>4741</v>
      </c>
      <c r="F3507" t="s">
        <v>52</v>
      </c>
      <c r="G3507" t="s">
        <v>109</v>
      </c>
      <c r="H3507" t="s">
        <v>361</v>
      </c>
      <c r="J3507" t="s">
        <v>4742</v>
      </c>
      <c r="K3507" t="s">
        <v>57</v>
      </c>
      <c r="L3507" s="1">
        <v>43662</v>
      </c>
      <c r="M3507" s="1">
        <v>44679</v>
      </c>
      <c r="N3507" s="1">
        <v>44012</v>
      </c>
      <c r="O3507" t="s">
        <v>75</v>
      </c>
      <c r="P3507" t="s">
        <v>4743</v>
      </c>
      <c r="Q3507" t="s">
        <v>65</v>
      </c>
      <c r="R3507" t="s">
        <v>157</v>
      </c>
      <c r="S3507" t="s">
        <v>4744</v>
      </c>
      <c r="T3507" t="s">
        <v>4745</v>
      </c>
      <c r="V3507">
        <v>6</v>
      </c>
      <c r="W3507" t="s">
        <v>63</v>
      </c>
      <c r="X3507" t="s">
        <v>161</v>
      </c>
      <c r="AB3507" t="s">
        <v>4746</v>
      </c>
      <c r="AD3507" t="s">
        <v>65</v>
      </c>
      <c r="AE3507">
        <v>32849235</v>
      </c>
      <c r="AF3507" t="s">
        <v>4747</v>
      </c>
      <c r="AG3507" t="s">
        <v>118</v>
      </c>
      <c r="AH3507" t="s">
        <v>4748</v>
      </c>
      <c r="AI3507" t="s">
        <v>2426</v>
      </c>
      <c r="AJ3507" t="s">
        <v>4749</v>
      </c>
      <c r="AK3507" t="str">
        <f>HYPERLINK("https://www.clinicaltrials.gov/ct2/show/results/NCT04093843", "NCT04093843")</f>
        <v>NCT04093843</v>
      </c>
      <c r="AL3507">
        <v>15101974</v>
      </c>
      <c r="AM3507" t="s">
        <v>86</v>
      </c>
      <c r="AO3507" t="s">
        <v>98</v>
      </c>
      <c r="AP3507" t="s">
        <v>99</v>
      </c>
      <c r="AR3507" t="s">
        <v>89</v>
      </c>
      <c r="AS3507" t="s">
        <v>90</v>
      </c>
      <c r="AT3507">
        <v>1</v>
      </c>
      <c r="AU3507">
        <v>1</v>
      </c>
    </row>
    <row r="3508" spans="1:47" x14ac:dyDescent="0.2">
      <c r="A3508" t="s">
        <v>4738</v>
      </c>
      <c r="B3508" t="s">
        <v>4739</v>
      </c>
      <c r="C3508" t="s">
        <v>4740</v>
      </c>
      <c r="D3508" t="s">
        <v>4741</v>
      </c>
      <c r="F3508" t="s">
        <v>52</v>
      </c>
      <c r="G3508" t="s">
        <v>109</v>
      </c>
      <c r="H3508" t="s">
        <v>361</v>
      </c>
      <c r="J3508" t="s">
        <v>4742</v>
      </c>
      <c r="K3508" t="s">
        <v>57</v>
      </c>
      <c r="L3508" s="1">
        <v>43662</v>
      </c>
      <c r="M3508" s="1">
        <v>44679</v>
      </c>
      <c r="N3508" s="1">
        <v>44012</v>
      </c>
      <c r="O3508" t="s">
        <v>75</v>
      </c>
      <c r="P3508" t="s">
        <v>4743</v>
      </c>
      <c r="Q3508" t="s">
        <v>65</v>
      </c>
      <c r="R3508" t="s">
        <v>157</v>
      </c>
      <c r="S3508" t="s">
        <v>4744</v>
      </c>
      <c r="T3508" t="s">
        <v>4745</v>
      </c>
      <c r="V3508">
        <v>6</v>
      </c>
      <c r="W3508" t="s">
        <v>63</v>
      </c>
      <c r="X3508" t="s">
        <v>161</v>
      </c>
      <c r="AB3508" t="s">
        <v>4746</v>
      </c>
      <c r="AD3508" t="s">
        <v>65</v>
      </c>
      <c r="AE3508">
        <v>32849235</v>
      </c>
      <c r="AF3508" t="s">
        <v>4747</v>
      </c>
      <c r="AG3508" t="s">
        <v>118</v>
      </c>
      <c r="AH3508" t="s">
        <v>4748</v>
      </c>
      <c r="AI3508" t="s">
        <v>2426</v>
      </c>
      <c r="AJ3508" t="s">
        <v>4749</v>
      </c>
      <c r="AK3508" t="str">
        <f>HYPERLINK("https://www.clinicaltrials.gov/ct2/show/results/NCT04093843", "NCT04093843")</f>
        <v>NCT04093843</v>
      </c>
      <c r="AL3508">
        <v>15101974</v>
      </c>
      <c r="AM3508" t="s">
        <v>86</v>
      </c>
      <c r="AO3508" t="s">
        <v>100</v>
      </c>
      <c r="AP3508" t="s">
        <v>99</v>
      </c>
      <c r="AR3508" t="s">
        <v>89</v>
      </c>
      <c r="AS3508" t="s">
        <v>90</v>
      </c>
      <c r="AT3508">
        <v>5</v>
      </c>
      <c r="AU3508">
        <v>5</v>
      </c>
    </row>
    <row r="3509" spans="1:47" x14ac:dyDescent="0.2">
      <c r="A3509" t="s">
        <v>4750</v>
      </c>
      <c r="B3509" t="s">
        <v>4751</v>
      </c>
      <c r="C3509" t="s">
        <v>4752</v>
      </c>
      <c r="D3509" t="s">
        <v>4753</v>
      </c>
      <c r="F3509" t="s">
        <v>52</v>
      </c>
      <c r="G3509" t="s">
        <v>4754</v>
      </c>
      <c r="H3509" t="s">
        <v>4755</v>
      </c>
      <c r="I3509" t="s">
        <v>361</v>
      </c>
      <c r="J3509" t="s">
        <v>4756</v>
      </c>
      <c r="K3509" t="s">
        <v>57</v>
      </c>
      <c r="L3509" s="1">
        <v>43301</v>
      </c>
      <c r="M3509" s="1">
        <v>44760</v>
      </c>
      <c r="N3509" s="1">
        <v>45199</v>
      </c>
      <c r="O3509" t="s">
        <v>695</v>
      </c>
      <c r="P3509" t="s">
        <v>4757</v>
      </c>
      <c r="Q3509" t="s">
        <v>65</v>
      </c>
      <c r="R3509" t="s">
        <v>65</v>
      </c>
      <c r="S3509" t="s">
        <v>4758</v>
      </c>
      <c r="T3509" t="s">
        <v>4759</v>
      </c>
      <c r="V3509">
        <v>32</v>
      </c>
      <c r="W3509" t="s">
        <v>63</v>
      </c>
      <c r="AA3509" t="s">
        <v>4760</v>
      </c>
      <c r="AB3509" t="s">
        <v>4761</v>
      </c>
      <c r="AD3509" t="s">
        <v>65</v>
      </c>
      <c r="AF3509" t="s">
        <v>1557</v>
      </c>
      <c r="AG3509" t="s">
        <v>118</v>
      </c>
      <c r="AK3509" t="str">
        <f>HYPERLINK("https://www.clinicaltrials.gov/ct2/show/results/NCT03606161", "NCT03606161")</f>
        <v>NCT03606161</v>
      </c>
    </row>
    <row r="3510" spans="1:47" x14ac:dyDescent="0.2">
      <c r="A3510" t="s">
        <v>4762</v>
      </c>
      <c r="B3510" t="s">
        <v>189</v>
      </c>
      <c r="C3510" t="s">
        <v>4162</v>
      </c>
      <c r="D3510" t="s">
        <v>4763</v>
      </c>
      <c r="F3510" t="s">
        <v>52</v>
      </c>
      <c r="G3510" t="s">
        <v>53</v>
      </c>
      <c r="H3510" t="s">
        <v>4764</v>
      </c>
      <c r="J3510" t="s">
        <v>4765</v>
      </c>
      <c r="K3510" t="s">
        <v>57</v>
      </c>
      <c r="L3510" s="1">
        <v>43094</v>
      </c>
      <c r="M3510" s="1">
        <v>43726</v>
      </c>
      <c r="N3510" s="1">
        <v>43172</v>
      </c>
      <c r="O3510" t="s">
        <v>75</v>
      </c>
      <c r="P3510" t="s">
        <v>4766</v>
      </c>
      <c r="R3510" t="s">
        <v>65</v>
      </c>
      <c r="S3510" t="s">
        <v>189</v>
      </c>
      <c r="T3510" t="s">
        <v>4767</v>
      </c>
      <c r="V3510">
        <v>43</v>
      </c>
      <c r="W3510" t="s">
        <v>63</v>
      </c>
      <c r="AB3510" t="s">
        <v>4461</v>
      </c>
      <c r="AD3510" t="s">
        <v>65</v>
      </c>
      <c r="AE3510">
        <v>31093270</v>
      </c>
      <c r="AF3510" t="s">
        <v>2220</v>
      </c>
      <c r="AG3510" t="s">
        <v>1034</v>
      </c>
      <c r="AK3510" t="str">
        <f>HYPERLINK("https://www.clinicaltrials.gov/ct2/show/results/NCT03390192", "NCT03390192")</f>
        <v>NCT03390192</v>
      </c>
    </row>
    <row r="3511" spans="1:47" x14ac:dyDescent="0.2">
      <c r="A3511" t="s">
        <v>4768</v>
      </c>
      <c r="B3511" t="s">
        <v>236</v>
      </c>
      <c r="C3511" t="s">
        <v>4769</v>
      </c>
      <c r="D3511" t="s">
        <v>4769</v>
      </c>
      <c r="F3511" t="s">
        <v>52</v>
      </c>
      <c r="G3511" t="s">
        <v>4770</v>
      </c>
      <c r="H3511" t="s">
        <v>4771</v>
      </c>
      <c r="J3511" t="s">
        <v>4772</v>
      </c>
      <c r="K3511" t="s">
        <v>57</v>
      </c>
      <c r="L3511" s="1">
        <v>42460</v>
      </c>
      <c r="M3511" s="1">
        <v>43658</v>
      </c>
      <c r="N3511" s="1">
        <v>43126</v>
      </c>
      <c r="O3511" t="s">
        <v>75</v>
      </c>
      <c r="P3511" t="s">
        <v>4773</v>
      </c>
      <c r="Q3511" t="s">
        <v>65</v>
      </c>
      <c r="R3511" t="s">
        <v>65</v>
      </c>
      <c r="S3511" t="s">
        <v>236</v>
      </c>
      <c r="U3511" t="s">
        <v>4774</v>
      </c>
      <c r="V3511">
        <v>24</v>
      </c>
      <c r="W3511" t="s">
        <v>63</v>
      </c>
      <c r="AB3511" t="s">
        <v>4775</v>
      </c>
      <c r="AD3511" t="s">
        <v>240</v>
      </c>
      <c r="AF3511" t="s">
        <v>186</v>
      </c>
      <c r="AG3511" t="s">
        <v>118</v>
      </c>
      <c r="AK3511" t="str">
        <f>HYPERLINK("https://www.clinicaltrials.gov/ct2/show/results/NCT02741765", "NCT02741765")</f>
        <v>NCT02741765</v>
      </c>
    </row>
    <row r="3512" spans="1:47" x14ac:dyDescent="0.2">
      <c r="A3512" t="s">
        <v>4776</v>
      </c>
      <c r="B3512" t="s">
        <v>106</v>
      </c>
      <c r="C3512" t="s">
        <v>4777</v>
      </c>
      <c r="D3512" t="s">
        <v>4778</v>
      </c>
      <c r="F3512" t="s">
        <v>52</v>
      </c>
      <c r="G3512" t="s">
        <v>109</v>
      </c>
      <c r="H3512" t="s">
        <v>4779</v>
      </c>
      <c r="K3512" t="s">
        <v>127</v>
      </c>
      <c r="L3512" s="1">
        <v>38608</v>
      </c>
      <c r="M3512" s="1">
        <v>39392</v>
      </c>
      <c r="N3512" s="1">
        <v>39356</v>
      </c>
      <c r="O3512" t="s">
        <v>58</v>
      </c>
      <c r="P3512" t="s">
        <v>4780</v>
      </c>
      <c r="S3512" t="s">
        <v>375</v>
      </c>
      <c r="V3512">
        <v>60</v>
      </c>
      <c r="W3512" t="s">
        <v>63</v>
      </c>
      <c r="AB3512" t="s">
        <v>4781</v>
      </c>
      <c r="AD3512" t="s">
        <v>65</v>
      </c>
      <c r="AF3512" t="s">
        <v>4782</v>
      </c>
      <c r="AG3512" t="s">
        <v>242</v>
      </c>
      <c r="AK3512" t="str">
        <f>HYPERLINK("https://www.clinicaltrials.gov/ct2/show/results/NCT00190216", "NCT00190216")</f>
        <v>NCT00190216</v>
      </c>
    </row>
    <row r="3513" spans="1:47" x14ac:dyDescent="0.2">
      <c r="A3513" t="s">
        <v>4783</v>
      </c>
      <c r="B3513" t="s">
        <v>4784</v>
      </c>
      <c r="C3513" t="s">
        <v>4785</v>
      </c>
      <c r="D3513" t="s">
        <v>4786</v>
      </c>
      <c r="E3513" t="s">
        <v>4787</v>
      </c>
      <c r="F3513" t="s">
        <v>52</v>
      </c>
      <c r="G3513" t="s">
        <v>53</v>
      </c>
      <c r="H3513" t="s">
        <v>4788</v>
      </c>
      <c r="J3513" t="s">
        <v>4789</v>
      </c>
      <c r="K3513" t="s">
        <v>179</v>
      </c>
      <c r="L3513" s="1">
        <v>40357</v>
      </c>
      <c r="M3513" s="1">
        <v>41310</v>
      </c>
      <c r="N3513" s="1">
        <v>41306</v>
      </c>
      <c r="O3513" t="s">
        <v>75</v>
      </c>
      <c r="P3513" t="s">
        <v>4790</v>
      </c>
      <c r="S3513" t="s">
        <v>569</v>
      </c>
      <c r="V3513">
        <v>11</v>
      </c>
      <c r="W3513" t="s">
        <v>63</v>
      </c>
      <c r="AB3513" t="s">
        <v>4791</v>
      </c>
      <c r="AD3513" t="s">
        <v>65</v>
      </c>
      <c r="AF3513" t="s">
        <v>4792</v>
      </c>
      <c r="AG3513" t="s">
        <v>2114</v>
      </c>
      <c r="AK3513" t="str">
        <f>HYPERLINK("https://www.clinicaltrials.gov/ct2/show/results/NCT01196624", "NCT01196624")</f>
        <v>NCT01196624</v>
      </c>
    </row>
    <row r="3514" spans="1:47" x14ac:dyDescent="0.2">
      <c r="A3514" t="s">
        <v>4793</v>
      </c>
      <c r="B3514" t="s">
        <v>420</v>
      </c>
      <c r="C3514" t="s">
        <v>4794</v>
      </c>
      <c r="D3514" t="s">
        <v>4794</v>
      </c>
      <c r="F3514" t="s">
        <v>52</v>
      </c>
      <c r="G3514" t="s">
        <v>109</v>
      </c>
      <c r="H3514" t="s">
        <v>1159</v>
      </c>
      <c r="I3514" t="s">
        <v>4795</v>
      </c>
      <c r="J3514" t="s">
        <v>4796</v>
      </c>
      <c r="K3514" t="s">
        <v>57</v>
      </c>
      <c r="L3514" s="1">
        <v>42026</v>
      </c>
      <c r="M3514" s="1">
        <v>43326</v>
      </c>
      <c r="N3514" s="1">
        <v>42767</v>
      </c>
      <c r="O3514" t="s">
        <v>75</v>
      </c>
      <c r="P3514" t="s">
        <v>4797</v>
      </c>
      <c r="S3514" t="s">
        <v>428</v>
      </c>
      <c r="T3514" t="s">
        <v>4798</v>
      </c>
      <c r="U3514" t="s">
        <v>4799</v>
      </c>
      <c r="V3514">
        <v>8</v>
      </c>
      <c r="W3514" t="s">
        <v>63</v>
      </c>
      <c r="AB3514" t="s">
        <v>4800</v>
      </c>
      <c r="AD3514" t="s">
        <v>240</v>
      </c>
      <c r="AF3514" t="s">
        <v>3419</v>
      </c>
      <c r="AG3514" t="s">
        <v>101</v>
      </c>
      <c r="AK3514" t="str">
        <f>HYPERLINK("https://www.clinicaltrials.gov/ct2/show/results/NCT02351921", "NCT02351921")</f>
        <v>NCT02351921</v>
      </c>
    </row>
    <row r="3515" spans="1:47" x14ac:dyDescent="0.2">
      <c r="A3515" t="s">
        <v>4801</v>
      </c>
      <c r="B3515" t="s">
        <v>4802</v>
      </c>
      <c r="C3515" t="s">
        <v>4803</v>
      </c>
      <c r="D3515" t="s">
        <v>4804</v>
      </c>
      <c r="F3515" t="s">
        <v>52</v>
      </c>
      <c r="G3515" t="s">
        <v>53</v>
      </c>
      <c r="H3515" t="s">
        <v>4805</v>
      </c>
      <c r="J3515" t="s">
        <v>4806</v>
      </c>
      <c r="K3515" t="s">
        <v>57</v>
      </c>
      <c r="L3515" s="1">
        <v>44596</v>
      </c>
      <c r="M3515" s="1">
        <v>44817</v>
      </c>
      <c r="N3515" s="1">
        <v>44081</v>
      </c>
      <c r="O3515" t="s">
        <v>75</v>
      </c>
      <c r="P3515" t="s">
        <v>4807</v>
      </c>
      <c r="Q3515" t="s">
        <v>65</v>
      </c>
      <c r="R3515" t="s">
        <v>157</v>
      </c>
      <c r="S3515" t="s">
        <v>262</v>
      </c>
      <c r="T3515" t="s">
        <v>4808</v>
      </c>
      <c r="U3515" t="s">
        <v>4809</v>
      </c>
      <c r="V3515">
        <v>104</v>
      </c>
      <c r="W3515" t="s">
        <v>63</v>
      </c>
      <c r="X3515" t="s">
        <v>4810</v>
      </c>
      <c r="AB3515" t="s">
        <v>4811</v>
      </c>
      <c r="AD3515" t="s">
        <v>240</v>
      </c>
      <c r="AE3515">
        <v>35686190</v>
      </c>
      <c r="AF3515" t="s">
        <v>4812</v>
      </c>
      <c r="AG3515" t="s">
        <v>4813</v>
      </c>
      <c r="AH3515" t="s">
        <v>4814</v>
      </c>
      <c r="AI3515" t="s">
        <v>4815</v>
      </c>
      <c r="AJ3515" t="s">
        <v>4816</v>
      </c>
      <c r="AK3515" t="str">
        <f>HYPERLINK("https://www.clinicaltrials.gov/ct2/show/results/NCT05271175", "NCT05271175")</f>
        <v>NCT05271175</v>
      </c>
    </row>
    <row r="3516" spans="1:47" x14ac:dyDescent="0.2">
      <c r="A3516" t="s">
        <v>4817</v>
      </c>
      <c r="B3516" t="s">
        <v>4818</v>
      </c>
      <c r="C3516" t="s">
        <v>4819</v>
      </c>
      <c r="D3516" t="s">
        <v>4820</v>
      </c>
      <c r="E3516" t="s">
        <v>361</v>
      </c>
      <c r="F3516" t="s">
        <v>52</v>
      </c>
      <c r="G3516" t="s">
        <v>587</v>
      </c>
      <c r="H3516" t="s">
        <v>4821</v>
      </c>
      <c r="J3516" t="s">
        <v>4822</v>
      </c>
      <c r="K3516" t="s">
        <v>155</v>
      </c>
      <c r="L3516" s="1">
        <v>40008</v>
      </c>
      <c r="M3516" s="1">
        <v>41627</v>
      </c>
      <c r="N3516" s="1">
        <v>41395</v>
      </c>
      <c r="O3516" t="s">
        <v>75</v>
      </c>
      <c r="P3516" t="s">
        <v>4823</v>
      </c>
      <c r="S3516" t="s">
        <v>4824</v>
      </c>
      <c r="V3516">
        <v>115</v>
      </c>
      <c r="W3516" t="s">
        <v>63</v>
      </c>
      <c r="AB3516" t="s">
        <v>4825</v>
      </c>
      <c r="AD3516" t="s">
        <v>65</v>
      </c>
      <c r="AE3516">
        <v>25038985</v>
      </c>
      <c r="AF3516" t="s">
        <v>4826</v>
      </c>
      <c r="AG3516" t="s">
        <v>2114</v>
      </c>
      <c r="AK3516" t="str">
        <f>HYPERLINK("https://www.clinicaltrials.gov/ct2/show/results/NCT00951782", "NCT00951782")</f>
        <v>NCT00951782</v>
      </c>
    </row>
    <row r="3517" spans="1:47" x14ac:dyDescent="0.2">
      <c r="A3517" t="s">
        <v>4827</v>
      </c>
      <c r="B3517" t="s">
        <v>4828</v>
      </c>
      <c r="C3517" t="s">
        <v>4829</v>
      </c>
      <c r="D3517" t="s">
        <v>4830</v>
      </c>
      <c r="F3517" t="s">
        <v>52</v>
      </c>
      <c r="G3517" t="s">
        <v>53</v>
      </c>
      <c r="H3517" t="s">
        <v>970</v>
      </c>
      <c r="J3517" t="s">
        <v>4831</v>
      </c>
      <c r="K3517" t="s">
        <v>57</v>
      </c>
      <c r="L3517" s="1">
        <v>39342</v>
      </c>
      <c r="M3517" s="1">
        <v>44115</v>
      </c>
      <c r="N3517" s="1">
        <v>42125</v>
      </c>
      <c r="O3517" t="s">
        <v>75</v>
      </c>
      <c r="P3517" t="s">
        <v>4832</v>
      </c>
      <c r="S3517" t="s">
        <v>4833</v>
      </c>
      <c r="V3517">
        <v>21</v>
      </c>
      <c r="W3517" t="s">
        <v>63</v>
      </c>
      <c r="AB3517" t="s">
        <v>4834</v>
      </c>
      <c r="AD3517" t="s">
        <v>65</v>
      </c>
      <c r="AF3517" t="s">
        <v>3666</v>
      </c>
      <c r="AG3517" t="s">
        <v>388</v>
      </c>
      <c r="AK3517" t="str">
        <f>HYPERLINK("https://www.clinicaltrials.gov/ct2/show/results/NCT00531258", "NCT00531258")</f>
        <v>NCT00531258</v>
      </c>
    </row>
    <row r="3518" spans="1:47" x14ac:dyDescent="0.2">
      <c r="A3518" t="s">
        <v>4835</v>
      </c>
      <c r="B3518" t="s">
        <v>399</v>
      </c>
      <c r="C3518" t="s">
        <v>4836</v>
      </c>
      <c r="D3518" t="s">
        <v>4836</v>
      </c>
      <c r="E3518" t="s">
        <v>4837</v>
      </c>
      <c r="F3518" t="s">
        <v>52</v>
      </c>
      <c r="G3518" t="s">
        <v>275</v>
      </c>
      <c r="H3518" t="s">
        <v>1271</v>
      </c>
      <c r="J3518" t="s">
        <v>4838</v>
      </c>
      <c r="K3518" t="s">
        <v>57</v>
      </c>
      <c r="L3518" s="1">
        <v>41216</v>
      </c>
      <c r="M3518" s="1">
        <v>44077</v>
      </c>
      <c r="N3518" s="1">
        <v>43435</v>
      </c>
      <c r="O3518" t="s">
        <v>75</v>
      </c>
      <c r="P3518" t="s">
        <v>4839</v>
      </c>
      <c r="S3518" t="s">
        <v>1602</v>
      </c>
      <c r="T3518" t="s">
        <v>4840</v>
      </c>
      <c r="V3518">
        <v>39</v>
      </c>
      <c r="W3518" t="s">
        <v>63</v>
      </c>
      <c r="X3518" t="s">
        <v>161</v>
      </c>
      <c r="AA3518" t="s">
        <v>4841</v>
      </c>
      <c r="AB3518" t="s">
        <v>4842</v>
      </c>
      <c r="AD3518" t="s">
        <v>240</v>
      </c>
      <c r="AE3518">
        <v>30984044</v>
      </c>
      <c r="AF3518" t="s">
        <v>228</v>
      </c>
      <c r="AG3518" t="s">
        <v>101</v>
      </c>
      <c r="AH3518" t="s">
        <v>4843</v>
      </c>
      <c r="AI3518" t="s">
        <v>4844</v>
      </c>
      <c r="AJ3518" t="s">
        <v>4845</v>
      </c>
      <c r="AK3518" t="str">
        <f>HYPERLINK("https://www.clinicaltrials.gov/ct2/show/results/NCT01731678", "NCT01731678")</f>
        <v>NCT01731678</v>
      </c>
      <c r="AL3518">
        <v>14837090</v>
      </c>
      <c r="AM3518" t="s">
        <v>86</v>
      </c>
      <c r="AP3518" t="s">
        <v>95</v>
      </c>
      <c r="AR3518" t="s">
        <v>1308</v>
      </c>
      <c r="AS3518" t="s">
        <v>97</v>
      </c>
      <c r="AT3518">
        <v>17.57</v>
      </c>
      <c r="AU3518">
        <v>17.57</v>
      </c>
    </row>
    <row r="3519" spans="1:47" x14ac:dyDescent="0.2">
      <c r="A3519" t="s">
        <v>4835</v>
      </c>
      <c r="B3519" t="s">
        <v>399</v>
      </c>
      <c r="C3519" t="s">
        <v>4836</v>
      </c>
      <c r="D3519" t="s">
        <v>4836</v>
      </c>
      <c r="E3519" t="s">
        <v>4837</v>
      </c>
      <c r="F3519" t="s">
        <v>52</v>
      </c>
      <c r="G3519" t="s">
        <v>275</v>
      </c>
      <c r="H3519" t="s">
        <v>1271</v>
      </c>
      <c r="J3519" t="s">
        <v>4838</v>
      </c>
      <c r="K3519" t="s">
        <v>57</v>
      </c>
      <c r="L3519" s="1">
        <v>41216</v>
      </c>
      <c r="M3519" s="1">
        <v>44077</v>
      </c>
      <c r="N3519" s="1">
        <v>43435</v>
      </c>
      <c r="O3519" t="s">
        <v>75</v>
      </c>
      <c r="P3519" t="s">
        <v>4839</v>
      </c>
      <c r="S3519" t="s">
        <v>1602</v>
      </c>
      <c r="T3519" t="s">
        <v>4840</v>
      </c>
      <c r="V3519">
        <v>39</v>
      </c>
      <c r="W3519" t="s">
        <v>63</v>
      </c>
      <c r="X3519" t="s">
        <v>161</v>
      </c>
      <c r="AA3519" t="s">
        <v>4841</v>
      </c>
      <c r="AB3519" t="s">
        <v>4842</v>
      </c>
      <c r="AD3519" t="s">
        <v>240</v>
      </c>
      <c r="AE3519">
        <v>30984044</v>
      </c>
      <c r="AF3519" t="s">
        <v>228</v>
      </c>
      <c r="AG3519" t="s">
        <v>101</v>
      </c>
      <c r="AH3519" t="s">
        <v>4843</v>
      </c>
      <c r="AI3519" t="s">
        <v>4844</v>
      </c>
      <c r="AJ3519" t="s">
        <v>4845</v>
      </c>
      <c r="AK3519" t="str">
        <f>HYPERLINK("https://www.clinicaltrials.gov/ct2/show/results/NCT01731678", "NCT01731678")</f>
        <v>NCT01731678</v>
      </c>
      <c r="AL3519">
        <v>14837090</v>
      </c>
      <c r="AM3519" t="s">
        <v>86</v>
      </c>
      <c r="AO3519" t="s">
        <v>98</v>
      </c>
      <c r="AP3519" t="s">
        <v>99</v>
      </c>
      <c r="AR3519" t="s">
        <v>89</v>
      </c>
      <c r="AS3519" t="s">
        <v>90</v>
      </c>
      <c r="AT3519">
        <v>15</v>
      </c>
      <c r="AU3519">
        <v>15</v>
      </c>
    </row>
    <row r="3520" spans="1:47" x14ac:dyDescent="0.2">
      <c r="A3520" t="s">
        <v>4835</v>
      </c>
      <c r="B3520" t="s">
        <v>399</v>
      </c>
      <c r="C3520" t="s">
        <v>4836</v>
      </c>
      <c r="D3520" t="s">
        <v>4836</v>
      </c>
      <c r="E3520" t="s">
        <v>4837</v>
      </c>
      <c r="F3520" t="s">
        <v>52</v>
      </c>
      <c r="G3520" t="s">
        <v>275</v>
      </c>
      <c r="H3520" t="s">
        <v>1271</v>
      </c>
      <c r="J3520" t="s">
        <v>4838</v>
      </c>
      <c r="K3520" t="s">
        <v>57</v>
      </c>
      <c r="L3520" s="1">
        <v>41216</v>
      </c>
      <c r="M3520" s="1">
        <v>44077</v>
      </c>
      <c r="N3520" s="1">
        <v>43435</v>
      </c>
      <c r="O3520" t="s">
        <v>75</v>
      </c>
      <c r="P3520" t="s">
        <v>4839</v>
      </c>
      <c r="S3520" t="s">
        <v>1602</v>
      </c>
      <c r="T3520" t="s">
        <v>4840</v>
      </c>
      <c r="V3520">
        <v>39</v>
      </c>
      <c r="W3520" t="s">
        <v>63</v>
      </c>
      <c r="X3520" t="s">
        <v>161</v>
      </c>
      <c r="AA3520" t="s">
        <v>4841</v>
      </c>
      <c r="AB3520" t="s">
        <v>4842</v>
      </c>
      <c r="AD3520" t="s">
        <v>240</v>
      </c>
      <c r="AE3520">
        <v>30984044</v>
      </c>
      <c r="AF3520" t="s">
        <v>228</v>
      </c>
      <c r="AG3520" t="s">
        <v>101</v>
      </c>
      <c r="AH3520" t="s">
        <v>4843</v>
      </c>
      <c r="AI3520" t="s">
        <v>4844</v>
      </c>
      <c r="AJ3520" t="s">
        <v>4845</v>
      </c>
      <c r="AK3520" t="str">
        <f>HYPERLINK("https://www.clinicaltrials.gov/ct2/show/results/NCT01731678", "NCT01731678")</f>
        <v>NCT01731678</v>
      </c>
      <c r="AL3520">
        <v>14837090</v>
      </c>
      <c r="AM3520" t="s">
        <v>86</v>
      </c>
      <c r="AO3520" t="s">
        <v>100</v>
      </c>
      <c r="AP3520" t="s">
        <v>99</v>
      </c>
      <c r="AR3520" t="s">
        <v>89</v>
      </c>
      <c r="AS3520" t="s">
        <v>90</v>
      </c>
      <c r="AT3520">
        <v>17</v>
      </c>
      <c r="AU3520">
        <v>17</v>
      </c>
    </row>
    <row r="3521" spans="1:47" x14ac:dyDescent="0.2">
      <c r="A3521" t="s">
        <v>4835</v>
      </c>
      <c r="B3521" t="s">
        <v>399</v>
      </c>
      <c r="C3521" t="s">
        <v>4836</v>
      </c>
      <c r="D3521" t="s">
        <v>4836</v>
      </c>
      <c r="E3521" t="s">
        <v>4837</v>
      </c>
      <c r="F3521" t="s">
        <v>52</v>
      </c>
      <c r="G3521" t="s">
        <v>275</v>
      </c>
      <c r="H3521" t="s">
        <v>1271</v>
      </c>
      <c r="J3521" t="s">
        <v>4838</v>
      </c>
      <c r="K3521" t="s">
        <v>57</v>
      </c>
      <c r="L3521" s="1">
        <v>41216</v>
      </c>
      <c r="M3521" s="1">
        <v>44077</v>
      </c>
      <c r="N3521" s="1">
        <v>43435</v>
      </c>
      <c r="O3521" t="s">
        <v>75</v>
      </c>
      <c r="P3521" t="s">
        <v>4839</v>
      </c>
      <c r="S3521" t="s">
        <v>1602</v>
      </c>
      <c r="T3521" t="s">
        <v>4840</v>
      </c>
      <c r="V3521">
        <v>39</v>
      </c>
      <c r="W3521" t="s">
        <v>63</v>
      </c>
      <c r="X3521" t="s">
        <v>161</v>
      </c>
      <c r="AA3521" t="s">
        <v>4841</v>
      </c>
      <c r="AB3521" t="s">
        <v>4842</v>
      </c>
      <c r="AD3521" t="s">
        <v>240</v>
      </c>
      <c r="AE3521">
        <v>30984044</v>
      </c>
      <c r="AF3521" t="s">
        <v>228</v>
      </c>
      <c r="AG3521" t="s">
        <v>101</v>
      </c>
      <c r="AH3521" t="s">
        <v>4843</v>
      </c>
      <c r="AI3521" t="s">
        <v>4844</v>
      </c>
      <c r="AJ3521" t="s">
        <v>4845</v>
      </c>
      <c r="AK3521" t="str">
        <f>HYPERLINK("https://www.clinicaltrials.gov/ct2/show/results/NCT01731678", "NCT01731678")</f>
        <v>NCT01731678</v>
      </c>
      <c r="AL3521">
        <v>14837090</v>
      </c>
      <c r="AM3521" t="s">
        <v>86</v>
      </c>
      <c r="AN3521" t="s">
        <v>101</v>
      </c>
      <c r="AP3521" t="s">
        <v>102</v>
      </c>
      <c r="AR3521" t="s">
        <v>103</v>
      </c>
      <c r="AS3521" t="s">
        <v>104</v>
      </c>
      <c r="AT3521">
        <v>32</v>
      </c>
      <c r="AU3521">
        <v>32</v>
      </c>
    </row>
    <row r="3522" spans="1:47" x14ac:dyDescent="0.2">
      <c r="A3522" t="s">
        <v>4835</v>
      </c>
      <c r="B3522" t="s">
        <v>399</v>
      </c>
      <c r="C3522" t="s">
        <v>4836</v>
      </c>
      <c r="D3522" t="s">
        <v>4836</v>
      </c>
      <c r="E3522" t="s">
        <v>4837</v>
      </c>
      <c r="F3522" t="s">
        <v>52</v>
      </c>
      <c r="G3522" t="s">
        <v>275</v>
      </c>
      <c r="H3522" t="s">
        <v>1271</v>
      </c>
      <c r="J3522" t="s">
        <v>4838</v>
      </c>
      <c r="K3522" t="s">
        <v>57</v>
      </c>
      <c r="L3522" s="1">
        <v>41216</v>
      </c>
      <c r="M3522" s="1">
        <v>44077</v>
      </c>
      <c r="N3522" s="1">
        <v>43435</v>
      </c>
      <c r="O3522" t="s">
        <v>75</v>
      </c>
      <c r="P3522" t="s">
        <v>4839</v>
      </c>
      <c r="S3522" t="s">
        <v>1602</v>
      </c>
      <c r="T3522" t="s">
        <v>4840</v>
      </c>
      <c r="V3522">
        <v>39</v>
      </c>
      <c r="W3522" t="s">
        <v>63</v>
      </c>
      <c r="X3522" t="s">
        <v>161</v>
      </c>
      <c r="AA3522" t="s">
        <v>4841</v>
      </c>
      <c r="AB3522" t="s">
        <v>4842</v>
      </c>
      <c r="AD3522" t="s">
        <v>240</v>
      </c>
      <c r="AE3522">
        <v>30984044</v>
      </c>
      <c r="AF3522" t="s">
        <v>228</v>
      </c>
      <c r="AG3522" t="s">
        <v>101</v>
      </c>
      <c r="AH3522" t="s">
        <v>4843</v>
      </c>
      <c r="AI3522" t="s">
        <v>4844</v>
      </c>
      <c r="AJ3522" t="s">
        <v>4845</v>
      </c>
      <c r="AK3522" t="str">
        <f>HYPERLINK("https://www.clinicaltrials.gov/ct2/show/results/NCT01731678", "NCT01731678")</f>
        <v>NCT01731678</v>
      </c>
      <c r="AL3522">
        <v>14837090</v>
      </c>
      <c r="AM3522" t="s">
        <v>86</v>
      </c>
      <c r="AP3522" t="s">
        <v>4846</v>
      </c>
      <c r="AQ3522" t="s">
        <v>4847</v>
      </c>
      <c r="AR3522" t="s">
        <v>561</v>
      </c>
      <c r="AS3522" t="s">
        <v>97</v>
      </c>
      <c r="AT3522">
        <v>20.25</v>
      </c>
      <c r="AU3522">
        <v>20.25</v>
      </c>
    </row>
    <row r="3523" spans="1:47" x14ac:dyDescent="0.2">
      <c r="A3523" t="s">
        <v>4848</v>
      </c>
      <c r="B3523" t="s">
        <v>3668</v>
      </c>
      <c r="C3523" t="s">
        <v>4849</v>
      </c>
      <c r="D3523" t="s">
        <v>4849</v>
      </c>
      <c r="F3523" t="s">
        <v>3650</v>
      </c>
      <c r="G3523" t="s">
        <v>53</v>
      </c>
      <c r="H3523" t="s">
        <v>4850</v>
      </c>
      <c r="J3523" t="s">
        <v>4851</v>
      </c>
      <c r="L3523" s="1">
        <v>41746</v>
      </c>
      <c r="M3523" s="1">
        <v>44279</v>
      </c>
      <c r="N3523" s="1">
        <v>43025</v>
      </c>
      <c r="O3523" t="s">
        <v>75</v>
      </c>
      <c r="P3523" t="s">
        <v>4852</v>
      </c>
      <c r="T3523" t="s">
        <v>4853</v>
      </c>
      <c r="V3523">
        <v>40</v>
      </c>
      <c r="W3523" t="s">
        <v>63</v>
      </c>
      <c r="AB3523" t="s">
        <v>4854</v>
      </c>
      <c r="AD3523" t="s">
        <v>240</v>
      </c>
      <c r="AE3523" t="s">
        <v>4855</v>
      </c>
      <c r="AF3523" t="s">
        <v>1021</v>
      </c>
      <c r="AG3523" t="s">
        <v>118</v>
      </c>
      <c r="AK3523" t="str">
        <f>HYPERLINK("https://www.clinicaltrials.gov/ct2/show/results/NCT02119637", "NCT02119637")</f>
        <v>NCT02119637</v>
      </c>
    </row>
    <row r="3524" spans="1:47" x14ac:dyDescent="0.2">
      <c r="A3524" t="s">
        <v>4856</v>
      </c>
      <c r="B3524" t="s">
        <v>399</v>
      </c>
      <c r="C3524" t="s">
        <v>4857</v>
      </c>
      <c r="D3524" t="s">
        <v>4858</v>
      </c>
      <c r="F3524" t="s">
        <v>52</v>
      </c>
      <c r="G3524" t="s">
        <v>53</v>
      </c>
      <c r="H3524" t="s">
        <v>4859</v>
      </c>
      <c r="J3524" t="s">
        <v>4860</v>
      </c>
      <c r="K3524" t="s">
        <v>127</v>
      </c>
      <c r="L3524" s="1">
        <v>42531</v>
      </c>
      <c r="M3524" s="1">
        <v>43320</v>
      </c>
      <c r="N3524" s="1">
        <v>42125</v>
      </c>
      <c r="O3524" t="s">
        <v>75</v>
      </c>
      <c r="P3524" t="s">
        <v>4861</v>
      </c>
      <c r="S3524" t="s">
        <v>1602</v>
      </c>
      <c r="T3524" t="s">
        <v>4862</v>
      </c>
      <c r="V3524">
        <v>20</v>
      </c>
      <c r="W3524" t="s">
        <v>63</v>
      </c>
      <c r="AB3524" t="s">
        <v>4863</v>
      </c>
      <c r="AD3524" t="s">
        <v>65</v>
      </c>
      <c r="AE3524" t="s">
        <v>4864</v>
      </c>
      <c r="AF3524" t="s">
        <v>1518</v>
      </c>
      <c r="AG3524" t="s">
        <v>101</v>
      </c>
      <c r="AK3524" t="str">
        <f>HYPERLINK("https://www.clinicaltrials.gov/ct2/show/results/NCT02800226", "NCT02800226")</f>
        <v>NCT02800226</v>
      </c>
    </row>
    <row r="3525" spans="1:47" x14ac:dyDescent="0.2">
      <c r="A3525" t="s">
        <v>4865</v>
      </c>
      <c r="B3525" t="s">
        <v>4866</v>
      </c>
      <c r="C3525" t="s">
        <v>4867</v>
      </c>
      <c r="D3525" t="s">
        <v>4868</v>
      </c>
      <c r="F3525" t="s">
        <v>52</v>
      </c>
      <c r="G3525" t="s">
        <v>53</v>
      </c>
      <c r="H3525" t="s">
        <v>4869</v>
      </c>
      <c r="I3525" t="s">
        <v>4870</v>
      </c>
      <c r="J3525" t="s">
        <v>4871</v>
      </c>
      <c r="K3525" t="s">
        <v>179</v>
      </c>
      <c r="L3525" s="1">
        <v>38804</v>
      </c>
      <c r="M3525" s="1">
        <v>43921</v>
      </c>
      <c r="N3525" s="1">
        <v>41000</v>
      </c>
      <c r="O3525" t="s">
        <v>75</v>
      </c>
      <c r="P3525" t="s">
        <v>4872</v>
      </c>
      <c r="S3525" t="s">
        <v>1219</v>
      </c>
      <c r="T3525" t="s">
        <v>4873</v>
      </c>
      <c r="U3525" t="s">
        <v>4874</v>
      </c>
      <c r="V3525">
        <v>85</v>
      </c>
      <c r="W3525" t="s">
        <v>63</v>
      </c>
      <c r="X3525" t="s">
        <v>161</v>
      </c>
      <c r="AB3525" t="s">
        <v>4875</v>
      </c>
      <c r="AD3525" t="s">
        <v>65</v>
      </c>
      <c r="AE3525" t="s">
        <v>4876</v>
      </c>
      <c r="AF3525" t="s">
        <v>1976</v>
      </c>
      <c r="AG3525" t="s">
        <v>118</v>
      </c>
      <c r="AH3525" t="s">
        <v>1491</v>
      </c>
      <c r="AI3525" t="s">
        <v>1492</v>
      </c>
      <c r="AJ3525" t="s">
        <v>4877</v>
      </c>
      <c r="AK3525" t="str">
        <f t="shared" ref="AK3525:AK3533" si="130">HYPERLINK("https://www.clinicaltrials.gov/ct2/show/results/NCT00308997", "NCT00308997")</f>
        <v>NCT00308997</v>
      </c>
      <c r="AL3525">
        <v>14563346</v>
      </c>
      <c r="AM3525" t="s">
        <v>86</v>
      </c>
      <c r="AP3525" t="s">
        <v>95</v>
      </c>
      <c r="AR3525" t="s">
        <v>96</v>
      </c>
      <c r="AS3525" t="s">
        <v>97</v>
      </c>
      <c r="AT3525">
        <v>36.700000000000003</v>
      </c>
      <c r="AU3525">
        <v>36.700000000000003</v>
      </c>
    </row>
    <row r="3526" spans="1:47" x14ac:dyDescent="0.2">
      <c r="A3526" t="s">
        <v>4865</v>
      </c>
      <c r="B3526" t="s">
        <v>4866</v>
      </c>
      <c r="C3526" t="s">
        <v>4867</v>
      </c>
      <c r="D3526" t="s">
        <v>4868</v>
      </c>
      <c r="F3526" t="s">
        <v>52</v>
      </c>
      <c r="G3526" t="s">
        <v>53</v>
      </c>
      <c r="H3526" t="s">
        <v>4869</v>
      </c>
      <c r="I3526" t="s">
        <v>4870</v>
      </c>
      <c r="J3526" t="s">
        <v>4871</v>
      </c>
      <c r="K3526" t="s">
        <v>179</v>
      </c>
      <c r="L3526" s="1">
        <v>38804</v>
      </c>
      <c r="M3526" s="1">
        <v>43921</v>
      </c>
      <c r="N3526" s="1">
        <v>41000</v>
      </c>
      <c r="O3526" t="s">
        <v>75</v>
      </c>
      <c r="P3526" t="s">
        <v>4872</v>
      </c>
      <c r="S3526" t="s">
        <v>1219</v>
      </c>
      <c r="T3526" t="s">
        <v>4873</v>
      </c>
      <c r="U3526" t="s">
        <v>4874</v>
      </c>
      <c r="V3526">
        <v>85</v>
      </c>
      <c r="W3526" t="s">
        <v>63</v>
      </c>
      <c r="X3526" t="s">
        <v>161</v>
      </c>
      <c r="AB3526" t="s">
        <v>4875</v>
      </c>
      <c r="AD3526" t="s">
        <v>65</v>
      </c>
      <c r="AE3526" t="s">
        <v>4876</v>
      </c>
      <c r="AF3526" t="s">
        <v>1976</v>
      </c>
      <c r="AG3526" t="s">
        <v>118</v>
      </c>
      <c r="AH3526" t="s">
        <v>1491</v>
      </c>
      <c r="AI3526" t="s">
        <v>1492</v>
      </c>
      <c r="AJ3526" t="s">
        <v>4877</v>
      </c>
      <c r="AK3526" t="str">
        <f t="shared" si="130"/>
        <v>NCT00308997</v>
      </c>
      <c r="AL3526">
        <v>14563347</v>
      </c>
      <c r="AM3526" t="s">
        <v>91</v>
      </c>
      <c r="AP3526" t="s">
        <v>95</v>
      </c>
      <c r="AR3526" t="s">
        <v>96</v>
      </c>
      <c r="AS3526" t="s">
        <v>97</v>
      </c>
      <c r="AT3526">
        <v>34</v>
      </c>
      <c r="AU3526">
        <v>34</v>
      </c>
    </row>
    <row r="3527" spans="1:47" x14ac:dyDescent="0.2">
      <c r="A3527" t="s">
        <v>4865</v>
      </c>
      <c r="B3527" t="s">
        <v>4866</v>
      </c>
      <c r="C3527" t="s">
        <v>4867</v>
      </c>
      <c r="D3527" t="s">
        <v>4868</v>
      </c>
      <c r="F3527" t="s">
        <v>52</v>
      </c>
      <c r="G3527" t="s">
        <v>53</v>
      </c>
      <c r="H3527" t="s">
        <v>4869</v>
      </c>
      <c r="I3527" t="s">
        <v>4870</v>
      </c>
      <c r="J3527" t="s">
        <v>4871</v>
      </c>
      <c r="K3527" t="s">
        <v>179</v>
      </c>
      <c r="L3527" s="1">
        <v>38804</v>
      </c>
      <c r="M3527" s="1">
        <v>43921</v>
      </c>
      <c r="N3527" s="1">
        <v>41000</v>
      </c>
      <c r="O3527" t="s">
        <v>75</v>
      </c>
      <c r="P3527" t="s">
        <v>4872</v>
      </c>
      <c r="S3527" t="s">
        <v>1219</v>
      </c>
      <c r="T3527" t="s">
        <v>4873</v>
      </c>
      <c r="U3527" t="s">
        <v>4874</v>
      </c>
      <c r="V3527">
        <v>85</v>
      </c>
      <c r="W3527" t="s">
        <v>63</v>
      </c>
      <c r="X3527" t="s">
        <v>161</v>
      </c>
      <c r="AB3527" t="s">
        <v>4875</v>
      </c>
      <c r="AD3527" t="s">
        <v>65</v>
      </c>
      <c r="AE3527" t="s">
        <v>4876</v>
      </c>
      <c r="AF3527" t="s">
        <v>1976</v>
      </c>
      <c r="AG3527" t="s">
        <v>118</v>
      </c>
      <c r="AH3527" t="s">
        <v>1491</v>
      </c>
      <c r="AI3527" t="s">
        <v>1492</v>
      </c>
      <c r="AJ3527" t="s">
        <v>4877</v>
      </c>
      <c r="AK3527" t="str">
        <f t="shared" si="130"/>
        <v>NCT00308997</v>
      </c>
      <c r="AL3527">
        <v>14563348</v>
      </c>
      <c r="AM3527" t="s">
        <v>92</v>
      </c>
      <c r="AP3527" t="s">
        <v>95</v>
      </c>
      <c r="AR3527" t="s">
        <v>96</v>
      </c>
      <c r="AS3527" t="s">
        <v>97</v>
      </c>
      <c r="AT3527">
        <v>35.799999999999997</v>
      </c>
      <c r="AU3527">
        <v>35.799999999999997</v>
      </c>
    </row>
    <row r="3528" spans="1:47" x14ac:dyDescent="0.2">
      <c r="A3528" t="s">
        <v>4865</v>
      </c>
      <c r="B3528" t="s">
        <v>4866</v>
      </c>
      <c r="C3528" t="s">
        <v>4867</v>
      </c>
      <c r="D3528" t="s">
        <v>4868</v>
      </c>
      <c r="F3528" t="s">
        <v>52</v>
      </c>
      <c r="G3528" t="s">
        <v>53</v>
      </c>
      <c r="H3528" t="s">
        <v>4869</v>
      </c>
      <c r="I3528" t="s">
        <v>4870</v>
      </c>
      <c r="J3528" t="s">
        <v>4871</v>
      </c>
      <c r="K3528" t="s">
        <v>179</v>
      </c>
      <c r="L3528" s="1">
        <v>38804</v>
      </c>
      <c r="M3528" s="1">
        <v>43921</v>
      </c>
      <c r="N3528" s="1">
        <v>41000</v>
      </c>
      <c r="O3528" t="s">
        <v>75</v>
      </c>
      <c r="P3528" t="s">
        <v>4872</v>
      </c>
      <c r="S3528" t="s">
        <v>1219</v>
      </c>
      <c r="T3528" t="s">
        <v>4873</v>
      </c>
      <c r="U3528" t="s">
        <v>4874</v>
      </c>
      <c r="V3528">
        <v>85</v>
      </c>
      <c r="W3528" t="s">
        <v>63</v>
      </c>
      <c r="X3528" t="s">
        <v>161</v>
      </c>
      <c r="AB3528" t="s">
        <v>4875</v>
      </c>
      <c r="AD3528" t="s">
        <v>65</v>
      </c>
      <c r="AE3528" t="s">
        <v>4876</v>
      </c>
      <c r="AF3528" t="s">
        <v>1976</v>
      </c>
      <c r="AG3528" t="s">
        <v>118</v>
      </c>
      <c r="AH3528" t="s">
        <v>1491</v>
      </c>
      <c r="AI3528" t="s">
        <v>1492</v>
      </c>
      <c r="AJ3528" t="s">
        <v>4877</v>
      </c>
      <c r="AK3528" t="str">
        <f t="shared" si="130"/>
        <v>NCT00308997</v>
      </c>
      <c r="AL3528">
        <v>14563346</v>
      </c>
      <c r="AM3528" t="s">
        <v>86</v>
      </c>
      <c r="AO3528" t="s">
        <v>98</v>
      </c>
      <c r="AP3528" t="s">
        <v>99</v>
      </c>
      <c r="AR3528" t="s">
        <v>89</v>
      </c>
      <c r="AS3528" t="s">
        <v>90</v>
      </c>
      <c r="AT3528">
        <v>29</v>
      </c>
      <c r="AU3528">
        <v>29</v>
      </c>
    </row>
    <row r="3529" spans="1:47" x14ac:dyDescent="0.2">
      <c r="A3529" t="s">
        <v>4865</v>
      </c>
      <c r="B3529" t="s">
        <v>4866</v>
      </c>
      <c r="C3529" t="s">
        <v>4867</v>
      </c>
      <c r="D3529" t="s">
        <v>4868</v>
      </c>
      <c r="F3529" t="s">
        <v>52</v>
      </c>
      <c r="G3529" t="s">
        <v>53</v>
      </c>
      <c r="H3529" t="s">
        <v>4869</v>
      </c>
      <c r="I3529" t="s">
        <v>4870</v>
      </c>
      <c r="J3529" t="s">
        <v>4871</v>
      </c>
      <c r="K3529" t="s">
        <v>179</v>
      </c>
      <c r="L3529" s="1">
        <v>38804</v>
      </c>
      <c r="M3529" s="1">
        <v>43921</v>
      </c>
      <c r="N3529" s="1">
        <v>41000</v>
      </c>
      <c r="O3529" t="s">
        <v>75</v>
      </c>
      <c r="P3529" t="s">
        <v>4872</v>
      </c>
      <c r="S3529" t="s">
        <v>1219</v>
      </c>
      <c r="T3529" t="s">
        <v>4873</v>
      </c>
      <c r="U3529" t="s">
        <v>4874</v>
      </c>
      <c r="V3529">
        <v>85</v>
      </c>
      <c r="W3529" t="s">
        <v>63</v>
      </c>
      <c r="X3529" t="s">
        <v>161</v>
      </c>
      <c r="AB3529" t="s">
        <v>4875</v>
      </c>
      <c r="AD3529" t="s">
        <v>65</v>
      </c>
      <c r="AE3529" t="s">
        <v>4876</v>
      </c>
      <c r="AF3529" t="s">
        <v>1976</v>
      </c>
      <c r="AG3529" t="s">
        <v>118</v>
      </c>
      <c r="AH3529" t="s">
        <v>1491</v>
      </c>
      <c r="AI3529" t="s">
        <v>1492</v>
      </c>
      <c r="AJ3529" t="s">
        <v>4877</v>
      </c>
      <c r="AK3529" t="str">
        <f t="shared" si="130"/>
        <v>NCT00308997</v>
      </c>
      <c r="AL3529">
        <v>14563347</v>
      </c>
      <c r="AM3529" t="s">
        <v>91</v>
      </c>
      <c r="AO3529" t="s">
        <v>98</v>
      </c>
      <c r="AP3529" t="s">
        <v>99</v>
      </c>
      <c r="AR3529" t="s">
        <v>89</v>
      </c>
      <c r="AS3529" t="s">
        <v>90</v>
      </c>
      <c r="AT3529">
        <v>15</v>
      </c>
      <c r="AU3529">
        <v>15</v>
      </c>
    </row>
    <row r="3530" spans="1:47" x14ac:dyDescent="0.2">
      <c r="A3530" t="s">
        <v>4865</v>
      </c>
      <c r="B3530" t="s">
        <v>4866</v>
      </c>
      <c r="C3530" t="s">
        <v>4867</v>
      </c>
      <c r="D3530" t="s">
        <v>4868</v>
      </c>
      <c r="F3530" t="s">
        <v>52</v>
      </c>
      <c r="G3530" t="s">
        <v>53</v>
      </c>
      <c r="H3530" t="s">
        <v>4869</v>
      </c>
      <c r="I3530" t="s">
        <v>4870</v>
      </c>
      <c r="J3530" t="s">
        <v>4871</v>
      </c>
      <c r="K3530" t="s">
        <v>179</v>
      </c>
      <c r="L3530" s="1">
        <v>38804</v>
      </c>
      <c r="M3530" s="1">
        <v>43921</v>
      </c>
      <c r="N3530" s="1">
        <v>41000</v>
      </c>
      <c r="O3530" t="s">
        <v>75</v>
      </c>
      <c r="P3530" t="s">
        <v>4872</v>
      </c>
      <c r="S3530" t="s">
        <v>1219</v>
      </c>
      <c r="T3530" t="s">
        <v>4873</v>
      </c>
      <c r="U3530" t="s">
        <v>4874</v>
      </c>
      <c r="V3530">
        <v>85</v>
      </c>
      <c r="W3530" t="s">
        <v>63</v>
      </c>
      <c r="X3530" t="s">
        <v>161</v>
      </c>
      <c r="AB3530" t="s">
        <v>4875</v>
      </c>
      <c r="AD3530" t="s">
        <v>65</v>
      </c>
      <c r="AE3530" t="s">
        <v>4876</v>
      </c>
      <c r="AF3530" t="s">
        <v>1976</v>
      </c>
      <c r="AG3530" t="s">
        <v>118</v>
      </c>
      <c r="AH3530" t="s">
        <v>1491</v>
      </c>
      <c r="AI3530" t="s">
        <v>1492</v>
      </c>
      <c r="AJ3530" t="s">
        <v>4877</v>
      </c>
      <c r="AK3530" t="str">
        <f t="shared" si="130"/>
        <v>NCT00308997</v>
      </c>
      <c r="AL3530">
        <v>14563348</v>
      </c>
      <c r="AM3530" t="s">
        <v>92</v>
      </c>
      <c r="AO3530" t="s">
        <v>98</v>
      </c>
      <c r="AP3530" t="s">
        <v>99</v>
      </c>
      <c r="AR3530" t="s">
        <v>89</v>
      </c>
      <c r="AS3530" t="s">
        <v>90</v>
      </c>
      <c r="AT3530">
        <v>44</v>
      </c>
      <c r="AU3530">
        <v>44</v>
      </c>
    </row>
    <row r="3531" spans="1:47" x14ac:dyDescent="0.2">
      <c r="A3531" t="s">
        <v>4865</v>
      </c>
      <c r="B3531" t="s">
        <v>4866</v>
      </c>
      <c r="C3531" t="s">
        <v>4867</v>
      </c>
      <c r="D3531" t="s">
        <v>4868</v>
      </c>
      <c r="F3531" t="s">
        <v>52</v>
      </c>
      <c r="G3531" t="s">
        <v>53</v>
      </c>
      <c r="H3531" t="s">
        <v>4869</v>
      </c>
      <c r="I3531" t="s">
        <v>4870</v>
      </c>
      <c r="J3531" t="s">
        <v>4871</v>
      </c>
      <c r="K3531" t="s">
        <v>179</v>
      </c>
      <c r="L3531" s="1">
        <v>38804</v>
      </c>
      <c r="M3531" s="1">
        <v>43921</v>
      </c>
      <c r="N3531" s="1">
        <v>41000</v>
      </c>
      <c r="O3531" t="s">
        <v>75</v>
      </c>
      <c r="P3531" t="s">
        <v>4872</v>
      </c>
      <c r="S3531" t="s">
        <v>1219</v>
      </c>
      <c r="T3531" t="s">
        <v>4873</v>
      </c>
      <c r="U3531" t="s">
        <v>4874</v>
      </c>
      <c r="V3531">
        <v>85</v>
      </c>
      <c r="W3531" t="s">
        <v>63</v>
      </c>
      <c r="X3531" t="s">
        <v>161</v>
      </c>
      <c r="AB3531" t="s">
        <v>4875</v>
      </c>
      <c r="AD3531" t="s">
        <v>65</v>
      </c>
      <c r="AE3531" t="s">
        <v>4876</v>
      </c>
      <c r="AF3531" t="s">
        <v>1976</v>
      </c>
      <c r="AG3531" t="s">
        <v>118</v>
      </c>
      <c r="AH3531" t="s">
        <v>1491</v>
      </c>
      <c r="AI3531" t="s">
        <v>1492</v>
      </c>
      <c r="AJ3531" t="s">
        <v>4877</v>
      </c>
      <c r="AK3531" t="str">
        <f t="shared" si="130"/>
        <v>NCT00308997</v>
      </c>
      <c r="AL3531">
        <v>14563346</v>
      </c>
      <c r="AM3531" t="s">
        <v>86</v>
      </c>
      <c r="AO3531" t="s">
        <v>100</v>
      </c>
      <c r="AP3531" t="s">
        <v>99</v>
      </c>
      <c r="AR3531" t="s">
        <v>89</v>
      </c>
      <c r="AS3531" t="s">
        <v>90</v>
      </c>
      <c r="AT3531">
        <v>26</v>
      </c>
      <c r="AU3531">
        <v>26</v>
      </c>
    </row>
    <row r="3532" spans="1:47" x14ac:dyDescent="0.2">
      <c r="A3532" t="s">
        <v>4865</v>
      </c>
      <c r="B3532" t="s">
        <v>4866</v>
      </c>
      <c r="C3532" t="s">
        <v>4867</v>
      </c>
      <c r="D3532" t="s">
        <v>4868</v>
      </c>
      <c r="F3532" t="s">
        <v>52</v>
      </c>
      <c r="G3532" t="s">
        <v>53</v>
      </c>
      <c r="H3532" t="s">
        <v>4869</v>
      </c>
      <c r="I3532" t="s">
        <v>4870</v>
      </c>
      <c r="J3532" t="s">
        <v>4871</v>
      </c>
      <c r="K3532" t="s">
        <v>179</v>
      </c>
      <c r="L3532" s="1">
        <v>38804</v>
      </c>
      <c r="M3532" s="1">
        <v>43921</v>
      </c>
      <c r="N3532" s="1">
        <v>41000</v>
      </c>
      <c r="O3532" t="s">
        <v>75</v>
      </c>
      <c r="P3532" t="s">
        <v>4872</v>
      </c>
      <c r="S3532" t="s">
        <v>1219</v>
      </c>
      <c r="T3532" t="s">
        <v>4873</v>
      </c>
      <c r="U3532" t="s">
        <v>4874</v>
      </c>
      <c r="V3532">
        <v>85</v>
      </c>
      <c r="W3532" t="s">
        <v>63</v>
      </c>
      <c r="X3532" t="s">
        <v>161</v>
      </c>
      <c r="AB3532" t="s">
        <v>4875</v>
      </c>
      <c r="AD3532" t="s">
        <v>65</v>
      </c>
      <c r="AE3532" t="s">
        <v>4876</v>
      </c>
      <c r="AF3532" t="s">
        <v>1976</v>
      </c>
      <c r="AG3532" t="s">
        <v>118</v>
      </c>
      <c r="AH3532" t="s">
        <v>1491</v>
      </c>
      <c r="AI3532" t="s">
        <v>1492</v>
      </c>
      <c r="AJ3532" t="s">
        <v>4877</v>
      </c>
      <c r="AK3532" t="str">
        <f t="shared" si="130"/>
        <v>NCT00308997</v>
      </c>
      <c r="AL3532">
        <v>14563347</v>
      </c>
      <c r="AM3532" t="s">
        <v>91</v>
      </c>
      <c r="AO3532" t="s">
        <v>100</v>
      </c>
      <c r="AP3532" t="s">
        <v>99</v>
      </c>
      <c r="AR3532" t="s">
        <v>89</v>
      </c>
      <c r="AS3532" t="s">
        <v>90</v>
      </c>
      <c r="AT3532">
        <v>13</v>
      </c>
      <c r="AU3532">
        <v>13</v>
      </c>
    </row>
    <row r="3533" spans="1:47" x14ac:dyDescent="0.2">
      <c r="A3533" t="s">
        <v>4865</v>
      </c>
      <c r="B3533" t="s">
        <v>4866</v>
      </c>
      <c r="C3533" t="s">
        <v>4867</v>
      </c>
      <c r="D3533" t="s">
        <v>4868</v>
      </c>
      <c r="F3533" t="s">
        <v>52</v>
      </c>
      <c r="G3533" t="s">
        <v>53</v>
      </c>
      <c r="H3533" t="s">
        <v>4869</v>
      </c>
      <c r="I3533" t="s">
        <v>4870</v>
      </c>
      <c r="J3533" t="s">
        <v>4871</v>
      </c>
      <c r="K3533" t="s">
        <v>179</v>
      </c>
      <c r="L3533" s="1">
        <v>38804</v>
      </c>
      <c r="M3533" s="1">
        <v>43921</v>
      </c>
      <c r="N3533" s="1">
        <v>41000</v>
      </c>
      <c r="O3533" t="s">
        <v>75</v>
      </c>
      <c r="P3533" t="s">
        <v>4872</v>
      </c>
      <c r="S3533" t="s">
        <v>1219</v>
      </c>
      <c r="T3533" t="s">
        <v>4873</v>
      </c>
      <c r="U3533" t="s">
        <v>4874</v>
      </c>
      <c r="V3533">
        <v>85</v>
      </c>
      <c r="W3533" t="s">
        <v>63</v>
      </c>
      <c r="X3533" t="s">
        <v>161</v>
      </c>
      <c r="AB3533" t="s">
        <v>4875</v>
      </c>
      <c r="AD3533" t="s">
        <v>65</v>
      </c>
      <c r="AE3533" t="s">
        <v>4876</v>
      </c>
      <c r="AF3533" t="s">
        <v>1976</v>
      </c>
      <c r="AG3533" t="s">
        <v>118</v>
      </c>
      <c r="AH3533" t="s">
        <v>1491</v>
      </c>
      <c r="AI3533" t="s">
        <v>1492</v>
      </c>
      <c r="AJ3533" t="s">
        <v>4877</v>
      </c>
      <c r="AK3533" t="str">
        <f t="shared" si="130"/>
        <v>NCT00308997</v>
      </c>
      <c r="AL3533">
        <v>14563348</v>
      </c>
      <c r="AM3533" t="s">
        <v>92</v>
      </c>
      <c r="AO3533" t="s">
        <v>100</v>
      </c>
      <c r="AP3533" t="s">
        <v>99</v>
      </c>
      <c r="AR3533" t="s">
        <v>89</v>
      </c>
      <c r="AS3533" t="s">
        <v>90</v>
      </c>
      <c r="AT3533">
        <v>39</v>
      </c>
      <c r="AU3533">
        <v>39</v>
      </c>
    </row>
    <row r="3534" spans="1:47" x14ac:dyDescent="0.2">
      <c r="A3534" t="s">
        <v>4878</v>
      </c>
      <c r="B3534" t="s">
        <v>2143</v>
      </c>
      <c r="C3534" t="s">
        <v>4879</v>
      </c>
      <c r="D3534" t="s">
        <v>4880</v>
      </c>
      <c r="F3534" t="s">
        <v>3650</v>
      </c>
      <c r="G3534" t="s">
        <v>109</v>
      </c>
      <c r="H3534" t="s">
        <v>361</v>
      </c>
      <c r="L3534" s="1">
        <v>42571</v>
      </c>
      <c r="M3534" s="1">
        <v>44729</v>
      </c>
      <c r="N3534" s="1">
        <v>43800</v>
      </c>
      <c r="O3534" t="s">
        <v>75</v>
      </c>
      <c r="P3534" t="s">
        <v>4881</v>
      </c>
      <c r="S3534" t="s">
        <v>405</v>
      </c>
      <c r="T3534" t="s">
        <v>4882</v>
      </c>
      <c r="V3534">
        <v>54</v>
      </c>
      <c r="W3534" t="s">
        <v>63</v>
      </c>
      <c r="AB3534" t="s">
        <v>4883</v>
      </c>
      <c r="AC3534" t="s">
        <v>4884</v>
      </c>
      <c r="AD3534" t="s">
        <v>65</v>
      </c>
      <c r="AF3534" t="s">
        <v>132</v>
      </c>
      <c r="AG3534" t="s">
        <v>118</v>
      </c>
      <c r="AK3534" t="str">
        <f>HYPERLINK("https://www.clinicaltrials.gov/ct2/show/results/NCT02843373", "NCT02843373")</f>
        <v>NCT02843373</v>
      </c>
    </row>
    <row r="3535" spans="1:47" x14ac:dyDescent="0.2">
      <c r="A3535" t="s">
        <v>4885</v>
      </c>
      <c r="B3535" t="s">
        <v>1373</v>
      </c>
      <c r="C3535" t="s">
        <v>4886</v>
      </c>
      <c r="D3535" t="s">
        <v>4887</v>
      </c>
      <c r="F3535" t="s">
        <v>52</v>
      </c>
      <c r="G3535" t="s">
        <v>109</v>
      </c>
      <c r="H3535" t="s">
        <v>4888</v>
      </c>
      <c r="J3535" t="s">
        <v>347</v>
      </c>
      <c r="K3535" t="s">
        <v>57</v>
      </c>
      <c r="L3535" s="1">
        <v>42639</v>
      </c>
      <c r="M3535" s="1">
        <v>43664</v>
      </c>
      <c r="N3535" s="1">
        <v>43040</v>
      </c>
      <c r="O3535" t="s">
        <v>75</v>
      </c>
      <c r="P3535" t="s">
        <v>4889</v>
      </c>
      <c r="V3535">
        <v>30</v>
      </c>
      <c r="W3535" t="s">
        <v>63</v>
      </c>
      <c r="AB3535" t="s">
        <v>4890</v>
      </c>
      <c r="AD3535" t="s">
        <v>240</v>
      </c>
      <c r="AE3535">
        <v>35951113</v>
      </c>
      <c r="AF3535" t="s">
        <v>2220</v>
      </c>
      <c r="AG3535" t="s">
        <v>1034</v>
      </c>
      <c r="AK3535" t="str">
        <f>HYPERLINK("https://www.clinicaltrials.gov/ct2/show/results/NCT02932085", "NCT02932085")</f>
        <v>NCT02932085</v>
      </c>
    </row>
    <row r="3536" spans="1:47" x14ac:dyDescent="0.2">
      <c r="A3536" t="s">
        <v>4891</v>
      </c>
      <c r="B3536" t="s">
        <v>821</v>
      </c>
      <c r="C3536" t="s">
        <v>4892</v>
      </c>
      <c r="D3536" t="s">
        <v>4893</v>
      </c>
      <c r="E3536" t="s">
        <v>4894</v>
      </c>
      <c r="F3536" t="s">
        <v>52</v>
      </c>
      <c r="G3536" t="s">
        <v>53</v>
      </c>
      <c r="H3536" t="s">
        <v>4895</v>
      </c>
      <c r="I3536" t="s">
        <v>4896</v>
      </c>
      <c r="J3536" t="s">
        <v>4897</v>
      </c>
      <c r="K3536" t="s">
        <v>57</v>
      </c>
      <c r="L3536" s="1">
        <v>41526</v>
      </c>
      <c r="M3536" s="1">
        <v>44442</v>
      </c>
      <c r="N3536" s="1">
        <v>45261</v>
      </c>
      <c r="O3536" t="s">
        <v>695</v>
      </c>
      <c r="P3536" t="s">
        <v>4898</v>
      </c>
      <c r="S3536" t="s">
        <v>2452</v>
      </c>
      <c r="T3536" t="s">
        <v>4899</v>
      </c>
      <c r="U3536" t="s">
        <v>4900</v>
      </c>
      <c r="V3536">
        <v>50</v>
      </c>
      <c r="W3536" t="s">
        <v>63</v>
      </c>
      <c r="AA3536" t="s">
        <v>4901</v>
      </c>
      <c r="AB3536" t="s">
        <v>4902</v>
      </c>
      <c r="AD3536" t="s">
        <v>65</v>
      </c>
      <c r="AF3536" t="s">
        <v>4903</v>
      </c>
      <c r="AG3536" t="s">
        <v>3204</v>
      </c>
      <c r="AK3536" t="str">
        <f>HYPERLINK("https://www.clinicaltrials.gov/ct2/show/results/NCT01941251", "NCT01941251")</f>
        <v>NCT01941251</v>
      </c>
    </row>
    <row r="3537" spans="1:47" x14ac:dyDescent="0.2">
      <c r="A3537" t="s">
        <v>4904</v>
      </c>
      <c r="B3537" t="s">
        <v>4905</v>
      </c>
      <c r="C3537" t="s">
        <v>4906</v>
      </c>
      <c r="D3537" t="s">
        <v>4906</v>
      </c>
      <c r="F3537" t="s">
        <v>52</v>
      </c>
      <c r="G3537" t="s">
        <v>53</v>
      </c>
      <c r="H3537" t="s">
        <v>4907</v>
      </c>
      <c r="J3537" t="s">
        <v>4908</v>
      </c>
      <c r="K3537" t="s">
        <v>57</v>
      </c>
      <c r="L3537" s="1">
        <v>42303</v>
      </c>
      <c r="M3537" s="1">
        <v>44733</v>
      </c>
      <c r="N3537" s="1">
        <v>43714</v>
      </c>
      <c r="O3537" t="s">
        <v>75</v>
      </c>
      <c r="P3537" t="s">
        <v>4909</v>
      </c>
      <c r="T3537" t="s">
        <v>4910</v>
      </c>
      <c r="V3537">
        <v>40</v>
      </c>
      <c r="W3537" t="s">
        <v>63</v>
      </c>
      <c r="X3537" t="s">
        <v>130</v>
      </c>
      <c r="Y3537" t="s">
        <v>4911</v>
      </c>
      <c r="AB3537" t="s">
        <v>4912</v>
      </c>
      <c r="AD3537" t="s">
        <v>240</v>
      </c>
      <c r="AF3537" t="s">
        <v>4353</v>
      </c>
      <c r="AG3537" t="s">
        <v>118</v>
      </c>
      <c r="AH3537" t="s">
        <v>133</v>
      </c>
      <c r="AI3537" t="s">
        <v>134</v>
      </c>
      <c r="AJ3537" t="s">
        <v>4913</v>
      </c>
      <c r="AK3537" t="str">
        <f t="shared" ref="AK3537:AK3552" si="131">HYPERLINK("https://www.clinicaltrials.gov/ct2/show/results/NCT02590640", "NCT02590640")</f>
        <v>NCT02590640</v>
      </c>
      <c r="AL3537">
        <v>14989738</v>
      </c>
      <c r="AM3537" t="s">
        <v>86</v>
      </c>
      <c r="AO3537" t="s">
        <v>87</v>
      </c>
      <c r="AP3537" t="s">
        <v>88</v>
      </c>
      <c r="AR3537" t="s">
        <v>89</v>
      </c>
      <c r="AS3537" t="s">
        <v>90</v>
      </c>
      <c r="AT3537">
        <v>0</v>
      </c>
      <c r="AU3537">
        <v>0</v>
      </c>
    </row>
    <row r="3538" spans="1:47" x14ac:dyDescent="0.2">
      <c r="A3538" t="s">
        <v>4904</v>
      </c>
      <c r="B3538" t="s">
        <v>4905</v>
      </c>
      <c r="C3538" t="s">
        <v>4906</v>
      </c>
      <c r="D3538" t="s">
        <v>4906</v>
      </c>
      <c r="F3538" t="s">
        <v>52</v>
      </c>
      <c r="G3538" t="s">
        <v>53</v>
      </c>
      <c r="H3538" t="s">
        <v>4907</v>
      </c>
      <c r="J3538" t="s">
        <v>4908</v>
      </c>
      <c r="K3538" t="s">
        <v>57</v>
      </c>
      <c r="L3538" s="1">
        <v>42303</v>
      </c>
      <c r="M3538" s="1">
        <v>44733</v>
      </c>
      <c r="N3538" s="1">
        <v>43714</v>
      </c>
      <c r="O3538" t="s">
        <v>75</v>
      </c>
      <c r="P3538" t="s">
        <v>4909</v>
      </c>
      <c r="T3538" t="s">
        <v>4910</v>
      </c>
      <c r="V3538">
        <v>40</v>
      </c>
      <c r="W3538" t="s">
        <v>63</v>
      </c>
      <c r="X3538" t="s">
        <v>130</v>
      </c>
      <c r="Y3538" t="s">
        <v>4911</v>
      </c>
      <c r="AB3538" t="s">
        <v>4912</v>
      </c>
      <c r="AD3538" t="s">
        <v>240</v>
      </c>
      <c r="AF3538" t="s">
        <v>4353</v>
      </c>
      <c r="AG3538" t="s">
        <v>118</v>
      </c>
      <c r="AH3538" t="s">
        <v>133</v>
      </c>
      <c r="AI3538" t="s">
        <v>134</v>
      </c>
      <c r="AJ3538" t="s">
        <v>4913</v>
      </c>
      <c r="AK3538" t="str">
        <f t="shared" si="131"/>
        <v>NCT02590640</v>
      </c>
      <c r="AL3538">
        <v>14989738</v>
      </c>
      <c r="AM3538" t="s">
        <v>86</v>
      </c>
      <c r="AO3538" t="s">
        <v>93</v>
      </c>
      <c r="AP3538" t="s">
        <v>88</v>
      </c>
      <c r="AR3538" t="s">
        <v>89</v>
      </c>
      <c r="AS3538" t="s">
        <v>90</v>
      </c>
      <c r="AT3538">
        <v>40</v>
      </c>
      <c r="AU3538">
        <v>40</v>
      </c>
    </row>
    <row r="3539" spans="1:47" x14ac:dyDescent="0.2">
      <c r="A3539" t="s">
        <v>4904</v>
      </c>
      <c r="B3539" t="s">
        <v>4905</v>
      </c>
      <c r="C3539" t="s">
        <v>4906</v>
      </c>
      <c r="D3539" t="s">
        <v>4906</v>
      </c>
      <c r="F3539" t="s">
        <v>52</v>
      </c>
      <c r="G3539" t="s">
        <v>53</v>
      </c>
      <c r="H3539" t="s">
        <v>4907</v>
      </c>
      <c r="J3539" t="s">
        <v>4908</v>
      </c>
      <c r="K3539" t="s">
        <v>57</v>
      </c>
      <c r="L3539" s="1">
        <v>42303</v>
      </c>
      <c r="M3539" s="1">
        <v>44733</v>
      </c>
      <c r="N3539" s="1">
        <v>43714</v>
      </c>
      <c r="O3539" t="s">
        <v>75</v>
      </c>
      <c r="P3539" t="s">
        <v>4909</v>
      </c>
      <c r="T3539" t="s">
        <v>4910</v>
      </c>
      <c r="V3539">
        <v>40</v>
      </c>
      <c r="W3539" t="s">
        <v>63</v>
      </c>
      <c r="X3539" t="s">
        <v>130</v>
      </c>
      <c r="Y3539" t="s">
        <v>4911</v>
      </c>
      <c r="AB3539" t="s">
        <v>4912</v>
      </c>
      <c r="AD3539" t="s">
        <v>240</v>
      </c>
      <c r="AF3539" t="s">
        <v>4353</v>
      </c>
      <c r="AG3539" t="s">
        <v>118</v>
      </c>
      <c r="AH3539" t="s">
        <v>133</v>
      </c>
      <c r="AI3539" t="s">
        <v>134</v>
      </c>
      <c r="AJ3539" t="s">
        <v>4913</v>
      </c>
      <c r="AK3539" t="str">
        <f t="shared" si="131"/>
        <v>NCT02590640</v>
      </c>
      <c r="AL3539">
        <v>14989738</v>
      </c>
      <c r="AM3539" t="s">
        <v>86</v>
      </c>
      <c r="AO3539" t="s">
        <v>94</v>
      </c>
      <c r="AP3539" t="s">
        <v>88</v>
      </c>
      <c r="AR3539" t="s">
        <v>89</v>
      </c>
      <c r="AS3539" t="s">
        <v>90</v>
      </c>
      <c r="AT3539">
        <v>0</v>
      </c>
      <c r="AU3539">
        <v>0</v>
      </c>
    </row>
    <row r="3540" spans="1:47" x14ac:dyDescent="0.2">
      <c r="A3540" t="s">
        <v>4904</v>
      </c>
      <c r="B3540" t="s">
        <v>4905</v>
      </c>
      <c r="C3540" t="s">
        <v>4906</v>
      </c>
      <c r="D3540" t="s">
        <v>4906</v>
      </c>
      <c r="F3540" t="s">
        <v>52</v>
      </c>
      <c r="G3540" t="s">
        <v>53</v>
      </c>
      <c r="H3540" t="s">
        <v>4907</v>
      </c>
      <c r="J3540" t="s">
        <v>4908</v>
      </c>
      <c r="K3540" t="s">
        <v>57</v>
      </c>
      <c r="L3540" s="1">
        <v>42303</v>
      </c>
      <c r="M3540" s="1">
        <v>44733</v>
      </c>
      <c r="N3540" s="1">
        <v>43714</v>
      </c>
      <c r="O3540" t="s">
        <v>75</v>
      </c>
      <c r="P3540" t="s">
        <v>4909</v>
      </c>
      <c r="T3540" t="s">
        <v>4910</v>
      </c>
      <c r="V3540">
        <v>40</v>
      </c>
      <c r="W3540" t="s">
        <v>63</v>
      </c>
      <c r="X3540" t="s">
        <v>130</v>
      </c>
      <c r="Y3540" t="s">
        <v>4911</v>
      </c>
      <c r="AB3540" t="s">
        <v>4912</v>
      </c>
      <c r="AD3540" t="s">
        <v>240</v>
      </c>
      <c r="AF3540" t="s">
        <v>4353</v>
      </c>
      <c r="AG3540" t="s">
        <v>118</v>
      </c>
      <c r="AH3540" t="s">
        <v>133</v>
      </c>
      <c r="AI3540" t="s">
        <v>134</v>
      </c>
      <c r="AJ3540" t="s">
        <v>4913</v>
      </c>
      <c r="AK3540" t="str">
        <f t="shared" si="131"/>
        <v>NCT02590640</v>
      </c>
      <c r="AL3540">
        <v>14989738</v>
      </c>
      <c r="AM3540" t="s">
        <v>86</v>
      </c>
      <c r="AO3540" t="s">
        <v>98</v>
      </c>
      <c r="AP3540" t="s">
        <v>99</v>
      </c>
      <c r="AR3540" t="s">
        <v>89</v>
      </c>
      <c r="AS3540" t="s">
        <v>90</v>
      </c>
      <c r="AT3540">
        <v>19</v>
      </c>
      <c r="AU3540">
        <v>19</v>
      </c>
    </row>
    <row r="3541" spans="1:47" x14ac:dyDescent="0.2">
      <c r="A3541" t="s">
        <v>4904</v>
      </c>
      <c r="B3541" t="s">
        <v>4905</v>
      </c>
      <c r="C3541" t="s">
        <v>4906</v>
      </c>
      <c r="D3541" t="s">
        <v>4906</v>
      </c>
      <c r="F3541" t="s">
        <v>52</v>
      </c>
      <c r="G3541" t="s">
        <v>53</v>
      </c>
      <c r="H3541" t="s">
        <v>4907</v>
      </c>
      <c r="J3541" t="s">
        <v>4908</v>
      </c>
      <c r="K3541" t="s">
        <v>57</v>
      </c>
      <c r="L3541" s="1">
        <v>42303</v>
      </c>
      <c r="M3541" s="1">
        <v>44733</v>
      </c>
      <c r="N3541" s="1">
        <v>43714</v>
      </c>
      <c r="O3541" t="s">
        <v>75</v>
      </c>
      <c r="P3541" t="s">
        <v>4909</v>
      </c>
      <c r="T3541" t="s">
        <v>4910</v>
      </c>
      <c r="V3541">
        <v>40</v>
      </c>
      <c r="W3541" t="s">
        <v>63</v>
      </c>
      <c r="X3541" t="s">
        <v>130</v>
      </c>
      <c r="Y3541" t="s">
        <v>4911</v>
      </c>
      <c r="AB3541" t="s">
        <v>4912</v>
      </c>
      <c r="AD3541" t="s">
        <v>240</v>
      </c>
      <c r="AF3541" t="s">
        <v>4353</v>
      </c>
      <c r="AG3541" t="s">
        <v>118</v>
      </c>
      <c r="AH3541" t="s">
        <v>133</v>
      </c>
      <c r="AI3541" t="s">
        <v>134</v>
      </c>
      <c r="AJ3541" t="s">
        <v>4913</v>
      </c>
      <c r="AK3541" t="str">
        <f t="shared" si="131"/>
        <v>NCT02590640</v>
      </c>
      <c r="AL3541">
        <v>14989738</v>
      </c>
      <c r="AM3541" t="s">
        <v>86</v>
      </c>
      <c r="AO3541" t="s">
        <v>100</v>
      </c>
      <c r="AP3541" t="s">
        <v>99</v>
      </c>
      <c r="AR3541" t="s">
        <v>89</v>
      </c>
      <c r="AS3541" t="s">
        <v>90</v>
      </c>
      <c r="AT3541">
        <v>21</v>
      </c>
      <c r="AU3541">
        <v>21</v>
      </c>
    </row>
    <row r="3542" spans="1:47" x14ac:dyDescent="0.2">
      <c r="A3542" t="s">
        <v>4904</v>
      </c>
      <c r="B3542" t="s">
        <v>4905</v>
      </c>
      <c r="C3542" t="s">
        <v>4906</v>
      </c>
      <c r="D3542" t="s">
        <v>4906</v>
      </c>
      <c r="F3542" t="s">
        <v>52</v>
      </c>
      <c r="G3542" t="s">
        <v>53</v>
      </c>
      <c r="H3542" t="s">
        <v>4907</v>
      </c>
      <c r="J3542" t="s">
        <v>4908</v>
      </c>
      <c r="K3542" t="s">
        <v>57</v>
      </c>
      <c r="L3542" s="1">
        <v>42303</v>
      </c>
      <c r="M3542" s="1">
        <v>44733</v>
      </c>
      <c r="N3542" s="1">
        <v>43714</v>
      </c>
      <c r="O3542" t="s">
        <v>75</v>
      </c>
      <c r="P3542" t="s">
        <v>4909</v>
      </c>
      <c r="T3542" t="s">
        <v>4910</v>
      </c>
      <c r="V3542">
        <v>40</v>
      </c>
      <c r="W3542" t="s">
        <v>63</v>
      </c>
      <c r="X3542" t="s">
        <v>130</v>
      </c>
      <c r="Y3542" t="s">
        <v>4911</v>
      </c>
      <c r="AB3542" t="s">
        <v>4912</v>
      </c>
      <c r="AD3542" t="s">
        <v>240</v>
      </c>
      <c r="AF3542" t="s">
        <v>4353</v>
      </c>
      <c r="AG3542" t="s">
        <v>118</v>
      </c>
      <c r="AH3542" t="s">
        <v>133</v>
      </c>
      <c r="AI3542" t="s">
        <v>134</v>
      </c>
      <c r="AJ3542" t="s">
        <v>4913</v>
      </c>
      <c r="AK3542" t="str">
        <f t="shared" si="131"/>
        <v>NCT02590640</v>
      </c>
      <c r="AL3542">
        <v>14989738</v>
      </c>
      <c r="AM3542" t="s">
        <v>86</v>
      </c>
      <c r="AO3542" t="s">
        <v>136</v>
      </c>
      <c r="AP3542" t="s">
        <v>137</v>
      </c>
      <c r="AR3542" t="s">
        <v>89</v>
      </c>
      <c r="AS3542" t="s">
        <v>90</v>
      </c>
      <c r="AT3542">
        <v>3</v>
      </c>
      <c r="AU3542">
        <v>3</v>
      </c>
    </row>
    <row r="3543" spans="1:47" x14ac:dyDescent="0.2">
      <c r="A3543" t="s">
        <v>4904</v>
      </c>
      <c r="B3543" t="s">
        <v>4905</v>
      </c>
      <c r="C3543" t="s">
        <v>4906</v>
      </c>
      <c r="D3543" t="s">
        <v>4906</v>
      </c>
      <c r="F3543" t="s">
        <v>52</v>
      </c>
      <c r="G3543" t="s">
        <v>53</v>
      </c>
      <c r="H3543" t="s">
        <v>4907</v>
      </c>
      <c r="J3543" t="s">
        <v>4908</v>
      </c>
      <c r="K3543" t="s">
        <v>57</v>
      </c>
      <c r="L3543" s="1">
        <v>42303</v>
      </c>
      <c r="M3543" s="1">
        <v>44733</v>
      </c>
      <c r="N3543" s="1">
        <v>43714</v>
      </c>
      <c r="O3543" t="s">
        <v>75</v>
      </c>
      <c r="P3543" t="s">
        <v>4909</v>
      </c>
      <c r="T3543" t="s">
        <v>4910</v>
      </c>
      <c r="V3543">
        <v>40</v>
      </c>
      <c r="W3543" t="s">
        <v>63</v>
      </c>
      <c r="X3543" t="s">
        <v>130</v>
      </c>
      <c r="Y3543" t="s">
        <v>4911</v>
      </c>
      <c r="AB3543" t="s">
        <v>4912</v>
      </c>
      <c r="AD3543" t="s">
        <v>240</v>
      </c>
      <c r="AF3543" t="s">
        <v>4353</v>
      </c>
      <c r="AG3543" t="s">
        <v>118</v>
      </c>
      <c r="AH3543" t="s">
        <v>133</v>
      </c>
      <c r="AI3543" t="s">
        <v>134</v>
      </c>
      <c r="AJ3543" t="s">
        <v>4913</v>
      </c>
      <c r="AK3543" t="str">
        <f t="shared" si="131"/>
        <v>NCT02590640</v>
      </c>
      <c r="AL3543">
        <v>14989738</v>
      </c>
      <c r="AM3543" t="s">
        <v>86</v>
      </c>
      <c r="AO3543" t="s">
        <v>138</v>
      </c>
      <c r="AP3543" t="s">
        <v>137</v>
      </c>
      <c r="AR3543" t="s">
        <v>89</v>
      </c>
      <c r="AS3543" t="s">
        <v>90</v>
      </c>
      <c r="AT3543">
        <v>37</v>
      </c>
      <c r="AU3543">
        <v>37</v>
      </c>
    </row>
    <row r="3544" spans="1:47" x14ac:dyDescent="0.2">
      <c r="A3544" t="s">
        <v>4904</v>
      </c>
      <c r="B3544" t="s">
        <v>4905</v>
      </c>
      <c r="C3544" t="s">
        <v>4906</v>
      </c>
      <c r="D3544" t="s">
        <v>4906</v>
      </c>
      <c r="F3544" t="s">
        <v>52</v>
      </c>
      <c r="G3544" t="s">
        <v>53</v>
      </c>
      <c r="H3544" t="s">
        <v>4907</v>
      </c>
      <c r="J3544" t="s">
        <v>4908</v>
      </c>
      <c r="K3544" t="s">
        <v>57</v>
      </c>
      <c r="L3544" s="1">
        <v>42303</v>
      </c>
      <c r="M3544" s="1">
        <v>44733</v>
      </c>
      <c r="N3544" s="1">
        <v>43714</v>
      </c>
      <c r="O3544" t="s">
        <v>75</v>
      </c>
      <c r="P3544" t="s">
        <v>4909</v>
      </c>
      <c r="T3544" t="s">
        <v>4910</v>
      </c>
      <c r="V3544">
        <v>40</v>
      </c>
      <c r="W3544" t="s">
        <v>63</v>
      </c>
      <c r="X3544" t="s">
        <v>130</v>
      </c>
      <c r="Y3544" t="s">
        <v>4911</v>
      </c>
      <c r="AB3544" t="s">
        <v>4912</v>
      </c>
      <c r="AD3544" t="s">
        <v>240</v>
      </c>
      <c r="AF3544" t="s">
        <v>4353</v>
      </c>
      <c r="AG3544" t="s">
        <v>118</v>
      </c>
      <c r="AH3544" t="s">
        <v>133</v>
      </c>
      <c r="AI3544" t="s">
        <v>134</v>
      </c>
      <c r="AJ3544" t="s">
        <v>4913</v>
      </c>
      <c r="AK3544" t="str">
        <f t="shared" si="131"/>
        <v>NCT02590640</v>
      </c>
      <c r="AL3544">
        <v>14989738</v>
      </c>
      <c r="AM3544" t="s">
        <v>86</v>
      </c>
      <c r="AO3544" t="s">
        <v>139</v>
      </c>
      <c r="AP3544" t="s">
        <v>137</v>
      </c>
      <c r="AR3544" t="s">
        <v>89</v>
      </c>
      <c r="AS3544" t="s">
        <v>90</v>
      </c>
      <c r="AT3544">
        <v>0</v>
      </c>
      <c r="AU3544">
        <v>0</v>
      </c>
    </row>
    <row r="3545" spans="1:47" x14ac:dyDescent="0.2">
      <c r="A3545" t="s">
        <v>4904</v>
      </c>
      <c r="B3545" t="s">
        <v>4905</v>
      </c>
      <c r="C3545" t="s">
        <v>4906</v>
      </c>
      <c r="D3545" t="s">
        <v>4906</v>
      </c>
      <c r="F3545" t="s">
        <v>52</v>
      </c>
      <c r="G3545" t="s">
        <v>53</v>
      </c>
      <c r="H3545" t="s">
        <v>4907</v>
      </c>
      <c r="J3545" t="s">
        <v>4908</v>
      </c>
      <c r="K3545" t="s">
        <v>57</v>
      </c>
      <c r="L3545" s="1">
        <v>42303</v>
      </c>
      <c r="M3545" s="1">
        <v>44733</v>
      </c>
      <c r="N3545" s="1">
        <v>43714</v>
      </c>
      <c r="O3545" t="s">
        <v>75</v>
      </c>
      <c r="P3545" t="s">
        <v>4909</v>
      </c>
      <c r="T3545" t="s">
        <v>4910</v>
      </c>
      <c r="V3545">
        <v>40</v>
      </c>
      <c r="W3545" t="s">
        <v>63</v>
      </c>
      <c r="X3545" t="s">
        <v>130</v>
      </c>
      <c r="Y3545" t="s">
        <v>4911</v>
      </c>
      <c r="AB3545" t="s">
        <v>4912</v>
      </c>
      <c r="AD3545" t="s">
        <v>240</v>
      </c>
      <c r="AF3545" t="s">
        <v>4353</v>
      </c>
      <c r="AG3545" t="s">
        <v>118</v>
      </c>
      <c r="AH3545" t="s">
        <v>133</v>
      </c>
      <c r="AI3545" t="s">
        <v>134</v>
      </c>
      <c r="AJ3545" t="s">
        <v>4913</v>
      </c>
      <c r="AK3545" t="str">
        <f t="shared" si="131"/>
        <v>NCT02590640</v>
      </c>
      <c r="AL3545">
        <v>14989738</v>
      </c>
      <c r="AM3545" t="s">
        <v>86</v>
      </c>
      <c r="AO3545" t="s">
        <v>140</v>
      </c>
      <c r="AP3545" t="s">
        <v>141</v>
      </c>
      <c r="AR3545" t="s">
        <v>89</v>
      </c>
      <c r="AS3545" t="s">
        <v>90</v>
      </c>
      <c r="AT3545">
        <v>0</v>
      </c>
      <c r="AU3545">
        <v>0</v>
      </c>
    </row>
    <row r="3546" spans="1:47" x14ac:dyDescent="0.2">
      <c r="A3546" t="s">
        <v>4904</v>
      </c>
      <c r="B3546" t="s">
        <v>4905</v>
      </c>
      <c r="C3546" t="s">
        <v>4906</v>
      </c>
      <c r="D3546" t="s">
        <v>4906</v>
      </c>
      <c r="F3546" t="s">
        <v>52</v>
      </c>
      <c r="G3546" t="s">
        <v>53</v>
      </c>
      <c r="H3546" t="s">
        <v>4907</v>
      </c>
      <c r="J3546" t="s">
        <v>4908</v>
      </c>
      <c r="K3546" t="s">
        <v>57</v>
      </c>
      <c r="L3546" s="1">
        <v>42303</v>
      </c>
      <c r="M3546" s="1">
        <v>44733</v>
      </c>
      <c r="N3546" s="1">
        <v>43714</v>
      </c>
      <c r="O3546" t="s">
        <v>75</v>
      </c>
      <c r="P3546" t="s">
        <v>4909</v>
      </c>
      <c r="T3546" t="s">
        <v>4910</v>
      </c>
      <c r="V3546">
        <v>40</v>
      </c>
      <c r="W3546" t="s">
        <v>63</v>
      </c>
      <c r="X3546" t="s">
        <v>130</v>
      </c>
      <c r="Y3546" t="s">
        <v>4911</v>
      </c>
      <c r="AB3546" t="s">
        <v>4912</v>
      </c>
      <c r="AD3546" t="s">
        <v>240</v>
      </c>
      <c r="AF3546" t="s">
        <v>4353</v>
      </c>
      <c r="AG3546" t="s">
        <v>118</v>
      </c>
      <c r="AH3546" t="s">
        <v>133</v>
      </c>
      <c r="AI3546" t="s">
        <v>134</v>
      </c>
      <c r="AJ3546" t="s">
        <v>4913</v>
      </c>
      <c r="AK3546" t="str">
        <f t="shared" si="131"/>
        <v>NCT02590640</v>
      </c>
      <c r="AL3546">
        <v>14989738</v>
      </c>
      <c r="AM3546" t="s">
        <v>86</v>
      </c>
      <c r="AO3546" t="s">
        <v>142</v>
      </c>
      <c r="AP3546" t="s">
        <v>141</v>
      </c>
      <c r="AR3546" t="s">
        <v>89</v>
      </c>
      <c r="AS3546" t="s">
        <v>90</v>
      </c>
      <c r="AT3546">
        <v>2</v>
      </c>
      <c r="AU3546">
        <v>2</v>
      </c>
    </row>
    <row r="3547" spans="1:47" x14ac:dyDescent="0.2">
      <c r="A3547" t="s">
        <v>4904</v>
      </c>
      <c r="B3547" t="s">
        <v>4905</v>
      </c>
      <c r="C3547" t="s">
        <v>4906</v>
      </c>
      <c r="D3547" t="s">
        <v>4906</v>
      </c>
      <c r="F3547" t="s">
        <v>52</v>
      </c>
      <c r="G3547" t="s">
        <v>53</v>
      </c>
      <c r="H3547" t="s">
        <v>4907</v>
      </c>
      <c r="J3547" t="s">
        <v>4908</v>
      </c>
      <c r="K3547" t="s">
        <v>57</v>
      </c>
      <c r="L3547" s="1">
        <v>42303</v>
      </c>
      <c r="M3547" s="1">
        <v>44733</v>
      </c>
      <c r="N3547" s="1">
        <v>43714</v>
      </c>
      <c r="O3547" t="s">
        <v>75</v>
      </c>
      <c r="P3547" t="s">
        <v>4909</v>
      </c>
      <c r="T3547" t="s">
        <v>4910</v>
      </c>
      <c r="V3547">
        <v>40</v>
      </c>
      <c r="W3547" t="s">
        <v>63</v>
      </c>
      <c r="X3547" t="s">
        <v>130</v>
      </c>
      <c r="Y3547" t="s">
        <v>4911</v>
      </c>
      <c r="AB3547" t="s">
        <v>4912</v>
      </c>
      <c r="AD3547" t="s">
        <v>240</v>
      </c>
      <c r="AF3547" t="s">
        <v>4353</v>
      </c>
      <c r="AG3547" t="s">
        <v>118</v>
      </c>
      <c r="AH3547" t="s">
        <v>133</v>
      </c>
      <c r="AI3547" t="s">
        <v>134</v>
      </c>
      <c r="AJ3547" t="s">
        <v>4913</v>
      </c>
      <c r="AK3547" t="str">
        <f t="shared" si="131"/>
        <v>NCT02590640</v>
      </c>
      <c r="AL3547">
        <v>14989738</v>
      </c>
      <c r="AM3547" t="s">
        <v>86</v>
      </c>
      <c r="AO3547" t="s">
        <v>143</v>
      </c>
      <c r="AP3547" t="s">
        <v>141</v>
      </c>
      <c r="AR3547" t="s">
        <v>89</v>
      </c>
      <c r="AS3547" t="s">
        <v>90</v>
      </c>
      <c r="AT3547">
        <v>0</v>
      </c>
      <c r="AU3547">
        <v>0</v>
      </c>
    </row>
    <row r="3548" spans="1:47" x14ac:dyDescent="0.2">
      <c r="A3548" t="s">
        <v>4904</v>
      </c>
      <c r="B3548" t="s">
        <v>4905</v>
      </c>
      <c r="C3548" t="s">
        <v>4906</v>
      </c>
      <c r="D3548" t="s">
        <v>4906</v>
      </c>
      <c r="F3548" t="s">
        <v>52</v>
      </c>
      <c r="G3548" t="s">
        <v>53</v>
      </c>
      <c r="H3548" t="s">
        <v>4907</v>
      </c>
      <c r="J3548" t="s">
        <v>4908</v>
      </c>
      <c r="K3548" t="s">
        <v>57</v>
      </c>
      <c r="L3548" s="1">
        <v>42303</v>
      </c>
      <c r="M3548" s="1">
        <v>44733</v>
      </c>
      <c r="N3548" s="1">
        <v>43714</v>
      </c>
      <c r="O3548" t="s">
        <v>75</v>
      </c>
      <c r="P3548" t="s">
        <v>4909</v>
      </c>
      <c r="T3548" t="s">
        <v>4910</v>
      </c>
      <c r="V3548">
        <v>40</v>
      </c>
      <c r="W3548" t="s">
        <v>63</v>
      </c>
      <c r="X3548" t="s">
        <v>130</v>
      </c>
      <c r="Y3548" t="s">
        <v>4911</v>
      </c>
      <c r="AB3548" t="s">
        <v>4912</v>
      </c>
      <c r="AD3548" t="s">
        <v>240</v>
      </c>
      <c r="AF3548" t="s">
        <v>4353</v>
      </c>
      <c r="AG3548" t="s">
        <v>118</v>
      </c>
      <c r="AH3548" t="s">
        <v>133</v>
      </c>
      <c r="AI3548" t="s">
        <v>134</v>
      </c>
      <c r="AJ3548" t="s">
        <v>4913</v>
      </c>
      <c r="AK3548" t="str">
        <f t="shared" si="131"/>
        <v>NCT02590640</v>
      </c>
      <c r="AL3548">
        <v>14989738</v>
      </c>
      <c r="AM3548" t="s">
        <v>86</v>
      </c>
      <c r="AO3548" t="s">
        <v>144</v>
      </c>
      <c r="AP3548" t="s">
        <v>141</v>
      </c>
      <c r="AR3548" t="s">
        <v>89</v>
      </c>
      <c r="AS3548" t="s">
        <v>90</v>
      </c>
      <c r="AT3548">
        <v>7</v>
      </c>
      <c r="AU3548">
        <v>7</v>
      </c>
    </row>
    <row r="3549" spans="1:47" x14ac:dyDescent="0.2">
      <c r="A3549" t="s">
        <v>4904</v>
      </c>
      <c r="B3549" t="s">
        <v>4905</v>
      </c>
      <c r="C3549" t="s">
        <v>4906</v>
      </c>
      <c r="D3549" t="s">
        <v>4906</v>
      </c>
      <c r="F3549" t="s">
        <v>52</v>
      </c>
      <c r="G3549" t="s">
        <v>53</v>
      </c>
      <c r="H3549" t="s">
        <v>4907</v>
      </c>
      <c r="J3549" t="s">
        <v>4908</v>
      </c>
      <c r="K3549" t="s">
        <v>57</v>
      </c>
      <c r="L3549" s="1">
        <v>42303</v>
      </c>
      <c r="M3549" s="1">
        <v>44733</v>
      </c>
      <c r="N3549" s="1">
        <v>43714</v>
      </c>
      <c r="O3549" t="s">
        <v>75</v>
      </c>
      <c r="P3549" t="s">
        <v>4909</v>
      </c>
      <c r="T3549" t="s">
        <v>4910</v>
      </c>
      <c r="V3549">
        <v>40</v>
      </c>
      <c r="W3549" t="s">
        <v>63</v>
      </c>
      <c r="X3549" t="s">
        <v>130</v>
      </c>
      <c r="Y3549" t="s">
        <v>4911</v>
      </c>
      <c r="AB3549" t="s">
        <v>4912</v>
      </c>
      <c r="AD3549" t="s">
        <v>240</v>
      </c>
      <c r="AF3549" t="s">
        <v>4353</v>
      </c>
      <c r="AG3549" t="s">
        <v>118</v>
      </c>
      <c r="AH3549" t="s">
        <v>133</v>
      </c>
      <c r="AI3549" t="s">
        <v>134</v>
      </c>
      <c r="AJ3549" t="s">
        <v>4913</v>
      </c>
      <c r="AK3549" t="str">
        <f t="shared" si="131"/>
        <v>NCT02590640</v>
      </c>
      <c r="AL3549">
        <v>14989738</v>
      </c>
      <c r="AM3549" t="s">
        <v>86</v>
      </c>
      <c r="AO3549" t="s">
        <v>145</v>
      </c>
      <c r="AP3549" t="s">
        <v>141</v>
      </c>
      <c r="AR3549" t="s">
        <v>89</v>
      </c>
      <c r="AS3549" t="s">
        <v>90</v>
      </c>
      <c r="AT3549">
        <v>30</v>
      </c>
      <c r="AU3549">
        <v>30</v>
      </c>
    </row>
    <row r="3550" spans="1:47" x14ac:dyDescent="0.2">
      <c r="A3550" t="s">
        <v>4904</v>
      </c>
      <c r="B3550" t="s">
        <v>4905</v>
      </c>
      <c r="C3550" t="s">
        <v>4906</v>
      </c>
      <c r="D3550" t="s">
        <v>4906</v>
      </c>
      <c r="F3550" t="s">
        <v>52</v>
      </c>
      <c r="G3550" t="s">
        <v>53</v>
      </c>
      <c r="H3550" t="s">
        <v>4907</v>
      </c>
      <c r="J3550" t="s">
        <v>4908</v>
      </c>
      <c r="K3550" t="s">
        <v>57</v>
      </c>
      <c r="L3550" s="1">
        <v>42303</v>
      </c>
      <c r="M3550" s="1">
        <v>44733</v>
      </c>
      <c r="N3550" s="1">
        <v>43714</v>
      </c>
      <c r="O3550" t="s">
        <v>75</v>
      </c>
      <c r="P3550" t="s">
        <v>4909</v>
      </c>
      <c r="T3550" t="s">
        <v>4910</v>
      </c>
      <c r="V3550">
        <v>40</v>
      </c>
      <c r="W3550" t="s">
        <v>63</v>
      </c>
      <c r="X3550" t="s">
        <v>130</v>
      </c>
      <c r="Y3550" t="s">
        <v>4911</v>
      </c>
      <c r="AB3550" t="s">
        <v>4912</v>
      </c>
      <c r="AD3550" t="s">
        <v>240</v>
      </c>
      <c r="AF3550" t="s">
        <v>4353</v>
      </c>
      <c r="AG3550" t="s">
        <v>118</v>
      </c>
      <c r="AH3550" t="s">
        <v>133</v>
      </c>
      <c r="AI3550" t="s">
        <v>134</v>
      </c>
      <c r="AJ3550" t="s">
        <v>4913</v>
      </c>
      <c r="AK3550" t="str">
        <f t="shared" si="131"/>
        <v>NCT02590640</v>
      </c>
      <c r="AL3550">
        <v>14989738</v>
      </c>
      <c r="AM3550" t="s">
        <v>86</v>
      </c>
      <c r="AO3550" t="s">
        <v>146</v>
      </c>
      <c r="AP3550" t="s">
        <v>141</v>
      </c>
      <c r="AR3550" t="s">
        <v>89</v>
      </c>
      <c r="AS3550" t="s">
        <v>90</v>
      </c>
      <c r="AT3550">
        <v>0</v>
      </c>
      <c r="AU3550">
        <v>0</v>
      </c>
    </row>
    <row r="3551" spans="1:47" x14ac:dyDescent="0.2">
      <c r="A3551" t="s">
        <v>4904</v>
      </c>
      <c r="B3551" t="s">
        <v>4905</v>
      </c>
      <c r="C3551" t="s">
        <v>4906</v>
      </c>
      <c r="D3551" t="s">
        <v>4906</v>
      </c>
      <c r="F3551" t="s">
        <v>52</v>
      </c>
      <c r="G3551" t="s">
        <v>53</v>
      </c>
      <c r="H3551" t="s">
        <v>4907</v>
      </c>
      <c r="J3551" t="s">
        <v>4908</v>
      </c>
      <c r="K3551" t="s">
        <v>57</v>
      </c>
      <c r="L3551" s="1">
        <v>42303</v>
      </c>
      <c r="M3551" s="1">
        <v>44733</v>
      </c>
      <c r="N3551" s="1">
        <v>43714</v>
      </c>
      <c r="O3551" t="s">
        <v>75</v>
      </c>
      <c r="P3551" t="s">
        <v>4909</v>
      </c>
      <c r="T3551" t="s">
        <v>4910</v>
      </c>
      <c r="V3551">
        <v>40</v>
      </c>
      <c r="W3551" t="s">
        <v>63</v>
      </c>
      <c r="X3551" t="s">
        <v>130</v>
      </c>
      <c r="Y3551" t="s">
        <v>4911</v>
      </c>
      <c r="AB3551" t="s">
        <v>4912</v>
      </c>
      <c r="AD3551" t="s">
        <v>240</v>
      </c>
      <c r="AF3551" t="s">
        <v>4353</v>
      </c>
      <c r="AG3551" t="s">
        <v>118</v>
      </c>
      <c r="AH3551" t="s">
        <v>133</v>
      </c>
      <c r="AI3551" t="s">
        <v>134</v>
      </c>
      <c r="AJ3551" t="s">
        <v>4913</v>
      </c>
      <c r="AK3551" t="str">
        <f t="shared" si="131"/>
        <v>NCT02590640</v>
      </c>
      <c r="AL3551">
        <v>14989738</v>
      </c>
      <c r="AM3551" t="s">
        <v>86</v>
      </c>
      <c r="AO3551" t="s">
        <v>139</v>
      </c>
      <c r="AP3551" t="s">
        <v>141</v>
      </c>
      <c r="AR3551" t="s">
        <v>89</v>
      </c>
      <c r="AS3551" t="s">
        <v>90</v>
      </c>
      <c r="AT3551">
        <v>1</v>
      </c>
      <c r="AU3551">
        <v>1</v>
      </c>
    </row>
    <row r="3552" spans="1:47" x14ac:dyDescent="0.2">
      <c r="A3552" t="s">
        <v>4904</v>
      </c>
      <c r="B3552" t="s">
        <v>4905</v>
      </c>
      <c r="C3552" t="s">
        <v>4906</v>
      </c>
      <c r="D3552" t="s">
        <v>4906</v>
      </c>
      <c r="F3552" t="s">
        <v>52</v>
      </c>
      <c r="G3552" t="s">
        <v>53</v>
      </c>
      <c r="H3552" t="s">
        <v>4907</v>
      </c>
      <c r="J3552" t="s">
        <v>4908</v>
      </c>
      <c r="K3552" t="s">
        <v>57</v>
      </c>
      <c r="L3552" s="1">
        <v>42303</v>
      </c>
      <c r="M3552" s="1">
        <v>44733</v>
      </c>
      <c r="N3552" s="1">
        <v>43714</v>
      </c>
      <c r="O3552" t="s">
        <v>75</v>
      </c>
      <c r="P3552" t="s">
        <v>4909</v>
      </c>
      <c r="T3552" t="s">
        <v>4910</v>
      </c>
      <c r="V3552">
        <v>40</v>
      </c>
      <c r="W3552" t="s">
        <v>63</v>
      </c>
      <c r="X3552" t="s">
        <v>130</v>
      </c>
      <c r="Y3552" t="s">
        <v>4911</v>
      </c>
      <c r="AB3552" t="s">
        <v>4912</v>
      </c>
      <c r="AD3552" t="s">
        <v>240</v>
      </c>
      <c r="AF3552" t="s">
        <v>4353</v>
      </c>
      <c r="AG3552" t="s">
        <v>118</v>
      </c>
      <c r="AH3552" t="s">
        <v>133</v>
      </c>
      <c r="AI3552" t="s">
        <v>134</v>
      </c>
      <c r="AJ3552" t="s">
        <v>4913</v>
      </c>
      <c r="AK3552" t="str">
        <f t="shared" si="131"/>
        <v>NCT02590640</v>
      </c>
      <c r="AL3552">
        <v>14989738</v>
      </c>
      <c r="AM3552" t="s">
        <v>86</v>
      </c>
      <c r="AN3552" t="s">
        <v>118</v>
      </c>
      <c r="AP3552" t="s">
        <v>102</v>
      </c>
      <c r="AR3552" t="s">
        <v>103</v>
      </c>
      <c r="AS3552" t="s">
        <v>104</v>
      </c>
      <c r="AT3552">
        <v>40</v>
      </c>
      <c r="AU3552">
        <v>40</v>
      </c>
    </row>
    <row r="3553" spans="1:47" x14ac:dyDescent="0.2">
      <c r="A3553" t="s">
        <v>4914</v>
      </c>
      <c r="B3553" t="s">
        <v>4915</v>
      </c>
      <c r="C3553" t="s">
        <v>4916</v>
      </c>
      <c r="D3553" t="s">
        <v>4917</v>
      </c>
      <c r="F3553" t="s">
        <v>52</v>
      </c>
      <c r="G3553" t="s">
        <v>109</v>
      </c>
      <c r="H3553" t="s">
        <v>4918</v>
      </c>
      <c r="J3553" t="s">
        <v>4919</v>
      </c>
      <c r="K3553" t="s">
        <v>57</v>
      </c>
      <c r="L3553" s="1">
        <v>43888</v>
      </c>
      <c r="M3553" s="1">
        <v>44747</v>
      </c>
      <c r="N3553" s="1">
        <v>44650</v>
      </c>
      <c r="O3553" t="s">
        <v>58</v>
      </c>
      <c r="P3553" t="s">
        <v>4920</v>
      </c>
      <c r="Q3553" t="s">
        <v>65</v>
      </c>
      <c r="R3553" t="s">
        <v>157</v>
      </c>
      <c r="S3553" t="s">
        <v>4921</v>
      </c>
      <c r="T3553" t="s">
        <v>4922</v>
      </c>
      <c r="U3553" t="s">
        <v>4923</v>
      </c>
      <c r="V3553">
        <v>1</v>
      </c>
      <c r="W3553" t="s">
        <v>63</v>
      </c>
      <c r="AB3553" t="s">
        <v>4924</v>
      </c>
      <c r="AD3553" t="s">
        <v>65</v>
      </c>
      <c r="AF3553" t="s">
        <v>4925</v>
      </c>
      <c r="AG3553" t="s">
        <v>118</v>
      </c>
      <c r="AK3553" t="str">
        <f>HYPERLINK("https://www.clinicaltrials.gov/ct2/show/results/NCT04295720", "NCT04295720")</f>
        <v>NCT04295720</v>
      </c>
    </row>
    <row r="3554" spans="1:47" x14ac:dyDescent="0.2">
      <c r="A3554" t="s">
        <v>4926</v>
      </c>
      <c r="B3554" t="s">
        <v>236</v>
      </c>
      <c r="C3554" t="s">
        <v>4927</v>
      </c>
      <c r="D3554" t="s">
        <v>4928</v>
      </c>
      <c r="F3554" t="s">
        <v>52</v>
      </c>
      <c r="G3554" t="s">
        <v>706</v>
      </c>
      <c r="H3554" t="s">
        <v>4929</v>
      </c>
      <c r="J3554" t="s">
        <v>4930</v>
      </c>
      <c r="K3554" t="s">
        <v>57</v>
      </c>
      <c r="L3554" s="1">
        <v>43648</v>
      </c>
      <c r="M3554" s="1">
        <v>44154</v>
      </c>
      <c r="N3554" s="1">
        <v>43738</v>
      </c>
      <c r="O3554" t="s">
        <v>75</v>
      </c>
      <c r="P3554" t="s">
        <v>4931</v>
      </c>
      <c r="Q3554" t="s">
        <v>65</v>
      </c>
      <c r="R3554" t="s">
        <v>65</v>
      </c>
      <c r="S3554" t="s">
        <v>236</v>
      </c>
      <c r="T3554" t="s">
        <v>4932</v>
      </c>
      <c r="U3554" t="s">
        <v>4933</v>
      </c>
      <c r="V3554">
        <v>50</v>
      </c>
      <c r="W3554" t="s">
        <v>63</v>
      </c>
      <c r="AB3554" t="s">
        <v>4934</v>
      </c>
      <c r="AD3554" t="s">
        <v>240</v>
      </c>
      <c r="AK3554" t="str">
        <f>HYPERLINK("https://www.clinicaltrials.gov/ct2/show/results/NCT04017481", "NCT04017481")</f>
        <v>NCT04017481</v>
      </c>
    </row>
    <row r="3555" spans="1:47" x14ac:dyDescent="0.2">
      <c r="A3555" t="s">
        <v>4935</v>
      </c>
      <c r="B3555" t="s">
        <v>4936</v>
      </c>
      <c r="C3555" t="s">
        <v>4937</v>
      </c>
      <c r="D3555" t="s">
        <v>4938</v>
      </c>
      <c r="F3555" t="s">
        <v>52</v>
      </c>
      <c r="G3555" t="s">
        <v>275</v>
      </c>
      <c r="H3555" t="s">
        <v>285</v>
      </c>
      <c r="J3555" t="s">
        <v>4939</v>
      </c>
      <c r="K3555" t="s">
        <v>179</v>
      </c>
      <c r="L3555" s="1">
        <v>39063</v>
      </c>
      <c r="M3555" s="1">
        <v>42916</v>
      </c>
      <c r="N3555" s="1">
        <v>39910</v>
      </c>
      <c r="O3555" t="s">
        <v>75</v>
      </c>
      <c r="P3555" t="s">
        <v>4940</v>
      </c>
      <c r="S3555" t="s">
        <v>4941</v>
      </c>
      <c r="V3555">
        <v>22</v>
      </c>
      <c r="W3555" t="s">
        <v>63</v>
      </c>
      <c r="AB3555" t="s">
        <v>4942</v>
      </c>
      <c r="AD3555" t="s">
        <v>65</v>
      </c>
      <c r="AE3555" t="s">
        <v>4943</v>
      </c>
      <c r="AF3555" t="s">
        <v>1021</v>
      </c>
      <c r="AG3555" t="s">
        <v>118</v>
      </c>
      <c r="AK3555" t="str">
        <f>HYPERLINK("https://www.clinicaltrials.gov/ct2/show/results/NCT00411255", "NCT00411255")</f>
        <v>NCT00411255</v>
      </c>
    </row>
    <row r="3556" spans="1:47" x14ac:dyDescent="0.2">
      <c r="A3556" t="s">
        <v>4944</v>
      </c>
      <c r="B3556" t="s">
        <v>4945</v>
      </c>
      <c r="C3556" t="s">
        <v>4946</v>
      </c>
      <c r="D3556" t="s">
        <v>4947</v>
      </c>
      <c r="F3556" t="s">
        <v>52</v>
      </c>
      <c r="G3556" t="s">
        <v>109</v>
      </c>
      <c r="H3556" t="s">
        <v>2408</v>
      </c>
      <c r="J3556" t="s">
        <v>4948</v>
      </c>
      <c r="K3556" t="s">
        <v>57</v>
      </c>
      <c r="L3556" s="1">
        <v>39982</v>
      </c>
      <c r="M3556" s="1">
        <v>41315</v>
      </c>
      <c r="N3556" s="1">
        <v>41153</v>
      </c>
      <c r="O3556" t="s">
        <v>75</v>
      </c>
      <c r="P3556" t="s">
        <v>4949</v>
      </c>
      <c r="S3556" t="s">
        <v>4950</v>
      </c>
      <c r="V3556">
        <v>80</v>
      </c>
      <c r="W3556" t="s">
        <v>63</v>
      </c>
      <c r="AB3556" t="s">
        <v>4951</v>
      </c>
      <c r="AD3556" t="s">
        <v>240</v>
      </c>
      <c r="AF3556" t="s">
        <v>4903</v>
      </c>
      <c r="AG3556" t="s">
        <v>3204</v>
      </c>
      <c r="AK3556" t="str">
        <f>HYPERLINK("https://www.clinicaltrials.gov/ct2/show/results/NCT00924495", "NCT00924495")</f>
        <v>NCT00924495</v>
      </c>
    </row>
    <row r="3557" spans="1:47" x14ac:dyDescent="0.2">
      <c r="A3557" t="s">
        <v>4952</v>
      </c>
      <c r="B3557" t="s">
        <v>4953</v>
      </c>
      <c r="C3557" t="s">
        <v>4954</v>
      </c>
      <c r="D3557" t="s">
        <v>4955</v>
      </c>
      <c r="F3557" t="s">
        <v>52</v>
      </c>
      <c r="G3557" t="s">
        <v>3470</v>
      </c>
      <c r="H3557" t="s">
        <v>4956</v>
      </c>
      <c r="I3557" t="s">
        <v>4957</v>
      </c>
      <c r="J3557" t="s">
        <v>4958</v>
      </c>
      <c r="K3557" t="s">
        <v>57</v>
      </c>
      <c r="L3557" s="1">
        <v>42969</v>
      </c>
      <c r="M3557" s="1">
        <v>44327</v>
      </c>
      <c r="N3557" s="1">
        <v>43661</v>
      </c>
      <c r="O3557" t="s">
        <v>75</v>
      </c>
      <c r="P3557" t="s">
        <v>4959</v>
      </c>
      <c r="Q3557" t="s">
        <v>65</v>
      </c>
      <c r="R3557" t="s">
        <v>65</v>
      </c>
      <c r="S3557" t="s">
        <v>4960</v>
      </c>
      <c r="T3557" t="s">
        <v>4961</v>
      </c>
      <c r="U3557" t="s">
        <v>4962</v>
      </c>
      <c r="V3557">
        <v>45</v>
      </c>
      <c r="W3557" t="s">
        <v>63</v>
      </c>
      <c r="X3557" t="s">
        <v>80</v>
      </c>
      <c r="Y3557" t="s">
        <v>4963</v>
      </c>
      <c r="AB3557" t="s">
        <v>4964</v>
      </c>
      <c r="AD3557" t="s">
        <v>65</v>
      </c>
      <c r="AF3557" t="s">
        <v>3937</v>
      </c>
      <c r="AG3557" t="s">
        <v>2104</v>
      </c>
      <c r="AH3557" t="s">
        <v>4965</v>
      </c>
      <c r="AI3557" t="s">
        <v>4966</v>
      </c>
      <c r="AJ3557" t="s">
        <v>4967</v>
      </c>
      <c r="AK3557" t="str">
        <f t="shared" ref="AK3557:AK3602" si="132">HYPERLINK("https://www.clinicaltrials.gov/ct2/show/results/NCT03275766", "NCT03275766")</f>
        <v>NCT03275766</v>
      </c>
      <c r="AL3557">
        <v>15031130</v>
      </c>
      <c r="AM3557" t="s">
        <v>86</v>
      </c>
      <c r="AO3557" t="s">
        <v>87</v>
      </c>
      <c r="AP3557" t="s">
        <v>88</v>
      </c>
      <c r="AR3557" t="s">
        <v>89</v>
      </c>
      <c r="AS3557" t="s">
        <v>90</v>
      </c>
      <c r="AT3557">
        <v>0</v>
      </c>
      <c r="AU3557">
        <v>0</v>
      </c>
    </row>
    <row r="3558" spans="1:47" x14ac:dyDescent="0.2">
      <c r="A3558" t="s">
        <v>4952</v>
      </c>
      <c r="B3558" t="s">
        <v>4953</v>
      </c>
      <c r="C3558" t="s">
        <v>4954</v>
      </c>
      <c r="D3558" t="s">
        <v>4955</v>
      </c>
      <c r="F3558" t="s">
        <v>52</v>
      </c>
      <c r="G3558" t="s">
        <v>3470</v>
      </c>
      <c r="H3558" t="s">
        <v>4956</v>
      </c>
      <c r="I3558" t="s">
        <v>4957</v>
      </c>
      <c r="J3558" t="s">
        <v>4958</v>
      </c>
      <c r="K3558" t="s">
        <v>57</v>
      </c>
      <c r="L3558" s="1">
        <v>42969</v>
      </c>
      <c r="M3558" s="1">
        <v>44327</v>
      </c>
      <c r="N3558" s="1">
        <v>43661</v>
      </c>
      <c r="O3558" t="s">
        <v>75</v>
      </c>
      <c r="P3558" t="s">
        <v>4959</v>
      </c>
      <c r="Q3558" t="s">
        <v>65</v>
      </c>
      <c r="R3558" t="s">
        <v>65</v>
      </c>
      <c r="S3558" t="s">
        <v>4960</v>
      </c>
      <c r="T3558" t="s">
        <v>4961</v>
      </c>
      <c r="U3558" t="s">
        <v>4962</v>
      </c>
      <c r="V3558">
        <v>45</v>
      </c>
      <c r="W3558" t="s">
        <v>63</v>
      </c>
      <c r="X3558" t="s">
        <v>80</v>
      </c>
      <c r="Y3558" t="s">
        <v>4963</v>
      </c>
      <c r="AB3558" t="s">
        <v>4964</v>
      </c>
      <c r="AD3558" t="s">
        <v>65</v>
      </c>
      <c r="AF3558" t="s">
        <v>3937</v>
      </c>
      <c r="AG3558" t="s">
        <v>2104</v>
      </c>
      <c r="AH3558" t="s">
        <v>4965</v>
      </c>
      <c r="AI3558" t="s">
        <v>4966</v>
      </c>
      <c r="AJ3558" t="s">
        <v>4967</v>
      </c>
      <c r="AK3558" t="str">
        <f t="shared" si="132"/>
        <v>NCT03275766</v>
      </c>
      <c r="AL3558">
        <v>15031131</v>
      </c>
      <c r="AM3558" t="s">
        <v>91</v>
      </c>
      <c r="AO3558" t="s">
        <v>87</v>
      </c>
      <c r="AP3558" t="s">
        <v>88</v>
      </c>
      <c r="AR3558" t="s">
        <v>89</v>
      </c>
      <c r="AS3558" t="s">
        <v>90</v>
      </c>
      <c r="AT3558">
        <v>0</v>
      </c>
      <c r="AU3558">
        <v>0</v>
      </c>
    </row>
    <row r="3559" spans="1:47" x14ac:dyDescent="0.2">
      <c r="A3559" t="s">
        <v>4952</v>
      </c>
      <c r="B3559" t="s">
        <v>4953</v>
      </c>
      <c r="C3559" t="s">
        <v>4954</v>
      </c>
      <c r="D3559" t="s">
        <v>4955</v>
      </c>
      <c r="F3559" t="s">
        <v>52</v>
      </c>
      <c r="G3559" t="s">
        <v>3470</v>
      </c>
      <c r="H3559" t="s">
        <v>4956</v>
      </c>
      <c r="I3559" t="s">
        <v>4957</v>
      </c>
      <c r="J3559" t="s">
        <v>4958</v>
      </c>
      <c r="K3559" t="s">
        <v>57</v>
      </c>
      <c r="L3559" s="1">
        <v>42969</v>
      </c>
      <c r="M3559" s="1">
        <v>44327</v>
      </c>
      <c r="N3559" s="1">
        <v>43661</v>
      </c>
      <c r="O3559" t="s">
        <v>75</v>
      </c>
      <c r="P3559" t="s">
        <v>4959</v>
      </c>
      <c r="Q3559" t="s">
        <v>65</v>
      </c>
      <c r="R3559" t="s">
        <v>65</v>
      </c>
      <c r="S3559" t="s">
        <v>4960</v>
      </c>
      <c r="T3559" t="s">
        <v>4961</v>
      </c>
      <c r="U3559" t="s">
        <v>4962</v>
      </c>
      <c r="V3559">
        <v>45</v>
      </c>
      <c r="W3559" t="s">
        <v>63</v>
      </c>
      <c r="X3559" t="s">
        <v>80</v>
      </c>
      <c r="Y3559" t="s">
        <v>4963</v>
      </c>
      <c r="AB3559" t="s">
        <v>4964</v>
      </c>
      <c r="AD3559" t="s">
        <v>65</v>
      </c>
      <c r="AF3559" t="s">
        <v>3937</v>
      </c>
      <c r="AG3559" t="s">
        <v>2104</v>
      </c>
      <c r="AH3559" t="s">
        <v>4965</v>
      </c>
      <c r="AI3559" t="s">
        <v>4966</v>
      </c>
      <c r="AJ3559" t="s">
        <v>4967</v>
      </c>
      <c r="AK3559" t="str">
        <f t="shared" si="132"/>
        <v>NCT03275766</v>
      </c>
      <c r="AL3559">
        <v>15031132</v>
      </c>
      <c r="AM3559" t="s">
        <v>92</v>
      </c>
      <c r="AO3559" t="s">
        <v>87</v>
      </c>
      <c r="AP3559" t="s">
        <v>88</v>
      </c>
      <c r="AR3559" t="s">
        <v>89</v>
      </c>
      <c r="AS3559" t="s">
        <v>90</v>
      </c>
      <c r="AT3559">
        <v>0</v>
      </c>
      <c r="AU3559">
        <v>0</v>
      </c>
    </row>
    <row r="3560" spans="1:47" x14ac:dyDescent="0.2">
      <c r="A3560" t="s">
        <v>4952</v>
      </c>
      <c r="B3560" t="s">
        <v>4953</v>
      </c>
      <c r="C3560" t="s">
        <v>4954</v>
      </c>
      <c r="D3560" t="s">
        <v>4955</v>
      </c>
      <c r="F3560" t="s">
        <v>52</v>
      </c>
      <c r="G3560" t="s">
        <v>3470</v>
      </c>
      <c r="H3560" t="s">
        <v>4956</v>
      </c>
      <c r="I3560" t="s">
        <v>4957</v>
      </c>
      <c r="J3560" t="s">
        <v>4958</v>
      </c>
      <c r="K3560" t="s">
        <v>57</v>
      </c>
      <c r="L3560" s="1">
        <v>42969</v>
      </c>
      <c r="M3560" s="1">
        <v>44327</v>
      </c>
      <c r="N3560" s="1">
        <v>43661</v>
      </c>
      <c r="O3560" t="s">
        <v>75</v>
      </c>
      <c r="P3560" t="s">
        <v>4959</v>
      </c>
      <c r="Q3560" t="s">
        <v>65</v>
      </c>
      <c r="R3560" t="s">
        <v>65</v>
      </c>
      <c r="S3560" t="s">
        <v>4960</v>
      </c>
      <c r="T3560" t="s">
        <v>4961</v>
      </c>
      <c r="U3560" t="s">
        <v>4962</v>
      </c>
      <c r="V3560">
        <v>45</v>
      </c>
      <c r="W3560" t="s">
        <v>63</v>
      </c>
      <c r="X3560" t="s">
        <v>80</v>
      </c>
      <c r="Y3560" t="s">
        <v>4963</v>
      </c>
      <c r="AB3560" t="s">
        <v>4964</v>
      </c>
      <c r="AD3560" t="s">
        <v>65</v>
      </c>
      <c r="AF3560" t="s">
        <v>3937</v>
      </c>
      <c r="AG3560" t="s">
        <v>2104</v>
      </c>
      <c r="AH3560" t="s">
        <v>4965</v>
      </c>
      <c r="AI3560" t="s">
        <v>4966</v>
      </c>
      <c r="AJ3560" t="s">
        <v>4967</v>
      </c>
      <c r="AK3560" t="str">
        <f t="shared" si="132"/>
        <v>NCT03275766</v>
      </c>
      <c r="AL3560">
        <v>15031133</v>
      </c>
      <c r="AM3560" t="s">
        <v>1099</v>
      </c>
      <c r="AO3560" t="s">
        <v>87</v>
      </c>
      <c r="AP3560" t="s">
        <v>88</v>
      </c>
      <c r="AR3560" t="s">
        <v>89</v>
      </c>
      <c r="AS3560" t="s">
        <v>90</v>
      </c>
      <c r="AT3560">
        <v>0</v>
      </c>
      <c r="AU3560">
        <v>0</v>
      </c>
    </row>
    <row r="3561" spans="1:47" x14ac:dyDescent="0.2">
      <c r="A3561" t="s">
        <v>4952</v>
      </c>
      <c r="B3561" t="s">
        <v>4953</v>
      </c>
      <c r="C3561" t="s">
        <v>4954</v>
      </c>
      <c r="D3561" t="s">
        <v>4955</v>
      </c>
      <c r="F3561" t="s">
        <v>52</v>
      </c>
      <c r="G3561" t="s">
        <v>3470</v>
      </c>
      <c r="H3561" t="s">
        <v>4956</v>
      </c>
      <c r="I3561" t="s">
        <v>4957</v>
      </c>
      <c r="J3561" t="s">
        <v>4958</v>
      </c>
      <c r="K3561" t="s">
        <v>57</v>
      </c>
      <c r="L3561" s="1">
        <v>42969</v>
      </c>
      <c r="M3561" s="1">
        <v>44327</v>
      </c>
      <c r="N3561" s="1">
        <v>43661</v>
      </c>
      <c r="O3561" t="s">
        <v>75</v>
      </c>
      <c r="P3561" t="s">
        <v>4959</v>
      </c>
      <c r="Q3561" t="s">
        <v>65</v>
      </c>
      <c r="R3561" t="s">
        <v>65</v>
      </c>
      <c r="S3561" t="s">
        <v>4960</v>
      </c>
      <c r="T3561" t="s">
        <v>4961</v>
      </c>
      <c r="U3561" t="s">
        <v>4962</v>
      </c>
      <c r="V3561">
        <v>45</v>
      </c>
      <c r="W3561" t="s">
        <v>63</v>
      </c>
      <c r="X3561" t="s">
        <v>80</v>
      </c>
      <c r="Y3561" t="s">
        <v>4963</v>
      </c>
      <c r="AB3561" t="s">
        <v>4964</v>
      </c>
      <c r="AD3561" t="s">
        <v>65</v>
      </c>
      <c r="AF3561" t="s">
        <v>3937</v>
      </c>
      <c r="AG3561" t="s">
        <v>2104</v>
      </c>
      <c r="AH3561" t="s">
        <v>4965</v>
      </c>
      <c r="AI3561" t="s">
        <v>4966</v>
      </c>
      <c r="AJ3561" t="s">
        <v>4967</v>
      </c>
      <c r="AK3561" t="str">
        <f t="shared" si="132"/>
        <v>NCT03275766</v>
      </c>
      <c r="AL3561">
        <v>15031134</v>
      </c>
      <c r="AM3561" t="s">
        <v>1305</v>
      </c>
      <c r="AO3561" t="s">
        <v>87</v>
      </c>
      <c r="AP3561" t="s">
        <v>88</v>
      </c>
      <c r="AR3561" t="s">
        <v>89</v>
      </c>
      <c r="AS3561" t="s">
        <v>90</v>
      </c>
      <c r="AT3561">
        <v>0</v>
      </c>
      <c r="AU3561">
        <v>0</v>
      </c>
    </row>
    <row r="3562" spans="1:47" x14ac:dyDescent="0.2">
      <c r="A3562" t="s">
        <v>4952</v>
      </c>
      <c r="B3562" t="s">
        <v>4953</v>
      </c>
      <c r="C3562" t="s">
        <v>4954</v>
      </c>
      <c r="D3562" t="s">
        <v>4955</v>
      </c>
      <c r="F3562" t="s">
        <v>52</v>
      </c>
      <c r="G3562" t="s">
        <v>3470</v>
      </c>
      <c r="H3562" t="s">
        <v>4956</v>
      </c>
      <c r="I3562" t="s">
        <v>4957</v>
      </c>
      <c r="J3562" t="s">
        <v>4958</v>
      </c>
      <c r="K3562" t="s">
        <v>57</v>
      </c>
      <c r="L3562" s="1">
        <v>42969</v>
      </c>
      <c r="M3562" s="1">
        <v>44327</v>
      </c>
      <c r="N3562" s="1">
        <v>43661</v>
      </c>
      <c r="O3562" t="s">
        <v>75</v>
      </c>
      <c r="P3562" t="s">
        <v>4959</v>
      </c>
      <c r="Q3562" t="s">
        <v>65</v>
      </c>
      <c r="R3562" t="s">
        <v>65</v>
      </c>
      <c r="S3562" t="s">
        <v>4960</v>
      </c>
      <c r="T3562" t="s">
        <v>4961</v>
      </c>
      <c r="U3562" t="s">
        <v>4962</v>
      </c>
      <c r="V3562">
        <v>45</v>
      </c>
      <c r="W3562" t="s">
        <v>63</v>
      </c>
      <c r="X3562" t="s">
        <v>80</v>
      </c>
      <c r="Y3562" t="s">
        <v>4963</v>
      </c>
      <c r="AB3562" t="s">
        <v>4964</v>
      </c>
      <c r="AD3562" t="s">
        <v>65</v>
      </c>
      <c r="AF3562" t="s">
        <v>3937</v>
      </c>
      <c r="AG3562" t="s">
        <v>2104</v>
      </c>
      <c r="AH3562" t="s">
        <v>4965</v>
      </c>
      <c r="AI3562" t="s">
        <v>4966</v>
      </c>
      <c r="AJ3562" t="s">
        <v>4967</v>
      </c>
      <c r="AK3562" t="str">
        <f t="shared" si="132"/>
        <v>NCT03275766</v>
      </c>
      <c r="AL3562">
        <v>15031130</v>
      </c>
      <c r="AM3562" t="s">
        <v>86</v>
      </c>
      <c r="AO3562" t="s">
        <v>93</v>
      </c>
      <c r="AP3562" t="s">
        <v>88</v>
      </c>
      <c r="AR3562" t="s">
        <v>89</v>
      </c>
      <c r="AS3562" t="s">
        <v>90</v>
      </c>
      <c r="AT3562">
        <v>12</v>
      </c>
      <c r="AU3562">
        <v>12</v>
      </c>
    </row>
    <row r="3563" spans="1:47" x14ac:dyDescent="0.2">
      <c r="A3563" t="s">
        <v>4952</v>
      </c>
      <c r="B3563" t="s">
        <v>4953</v>
      </c>
      <c r="C3563" t="s">
        <v>4954</v>
      </c>
      <c r="D3563" t="s">
        <v>4955</v>
      </c>
      <c r="F3563" t="s">
        <v>52</v>
      </c>
      <c r="G3563" t="s">
        <v>3470</v>
      </c>
      <c r="H3563" t="s">
        <v>4956</v>
      </c>
      <c r="I3563" t="s">
        <v>4957</v>
      </c>
      <c r="J3563" t="s">
        <v>4958</v>
      </c>
      <c r="K3563" t="s">
        <v>57</v>
      </c>
      <c r="L3563" s="1">
        <v>42969</v>
      </c>
      <c r="M3563" s="1">
        <v>44327</v>
      </c>
      <c r="N3563" s="1">
        <v>43661</v>
      </c>
      <c r="O3563" t="s">
        <v>75</v>
      </c>
      <c r="P3563" t="s">
        <v>4959</v>
      </c>
      <c r="Q3563" t="s">
        <v>65</v>
      </c>
      <c r="R3563" t="s">
        <v>65</v>
      </c>
      <c r="S3563" t="s">
        <v>4960</v>
      </c>
      <c r="T3563" t="s">
        <v>4961</v>
      </c>
      <c r="U3563" t="s">
        <v>4962</v>
      </c>
      <c r="V3563">
        <v>45</v>
      </c>
      <c r="W3563" t="s">
        <v>63</v>
      </c>
      <c r="X3563" t="s">
        <v>80</v>
      </c>
      <c r="Y3563" t="s">
        <v>4963</v>
      </c>
      <c r="AB3563" t="s">
        <v>4964</v>
      </c>
      <c r="AD3563" t="s">
        <v>65</v>
      </c>
      <c r="AF3563" t="s">
        <v>3937</v>
      </c>
      <c r="AG3563" t="s">
        <v>2104</v>
      </c>
      <c r="AH3563" t="s">
        <v>4965</v>
      </c>
      <c r="AI3563" t="s">
        <v>4966</v>
      </c>
      <c r="AJ3563" t="s">
        <v>4967</v>
      </c>
      <c r="AK3563" t="str">
        <f t="shared" si="132"/>
        <v>NCT03275766</v>
      </c>
      <c r="AL3563">
        <v>15031131</v>
      </c>
      <c r="AM3563" t="s">
        <v>91</v>
      </c>
      <c r="AO3563" t="s">
        <v>93</v>
      </c>
      <c r="AP3563" t="s">
        <v>88</v>
      </c>
      <c r="AR3563" t="s">
        <v>89</v>
      </c>
      <c r="AS3563" t="s">
        <v>90</v>
      </c>
      <c r="AT3563">
        <v>11</v>
      </c>
      <c r="AU3563">
        <v>11</v>
      </c>
    </row>
    <row r="3564" spans="1:47" x14ac:dyDescent="0.2">
      <c r="A3564" t="s">
        <v>4952</v>
      </c>
      <c r="B3564" t="s">
        <v>4953</v>
      </c>
      <c r="C3564" t="s">
        <v>4954</v>
      </c>
      <c r="D3564" t="s">
        <v>4955</v>
      </c>
      <c r="F3564" t="s">
        <v>52</v>
      </c>
      <c r="G3564" t="s">
        <v>3470</v>
      </c>
      <c r="H3564" t="s">
        <v>4956</v>
      </c>
      <c r="I3564" t="s">
        <v>4957</v>
      </c>
      <c r="J3564" t="s">
        <v>4958</v>
      </c>
      <c r="K3564" t="s">
        <v>57</v>
      </c>
      <c r="L3564" s="1">
        <v>42969</v>
      </c>
      <c r="M3564" s="1">
        <v>44327</v>
      </c>
      <c r="N3564" s="1">
        <v>43661</v>
      </c>
      <c r="O3564" t="s">
        <v>75</v>
      </c>
      <c r="P3564" t="s">
        <v>4959</v>
      </c>
      <c r="Q3564" t="s">
        <v>65</v>
      </c>
      <c r="R3564" t="s">
        <v>65</v>
      </c>
      <c r="S3564" t="s">
        <v>4960</v>
      </c>
      <c r="T3564" t="s">
        <v>4961</v>
      </c>
      <c r="U3564" t="s">
        <v>4962</v>
      </c>
      <c r="V3564">
        <v>45</v>
      </c>
      <c r="W3564" t="s">
        <v>63</v>
      </c>
      <c r="X3564" t="s">
        <v>80</v>
      </c>
      <c r="Y3564" t="s">
        <v>4963</v>
      </c>
      <c r="AB3564" t="s">
        <v>4964</v>
      </c>
      <c r="AD3564" t="s">
        <v>65</v>
      </c>
      <c r="AF3564" t="s">
        <v>3937</v>
      </c>
      <c r="AG3564" t="s">
        <v>2104</v>
      </c>
      <c r="AH3564" t="s">
        <v>4965</v>
      </c>
      <c r="AI3564" t="s">
        <v>4966</v>
      </c>
      <c r="AJ3564" t="s">
        <v>4967</v>
      </c>
      <c r="AK3564" t="str">
        <f t="shared" si="132"/>
        <v>NCT03275766</v>
      </c>
      <c r="AL3564">
        <v>15031132</v>
      </c>
      <c r="AM3564" t="s">
        <v>92</v>
      </c>
      <c r="AO3564" t="s">
        <v>93</v>
      </c>
      <c r="AP3564" t="s">
        <v>88</v>
      </c>
      <c r="AR3564" t="s">
        <v>89</v>
      </c>
      <c r="AS3564" t="s">
        <v>90</v>
      </c>
      <c r="AT3564">
        <v>11</v>
      </c>
      <c r="AU3564">
        <v>11</v>
      </c>
    </row>
    <row r="3565" spans="1:47" x14ac:dyDescent="0.2">
      <c r="A3565" t="s">
        <v>4952</v>
      </c>
      <c r="B3565" t="s">
        <v>4953</v>
      </c>
      <c r="C3565" t="s">
        <v>4954</v>
      </c>
      <c r="D3565" t="s">
        <v>4955</v>
      </c>
      <c r="F3565" t="s">
        <v>52</v>
      </c>
      <c r="G3565" t="s">
        <v>3470</v>
      </c>
      <c r="H3565" t="s">
        <v>4956</v>
      </c>
      <c r="I3565" t="s">
        <v>4957</v>
      </c>
      <c r="J3565" t="s">
        <v>4958</v>
      </c>
      <c r="K3565" t="s">
        <v>57</v>
      </c>
      <c r="L3565" s="1">
        <v>42969</v>
      </c>
      <c r="M3565" s="1">
        <v>44327</v>
      </c>
      <c r="N3565" s="1">
        <v>43661</v>
      </c>
      <c r="O3565" t="s">
        <v>75</v>
      </c>
      <c r="P3565" t="s">
        <v>4959</v>
      </c>
      <c r="Q3565" t="s">
        <v>65</v>
      </c>
      <c r="R3565" t="s">
        <v>65</v>
      </c>
      <c r="S3565" t="s">
        <v>4960</v>
      </c>
      <c r="T3565" t="s">
        <v>4961</v>
      </c>
      <c r="U3565" t="s">
        <v>4962</v>
      </c>
      <c r="V3565">
        <v>45</v>
      </c>
      <c r="W3565" t="s">
        <v>63</v>
      </c>
      <c r="X3565" t="s">
        <v>80</v>
      </c>
      <c r="Y3565" t="s">
        <v>4963</v>
      </c>
      <c r="AB3565" t="s">
        <v>4964</v>
      </c>
      <c r="AD3565" t="s">
        <v>65</v>
      </c>
      <c r="AF3565" t="s">
        <v>3937</v>
      </c>
      <c r="AG3565" t="s">
        <v>2104</v>
      </c>
      <c r="AH3565" t="s">
        <v>4965</v>
      </c>
      <c r="AI3565" t="s">
        <v>4966</v>
      </c>
      <c r="AJ3565" t="s">
        <v>4967</v>
      </c>
      <c r="AK3565" t="str">
        <f t="shared" si="132"/>
        <v>NCT03275766</v>
      </c>
      <c r="AL3565">
        <v>15031133</v>
      </c>
      <c r="AM3565" t="s">
        <v>1099</v>
      </c>
      <c r="AO3565" t="s">
        <v>93</v>
      </c>
      <c r="AP3565" t="s">
        <v>88</v>
      </c>
      <c r="AR3565" t="s">
        <v>89</v>
      </c>
      <c r="AS3565" t="s">
        <v>90</v>
      </c>
      <c r="AT3565">
        <v>10</v>
      </c>
      <c r="AU3565">
        <v>10</v>
      </c>
    </row>
    <row r="3566" spans="1:47" x14ac:dyDescent="0.2">
      <c r="A3566" t="s">
        <v>4952</v>
      </c>
      <c r="B3566" t="s">
        <v>4953</v>
      </c>
      <c r="C3566" t="s">
        <v>4954</v>
      </c>
      <c r="D3566" t="s">
        <v>4955</v>
      </c>
      <c r="F3566" t="s">
        <v>52</v>
      </c>
      <c r="G3566" t="s">
        <v>3470</v>
      </c>
      <c r="H3566" t="s">
        <v>4956</v>
      </c>
      <c r="I3566" t="s">
        <v>4957</v>
      </c>
      <c r="J3566" t="s">
        <v>4958</v>
      </c>
      <c r="K3566" t="s">
        <v>57</v>
      </c>
      <c r="L3566" s="1">
        <v>42969</v>
      </c>
      <c r="M3566" s="1">
        <v>44327</v>
      </c>
      <c r="N3566" s="1">
        <v>43661</v>
      </c>
      <c r="O3566" t="s">
        <v>75</v>
      </c>
      <c r="P3566" t="s">
        <v>4959</v>
      </c>
      <c r="Q3566" t="s">
        <v>65</v>
      </c>
      <c r="R3566" t="s">
        <v>65</v>
      </c>
      <c r="S3566" t="s">
        <v>4960</v>
      </c>
      <c r="T3566" t="s">
        <v>4961</v>
      </c>
      <c r="U3566" t="s">
        <v>4962</v>
      </c>
      <c r="V3566">
        <v>45</v>
      </c>
      <c r="W3566" t="s">
        <v>63</v>
      </c>
      <c r="X3566" t="s">
        <v>80</v>
      </c>
      <c r="Y3566" t="s">
        <v>4963</v>
      </c>
      <c r="AB3566" t="s">
        <v>4964</v>
      </c>
      <c r="AD3566" t="s">
        <v>65</v>
      </c>
      <c r="AF3566" t="s">
        <v>3937</v>
      </c>
      <c r="AG3566" t="s">
        <v>2104</v>
      </c>
      <c r="AH3566" t="s">
        <v>4965</v>
      </c>
      <c r="AI3566" t="s">
        <v>4966</v>
      </c>
      <c r="AJ3566" t="s">
        <v>4967</v>
      </c>
      <c r="AK3566" t="str">
        <f t="shared" si="132"/>
        <v>NCT03275766</v>
      </c>
      <c r="AL3566">
        <v>15031134</v>
      </c>
      <c r="AM3566" t="s">
        <v>1305</v>
      </c>
      <c r="AO3566" t="s">
        <v>93</v>
      </c>
      <c r="AP3566" t="s">
        <v>88</v>
      </c>
      <c r="AR3566" t="s">
        <v>89</v>
      </c>
      <c r="AS3566" t="s">
        <v>90</v>
      </c>
      <c r="AT3566">
        <v>44</v>
      </c>
      <c r="AU3566">
        <v>44</v>
      </c>
    </row>
    <row r="3567" spans="1:47" x14ac:dyDescent="0.2">
      <c r="A3567" t="s">
        <v>4952</v>
      </c>
      <c r="B3567" t="s">
        <v>4953</v>
      </c>
      <c r="C3567" t="s">
        <v>4954</v>
      </c>
      <c r="D3567" t="s">
        <v>4955</v>
      </c>
      <c r="F3567" t="s">
        <v>52</v>
      </c>
      <c r="G3567" t="s">
        <v>3470</v>
      </c>
      <c r="H3567" t="s">
        <v>4956</v>
      </c>
      <c r="I3567" t="s">
        <v>4957</v>
      </c>
      <c r="J3567" t="s">
        <v>4958</v>
      </c>
      <c r="K3567" t="s">
        <v>57</v>
      </c>
      <c r="L3567" s="1">
        <v>42969</v>
      </c>
      <c r="M3567" s="1">
        <v>44327</v>
      </c>
      <c r="N3567" s="1">
        <v>43661</v>
      </c>
      <c r="O3567" t="s">
        <v>75</v>
      </c>
      <c r="P3567" t="s">
        <v>4959</v>
      </c>
      <c r="Q3567" t="s">
        <v>65</v>
      </c>
      <c r="R3567" t="s">
        <v>65</v>
      </c>
      <c r="S3567" t="s">
        <v>4960</v>
      </c>
      <c r="T3567" t="s">
        <v>4961</v>
      </c>
      <c r="U3567" t="s">
        <v>4962</v>
      </c>
      <c r="V3567">
        <v>45</v>
      </c>
      <c r="W3567" t="s">
        <v>63</v>
      </c>
      <c r="X3567" t="s">
        <v>80</v>
      </c>
      <c r="Y3567" t="s">
        <v>4963</v>
      </c>
      <c r="AB3567" t="s">
        <v>4964</v>
      </c>
      <c r="AD3567" t="s">
        <v>65</v>
      </c>
      <c r="AF3567" t="s">
        <v>3937</v>
      </c>
      <c r="AG3567" t="s">
        <v>2104</v>
      </c>
      <c r="AH3567" t="s">
        <v>4965</v>
      </c>
      <c r="AI3567" t="s">
        <v>4966</v>
      </c>
      <c r="AJ3567" t="s">
        <v>4967</v>
      </c>
      <c r="AK3567" t="str">
        <f t="shared" si="132"/>
        <v>NCT03275766</v>
      </c>
      <c r="AL3567">
        <v>15031130</v>
      </c>
      <c r="AM3567" t="s">
        <v>86</v>
      </c>
      <c r="AO3567" t="s">
        <v>94</v>
      </c>
      <c r="AP3567" t="s">
        <v>88</v>
      </c>
      <c r="AR3567" t="s">
        <v>89</v>
      </c>
      <c r="AS3567" t="s">
        <v>90</v>
      </c>
      <c r="AT3567">
        <v>0</v>
      </c>
      <c r="AU3567">
        <v>0</v>
      </c>
    </row>
    <row r="3568" spans="1:47" x14ac:dyDescent="0.2">
      <c r="A3568" t="s">
        <v>4952</v>
      </c>
      <c r="B3568" t="s">
        <v>4953</v>
      </c>
      <c r="C3568" t="s">
        <v>4954</v>
      </c>
      <c r="D3568" t="s">
        <v>4955</v>
      </c>
      <c r="F3568" t="s">
        <v>52</v>
      </c>
      <c r="G3568" t="s">
        <v>3470</v>
      </c>
      <c r="H3568" t="s">
        <v>4956</v>
      </c>
      <c r="I3568" t="s">
        <v>4957</v>
      </c>
      <c r="J3568" t="s">
        <v>4958</v>
      </c>
      <c r="K3568" t="s">
        <v>57</v>
      </c>
      <c r="L3568" s="1">
        <v>42969</v>
      </c>
      <c r="M3568" s="1">
        <v>44327</v>
      </c>
      <c r="N3568" s="1">
        <v>43661</v>
      </c>
      <c r="O3568" t="s">
        <v>75</v>
      </c>
      <c r="P3568" t="s">
        <v>4959</v>
      </c>
      <c r="Q3568" t="s">
        <v>65</v>
      </c>
      <c r="R3568" t="s">
        <v>65</v>
      </c>
      <c r="S3568" t="s">
        <v>4960</v>
      </c>
      <c r="T3568" t="s">
        <v>4961</v>
      </c>
      <c r="U3568" t="s">
        <v>4962</v>
      </c>
      <c r="V3568">
        <v>45</v>
      </c>
      <c r="W3568" t="s">
        <v>63</v>
      </c>
      <c r="X3568" t="s">
        <v>80</v>
      </c>
      <c r="Y3568" t="s">
        <v>4963</v>
      </c>
      <c r="AB3568" t="s">
        <v>4964</v>
      </c>
      <c r="AD3568" t="s">
        <v>65</v>
      </c>
      <c r="AF3568" t="s">
        <v>3937</v>
      </c>
      <c r="AG3568" t="s">
        <v>2104</v>
      </c>
      <c r="AH3568" t="s">
        <v>4965</v>
      </c>
      <c r="AI3568" t="s">
        <v>4966</v>
      </c>
      <c r="AJ3568" t="s">
        <v>4967</v>
      </c>
      <c r="AK3568" t="str">
        <f t="shared" si="132"/>
        <v>NCT03275766</v>
      </c>
      <c r="AL3568">
        <v>15031131</v>
      </c>
      <c r="AM3568" t="s">
        <v>91</v>
      </c>
      <c r="AO3568" t="s">
        <v>94</v>
      </c>
      <c r="AP3568" t="s">
        <v>88</v>
      </c>
      <c r="AR3568" t="s">
        <v>89</v>
      </c>
      <c r="AS3568" t="s">
        <v>90</v>
      </c>
      <c r="AT3568">
        <v>0</v>
      </c>
      <c r="AU3568">
        <v>0</v>
      </c>
    </row>
    <row r="3569" spans="1:47" x14ac:dyDescent="0.2">
      <c r="A3569" t="s">
        <v>4952</v>
      </c>
      <c r="B3569" t="s">
        <v>4953</v>
      </c>
      <c r="C3569" t="s">
        <v>4954</v>
      </c>
      <c r="D3569" t="s">
        <v>4955</v>
      </c>
      <c r="F3569" t="s">
        <v>52</v>
      </c>
      <c r="G3569" t="s">
        <v>3470</v>
      </c>
      <c r="H3569" t="s">
        <v>4956</v>
      </c>
      <c r="I3569" t="s">
        <v>4957</v>
      </c>
      <c r="J3569" t="s">
        <v>4958</v>
      </c>
      <c r="K3569" t="s">
        <v>57</v>
      </c>
      <c r="L3569" s="1">
        <v>42969</v>
      </c>
      <c r="M3569" s="1">
        <v>44327</v>
      </c>
      <c r="N3569" s="1">
        <v>43661</v>
      </c>
      <c r="O3569" t="s">
        <v>75</v>
      </c>
      <c r="P3569" t="s">
        <v>4959</v>
      </c>
      <c r="Q3569" t="s">
        <v>65</v>
      </c>
      <c r="R3569" t="s">
        <v>65</v>
      </c>
      <c r="S3569" t="s">
        <v>4960</v>
      </c>
      <c r="T3569" t="s">
        <v>4961</v>
      </c>
      <c r="U3569" t="s">
        <v>4962</v>
      </c>
      <c r="V3569">
        <v>45</v>
      </c>
      <c r="W3569" t="s">
        <v>63</v>
      </c>
      <c r="X3569" t="s">
        <v>80</v>
      </c>
      <c r="Y3569" t="s">
        <v>4963</v>
      </c>
      <c r="AB3569" t="s">
        <v>4964</v>
      </c>
      <c r="AD3569" t="s">
        <v>65</v>
      </c>
      <c r="AF3569" t="s">
        <v>3937</v>
      </c>
      <c r="AG3569" t="s">
        <v>2104</v>
      </c>
      <c r="AH3569" t="s">
        <v>4965</v>
      </c>
      <c r="AI3569" t="s">
        <v>4966</v>
      </c>
      <c r="AJ3569" t="s">
        <v>4967</v>
      </c>
      <c r="AK3569" t="str">
        <f t="shared" si="132"/>
        <v>NCT03275766</v>
      </c>
      <c r="AL3569">
        <v>15031132</v>
      </c>
      <c r="AM3569" t="s">
        <v>92</v>
      </c>
      <c r="AO3569" t="s">
        <v>94</v>
      </c>
      <c r="AP3569" t="s">
        <v>88</v>
      </c>
      <c r="AR3569" t="s">
        <v>89</v>
      </c>
      <c r="AS3569" t="s">
        <v>90</v>
      </c>
      <c r="AT3569">
        <v>0</v>
      </c>
      <c r="AU3569">
        <v>0</v>
      </c>
    </row>
    <row r="3570" spans="1:47" x14ac:dyDescent="0.2">
      <c r="A3570" t="s">
        <v>4952</v>
      </c>
      <c r="B3570" t="s">
        <v>4953</v>
      </c>
      <c r="C3570" t="s">
        <v>4954</v>
      </c>
      <c r="D3570" t="s">
        <v>4955</v>
      </c>
      <c r="F3570" t="s">
        <v>52</v>
      </c>
      <c r="G3570" t="s">
        <v>3470</v>
      </c>
      <c r="H3570" t="s">
        <v>4956</v>
      </c>
      <c r="I3570" t="s">
        <v>4957</v>
      </c>
      <c r="J3570" t="s">
        <v>4958</v>
      </c>
      <c r="K3570" t="s">
        <v>57</v>
      </c>
      <c r="L3570" s="1">
        <v>42969</v>
      </c>
      <c r="M3570" s="1">
        <v>44327</v>
      </c>
      <c r="N3570" s="1">
        <v>43661</v>
      </c>
      <c r="O3570" t="s">
        <v>75</v>
      </c>
      <c r="P3570" t="s">
        <v>4959</v>
      </c>
      <c r="Q3570" t="s">
        <v>65</v>
      </c>
      <c r="R3570" t="s">
        <v>65</v>
      </c>
      <c r="S3570" t="s">
        <v>4960</v>
      </c>
      <c r="T3570" t="s">
        <v>4961</v>
      </c>
      <c r="U3570" t="s">
        <v>4962</v>
      </c>
      <c r="V3570">
        <v>45</v>
      </c>
      <c r="W3570" t="s">
        <v>63</v>
      </c>
      <c r="X3570" t="s">
        <v>80</v>
      </c>
      <c r="Y3570" t="s">
        <v>4963</v>
      </c>
      <c r="AB3570" t="s">
        <v>4964</v>
      </c>
      <c r="AD3570" t="s">
        <v>65</v>
      </c>
      <c r="AF3570" t="s">
        <v>3937</v>
      </c>
      <c r="AG3570" t="s">
        <v>2104</v>
      </c>
      <c r="AH3570" t="s">
        <v>4965</v>
      </c>
      <c r="AI3570" t="s">
        <v>4966</v>
      </c>
      <c r="AJ3570" t="s">
        <v>4967</v>
      </c>
      <c r="AK3570" t="str">
        <f t="shared" si="132"/>
        <v>NCT03275766</v>
      </c>
      <c r="AL3570">
        <v>15031133</v>
      </c>
      <c r="AM3570" t="s">
        <v>1099</v>
      </c>
      <c r="AO3570" t="s">
        <v>94</v>
      </c>
      <c r="AP3570" t="s">
        <v>88</v>
      </c>
      <c r="AR3570" t="s">
        <v>89</v>
      </c>
      <c r="AS3570" t="s">
        <v>90</v>
      </c>
      <c r="AT3570">
        <v>0</v>
      </c>
      <c r="AU3570">
        <v>0</v>
      </c>
    </row>
    <row r="3571" spans="1:47" x14ac:dyDescent="0.2">
      <c r="A3571" t="s">
        <v>4952</v>
      </c>
      <c r="B3571" t="s">
        <v>4953</v>
      </c>
      <c r="C3571" t="s">
        <v>4954</v>
      </c>
      <c r="D3571" t="s">
        <v>4955</v>
      </c>
      <c r="F3571" t="s">
        <v>52</v>
      </c>
      <c r="G3571" t="s">
        <v>3470</v>
      </c>
      <c r="H3571" t="s">
        <v>4956</v>
      </c>
      <c r="I3571" t="s">
        <v>4957</v>
      </c>
      <c r="J3571" t="s">
        <v>4958</v>
      </c>
      <c r="K3571" t="s">
        <v>57</v>
      </c>
      <c r="L3571" s="1">
        <v>42969</v>
      </c>
      <c r="M3571" s="1">
        <v>44327</v>
      </c>
      <c r="N3571" s="1">
        <v>43661</v>
      </c>
      <c r="O3571" t="s">
        <v>75</v>
      </c>
      <c r="P3571" t="s">
        <v>4959</v>
      </c>
      <c r="Q3571" t="s">
        <v>65</v>
      </c>
      <c r="R3571" t="s">
        <v>65</v>
      </c>
      <c r="S3571" t="s">
        <v>4960</v>
      </c>
      <c r="T3571" t="s">
        <v>4961</v>
      </c>
      <c r="U3571" t="s">
        <v>4962</v>
      </c>
      <c r="V3571">
        <v>45</v>
      </c>
      <c r="W3571" t="s">
        <v>63</v>
      </c>
      <c r="X3571" t="s">
        <v>80</v>
      </c>
      <c r="Y3571" t="s">
        <v>4963</v>
      </c>
      <c r="AB3571" t="s">
        <v>4964</v>
      </c>
      <c r="AD3571" t="s">
        <v>65</v>
      </c>
      <c r="AF3571" t="s">
        <v>3937</v>
      </c>
      <c r="AG3571" t="s">
        <v>2104</v>
      </c>
      <c r="AH3571" t="s">
        <v>4965</v>
      </c>
      <c r="AI3571" t="s">
        <v>4966</v>
      </c>
      <c r="AJ3571" t="s">
        <v>4967</v>
      </c>
      <c r="AK3571" t="str">
        <f t="shared" si="132"/>
        <v>NCT03275766</v>
      </c>
      <c r="AL3571">
        <v>15031134</v>
      </c>
      <c r="AM3571" t="s">
        <v>1305</v>
      </c>
      <c r="AO3571" t="s">
        <v>94</v>
      </c>
      <c r="AP3571" t="s">
        <v>88</v>
      </c>
      <c r="AR3571" t="s">
        <v>89</v>
      </c>
      <c r="AS3571" t="s">
        <v>90</v>
      </c>
      <c r="AT3571">
        <v>0</v>
      </c>
      <c r="AU3571">
        <v>0</v>
      </c>
    </row>
    <row r="3572" spans="1:47" x14ac:dyDescent="0.2">
      <c r="A3572" t="s">
        <v>4952</v>
      </c>
      <c r="B3572" t="s">
        <v>4953</v>
      </c>
      <c r="C3572" t="s">
        <v>4954</v>
      </c>
      <c r="D3572" t="s">
        <v>4955</v>
      </c>
      <c r="F3572" t="s">
        <v>52</v>
      </c>
      <c r="G3572" t="s">
        <v>3470</v>
      </c>
      <c r="H3572" t="s">
        <v>4956</v>
      </c>
      <c r="I3572" t="s">
        <v>4957</v>
      </c>
      <c r="J3572" t="s">
        <v>4958</v>
      </c>
      <c r="K3572" t="s">
        <v>57</v>
      </c>
      <c r="L3572" s="1">
        <v>42969</v>
      </c>
      <c r="M3572" s="1">
        <v>44327</v>
      </c>
      <c r="N3572" s="1">
        <v>43661</v>
      </c>
      <c r="O3572" t="s">
        <v>75</v>
      </c>
      <c r="P3572" t="s">
        <v>4959</v>
      </c>
      <c r="Q3572" t="s">
        <v>65</v>
      </c>
      <c r="R3572" t="s">
        <v>65</v>
      </c>
      <c r="S3572" t="s">
        <v>4960</v>
      </c>
      <c r="T3572" t="s">
        <v>4961</v>
      </c>
      <c r="U3572" t="s">
        <v>4962</v>
      </c>
      <c r="V3572">
        <v>45</v>
      </c>
      <c r="W3572" t="s">
        <v>63</v>
      </c>
      <c r="X3572" t="s">
        <v>80</v>
      </c>
      <c r="Y3572" t="s">
        <v>4963</v>
      </c>
      <c r="AB3572" t="s">
        <v>4964</v>
      </c>
      <c r="AD3572" t="s">
        <v>65</v>
      </c>
      <c r="AF3572" t="s">
        <v>3937</v>
      </c>
      <c r="AG3572" t="s">
        <v>2104</v>
      </c>
      <c r="AH3572" t="s">
        <v>4965</v>
      </c>
      <c r="AI3572" t="s">
        <v>4966</v>
      </c>
      <c r="AJ3572" t="s">
        <v>4967</v>
      </c>
      <c r="AK3572" t="str">
        <f t="shared" si="132"/>
        <v>NCT03275766</v>
      </c>
      <c r="AL3572">
        <v>15031130</v>
      </c>
      <c r="AM3572" t="s">
        <v>86</v>
      </c>
      <c r="AP3572" t="s">
        <v>95</v>
      </c>
      <c r="AR3572" t="s">
        <v>96</v>
      </c>
      <c r="AS3572" t="s">
        <v>97</v>
      </c>
      <c r="AT3572">
        <v>45.3</v>
      </c>
      <c r="AU3572">
        <v>45.3</v>
      </c>
    </row>
    <row r="3573" spans="1:47" x14ac:dyDescent="0.2">
      <c r="A3573" t="s">
        <v>4952</v>
      </c>
      <c r="B3573" t="s">
        <v>4953</v>
      </c>
      <c r="C3573" t="s">
        <v>4954</v>
      </c>
      <c r="D3573" t="s">
        <v>4955</v>
      </c>
      <c r="F3573" t="s">
        <v>52</v>
      </c>
      <c r="G3573" t="s">
        <v>3470</v>
      </c>
      <c r="H3573" t="s">
        <v>4956</v>
      </c>
      <c r="I3573" t="s">
        <v>4957</v>
      </c>
      <c r="J3573" t="s">
        <v>4958</v>
      </c>
      <c r="K3573" t="s">
        <v>57</v>
      </c>
      <c r="L3573" s="1">
        <v>42969</v>
      </c>
      <c r="M3573" s="1">
        <v>44327</v>
      </c>
      <c r="N3573" s="1">
        <v>43661</v>
      </c>
      <c r="O3573" t="s">
        <v>75</v>
      </c>
      <c r="P3573" t="s">
        <v>4959</v>
      </c>
      <c r="Q3573" t="s">
        <v>65</v>
      </c>
      <c r="R3573" t="s">
        <v>65</v>
      </c>
      <c r="S3573" t="s">
        <v>4960</v>
      </c>
      <c r="T3573" t="s">
        <v>4961</v>
      </c>
      <c r="U3573" t="s">
        <v>4962</v>
      </c>
      <c r="V3573">
        <v>45</v>
      </c>
      <c r="W3573" t="s">
        <v>63</v>
      </c>
      <c r="X3573" t="s">
        <v>80</v>
      </c>
      <c r="Y3573" t="s">
        <v>4963</v>
      </c>
      <c r="AB3573" t="s">
        <v>4964</v>
      </c>
      <c r="AD3573" t="s">
        <v>65</v>
      </c>
      <c r="AF3573" t="s">
        <v>3937</v>
      </c>
      <c r="AG3573" t="s">
        <v>2104</v>
      </c>
      <c r="AH3573" t="s">
        <v>4965</v>
      </c>
      <c r="AI3573" t="s">
        <v>4966</v>
      </c>
      <c r="AJ3573" t="s">
        <v>4967</v>
      </c>
      <c r="AK3573" t="str">
        <f t="shared" si="132"/>
        <v>NCT03275766</v>
      </c>
      <c r="AL3573">
        <v>15031131</v>
      </c>
      <c r="AM3573" t="s">
        <v>91</v>
      </c>
      <c r="AP3573" t="s">
        <v>95</v>
      </c>
      <c r="AR3573" t="s">
        <v>96</v>
      </c>
      <c r="AS3573" t="s">
        <v>97</v>
      </c>
      <c r="AT3573">
        <v>38</v>
      </c>
      <c r="AU3573">
        <v>38</v>
      </c>
    </row>
    <row r="3574" spans="1:47" x14ac:dyDescent="0.2">
      <c r="A3574" t="s">
        <v>4952</v>
      </c>
      <c r="B3574" t="s">
        <v>4953</v>
      </c>
      <c r="C3574" t="s">
        <v>4954</v>
      </c>
      <c r="D3574" t="s">
        <v>4955</v>
      </c>
      <c r="F3574" t="s">
        <v>52</v>
      </c>
      <c r="G3574" t="s">
        <v>3470</v>
      </c>
      <c r="H3574" t="s">
        <v>4956</v>
      </c>
      <c r="I3574" t="s">
        <v>4957</v>
      </c>
      <c r="J3574" t="s">
        <v>4958</v>
      </c>
      <c r="K3574" t="s">
        <v>57</v>
      </c>
      <c r="L3574" s="1">
        <v>42969</v>
      </c>
      <c r="M3574" s="1">
        <v>44327</v>
      </c>
      <c r="N3574" s="1">
        <v>43661</v>
      </c>
      <c r="O3574" t="s">
        <v>75</v>
      </c>
      <c r="P3574" t="s">
        <v>4959</v>
      </c>
      <c r="Q3574" t="s">
        <v>65</v>
      </c>
      <c r="R3574" t="s">
        <v>65</v>
      </c>
      <c r="S3574" t="s">
        <v>4960</v>
      </c>
      <c r="T3574" t="s">
        <v>4961</v>
      </c>
      <c r="U3574" t="s">
        <v>4962</v>
      </c>
      <c r="V3574">
        <v>45</v>
      </c>
      <c r="W3574" t="s">
        <v>63</v>
      </c>
      <c r="X3574" t="s">
        <v>80</v>
      </c>
      <c r="Y3574" t="s">
        <v>4963</v>
      </c>
      <c r="AB3574" t="s">
        <v>4964</v>
      </c>
      <c r="AD3574" t="s">
        <v>65</v>
      </c>
      <c r="AF3574" t="s">
        <v>3937</v>
      </c>
      <c r="AG3574" t="s">
        <v>2104</v>
      </c>
      <c r="AH3574" t="s">
        <v>4965</v>
      </c>
      <c r="AI3574" t="s">
        <v>4966</v>
      </c>
      <c r="AJ3574" t="s">
        <v>4967</v>
      </c>
      <c r="AK3574" t="str">
        <f t="shared" si="132"/>
        <v>NCT03275766</v>
      </c>
      <c r="AL3574">
        <v>15031132</v>
      </c>
      <c r="AM3574" t="s">
        <v>92</v>
      </c>
      <c r="AP3574" t="s">
        <v>95</v>
      </c>
      <c r="AR3574" t="s">
        <v>96</v>
      </c>
      <c r="AS3574" t="s">
        <v>97</v>
      </c>
      <c r="AT3574">
        <v>34.200000000000003</v>
      </c>
      <c r="AU3574">
        <v>34.200000000000003</v>
      </c>
    </row>
    <row r="3575" spans="1:47" x14ac:dyDescent="0.2">
      <c r="A3575" t="s">
        <v>4952</v>
      </c>
      <c r="B3575" t="s">
        <v>4953</v>
      </c>
      <c r="C3575" t="s">
        <v>4954</v>
      </c>
      <c r="D3575" t="s">
        <v>4955</v>
      </c>
      <c r="F3575" t="s">
        <v>52</v>
      </c>
      <c r="G3575" t="s">
        <v>3470</v>
      </c>
      <c r="H3575" t="s">
        <v>4956</v>
      </c>
      <c r="I3575" t="s">
        <v>4957</v>
      </c>
      <c r="J3575" t="s">
        <v>4958</v>
      </c>
      <c r="K3575" t="s">
        <v>57</v>
      </c>
      <c r="L3575" s="1">
        <v>42969</v>
      </c>
      <c r="M3575" s="1">
        <v>44327</v>
      </c>
      <c r="N3575" s="1">
        <v>43661</v>
      </c>
      <c r="O3575" t="s">
        <v>75</v>
      </c>
      <c r="P3575" t="s">
        <v>4959</v>
      </c>
      <c r="Q3575" t="s">
        <v>65</v>
      </c>
      <c r="R3575" t="s">
        <v>65</v>
      </c>
      <c r="S3575" t="s">
        <v>4960</v>
      </c>
      <c r="T3575" t="s">
        <v>4961</v>
      </c>
      <c r="U3575" t="s">
        <v>4962</v>
      </c>
      <c r="V3575">
        <v>45</v>
      </c>
      <c r="W3575" t="s">
        <v>63</v>
      </c>
      <c r="X3575" t="s">
        <v>80</v>
      </c>
      <c r="Y3575" t="s">
        <v>4963</v>
      </c>
      <c r="AB3575" t="s">
        <v>4964</v>
      </c>
      <c r="AD3575" t="s">
        <v>65</v>
      </c>
      <c r="AF3575" t="s">
        <v>3937</v>
      </c>
      <c r="AG3575" t="s">
        <v>2104</v>
      </c>
      <c r="AH3575" t="s">
        <v>4965</v>
      </c>
      <c r="AI3575" t="s">
        <v>4966</v>
      </c>
      <c r="AJ3575" t="s">
        <v>4967</v>
      </c>
      <c r="AK3575" t="str">
        <f t="shared" si="132"/>
        <v>NCT03275766</v>
      </c>
      <c r="AL3575">
        <v>15031133</v>
      </c>
      <c r="AM3575" t="s">
        <v>1099</v>
      </c>
      <c r="AP3575" t="s">
        <v>95</v>
      </c>
      <c r="AR3575" t="s">
        <v>96</v>
      </c>
      <c r="AS3575" t="s">
        <v>97</v>
      </c>
      <c r="AT3575">
        <v>41.2</v>
      </c>
      <c r="AU3575">
        <v>41.2</v>
      </c>
    </row>
    <row r="3576" spans="1:47" x14ac:dyDescent="0.2">
      <c r="A3576" t="s">
        <v>4952</v>
      </c>
      <c r="B3576" t="s">
        <v>4953</v>
      </c>
      <c r="C3576" t="s">
        <v>4954</v>
      </c>
      <c r="D3576" t="s">
        <v>4955</v>
      </c>
      <c r="F3576" t="s">
        <v>52</v>
      </c>
      <c r="G3576" t="s">
        <v>3470</v>
      </c>
      <c r="H3576" t="s">
        <v>4956</v>
      </c>
      <c r="I3576" t="s">
        <v>4957</v>
      </c>
      <c r="J3576" t="s">
        <v>4958</v>
      </c>
      <c r="K3576" t="s">
        <v>57</v>
      </c>
      <c r="L3576" s="1">
        <v>42969</v>
      </c>
      <c r="M3576" s="1">
        <v>44327</v>
      </c>
      <c r="N3576" s="1">
        <v>43661</v>
      </c>
      <c r="O3576" t="s">
        <v>75</v>
      </c>
      <c r="P3576" t="s">
        <v>4959</v>
      </c>
      <c r="Q3576" t="s">
        <v>65</v>
      </c>
      <c r="R3576" t="s">
        <v>65</v>
      </c>
      <c r="S3576" t="s">
        <v>4960</v>
      </c>
      <c r="T3576" t="s">
        <v>4961</v>
      </c>
      <c r="U3576" t="s">
        <v>4962</v>
      </c>
      <c r="V3576">
        <v>45</v>
      </c>
      <c r="W3576" t="s">
        <v>63</v>
      </c>
      <c r="X3576" t="s">
        <v>80</v>
      </c>
      <c r="Y3576" t="s">
        <v>4963</v>
      </c>
      <c r="AB3576" t="s">
        <v>4964</v>
      </c>
      <c r="AD3576" t="s">
        <v>65</v>
      </c>
      <c r="AF3576" t="s">
        <v>3937</v>
      </c>
      <c r="AG3576" t="s">
        <v>2104</v>
      </c>
      <c r="AH3576" t="s">
        <v>4965</v>
      </c>
      <c r="AI3576" t="s">
        <v>4966</v>
      </c>
      <c r="AJ3576" t="s">
        <v>4967</v>
      </c>
      <c r="AK3576" t="str">
        <f t="shared" si="132"/>
        <v>NCT03275766</v>
      </c>
      <c r="AL3576">
        <v>15031134</v>
      </c>
      <c r="AM3576" t="s">
        <v>1305</v>
      </c>
      <c r="AP3576" t="s">
        <v>95</v>
      </c>
      <c r="AR3576" t="s">
        <v>96</v>
      </c>
      <c r="AS3576" t="s">
        <v>97</v>
      </c>
      <c r="AT3576">
        <v>39.5</v>
      </c>
      <c r="AU3576">
        <v>39.5</v>
      </c>
    </row>
    <row r="3577" spans="1:47" x14ac:dyDescent="0.2">
      <c r="A3577" t="s">
        <v>4952</v>
      </c>
      <c r="B3577" t="s">
        <v>4953</v>
      </c>
      <c r="C3577" t="s">
        <v>4954</v>
      </c>
      <c r="D3577" t="s">
        <v>4955</v>
      </c>
      <c r="F3577" t="s">
        <v>52</v>
      </c>
      <c r="G3577" t="s">
        <v>3470</v>
      </c>
      <c r="H3577" t="s">
        <v>4956</v>
      </c>
      <c r="I3577" t="s">
        <v>4957</v>
      </c>
      <c r="J3577" t="s">
        <v>4958</v>
      </c>
      <c r="K3577" t="s">
        <v>57</v>
      </c>
      <c r="L3577" s="1">
        <v>42969</v>
      </c>
      <c r="M3577" s="1">
        <v>44327</v>
      </c>
      <c r="N3577" s="1">
        <v>43661</v>
      </c>
      <c r="O3577" t="s">
        <v>75</v>
      </c>
      <c r="P3577" t="s">
        <v>4959</v>
      </c>
      <c r="Q3577" t="s">
        <v>65</v>
      </c>
      <c r="R3577" t="s">
        <v>65</v>
      </c>
      <c r="S3577" t="s">
        <v>4960</v>
      </c>
      <c r="T3577" t="s">
        <v>4961</v>
      </c>
      <c r="U3577" t="s">
        <v>4962</v>
      </c>
      <c r="V3577">
        <v>45</v>
      </c>
      <c r="W3577" t="s">
        <v>63</v>
      </c>
      <c r="X3577" t="s">
        <v>80</v>
      </c>
      <c r="Y3577" t="s">
        <v>4963</v>
      </c>
      <c r="AB3577" t="s">
        <v>4964</v>
      </c>
      <c r="AD3577" t="s">
        <v>65</v>
      </c>
      <c r="AF3577" t="s">
        <v>3937</v>
      </c>
      <c r="AG3577" t="s">
        <v>2104</v>
      </c>
      <c r="AH3577" t="s">
        <v>4965</v>
      </c>
      <c r="AI3577" t="s">
        <v>4966</v>
      </c>
      <c r="AJ3577" t="s">
        <v>4967</v>
      </c>
      <c r="AK3577" t="str">
        <f t="shared" si="132"/>
        <v>NCT03275766</v>
      </c>
      <c r="AL3577">
        <v>15031130</v>
      </c>
      <c r="AM3577" t="s">
        <v>86</v>
      </c>
      <c r="AO3577" t="s">
        <v>98</v>
      </c>
      <c r="AP3577" t="s">
        <v>99</v>
      </c>
      <c r="AR3577" t="s">
        <v>89</v>
      </c>
      <c r="AS3577" t="s">
        <v>90</v>
      </c>
      <c r="AT3577">
        <v>2</v>
      </c>
      <c r="AU3577">
        <v>2</v>
      </c>
    </row>
    <row r="3578" spans="1:47" x14ac:dyDescent="0.2">
      <c r="A3578" t="s">
        <v>4952</v>
      </c>
      <c r="B3578" t="s">
        <v>4953</v>
      </c>
      <c r="C3578" t="s">
        <v>4954</v>
      </c>
      <c r="D3578" t="s">
        <v>4955</v>
      </c>
      <c r="F3578" t="s">
        <v>52</v>
      </c>
      <c r="G3578" t="s">
        <v>3470</v>
      </c>
      <c r="H3578" t="s">
        <v>4956</v>
      </c>
      <c r="I3578" t="s">
        <v>4957</v>
      </c>
      <c r="J3578" t="s">
        <v>4958</v>
      </c>
      <c r="K3578" t="s">
        <v>57</v>
      </c>
      <c r="L3578" s="1">
        <v>42969</v>
      </c>
      <c r="M3578" s="1">
        <v>44327</v>
      </c>
      <c r="N3578" s="1">
        <v>43661</v>
      </c>
      <c r="O3578" t="s">
        <v>75</v>
      </c>
      <c r="P3578" t="s">
        <v>4959</v>
      </c>
      <c r="Q3578" t="s">
        <v>65</v>
      </c>
      <c r="R3578" t="s">
        <v>65</v>
      </c>
      <c r="S3578" t="s">
        <v>4960</v>
      </c>
      <c r="T3578" t="s">
        <v>4961</v>
      </c>
      <c r="U3578" t="s">
        <v>4962</v>
      </c>
      <c r="V3578">
        <v>45</v>
      </c>
      <c r="W3578" t="s">
        <v>63</v>
      </c>
      <c r="X3578" t="s">
        <v>80</v>
      </c>
      <c r="Y3578" t="s">
        <v>4963</v>
      </c>
      <c r="AB3578" t="s">
        <v>4964</v>
      </c>
      <c r="AD3578" t="s">
        <v>65</v>
      </c>
      <c r="AF3578" t="s">
        <v>3937</v>
      </c>
      <c r="AG3578" t="s">
        <v>2104</v>
      </c>
      <c r="AH3578" t="s">
        <v>4965</v>
      </c>
      <c r="AI3578" t="s">
        <v>4966</v>
      </c>
      <c r="AJ3578" t="s">
        <v>4967</v>
      </c>
      <c r="AK3578" t="str">
        <f t="shared" si="132"/>
        <v>NCT03275766</v>
      </c>
      <c r="AL3578">
        <v>15031131</v>
      </c>
      <c r="AM3578" t="s">
        <v>91</v>
      </c>
      <c r="AO3578" t="s">
        <v>98</v>
      </c>
      <c r="AP3578" t="s">
        <v>99</v>
      </c>
      <c r="AR3578" t="s">
        <v>89</v>
      </c>
      <c r="AS3578" t="s">
        <v>90</v>
      </c>
      <c r="AT3578">
        <v>3</v>
      </c>
      <c r="AU3578">
        <v>3</v>
      </c>
    </row>
    <row r="3579" spans="1:47" x14ac:dyDescent="0.2">
      <c r="A3579" t="s">
        <v>4952</v>
      </c>
      <c r="B3579" t="s">
        <v>4953</v>
      </c>
      <c r="C3579" t="s">
        <v>4954</v>
      </c>
      <c r="D3579" t="s">
        <v>4955</v>
      </c>
      <c r="F3579" t="s">
        <v>52</v>
      </c>
      <c r="G3579" t="s">
        <v>3470</v>
      </c>
      <c r="H3579" t="s">
        <v>4956</v>
      </c>
      <c r="I3579" t="s">
        <v>4957</v>
      </c>
      <c r="J3579" t="s">
        <v>4958</v>
      </c>
      <c r="K3579" t="s">
        <v>57</v>
      </c>
      <c r="L3579" s="1">
        <v>42969</v>
      </c>
      <c r="M3579" s="1">
        <v>44327</v>
      </c>
      <c r="N3579" s="1">
        <v>43661</v>
      </c>
      <c r="O3579" t="s">
        <v>75</v>
      </c>
      <c r="P3579" t="s">
        <v>4959</v>
      </c>
      <c r="Q3579" t="s">
        <v>65</v>
      </c>
      <c r="R3579" t="s">
        <v>65</v>
      </c>
      <c r="S3579" t="s">
        <v>4960</v>
      </c>
      <c r="T3579" t="s">
        <v>4961</v>
      </c>
      <c r="U3579" t="s">
        <v>4962</v>
      </c>
      <c r="V3579">
        <v>45</v>
      </c>
      <c r="W3579" t="s">
        <v>63</v>
      </c>
      <c r="X3579" t="s">
        <v>80</v>
      </c>
      <c r="Y3579" t="s">
        <v>4963</v>
      </c>
      <c r="AB3579" t="s">
        <v>4964</v>
      </c>
      <c r="AD3579" t="s">
        <v>65</v>
      </c>
      <c r="AF3579" t="s">
        <v>3937</v>
      </c>
      <c r="AG3579" t="s">
        <v>2104</v>
      </c>
      <c r="AH3579" t="s">
        <v>4965</v>
      </c>
      <c r="AI3579" t="s">
        <v>4966</v>
      </c>
      <c r="AJ3579" t="s">
        <v>4967</v>
      </c>
      <c r="AK3579" t="str">
        <f t="shared" si="132"/>
        <v>NCT03275766</v>
      </c>
      <c r="AL3579">
        <v>15031132</v>
      </c>
      <c r="AM3579" t="s">
        <v>92</v>
      </c>
      <c r="AO3579" t="s">
        <v>98</v>
      </c>
      <c r="AP3579" t="s">
        <v>99</v>
      </c>
      <c r="AR3579" t="s">
        <v>89</v>
      </c>
      <c r="AS3579" t="s">
        <v>90</v>
      </c>
      <c r="AT3579">
        <v>5</v>
      </c>
      <c r="AU3579">
        <v>5</v>
      </c>
    </row>
    <row r="3580" spans="1:47" x14ac:dyDescent="0.2">
      <c r="A3580" t="s">
        <v>4952</v>
      </c>
      <c r="B3580" t="s">
        <v>4953</v>
      </c>
      <c r="C3580" t="s">
        <v>4954</v>
      </c>
      <c r="D3580" t="s">
        <v>4955</v>
      </c>
      <c r="F3580" t="s">
        <v>52</v>
      </c>
      <c r="G3580" t="s">
        <v>3470</v>
      </c>
      <c r="H3580" t="s">
        <v>4956</v>
      </c>
      <c r="I3580" t="s">
        <v>4957</v>
      </c>
      <c r="J3580" t="s">
        <v>4958</v>
      </c>
      <c r="K3580" t="s">
        <v>57</v>
      </c>
      <c r="L3580" s="1">
        <v>42969</v>
      </c>
      <c r="M3580" s="1">
        <v>44327</v>
      </c>
      <c r="N3580" s="1">
        <v>43661</v>
      </c>
      <c r="O3580" t="s">
        <v>75</v>
      </c>
      <c r="P3580" t="s">
        <v>4959</v>
      </c>
      <c r="Q3580" t="s">
        <v>65</v>
      </c>
      <c r="R3580" t="s">
        <v>65</v>
      </c>
      <c r="S3580" t="s">
        <v>4960</v>
      </c>
      <c r="T3580" t="s">
        <v>4961</v>
      </c>
      <c r="U3580" t="s">
        <v>4962</v>
      </c>
      <c r="V3580">
        <v>45</v>
      </c>
      <c r="W3580" t="s">
        <v>63</v>
      </c>
      <c r="X3580" t="s">
        <v>80</v>
      </c>
      <c r="Y3580" t="s">
        <v>4963</v>
      </c>
      <c r="AB3580" t="s">
        <v>4964</v>
      </c>
      <c r="AD3580" t="s">
        <v>65</v>
      </c>
      <c r="AF3580" t="s">
        <v>3937</v>
      </c>
      <c r="AG3580" t="s">
        <v>2104</v>
      </c>
      <c r="AH3580" t="s">
        <v>4965</v>
      </c>
      <c r="AI3580" t="s">
        <v>4966</v>
      </c>
      <c r="AJ3580" t="s">
        <v>4967</v>
      </c>
      <c r="AK3580" t="str">
        <f t="shared" si="132"/>
        <v>NCT03275766</v>
      </c>
      <c r="AL3580">
        <v>15031133</v>
      </c>
      <c r="AM3580" t="s">
        <v>1099</v>
      </c>
      <c r="AO3580" t="s">
        <v>98</v>
      </c>
      <c r="AP3580" t="s">
        <v>99</v>
      </c>
      <c r="AR3580" t="s">
        <v>89</v>
      </c>
      <c r="AS3580" t="s">
        <v>90</v>
      </c>
      <c r="AT3580">
        <v>3</v>
      </c>
      <c r="AU3580">
        <v>3</v>
      </c>
    </row>
    <row r="3581" spans="1:47" x14ac:dyDescent="0.2">
      <c r="A3581" t="s">
        <v>4952</v>
      </c>
      <c r="B3581" t="s">
        <v>4953</v>
      </c>
      <c r="C3581" t="s">
        <v>4954</v>
      </c>
      <c r="D3581" t="s">
        <v>4955</v>
      </c>
      <c r="F3581" t="s">
        <v>52</v>
      </c>
      <c r="G3581" t="s">
        <v>3470</v>
      </c>
      <c r="H3581" t="s">
        <v>4956</v>
      </c>
      <c r="I3581" t="s">
        <v>4957</v>
      </c>
      <c r="J3581" t="s">
        <v>4958</v>
      </c>
      <c r="K3581" t="s">
        <v>57</v>
      </c>
      <c r="L3581" s="1">
        <v>42969</v>
      </c>
      <c r="M3581" s="1">
        <v>44327</v>
      </c>
      <c r="N3581" s="1">
        <v>43661</v>
      </c>
      <c r="O3581" t="s">
        <v>75</v>
      </c>
      <c r="P3581" t="s">
        <v>4959</v>
      </c>
      <c r="Q3581" t="s">
        <v>65</v>
      </c>
      <c r="R3581" t="s">
        <v>65</v>
      </c>
      <c r="S3581" t="s">
        <v>4960</v>
      </c>
      <c r="T3581" t="s">
        <v>4961</v>
      </c>
      <c r="U3581" t="s">
        <v>4962</v>
      </c>
      <c r="V3581">
        <v>45</v>
      </c>
      <c r="W3581" t="s">
        <v>63</v>
      </c>
      <c r="X3581" t="s">
        <v>80</v>
      </c>
      <c r="Y3581" t="s">
        <v>4963</v>
      </c>
      <c r="AB3581" t="s">
        <v>4964</v>
      </c>
      <c r="AD3581" t="s">
        <v>65</v>
      </c>
      <c r="AF3581" t="s">
        <v>3937</v>
      </c>
      <c r="AG3581" t="s">
        <v>2104</v>
      </c>
      <c r="AH3581" t="s">
        <v>4965</v>
      </c>
      <c r="AI3581" t="s">
        <v>4966</v>
      </c>
      <c r="AJ3581" t="s">
        <v>4967</v>
      </c>
      <c r="AK3581" t="str">
        <f t="shared" si="132"/>
        <v>NCT03275766</v>
      </c>
      <c r="AL3581">
        <v>15031134</v>
      </c>
      <c r="AM3581" t="s">
        <v>1305</v>
      </c>
      <c r="AO3581" t="s">
        <v>98</v>
      </c>
      <c r="AP3581" t="s">
        <v>99</v>
      </c>
      <c r="AR3581" t="s">
        <v>89</v>
      </c>
      <c r="AS3581" t="s">
        <v>90</v>
      </c>
      <c r="AT3581">
        <v>13</v>
      </c>
      <c r="AU3581">
        <v>13</v>
      </c>
    </row>
    <row r="3582" spans="1:47" x14ac:dyDescent="0.2">
      <c r="A3582" t="s">
        <v>4952</v>
      </c>
      <c r="B3582" t="s">
        <v>4953</v>
      </c>
      <c r="C3582" t="s">
        <v>4954</v>
      </c>
      <c r="D3582" t="s">
        <v>4955</v>
      </c>
      <c r="F3582" t="s">
        <v>52</v>
      </c>
      <c r="G3582" t="s">
        <v>3470</v>
      </c>
      <c r="H3582" t="s">
        <v>4956</v>
      </c>
      <c r="I3582" t="s">
        <v>4957</v>
      </c>
      <c r="J3582" t="s">
        <v>4958</v>
      </c>
      <c r="K3582" t="s">
        <v>57</v>
      </c>
      <c r="L3582" s="1">
        <v>42969</v>
      </c>
      <c r="M3582" s="1">
        <v>44327</v>
      </c>
      <c r="N3582" s="1">
        <v>43661</v>
      </c>
      <c r="O3582" t="s">
        <v>75</v>
      </c>
      <c r="P3582" t="s">
        <v>4959</v>
      </c>
      <c r="Q3582" t="s">
        <v>65</v>
      </c>
      <c r="R3582" t="s">
        <v>65</v>
      </c>
      <c r="S3582" t="s">
        <v>4960</v>
      </c>
      <c r="T3582" t="s">
        <v>4961</v>
      </c>
      <c r="U3582" t="s">
        <v>4962</v>
      </c>
      <c r="V3582">
        <v>45</v>
      </c>
      <c r="W3582" t="s">
        <v>63</v>
      </c>
      <c r="X3582" t="s">
        <v>80</v>
      </c>
      <c r="Y3582" t="s">
        <v>4963</v>
      </c>
      <c r="AB3582" t="s">
        <v>4964</v>
      </c>
      <c r="AD3582" t="s">
        <v>65</v>
      </c>
      <c r="AF3582" t="s">
        <v>3937</v>
      </c>
      <c r="AG3582" t="s">
        <v>2104</v>
      </c>
      <c r="AH3582" t="s">
        <v>4965</v>
      </c>
      <c r="AI3582" t="s">
        <v>4966</v>
      </c>
      <c r="AJ3582" t="s">
        <v>4967</v>
      </c>
      <c r="AK3582" t="str">
        <f t="shared" si="132"/>
        <v>NCT03275766</v>
      </c>
      <c r="AL3582">
        <v>15031130</v>
      </c>
      <c r="AM3582" t="s">
        <v>86</v>
      </c>
      <c r="AO3582" t="s">
        <v>100</v>
      </c>
      <c r="AP3582" t="s">
        <v>99</v>
      </c>
      <c r="AR3582" t="s">
        <v>89</v>
      </c>
      <c r="AS3582" t="s">
        <v>90</v>
      </c>
      <c r="AT3582">
        <v>10</v>
      </c>
      <c r="AU3582">
        <v>10</v>
      </c>
    </row>
    <row r="3583" spans="1:47" x14ac:dyDescent="0.2">
      <c r="A3583" t="s">
        <v>4952</v>
      </c>
      <c r="B3583" t="s">
        <v>4953</v>
      </c>
      <c r="C3583" t="s">
        <v>4954</v>
      </c>
      <c r="D3583" t="s">
        <v>4955</v>
      </c>
      <c r="F3583" t="s">
        <v>52</v>
      </c>
      <c r="G3583" t="s">
        <v>3470</v>
      </c>
      <c r="H3583" t="s">
        <v>4956</v>
      </c>
      <c r="I3583" t="s">
        <v>4957</v>
      </c>
      <c r="J3583" t="s">
        <v>4958</v>
      </c>
      <c r="K3583" t="s">
        <v>57</v>
      </c>
      <c r="L3583" s="1">
        <v>42969</v>
      </c>
      <c r="M3583" s="1">
        <v>44327</v>
      </c>
      <c r="N3583" s="1">
        <v>43661</v>
      </c>
      <c r="O3583" t="s">
        <v>75</v>
      </c>
      <c r="P3583" t="s">
        <v>4959</v>
      </c>
      <c r="Q3583" t="s">
        <v>65</v>
      </c>
      <c r="R3583" t="s">
        <v>65</v>
      </c>
      <c r="S3583" t="s">
        <v>4960</v>
      </c>
      <c r="T3583" t="s">
        <v>4961</v>
      </c>
      <c r="U3583" t="s">
        <v>4962</v>
      </c>
      <c r="V3583">
        <v>45</v>
      </c>
      <c r="W3583" t="s">
        <v>63</v>
      </c>
      <c r="X3583" t="s">
        <v>80</v>
      </c>
      <c r="Y3583" t="s">
        <v>4963</v>
      </c>
      <c r="AB3583" t="s">
        <v>4964</v>
      </c>
      <c r="AD3583" t="s">
        <v>65</v>
      </c>
      <c r="AF3583" t="s">
        <v>3937</v>
      </c>
      <c r="AG3583" t="s">
        <v>2104</v>
      </c>
      <c r="AH3583" t="s">
        <v>4965</v>
      </c>
      <c r="AI3583" t="s">
        <v>4966</v>
      </c>
      <c r="AJ3583" t="s">
        <v>4967</v>
      </c>
      <c r="AK3583" t="str">
        <f t="shared" si="132"/>
        <v>NCT03275766</v>
      </c>
      <c r="AL3583">
        <v>15031131</v>
      </c>
      <c r="AM3583" t="s">
        <v>91</v>
      </c>
      <c r="AO3583" t="s">
        <v>100</v>
      </c>
      <c r="AP3583" t="s">
        <v>99</v>
      </c>
      <c r="AR3583" t="s">
        <v>89</v>
      </c>
      <c r="AS3583" t="s">
        <v>90</v>
      </c>
      <c r="AT3583">
        <v>8</v>
      </c>
      <c r="AU3583">
        <v>8</v>
      </c>
    </row>
    <row r="3584" spans="1:47" x14ac:dyDescent="0.2">
      <c r="A3584" t="s">
        <v>4952</v>
      </c>
      <c r="B3584" t="s">
        <v>4953</v>
      </c>
      <c r="C3584" t="s">
        <v>4954</v>
      </c>
      <c r="D3584" t="s">
        <v>4955</v>
      </c>
      <c r="F3584" t="s">
        <v>52</v>
      </c>
      <c r="G3584" t="s">
        <v>3470</v>
      </c>
      <c r="H3584" t="s">
        <v>4956</v>
      </c>
      <c r="I3584" t="s">
        <v>4957</v>
      </c>
      <c r="J3584" t="s">
        <v>4958</v>
      </c>
      <c r="K3584" t="s">
        <v>57</v>
      </c>
      <c r="L3584" s="1">
        <v>42969</v>
      </c>
      <c r="M3584" s="1">
        <v>44327</v>
      </c>
      <c r="N3584" s="1">
        <v>43661</v>
      </c>
      <c r="O3584" t="s">
        <v>75</v>
      </c>
      <c r="P3584" t="s">
        <v>4959</v>
      </c>
      <c r="Q3584" t="s">
        <v>65</v>
      </c>
      <c r="R3584" t="s">
        <v>65</v>
      </c>
      <c r="S3584" t="s">
        <v>4960</v>
      </c>
      <c r="T3584" t="s">
        <v>4961</v>
      </c>
      <c r="U3584" t="s">
        <v>4962</v>
      </c>
      <c r="V3584">
        <v>45</v>
      </c>
      <c r="W3584" t="s">
        <v>63</v>
      </c>
      <c r="X3584" t="s">
        <v>80</v>
      </c>
      <c r="Y3584" t="s">
        <v>4963</v>
      </c>
      <c r="AB3584" t="s">
        <v>4964</v>
      </c>
      <c r="AD3584" t="s">
        <v>65</v>
      </c>
      <c r="AF3584" t="s">
        <v>3937</v>
      </c>
      <c r="AG3584" t="s">
        <v>2104</v>
      </c>
      <c r="AH3584" t="s">
        <v>4965</v>
      </c>
      <c r="AI3584" t="s">
        <v>4966</v>
      </c>
      <c r="AJ3584" t="s">
        <v>4967</v>
      </c>
      <c r="AK3584" t="str">
        <f t="shared" si="132"/>
        <v>NCT03275766</v>
      </c>
      <c r="AL3584">
        <v>15031132</v>
      </c>
      <c r="AM3584" t="s">
        <v>92</v>
      </c>
      <c r="AO3584" t="s">
        <v>100</v>
      </c>
      <c r="AP3584" t="s">
        <v>99</v>
      </c>
      <c r="AR3584" t="s">
        <v>89</v>
      </c>
      <c r="AS3584" t="s">
        <v>90</v>
      </c>
      <c r="AT3584">
        <v>6</v>
      </c>
      <c r="AU3584">
        <v>6</v>
      </c>
    </row>
    <row r="3585" spans="1:47" x14ac:dyDescent="0.2">
      <c r="A3585" t="s">
        <v>4952</v>
      </c>
      <c r="B3585" t="s">
        <v>4953</v>
      </c>
      <c r="C3585" t="s">
        <v>4954</v>
      </c>
      <c r="D3585" t="s">
        <v>4955</v>
      </c>
      <c r="F3585" t="s">
        <v>52</v>
      </c>
      <c r="G3585" t="s">
        <v>3470</v>
      </c>
      <c r="H3585" t="s">
        <v>4956</v>
      </c>
      <c r="I3585" t="s">
        <v>4957</v>
      </c>
      <c r="J3585" t="s">
        <v>4958</v>
      </c>
      <c r="K3585" t="s">
        <v>57</v>
      </c>
      <c r="L3585" s="1">
        <v>42969</v>
      </c>
      <c r="M3585" s="1">
        <v>44327</v>
      </c>
      <c r="N3585" s="1">
        <v>43661</v>
      </c>
      <c r="O3585" t="s">
        <v>75</v>
      </c>
      <c r="P3585" t="s">
        <v>4959</v>
      </c>
      <c r="Q3585" t="s">
        <v>65</v>
      </c>
      <c r="R3585" t="s">
        <v>65</v>
      </c>
      <c r="S3585" t="s">
        <v>4960</v>
      </c>
      <c r="T3585" t="s">
        <v>4961</v>
      </c>
      <c r="U3585" t="s">
        <v>4962</v>
      </c>
      <c r="V3585">
        <v>45</v>
      </c>
      <c r="W3585" t="s">
        <v>63</v>
      </c>
      <c r="X3585" t="s">
        <v>80</v>
      </c>
      <c r="Y3585" t="s">
        <v>4963</v>
      </c>
      <c r="AB3585" t="s">
        <v>4964</v>
      </c>
      <c r="AD3585" t="s">
        <v>65</v>
      </c>
      <c r="AF3585" t="s">
        <v>3937</v>
      </c>
      <c r="AG3585" t="s">
        <v>2104</v>
      </c>
      <c r="AH3585" t="s">
        <v>4965</v>
      </c>
      <c r="AI3585" t="s">
        <v>4966</v>
      </c>
      <c r="AJ3585" t="s">
        <v>4967</v>
      </c>
      <c r="AK3585" t="str">
        <f t="shared" si="132"/>
        <v>NCT03275766</v>
      </c>
      <c r="AL3585">
        <v>15031133</v>
      </c>
      <c r="AM3585" t="s">
        <v>1099</v>
      </c>
      <c r="AO3585" t="s">
        <v>100</v>
      </c>
      <c r="AP3585" t="s">
        <v>99</v>
      </c>
      <c r="AR3585" t="s">
        <v>89</v>
      </c>
      <c r="AS3585" t="s">
        <v>90</v>
      </c>
      <c r="AT3585">
        <v>7</v>
      </c>
      <c r="AU3585">
        <v>7</v>
      </c>
    </row>
    <row r="3586" spans="1:47" x14ac:dyDescent="0.2">
      <c r="A3586" t="s">
        <v>4952</v>
      </c>
      <c r="B3586" t="s">
        <v>4953</v>
      </c>
      <c r="C3586" t="s">
        <v>4954</v>
      </c>
      <c r="D3586" t="s">
        <v>4955</v>
      </c>
      <c r="F3586" t="s">
        <v>52</v>
      </c>
      <c r="G3586" t="s">
        <v>3470</v>
      </c>
      <c r="H3586" t="s">
        <v>4956</v>
      </c>
      <c r="I3586" t="s">
        <v>4957</v>
      </c>
      <c r="J3586" t="s">
        <v>4958</v>
      </c>
      <c r="K3586" t="s">
        <v>57</v>
      </c>
      <c r="L3586" s="1">
        <v>42969</v>
      </c>
      <c r="M3586" s="1">
        <v>44327</v>
      </c>
      <c r="N3586" s="1">
        <v>43661</v>
      </c>
      <c r="O3586" t="s">
        <v>75</v>
      </c>
      <c r="P3586" t="s">
        <v>4959</v>
      </c>
      <c r="Q3586" t="s">
        <v>65</v>
      </c>
      <c r="R3586" t="s">
        <v>65</v>
      </c>
      <c r="S3586" t="s">
        <v>4960</v>
      </c>
      <c r="T3586" t="s">
        <v>4961</v>
      </c>
      <c r="U3586" t="s">
        <v>4962</v>
      </c>
      <c r="V3586">
        <v>45</v>
      </c>
      <c r="W3586" t="s">
        <v>63</v>
      </c>
      <c r="X3586" t="s">
        <v>80</v>
      </c>
      <c r="Y3586" t="s">
        <v>4963</v>
      </c>
      <c r="AB3586" t="s">
        <v>4964</v>
      </c>
      <c r="AD3586" t="s">
        <v>65</v>
      </c>
      <c r="AF3586" t="s">
        <v>3937</v>
      </c>
      <c r="AG3586" t="s">
        <v>2104</v>
      </c>
      <c r="AH3586" t="s">
        <v>4965</v>
      </c>
      <c r="AI3586" t="s">
        <v>4966</v>
      </c>
      <c r="AJ3586" t="s">
        <v>4967</v>
      </c>
      <c r="AK3586" t="str">
        <f t="shared" si="132"/>
        <v>NCT03275766</v>
      </c>
      <c r="AL3586">
        <v>15031134</v>
      </c>
      <c r="AM3586" t="s">
        <v>1305</v>
      </c>
      <c r="AO3586" t="s">
        <v>100</v>
      </c>
      <c r="AP3586" t="s">
        <v>99</v>
      </c>
      <c r="AR3586" t="s">
        <v>89</v>
      </c>
      <c r="AS3586" t="s">
        <v>90</v>
      </c>
      <c r="AT3586">
        <v>31</v>
      </c>
      <c r="AU3586">
        <v>31</v>
      </c>
    </row>
    <row r="3587" spans="1:47" x14ac:dyDescent="0.2">
      <c r="A3587" t="s">
        <v>4952</v>
      </c>
      <c r="B3587" t="s">
        <v>4953</v>
      </c>
      <c r="C3587" t="s">
        <v>4954</v>
      </c>
      <c r="D3587" t="s">
        <v>4955</v>
      </c>
      <c r="F3587" t="s">
        <v>52</v>
      </c>
      <c r="G3587" t="s">
        <v>3470</v>
      </c>
      <c r="H3587" t="s">
        <v>4956</v>
      </c>
      <c r="I3587" t="s">
        <v>4957</v>
      </c>
      <c r="J3587" t="s">
        <v>4958</v>
      </c>
      <c r="K3587" t="s">
        <v>57</v>
      </c>
      <c r="L3587" s="1">
        <v>42969</v>
      </c>
      <c r="M3587" s="1">
        <v>44327</v>
      </c>
      <c r="N3587" s="1">
        <v>43661</v>
      </c>
      <c r="O3587" t="s">
        <v>75</v>
      </c>
      <c r="P3587" t="s">
        <v>4959</v>
      </c>
      <c r="Q3587" t="s">
        <v>65</v>
      </c>
      <c r="R3587" t="s">
        <v>65</v>
      </c>
      <c r="S3587" t="s">
        <v>4960</v>
      </c>
      <c r="T3587" t="s">
        <v>4961</v>
      </c>
      <c r="U3587" t="s">
        <v>4962</v>
      </c>
      <c r="V3587">
        <v>45</v>
      </c>
      <c r="W3587" t="s">
        <v>63</v>
      </c>
      <c r="X3587" t="s">
        <v>80</v>
      </c>
      <c r="Y3587" t="s">
        <v>4963</v>
      </c>
      <c r="AB3587" t="s">
        <v>4964</v>
      </c>
      <c r="AD3587" t="s">
        <v>65</v>
      </c>
      <c r="AF3587" t="s">
        <v>3937</v>
      </c>
      <c r="AG3587" t="s">
        <v>2104</v>
      </c>
      <c r="AH3587" t="s">
        <v>4965</v>
      </c>
      <c r="AI3587" t="s">
        <v>4966</v>
      </c>
      <c r="AJ3587" t="s">
        <v>4967</v>
      </c>
      <c r="AK3587" t="str">
        <f t="shared" si="132"/>
        <v>NCT03275766</v>
      </c>
      <c r="AL3587">
        <v>15031134</v>
      </c>
      <c r="AM3587" t="s">
        <v>1305</v>
      </c>
      <c r="AP3587" t="s">
        <v>270</v>
      </c>
      <c r="AR3587" t="s">
        <v>89</v>
      </c>
      <c r="AS3587" t="s">
        <v>90</v>
      </c>
      <c r="AT3587">
        <v>0</v>
      </c>
      <c r="AU3587">
        <v>0</v>
      </c>
    </row>
    <row r="3588" spans="1:47" x14ac:dyDescent="0.2">
      <c r="A3588" t="s">
        <v>4952</v>
      </c>
      <c r="B3588" t="s">
        <v>4953</v>
      </c>
      <c r="C3588" t="s">
        <v>4954</v>
      </c>
      <c r="D3588" t="s">
        <v>4955</v>
      </c>
      <c r="F3588" t="s">
        <v>52</v>
      </c>
      <c r="G3588" t="s">
        <v>3470</v>
      </c>
      <c r="H3588" t="s">
        <v>4956</v>
      </c>
      <c r="I3588" t="s">
        <v>4957</v>
      </c>
      <c r="J3588" t="s">
        <v>4958</v>
      </c>
      <c r="K3588" t="s">
        <v>57</v>
      </c>
      <c r="L3588" s="1">
        <v>42969</v>
      </c>
      <c r="M3588" s="1">
        <v>44327</v>
      </c>
      <c r="N3588" s="1">
        <v>43661</v>
      </c>
      <c r="O3588" t="s">
        <v>75</v>
      </c>
      <c r="P3588" t="s">
        <v>4959</v>
      </c>
      <c r="Q3588" t="s">
        <v>65</v>
      </c>
      <c r="R3588" t="s">
        <v>65</v>
      </c>
      <c r="S3588" t="s">
        <v>4960</v>
      </c>
      <c r="T3588" t="s">
        <v>4961</v>
      </c>
      <c r="U3588" t="s">
        <v>4962</v>
      </c>
      <c r="V3588">
        <v>45</v>
      </c>
      <c r="W3588" t="s">
        <v>63</v>
      </c>
      <c r="X3588" t="s">
        <v>80</v>
      </c>
      <c r="Y3588" t="s">
        <v>4963</v>
      </c>
      <c r="AB3588" t="s">
        <v>4964</v>
      </c>
      <c r="AD3588" t="s">
        <v>65</v>
      </c>
      <c r="AF3588" t="s">
        <v>3937</v>
      </c>
      <c r="AG3588" t="s">
        <v>2104</v>
      </c>
      <c r="AH3588" t="s">
        <v>4965</v>
      </c>
      <c r="AI3588" t="s">
        <v>4966</v>
      </c>
      <c r="AJ3588" t="s">
        <v>4967</v>
      </c>
      <c r="AK3588" t="str">
        <f t="shared" si="132"/>
        <v>NCT03275766</v>
      </c>
      <c r="AL3588">
        <v>15031130</v>
      </c>
      <c r="AM3588" t="s">
        <v>86</v>
      </c>
      <c r="AN3588" t="s">
        <v>2104</v>
      </c>
      <c r="AP3588" t="s">
        <v>102</v>
      </c>
      <c r="AR3588" t="s">
        <v>103</v>
      </c>
      <c r="AS3588" t="s">
        <v>104</v>
      </c>
      <c r="AT3588">
        <v>12</v>
      </c>
      <c r="AU3588">
        <v>12</v>
      </c>
    </row>
    <row r="3589" spans="1:47" x14ac:dyDescent="0.2">
      <c r="A3589" t="s">
        <v>4952</v>
      </c>
      <c r="B3589" t="s">
        <v>4953</v>
      </c>
      <c r="C3589" t="s">
        <v>4954</v>
      </c>
      <c r="D3589" t="s">
        <v>4955</v>
      </c>
      <c r="F3589" t="s">
        <v>52</v>
      </c>
      <c r="G3589" t="s">
        <v>3470</v>
      </c>
      <c r="H3589" t="s">
        <v>4956</v>
      </c>
      <c r="I3589" t="s">
        <v>4957</v>
      </c>
      <c r="J3589" t="s">
        <v>4958</v>
      </c>
      <c r="K3589" t="s">
        <v>57</v>
      </c>
      <c r="L3589" s="1">
        <v>42969</v>
      </c>
      <c r="M3589" s="1">
        <v>44327</v>
      </c>
      <c r="N3589" s="1">
        <v>43661</v>
      </c>
      <c r="O3589" t="s">
        <v>75</v>
      </c>
      <c r="P3589" t="s">
        <v>4959</v>
      </c>
      <c r="Q3589" t="s">
        <v>65</v>
      </c>
      <c r="R3589" t="s">
        <v>65</v>
      </c>
      <c r="S3589" t="s">
        <v>4960</v>
      </c>
      <c r="T3589" t="s">
        <v>4961</v>
      </c>
      <c r="U3589" t="s">
        <v>4962</v>
      </c>
      <c r="V3589">
        <v>45</v>
      </c>
      <c r="W3589" t="s">
        <v>63</v>
      </c>
      <c r="X3589" t="s">
        <v>80</v>
      </c>
      <c r="Y3589" t="s">
        <v>4963</v>
      </c>
      <c r="AB3589" t="s">
        <v>4964</v>
      </c>
      <c r="AD3589" t="s">
        <v>65</v>
      </c>
      <c r="AF3589" t="s">
        <v>3937</v>
      </c>
      <c r="AG3589" t="s">
        <v>2104</v>
      </c>
      <c r="AH3589" t="s">
        <v>4965</v>
      </c>
      <c r="AI3589" t="s">
        <v>4966</v>
      </c>
      <c r="AJ3589" t="s">
        <v>4967</v>
      </c>
      <c r="AK3589" t="str">
        <f t="shared" si="132"/>
        <v>NCT03275766</v>
      </c>
      <c r="AL3589">
        <v>15031131</v>
      </c>
      <c r="AM3589" t="s">
        <v>91</v>
      </c>
      <c r="AN3589" t="s">
        <v>2104</v>
      </c>
      <c r="AP3589" t="s">
        <v>102</v>
      </c>
      <c r="AR3589" t="s">
        <v>103</v>
      </c>
      <c r="AS3589" t="s">
        <v>104</v>
      </c>
      <c r="AT3589">
        <v>11</v>
      </c>
      <c r="AU3589">
        <v>11</v>
      </c>
    </row>
    <row r="3590" spans="1:47" x14ac:dyDescent="0.2">
      <c r="A3590" t="s">
        <v>4952</v>
      </c>
      <c r="B3590" t="s">
        <v>4953</v>
      </c>
      <c r="C3590" t="s">
        <v>4954</v>
      </c>
      <c r="D3590" t="s">
        <v>4955</v>
      </c>
      <c r="F3590" t="s">
        <v>52</v>
      </c>
      <c r="G3590" t="s">
        <v>3470</v>
      </c>
      <c r="H3590" t="s">
        <v>4956</v>
      </c>
      <c r="I3590" t="s">
        <v>4957</v>
      </c>
      <c r="J3590" t="s">
        <v>4958</v>
      </c>
      <c r="K3590" t="s">
        <v>57</v>
      </c>
      <c r="L3590" s="1">
        <v>42969</v>
      </c>
      <c r="M3590" s="1">
        <v>44327</v>
      </c>
      <c r="N3590" s="1">
        <v>43661</v>
      </c>
      <c r="O3590" t="s">
        <v>75</v>
      </c>
      <c r="P3590" t="s">
        <v>4959</v>
      </c>
      <c r="Q3590" t="s">
        <v>65</v>
      </c>
      <c r="R3590" t="s">
        <v>65</v>
      </c>
      <c r="S3590" t="s">
        <v>4960</v>
      </c>
      <c r="T3590" t="s">
        <v>4961</v>
      </c>
      <c r="U3590" t="s">
        <v>4962</v>
      </c>
      <c r="V3590">
        <v>45</v>
      </c>
      <c r="W3590" t="s">
        <v>63</v>
      </c>
      <c r="X3590" t="s">
        <v>80</v>
      </c>
      <c r="Y3590" t="s">
        <v>4963</v>
      </c>
      <c r="AB3590" t="s">
        <v>4964</v>
      </c>
      <c r="AD3590" t="s">
        <v>65</v>
      </c>
      <c r="AF3590" t="s">
        <v>3937</v>
      </c>
      <c r="AG3590" t="s">
        <v>2104</v>
      </c>
      <c r="AH3590" t="s">
        <v>4965</v>
      </c>
      <c r="AI3590" t="s">
        <v>4966</v>
      </c>
      <c r="AJ3590" t="s">
        <v>4967</v>
      </c>
      <c r="AK3590" t="str">
        <f t="shared" si="132"/>
        <v>NCT03275766</v>
      </c>
      <c r="AL3590">
        <v>15031132</v>
      </c>
      <c r="AM3590" t="s">
        <v>92</v>
      </c>
      <c r="AN3590" t="s">
        <v>2104</v>
      </c>
      <c r="AP3590" t="s">
        <v>102</v>
      </c>
      <c r="AR3590" t="s">
        <v>103</v>
      </c>
      <c r="AS3590" t="s">
        <v>104</v>
      </c>
      <c r="AT3590">
        <v>11</v>
      </c>
      <c r="AU3590">
        <v>11</v>
      </c>
    </row>
    <row r="3591" spans="1:47" x14ac:dyDescent="0.2">
      <c r="A3591" t="s">
        <v>4952</v>
      </c>
      <c r="B3591" t="s">
        <v>4953</v>
      </c>
      <c r="C3591" t="s">
        <v>4954</v>
      </c>
      <c r="D3591" t="s">
        <v>4955</v>
      </c>
      <c r="F3591" t="s">
        <v>52</v>
      </c>
      <c r="G3591" t="s">
        <v>3470</v>
      </c>
      <c r="H3591" t="s">
        <v>4956</v>
      </c>
      <c r="I3591" t="s">
        <v>4957</v>
      </c>
      <c r="J3591" t="s">
        <v>4958</v>
      </c>
      <c r="K3591" t="s">
        <v>57</v>
      </c>
      <c r="L3591" s="1">
        <v>42969</v>
      </c>
      <c r="M3591" s="1">
        <v>44327</v>
      </c>
      <c r="N3591" s="1">
        <v>43661</v>
      </c>
      <c r="O3591" t="s">
        <v>75</v>
      </c>
      <c r="P3591" t="s">
        <v>4959</v>
      </c>
      <c r="Q3591" t="s">
        <v>65</v>
      </c>
      <c r="R3591" t="s">
        <v>65</v>
      </c>
      <c r="S3591" t="s">
        <v>4960</v>
      </c>
      <c r="T3591" t="s">
        <v>4961</v>
      </c>
      <c r="U3591" t="s">
        <v>4962</v>
      </c>
      <c r="V3591">
        <v>45</v>
      </c>
      <c r="W3591" t="s">
        <v>63</v>
      </c>
      <c r="X3591" t="s">
        <v>80</v>
      </c>
      <c r="Y3591" t="s">
        <v>4963</v>
      </c>
      <c r="AB3591" t="s">
        <v>4964</v>
      </c>
      <c r="AD3591" t="s">
        <v>65</v>
      </c>
      <c r="AF3591" t="s">
        <v>3937</v>
      </c>
      <c r="AG3591" t="s">
        <v>2104</v>
      </c>
      <c r="AH3591" t="s">
        <v>4965</v>
      </c>
      <c r="AI3591" t="s">
        <v>4966</v>
      </c>
      <c r="AJ3591" t="s">
        <v>4967</v>
      </c>
      <c r="AK3591" t="str">
        <f t="shared" si="132"/>
        <v>NCT03275766</v>
      </c>
      <c r="AL3591">
        <v>15031133</v>
      </c>
      <c r="AM3591" t="s">
        <v>1099</v>
      </c>
      <c r="AN3591" t="s">
        <v>2104</v>
      </c>
      <c r="AP3591" t="s">
        <v>102</v>
      </c>
      <c r="AR3591" t="s">
        <v>103</v>
      </c>
      <c r="AS3591" t="s">
        <v>104</v>
      </c>
      <c r="AT3591">
        <v>10</v>
      </c>
      <c r="AU3591">
        <v>10</v>
      </c>
    </row>
    <row r="3592" spans="1:47" x14ac:dyDescent="0.2">
      <c r="A3592" t="s">
        <v>4952</v>
      </c>
      <c r="B3592" t="s">
        <v>4953</v>
      </c>
      <c r="C3592" t="s">
        <v>4954</v>
      </c>
      <c r="D3592" t="s">
        <v>4955</v>
      </c>
      <c r="F3592" t="s">
        <v>52</v>
      </c>
      <c r="G3592" t="s">
        <v>3470</v>
      </c>
      <c r="H3592" t="s">
        <v>4956</v>
      </c>
      <c r="I3592" t="s">
        <v>4957</v>
      </c>
      <c r="J3592" t="s">
        <v>4958</v>
      </c>
      <c r="K3592" t="s">
        <v>57</v>
      </c>
      <c r="L3592" s="1">
        <v>42969</v>
      </c>
      <c r="M3592" s="1">
        <v>44327</v>
      </c>
      <c r="N3592" s="1">
        <v>43661</v>
      </c>
      <c r="O3592" t="s">
        <v>75</v>
      </c>
      <c r="P3592" t="s">
        <v>4959</v>
      </c>
      <c r="Q3592" t="s">
        <v>65</v>
      </c>
      <c r="R3592" t="s">
        <v>65</v>
      </c>
      <c r="S3592" t="s">
        <v>4960</v>
      </c>
      <c r="T3592" t="s">
        <v>4961</v>
      </c>
      <c r="U3592" t="s">
        <v>4962</v>
      </c>
      <c r="V3592">
        <v>45</v>
      </c>
      <c r="W3592" t="s">
        <v>63</v>
      </c>
      <c r="X3592" t="s">
        <v>80</v>
      </c>
      <c r="Y3592" t="s">
        <v>4963</v>
      </c>
      <c r="AB3592" t="s">
        <v>4964</v>
      </c>
      <c r="AD3592" t="s">
        <v>65</v>
      </c>
      <c r="AF3592" t="s">
        <v>3937</v>
      </c>
      <c r="AG3592" t="s">
        <v>2104</v>
      </c>
      <c r="AH3592" t="s">
        <v>4965</v>
      </c>
      <c r="AI3592" t="s">
        <v>4966</v>
      </c>
      <c r="AJ3592" t="s">
        <v>4967</v>
      </c>
      <c r="AK3592" t="str">
        <f t="shared" si="132"/>
        <v>NCT03275766</v>
      </c>
      <c r="AL3592">
        <v>15031134</v>
      </c>
      <c r="AM3592" t="s">
        <v>1305</v>
      </c>
      <c r="AN3592" t="s">
        <v>2104</v>
      </c>
      <c r="AP3592" t="s">
        <v>102</v>
      </c>
      <c r="AR3592" t="s">
        <v>103</v>
      </c>
      <c r="AS3592" t="s">
        <v>104</v>
      </c>
      <c r="AT3592">
        <v>44</v>
      </c>
      <c r="AU3592">
        <v>44</v>
      </c>
    </row>
    <row r="3593" spans="1:47" x14ac:dyDescent="0.2">
      <c r="A3593" t="s">
        <v>4952</v>
      </c>
      <c r="B3593" t="s">
        <v>4953</v>
      </c>
      <c r="C3593" t="s">
        <v>4954</v>
      </c>
      <c r="D3593" t="s">
        <v>4955</v>
      </c>
      <c r="F3593" t="s">
        <v>52</v>
      </c>
      <c r="G3593" t="s">
        <v>3470</v>
      </c>
      <c r="H3593" t="s">
        <v>4956</v>
      </c>
      <c r="I3593" t="s">
        <v>4957</v>
      </c>
      <c r="J3593" t="s">
        <v>4958</v>
      </c>
      <c r="K3593" t="s">
        <v>57</v>
      </c>
      <c r="L3593" s="1">
        <v>42969</v>
      </c>
      <c r="M3593" s="1">
        <v>44327</v>
      </c>
      <c r="N3593" s="1">
        <v>43661</v>
      </c>
      <c r="O3593" t="s">
        <v>75</v>
      </c>
      <c r="P3593" t="s">
        <v>4959</v>
      </c>
      <c r="Q3593" t="s">
        <v>65</v>
      </c>
      <c r="R3593" t="s">
        <v>65</v>
      </c>
      <c r="S3593" t="s">
        <v>4960</v>
      </c>
      <c r="T3593" t="s">
        <v>4961</v>
      </c>
      <c r="U3593" t="s">
        <v>4962</v>
      </c>
      <c r="V3593">
        <v>45</v>
      </c>
      <c r="W3593" t="s">
        <v>63</v>
      </c>
      <c r="X3593" t="s">
        <v>80</v>
      </c>
      <c r="Y3593" t="s">
        <v>4963</v>
      </c>
      <c r="AB3593" t="s">
        <v>4964</v>
      </c>
      <c r="AD3593" t="s">
        <v>65</v>
      </c>
      <c r="AF3593" t="s">
        <v>3937</v>
      </c>
      <c r="AG3593" t="s">
        <v>2104</v>
      </c>
      <c r="AH3593" t="s">
        <v>4965</v>
      </c>
      <c r="AI3593" t="s">
        <v>4966</v>
      </c>
      <c r="AJ3593" t="s">
        <v>4967</v>
      </c>
      <c r="AK3593" t="str">
        <f t="shared" si="132"/>
        <v>NCT03275766</v>
      </c>
      <c r="AL3593">
        <v>15031130</v>
      </c>
      <c r="AM3593" t="s">
        <v>86</v>
      </c>
      <c r="AN3593" t="s">
        <v>4968</v>
      </c>
      <c r="AP3593" t="s">
        <v>4969</v>
      </c>
      <c r="AR3593" t="s">
        <v>103</v>
      </c>
      <c r="AS3593" t="s">
        <v>104</v>
      </c>
      <c r="AT3593">
        <v>5</v>
      </c>
      <c r="AU3593">
        <v>5</v>
      </c>
    </row>
    <row r="3594" spans="1:47" x14ac:dyDescent="0.2">
      <c r="A3594" t="s">
        <v>4952</v>
      </c>
      <c r="B3594" t="s">
        <v>4953</v>
      </c>
      <c r="C3594" t="s">
        <v>4954</v>
      </c>
      <c r="D3594" t="s">
        <v>4955</v>
      </c>
      <c r="F3594" t="s">
        <v>52</v>
      </c>
      <c r="G3594" t="s">
        <v>3470</v>
      </c>
      <c r="H3594" t="s">
        <v>4956</v>
      </c>
      <c r="I3594" t="s">
        <v>4957</v>
      </c>
      <c r="J3594" t="s">
        <v>4958</v>
      </c>
      <c r="K3594" t="s">
        <v>57</v>
      </c>
      <c r="L3594" s="1">
        <v>42969</v>
      </c>
      <c r="M3594" s="1">
        <v>44327</v>
      </c>
      <c r="N3594" s="1">
        <v>43661</v>
      </c>
      <c r="O3594" t="s">
        <v>75</v>
      </c>
      <c r="P3594" t="s">
        <v>4959</v>
      </c>
      <c r="Q3594" t="s">
        <v>65</v>
      </c>
      <c r="R3594" t="s">
        <v>65</v>
      </c>
      <c r="S3594" t="s">
        <v>4960</v>
      </c>
      <c r="T3594" t="s">
        <v>4961</v>
      </c>
      <c r="U3594" t="s">
        <v>4962</v>
      </c>
      <c r="V3594">
        <v>45</v>
      </c>
      <c r="W3594" t="s">
        <v>63</v>
      </c>
      <c r="X3594" t="s">
        <v>80</v>
      </c>
      <c r="Y3594" t="s">
        <v>4963</v>
      </c>
      <c r="AB3594" t="s">
        <v>4964</v>
      </c>
      <c r="AD3594" t="s">
        <v>65</v>
      </c>
      <c r="AF3594" t="s">
        <v>3937</v>
      </c>
      <c r="AG3594" t="s">
        <v>2104</v>
      </c>
      <c r="AH3594" t="s">
        <v>4965</v>
      </c>
      <c r="AI3594" t="s">
        <v>4966</v>
      </c>
      <c r="AJ3594" t="s">
        <v>4967</v>
      </c>
      <c r="AK3594" t="str">
        <f t="shared" si="132"/>
        <v>NCT03275766</v>
      </c>
      <c r="AL3594">
        <v>15031131</v>
      </c>
      <c r="AM3594" t="s">
        <v>91</v>
      </c>
      <c r="AN3594" t="s">
        <v>4968</v>
      </c>
      <c r="AP3594" t="s">
        <v>4969</v>
      </c>
      <c r="AR3594" t="s">
        <v>103</v>
      </c>
      <c r="AS3594" t="s">
        <v>104</v>
      </c>
      <c r="AT3594">
        <v>5</v>
      </c>
      <c r="AU3594">
        <v>5</v>
      </c>
    </row>
    <row r="3595" spans="1:47" x14ac:dyDescent="0.2">
      <c r="A3595" t="s">
        <v>4952</v>
      </c>
      <c r="B3595" t="s">
        <v>4953</v>
      </c>
      <c r="C3595" t="s">
        <v>4954</v>
      </c>
      <c r="D3595" t="s">
        <v>4955</v>
      </c>
      <c r="F3595" t="s">
        <v>52</v>
      </c>
      <c r="G3595" t="s">
        <v>3470</v>
      </c>
      <c r="H3595" t="s">
        <v>4956</v>
      </c>
      <c r="I3595" t="s">
        <v>4957</v>
      </c>
      <c r="J3595" t="s">
        <v>4958</v>
      </c>
      <c r="K3595" t="s">
        <v>57</v>
      </c>
      <c r="L3595" s="1">
        <v>42969</v>
      </c>
      <c r="M3595" s="1">
        <v>44327</v>
      </c>
      <c r="N3595" s="1">
        <v>43661</v>
      </c>
      <c r="O3595" t="s">
        <v>75</v>
      </c>
      <c r="P3595" t="s">
        <v>4959</v>
      </c>
      <c r="Q3595" t="s">
        <v>65</v>
      </c>
      <c r="R3595" t="s">
        <v>65</v>
      </c>
      <c r="S3595" t="s">
        <v>4960</v>
      </c>
      <c r="T3595" t="s">
        <v>4961</v>
      </c>
      <c r="U3595" t="s">
        <v>4962</v>
      </c>
      <c r="V3595">
        <v>45</v>
      </c>
      <c r="W3595" t="s">
        <v>63</v>
      </c>
      <c r="X3595" t="s">
        <v>80</v>
      </c>
      <c r="Y3595" t="s">
        <v>4963</v>
      </c>
      <c r="AB3595" t="s">
        <v>4964</v>
      </c>
      <c r="AD3595" t="s">
        <v>65</v>
      </c>
      <c r="AF3595" t="s">
        <v>3937</v>
      </c>
      <c r="AG3595" t="s">
        <v>2104</v>
      </c>
      <c r="AH3595" t="s">
        <v>4965</v>
      </c>
      <c r="AI3595" t="s">
        <v>4966</v>
      </c>
      <c r="AJ3595" t="s">
        <v>4967</v>
      </c>
      <c r="AK3595" t="str">
        <f t="shared" si="132"/>
        <v>NCT03275766</v>
      </c>
      <c r="AL3595">
        <v>15031132</v>
      </c>
      <c r="AM3595" t="s">
        <v>92</v>
      </c>
      <c r="AN3595" t="s">
        <v>4968</v>
      </c>
      <c r="AP3595" t="s">
        <v>4969</v>
      </c>
      <c r="AR3595" t="s">
        <v>103</v>
      </c>
      <c r="AS3595" t="s">
        <v>104</v>
      </c>
      <c r="AT3595">
        <v>5</v>
      </c>
      <c r="AU3595">
        <v>5</v>
      </c>
    </row>
    <row r="3596" spans="1:47" x14ac:dyDescent="0.2">
      <c r="A3596" t="s">
        <v>4952</v>
      </c>
      <c r="B3596" t="s">
        <v>4953</v>
      </c>
      <c r="C3596" t="s">
        <v>4954</v>
      </c>
      <c r="D3596" t="s">
        <v>4955</v>
      </c>
      <c r="F3596" t="s">
        <v>52</v>
      </c>
      <c r="G3596" t="s">
        <v>3470</v>
      </c>
      <c r="H3596" t="s">
        <v>4956</v>
      </c>
      <c r="I3596" t="s">
        <v>4957</v>
      </c>
      <c r="J3596" t="s">
        <v>4958</v>
      </c>
      <c r="K3596" t="s">
        <v>57</v>
      </c>
      <c r="L3596" s="1">
        <v>42969</v>
      </c>
      <c r="M3596" s="1">
        <v>44327</v>
      </c>
      <c r="N3596" s="1">
        <v>43661</v>
      </c>
      <c r="O3596" t="s">
        <v>75</v>
      </c>
      <c r="P3596" t="s">
        <v>4959</v>
      </c>
      <c r="Q3596" t="s">
        <v>65</v>
      </c>
      <c r="R3596" t="s">
        <v>65</v>
      </c>
      <c r="S3596" t="s">
        <v>4960</v>
      </c>
      <c r="T3596" t="s">
        <v>4961</v>
      </c>
      <c r="U3596" t="s">
        <v>4962</v>
      </c>
      <c r="V3596">
        <v>45</v>
      </c>
      <c r="W3596" t="s">
        <v>63</v>
      </c>
      <c r="X3596" t="s">
        <v>80</v>
      </c>
      <c r="Y3596" t="s">
        <v>4963</v>
      </c>
      <c r="AB3596" t="s">
        <v>4964</v>
      </c>
      <c r="AD3596" t="s">
        <v>65</v>
      </c>
      <c r="AF3596" t="s">
        <v>3937</v>
      </c>
      <c r="AG3596" t="s">
        <v>2104</v>
      </c>
      <c r="AH3596" t="s">
        <v>4965</v>
      </c>
      <c r="AI3596" t="s">
        <v>4966</v>
      </c>
      <c r="AJ3596" t="s">
        <v>4967</v>
      </c>
      <c r="AK3596" t="str">
        <f t="shared" si="132"/>
        <v>NCT03275766</v>
      </c>
      <c r="AL3596">
        <v>15031133</v>
      </c>
      <c r="AM3596" t="s">
        <v>1099</v>
      </c>
      <c r="AN3596" t="s">
        <v>4968</v>
      </c>
      <c r="AP3596" t="s">
        <v>4969</v>
      </c>
      <c r="AR3596" t="s">
        <v>103</v>
      </c>
      <c r="AS3596" t="s">
        <v>104</v>
      </c>
      <c r="AT3596">
        <v>4</v>
      </c>
      <c r="AU3596">
        <v>4</v>
      </c>
    </row>
    <row r="3597" spans="1:47" x14ac:dyDescent="0.2">
      <c r="A3597" t="s">
        <v>4952</v>
      </c>
      <c r="B3597" t="s">
        <v>4953</v>
      </c>
      <c r="C3597" t="s">
        <v>4954</v>
      </c>
      <c r="D3597" t="s">
        <v>4955</v>
      </c>
      <c r="F3597" t="s">
        <v>52</v>
      </c>
      <c r="G3597" t="s">
        <v>3470</v>
      </c>
      <c r="H3597" t="s">
        <v>4956</v>
      </c>
      <c r="I3597" t="s">
        <v>4957</v>
      </c>
      <c r="J3597" t="s">
        <v>4958</v>
      </c>
      <c r="K3597" t="s">
        <v>57</v>
      </c>
      <c r="L3597" s="1">
        <v>42969</v>
      </c>
      <c r="M3597" s="1">
        <v>44327</v>
      </c>
      <c r="N3597" s="1">
        <v>43661</v>
      </c>
      <c r="O3597" t="s">
        <v>75</v>
      </c>
      <c r="P3597" t="s">
        <v>4959</v>
      </c>
      <c r="Q3597" t="s">
        <v>65</v>
      </c>
      <c r="R3597" t="s">
        <v>65</v>
      </c>
      <c r="S3597" t="s">
        <v>4960</v>
      </c>
      <c r="T3597" t="s">
        <v>4961</v>
      </c>
      <c r="U3597" t="s">
        <v>4962</v>
      </c>
      <c r="V3597">
        <v>45</v>
      </c>
      <c r="W3597" t="s">
        <v>63</v>
      </c>
      <c r="X3597" t="s">
        <v>80</v>
      </c>
      <c r="Y3597" t="s">
        <v>4963</v>
      </c>
      <c r="AB3597" t="s">
        <v>4964</v>
      </c>
      <c r="AD3597" t="s">
        <v>65</v>
      </c>
      <c r="AF3597" t="s">
        <v>3937</v>
      </c>
      <c r="AG3597" t="s">
        <v>2104</v>
      </c>
      <c r="AH3597" t="s">
        <v>4965</v>
      </c>
      <c r="AI3597" t="s">
        <v>4966</v>
      </c>
      <c r="AJ3597" t="s">
        <v>4967</v>
      </c>
      <c r="AK3597" t="str">
        <f t="shared" si="132"/>
        <v>NCT03275766</v>
      </c>
      <c r="AL3597">
        <v>15031134</v>
      </c>
      <c r="AM3597" t="s">
        <v>1305</v>
      </c>
      <c r="AN3597" t="s">
        <v>4968</v>
      </c>
      <c r="AP3597" t="s">
        <v>4969</v>
      </c>
      <c r="AR3597" t="s">
        <v>103</v>
      </c>
      <c r="AS3597" t="s">
        <v>104</v>
      </c>
      <c r="AT3597">
        <v>19</v>
      </c>
      <c r="AU3597">
        <v>19</v>
      </c>
    </row>
    <row r="3598" spans="1:47" x14ac:dyDescent="0.2">
      <c r="A3598" t="s">
        <v>4952</v>
      </c>
      <c r="B3598" t="s">
        <v>4953</v>
      </c>
      <c r="C3598" t="s">
        <v>4954</v>
      </c>
      <c r="D3598" t="s">
        <v>4955</v>
      </c>
      <c r="F3598" t="s">
        <v>52</v>
      </c>
      <c r="G3598" t="s">
        <v>3470</v>
      </c>
      <c r="H3598" t="s">
        <v>4956</v>
      </c>
      <c r="I3598" t="s">
        <v>4957</v>
      </c>
      <c r="J3598" t="s">
        <v>4958</v>
      </c>
      <c r="K3598" t="s">
        <v>57</v>
      </c>
      <c r="L3598" s="1">
        <v>42969</v>
      </c>
      <c r="M3598" s="1">
        <v>44327</v>
      </c>
      <c r="N3598" s="1">
        <v>43661</v>
      </c>
      <c r="O3598" t="s">
        <v>75</v>
      </c>
      <c r="P3598" t="s">
        <v>4959</v>
      </c>
      <c r="Q3598" t="s">
        <v>65</v>
      </c>
      <c r="R3598" t="s">
        <v>65</v>
      </c>
      <c r="S3598" t="s">
        <v>4960</v>
      </c>
      <c r="T3598" t="s">
        <v>4961</v>
      </c>
      <c r="U3598" t="s">
        <v>4962</v>
      </c>
      <c r="V3598">
        <v>45</v>
      </c>
      <c r="W3598" t="s">
        <v>63</v>
      </c>
      <c r="X3598" t="s">
        <v>80</v>
      </c>
      <c r="Y3598" t="s">
        <v>4963</v>
      </c>
      <c r="AB3598" t="s">
        <v>4964</v>
      </c>
      <c r="AD3598" t="s">
        <v>65</v>
      </c>
      <c r="AF3598" t="s">
        <v>3937</v>
      </c>
      <c r="AG3598" t="s">
        <v>2104</v>
      </c>
      <c r="AH3598" t="s">
        <v>4965</v>
      </c>
      <c r="AI3598" t="s">
        <v>4966</v>
      </c>
      <c r="AJ3598" t="s">
        <v>4967</v>
      </c>
      <c r="AK3598" t="str">
        <f t="shared" si="132"/>
        <v>NCT03275766</v>
      </c>
      <c r="AL3598">
        <v>15031130</v>
      </c>
      <c r="AM3598" t="s">
        <v>86</v>
      </c>
      <c r="AN3598" t="s">
        <v>4970</v>
      </c>
      <c r="AP3598" t="s">
        <v>4969</v>
      </c>
      <c r="AR3598" t="s">
        <v>103</v>
      </c>
      <c r="AS3598" t="s">
        <v>104</v>
      </c>
      <c r="AT3598">
        <v>7</v>
      </c>
      <c r="AU3598">
        <v>7</v>
      </c>
    </row>
    <row r="3599" spans="1:47" x14ac:dyDescent="0.2">
      <c r="A3599" t="s">
        <v>4952</v>
      </c>
      <c r="B3599" t="s">
        <v>4953</v>
      </c>
      <c r="C3599" t="s">
        <v>4954</v>
      </c>
      <c r="D3599" t="s">
        <v>4955</v>
      </c>
      <c r="F3599" t="s">
        <v>52</v>
      </c>
      <c r="G3599" t="s">
        <v>3470</v>
      </c>
      <c r="H3599" t="s">
        <v>4956</v>
      </c>
      <c r="I3599" t="s">
        <v>4957</v>
      </c>
      <c r="J3599" t="s">
        <v>4958</v>
      </c>
      <c r="K3599" t="s">
        <v>57</v>
      </c>
      <c r="L3599" s="1">
        <v>42969</v>
      </c>
      <c r="M3599" s="1">
        <v>44327</v>
      </c>
      <c r="N3599" s="1">
        <v>43661</v>
      </c>
      <c r="O3599" t="s">
        <v>75</v>
      </c>
      <c r="P3599" t="s">
        <v>4959</v>
      </c>
      <c r="Q3599" t="s">
        <v>65</v>
      </c>
      <c r="R3599" t="s">
        <v>65</v>
      </c>
      <c r="S3599" t="s">
        <v>4960</v>
      </c>
      <c r="T3599" t="s">
        <v>4961</v>
      </c>
      <c r="U3599" t="s">
        <v>4962</v>
      </c>
      <c r="V3599">
        <v>45</v>
      </c>
      <c r="W3599" t="s">
        <v>63</v>
      </c>
      <c r="X3599" t="s">
        <v>80</v>
      </c>
      <c r="Y3599" t="s">
        <v>4963</v>
      </c>
      <c r="AB3599" t="s">
        <v>4964</v>
      </c>
      <c r="AD3599" t="s">
        <v>65</v>
      </c>
      <c r="AF3599" t="s">
        <v>3937</v>
      </c>
      <c r="AG3599" t="s">
        <v>2104</v>
      </c>
      <c r="AH3599" t="s">
        <v>4965</v>
      </c>
      <c r="AI3599" t="s">
        <v>4966</v>
      </c>
      <c r="AJ3599" t="s">
        <v>4967</v>
      </c>
      <c r="AK3599" t="str">
        <f t="shared" si="132"/>
        <v>NCT03275766</v>
      </c>
      <c r="AL3599">
        <v>15031131</v>
      </c>
      <c r="AM3599" t="s">
        <v>91</v>
      </c>
      <c r="AN3599" t="s">
        <v>4970</v>
      </c>
      <c r="AP3599" t="s">
        <v>4969</v>
      </c>
      <c r="AR3599" t="s">
        <v>103</v>
      </c>
      <c r="AS3599" t="s">
        <v>104</v>
      </c>
      <c r="AT3599">
        <v>6</v>
      </c>
      <c r="AU3599">
        <v>6</v>
      </c>
    </row>
    <row r="3600" spans="1:47" x14ac:dyDescent="0.2">
      <c r="A3600" t="s">
        <v>4952</v>
      </c>
      <c r="B3600" t="s">
        <v>4953</v>
      </c>
      <c r="C3600" t="s">
        <v>4954</v>
      </c>
      <c r="D3600" t="s">
        <v>4955</v>
      </c>
      <c r="F3600" t="s">
        <v>52</v>
      </c>
      <c r="G3600" t="s">
        <v>3470</v>
      </c>
      <c r="H3600" t="s">
        <v>4956</v>
      </c>
      <c r="I3600" t="s">
        <v>4957</v>
      </c>
      <c r="J3600" t="s">
        <v>4958</v>
      </c>
      <c r="K3600" t="s">
        <v>57</v>
      </c>
      <c r="L3600" s="1">
        <v>42969</v>
      </c>
      <c r="M3600" s="1">
        <v>44327</v>
      </c>
      <c r="N3600" s="1">
        <v>43661</v>
      </c>
      <c r="O3600" t="s">
        <v>75</v>
      </c>
      <c r="P3600" t="s">
        <v>4959</v>
      </c>
      <c r="Q3600" t="s">
        <v>65</v>
      </c>
      <c r="R3600" t="s">
        <v>65</v>
      </c>
      <c r="S3600" t="s">
        <v>4960</v>
      </c>
      <c r="T3600" t="s">
        <v>4961</v>
      </c>
      <c r="U3600" t="s">
        <v>4962</v>
      </c>
      <c r="V3600">
        <v>45</v>
      </c>
      <c r="W3600" t="s">
        <v>63</v>
      </c>
      <c r="X3600" t="s">
        <v>80</v>
      </c>
      <c r="Y3600" t="s">
        <v>4963</v>
      </c>
      <c r="AB3600" t="s">
        <v>4964</v>
      </c>
      <c r="AD3600" t="s">
        <v>65</v>
      </c>
      <c r="AF3600" t="s">
        <v>3937</v>
      </c>
      <c r="AG3600" t="s">
        <v>2104</v>
      </c>
      <c r="AH3600" t="s">
        <v>4965</v>
      </c>
      <c r="AI3600" t="s">
        <v>4966</v>
      </c>
      <c r="AJ3600" t="s">
        <v>4967</v>
      </c>
      <c r="AK3600" t="str">
        <f t="shared" si="132"/>
        <v>NCT03275766</v>
      </c>
      <c r="AL3600">
        <v>15031132</v>
      </c>
      <c r="AM3600" t="s">
        <v>92</v>
      </c>
      <c r="AN3600" t="s">
        <v>4970</v>
      </c>
      <c r="AP3600" t="s">
        <v>4969</v>
      </c>
      <c r="AR3600" t="s">
        <v>103</v>
      </c>
      <c r="AS3600" t="s">
        <v>104</v>
      </c>
      <c r="AT3600">
        <v>6</v>
      </c>
      <c r="AU3600">
        <v>6</v>
      </c>
    </row>
    <row r="3601" spans="1:47" x14ac:dyDescent="0.2">
      <c r="A3601" t="s">
        <v>4952</v>
      </c>
      <c r="B3601" t="s">
        <v>4953</v>
      </c>
      <c r="C3601" t="s">
        <v>4954</v>
      </c>
      <c r="D3601" t="s">
        <v>4955</v>
      </c>
      <c r="F3601" t="s">
        <v>52</v>
      </c>
      <c r="G3601" t="s">
        <v>3470</v>
      </c>
      <c r="H3601" t="s">
        <v>4956</v>
      </c>
      <c r="I3601" t="s">
        <v>4957</v>
      </c>
      <c r="J3601" t="s">
        <v>4958</v>
      </c>
      <c r="K3601" t="s">
        <v>57</v>
      </c>
      <c r="L3601" s="1">
        <v>42969</v>
      </c>
      <c r="M3601" s="1">
        <v>44327</v>
      </c>
      <c r="N3601" s="1">
        <v>43661</v>
      </c>
      <c r="O3601" t="s">
        <v>75</v>
      </c>
      <c r="P3601" t="s">
        <v>4959</v>
      </c>
      <c r="Q3601" t="s">
        <v>65</v>
      </c>
      <c r="R3601" t="s">
        <v>65</v>
      </c>
      <c r="S3601" t="s">
        <v>4960</v>
      </c>
      <c r="T3601" t="s">
        <v>4961</v>
      </c>
      <c r="U3601" t="s">
        <v>4962</v>
      </c>
      <c r="V3601">
        <v>45</v>
      </c>
      <c r="W3601" t="s">
        <v>63</v>
      </c>
      <c r="X3601" t="s">
        <v>80</v>
      </c>
      <c r="Y3601" t="s">
        <v>4963</v>
      </c>
      <c r="AB3601" t="s">
        <v>4964</v>
      </c>
      <c r="AD3601" t="s">
        <v>65</v>
      </c>
      <c r="AF3601" t="s">
        <v>3937</v>
      </c>
      <c r="AG3601" t="s">
        <v>2104</v>
      </c>
      <c r="AH3601" t="s">
        <v>4965</v>
      </c>
      <c r="AI3601" t="s">
        <v>4966</v>
      </c>
      <c r="AJ3601" t="s">
        <v>4967</v>
      </c>
      <c r="AK3601" t="str">
        <f t="shared" si="132"/>
        <v>NCT03275766</v>
      </c>
      <c r="AL3601">
        <v>15031133</v>
      </c>
      <c r="AM3601" t="s">
        <v>1099</v>
      </c>
      <c r="AN3601" t="s">
        <v>4970</v>
      </c>
      <c r="AP3601" t="s">
        <v>4969</v>
      </c>
      <c r="AR3601" t="s">
        <v>103</v>
      </c>
      <c r="AS3601" t="s">
        <v>104</v>
      </c>
      <c r="AT3601">
        <v>6</v>
      </c>
      <c r="AU3601">
        <v>6</v>
      </c>
    </row>
    <row r="3602" spans="1:47" x14ac:dyDescent="0.2">
      <c r="A3602" t="s">
        <v>4952</v>
      </c>
      <c r="B3602" t="s">
        <v>4953</v>
      </c>
      <c r="C3602" t="s">
        <v>4954</v>
      </c>
      <c r="D3602" t="s">
        <v>4955</v>
      </c>
      <c r="F3602" t="s">
        <v>52</v>
      </c>
      <c r="G3602" t="s">
        <v>3470</v>
      </c>
      <c r="H3602" t="s">
        <v>4956</v>
      </c>
      <c r="I3602" t="s">
        <v>4957</v>
      </c>
      <c r="J3602" t="s">
        <v>4958</v>
      </c>
      <c r="K3602" t="s">
        <v>57</v>
      </c>
      <c r="L3602" s="1">
        <v>42969</v>
      </c>
      <c r="M3602" s="1">
        <v>44327</v>
      </c>
      <c r="N3602" s="1">
        <v>43661</v>
      </c>
      <c r="O3602" t="s">
        <v>75</v>
      </c>
      <c r="P3602" t="s">
        <v>4959</v>
      </c>
      <c r="Q3602" t="s">
        <v>65</v>
      </c>
      <c r="R3602" t="s">
        <v>65</v>
      </c>
      <c r="S3602" t="s">
        <v>4960</v>
      </c>
      <c r="T3602" t="s">
        <v>4961</v>
      </c>
      <c r="U3602" t="s">
        <v>4962</v>
      </c>
      <c r="V3602">
        <v>45</v>
      </c>
      <c r="W3602" t="s">
        <v>63</v>
      </c>
      <c r="X3602" t="s">
        <v>80</v>
      </c>
      <c r="Y3602" t="s">
        <v>4963</v>
      </c>
      <c r="AB3602" t="s">
        <v>4964</v>
      </c>
      <c r="AD3602" t="s">
        <v>65</v>
      </c>
      <c r="AF3602" t="s">
        <v>3937</v>
      </c>
      <c r="AG3602" t="s">
        <v>2104</v>
      </c>
      <c r="AH3602" t="s">
        <v>4965</v>
      </c>
      <c r="AI3602" t="s">
        <v>4966</v>
      </c>
      <c r="AJ3602" t="s">
        <v>4967</v>
      </c>
      <c r="AK3602" t="str">
        <f t="shared" si="132"/>
        <v>NCT03275766</v>
      </c>
      <c r="AL3602">
        <v>15031134</v>
      </c>
      <c r="AM3602" t="s">
        <v>1305</v>
      </c>
      <c r="AN3602" t="s">
        <v>4970</v>
      </c>
      <c r="AP3602" t="s">
        <v>4969</v>
      </c>
      <c r="AR3602" t="s">
        <v>103</v>
      </c>
      <c r="AS3602" t="s">
        <v>104</v>
      </c>
      <c r="AT3602">
        <v>25</v>
      </c>
      <c r="AU3602">
        <v>25</v>
      </c>
    </row>
    <row r="3603" spans="1:47" x14ac:dyDescent="0.2">
      <c r="A3603" t="s">
        <v>4971</v>
      </c>
      <c r="B3603" t="s">
        <v>4972</v>
      </c>
      <c r="C3603" t="s">
        <v>4973</v>
      </c>
      <c r="D3603" t="s">
        <v>4974</v>
      </c>
      <c r="E3603" t="s">
        <v>4975</v>
      </c>
      <c r="F3603" t="s">
        <v>52</v>
      </c>
      <c r="G3603" t="s">
        <v>908</v>
      </c>
      <c r="H3603" t="s">
        <v>4976</v>
      </c>
      <c r="I3603" t="s">
        <v>4977</v>
      </c>
      <c r="J3603" t="s">
        <v>4978</v>
      </c>
      <c r="K3603" t="s">
        <v>57</v>
      </c>
      <c r="L3603" s="1">
        <v>41036</v>
      </c>
      <c r="M3603" s="1">
        <v>43389</v>
      </c>
      <c r="N3603" s="1">
        <v>43057</v>
      </c>
      <c r="O3603" t="s">
        <v>75</v>
      </c>
      <c r="P3603" t="s">
        <v>4979</v>
      </c>
      <c r="Q3603" t="s">
        <v>65</v>
      </c>
      <c r="R3603" t="s">
        <v>157</v>
      </c>
      <c r="S3603" t="s">
        <v>4980</v>
      </c>
      <c r="T3603" t="s">
        <v>4981</v>
      </c>
      <c r="U3603" t="s">
        <v>4982</v>
      </c>
      <c r="V3603">
        <v>15</v>
      </c>
      <c r="W3603" t="s">
        <v>63</v>
      </c>
      <c r="AB3603" t="s">
        <v>4983</v>
      </c>
      <c r="AD3603" t="s">
        <v>65</v>
      </c>
      <c r="AE3603">
        <v>22350691</v>
      </c>
      <c r="AF3603" t="s">
        <v>4984</v>
      </c>
      <c r="AG3603" t="s">
        <v>614</v>
      </c>
      <c r="AK3603" t="str">
        <f>HYPERLINK("https://www.clinicaltrials.gov/ct2/show/results/NCT01596569", "NCT01596569")</f>
        <v>NCT01596569</v>
      </c>
    </row>
    <row r="3604" spans="1:47" x14ac:dyDescent="0.2">
      <c r="A3604" t="s">
        <v>4985</v>
      </c>
      <c r="B3604" t="s">
        <v>123</v>
      </c>
      <c r="C3604" t="s">
        <v>4986</v>
      </c>
      <c r="D3604" t="s">
        <v>4987</v>
      </c>
      <c r="F3604" t="s">
        <v>52</v>
      </c>
      <c r="G3604" t="s">
        <v>109</v>
      </c>
      <c r="H3604" t="s">
        <v>4988</v>
      </c>
      <c r="J3604" t="s">
        <v>4989</v>
      </c>
      <c r="K3604" t="s">
        <v>57</v>
      </c>
      <c r="L3604" s="1">
        <v>44361</v>
      </c>
      <c r="M3604" s="1">
        <v>44375</v>
      </c>
      <c r="N3604" s="1">
        <v>44134</v>
      </c>
      <c r="O3604" t="s">
        <v>75</v>
      </c>
      <c r="P3604" t="s">
        <v>4990</v>
      </c>
      <c r="Q3604" t="s">
        <v>65</v>
      </c>
      <c r="R3604" t="s">
        <v>65</v>
      </c>
      <c r="S3604" t="s">
        <v>123</v>
      </c>
      <c r="T3604" t="s">
        <v>4991</v>
      </c>
      <c r="U3604" t="s">
        <v>4992</v>
      </c>
      <c r="V3604">
        <v>34</v>
      </c>
      <c r="W3604" t="s">
        <v>63</v>
      </c>
      <c r="AB3604" t="s">
        <v>4993</v>
      </c>
      <c r="AD3604" t="s">
        <v>65</v>
      </c>
      <c r="AF3604" t="s">
        <v>4994</v>
      </c>
      <c r="AG3604" t="s">
        <v>4995</v>
      </c>
      <c r="AK3604" t="str">
        <f>HYPERLINK("https://www.clinicaltrials.gov/ct2/show/results/NCT04934150", "NCT04934150")</f>
        <v>NCT04934150</v>
      </c>
    </row>
    <row r="3605" spans="1:47" x14ac:dyDescent="0.2">
      <c r="A3605" t="s">
        <v>4996</v>
      </c>
      <c r="B3605" t="s">
        <v>4997</v>
      </c>
      <c r="C3605" t="s">
        <v>4998</v>
      </c>
      <c r="D3605" t="s">
        <v>4999</v>
      </c>
      <c r="E3605" t="s">
        <v>5000</v>
      </c>
      <c r="F3605" t="s">
        <v>52</v>
      </c>
      <c r="G3605" t="s">
        <v>109</v>
      </c>
      <c r="H3605" t="s">
        <v>1159</v>
      </c>
      <c r="I3605" t="s">
        <v>5001</v>
      </c>
      <c r="J3605" t="s">
        <v>5002</v>
      </c>
      <c r="K3605" t="s">
        <v>57</v>
      </c>
      <c r="L3605" s="1">
        <v>41837</v>
      </c>
      <c r="M3605" s="1">
        <v>44441</v>
      </c>
      <c r="N3605" s="1">
        <v>44774</v>
      </c>
      <c r="O3605" t="s">
        <v>695</v>
      </c>
      <c r="P3605" t="s">
        <v>5003</v>
      </c>
      <c r="Q3605" t="s">
        <v>65</v>
      </c>
      <c r="R3605" t="s">
        <v>157</v>
      </c>
      <c r="S3605" t="s">
        <v>2748</v>
      </c>
      <c r="T3605" t="s">
        <v>5004</v>
      </c>
      <c r="U3605" t="s">
        <v>5005</v>
      </c>
      <c r="V3605">
        <v>20</v>
      </c>
      <c r="W3605" t="s">
        <v>63</v>
      </c>
      <c r="AB3605" t="s">
        <v>5006</v>
      </c>
      <c r="AD3605" t="s">
        <v>65</v>
      </c>
      <c r="AF3605" t="s">
        <v>1046</v>
      </c>
      <c r="AG3605" t="s">
        <v>118</v>
      </c>
      <c r="AK3605" t="str">
        <f>HYPERLINK("https://www.clinicaltrials.gov/ct2/show/results/NCT02196025", "NCT02196025")</f>
        <v>NCT02196025</v>
      </c>
    </row>
    <row r="3606" spans="1:47" x14ac:dyDescent="0.2">
      <c r="A3606" t="s">
        <v>5007</v>
      </c>
      <c r="B3606" t="s">
        <v>5008</v>
      </c>
      <c r="C3606" t="s">
        <v>5009</v>
      </c>
      <c r="D3606" t="s">
        <v>5010</v>
      </c>
      <c r="F3606" t="s">
        <v>52</v>
      </c>
      <c r="G3606" t="s">
        <v>1867</v>
      </c>
      <c r="H3606" t="s">
        <v>5011</v>
      </c>
      <c r="J3606" t="s">
        <v>5012</v>
      </c>
      <c r="K3606" t="s">
        <v>57</v>
      </c>
      <c r="L3606" s="1">
        <v>43410</v>
      </c>
      <c r="M3606" s="1">
        <v>44452</v>
      </c>
      <c r="N3606" s="1">
        <v>44440</v>
      </c>
      <c r="O3606" t="s">
        <v>75</v>
      </c>
      <c r="P3606" t="s">
        <v>5013</v>
      </c>
      <c r="Q3606" t="s">
        <v>65</v>
      </c>
      <c r="R3606" t="s">
        <v>65</v>
      </c>
      <c r="S3606" t="s">
        <v>1692</v>
      </c>
      <c r="T3606" t="s">
        <v>5014</v>
      </c>
      <c r="U3606" t="s">
        <v>5015</v>
      </c>
      <c r="V3606">
        <v>144</v>
      </c>
      <c r="W3606" t="s">
        <v>63</v>
      </c>
      <c r="AB3606" t="s">
        <v>5016</v>
      </c>
      <c r="AD3606" t="s">
        <v>240</v>
      </c>
      <c r="AE3606">
        <v>32980696</v>
      </c>
      <c r="AF3606" t="s">
        <v>2938</v>
      </c>
      <c r="AG3606" t="s">
        <v>521</v>
      </c>
      <c r="AK3606" t="str">
        <f>HYPERLINK("https://www.clinicaltrials.gov/ct2/show/results/NCT03736317", "NCT03736317")</f>
        <v>NCT03736317</v>
      </c>
    </row>
    <row r="3607" spans="1:47" x14ac:dyDescent="0.2">
      <c r="A3607" t="s">
        <v>5017</v>
      </c>
      <c r="B3607" t="s">
        <v>5018</v>
      </c>
      <c r="C3607" t="s">
        <v>5019</v>
      </c>
      <c r="D3607" t="s">
        <v>5020</v>
      </c>
      <c r="E3607" t="s">
        <v>5021</v>
      </c>
      <c r="F3607" t="s">
        <v>52</v>
      </c>
      <c r="G3607" t="s">
        <v>4100</v>
      </c>
      <c r="H3607" t="s">
        <v>5022</v>
      </c>
      <c r="I3607" t="s">
        <v>5023</v>
      </c>
      <c r="J3607" t="s">
        <v>5024</v>
      </c>
      <c r="K3607" t="s">
        <v>898</v>
      </c>
      <c r="L3607" s="1">
        <v>42702</v>
      </c>
      <c r="M3607" s="1">
        <v>44677</v>
      </c>
      <c r="N3607" s="1">
        <v>44675</v>
      </c>
      <c r="O3607" t="s">
        <v>75</v>
      </c>
      <c r="P3607" t="s">
        <v>5025</v>
      </c>
      <c r="Q3607" t="s">
        <v>157</v>
      </c>
      <c r="R3607" t="s">
        <v>157</v>
      </c>
      <c r="S3607" t="s">
        <v>1602</v>
      </c>
      <c r="T3607" t="s">
        <v>5026</v>
      </c>
      <c r="U3607" t="s">
        <v>5027</v>
      </c>
      <c r="V3607">
        <v>278</v>
      </c>
      <c r="W3607" t="s">
        <v>63</v>
      </c>
      <c r="AA3607" t="s">
        <v>5028</v>
      </c>
      <c r="AB3607" t="s">
        <v>5029</v>
      </c>
      <c r="AD3607" t="s">
        <v>65</v>
      </c>
      <c r="AF3607" t="s">
        <v>5030</v>
      </c>
      <c r="AG3607" t="s">
        <v>5031</v>
      </c>
      <c r="AK3607" t="str">
        <f>HYPERLINK("https://www.clinicaltrials.gov/ct2/show/results/NCT02977299", "NCT02977299")</f>
        <v>NCT02977299</v>
      </c>
    </row>
    <row r="3608" spans="1:47" x14ac:dyDescent="0.2">
      <c r="A3608" t="s">
        <v>5032</v>
      </c>
      <c r="B3608" t="s">
        <v>716</v>
      </c>
      <c r="C3608" t="s">
        <v>5033</v>
      </c>
      <c r="D3608" t="s">
        <v>5034</v>
      </c>
      <c r="F3608" t="s">
        <v>52</v>
      </c>
      <c r="G3608" t="s">
        <v>53</v>
      </c>
      <c r="H3608" t="s">
        <v>5035</v>
      </c>
      <c r="J3608" t="s">
        <v>5036</v>
      </c>
      <c r="K3608" t="s">
        <v>57</v>
      </c>
      <c r="L3608" s="1">
        <v>44229</v>
      </c>
      <c r="M3608" s="1">
        <v>44496</v>
      </c>
      <c r="N3608" s="1">
        <v>40785</v>
      </c>
      <c r="O3608" t="s">
        <v>75</v>
      </c>
      <c r="P3608" t="s">
        <v>5037</v>
      </c>
      <c r="Q3608" t="s">
        <v>65</v>
      </c>
      <c r="R3608" t="s">
        <v>157</v>
      </c>
      <c r="S3608" t="s">
        <v>716</v>
      </c>
      <c r="T3608" t="s">
        <v>5038</v>
      </c>
      <c r="V3608">
        <v>24</v>
      </c>
      <c r="W3608" t="s">
        <v>63</v>
      </c>
      <c r="X3608" t="s">
        <v>1068</v>
      </c>
      <c r="AA3608" t="s">
        <v>5039</v>
      </c>
      <c r="AB3608" t="s">
        <v>5040</v>
      </c>
      <c r="AD3608" t="s">
        <v>65</v>
      </c>
      <c r="AF3608" t="s">
        <v>5041</v>
      </c>
      <c r="AG3608" t="s">
        <v>118</v>
      </c>
      <c r="AH3608" t="s">
        <v>2528</v>
      </c>
      <c r="AI3608" t="s">
        <v>2391</v>
      </c>
      <c r="AJ3608" t="s">
        <v>5042</v>
      </c>
      <c r="AK3608" t="str">
        <f t="shared" ref="AK3608:AK3640" si="133">HYPERLINK("https://www.clinicaltrials.gov/ct2/show/results/NCT04777214", "NCT04777214")</f>
        <v>NCT04777214</v>
      </c>
      <c r="AL3608">
        <v>15057546</v>
      </c>
      <c r="AM3608" t="s">
        <v>86</v>
      </c>
      <c r="AP3608" t="s">
        <v>95</v>
      </c>
      <c r="AR3608" t="s">
        <v>96</v>
      </c>
      <c r="AS3608" t="s">
        <v>97</v>
      </c>
      <c r="AT3608">
        <v>60.6</v>
      </c>
      <c r="AU3608">
        <v>60.6</v>
      </c>
    </row>
    <row r="3609" spans="1:47" x14ac:dyDescent="0.2">
      <c r="A3609" t="s">
        <v>5032</v>
      </c>
      <c r="B3609" t="s">
        <v>716</v>
      </c>
      <c r="C3609" t="s">
        <v>5033</v>
      </c>
      <c r="D3609" t="s">
        <v>5034</v>
      </c>
      <c r="F3609" t="s">
        <v>52</v>
      </c>
      <c r="G3609" t="s">
        <v>53</v>
      </c>
      <c r="H3609" t="s">
        <v>5035</v>
      </c>
      <c r="J3609" t="s">
        <v>5036</v>
      </c>
      <c r="K3609" t="s">
        <v>57</v>
      </c>
      <c r="L3609" s="1">
        <v>44229</v>
      </c>
      <c r="M3609" s="1">
        <v>44496</v>
      </c>
      <c r="N3609" s="1">
        <v>40785</v>
      </c>
      <c r="O3609" t="s">
        <v>75</v>
      </c>
      <c r="P3609" t="s">
        <v>5037</v>
      </c>
      <c r="Q3609" t="s">
        <v>65</v>
      </c>
      <c r="R3609" t="s">
        <v>157</v>
      </c>
      <c r="S3609" t="s">
        <v>716</v>
      </c>
      <c r="T3609" t="s">
        <v>5038</v>
      </c>
      <c r="V3609">
        <v>24</v>
      </c>
      <c r="W3609" t="s">
        <v>63</v>
      </c>
      <c r="X3609" t="s">
        <v>1068</v>
      </c>
      <c r="AA3609" t="s">
        <v>5039</v>
      </c>
      <c r="AB3609" t="s">
        <v>5040</v>
      </c>
      <c r="AD3609" t="s">
        <v>65</v>
      </c>
      <c r="AF3609" t="s">
        <v>5041</v>
      </c>
      <c r="AG3609" t="s">
        <v>118</v>
      </c>
      <c r="AH3609" t="s">
        <v>2528</v>
      </c>
      <c r="AI3609" t="s">
        <v>2391</v>
      </c>
      <c r="AJ3609" t="s">
        <v>5042</v>
      </c>
      <c r="AK3609" t="str">
        <f t="shared" si="133"/>
        <v>NCT04777214</v>
      </c>
      <c r="AL3609">
        <v>15057547</v>
      </c>
      <c r="AM3609" t="s">
        <v>91</v>
      </c>
      <c r="AP3609" t="s">
        <v>95</v>
      </c>
      <c r="AR3609" t="s">
        <v>96</v>
      </c>
      <c r="AS3609" t="s">
        <v>97</v>
      </c>
      <c r="AT3609">
        <v>62.6</v>
      </c>
      <c r="AU3609">
        <v>62.6</v>
      </c>
    </row>
    <row r="3610" spans="1:47" x14ac:dyDescent="0.2">
      <c r="A3610" t="s">
        <v>5032</v>
      </c>
      <c r="B3610" t="s">
        <v>716</v>
      </c>
      <c r="C3610" t="s">
        <v>5033</v>
      </c>
      <c r="D3610" t="s">
        <v>5034</v>
      </c>
      <c r="F3610" t="s">
        <v>52</v>
      </c>
      <c r="G3610" t="s">
        <v>53</v>
      </c>
      <c r="H3610" t="s">
        <v>5035</v>
      </c>
      <c r="J3610" t="s">
        <v>5036</v>
      </c>
      <c r="K3610" t="s">
        <v>57</v>
      </c>
      <c r="L3610" s="1">
        <v>44229</v>
      </c>
      <c r="M3610" s="1">
        <v>44496</v>
      </c>
      <c r="N3610" s="1">
        <v>40785</v>
      </c>
      <c r="O3610" t="s">
        <v>75</v>
      </c>
      <c r="P3610" t="s">
        <v>5037</v>
      </c>
      <c r="Q3610" t="s">
        <v>65</v>
      </c>
      <c r="R3610" t="s">
        <v>157</v>
      </c>
      <c r="S3610" t="s">
        <v>716</v>
      </c>
      <c r="T3610" t="s">
        <v>5038</v>
      </c>
      <c r="V3610">
        <v>24</v>
      </c>
      <c r="W3610" t="s">
        <v>63</v>
      </c>
      <c r="X3610" t="s">
        <v>1068</v>
      </c>
      <c r="AA3610" t="s">
        <v>5039</v>
      </c>
      <c r="AB3610" t="s">
        <v>5040</v>
      </c>
      <c r="AD3610" t="s">
        <v>65</v>
      </c>
      <c r="AF3610" t="s">
        <v>5041</v>
      </c>
      <c r="AG3610" t="s">
        <v>118</v>
      </c>
      <c r="AH3610" t="s">
        <v>2528</v>
      </c>
      <c r="AI3610" t="s">
        <v>2391</v>
      </c>
      <c r="AJ3610" t="s">
        <v>5042</v>
      </c>
      <c r="AK3610" t="str">
        <f t="shared" si="133"/>
        <v>NCT04777214</v>
      </c>
      <c r="AL3610">
        <v>15057548</v>
      </c>
      <c r="AM3610" t="s">
        <v>92</v>
      </c>
      <c r="AP3610" t="s">
        <v>95</v>
      </c>
      <c r="AR3610" t="s">
        <v>96</v>
      </c>
      <c r="AS3610" t="s">
        <v>97</v>
      </c>
      <c r="AT3610">
        <v>61.6</v>
      </c>
      <c r="AU3610">
        <v>61.6</v>
      </c>
    </row>
    <row r="3611" spans="1:47" x14ac:dyDescent="0.2">
      <c r="A3611" t="s">
        <v>5032</v>
      </c>
      <c r="B3611" t="s">
        <v>716</v>
      </c>
      <c r="C3611" t="s">
        <v>5033</v>
      </c>
      <c r="D3611" t="s">
        <v>5034</v>
      </c>
      <c r="F3611" t="s">
        <v>52</v>
      </c>
      <c r="G3611" t="s">
        <v>53</v>
      </c>
      <c r="H3611" t="s">
        <v>5035</v>
      </c>
      <c r="J3611" t="s">
        <v>5036</v>
      </c>
      <c r="K3611" t="s">
        <v>57</v>
      </c>
      <c r="L3611" s="1">
        <v>44229</v>
      </c>
      <c r="M3611" s="1">
        <v>44496</v>
      </c>
      <c r="N3611" s="1">
        <v>40785</v>
      </c>
      <c r="O3611" t="s">
        <v>75</v>
      </c>
      <c r="P3611" t="s">
        <v>5037</v>
      </c>
      <c r="Q3611" t="s">
        <v>65</v>
      </c>
      <c r="R3611" t="s">
        <v>157</v>
      </c>
      <c r="S3611" t="s">
        <v>716</v>
      </c>
      <c r="T3611" t="s">
        <v>5038</v>
      </c>
      <c r="V3611">
        <v>24</v>
      </c>
      <c r="W3611" t="s">
        <v>63</v>
      </c>
      <c r="X3611" t="s">
        <v>1068</v>
      </c>
      <c r="AA3611" t="s">
        <v>5039</v>
      </c>
      <c r="AB3611" t="s">
        <v>5040</v>
      </c>
      <c r="AD3611" t="s">
        <v>65</v>
      </c>
      <c r="AF3611" t="s">
        <v>5041</v>
      </c>
      <c r="AG3611" t="s">
        <v>118</v>
      </c>
      <c r="AH3611" t="s">
        <v>2528</v>
      </c>
      <c r="AI3611" t="s">
        <v>2391</v>
      </c>
      <c r="AJ3611" t="s">
        <v>5042</v>
      </c>
      <c r="AK3611" t="str">
        <f t="shared" si="133"/>
        <v>NCT04777214</v>
      </c>
      <c r="AL3611">
        <v>15057546</v>
      </c>
      <c r="AM3611" t="s">
        <v>86</v>
      </c>
      <c r="AO3611" t="s">
        <v>98</v>
      </c>
      <c r="AP3611" t="s">
        <v>99</v>
      </c>
      <c r="AR3611" t="s">
        <v>89</v>
      </c>
      <c r="AS3611" t="s">
        <v>90</v>
      </c>
      <c r="AT3611">
        <v>1</v>
      </c>
      <c r="AU3611">
        <v>1</v>
      </c>
    </row>
    <row r="3612" spans="1:47" x14ac:dyDescent="0.2">
      <c r="A3612" t="s">
        <v>5032</v>
      </c>
      <c r="B3612" t="s">
        <v>716</v>
      </c>
      <c r="C3612" t="s">
        <v>5033</v>
      </c>
      <c r="D3612" t="s">
        <v>5034</v>
      </c>
      <c r="F3612" t="s">
        <v>52</v>
      </c>
      <c r="G3612" t="s">
        <v>53</v>
      </c>
      <c r="H3612" t="s">
        <v>5035</v>
      </c>
      <c r="J3612" t="s">
        <v>5036</v>
      </c>
      <c r="K3612" t="s">
        <v>57</v>
      </c>
      <c r="L3612" s="1">
        <v>44229</v>
      </c>
      <c r="M3612" s="1">
        <v>44496</v>
      </c>
      <c r="N3612" s="1">
        <v>40785</v>
      </c>
      <c r="O3612" t="s">
        <v>75</v>
      </c>
      <c r="P3612" t="s">
        <v>5037</v>
      </c>
      <c r="Q3612" t="s">
        <v>65</v>
      </c>
      <c r="R3612" t="s">
        <v>157</v>
      </c>
      <c r="S3612" t="s">
        <v>716</v>
      </c>
      <c r="T3612" t="s">
        <v>5038</v>
      </c>
      <c r="V3612">
        <v>24</v>
      </c>
      <c r="W3612" t="s">
        <v>63</v>
      </c>
      <c r="X3612" t="s">
        <v>1068</v>
      </c>
      <c r="AA3612" t="s">
        <v>5039</v>
      </c>
      <c r="AB3612" t="s">
        <v>5040</v>
      </c>
      <c r="AD3612" t="s">
        <v>65</v>
      </c>
      <c r="AF3612" t="s">
        <v>5041</v>
      </c>
      <c r="AG3612" t="s">
        <v>118</v>
      </c>
      <c r="AH3612" t="s">
        <v>2528</v>
      </c>
      <c r="AI3612" t="s">
        <v>2391</v>
      </c>
      <c r="AJ3612" t="s">
        <v>5042</v>
      </c>
      <c r="AK3612" t="str">
        <f t="shared" si="133"/>
        <v>NCT04777214</v>
      </c>
      <c r="AL3612">
        <v>15057547</v>
      </c>
      <c r="AM3612" t="s">
        <v>91</v>
      </c>
      <c r="AO3612" t="s">
        <v>98</v>
      </c>
      <c r="AP3612" t="s">
        <v>99</v>
      </c>
      <c r="AR3612" t="s">
        <v>89</v>
      </c>
      <c r="AS3612" t="s">
        <v>90</v>
      </c>
      <c r="AT3612">
        <v>2</v>
      </c>
      <c r="AU3612">
        <v>2</v>
      </c>
    </row>
    <row r="3613" spans="1:47" x14ac:dyDescent="0.2">
      <c r="A3613" t="s">
        <v>5032</v>
      </c>
      <c r="B3613" t="s">
        <v>716</v>
      </c>
      <c r="C3613" t="s">
        <v>5033</v>
      </c>
      <c r="D3613" t="s">
        <v>5034</v>
      </c>
      <c r="F3613" t="s">
        <v>52</v>
      </c>
      <c r="G3613" t="s">
        <v>53</v>
      </c>
      <c r="H3613" t="s">
        <v>5035</v>
      </c>
      <c r="J3613" t="s">
        <v>5036</v>
      </c>
      <c r="K3613" t="s">
        <v>57</v>
      </c>
      <c r="L3613" s="1">
        <v>44229</v>
      </c>
      <c r="M3613" s="1">
        <v>44496</v>
      </c>
      <c r="N3613" s="1">
        <v>40785</v>
      </c>
      <c r="O3613" t="s">
        <v>75</v>
      </c>
      <c r="P3613" t="s">
        <v>5037</v>
      </c>
      <c r="Q3613" t="s">
        <v>65</v>
      </c>
      <c r="R3613" t="s">
        <v>157</v>
      </c>
      <c r="S3613" t="s">
        <v>716</v>
      </c>
      <c r="T3613" t="s">
        <v>5038</v>
      </c>
      <c r="V3613">
        <v>24</v>
      </c>
      <c r="W3613" t="s">
        <v>63</v>
      </c>
      <c r="X3613" t="s">
        <v>1068</v>
      </c>
      <c r="AA3613" t="s">
        <v>5039</v>
      </c>
      <c r="AB3613" t="s">
        <v>5040</v>
      </c>
      <c r="AD3613" t="s">
        <v>65</v>
      </c>
      <c r="AF3613" t="s">
        <v>5041</v>
      </c>
      <c r="AG3613" t="s">
        <v>118</v>
      </c>
      <c r="AH3613" t="s">
        <v>2528</v>
      </c>
      <c r="AI3613" t="s">
        <v>2391</v>
      </c>
      <c r="AJ3613" t="s">
        <v>5042</v>
      </c>
      <c r="AK3613" t="str">
        <f t="shared" si="133"/>
        <v>NCT04777214</v>
      </c>
      <c r="AL3613">
        <v>15057548</v>
      </c>
      <c r="AM3613" t="s">
        <v>92</v>
      </c>
      <c r="AO3613" t="s">
        <v>98</v>
      </c>
      <c r="AP3613" t="s">
        <v>99</v>
      </c>
      <c r="AR3613" t="s">
        <v>89</v>
      </c>
      <c r="AS3613" t="s">
        <v>90</v>
      </c>
      <c r="AT3613">
        <v>3</v>
      </c>
      <c r="AU3613">
        <v>3</v>
      </c>
    </row>
    <row r="3614" spans="1:47" x14ac:dyDescent="0.2">
      <c r="A3614" t="s">
        <v>5032</v>
      </c>
      <c r="B3614" t="s">
        <v>716</v>
      </c>
      <c r="C3614" t="s">
        <v>5033</v>
      </c>
      <c r="D3614" t="s">
        <v>5034</v>
      </c>
      <c r="F3614" t="s">
        <v>52</v>
      </c>
      <c r="G3614" t="s">
        <v>53</v>
      </c>
      <c r="H3614" t="s">
        <v>5035</v>
      </c>
      <c r="J3614" t="s">
        <v>5036</v>
      </c>
      <c r="K3614" t="s">
        <v>57</v>
      </c>
      <c r="L3614" s="1">
        <v>44229</v>
      </c>
      <c r="M3614" s="1">
        <v>44496</v>
      </c>
      <c r="N3614" s="1">
        <v>40785</v>
      </c>
      <c r="O3614" t="s">
        <v>75</v>
      </c>
      <c r="P3614" t="s">
        <v>5037</v>
      </c>
      <c r="Q3614" t="s">
        <v>65</v>
      </c>
      <c r="R3614" t="s">
        <v>157</v>
      </c>
      <c r="S3614" t="s">
        <v>716</v>
      </c>
      <c r="T3614" t="s">
        <v>5038</v>
      </c>
      <c r="V3614">
        <v>24</v>
      </c>
      <c r="W3614" t="s">
        <v>63</v>
      </c>
      <c r="X3614" t="s">
        <v>1068</v>
      </c>
      <c r="AA3614" t="s">
        <v>5039</v>
      </c>
      <c r="AB3614" t="s">
        <v>5040</v>
      </c>
      <c r="AD3614" t="s">
        <v>65</v>
      </c>
      <c r="AF3614" t="s">
        <v>5041</v>
      </c>
      <c r="AG3614" t="s">
        <v>118</v>
      </c>
      <c r="AH3614" t="s">
        <v>2528</v>
      </c>
      <c r="AI3614" t="s">
        <v>2391</v>
      </c>
      <c r="AJ3614" t="s">
        <v>5042</v>
      </c>
      <c r="AK3614" t="str">
        <f t="shared" si="133"/>
        <v>NCT04777214</v>
      </c>
      <c r="AL3614">
        <v>15057546</v>
      </c>
      <c r="AM3614" t="s">
        <v>86</v>
      </c>
      <c r="AO3614" t="s">
        <v>100</v>
      </c>
      <c r="AP3614" t="s">
        <v>99</v>
      </c>
      <c r="AR3614" t="s">
        <v>89</v>
      </c>
      <c r="AS3614" t="s">
        <v>90</v>
      </c>
      <c r="AT3614">
        <v>4</v>
      </c>
      <c r="AU3614">
        <v>4</v>
      </c>
    </row>
    <row r="3615" spans="1:47" x14ac:dyDescent="0.2">
      <c r="A3615" t="s">
        <v>5032</v>
      </c>
      <c r="B3615" t="s">
        <v>716</v>
      </c>
      <c r="C3615" t="s">
        <v>5033</v>
      </c>
      <c r="D3615" t="s">
        <v>5034</v>
      </c>
      <c r="F3615" t="s">
        <v>52</v>
      </c>
      <c r="G3615" t="s">
        <v>53</v>
      </c>
      <c r="H3615" t="s">
        <v>5035</v>
      </c>
      <c r="J3615" t="s">
        <v>5036</v>
      </c>
      <c r="K3615" t="s">
        <v>57</v>
      </c>
      <c r="L3615" s="1">
        <v>44229</v>
      </c>
      <c r="M3615" s="1">
        <v>44496</v>
      </c>
      <c r="N3615" s="1">
        <v>40785</v>
      </c>
      <c r="O3615" t="s">
        <v>75</v>
      </c>
      <c r="P3615" t="s">
        <v>5037</v>
      </c>
      <c r="Q3615" t="s">
        <v>65</v>
      </c>
      <c r="R3615" t="s">
        <v>157</v>
      </c>
      <c r="S3615" t="s">
        <v>716</v>
      </c>
      <c r="T3615" t="s">
        <v>5038</v>
      </c>
      <c r="V3615">
        <v>24</v>
      </c>
      <c r="W3615" t="s">
        <v>63</v>
      </c>
      <c r="X3615" t="s">
        <v>1068</v>
      </c>
      <c r="AA3615" t="s">
        <v>5039</v>
      </c>
      <c r="AB3615" t="s">
        <v>5040</v>
      </c>
      <c r="AD3615" t="s">
        <v>65</v>
      </c>
      <c r="AF3615" t="s">
        <v>5041</v>
      </c>
      <c r="AG3615" t="s">
        <v>118</v>
      </c>
      <c r="AH3615" t="s">
        <v>2528</v>
      </c>
      <c r="AI3615" t="s">
        <v>2391</v>
      </c>
      <c r="AJ3615" t="s">
        <v>5042</v>
      </c>
      <c r="AK3615" t="str">
        <f t="shared" si="133"/>
        <v>NCT04777214</v>
      </c>
      <c r="AL3615">
        <v>15057547</v>
      </c>
      <c r="AM3615" t="s">
        <v>91</v>
      </c>
      <c r="AO3615" t="s">
        <v>100</v>
      </c>
      <c r="AP3615" t="s">
        <v>99</v>
      </c>
      <c r="AR3615" t="s">
        <v>89</v>
      </c>
      <c r="AS3615" t="s">
        <v>90</v>
      </c>
      <c r="AT3615">
        <v>3</v>
      </c>
      <c r="AU3615">
        <v>3</v>
      </c>
    </row>
    <row r="3616" spans="1:47" x14ac:dyDescent="0.2">
      <c r="A3616" t="s">
        <v>5032</v>
      </c>
      <c r="B3616" t="s">
        <v>716</v>
      </c>
      <c r="C3616" t="s">
        <v>5033</v>
      </c>
      <c r="D3616" t="s">
        <v>5034</v>
      </c>
      <c r="F3616" t="s">
        <v>52</v>
      </c>
      <c r="G3616" t="s">
        <v>53</v>
      </c>
      <c r="H3616" t="s">
        <v>5035</v>
      </c>
      <c r="J3616" t="s">
        <v>5036</v>
      </c>
      <c r="K3616" t="s">
        <v>57</v>
      </c>
      <c r="L3616" s="1">
        <v>44229</v>
      </c>
      <c r="M3616" s="1">
        <v>44496</v>
      </c>
      <c r="N3616" s="1">
        <v>40785</v>
      </c>
      <c r="O3616" t="s">
        <v>75</v>
      </c>
      <c r="P3616" t="s">
        <v>5037</v>
      </c>
      <c r="Q3616" t="s">
        <v>65</v>
      </c>
      <c r="R3616" t="s">
        <v>157</v>
      </c>
      <c r="S3616" t="s">
        <v>716</v>
      </c>
      <c r="T3616" t="s">
        <v>5038</v>
      </c>
      <c r="V3616">
        <v>24</v>
      </c>
      <c r="W3616" t="s">
        <v>63</v>
      </c>
      <c r="X3616" t="s">
        <v>1068</v>
      </c>
      <c r="AA3616" t="s">
        <v>5039</v>
      </c>
      <c r="AB3616" t="s">
        <v>5040</v>
      </c>
      <c r="AD3616" t="s">
        <v>65</v>
      </c>
      <c r="AF3616" t="s">
        <v>5041</v>
      </c>
      <c r="AG3616" t="s">
        <v>118</v>
      </c>
      <c r="AH3616" t="s">
        <v>2528</v>
      </c>
      <c r="AI3616" t="s">
        <v>2391</v>
      </c>
      <c r="AJ3616" t="s">
        <v>5042</v>
      </c>
      <c r="AK3616" t="str">
        <f t="shared" si="133"/>
        <v>NCT04777214</v>
      </c>
      <c r="AL3616">
        <v>15057548</v>
      </c>
      <c r="AM3616" t="s">
        <v>92</v>
      </c>
      <c r="AO3616" t="s">
        <v>100</v>
      </c>
      <c r="AP3616" t="s">
        <v>99</v>
      </c>
      <c r="AR3616" t="s">
        <v>89</v>
      </c>
      <c r="AS3616" t="s">
        <v>90</v>
      </c>
      <c r="AT3616">
        <v>7</v>
      </c>
      <c r="AU3616">
        <v>7</v>
      </c>
    </row>
    <row r="3617" spans="1:47" x14ac:dyDescent="0.2">
      <c r="A3617" t="s">
        <v>5032</v>
      </c>
      <c r="B3617" t="s">
        <v>716</v>
      </c>
      <c r="C3617" t="s">
        <v>5033</v>
      </c>
      <c r="D3617" t="s">
        <v>5034</v>
      </c>
      <c r="F3617" t="s">
        <v>52</v>
      </c>
      <c r="G3617" t="s">
        <v>53</v>
      </c>
      <c r="H3617" t="s">
        <v>5035</v>
      </c>
      <c r="J3617" t="s">
        <v>5036</v>
      </c>
      <c r="K3617" t="s">
        <v>57</v>
      </c>
      <c r="L3617" s="1">
        <v>44229</v>
      </c>
      <c r="M3617" s="1">
        <v>44496</v>
      </c>
      <c r="N3617" s="1">
        <v>40785</v>
      </c>
      <c r="O3617" t="s">
        <v>75</v>
      </c>
      <c r="P3617" t="s">
        <v>5037</v>
      </c>
      <c r="Q3617" t="s">
        <v>65</v>
      </c>
      <c r="R3617" t="s">
        <v>157</v>
      </c>
      <c r="S3617" t="s">
        <v>716</v>
      </c>
      <c r="T3617" t="s">
        <v>5038</v>
      </c>
      <c r="V3617">
        <v>24</v>
      </c>
      <c r="W3617" t="s">
        <v>63</v>
      </c>
      <c r="X3617" t="s">
        <v>1068</v>
      </c>
      <c r="AA3617" t="s">
        <v>5039</v>
      </c>
      <c r="AB3617" t="s">
        <v>5040</v>
      </c>
      <c r="AD3617" t="s">
        <v>65</v>
      </c>
      <c r="AF3617" t="s">
        <v>5041</v>
      </c>
      <c r="AG3617" t="s">
        <v>118</v>
      </c>
      <c r="AH3617" t="s">
        <v>2528</v>
      </c>
      <c r="AI3617" t="s">
        <v>2391</v>
      </c>
      <c r="AJ3617" t="s">
        <v>5042</v>
      </c>
      <c r="AK3617" t="str">
        <f t="shared" si="133"/>
        <v>NCT04777214</v>
      </c>
      <c r="AL3617">
        <v>15057546</v>
      </c>
      <c r="AM3617" t="s">
        <v>86</v>
      </c>
      <c r="AO3617" t="s">
        <v>140</v>
      </c>
      <c r="AP3617" t="s">
        <v>141</v>
      </c>
      <c r="AR3617" t="s">
        <v>89</v>
      </c>
      <c r="AS3617" t="s">
        <v>90</v>
      </c>
      <c r="AT3617">
        <v>0</v>
      </c>
      <c r="AU3617">
        <v>0</v>
      </c>
    </row>
    <row r="3618" spans="1:47" x14ac:dyDescent="0.2">
      <c r="A3618" t="s">
        <v>5032</v>
      </c>
      <c r="B3618" t="s">
        <v>716</v>
      </c>
      <c r="C3618" t="s">
        <v>5033</v>
      </c>
      <c r="D3618" t="s">
        <v>5034</v>
      </c>
      <c r="F3618" t="s">
        <v>52</v>
      </c>
      <c r="G3618" t="s">
        <v>53</v>
      </c>
      <c r="H3618" t="s">
        <v>5035</v>
      </c>
      <c r="J3618" t="s">
        <v>5036</v>
      </c>
      <c r="K3618" t="s">
        <v>57</v>
      </c>
      <c r="L3618" s="1">
        <v>44229</v>
      </c>
      <c r="M3618" s="1">
        <v>44496</v>
      </c>
      <c r="N3618" s="1">
        <v>40785</v>
      </c>
      <c r="O3618" t="s">
        <v>75</v>
      </c>
      <c r="P3618" t="s">
        <v>5037</v>
      </c>
      <c r="Q3618" t="s">
        <v>65</v>
      </c>
      <c r="R3618" t="s">
        <v>157</v>
      </c>
      <c r="S3618" t="s">
        <v>716</v>
      </c>
      <c r="T3618" t="s">
        <v>5038</v>
      </c>
      <c r="V3618">
        <v>24</v>
      </c>
      <c r="W3618" t="s">
        <v>63</v>
      </c>
      <c r="X3618" t="s">
        <v>1068</v>
      </c>
      <c r="AA3618" t="s">
        <v>5039</v>
      </c>
      <c r="AB3618" t="s">
        <v>5040</v>
      </c>
      <c r="AD3618" t="s">
        <v>65</v>
      </c>
      <c r="AF3618" t="s">
        <v>5041</v>
      </c>
      <c r="AG3618" t="s">
        <v>118</v>
      </c>
      <c r="AH3618" t="s">
        <v>2528</v>
      </c>
      <c r="AI3618" t="s">
        <v>2391</v>
      </c>
      <c r="AJ3618" t="s">
        <v>5042</v>
      </c>
      <c r="AK3618" t="str">
        <f t="shared" si="133"/>
        <v>NCT04777214</v>
      </c>
      <c r="AL3618">
        <v>15057547</v>
      </c>
      <c r="AM3618" t="s">
        <v>91</v>
      </c>
      <c r="AO3618" t="s">
        <v>140</v>
      </c>
      <c r="AP3618" t="s">
        <v>141</v>
      </c>
      <c r="AR3618" t="s">
        <v>89</v>
      </c>
      <c r="AS3618" t="s">
        <v>90</v>
      </c>
      <c r="AT3618">
        <v>0</v>
      </c>
      <c r="AU3618">
        <v>0</v>
      </c>
    </row>
    <row r="3619" spans="1:47" x14ac:dyDescent="0.2">
      <c r="A3619" t="s">
        <v>5032</v>
      </c>
      <c r="B3619" t="s">
        <v>716</v>
      </c>
      <c r="C3619" t="s">
        <v>5033</v>
      </c>
      <c r="D3619" t="s">
        <v>5034</v>
      </c>
      <c r="F3619" t="s">
        <v>52</v>
      </c>
      <c r="G3619" t="s">
        <v>53</v>
      </c>
      <c r="H3619" t="s">
        <v>5035</v>
      </c>
      <c r="J3619" t="s">
        <v>5036</v>
      </c>
      <c r="K3619" t="s">
        <v>57</v>
      </c>
      <c r="L3619" s="1">
        <v>44229</v>
      </c>
      <c r="M3619" s="1">
        <v>44496</v>
      </c>
      <c r="N3619" s="1">
        <v>40785</v>
      </c>
      <c r="O3619" t="s">
        <v>75</v>
      </c>
      <c r="P3619" t="s">
        <v>5037</v>
      </c>
      <c r="Q3619" t="s">
        <v>65</v>
      </c>
      <c r="R3619" t="s">
        <v>157</v>
      </c>
      <c r="S3619" t="s">
        <v>716</v>
      </c>
      <c r="T3619" t="s">
        <v>5038</v>
      </c>
      <c r="V3619">
        <v>24</v>
      </c>
      <c r="W3619" t="s">
        <v>63</v>
      </c>
      <c r="X3619" t="s">
        <v>1068</v>
      </c>
      <c r="AA3619" t="s">
        <v>5039</v>
      </c>
      <c r="AB3619" t="s">
        <v>5040</v>
      </c>
      <c r="AD3619" t="s">
        <v>65</v>
      </c>
      <c r="AF3619" t="s">
        <v>5041</v>
      </c>
      <c r="AG3619" t="s">
        <v>118</v>
      </c>
      <c r="AH3619" t="s">
        <v>2528</v>
      </c>
      <c r="AI3619" t="s">
        <v>2391</v>
      </c>
      <c r="AJ3619" t="s">
        <v>5042</v>
      </c>
      <c r="AK3619" t="str">
        <f t="shared" si="133"/>
        <v>NCT04777214</v>
      </c>
      <c r="AL3619">
        <v>15057548</v>
      </c>
      <c r="AM3619" t="s">
        <v>92</v>
      </c>
      <c r="AO3619" t="s">
        <v>140</v>
      </c>
      <c r="AP3619" t="s">
        <v>141</v>
      </c>
      <c r="AR3619" t="s">
        <v>89</v>
      </c>
      <c r="AS3619" t="s">
        <v>90</v>
      </c>
      <c r="AT3619">
        <v>0</v>
      </c>
      <c r="AU3619">
        <v>0</v>
      </c>
    </row>
    <row r="3620" spans="1:47" x14ac:dyDescent="0.2">
      <c r="A3620" t="s">
        <v>5032</v>
      </c>
      <c r="B3620" t="s">
        <v>716</v>
      </c>
      <c r="C3620" t="s">
        <v>5033</v>
      </c>
      <c r="D3620" t="s">
        <v>5034</v>
      </c>
      <c r="F3620" t="s">
        <v>52</v>
      </c>
      <c r="G3620" t="s">
        <v>53</v>
      </c>
      <c r="H3620" t="s">
        <v>5035</v>
      </c>
      <c r="J3620" t="s">
        <v>5036</v>
      </c>
      <c r="K3620" t="s">
        <v>57</v>
      </c>
      <c r="L3620" s="1">
        <v>44229</v>
      </c>
      <c r="M3620" s="1">
        <v>44496</v>
      </c>
      <c r="N3620" s="1">
        <v>40785</v>
      </c>
      <c r="O3620" t="s">
        <v>75</v>
      </c>
      <c r="P3620" t="s">
        <v>5037</v>
      </c>
      <c r="Q3620" t="s">
        <v>65</v>
      </c>
      <c r="R3620" t="s">
        <v>157</v>
      </c>
      <c r="S3620" t="s">
        <v>716</v>
      </c>
      <c r="T3620" t="s">
        <v>5038</v>
      </c>
      <c r="V3620">
        <v>24</v>
      </c>
      <c r="W3620" t="s">
        <v>63</v>
      </c>
      <c r="X3620" t="s">
        <v>1068</v>
      </c>
      <c r="AA3620" t="s">
        <v>5039</v>
      </c>
      <c r="AB3620" t="s">
        <v>5040</v>
      </c>
      <c r="AD3620" t="s">
        <v>65</v>
      </c>
      <c r="AF3620" t="s">
        <v>5041</v>
      </c>
      <c r="AG3620" t="s">
        <v>118</v>
      </c>
      <c r="AH3620" t="s">
        <v>2528</v>
      </c>
      <c r="AI3620" t="s">
        <v>2391</v>
      </c>
      <c r="AJ3620" t="s">
        <v>5042</v>
      </c>
      <c r="AK3620" t="str">
        <f t="shared" si="133"/>
        <v>NCT04777214</v>
      </c>
      <c r="AL3620">
        <v>15057546</v>
      </c>
      <c r="AM3620" t="s">
        <v>86</v>
      </c>
      <c r="AO3620" t="s">
        <v>142</v>
      </c>
      <c r="AP3620" t="s">
        <v>141</v>
      </c>
      <c r="AR3620" t="s">
        <v>89</v>
      </c>
      <c r="AS3620" t="s">
        <v>90</v>
      </c>
      <c r="AT3620">
        <v>0</v>
      </c>
      <c r="AU3620">
        <v>0</v>
      </c>
    </row>
    <row r="3621" spans="1:47" x14ac:dyDescent="0.2">
      <c r="A3621" t="s">
        <v>5032</v>
      </c>
      <c r="B3621" t="s">
        <v>716</v>
      </c>
      <c r="C3621" t="s">
        <v>5033</v>
      </c>
      <c r="D3621" t="s">
        <v>5034</v>
      </c>
      <c r="F3621" t="s">
        <v>52</v>
      </c>
      <c r="G3621" t="s">
        <v>53</v>
      </c>
      <c r="H3621" t="s">
        <v>5035</v>
      </c>
      <c r="J3621" t="s">
        <v>5036</v>
      </c>
      <c r="K3621" t="s">
        <v>57</v>
      </c>
      <c r="L3621" s="1">
        <v>44229</v>
      </c>
      <c r="M3621" s="1">
        <v>44496</v>
      </c>
      <c r="N3621" s="1">
        <v>40785</v>
      </c>
      <c r="O3621" t="s">
        <v>75</v>
      </c>
      <c r="P3621" t="s">
        <v>5037</v>
      </c>
      <c r="Q3621" t="s">
        <v>65</v>
      </c>
      <c r="R3621" t="s">
        <v>157</v>
      </c>
      <c r="S3621" t="s">
        <v>716</v>
      </c>
      <c r="T3621" t="s">
        <v>5038</v>
      </c>
      <c r="V3621">
        <v>24</v>
      </c>
      <c r="W3621" t="s">
        <v>63</v>
      </c>
      <c r="X3621" t="s">
        <v>1068</v>
      </c>
      <c r="AA3621" t="s">
        <v>5039</v>
      </c>
      <c r="AB3621" t="s">
        <v>5040</v>
      </c>
      <c r="AD3621" t="s">
        <v>65</v>
      </c>
      <c r="AF3621" t="s">
        <v>5041</v>
      </c>
      <c r="AG3621" t="s">
        <v>118</v>
      </c>
      <c r="AH3621" t="s">
        <v>2528</v>
      </c>
      <c r="AI3621" t="s">
        <v>2391</v>
      </c>
      <c r="AJ3621" t="s">
        <v>5042</v>
      </c>
      <c r="AK3621" t="str">
        <f t="shared" si="133"/>
        <v>NCT04777214</v>
      </c>
      <c r="AL3621">
        <v>15057547</v>
      </c>
      <c r="AM3621" t="s">
        <v>91</v>
      </c>
      <c r="AO3621" t="s">
        <v>142</v>
      </c>
      <c r="AP3621" t="s">
        <v>141</v>
      </c>
      <c r="AR3621" t="s">
        <v>89</v>
      </c>
      <c r="AS3621" t="s">
        <v>90</v>
      </c>
      <c r="AT3621">
        <v>0</v>
      </c>
      <c r="AU3621">
        <v>0</v>
      </c>
    </row>
    <row r="3622" spans="1:47" x14ac:dyDescent="0.2">
      <c r="A3622" t="s">
        <v>5032</v>
      </c>
      <c r="B3622" t="s">
        <v>716</v>
      </c>
      <c r="C3622" t="s">
        <v>5033</v>
      </c>
      <c r="D3622" t="s">
        <v>5034</v>
      </c>
      <c r="F3622" t="s">
        <v>52</v>
      </c>
      <c r="G3622" t="s">
        <v>53</v>
      </c>
      <c r="H3622" t="s">
        <v>5035</v>
      </c>
      <c r="J3622" t="s">
        <v>5036</v>
      </c>
      <c r="K3622" t="s">
        <v>57</v>
      </c>
      <c r="L3622" s="1">
        <v>44229</v>
      </c>
      <c r="M3622" s="1">
        <v>44496</v>
      </c>
      <c r="N3622" s="1">
        <v>40785</v>
      </c>
      <c r="O3622" t="s">
        <v>75</v>
      </c>
      <c r="P3622" t="s">
        <v>5037</v>
      </c>
      <c r="Q3622" t="s">
        <v>65</v>
      </c>
      <c r="R3622" t="s">
        <v>157</v>
      </c>
      <c r="S3622" t="s">
        <v>716</v>
      </c>
      <c r="T3622" t="s">
        <v>5038</v>
      </c>
      <c r="V3622">
        <v>24</v>
      </c>
      <c r="W3622" t="s">
        <v>63</v>
      </c>
      <c r="X3622" t="s">
        <v>1068</v>
      </c>
      <c r="AA3622" t="s">
        <v>5039</v>
      </c>
      <c r="AB3622" t="s">
        <v>5040</v>
      </c>
      <c r="AD3622" t="s">
        <v>65</v>
      </c>
      <c r="AF3622" t="s">
        <v>5041</v>
      </c>
      <c r="AG3622" t="s">
        <v>118</v>
      </c>
      <c r="AH3622" t="s">
        <v>2528</v>
      </c>
      <c r="AI3622" t="s">
        <v>2391</v>
      </c>
      <c r="AJ3622" t="s">
        <v>5042</v>
      </c>
      <c r="AK3622" t="str">
        <f t="shared" si="133"/>
        <v>NCT04777214</v>
      </c>
      <c r="AL3622">
        <v>15057548</v>
      </c>
      <c r="AM3622" t="s">
        <v>92</v>
      </c>
      <c r="AO3622" t="s">
        <v>142</v>
      </c>
      <c r="AP3622" t="s">
        <v>141</v>
      </c>
      <c r="AR3622" t="s">
        <v>89</v>
      </c>
      <c r="AS3622" t="s">
        <v>90</v>
      </c>
      <c r="AT3622">
        <v>0</v>
      </c>
      <c r="AU3622">
        <v>0</v>
      </c>
    </row>
    <row r="3623" spans="1:47" x14ac:dyDescent="0.2">
      <c r="A3623" t="s">
        <v>5032</v>
      </c>
      <c r="B3623" t="s">
        <v>716</v>
      </c>
      <c r="C3623" t="s">
        <v>5033</v>
      </c>
      <c r="D3623" t="s">
        <v>5034</v>
      </c>
      <c r="F3623" t="s">
        <v>52</v>
      </c>
      <c r="G3623" t="s">
        <v>53</v>
      </c>
      <c r="H3623" t="s">
        <v>5035</v>
      </c>
      <c r="J3623" t="s">
        <v>5036</v>
      </c>
      <c r="K3623" t="s">
        <v>57</v>
      </c>
      <c r="L3623" s="1">
        <v>44229</v>
      </c>
      <c r="M3623" s="1">
        <v>44496</v>
      </c>
      <c r="N3623" s="1">
        <v>40785</v>
      </c>
      <c r="O3623" t="s">
        <v>75</v>
      </c>
      <c r="P3623" t="s">
        <v>5037</v>
      </c>
      <c r="Q3623" t="s">
        <v>65</v>
      </c>
      <c r="R3623" t="s">
        <v>157</v>
      </c>
      <c r="S3623" t="s">
        <v>716</v>
      </c>
      <c r="T3623" t="s">
        <v>5038</v>
      </c>
      <c r="V3623">
        <v>24</v>
      </c>
      <c r="W3623" t="s">
        <v>63</v>
      </c>
      <c r="X3623" t="s">
        <v>1068</v>
      </c>
      <c r="AA3623" t="s">
        <v>5039</v>
      </c>
      <c r="AB3623" t="s">
        <v>5040</v>
      </c>
      <c r="AD3623" t="s">
        <v>65</v>
      </c>
      <c r="AF3623" t="s">
        <v>5041</v>
      </c>
      <c r="AG3623" t="s">
        <v>118</v>
      </c>
      <c r="AH3623" t="s">
        <v>2528</v>
      </c>
      <c r="AI3623" t="s">
        <v>2391</v>
      </c>
      <c r="AJ3623" t="s">
        <v>5042</v>
      </c>
      <c r="AK3623" t="str">
        <f t="shared" si="133"/>
        <v>NCT04777214</v>
      </c>
      <c r="AL3623">
        <v>15057546</v>
      </c>
      <c r="AM3623" t="s">
        <v>86</v>
      </c>
      <c r="AO3623" t="s">
        <v>143</v>
      </c>
      <c r="AP3623" t="s">
        <v>141</v>
      </c>
      <c r="AR3623" t="s">
        <v>89</v>
      </c>
      <c r="AS3623" t="s">
        <v>90</v>
      </c>
      <c r="AT3623">
        <v>0</v>
      </c>
      <c r="AU3623">
        <v>0</v>
      </c>
    </row>
    <row r="3624" spans="1:47" x14ac:dyDescent="0.2">
      <c r="A3624" t="s">
        <v>5032</v>
      </c>
      <c r="B3624" t="s">
        <v>716</v>
      </c>
      <c r="C3624" t="s">
        <v>5033</v>
      </c>
      <c r="D3624" t="s">
        <v>5034</v>
      </c>
      <c r="F3624" t="s">
        <v>52</v>
      </c>
      <c r="G3624" t="s">
        <v>53</v>
      </c>
      <c r="H3624" t="s">
        <v>5035</v>
      </c>
      <c r="J3624" t="s">
        <v>5036</v>
      </c>
      <c r="K3624" t="s">
        <v>57</v>
      </c>
      <c r="L3624" s="1">
        <v>44229</v>
      </c>
      <c r="M3624" s="1">
        <v>44496</v>
      </c>
      <c r="N3624" s="1">
        <v>40785</v>
      </c>
      <c r="O3624" t="s">
        <v>75</v>
      </c>
      <c r="P3624" t="s">
        <v>5037</v>
      </c>
      <c r="Q3624" t="s">
        <v>65</v>
      </c>
      <c r="R3624" t="s">
        <v>157</v>
      </c>
      <c r="S3624" t="s">
        <v>716</v>
      </c>
      <c r="T3624" t="s">
        <v>5038</v>
      </c>
      <c r="V3624">
        <v>24</v>
      </c>
      <c r="W3624" t="s">
        <v>63</v>
      </c>
      <c r="X3624" t="s">
        <v>1068</v>
      </c>
      <c r="AA3624" t="s">
        <v>5039</v>
      </c>
      <c r="AB3624" t="s">
        <v>5040</v>
      </c>
      <c r="AD3624" t="s">
        <v>65</v>
      </c>
      <c r="AF3624" t="s">
        <v>5041</v>
      </c>
      <c r="AG3624" t="s">
        <v>118</v>
      </c>
      <c r="AH3624" t="s">
        <v>2528</v>
      </c>
      <c r="AI3624" t="s">
        <v>2391</v>
      </c>
      <c r="AJ3624" t="s">
        <v>5042</v>
      </c>
      <c r="AK3624" t="str">
        <f t="shared" si="133"/>
        <v>NCT04777214</v>
      </c>
      <c r="AL3624">
        <v>15057547</v>
      </c>
      <c r="AM3624" t="s">
        <v>91</v>
      </c>
      <c r="AO3624" t="s">
        <v>143</v>
      </c>
      <c r="AP3624" t="s">
        <v>141</v>
      </c>
      <c r="AR3624" t="s">
        <v>89</v>
      </c>
      <c r="AS3624" t="s">
        <v>90</v>
      </c>
      <c r="AT3624">
        <v>0</v>
      </c>
      <c r="AU3624">
        <v>0</v>
      </c>
    </row>
    <row r="3625" spans="1:47" x14ac:dyDescent="0.2">
      <c r="A3625" t="s">
        <v>5032</v>
      </c>
      <c r="B3625" t="s">
        <v>716</v>
      </c>
      <c r="C3625" t="s">
        <v>5033</v>
      </c>
      <c r="D3625" t="s">
        <v>5034</v>
      </c>
      <c r="F3625" t="s">
        <v>52</v>
      </c>
      <c r="G3625" t="s">
        <v>53</v>
      </c>
      <c r="H3625" t="s">
        <v>5035</v>
      </c>
      <c r="J3625" t="s">
        <v>5036</v>
      </c>
      <c r="K3625" t="s">
        <v>57</v>
      </c>
      <c r="L3625" s="1">
        <v>44229</v>
      </c>
      <c r="M3625" s="1">
        <v>44496</v>
      </c>
      <c r="N3625" s="1">
        <v>40785</v>
      </c>
      <c r="O3625" t="s">
        <v>75</v>
      </c>
      <c r="P3625" t="s">
        <v>5037</v>
      </c>
      <c r="Q3625" t="s">
        <v>65</v>
      </c>
      <c r="R3625" t="s">
        <v>157</v>
      </c>
      <c r="S3625" t="s">
        <v>716</v>
      </c>
      <c r="T3625" t="s">
        <v>5038</v>
      </c>
      <c r="V3625">
        <v>24</v>
      </c>
      <c r="W3625" t="s">
        <v>63</v>
      </c>
      <c r="X3625" t="s">
        <v>1068</v>
      </c>
      <c r="AA3625" t="s">
        <v>5039</v>
      </c>
      <c r="AB3625" t="s">
        <v>5040</v>
      </c>
      <c r="AD3625" t="s">
        <v>65</v>
      </c>
      <c r="AF3625" t="s">
        <v>5041</v>
      </c>
      <c r="AG3625" t="s">
        <v>118</v>
      </c>
      <c r="AH3625" t="s">
        <v>2528</v>
      </c>
      <c r="AI3625" t="s">
        <v>2391</v>
      </c>
      <c r="AJ3625" t="s">
        <v>5042</v>
      </c>
      <c r="AK3625" t="str">
        <f t="shared" si="133"/>
        <v>NCT04777214</v>
      </c>
      <c r="AL3625">
        <v>15057548</v>
      </c>
      <c r="AM3625" t="s">
        <v>92</v>
      </c>
      <c r="AO3625" t="s">
        <v>143</v>
      </c>
      <c r="AP3625" t="s">
        <v>141</v>
      </c>
      <c r="AR3625" t="s">
        <v>89</v>
      </c>
      <c r="AS3625" t="s">
        <v>90</v>
      </c>
      <c r="AT3625">
        <v>0</v>
      </c>
      <c r="AU3625">
        <v>0</v>
      </c>
    </row>
    <row r="3626" spans="1:47" x14ac:dyDescent="0.2">
      <c r="A3626" t="s">
        <v>5032</v>
      </c>
      <c r="B3626" t="s">
        <v>716</v>
      </c>
      <c r="C3626" t="s">
        <v>5033</v>
      </c>
      <c r="D3626" t="s">
        <v>5034</v>
      </c>
      <c r="F3626" t="s">
        <v>52</v>
      </c>
      <c r="G3626" t="s">
        <v>53</v>
      </c>
      <c r="H3626" t="s">
        <v>5035</v>
      </c>
      <c r="J3626" t="s">
        <v>5036</v>
      </c>
      <c r="K3626" t="s">
        <v>57</v>
      </c>
      <c r="L3626" s="1">
        <v>44229</v>
      </c>
      <c r="M3626" s="1">
        <v>44496</v>
      </c>
      <c r="N3626" s="1">
        <v>40785</v>
      </c>
      <c r="O3626" t="s">
        <v>75</v>
      </c>
      <c r="P3626" t="s">
        <v>5037</v>
      </c>
      <c r="Q3626" t="s">
        <v>65</v>
      </c>
      <c r="R3626" t="s">
        <v>157</v>
      </c>
      <c r="S3626" t="s">
        <v>716</v>
      </c>
      <c r="T3626" t="s">
        <v>5038</v>
      </c>
      <c r="V3626">
        <v>24</v>
      </c>
      <c r="W3626" t="s">
        <v>63</v>
      </c>
      <c r="X3626" t="s">
        <v>1068</v>
      </c>
      <c r="AA3626" t="s">
        <v>5039</v>
      </c>
      <c r="AB3626" t="s">
        <v>5040</v>
      </c>
      <c r="AD3626" t="s">
        <v>65</v>
      </c>
      <c r="AF3626" t="s">
        <v>5041</v>
      </c>
      <c r="AG3626" t="s">
        <v>118</v>
      </c>
      <c r="AH3626" t="s">
        <v>2528</v>
      </c>
      <c r="AI3626" t="s">
        <v>2391</v>
      </c>
      <c r="AJ3626" t="s">
        <v>5042</v>
      </c>
      <c r="AK3626" t="str">
        <f t="shared" si="133"/>
        <v>NCT04777214</v>
      </c>
      <c r="AL3626">
        <v>15057546</v>
      </c>
      <c r="AM3626" t="s">
        <v>86</v>
      </c>
      <c r="AO3626" t="s">
        <v>144</v>
      </c>
      <c r="AP3626" t="s">
        <v>141</v>
      </c>
      <c r="AR3626" t="s">
        <v>89</v>
      </c>
      <c r="AS3626" t="s">
        <v>90</v>
      </c>
      <c r="AT3626">
        <v>0</v>
      </c>
      <c r="AU3626">
        <v>0</v>
      </c>
    </row>
    <row r="3627" spans="1:47" x14ac:dyDescent="0.2">
      <c r="A3627" t="s">
        <v>5032</v>
      </c>
      <c r="B3627" t="s">
        <v>716</v>
      </c>
      <c r="C3627" t="s">
        <v>5033</v>
      </c>
      <c r="D3627" t="s">
        <v>5034</v>
      </c>
      <c r="F3627" t="s">
        <v>52</v>
      </c>
      <c r="G3627" t="s">
        <v>53</v>
      </c>
      <c r="H3627" t="s">
        <v>5035</v>
      </c>
      <c r="J3627" t="s">
        <v>5036</v>
      </c>
      <c r="K3627" t="s">
        <v>57</v>
      </c>
      <c r="L3627" s="1">
        <v>44229</v>
      </c>
      <c r="M3627" s="1">
        <v>44496</v>
      </c>
      <c r="N3627" s="1">
        <v>40785</v>
      </c>
      <c r="O3627" t="s">
        <v>75</v>
      </c>
      <c r="P3627" t="s">
        <v>5037</v>
      </c>
      <c r="Q3627" t="s">
        <v>65</v>
      </c>
      <c r="R3627" t="s">
        <v>157</v>
      </c>
      <c r="S3627" t="s">
        <v>716</v>
      </c>
      <c r="T3627" t="s">
        <v>5038</v>
      </c>
      <c r="V3627">
        <v>24</v>
      </c>
      <c r="W3627" t="s">
        <v>63</v>
      </c>
      <c r="X3627" t="s">
        <v>1068</v>
      </c>
      <c r="AA3627" t="s">
        <v>5039</v>
      </c>
      <c r="AB3627" t="s">
        <v>5040</v>
      </c>
      <c r="AD3627" t="s">
        <v>65</v>
      </c>
      <c r="AF3627" t="s">
        <v>5041</v>
      </c>
      <c r="AG3627" t="s">
        <v>118</v>
      </c>
      <c r="AH3627" t="s">
        <v>2528</v>
      </c>
      <c r="AI3627" t="s">
        <v>2391</v>
      </c>
      <c r="AJ3627" t="s">
        <v>5042</v>
      </c>
      <c r="AK3627" t="str">
        <f t="shared" si="133"/>
        <v>NCT04777214</v>
      </c>
      <c r="AL3627">
        <v>15057547</v>
      </c>
      <c r="AM3627" t="s">
        <v>91</v>
      </c>
      <c r="AO3627" t="s">
        <v>144</v>
      </c>
      <c r="AP3627" t="s">
        <v>141</v>
      </c>
      <c r="AR3627" t="s">
        <v>89</v>
      </c>
      <c r="AS3627" t="s">
        <v>90</v>
      </c>
      <c r="AT3627">
        <v>0</v>
      </c>
      <c r="AU3627">
        <v>0</v>
      </c>
    </row>
    <row r="3628" spans="1:47" x14ac:dyDescent="0.2">
      <c r="A3628" t="s">
        <v>5032</v>
      </c>
      <c r="B3628" t="s">
        <v>716</v>
      </c>
      <c r="C3628" t="s">
        <v>5033</v>
      </c>
      <c r="D3628" t="s">
        <v>5034</v>
      </c>
      <c r="F3628" t="s">
        <v>52</v>
      </c>
      <c r="G3628" t="s">
        <v>53</v>
      </c>
      <c r="H3628" t="s">
        <v>5035</v>
      </c>
      <c r="J3628" t="s">
        <v>5036</v>
      </c>
      <c r="K3628" t="s">
        <v>57</v>
      </c>
      <c r="L3628" s="1">
        <v>44229</v>
      </c>
      <c r="M3628" s="1">
        <v>44496</v>
      </c>
      <c r="N3628" s="1">
        <v>40785</v>
      </c>
      <c r="O3628" t="s">
        <v>75</v>
      </c>
      <c r="P3628" t="s">
        <v>5037</v>
      </c>
      <c r="Q3628" t="s">
        <v>65</v>
      </c>
      <c r="R3628" t="s">
        <v>157</v>
      </c>
      <c r="S3628" t="s">
        <v>716</v>
      </c>
      <c r="T3628" t="s">
        <v>5038</v>
      </c>
      <c r="V3628">
        <v>24</v>
      </c>
      <c r="W3628" t="s">
        <v>63</v>
      </c>
      <c r="X3628" t="s">
        <v>1068</v>
      </c>
      <c r="AA3628" t="s">
        <v>5039</v>
      </c>
      <c r="AB3628" t="s">
        <v>5040</v>
      </c>
      <c r="AD3628" t="s">
        <v>65</v>
      </c>
      <c r="AF3628" t="s">
        <v>5041</v>
      </c>
      <c r="AG3628" t="s">
        <v>118</v>
      </c>
      <c r="AH3628" t="s">
        <v>2528</v>
      </c>
      <c r="AI3628" t="s">
        <v>2391</v>
      </c>
      <c r="AJ3628" t="s">
        <v>5042</v>
      </c>
      <c r="AK3628" t="str">
        <f t="shared" si="133"/>
        <v>NCT04777214</v>
      </c>
      <c r="AL3628">
        <v>15057548</v>
      </c>
      <c r="AM3628" t="s">
        <v>92</v>
      </c>
      <c r="AO3628" t="s">
        <v>144</v>
      </c>
      <c r="AP3628" t="s">
        <v>141</v>
      </c>
      <c r="AR3628" t="s">
        <v>89</v>
      </c>
      <c r="AS3628" t="s">
        <v>90</v>
      </c>
      <c r="AT3628">
        <v>0</v>
      </c>
      <c r="AU3628">
        <v>0</v>
      </c>
    </row>
    <row r="3629" spans="1:47" x14ac:dyDescent="0.2">
      <c r="A3629" t="s">
        <v>5032</v>
      </c>
      <c r="B3629" t="s">
        <v>716</v>
      </c>
      <c r="C3629" t="s">
        <v>5033</v>
      </c>
      <c r="D3629" t="s">
        <v>5034</v>
      </c>
      <c r="F3629" t="s">
        <v>52</v>
      </c>
      <c r="G3629" t="s">
        <v>53</v>
      </c>
      <c r="H3629" t="s">
        <v>5035</v>
      </c>
      <c r="J3629" t="s">
        <v>5036</v>
      </c>
      <c r="K3629" t="s">
        <v>57</v>
      </c>
      <c r="L3629" s="1">
        <v>44229</v>
      </c>
      <c r="M3629" s="1">
        <v>44496</v>
      </c>
      <c r="N3629" s="1">
        <v>40785</v>
      </c>
      <c r="O3629" t="s">
        <v>75</v>
      </c>
      <c r="P3629" t="s">
        <v>5037</v>
      </c>
      <c r="Q3629" t="s">
        <v>65</v>
      </c>
      <c r="R3629" t="s">
        <v>157</v>
      </c>
      <c r="S3629" t="s">
        <v>716</v>
      </c>
      <c r="T3629" t="s">
        <v>5038</v>
      </c>
      <c r="V3629">
        <v>24</v>
      </c>
      <c r="W3629" t="s">
        <v>63</v>
      </c>
      <c r="X3629" t="s">
        <v>1068</v>
      </c>
      <c r="AA3629" t="s">
        <v>5039</v>
      </c>
      <c r="AB3629" t="s">
        <v>5040</v>
      </c>
      <c r="AD3629" t="s">
        <v>65</v>
      </c>
      <c r="AF3629" t="s">
        <v>5041</v>
      </c>
      <c r="AG3629" t="s">
        <v>118</v>
      </c>
      <c r="AH3629" t="s">
        <v>2528</v>
      </c>
      <c r="AI3629" t="s">
        <v>2391</v>
      </c>
      <c r="AJ3629" t="s">
        <v>5042</v>
      </c>
      <c r="AK3629" t="str">
        <f t="shared" si="133"/>
        <v>NCT04777214</v>
      </c>
      <c r="AL3629">
        <v>15057546</v>
      </c>
      <c r="AM3629" t="s">
        <v>86</v>
      </c>
      <c r="AO3629" t="s">
        <v>145</v>
      </c>
      <c r="AP3629" t="s">
        <v>141</v>
      </c>
      <c r="AR3629" t="s">
        <v>89</v>
      </c>
      <c r="AS3629" t="s">
        <v>90</v>
      </c>
      <c r="AT3629">
        <v>5</v>
      </c>
      <c r="AU3629">
        <v>5</v>
      </c>
    </row>
    <row r="3630" spans="1:47" x14ac:dyDescent="0.2">
      <c r="A3630" t="s">
        <v>5032</v>
      </c>
      <c r="B3630" t="s">
        <v>716</v>
      </c>
      <c r="C3630" t="s">
        <v>5033</v>
      </c>
      <c r="D3630" t="s">
        <v>5034</v>
      </c>
      <c r="F3630" t="s">
        <v>52</v>
      </c>
      <c r="G3630" t="s">
        <v>53</v>
      </c>
      <c r="H3630" t="s">
        <v>5035</v>
      </c>
      <c r="J3630" t="s">
        <v>5036</v>
      </c>
      <c r="K3630" t="s">
        <v>57</v>
      </c>
      <c r="L3630" s="1">
        <v>44229</v>
      </c>
      <c r="M3630" s="1">
        <v>44496</v>
      </c>
      <c r="N3630" s="1">
        <v>40785</v>
      </c>
      <c r="O3630" t="s">
        <v>75</v>
      </c>
      <c r="P3630" t="s">
        <v>5037</v>
      </c>
      <c r="Q3630" t="s">
        <v>65</v>
      </c>
      <c r="R3630" t="s">
        <v>157</v>
      </c>
      <c r="S3630" t="s">
        <v>716</v>
      </c>
      <c r="T3630" t="s">
        <v>5038</v>
      </c>
      <c r="V3630">
        <v>24</v>
      </c>
      <c r="W3630" t="s">
        <v>63</v>
      </c>
      <c r="X3630" t="s">
        <v>1068</v>
      </c>
      <c r="AA3630" t="s">
        <v>5039</v>
      </c>
      <c r="AB3630" t="s">
        <v>5040</v>
      </c>
      <c r="AD3630" t="s">
        <v>65</v>
      </c>
      <c r="AF3630" t="s">
        <v>5041</v>
      </c>
      <c r="AG3630" t="s">
        <v>118</v>
      </c>
      <c r="AH3630" t="s">
        <v>2528</v>
      </c>
      <c r="AI3630" t="s">
        <v>2391</v>
      </c>
      <c r="AJ3630" t="s">
        <v>5042</v>
      </c>
      <c r="AK3630" t="str">
        <f t="shared" si="133"/>
        <v>NCT04777214</v>
      </c>
      <c r="AL3630">
        <v>15057547</v>
      </c>
      <c r="AM3630" t="s">
        <v>91</v>
      </c>
      <c r="AO3630" t="s">
        <v>145</v>
      </c>
      <c r="AP3630" t="s">
        <v>141</v>
      </c>
      <c r="AR3630" t="s">
        <v>89</v>
      </c>
      <c r="AS3630" t="s">
        <v>90</v>
      </c>
      <c r="AT3630">
        <v>5</v>
      </c>
      <c r="AU3630">
        <v>5</v>
      </c>
    </row>
    <row r="3631" spans="1:47" x14ac:dyDescent="0.2">
      <c r="A3631" t="s">
        <v>5032</v>
      </c>
      <c r="B3631" t="s">
        <v>716</v>
      </c>
      <c r="C3631" t="s">
        <v>5033</v>
      </c>
      <c r="D3631" t="s">
        <v>5034</v>
      </c>
      <c r="F3631" t="s">
        <v>52</v>
      </c>
      <c r="G3631" t="s">
        <v>53</v>
      </c>
      <c r="H3631" t="s">
        <v>5035</v>
      </c>
      <c r="J3631" t="s">
        <v>5036</v>
      </c>
      <c r="K3631" t="s">
        <v>57</v>
      </c>
      <c r="L3631" s="1">
        <v>44229</v>
      </c>
      <c r="M3631" s="1">
        <v>44496</v>
      </c>
      <c r="N3631" s="1">
        <v>40785</v>
      </c>
      <c r="O3631" t="s">
        <v>75</v>
      </c>
      <c r="P3631" t="s">
        <v>5037</v>
      </c>
      <c r="Q3631" t="s">
        <v>65</v>
      </c>
      <c r="R3631" t="s">
        <v>157</v>
      </c>
      <c r="S3631" t="s">
        <v>716</v>
      </c>
      <c r="T3631" t="s">
        <v>5038</v>
      </c>
      <c r="V3631">
        <v>24</v>
      </c>
      <c r="W3631" t="s">
        <v>63</v>
      </c>
      <c r="X3631" t="s">
        <v>1068</v>
      </c>
      <c r="AA3631" t="s">
        <v>5039</v>
      </c>
      <c r="AB3631" t="s">
        <v>5040</v>
      </c>
      <c r="AD3631" t="s">
        <v>65</v>
      </c>
      <c r="AF3631" t="s">
        <v>5041</v>
      </c>
      <c r="AG3631" t="s">
        <v>118</v>
      </c>
      <c r="AH3631" t="s">
        <v>2528</v>
      </c>
      <c r="AI3631" t="s">
        <v>2391</v>
      </c>
      <c r="AJ3631" t="s">
        <v>5042</v>
      </c>
      <c r="AK3631" t="str">
        <f t="shared" si="133"/>
        <v>NCT04777214</v>
      </c>
      <c r="AL3631">
        <v>15057548</v>
      </c>
      <c r="AM3631" t="s">
        <v>92</v>
      </c>
      <c r="AO3631" t="s">
        <v>145</v>
      </c>
      <c r="AP3631" t="s">
        <v>141</v>
      </c>
      <c r="AR3631" t="s">
        <v>89</v>
      </c>
      <c r="AS3631" t="s">
        <v>90</v>
      </c>
      <c r="AT3631">
        <v>10</v>
      </c>
      <c r="AU3631">
        <v>10</v>
      </c>
    </row>
    <row r="3632" spans="1:47" x14ac:dyDescent="0.2">
      <c r="A3632" t="s">
        <v>5032</v>
      </c>
      <c r="B3632" t="s">
        <v>716</v>
      </c>
      <c r="C3632" t="s">
        <v>5033</v>
      </c>
      <c r="D3632" t="s">
        <v>5034</v>
      </c>
      <c r="F3632" t="s">
        <v>52</v>
      </c>
      <c r="G3632" t="s">
        <v>53</v>
      </c>
      <c r="H3632" t="s">
        <v>5035</v>
      </c>
      <c r="J3632" t="s">
        <v>5036</v>
      </c>
      <c r="K3632" t="s">
        <v>57</v>
      </c>
      <c r="L3632" s="1">
        <v>44229</v>
      </c>
      <c r="M3632" s="1">
        <v>44496</v>
      </c>
      <c r="N3632" s="1">
        <v>40785</v>
      </c>
      <c r="O3632" t="s">
        <v>75</v>
      </c>
      <c r="P3632" t="s">
        <v>5037</v>
      </c>
      <c r="Q3632" t="s">
        <v>65</v>
      </c>
      <c r="R3632" t="s">
        <v>157</v>
      </c>
      <c r="S3632" t="s">
        <v>716</v>
      </c>
      <c r="T3632" t="s">
        <v>5038</v>
      </c>
      <c r="V3632">
        <v>24</v>
      </c>
      <c r="W3632" t="s">
        <v>63</v>
      </c>
      <c r="X3632" t="s">
        <v>1068</v>
      </c>
      <c r="AA3632" t="s">
        <v>5039</v>
      </c>
      <c r="AB3632" t="s">
        <v>5040</v>
      </c>
      <c r="AD3632" t="s">
        <v>65</v>
      </c>
      <c r="AF3632" t="s">
        <v>5041</v>
      </c>
      <c r="AG3632" t="s">
        <v>118</v>
      </c>
      <c r="AH3632" t="s">
        <v>2528</v>
      </c>
      <c r="AI3632" t="s">
        <v>2391</v>
      </c>
      <c r="AJ3632" t="s">
        <v>5042</v>
      </c>
      <c r="AK3632" t="str">
        <f t="shared" si="133"/>
        <v>NCT04777214</v>
      </c>
      <c r="AL3632">
        <v>15057546</v>
      </c>
      <c r="AM3632" t="s">
        <v>86</v>
      </c>
      <c r="AO3632" t="s">
        <v>146</v>
      </c>
      <c r="AP3632" t="s">
        <v>141</v>
      </c>
      <c r="AR3632" t="s">
        <v>89</v>
      </c>
      <c r="AS3632" t="s">
        <v>90</v>
      </c>
      <c r="AT3632">
        <v>0</v>
      </c>
      <c r="AU3632">
        <v>0</v>
      </c>
    </row>
    <row r="3633" spans="1:47" x14ac:dyDescent="0.2">
      <c r="A3633" t="s">
        <v>5032</v>
      </c>
      <c r="B3633" t="s">
        <v>716</v>
      </c>
      <c r="C3633" t="s">
        <v>5033</v>
      </c>
      <c r="D3633" t="s">
        <v>5034</v>
      </c>
      <c r="F3633" t="s">
        <v>52</v>
      </c>
      <c r="G3633" t="s">
        <v>53</v>
      </c>
      <c r="H3633" t="s">
        <v>5035</v>
      </c>
      <c r="J3633" t="s">
        <v>5036</v>
      </c>
      <c r="K3633" t="s">
        <v>57</v>
      </c>
      <c r="L3633" s="1">
        <v>44229</v>
      </c>
      <c r="M3633" s="1">
        <v>44496</v>
      </c>
      <c r="N3633" s="1">
        <v>40785</v>
      </c>
      <c r="O3633" t="s">
        <v>75</v>
      </c>
      <c r="P3633" t="s">
        <v>5037</v>
      </c>
      <c r="Q3633" t="s">
        <v>65</v>
      </c>
      <c r="R3633" t="s">
        <v>157</v>
      </c>
      <c r="S3633" t="s">
        <v>716</v>
      </c>
      <c r="T3633" t="s">
        <v>5038</v>
      </c>
      <c r="V3633">
        <v>24</v>
      </c>
      <c r="W3633" t="s">
        <v>63</v>
      </c>
      <c r="X3633" t="s">
        <v>1068</v>
      </c>
      <c r="AA3633" t="s">
        <v>5039</v>
      </c>
      <c r="AB3633" t="s">
        <v>5040</v>
      </c>
      <c r="AD3633" t="s">
        <v>65</v>
      </c>
      <c r="AF3633" t="s">
        <v>5041</v>
      </c>
      <c r="AG3633" t="s">
        <v>118</v>
      </c>
      <c r="AH3633" t="s">
        <v>2528</v>
      </c>
      <c r="AI3633" t="s">
        <v>2391</v>
      </c>
      <c r="AJ3633" t="s">
        <v>5042</v>
      </c>
      <c r="AK3633" t="str">
        <f t="shared" si="133"/>
        <v>NCT04777214</v>
      </c>
      <c r="AL3633">
        <v>15057547</v>
      </c>
      <c r="AM3633" t="s">
        <v>91</v>
      </c>
      <c r="AO3633" t="s">
        <v>146</v>
      </c>
      <c r="AP3633" t="s">
        <v>141</v>
      </c>
      <c r="AR3633" t="s">
        <v>89</v>
      </c>
      <c r="AS3633" t="s">
        <v>90</v>
      </c>
      <c r="AT3633">
        <v>0</v>
      </c>
      <c r="AU3633">
        <v>0</v>
      </c>
    </row>
    <row r="3634" spans="1:47" x14ac:dyDescent="0.2">
      <c r="A3634" t="s">
        <v>5032</v>
      </c>
      <c r="B3634" t="s">
        <v>716</v>
      </c>
      <c r="C3634" t="s">
        <v>5033</v>
      </c>
      <c r="D3634" t="s">
        <v>5034</v>
      </c>
      <c r="F3634" t="s">
        <v>52</v>
      </c>
      <c r="G3634" t="s">
        <v>53</v>
      </c>
      <c r="H3634" t="s">
        <v>5035</v>
      </c>
      <c r="J3634" t="s">
        <v>5036</v>
      </c>
      <c r="K3634" t="s">
        <v>57</v>
      </c>
      <c r="L3634" s="1">
        <v>44229</v>
      </c>
      <c r="M3634" s="1">
        <v>44496</v>
      </c>
      <c r="N3634" s="1">
        <v>40785</v>
      </c>
      <c r="O3634" t="s">
        <v>75</v>
      </c>
      <c r="P3634" t="s">
        <v>5037</v>
      </c>
      <c r="Q3634" t="s">
        <v>65</v>
      </c>
      <c r="R3634" t="s">
        <v>157</v>
      </c>
      <c r="S3634" t="s">
        <v>716</v>
      </c>
      <c r="T3634" t="s">
        <v>5038</v>
      </c>
      <c r="V3634">
        <v>24</v>
      </c>
      <c r="W3634" t="s">
        <v>63</v>
      </c>
      <c r="X3634" t="s">
        <v>1068</v>
      </c>
      <c r="AA3634" t="s">
        <v>5039</v>
      </c>
      <c r="AB3634" t="s">
        <v>5040</v>
      </c>
      <c r="AD3634" t="s">
        <v>65</v>
      </c>
      <c r="AF3634" t="s">
        <v>5041</v>
      </c>
      <c r="AG3634" t="s">
        <v>118</v>
      </c>
      <c r="AH3634" t="s">
        <v>2528</v>
      </c>
      <c r="AI3634" t="s">
        <v>2391</v>
      </c>
      <c r="AJ3634" t="s">
        <v>5042</v>
      </c>
      <c r="AK3634" t="str">
        <f t="shared" si="133"/>
        <v>NCT04777214</v>
      </c>
      <c r="AL3634">
        <v>15057548</v>
      </c>
      <c r="AM3634" t="s">
        <v>92</v>
      </c>
      <c r="AO3634" t="s">
        <v>146</v>
      </c>
      <c r="AP3634" t="s">
        <v>141</v>
      </c>
      <c r="AR3634" t="s">
        <v>89</v>
      </c>
      <c r="AS3634" t="s">
        <v>90</v>
      </c>
      <c r="AT3634">
        <v>0</v>
      </c>
      <c r="AU3634">
        <v>0</v>
      </c>
    </row>
    <row r="3635" spans="1:47" x14ac:dyDescent="0.2">
      <c r="A3635" t="s">
        <v>5032</v>
      </c>
      <c r="B3635" t="s">
        <v>716</v>
      </c>
      <c r="C3635" t="s">
        <v>5033</v>
      </c>
      <c r="D3635" t="s">
        <v>5034</v>
      </c>
      <c r="F3635" t="s">
        <v>52</v>
      </c>
      <c r="G3635" t="s">
        <v>53</v>
      </c>
      <c r="H3635" t="s">
        <v>5035</v>
      </c>
      <c r="J3635" t="s">
        <v>5036</v>
      </c>
      <c r="K3635" t="s">
        <v>57</v>
      </c>
      <c r="L3635" s="1">
        <v>44229</v>
      </c>
      <c r="M3635" s="1">
        <v>44496</v>
      </c>
      <c r="N3635" s="1">
        <v>40785</v>
      </c>
      <c r="O3635" t="s">
        <v>75</v>
      </c>
      <c r="P3635" t="s">
        <v>5037</v>
      </c>
      <c r="Q3635" t="s">
        <v>65</v>
      </c>
      <c r="R3635" t="s">
        <v>157</v>
      </c>
      <c r="S3635" t="s">
        <v>716</v>
      </c>
      <c r="T3635" t="s">
        <v>5038</v>
      </c>
      <c r="V3635">
        <v>24</v>
      </c>
      <c r="W3635" t="s">
        <v>63</v>
      </c>
      <c r="X3635" t="s">
        <v>1068</v>
      </c>
      <c r="AA3635" t="s">
        <v>5039</v>
      </c>
      <c r="AB3635" t="s">
        <v>5040</v>
      </c>
      <c r="AD3635" t="s">
        <v>65</v>
      </c>
      <c r="AF3635" t="s">
        <v>5041</v>
      </c>
      <c r="AG3635" t="s">
        <v>118</v>
      </c>
      <c r="AH3635" t="s">
        <v>2528</v>
      </c>
      <c r="AI3635" t="s">
        <v>2391</v>
      </c>
      <c r="AJ3635" t="s">
        <v>5042</v>
      </c>
      <c r="AK3635" t="str">
        <f t="shared" si="133"/>
        <v>NCT04777214</v>
      </c>
      <c r="AL3635">
        <v>15057546</v>
      </c>
      <c r="AM3635" t="s">
        <v>86</v>
      </c>
      <c r="AO3635" t="s">
        <v>139</v>
      </c>
      <c r="AP3635" t="s">
        <v>141</v>
      </c>
      <c r="AR3635" t="s">
        <v>89</v>
      </c>
      <c r="AS3635" t="s">
        <v>90</v>
      </c>
      <c r="AT3635">
        <v>0</v>
      </c>
      <c r="AU3635">
        <v>0</v>
      </c>
    </row>
    <row r="3636" spans="1:47" x14ac:dyDescent="0.2">
      <c r="A3636" t="s">
        <v>5032</v>
      </c>
      <c r="B3636" t="s">
        <v>716</v>
      </c>
      <c r="C3636" t="s">
        <v>5033</v>
      </c>
      <c r="D3636" t="s">
        <v>5034</v>
      </c>
      <c r="F3636" t="s">
        <v>52</v>
      </c>
      <c r="G3636" t="s">
        <v>53</v>
      </c>
      <c r="H3636" t="s">
        <v>5035</v>
      </c>
      <c r="J3636" t="s">
        <v>5036</v>
      </c>
      <c r="K3636" t="s">
        <v>57</v>
      </c>
      <c r="L3636" s="1">
        <v>44229</v>
      </c>
      <c r="M3636" s="1">
        <v>44496</v>
      </c>
      <c r="N3636" s="1">
        <v>40785</v>
      </c>
      <c r="O3636" t="s">
        <v>75</v>
      </c>
      <c r="P3636" t="s">
        <v>5037</v>
      </c>
      <c r="Q3636" t="s">
        <v>65</v>
      </c>
      <c r="R3636" t="s">
        <v>157</v>
      </c>
      <c r="S3636" t="s">
        <v>716</v>
      </c>
      <c r="T3636" t="s">
        <v>5038</v>
      </c>
      <c r="V3636">
        <v>24</v>
      </c>
      <c r="W3636" t="s">
        <v>63</v>
      </c>
      <c r="X3636" t="s">
        <v>1068</v>
      </c>
      <c r="AA3636" t="s">
        <v>5039</v>
      </c>
      <c r="AB3636" t="s">
        <v>5040</v>
      </c>
      <c r="AD3636" t="s">
        <v>65</v>
      </c>
      <c r="AF3636" t="s">
        <v>5041</v>
      </c>
      <c r="AG3636" t="s">
        <v>118</v>
      </c>
      <c r="AH3636" t="s">
        <v>2528</v>
      </c>
      <c r="AI3636" t="s">
        <v>2391</v>
      </c>
      <c r="AJ3636" t="s">
        <v>5042</v>
      </c>
      <c r="AK3636" t="str">
        <f t="shared" si="133"/>
        <v>NCT04777214</v>
      </c>
      <c r="AL3636">
        <v>15057547</v>
      </c>
      <c r="AM3636" t="s">
        <v>91</v>
      </c>
      <c r="AO3636" t="s">
        <v>139</v>
      </c>
      <c r="AP3636" t="s">
        <v>141</v>
      </c>
      <c r="AR3636" t="s">
        <v>89</v>
      </c>
      <c r="AS3636" t="s">
        <v>90</v>
      </c>
      <c r="AT3636">
        <v>0</v>
      </c>
      <c r="AU3636">
        <v>0</v>
      </c>
    </row>
    <row r="3637" spans="1:47" x14ac:dyDescent="0.2">
      <c r="A3637" t="s">
        <v>5032</v>
      </c>
      <c r="B3637" t="s">
        <v>716</v>
      </c>
      <c r="C3637" t="s">
        <v>5033</v>
      </c>
      <c r="D3637" t="s">
        <v>5034</v>
      </c>
      <c r="F3637" t="s">
        <v>52</v>
      </c>
      <c r="G3637" t="s">
        <v>53</v>
      </c>
      <c r="H3637" t="s">
        <v>5035</v>
      </c>
      <c r="J3637" t="s">
        <v>5036</v>
      </c>
      <c r="K3637" t="s">
        <v>57</v>
      </c>
      <c r="L3637" s="1">
        <v>44229</v>
      </c>
      <c r="M3637" s="1">
        <v>44496</v>
      </c>
      <c r="N3637" s="1">
        <v>40785</v>
      </c>
      <c r="O3637" t="s">
        <v>75</v>
      </c>
      <c r="P3637" t="s">
        <v>5037</v>
      </c>
      <c r="Q3637" t="s">
        <v>65</v>
      </c>
      <c r="R3637" t="s">
        <v>157</v>
      </c>
      <c r="S3637" t="s">
        <v>716</v>
      </c>
      <c r="T3637" t="s">
        <v>5038</v>
      </c>
      <c r="V3637">
        <v>24</v>
      </c>
      <c r="W3637" t="s">
        <v>63</v>
      </c>
      <c r="X3637" t="s">
        <v>1068</v>
      </c>
      <c r="AA3637" t="s">
        <v>5039</v>
      </c>
      <c r="AB3637" t="s">
        <v>5040</v>
      </c>
      <c r="AD3637" t="s">
        <v>65</v>
      </c>
      <c r="AF3637" t="s">
        <v>5041</v>
      </c>
      <c r="AG3637" t="s">
        <v>118</v>
      </c>
      <c r="AH3637" t="s">
        <v>2528</v>
      </c>
      <c r="AI3637" t="s">
        <v>2391</v>
      </c>
      <c r="AJ3637" t="s">
        <v>5042</v>
      </c>
      <c r="AK3637" t="str">
        <f t="shared" si="133"/>
        <v>NCT04777214</v>
      </c>
      <c r="AL3637">
        <v>15057548</v>
      </c>
      <c r="AM3637" t="s">
        <v>92</v>
      </c>
      <c r="AO3637" t="s">
        <v>139</v>
      </c>
      <c r="AP3637" t="s">
        <v>141</v>
      </c>
      <c r="AR3637" t="s">
        <v>89</v>
      </c>
      <c r="AS3637" t="s">
        <v>90</v>
      </c>
      <c r="AT3637">
        <v>0</v>
      </c>
      <c r="AU3637">
        <v>0</v>
      </c>
    </row>
    <row r="3638" spans="1:47" x14ac:dyDescent="0.2">
      <c r="A3638" t="s">
        <v>5032</v>
      </c>
      <c r="B3638" t="s">
        <v>716</v>
      </c>
      <c r="C3638" t="s">
        <v>5033</v>
      </c>
      <c r="D3638" t="s">
        <v>5034</v>
      </c>
      <c r="F3638" t="s">
        <v>52</v>
      </c>
      <c r="G3638" t="s">
        <v>53</v>
      </c>
      <c r="H3638" t="s">
        <v>5035</v>
      </c>
      <c r="J3638" t="s">
        <v>5036</v>
      </c>
      <c r="K3638" t="s">
        <v>57</v>
      </c>
      <c r="L3638" s="1">
        <v>44229</v>
      </c>
      <c r="M3638" s="1">
        <v>44496</v>
      </c>
      <c r="N3638" s="1">
        <v>40785</v>
      </c>
      <c r="O3638" t="s">
        <v>75</v>
      </c>
      <c r="P3638" t="s">
        <v>5037</v>
      </c>
      <c r="Q3638" t="s">
        <v>65</v>
      </c>
      <c r="R3638" t="s">
        <v>157</v>
      </c>
      <c r="S3638" t="s">
        <v>716</v>
      </c>
      <c r="T3638" t="s">
        <v>5038</v>
      </c>
      <c r="V3638">
        <v>24</v>
      </c>
      <c r="W3638" t="s">
        <v>63</v>
      </c>
      <c r="X3638" t="s">
        <v>1068</v>
      </c>
      <c r="AA3638" t="s">
        <v>5039</v>
      </c>
      <c r="AB3638" t="s">
        <v>5040</v>
      </c>
      <c r="AD3638" t="s">
        <v>65</v>
      </c>
      <c r="AF3638" t="s">
        <v>5041</v>
      </c>
      <c r="AG3638" t="s">
        <v>118</v>
      </c>
      <c r="AH3638" t="s">
        <v>2528</v>
      </c>
      <c r="AI3638" t="s">
        <v>2391</v>
      </c>
      <c r="AJ3638" t="s">
        <v>5042</v>
      </c>
      <c r="AK3638" t="str">
        <f t="shared" si="133"/>
        <v>NCT04777214</v>
      </c>
      <c r="AL3638">
        <v>15057546</v>
      </c>
      <c r="AM3638" t="s">
        <v>86</v>
      </c>
      <c r="AN3638" t="s">
        <v>118</v>
      </c>
      <c r="AP3638" t="s">
        <v>102</v>
      </c>
      <c r="AR3638" t="s">
        <v>103</v>
      </c>
      <c r="AS3638" t="s">
        <v>104</v>
      </c>
      <c r="AT3638">
        <v>5</v>
      </c>
      <c r="AU3638">
        <v>5</v>
      </c>
    </row>
    <row r="3639" spans="1:47" x14ac:dyDescent="0.2">
      <c r="A3639" t="s">
        <v>5032</v>
      </c>
      <c r="B3639" t="s">
        <v>716</v>
      </c>
      <c r="C3639" t="s">
        <v>5033</v>
      </c>
      <c r="D3639" t="s">
        <v>5034</v>
      </c>
      <c r="F3639" t="s">
        <v>52</v>
      </c>
      <c r="G3639" t="s">
        <v>53</v>
      </c>
      <c r="H3639" t="s">
        <v>5035</v>
      </c>
      <c r="J3639" t="s">
        <v>5036</v>
      </c>
      <c r="K3639" t="s">
        <v>57</v>
      </c>
      <c r="L3639" s="1">
        <v>44229</v>
      </c>
      <c r="M3639" s="1">
        <v>44496</v>
      </c>
      <c r="N3639" s="1">
        <v>40785</v>
      </c>
      <c r="O3639" t="s">
        <v>75</v>
      </c>
      <c r="P3639" t="s">
        <v>5037</v>
      </c>
      <c r="Q3639" t="s">
        <v>65</v>
      </c>
      <c r="R3639" t="s">
        <v>157</v>
      </c>
      <c r="S3639" t="s">
        <v>716</v>
      </c>
      <c r="T3639" t="s">
        <v>5038</v>
      </c>
      <c r="V3639">
        <v>24</v>
      </c>
      <c r="W3639" t="s">
        <v>63</v>
      </c>
      <c r="X3639" t="s">
        <v>1068</v>
      </c>
      <c r="AA3639" t="s">
        <v>5039</v>
      </c>
      <c r="AB3639" t="s">
        <v>5040</v>
      </c>
      <c r="AD3639" t="s">
        <v>65</v>
      </c>
      <c r="AF3639" t="s">
        <v>5041</v>
      </c>
      <c r="AG3639" t="s">
        <v>118</v>
      </c>
      <c r="AH3639" t="s">
        <v>2528</v>
      </c>
      <c r="AI3639" t="s">
        <v>2391</v>
      </c>
      <c r="AJ3639" t="s">
        <v>5042</v>
      </c>
      <c r="AK3639" t="str">
        <f t="shared" si="133"/>
        <v>NCT04777214</v>
      </c>
      <c r="AL3639">
        <v>15057547</v>
      </c>
      <c r="AM3639" t="s">
        <v>91</v>
      </c>
      <c r="AN3639" t="s">
        <v>118</v>
      </c>
      <c r="AP3639" t="s">
        <v>102</v>
      </c>
      <c r="AR3639" t="s">
        <v>103</v>
      </c>
      <c r="AS3639" t="s">
        <v>104</v>
      </c>
      <c r="AT3639">
        <v>5</v>
      </c>
      <c r="AU3639">
        <v>5</v>
      </c>
    </row>
    <row r="3640" spans="1:47" x14ac:dyDescent="0.2">
      <c r="A3640" t="s">
        <v>5032</v>
      </c>
      <c r="B3640" t="s">
        <v>716</v>
      </c>
      <c r="C3640" t="s">
        <v>5033</v>
      </c>
      <c r="D3640" t="s">
        <v>5034</v>
      </c>
      <c r="F3640" t="s">
        <v>52</v>
      </c>
      <c r="G3640" t="s">
        <v>53</v>
      </c>
      <c r="H3640" t="s">
        <v>5035</v>
      </c>
      <c r="J3640" t="s">
        <v>5036</v>
      </c>
      <c r="K3640" t="s">
        <v>57</v>
      </c>
      <c r="L3640" s="1">
        <v>44229</v>
      </c>
      <c r="M3640" s="1">
        <v>44496</v>
      </c>
      <c r="N3640" s="1">
        <v>40785</v>
      </c>
      <c r="O3640" t="s">
        <v>75</v>
      </c>
      <c r="P3640" t="s">
        <v>5037</v>
      </c>
      <c r="Q3640" t="s">
        <v>65</v>
      </c>
      <c r="R3640" t="s">
        <v>157</v>
      </c>
      <c r="S3640" t="s">
        <v>716</v>
      </c>
      <c r="T3640" t="s">
        <v>5038</v>
      </c>
      <c r="V3640">
        <v>24</v>
      </c>
      <c r="W3640" t="s">
        <v>63</v>
      </c>
      <c r="X3640" t="s">
        <v>1068</v>
      </c>
      <c r="AA3640" t="s">
        <v>5039</v>
      </c>
      <c r="AB3640" t="s">
        <v>5040</v>
      </c>
      <c r="AD3640" t="s">
        <v>65</v>
      </c>
      <c r="AF3640" t="s">
        <v>5041</v>
      </c>
      <c r="AG3640" t="s">
        <v>118</v>
      </c>
      <c r="AH3640" t="s">
        <v>2528</v>
      </c>
      <c r="AI3640" t="s">
        <v>2391</v>
      </c>
      <c r="AJ3640" t="s">
        <v>5042</v>
      </c>
      <c r="AK3640" t="str">
        <f t="shared" si="133"/>
        <v>NCT04777214</v>
      </c>
      <c r="AL3640">
        <v>15057548</v>
      </c>
      <c r="AM3640" t="s">
        <v>92</v>
      </c>
      <c r="AN3640" t="s">
        <v>118</v>
      </c>
      <c r="AP3640" t="s">
        <v>102</v>
      </c>
      <c r="AR3640" t="s">
        <v>103</v>
      </c>
      <c r="AS3640" t="s">
        <v>104</v>
      </c>
      <c r="AT3640">
        <v>10</v>
      </c>
      <c r="AU3640">
        <v>10</v>
      </c>
    </row>
    <row r="3641" spans="1:47" x14ac:dyDescent="0.2">
      <c r="A3641" t="s">
        <v>5043</v>
      </c>
      <c r="B3641" t="s">
        <v>189</v>
      </c>
      <c r="C3641" t="s">
        <v>5044</v>
      </c>
      <c r="D3641" t="s">
        <v>5044</v>
      </c>
      <c r="F3641" t="s">
        <v>52</v>
      </c>
      <c r="G3641" t="s">
        <v>908</v>
      </c>
      <c r="H3641" t="s">
        <v>5045</v>
      </c>
      <c r="I3641" t="s">
        <v>960</v>
      </c>
      <c r="J3641" t="s">
        <v>5046</v>
      </c>
      <c r="K3641" t="s">
        <v>57</v>
      </c>
      <c r="L3641" s="1">
        <v>43669</v>
      </c>
      <c r="M3641" s="1">
        <v>44432</v>
      </c>
      <c r="N3641" s="1">
        <v>44409</v>
      </c>
      <c r="O3641" t="s">
        <v>75</v>
      </c>
      <c r="P3641" t="s">
        <v>5047</v>
      </c>
      <c r="Q3641" t="s">
        <v>65</v>
      </c>
      <c r="R3641" t="s">
        <v>65</v>
      </c>
      <c r="S3641" t="s">
        <v>189</v>
      </c>
      <c r="T3641" t="s">
        <v>5048</v>
      </c>
      <c r="U3641" t="s">
        <v>5049</v>
      </c>
      <c r="V3641">
        <v>42</v>
      </c>
      <c r="W3641" t="s">
        <v>63</v>
      </c>
      <c r="AB3641" t="s">
        <v>5050</v>
      </c>
      <c r="AD3641" t="s">
        <v>65</v>
      </c>
      <c r="AE3641" t="s">
        <v>5051</v>
      </c>
      <c r="AF3641" t="s">
        <v>2842</v>
      </c>
      <c r="AG3641" t="s">
        <v>2842</v>
      </c>
      <c r="AK3641" t="str">
        <f>HYPERLINK("https://www.clinicaltrials.gov/ct2/show/results/NCT04034069", "NCT04034069")</f>
        <v>NCT04034069</v>
      </c>
    </row>
    <row r="3642" spans="1:47" x14ac:dyDescent="0.2">
      <c r="A3642" t="s">
        <v>5052</v>
      </c>
      <c r="B3642" t="s">
        <v>5053</v>
      </c>
      <c r="C3642" t="s">
        <v>5054</v>
      </c>
      <c r="D3642" t="s">
        <v>5055</v>
      </c>
      <c r="F3642" t="s">
        <v>52</v>
      </c>
      <c r="G3642" t="s">
        <v>275</v>
      </c>
      <c r="H3642" t="s">
        <v>1271</v>
      </c>
      <c r="J3642" t="s">
        <v>5056</v>
      </c>
      <c r="K3642" t="s">
        <v>57</v>
      </c>
      <c r="L3642" s="1">
        <v>38847</v>
      </c>
      <c r="M3642" s="1">
        <v>42811</v>
      </c>
      <c r="N3642" s="1">
        <v>40848</v>
      </c>
      <c r="O3642" t="s">
        <v>75</v>
      </c>
      <c r="P3642" t="s">
        <v>5057</v>
      </c>
      <c r="S3642" t="s">
        <v>5058</v>
      </c>
      <c r="V3642">
        <v>3</v>
      </c>
      <c r="W3642" t="s">
        <v>63</v>
      </c>
      <c r="AB3642" t="s">
        <v>5059</v>
      </c>
      <c r="AD3642" t="s">
        <v>65</v>
      </c>
      <c r="AF3642" t="s">
        <v>1822</v>
      </c>
      <c r="AG3642" t="s">
        <v>118</v>
      </c>
      <c r="AK3642" t="str">
        <f>HYPERLINK("https://www.clinicaltrials.gov/ct2/show/results/NCT00324428", "NCT00324428")</f>
        <v>NCT00324428</v>
      </c>
    </row>
    <row r="3643" spans="1:47" x14ac:dyDescent="0.2">
      <c r="A3643" t="s">
        <v>5060</v>
      </c>
      <c r="B3643" t="s">
        <v>5061</v>
      </c>
      <c r="C3643" t="s">
        <v>5062</v>
      </c>
      <c r="D3643" t="s">
        <v>5063</v>
      </c>
      <c r="F3643" t="s">
        <v>52</v>
      </c>
      <c r="G3643" t="s">
        <v>1867</v>
      </c>
      <c r="H3643" t="s">
        <v>5064</v>
      </c>
      <c r="J3643" t="s">
        <v>5065</v>
      </c>
      <c r="K3643" t="s">
        <v>57</v>
      </c>
      <c r="L3643" s="1">
        <v>41347</v>
      </c>
      <c r="M3643" s="1">
        <v>42087</v>
      </c>
      <c r="N3643" s="1">
        <v>41974</v>
      </c>
      <c r="O3643" t="s">
        <v>75</v>
      </c>
      <c r="P3643" t="s">
        <v>5066</v>
      </c>
      <c r="S3643" t="s">
        <v>5067</v>
      </c>
      <c r="T3643" t="s">
        <v>5068</v>
      </c>
      <c r="V3643">
        <v>40</v>
      </c>
      <c r="W3643" t="s">
        <v>63</v>
      </c>
      <c r="AA3643" t="s">
        <v>5069</v>
      </c>
      <c r="AB3643" t="s">
        <v>5070</v>
      </c>
      <c r="AD3643" t="s">
        <v>65</v>
      </c>
      <c r="AE3643" t="s">
        <v>5071</v>
      </c>
      <c r="AF3643" t="s">
        <v>5072</v>
      </c>
      <c r="AG3643" t="s">
        <v>655</v>
      </c>
      <c r="AK3643" t="str">
        <f>HYPERLINK("https://www.clinicaltrials.gov/ct2/show/results/NCT01820923", "NCT01820923")</f>
        <v>NCT01820923</v>
      </c>
    </row>
    <row r="3644" spans="1:47" x14ac:dyDescent="0.2">
      <c r="A3644" t="s">
        <v>5073</v>
      </c>
      <c r="B3644" t="s">
        <v>5074</v>
      </c>
      <c r="C3644" t="s">
        <v>5075</v>
      </c>
      <c r="D3644" t="s">
        <v>5075</v>
      </c>
      <c r="F3644" t="s">
        <v>52</v>
      </c>
      <c r="G3644" t="s">
        <v>587</v>
      </c>
      <c r="H3644" t="s">
        <v>5076</v>
      </c>
      <c r="I3644" t="s">
        <v>5077</v>
      </c>
      <c r="K3644" t="s">
        <v>57</v>
      </c>
      <c r="L3644" s="1">
        <v>42012</v>
      </c>
      <c r="M3644" s="1">
        <v>44314</v>
      </c>
      <c r="N3644" s="1">
        <v>44265</v>
      </c>
      <c r="O3644" t="s">
        <v>75</v>
      </c>
      <c r="P3644" t="s">
        <v>5078</v>
      </c>
      <c r="S3644" t="s">
        <v>5079</v>
      </c>
      <c r="V3644">
        <v>5</v>
      </c>
      <c r="W3644" t="s">
        <v>63</v>
      </c>
      <c r="AB3644" t="s">
        <v>5080</v>
      </c>
      <c r="AD3644" t="s">
        <v>65</v>
      </c>
      <c r="AF3644" t="s">
        <v>1822</v>
      </c>
      <c r="AG3644" t="s">
        <v>118</v>
      </c>
      <c r="AK3644" t="str">
        <f>HYPERLINK("https://www.clinicaltrials.gov/ct2/show/results/NCT02339376", "NCT02339376")</f>
        <v>NCT02339376</v>
      </c>
    </row>
    <row r="3645" spans="1:47" x14ac:dyDescent="0.2">
      <c r="A3645" t="s">
        <v>5081</v>
      </c>
      <c r="B3645" t="s">
        <v>189</v>
      </c>
      <c r="C3645" t="s">
        <v>5082</v>
      </c>
      <c r="D3645" t="s">
        <v>5083</v>
      </c>
      <c r="F3645" t="s">
        <v>52</v>
      </c>
      <c r="G3645" t="s">
        <v>587</v>
      </c>
      <c r="H3645" t="s">
        <v>5084</v>
      </c>
      <c r="J3645" t="s">
        <v>5085</v>
      </c>
      <c r="K3645" t="s">
        <v>57</v>
      </c>
      <c r="L3645" s="1">
        <v>42548</v>
      </c>
      <c r="M3645" s="1">
        <v>43628</v>
      </c>
      <c r="N3645" s="1">
        <v>43070</v>
      </c>
      <c r="O3645" t="s">
        <v>75</v>
      </c>
      <c r="P3645" t="s">
        <v>5086</v>
      </c>
      <c r="S3645" t="s">
        <v>189</v>
      </c>
      <c r="V3645">
        <v>45</v>
      </c>
      <c r="W3645" t="s">
        <v>63</v>
      </c>
      <c r="AB3645" t="s">
        <v>5087</v>
      </c>
      <c r="AD3645" t="s">
        <v>65</v>
      </c>
      <c r="AF3645" t="s">
        <v>1221</v>
      </c>
      <c r="AG3645" t="s">
        <v>917</v>
      </c>
      <c r="AK3645" t="str">
        <f>HYPERLINK("https://www.clinicaltrials.gov/ct2/show/results/NCT02817867", "NCT02817867")</f>
        <v>NCT02817867</v>
      </c>
    </row>
    <row r="3646" spans="1:47" x14ac:dyDescent="0.2">
      <c r="A3646" t="s">
        <v>5088</v>
      </c>
      <c r="B3646" t="s">
        <v>5089</v>
      </c>
      <c r="C3646" t="s">
        <v>5090</v>
      </c>
      <c r="D3646" t="s">
        <v>5091</v>
      </c>
      <c r="E3646" t="s">
        <v>5092</v>
      </c>
      <c r="F3646" t="s">
        <v>52</v>
      </c>
      <c r="G3646" t="s">
        <v>109</v>
      </c>
      <c r="H3646" t="s">
        <v>5093</v>
      </c>
      <c r="I3646" t="s">
        <v>205</v>
      </c>
      <c r="J3646" t="s">
        <v>5094</v>
      </c>
      <c r="K3646" t="s">
        <v>57</v>
      </c>
      <c r="L3646" s="1">
        <v>43220</v>
      </c>
      <c r="M3646" s="1">
        <v>43570</v>
      </c>
      <c r="N3646" s="1">
        <v>43464</v>
      </c>
      <c r="O3646" t="s">
        <v>75</v>
      </c>
      <c r="P3646" t="s">
        <v>5095</v>
      </c>
      <c r="Q3646" t="s">
        <v>65</v>
      </c>
      <c r="R3646" t="s">
        <v>65</v>
      </c>
      <c r="S3646" t="s">
        <v>5096</v>
      </c>
      <c r="T3646" t="s">
        <v>5097</v>
      </c>
      <c r="U3646" t="s">
        <v>5098</v>
      </c>
      <c r="V3646">
        <v>30</v>
      </c>
      <c r="W3646" t="s">
        <v>63</v>
      </c>
      <c r="AB3646" t="s">
        <v>5099</v>
      </c>
      <c r="AD3646" t="s">
        <v>240</v>
      </c>
      <c r="AE3646" t="s">
        <v>5100</v>
      </c>
      <c r="AF3646" t="s">
        <v>5101</v>
      </c>
      <c r="AG3646" t="s">
        <v>1765</v>
      </c>
      <c r="AK3646" t="str">
        <f>HYPERLINK("https://www.clinicaltrials.gov/ct2/show/results/NCT03540641", "NCT03540641")</f>
        <v>NCT03540641</v>
      </c>
    </row>
    <row r="3647" spans="1:47" x14ac:dyDescent="0.2">
      <c r="A3647" t="s">
        <v>5102</v>
      </c>
      <c r="B3647" t="s">
        <v>4866</v>
      </c>
      <c r="C3647" t="s">
        <v>5103</v>
      </c>
      <c r="D3647" t="s">
        <v>5104</v>
      </c>
      <c r="F3647" t="s">
        <v>52</v>
      </c>
      <c r="G3647" t="s">
        <v>109</v>
      </c>
      <c r="H3647" t="s">
        <v>276</v>
      </c>
      <c r="J3647" t="s">
        <v>5105</v>
      </c>
      <c r="K3647" t="s">
        <v>57</v>
      </c>
      <c r="L3647" s="1">
        <v>37461</v>
      </c>
      <c r="M3647" s="1">
        <v>41488</v>
      </c>
      <c r="N3647" s="1">
        <v>38139</v>
      </c>
      <c r="O3647" t="s">
        <v>75</v>
      </c>
      <c r="P3647" t="s">
        <v>5106</v>
      </c>
      <c r="S3647" t="s">
        <v>1219</v>
      </c>
      <c r="V3647">
        <v>50</v>
      </c>
      <c r="W3647" t="s">
        <v>63</v>
      </c>
      <c r="AB3647" t="s">
        <v>5107</v>
      </c>
      <c r="AD3647" t="s">
        <v>65</v>
      </c>
      <c r="AE3647" t="s">
        <v>5108</v>
      </c>
      <c r="AF3647" t="s">
        <v>1976</v>
      </c>
      <c r="AG3647" t="s">
        <v>118</v>
      </c>
      <c r="AK3647" t="str">
        <f>HYPERLINK("https://www.clinicaltrials.gov/ct2/show/results/NCT00042159", "NCT00042159")</f>
        <v>NCT00042159</v>
      </c>
    </row>
    <row r="3648" spans="1:47" x14ac:dyDescent="0.2">
      <c r="A3648" t="s">
        <v>5109</v>
      </c>
      <c r="B3648" t="s">
        <v>5110</v>
      </c>
      <c r="C3648" t="s">
        <v>5111</v>
      </c>
      <c r="D3648" t="s">
        <v>5112</v>
      </c>
      <c r="F3648" t="s">
        <v>52</v>
      </c>
      <c r="G3648" t="s">
        <v>53</v>
      </c>
      <c r="H3648" t="s">
        <v>5113</v>
      </c>
      <c r="J3648" t="s">
        <v>5114</v>
      </c>
      <c r="K3648" t="s">
        <v>57</v>
      </c>
      <c r="L3648" s="1">
        <v>41947</v>
      </c>
      <c r="M3648" s="1">
        <v>43955</v>
      </c>
      <c r="N3648" s="1">
        <v>42339</v>
      </c>
      <c r="O3648" t="s">
        <v>75</v>
      </c>
      <c r="P3648" t="s">
        <v>5115</v>
      </c>
      <c r="S3648" t="s">
        <v>5116</v>
      </c>
      <c r="T3648" t="s">
        <v>5117</v>
      </c>
      <c r="U3648" t="s">
        <v>5118</v>
      </c>
      <c r="V3648">
        <v>12</v>
      </c>
      <c r="W3648" t="s">
        <v>63</v>
      </c>
      <c r="AB3648" t="s">
        <v>5119</v>
      </c>
      <c r="AD3648" t="s">
        <v>240</v>
      </c>
      <c r="AK3648" t="str">
        <f>HYPERLINK("https://www.clinicaltrials.gov/ct2/show/results/NCT02286349", "NCT02286349")</f>
        <v>NCT02286349</v>
      </c>
    </row>
    <row r="3649" spans="1:47" x14ac:dyDescent="0.2">
      <c r="A3649" t="s">
        <v>5120</v>
      </c>
      <c r="B3649" t="s">
        <v>5121</v>
      </c>
      <c r="C3649" t="s">
        <v>5122</v>
      </c>
      <c r="D3649" t="s">
        <v>5122</v>
      </c>
      <c r="F3649" t="s">
        <v>52</v>
      </c>
      <c r="G3649" t="s">
        <v>109</v>
      </c>
      <c r="H3649" t="s">
        <v>5123</v>
      </c>
      <c r="J3649" t="s">
        <v>5124</v>
      </c>
      <c r="K3649" t="s">
        <v>57</v>
      </c>
      <c r="L3649" s="1">
        <v>41886</v>
      </c>
      <c r="M3649" s="1">
        <v>42597</v>
      </c>
      <c r="N3649" s="1">
        <v>41974</v>
      </c>
      <c r="O3649" t="s">
        <v>75</v>
      </c>
      <c r="P3649" t="s">
        <v>5125</v>
      </c>
      <c r="S3649" t="s">
        <v>5126</v>
      </c>
      <c r="T3649" t="s">
        <v>5127</v>
      </c>
      <c r="V3649">
        <v>1</v>
      </c>
      <c r="W3649" t="s">
        <v>63</v>
      </c>
      <c r="X3649" t="s">
        <v>161</v>
      </c>
      <c r="AB3649" t="s">
        <v>5128</v>
      </c>
      <c r="AD3649" t="s">
        <v>65</v>
      </c>
      <c r="AE3649">
        <v>26575452</v>
      </c>
      <c r="AF3649" t="s">
        <v>3744</v>
      </c>
      <c r="AG3649" t="s">
        <v>118</v>
      </c>
      <c r="AH3649" t="s">
        <v>2164</v>
      </c>
      <c r="AI3649" t="s">
        <v>2165</v>
      </c>
      <c r="AJ3649" t="s">
        <v>5129</v>
      </c>
      <c r="AK3649" t="str">
        <f>HYPERLINK("https://www.clinicaltrials.gov/ct2/show/results/NCT02236767", "NCT02236767")</f>
        <v>NCT02236767</v>
      </c>
      <c r="AL3649">
        <v>14917646</v>
      </c>
      <c r="AM3649" t="s">
        <v>86</v>
      </c>
      <c r="AP3649" t="s">
        <v>95</v>
      </c>
      <c r="AR3649" t="s">
        <v>96</v>
      </c>
      <c r="AS3649" t="s">
        <v>97</v>
      </c>
      <c r="AT3649">
        <v>58</v>
      </c>
      <c r="AU3649">
        <v>58</v>
      </c>
    </row>
    <row r="3650" spans="1:47" x14ac:dyDescent="0.2">
      <c r="A3650" t="s">
        <v>5120</v>
      </c>
      <c r="B3650" t="s">
        <v>5121</v>
      </c>
      <c r="C3650" t="s">
        <v>5122</v>
      </c>
      <c r="D3650" t="s">
        <v>5122</v>
      </c>
      <c r="F3650" t="s">
        <v>52</v>
      </c>
      <c r="G3650" t="s">
        <v>109</v>
      </c>
      <c r="H3650" t="s">
        <v>5123</v>
      </c>
      <c r="J3650" t="s">
        <v>5124</v>
      </c>
      <c r="K3650" t="s">
        <v>57</v>
      </c>
      <c r="L3650" s="1">
        <v>41886</v>
      </c>
      <c r="M3650" s="1">
        <v>42597</v>
      </c>
      <c r="N3650" s="1">
        <v>41974</v>
      </c>
      <c r="O3650" t="s">
        <v>75</v>
      </c>
      <c r="P3650" t="s">
        <v>5125</v>
      </c>
      <c r="S3650" t="s">
        <v>5126</v>
      </c>
      <c r="T3650" t="s">
        <v>5127</v>
      </c>
      <c r="V3650">
        <v>1</v>
      </c>
      <c r="W3650" t="s">
        <v>63</v>
      </c>
      <c r="X3650" t="s">
        <v>161</v>
      </c>
      <c r="AB3650" t="s">
        <v>5128</v>
      </c>
      <c r="AD3650" t="s">
        <v>65</v>
      </c>
      <c r="AE3650">
        <v>26575452</v>
      </c>
      <c r="AF3650" t="s">
        <v>3744</v>
      </c>
      <c r="AG3650" t="s">
        <v>118</v>
      </c>
      <c r="AH3650" t="s">
        <v>2164</v>
      </c>
      <c r="AI3650" t="s">
        <v>2165</v>
      </c>
      <c r="AJ3650" t="s">
        <v>5129</v>
      </c>
      <c r="AK3650" t="str">
        <f>HYPERLINK("https://www.clinicaltrials.gov/ct2/show/results/NCT02236767", "NCT02236767")</f>
        <v>NCT02236767</v>
      </c>
      <c r="AL3650">
        <v>14917646</v>
      </c>
      <c r="AM3650" t="s">
        <v>86</v>
      </c>
      <c r="AO3650" t="s">
        <v>98</v>
      </c>
      <c r="AP3650" t="s">
        <v>99</v>
      </c>
      <c r="AR3650" t="s">
        <v>89</v>
      </c>
      <c r="AS3650" t="s">
        <v>90</v>
      </c>
      <c r="AT3650">
        <v>1</v>
      </c>
      <c r="AU3650">
        <v>1</v>
      </c>
    </row>
    <row r="3651" spans="1:47" x14ac:dyDescent="0.2">
      <c r="A3651" t="s">
        <v>5120</v>
      </c>
      <c r="B3651" t="s">
        <v>5121</v>
      </c>
      <c r="C3651" t="s">
        <v>5122</v>
      </c>
      <c r="D3651" t="s">
        <v>5122</v>
      </c>
      <c r="F3651" t="s">
        <v>52</v>
      </c>
      <c r="G3651" t="s">
        <v>109</v>
      </c>
      <c r="H3651" t="s">
        <v>5123</v>
      </c>
      <c r="J3651" t="s">
        <v>5124</v>
      </c>
      <c r="K3651" t="s">
        <v>57</v>
      </c>
      <c r="L3651" s="1">
        <v>41886</v>
      </c>
      <c r="M3651" s="1">
        <v>42597</v>
      </c>
      <c r="N3651" s="1">
        <v>41974</v>
      </c>
      <c r="O3651" t="s">
        <v>75</v>
      </c>
      <c r="P3651" t="s">
        <v>5125</v>
      </c>
      <c r="S3651" t="s">
        <v>5126</v>
      </c>
      <c r="T3651" t="s">
        <v>5127</v>
      </c>
      <c r="V3651">
        <v>1</v>
      </c>
      <c r="W3651" t="s">
        <v>63</v>
      </c>
      <c r="X3651" t="s">
        <v>161</v>
      </c>
      <c r="AB3651" t="s">
        <v>5128</v>
      </c>
      <c r="AD3651" t="s">
        <v>65</v>
      </c>
      <c r="AE3651">
        <v>26575452</v>
      </c>
      <c r="AF3651" t="s">
        <v>3744</v>
      </c>
      <c r="AG3651" t="s">
        <v>118</v>
      </c>
      <c r="AH3651" t="s">
        <v>2164</v>
      </c>
      <c r="AI3651" t="s">
        <v>2165</v>
      </c>
      <c r="AJ3651" t="s">
        <v>5129</v>
      </c>
      <c r="AK3651" t="str">
        <f>HYPERLINK("https://www.clinicaltrials.gov/ct2/show/results/NCT02236767", "NCT02236767")</f>
        <v>NCT02236767</v>
      </c>
      <c r="AL3651">
        <v>14917646</v>
      </c>
      <c r="AM3651" t="s">
        <v>86</v>
      </c>
      <c r="AO3651" t="s">
        <v>100</v>
      </c>
      <c r="AP3651" t="s">
        <v>99</v>
      </c>
      <c r="AR3651" t="s">
        <v>89</v>
      </c>
      <c r="AS3651" t="s">
        <v>90</v>
      </c>
      <c r="AT3651">
        <v>0</v>
      </c>
      <c r="AU3651">
        <v>0</v>
      </c>
    </row>
    <row r="3652" spans="1:47" x14ac:dyDescent="0.2">
      <c r="A3652" t="s">
        <v>5120</v>
      </c>
      <c r="B3652" t="s">
        <v>5121</v>
      </c>
      <c r="C3652" t="s">
        <v>5122</v>
      </c>
      <c r="D3652" t="s">
        <v>5122</v>
      </c>
      <c r="F3652" t="s">
        <v>52</v>
      </c>
      <c r="G3652" t="s">
        <v>109</v>
      </c>
      <c r="H3652" t="s">
        <v>5123</v>
      </c>
      <c r="J3652" t="s">
        <v>5124</v>
      </c>
      <c r="K3652" t="s">
        <v>57</v>
      </c>
      <c r="L3652" s="1">
        <v>41886</v>
      </c>
      <c r="M3652" s="1">
        <v>42597</v>
      </c>
      <c r="N3652" s="1">
        <v>41974</v>
      </c>
      <c r="O3652" t="s">
        <v>75</v>
      </c>
      <c r="P3652" t="s">
        <v>5125</v>
      </c>
      <c r="S3652" t="s">
        <v>5126</v>
      </c>
      <c r="T3652" t="s">
        <v>5127</v>
      </c>
      <c r="V3652">
        <v>1</v>
      </c>
      <c r="W3652" t="s">
        <v>63</v>
      </c>
      <c r="X3652" t="s">
        <v>161</v>
      </c>
      <c r="AB3652" t="s">
        <v>5128</v>
      </c>
      <c r="AD3652" t="s">
        <v>65</v>
      </c>
      <c r="AE3652">
        <v>26575452</v>
      </c>
      <c r="AF3652" t="s">
        <v>3744</v>
      </c>
      <c r="AG3652" t="s">
        <v>118</v>
      </c>
      <c r="AH3652" t="s">
        <v>2164</v>
      </c>
      <c r="AI3652" t="s">
        <v>2165</v>
      </c>
      <c r="AJ3652" t="s">
        <v>5129</v>
      </c>
      <c r="AK3652" t="str">
        <f>HYPERLINK("https://www.clinicaltrials.gov/ct2/show/results/NCT02236767", "NCT02236767")</f>
        <v>NCT02236767</v>
      </c>
      <c r="AL3652">
        <v>14917646</v>
      </c>
      <c r="AM3652" t="s">
        <v>86</v>
      </c>
      <c r="AN3652" t="s">
        <v>118</v>
      </c>
      <c r="AP3652" t="s">
        <v>102</v>
      </c>
      <c r="AR3652" t="s">
        <v>103</v>
      </c>
      <c r="AS3652" t="s">
        <v>104</v>
      </c>
      <c r="AT3652">
        <v>1</v>
      </c>
      <c r="AU3652">
        <v>1</v>
      </c>
    </row>
    <row r="3653" spans="1:47" x14ac:dyDescent="0.2">
      <c r="A3653" t="s">
        <v>5130</v>
      </c>
      <c r="B3653" t="s">
        <v>5131</v>
      </c>
      <c r="D3653" t="s">
        <v>5132</v>
      </c>
      <c r="F3653" t="s">
        <v>52</v>
      </c>
      <c r="G3653" t="s">
        <v>1014</v>
      </c>
      <c r="H3653" t="s">
        <v>2408</v>
      </c>
      <c r="J3653" t="s">
        <v>5133</v>
      </c>
      <c r="K3653" t="s">
        <v>57</v>
      </c>
      <c r="L3653" s="1">
        <v>42691</v>
      </c>
      <c r="M3653" s="1">
        <v>43540</v>
      </c>
      <c r="N3653" s="1">
        <v>43466</v>
      </c>
      <c r="O3653" t="s">
        <v>75</v>
      </c>
      <c r="P3653" t="s">
        <v>5134</v>
      </c>
      <c r="S3653" t="s">
        <v>236</v>
      </c>
      <c r="T3653" t="s">
        <v>5135</v>
      </c>
      <c r="U3653" t="s">
        <v>5136</v>
      </c>
      <c r="V3653">
        <v>46</v>
      </c>
      <c r="W3653" t="s">
        <v>63</v>
      </c>
      <c r="AB3653" t="s">
        <v>5137</v>
      </c>
      <c r="AD3653" t="s">
        <v>65</v>
      </c>
      <c r="AF3653" t="s">
        <v>3631</v>
      </c>
      <c r="AG3653" t="s">
        <v>521</v>
      </c>
      <c r="AK3653" t="str">
        <f>HYPERLINK("https://www.clinicaltrials.gov/ct2/show/results/NCT02969941", "NCT02969941")</f>
        <v>NCT02969941</v>
      </c>
    </row>
    <row r="3654" spans="1:47" x14ac:dyDescent="0.2">
      <c r="A3654" t="s">
        <v>5138</v>
      </c>
      <c r="B3654" t="s">
        <v>884</v>
      </c>
      <c r="C3654" t="s">
        <v>5139</v>
      </c>
      <c r="D3654" t="s">
        <v>5140</v>
      </c>
      <c r="F3654" t="s">
        <v>52</v>
      </c>
      <c r="G3654" t="s">
        <v>109</v>
      </c>
      <c r="H3654" t="s">
        <v>1271</v>
      </c>
      <c r="I3654" t="s">
        <v>361</v>
      </c>
      <c r="K3654" t="s">
        <v>57</v>
      </c>
      <c r="L3654" s="1">
        <v>42390</v>
      </c>
      <c r="M3654" s="1">
        <v>44763</v>
      </c>
      <c r="N3654" s="1">
        <v>42171</v>
      </c>
      <c r="O3654" t="s">
        <v>58</v>
      </c>
      <c r="P3654" t="s">
        <v>5141</v>
      </c>
      <c r="S3654" t="s">
        <v>262</v>
      </c>
      <c r="T3654" t="s">
        <v>5142</v>
      </c>
      <c r="U3654" t="s">
        <v>5143</v>
      </c>
      <c r="V3654">
        <v>11</v>
      </c>
      <c r="W3654" t="s">
        <v>63</v>
      </c>
      <c r="X3654" t="s">
        <v>80</v>
      </c>
      <c r="AB3654" t="s">
        <v>5144</v>
      </c>
      <c r="AD3654" t="s">
        <v>240</v>
      </c>
      <c r="AE3654">
        <v>23485014</v>
      </c>
      <c r="AF3654" t="s">
        <v>266</v>
      </c>
      <c r="AG3654" t="s">
        <v>118</v>
      </c>
      <c r="AH3654" t="s">
        <v>83</v>
      </c>
      <c r="AI3654" t="s">
        <v>84</v>
      </c>
      <c r="AJ3654" t="s">
        <v>5145</v>
      </c>
      <c r="AK3654" t="str">
        <f t="shared" ref="AK3654:AK3674" si="134">HYPERLINK("https://www.clinicaltrials.gov/ct2/show/results/NCT02665338", "NCT02665338")</f>
        <v>NCT02665338</v>
      </c>
      <c r="AL3654">
        <v>15087635</v>
      </c>
      <c r="AM3654" t="s">
        <v>86</v>
      </c>
      <c r="AO3654" t="s">
        <v>87</v>
      </c>
      <c r="AP3654" t="s">
        <v>88</v>
      </c>
      <c r="AR3654" t="s">
        <v>89</v>
      </c>
      <c r="AS3654" t="s">
        <v>90</v>
      </c>
      <c r="AT3654">
        <v>0</v>
      </c>
      <c r="AU3654">
        <v>0</v>
      </c>
    </row>
    <row r="3655" spans="1:47" x14ac:dyDescent="0.2">
      <c r="A3655" t="s">
        <v>5138</v>
      </c>
      <c r="B3655" t="s">
        <v>884</v>
      </c>
      <c r="C3655" t="s">
        <v>5139</v>
      </c>
      <c r="D3655" t="s">
        <v>5140</v>
      </c>
      <c r="F3655" t="s">
        <v>52</v>
      </c>
      <c r="G3655" t="s">
        <v>109</v>
      </c>
      <c r="H3655" t="s">
        <v>1271</v>
      </c>
      <c r="I3655" t="s">
        <v>361</v>
      </c>
      <c r="K3655" t="s">
        <v>57</v>
      </c>
      <c r="L3655" s="1">
        <v>42390</v>
      </c>
      <c r="M3655" s="1">
        <v>44763</v>
      </c>
      <c r="N3655" s="1">
        <v>42171</v>
      </c>
      <c r="O3655" t="s">
        <v>58</v>
      </c>
      <c r="P3655" t="s">
        <v>5141</v>
      </c>
      <c r="S3655" t="s">
        <v>262</v>
      </c>
      <c r="T3655" t="s">
        <v>5142</v>
      </c>
      <c r="U3655" t="s">
        <v>5143</v>
      </c>
      <c r="V3655">
        <v>11</v>
      </c>
      <c r="W3655" t="s">
        <v>63</v>
      </c>
      <c r="X3655" t="s">
        <v>80</v>
      </c>
      <c r="AB3655" t="s">
        <v>5144</v>
      </c>
      <c r="AD3655" t="s">
        <v>240</v>
      </c>
      <c r="AE3655">
        <v>23485014</v>
      </c>
      <c r="AF3655" t="s">
        <v>266</v>
      </c>
      <c r="AG3655" t="s">
        <v>118</v>
      </c>
      <c r="AH3655" t="s">
        <v>83</v>
      </c>
      <c r="AI3655" t="s">
        <v>84</v>
      </c>
      <c r="AJ3655" t="s">
        <v>5145</v>
      </c>
      <c r="AK3655" t="str">
        <f t="shared" si="134"/>
        <v>NCT02665338</v>
      </c>
      <c r="AL3655">
        <v>15087636</v>
      </c>
      <c r="AM3655" t="s">
        <v>91</v>
      </c>
      <c r="AO3655" t="s">
        <v>87</v>
      </c>
      <c r="AP3655" t="s">
        <v>88</v>
      </c>
      <c r="AR3655" t="s">
        <v>89</v>
      </c>
      <c r="AS3655" t="s">
        <v>90</v>
      </c>
      <c r="AT3655">
        <v>0</v>
      </c>
      <c r="AU3655">
        <v>0</v>
      </c>
    </row>
    <row r="3656" spans="1:47" x14ac:dyDescent="0.2">
      <c r="A3656" t="s">
        <v>5138</v>
      </c>
      <c r="B3656" t="s">
        <v>884</v>
      </c>
      <c r="C3656" t="s">
        <v>5139</v>
      </c>
      <c r="D3656" t="s">
        <v>5140</v>
      </c>
      <c r="F3656" t="s">
        <v>52</v>
      </c>
      <c r="G3656" t="s">
        <v>109</v>
      </c>
      <c r="H3656" t="s">
        <v>1271</v>
      </c>
      <c r="I3656" t="s">
        <v>361</v>
      </c>
      <c r="K3656" t="s">
        <v>57</v>
      </c>
      <c r="L3656" s="1">
        <v>42390</v>
      </c>
      <c r="M3656" s="1">
        <v>44763</v>
      </c>
      <c r="N3656" s="1">
        <v>42171</v>
      </c>
      <c r="O3656" t="s">
        <v>58</v>
      </c>
      <c r="P3656" t="s">
        <v>5141</v>
      </c>
      <c r="S3656" t="s">
        <v>262</v>
      </c>
      <c r="T3656" t="s">
        <v>5142</v>
      </c>
      <c r="U3656" t="s">
        <v>5143</v>
      </c>
      <c r="V3656">
        <v>11</v>
      </c>
      <c r="W3656" t="s">
        <v>63</v>
      </c>
      <c r="X3656" t="s">
        <v>80</v>
      </c>
      <c r="AB3656" t="s">
        <v>5144</v>
      </c>
      <c r="AD3656" t="s">
        <v>240</v>
      </c>
      <c r="AE3656">
        <v>23485014</v>
      </c>
      <c r="AF3656" t="s">
        <v>266</v>
      </c>
      <c r="AG3656" t="s">
        <v>118</v>
      </c>
      <c r="AH3656" t="s">
        <v>83</v>
      </c>
      <c r="AI3656" t="s">
        <v>84</v>
      </c>
      <c r="AJ3656" t="s">
        <v>5145</v>
      </c>
      <c r="AK3656" t="str">
        <f t="shared" si="134"/>
        <v>NCT02665338</v>
      </c>
      <c r="AL3656">
        <v>15087637</v>
      </c>
      <c r="AM3656" t="s">
        <v>92</v>
      </c>
      <c r="AO3656" t="s">
        <v>87</v>
      </c>
      <c r="AP3656" t="s">
        <v>88</v>
      </c>
      <c r="AR3656" t="s">
        <v>89</v>
      </c>
      <c r="AS3656" t="s">
        <v>90</v>
      </c>
      <c r="AT3656">
        <v>0</v>
      </c>
      <c r="AU3656">
        <v>0</v>
      </c>
    </row>
    <row r="3657" spans="1:47" x14ac:dyDescent="0.2">
      <c r="A3657" t="s">
        <v>5138</v>
      </c>
      <c r="B3657" t="s">
        <v>884</v>
      </c>
      <c r="C3657" t="s">
        <v>5139</v>
      </c>
      <c r="D3657" t="s">
        <v>5140</v>
      </c>
      <c r="F3657" t="s">
        <v>52</v>
      </c>
      <c r="G3657" t="s">
        <v>109</v>
      </c>
      <c r="H3657" t="s">
        <v>1271</v>
      </c>
      <c r="I3657" t="s">
        <v>361</v>
      </c>
      <c r="K3657" t="s">
        <v>57</v>
      </c>
      <c r="L3657" s="1">
        <v>42390</v>
      </c>
      <c r="M3657" s="1">
        <v>44763</v>
      </c>
      <c r="N3657" s="1">
        <v>42171</v>
      </c>
      <c r="O3657" t="s">
        <v>58</v>
      </c>
      <c r="P3657" t="s">
        <v>5141</v>
      </c>
      <c r="S3657" t="s">
        <v>262</v>
      </c>
      <c r="T3657" t="s">
        <v>5142</v>
      </c>
      <c r="U3657" t="s">
        <v>5143</v>
      </c>
      <c r="V3657">
        <v>11</v>
      </c>
      <c r="W3657" t="s">
        <v>63</v>
      </c>
      <c r="X3657" t="s">
        <v>80</v>
      </c>
      <c r="AB3657" t="s">
        <v>5144</v>
      </c>
      <c r="AD3657" t="s">
        <v>240</v>
      </c>
      <c r="AE3657">
        <v>23485014</v>
      </c>
      <c r="AF3657" t="s">
        <v>266</v>
      </c>
      <c r="AG3657" t="s">
        <v>118</v>
      </c>
      <c r="AH3657" t="s">
        <v>83</v>
      </c>
      <c r="AI3657" t="s">
        <v>84</v>
      </c>
      <c r="AJ3657" t="s">
        <v>5145</v>
      </c>
      <c r="AK3657" t="str">
        <f t="shared" si="134"/>
        <v>NCT02665338</v>
      </c>
      <c r="AL3657">
        <v>15087635</v>
      </c>
      <c r="AM3657" t="s">
        <v>86</v>
      </c>
      <c r="AO3657" t="s">
        <v>93</v>
      </c>
      <c r="AP3657" t="s">
        <v>88</v>
      </c>
      <c r="AR3657" t="s">
        <v>89</v>
      </c>
      <c r="AS3657" t="s">
        <v>90</v>
      </c>
      <c r="AT3657">
        <v>5</v>
      </c>
      <c r="AU3657">
        <v>5</v>
      </c>
    </row>
    <row r="3658" spans="1:47" x14ac:dyDescent="0.2">
      <c r="A3658" t="s">
        <v>5138</v>
      </c>
      <c r="B3658" t="s">
        <v>884</v>
      </c>
      <c r="C3658" t="s">
        <v>5139</v>
      </c>
      <c r="D3658" t="s">
        <v>5140</v>
      </c>
      <c r="F3658" t="s">
        <v>52</v>
      </c>
      <c r="G3658" t="s">
        <v>109</v>
      </c>
      <c r="H3658" t="s">
        <v>1271</v>
      </c>
      <c r="I3658" t="s">
        <v>361</v>
      </c>
      <c r="K3658" t="s">
        <v>57</v>
      </c>
      <c r="L3658" s="1">
        <v>42390</v>
      </c>
      <c r="M3658" s="1">
        <v>44763</v>
      </c>
      <c r="N3658" s="1">
        <v>42171</v>
      </c>
      <c r="O3658" t="s">
        <v>58</v>
      </c>
      <c r="P3658" t="s">
        <v>5141</v>
      </c>
      <c r="S3658" t="s">
        <v>262</v>
      </c>
      <c r="T3658" t="s">
        <v>5142</v>
      </c>
      <c r="U3658" t="s">
        <v>5143</v>
      </c>
      <c r="V3658">
        <v>11</v>
      </c>
      <c r="W3658" t="s">
        <v>63</v>
      </c>
      <c r="X3658" t="s">
        <v>80</v>
      </c>
      <c r="AB3658" t="s">
        <v>5144</v>
      </c>
      <c r="AD3658" t="s">
        <v>240</v>
      </c>
      <c r="AE3658">
        <v>23485014</v>
      </c>
      <c r="AF3658" t="s">
        <v>266</v>
      </c>
      <c r="AG3658" t="s">
        <v>118</v>
      </c>
      <c r="AH3658" t="s">
        <v>83</v>
      </c>
      <c r="AI3658" t="s">
        <v>84</v>
      </c>
      <c r="AJ3658" t="s">
        <v>5145</v>
      </c>
      <c r="AK3658" t="str">
        <f t="shared" si="134"/>
        <v>NCT02665338</v>
      </c>
      <c r="AL3658">
        <v>15087636</v>
      </c>
      <c r="AM3658" t="s">
        <v>91</v>
      </c>
      <c r="AO3658" t="s">
        <v>93</v>
      </c>
      <c r="AP3658" t="s">
        <v>88</v>
      </c>
      <c r="AR3658" t="s">
        <v>89</v>
      </c>
      <c r="AS3658" t="s">
        <v>90</v>
      </c>
      <c r="AT3658">
        <v>6</v>
      </c>
      <c r="AU3658">
        <v>6</v>
      </c>
    </row>
    <row r="3659" spans="1:47" x14ac:dyDescent="0.2">
      <c r="A3659" t="s">
        <v>5138</v>
      </c>
      <c r="B3659" t="s">
        <v>884</v>
      </c>
      <c r="C3659" t="s">
        <v>5139</v>
      </c>
      <c r="D3659" t="s">
        <v>5140</v>
      </c>
      <c r="F3659" t="s">
        <v>52</v>
      </c>
      <c r="G3659" t="s">
        <v>109</v>
      </c>
      <c r="H3659" t="s">
        <v>1271</v>
      </c>
      <c r="I3659" t="s">
        <v>361</v>
      </c>
      <c r="K3659" t="s">
        <v>57</v>
      </c>
      <c r="L3659" s="1">
        <v>42390</v>
      </c>
      <c r="M3659" s="1">
        <v>44763</v>
      </c>
      <c r="N3659" s="1">
        <v>42171</v>
      </c>
      <c r="O3659" t="s">
        <v>58</v>
      </c>
      <c r="P3659" t="s">
        <v>5141</v>
      </c>
      <c r="S3659" t="s">
        <v>262</v>
      </c>
      <c r="T3659" t="s">
        <v>5142</v>
      </c>
      <c r="U3659" t="s">
        <v>5143</v>
      </c>
      <c r="V3659">
        <v>11</v>
      </c>
      <c r="W3659" t="s">
        <v>63</v>
      </c>
      <c r="X3659" t="s">
        <v>80</v>
      </c>
      <c r="AB3659" t="s">
        <v>5144</v>
      </c>
      <c r="AD3659" t="s">
        <v>240</v>
      </c>
      <c r="AE3659">
        <v>23485014</v>
      </c>
      <c r="AF3659" t="s">
        <v>266</v>
      </c>
      <c r="AG3659" t="s">
        <v>118</v>
      </c>
      <c r="AH3659" t="s">
        <v>83</v>
      </c>
      <c r="AI3659" t="s">
        <v>84</v>
      </c>
      <c r="AJ3659" t="s">
        <v>5145</v>
      </c>
      <c r="AK3659" t="str">
        <f t="shared" si="134"/>
        <v>NCT02665338</v>
      </c>
      <c r="AL3659">
        <v>15087637</v>
      </c>
      <c r="AM3659" t="s">
        <v>92</v>
      </c>
      <c r="AO3659" t="s">
        <v>93</v>
      </c>
      <c r="AP3659" t="s">
        <v>88</v>
      </c>
      <c r="AR3659" t="s">
        <v>89</v>
      </c>
      <c r="AS3659" t="s">
        <v>90</v>
      </c>
      <c r="AT3659">
        <v>11</v>
      </c>
      <c r="AU3659">
        <v>11</v>
      </c>
    </row>
    <row r="3660" spans="1:47" x14ac:dyDescent="0.2">
      <c r="A3660" t="s">
        <v>5138</v>
      </c>
      <c r="B3660" t="s">
        <v>884</v>
      </c>
      <c r="C3660" t="s">
        <v>5139</v>
      </c>
      <c r="D3660" t="s">
        <v>5140</v>
      </c>
      <c r="F3660" t="s">
        <v>52</v>
      </c>
      <c r="G3660" t="s">
        <v>109</v>
      </c>
      <c r="H3660" t="s">
        <v>1271</v>
      </c>
      <c r="I3660" t="s">
        <v>361</v>
      </c>
      <c r="K3660" t="s">
        <v>57</v>
      </c>
      <c r="L3660" s="1">
        <v>42390</v>
      </c>
      <c r="M3660" s="1">
        <v>44763</v>
      </c>
      <c r="N3660" s="1">
        <v>42171</v>
      </c>
      <c r="O3660" t="s">
        <v>58</v>
      </c>
      <c r="P3660" t="s">
        <v>5141</v>
      </c>
      <c r="S3660" t="s">
        <v>262</v>
      </c>
      <c r="T3660" t="s">
        <v>5142</v>
      </c>
      <c r="U3660" t="s">
        <v>5143</v>
      </c>
      <c r="V3660">
        <v>11</v>
      </c>
      <c r="W3660" t="s">
        <v>63</v>
      </c>
      <c r="X3660" t="s">
        <v>80</v>
      </c>
      <c r="AB3660" t="s">
        <v>5144</v>
      </c>
      <c r="AD3660" t="s">
        <v>240</v>
      </c>
      <c r="AE3660">
        <v>23485014</v>
      </c>
      <c r="AF3660" t="s">
        <v>266</v>
      </c>
      <c r="AG3660" t="s">
        <v>118</v>
      </c>
      <c r="AH3660" t="s">
        <v>83</v>
      </c>
      <c r="AI3660" t="s">
        <v>84</v>
      </c>
      <c r="AJ3660" t="s">
        <v>5145</v>
      </c>
      <c r="AK3660" t="str">
        <f t="shared" si="134"/>
        <v>NCT02665338</v>
      </c>
      <c r="AL3660">
        <v>15087635</v>
      </c>
      <c r="AM3660" t="s">
        <v>86</v>
      </c>
      <c r="AO3660" t="s">
        <v>94</v>
      </c>
      <c r="AP3660" t="s">
        <v>88</v>
      </c>
      <c r="AR3660" t="s">
        <v>89</v>
      </c>
      <c r="AS3660" t="s">
        <v>90</v>
      </c>
      <c r="AT3660">
        <v>0</v>
      </c>
      <c r="AU3660">
        <v>0</v>
      </c>
    </row>
    <row r="3661" spans="1:47" x14ac:dyDescent="0.2">
      <c r="A3661" t="s">
        <v>5138</v>
      </c>
      <c r="B3661" t="s">
        <v>884</v>
      </c>
      <c r="C3661" t="s">
        <v>5139</v>
      </c>
      <c r="D3661" t="s">
        <v>5140</v>
      </c>
      <c r="F3661" t="s">
        <v>52</v>
      </c>
      <c r="G3661" t="s">
        <v>109</v>
      </c>
      <c r="H3661" t="s">
        <v>1271</v>
      </c>
      <c r="I3661" t="s">
        <v>361</v>
      </c>
      <c r="K3661" t="s">
        <v>57</v>
      </c>
      <c r="L3661" s="1">
        <v>42390</v>
      </c>
      <c r="M3661" s="1">
        <v>44763</v>
      </c>
      <c r="N3661" s="1">
        <v>42171</v>
      </c>
      <c r="O3661" t="s">
        <v>58</v>
      </c>
      <c r="P3661" t="s">
        <v>5141</v>
      </c>
      <c r="S3661" t="s">
        <v>262</v>
      </c>
      <c r="T3661" t="s">
        <v>5142</v>
      </c>
      <c r="U3661" t="s">
        <v>5143</v>
      </c>
      <c r="V3661">
        <v>11</v>
      </c>
      <c r="W3661" t="s">
        <v>63</v>
      </c>
      <c r="X3661" t="s">
        <v>80</v>
      </c>
      <c r="AB3661" t="s">
        <v>5144</v>
      </c>
      <c r="AD3661" t="s">
        <v>240</v>
      </c>
      <c r="AE3661">
        <v>23485014</v>
      </c>
      <c r="AF3661" t="s">
        <v>266</v>
      </c>
      <c r="AG3661" t="s">
        <v>118</v>
      </c>
      <c r="AH3661" t="s">
        <v>83</v>
      </c>
      <c r="AI3661" t="s">
        <v>84</v>
      </c>
      <c r="AJ3661" t="s">
        <v>5145</v>
      </c>
      <c r="AK3661" t="str">
        <f t="shared" si="134"/>
        <v>NCT02665338</v>
      </c>
      <c r="AL3661">
        <v>15087636</v>
      </c>
      <c r="AM3661" t="s">
        <v>91</v>
      </c>
      <c r="AO3661" t="s">
        <v>94</v>
      </c>
      <c r="AP3661" t="s">
        <v>88</v>
      </c>
      <c r="AR3661" t="s">
        <v>89</v>
      </c>
      <c r="AS3661" t="s">
        <v>90</v>
      </c>
      <c r="AT3661">
        <v>0</v>
      </c>
      <c r="AU3661">
        <v>0</v>
      </c>
    </row>
    <row r="3662" spans="1:47" x14ac:dyDescent="0.2">
      <c r="A3662" t="s">
        <v>5138</v>
      </c>
      <c r="B3662" t="s">
        <v>884</v>
      </c>
      <c r="C3662" t="s">
        <v>5139</v>
      </c>
      <c r="D3662" t="s">
        <v>5140</v>
      </c>
      <c r="F3662" t="s">
        <v>52</v>
      </c>
      <c r="G3662" t="s">
        <v>109</v>
      </c>
      <c r="H3662" t="s">
        <v>1271</v>
      </c>
      <c r="I3662" t="s">
        <v>361</v>
      </c>
      <c r="K3662" t="s">
        <v>57</v>
      </c>
      <c r="L3662" s="1">
        <v>42390</v>
      </c>
      <c r="M3662" s="1">
        <v>44763</v>
      </c>
      <c r="N3662" s="1">
        <v>42171</v>
      </c>
      <c r="O3662" t="s">
        <v>58</v>
      </c>
      <c r="P3662" t="s">
        <v>5141</v>
      </c>
      <c r="S3662" t="s">
        <v>262</v>
      </c>
      <c r="T3662" t="s">
        <v>5142</v>
      </c>
      <c r="U3662" t="s">
        <v>5143</v>
      </c>
      <c r="V3662">
        <v>11</v>
      </c>
      <c r="W3662" t="s">
        <v>63</v>
      </c>
      <c r="X3662" t="s">
        <v>80</v>
      </c>
      <c r="AB3662" t="s">
        <v>5144</v>
      </c>
      <c r="AD3662" t="s">
        <v>240</v>
      </c>
      <c r="AE3662">
        <v>23485014</v>
      </c>
      <c r="AF3662" t="s">
        <v>266</v>
      </c>
      <c r="AG3662" t="s">
        <v>118</v>
      </c>
      <c r="AH3662" t="s">
        <v>83</v>
      </c>
      <c r="AI3662" t="s">
        <v>84</v>
      </c>
      <c r="AJ3662" t="s">
        <v>5145</v>
      </c>
      <c r="AK3662" t="str">
        <f t="shared" si="134"/>
        <v>NCT02665338</v>
      </c>
      <c r="AL3662">
        <v>15087637</v>
      </c>
      <c r="AM3662" t="s">
        <v>92</v>
      </c>
      <c r="AO3662" t="s">
        <v>94</v>
      </c>
      <c r="AP3662" t="s">
        <v>88</v>
      </c>
      <c r="AR3662" t="s">
        <v>89</v>
      </c>
      <c r="AS3662" t="s">
        <v>90</v>
      </c>
      <c r="AT3662">
        <v>0</v>
      </c>
      <c r="AU3662">
        <v>0</v>
      </c>
    </row>
    <row r="3663" spans="1:47" x14ac:dyDescent="0.2">
      <c r="A3663" t="s">
        <v>5138</v>
      </c>
      <c r="B3663" t="s">
        <v>884</v>
      </c>
      <c r="C3663" t="s">
        <v>5139</v>
      </c>
      <c r="D3663" t="s">
        <v>5140</v>
      </c>
      <c r="F3663" t="s">
        <v>52</v>
      </c>
      <c r="G3663" t="s">
        <v>109</v>
      </c>
      <c r="H3663" t="s">
        <v>1271</v>
      </c>
      <c r="I3663" t="s">
        <v>361</v>
      </c>
      <c r="K3663" t="s">
        <v>57</v>
      </c>
      <c r="L3663" s="1">
        <v>42390</v>
      </c>
      <c r="M3663" s="1">
        <v>44763</v>
      </c>
      <c r="N3663" s="1">
        <v>42171</v>
      </c>
      <c r="O3663" t="s">
        <v>58</v>
      </c>
      <c r="P3663" t="s">
        <v>5141</v>
      </c>
      <c r="S3663" t="s">
        <v>262</v>
      </c>
      <c r="T3663" t="s">
        <v>5142</v>
      </c>
      <c r="U3663" t="s">
        <v>5143</v>
      </c>
      <c r="V3663">
        <v>11</v>
      </c>
      <c r="W3663" t="s">
        <v>63</v>
      </c>
      <c r="X3663" t="s">
        <v>80</v>
      </c>
      <c r="AB3663" t="s">
        <v>5144</v>
      </c>
      <c r="AD3663" t="s">
        <v>240</v>
      </c>
      <c r="AE3663">
        <v>23485014</v>
      </c>
      <c r="AF3663" t="s">
        <v>266</v>
      </c>
      <c r="AG3663" t="s">
        <v>118</v>
      </c>
      <c r="AH3663" t="s">
        <v>83</v>
      </c>
      <c r="AI3663" t="s">
        <v>84</v>
      </c>
      <c r="AJ3663" t="s">
        <v>5145</v>
      </c>
      <c r="AK3663" t="str">
        <f t="shared" si="134"/>
        <v>NCT02665338</v>
      </c>
      <c r="AL3663">
        <v>15087635</v>
      </c>
      <c r="AM3663" t="s">
        <v>86</v>
      </c>
      <c r="AP3663" t="s">
        <v>95</v>
      </c>
      <c r="AR3663" t="s">
        <v>96</v>
      </c>
      <c r="AS3663" t="s">
        <v>97</v>
      </c>
      <c r="AT3663">
        <v>38</v>
      </c>
      <c r="AU3663">
        <v>38</v>
      </c>
    </row>
    <row r="3664" spans="1:47" x14ac:dyDescent="0.2">
      <c r="A3664" t="s">
        <v>5138</v>
      </c>
      <c r="B3664" t="s">
        <v>884</v>
      </c>
      <c r="C3664" t="s">
        <v>5139</v>
      </c>
      <c r="D3664" t="s">
        <v>5140</v>
      </c>
      <c r="F3664" t="s">
        <v>52</v>
      </c>
      <c r="G3664" t="s">
        <v>109</v>
      </c>
      <c r="H3664" t="s">
        <v>1271</v>
      </c>
      <c r="I3664" t="s">
        <v>361</v>
      </c>
      <c r="K3664" t="s">
        <v>57</v>
      </c>
      <c r="L3664" s="1">
        <v>42390</v>
      </c>
      <c r="M3664" s="1">
        <v>44763</v>
      </c>
      <c r="N3664" s="1">
        <v>42171</v>
      </c>
      <c r="O3664" t="s">
        <v>58</v>
      </c>
      <c r="P3664" t="s">
        <v>5141</v>
      </c>
      <c r="S3664" t="s">
        <v>262</v>
      </c>
      <c r="T3664" t="s">
        <v>5142</v>
      </c>
      <c r="U3664" t="s">
        <v>5143</v>
      </c>
      <c r="V3664">
        <v>11</v>
      </c>
      <c r="W3664" t="s">
        <v>63</v>
      </c>
      <c r="X3664" t="s">
        <v>80</v>
      </c>
      <c r="AB3664" t="s">
        <v>5144</v>
      </c>
      <c r="AD3664" t="s">
        <v>240</v>
      </c>
      <c r="AE3664">
        <v>23485014</v>
      </c>
      <c r="AF3664" t="s">
        <v>266</v>
      </c>
      <c r="AG3664" t="s">
        <v>118</v>
      </c>
      <c r="AH3664" t="s">
        <v>83</v>
      </c>
      <c r="AI3664" t="s">
        <v>84</v>
      </c>
      <c r="AJ3664" t="s">
        <v>5145</v>
      </c>
      <c r="AK3664" t="str">
        <f t="shared" si="134"/>
        <v>NCT02665338</v>
      </c>
      <c r="AL3664">
        <v>15087636</v>
      </c>
      <c r="AM3664" t="s">
        <v>91</v>
      </c>
      <c r="AP3664" t="s">
        <v>95</v>
      </c>
      <c r="AR3664" t="s">
        <v>96</v>
      </c>
      <c r="AS3664" t="s">
        <v>97</v>
      </c>
      <c r="AT3664">
        <v>41.1</v>
      </c>
      <c r="AU3664">
        <v>41.1</v>
      </c>
    </row>
    <row r="3665" spans="1:47" x14ac:dyDescent="0.2">
      <c r="A3665" t="s">
        <v>5138</v>
      </c>
      <c r="B3665" t="s">
        <v>884</v>
      </c>
      <c r="C3665" t="s">
        <v>5139</v>
      </c>
      <c r="D3665" t="s">
        <v>5140</v>
      </c>
      <c r="F3665" t="s">
        <v>52</v>
      </c>
      <c r="G3665" t="s">
        <v>109</v>
      </c>
      <c r="H3665" t="s">
        <v>1271</v>
      </c>
      <c r="I3665" t="s">
        <v>361</v>
      </c>
      <c r="K3665" t="s">
        <v>57</v>
      </c>
      <c r="L3665" s="1">
        <v>42390</v>
      </c>
      <c r="M3665" s="1">
        <v>44763</v>
      </c>
      <c r="N3665" s="1">
        <v>42171</v>
      </c>
      <c r="O3665" t="s">
        <v>58</v>
      </c>
      <c r="P3665" t="s">
        <v>5141</v>
      </c>
      <c r="S3665" t="s">
        <v>262</v>
      </c>
      <c r="T3665" t="s">
        <v>5142</v>
      </c>
      <c r="U3665" t="s">
        <v>5143</v>
      </c>
      <c r="V3665">
        <v>11</v>
      </c>
      <c r="W3665" t="s">
        <v>63</v>
      </c>
      <c r="X3665" t="s">
        <v>80</v>
      </c>
      <c r="AB3665" t="s">
        <v>5144</v>
      </c>
      <c r="AD3665" t="s">
        <v>240</v>
      </c>
      <c r="AE3665">
        <v>23485014</v>
      </c>
      <c r="AF3665" t="s">
        <v>266</v>
      </c>
      <c r="AG3665" t="s">
        <v>118</v>
      </c>
      <c r="AH3665" t="s">
        <v>83</v>
      </c>
      <c r="AI3665" t="s">
        <v>84</v>
      </c>
      <c r="AJ3665" t="s">
        <v>5145</v>
      </c>
      <c r="AK3665" t="str">
        <f t="shared" si="134"/>
        <v>NCT02665338</v>
      </c>
      <c r="AL3665">
        <v>15087637</v>
      </c>
      <c r="AM3665" t="s">
        <v>92</v>
      </c>
      <c r="AP3665" t="s">
        <v>95</v>
      </c>
      <c r="AR3665" t="s">
        <v>96</v>
      </c>
      <c r="AS3665" t="s">
        <v>97</v>
      </c>
      <c r="AT3665">
        <v>39.700000000000003</v>
      </c>
      <c r="AU3665">
        <v>39.700000000000003</v>
      </c>
    </row>
    <row r="3666" spans="1:47" x14ac:dyDescent="0.2">
      <c r="A3666" t="s">
        <v>5138</v>
      </c>
      <c r="B3666" t="s">
        <v>884</v>
      </c>
      <c r="C3666" t="s">
        <v>5139</v>
      </c>
      <c r="D3666" t="s">
        <v>5140</v>
      </c>
      <c r="F3666" t="s">
        <v>52</v>
      </c>
      <c r="G3666" t="s">
        <v>109</v>
      </c>
      <c r="H3666" t="s">
        <v>1271</v>
      </c>
      <c r="I3666" t="s">
        <v>361</v>
      </c>
      <c r="K3666" t="s">
        <v>57</v>
      </c>
      <c r="L3666" s="1">
        <v>42390</v>
      </c>
      <c r="M3666" s="1">
        <v>44763</v>
      </c>
      <c r="N3666" s="1">
        <v>42171</v>
      </c>
      <c r="O3666" t="s">
        <v>58</v>
      </c>
      <c r="P3666" t="s">
        <v>5141</v>
      </c>
      <c r="S3666" t="s">
        <v>262</v>
      </c>
      <c r="T3666" t="s">
        <v>5142</v>
      </c>
      <c r="U3666" t="s">
        <v>5143</v>
      </c>
      <c r="V3666">
        <v>11</v>
      </c>
      <c r="W3666" t="s">
        <v>63</v>
      </c>
      <c r="X3666" t="s">
        <v>80</v>
      </c>
      <c r="AB3666" t="s">
        <v>5144</v>
      </c>
      <c r="AD3666" t="s">
        <v>240</v>
      </c>
      <c r="AE3666">
        <v>23485014</v>
      </c>
      <c r="AF3666" t="s">
        <v>266</v>
      </c>
      <c r="AG3666" t="s">
        <v>118</v>
      </c>
      <c r="AH3666" t="s">
        <v>83</v>
      </c>
      <c r="AI3666" t="s">
        <v>84</v>
      </c>
      <c r="AJ3666" t="s">
        <v>5145</v>
      </c>
      <c r="AK3666" t="str">
        <f t="shared" si="134"/>
        <v>NCT02665338</v>
      </c>
      <c r="AL3666">
        <v>15087635</v>
      </c>
      <c r="AM3666" t="s">
        <v>86</v>
      </c>
      <c r="AO3666" t="s">
        <v>98</v>
      </c>
      <c r="AP3666" t="s">
        <v>99</v>
      </c>
      <c r="AR3666" t="s">
        <v>89</v>
      </c>
      <c r="AS3666" t="s">
        <v>90</v>
      </c>
      <c r="AT3666">
        <v>3</v>
      </c>
      <c r="AU3666">
        <v>3</v>
      </c>
    </row>
    <row r="3667" spans="1:47" x14ac:dyDescent="0.2">
      <c r="A3667" t="s">
        <v>5138</v>
      </c>
      <c r="B3667" t="s">
        <v>884</v>
      </c>
      <c r="C3667" t="s">
        <v>5139</v>
      </c>
      <c r="D3667" t="s">
        <v>5140</v>
      </c>
      <c r="F3667" t="s">
        <v>52</v>
      </c>
      <c r="G3667" t="s">
        <v>109</v>
      </c>
      <c r="H3667" t="s">
        <v>1271</v>
      </c>
      <c r="I3667" t="s">
        <v>361</v>
      </c>
      <c r="K3667" t="s">
        <v>57</v>
      </c>
      <c r="L3667" s="1">
        <v>42390</v>
      </c>
      <c r="M3667" s="1">
        <v>44763</v>
      </c>
      <c r="N3667" s="1">
        <v>42171</v>
      </c>
      <c r="O3667" t="s">
        <v>58</v>
      </c>
      <c r="P3667" t="s">
        <v>5141</v>
      </c>
      <c r="S3667" t="s">
        <v>262</v>
      </c>
      <c r="T3667" t="s">
        <v>5142</v>
      </c>
      <c r="U3667" t="s">
        <v>5143</v>
      </c>
      <c r="V3667">
        <v>11</v>
      </c>
      <c r="W3667" t="s">
        <v>63</v>
      </c>
      <c r="X3667" t="s">
        <v>80</v>
      </c>
      <c r="AB3667" t="s">
        <v>5144</v>
      </c>
      <c r="AD3667" t="s">
        <v>240</v>
      </c>
      <c r="AE3667">
        <v>23485014</v>
      </c>
      <c r="AF3667" t="s">
        <v>266</v>
      </c>
      <c r="AG3667" t="s">
        <v>118</v>
      </c>
      <c r="AH3667" t="s">
        <v>83</v>
      </c>
      <c r="AI3667" t="s">
        <v>84</v>
      </c>
      <c r="AJ3667" t="s">
        <v>5145</v>
      </c>
      <c r="AK3667" t="str">
        <f t="shared" si="134"/>
        <v>NCT02665338</v>
      </c>
      <c r="AL3667">
        <v>15087636</v>
      </c>
      <c r="AM3667" t="s">
        <v>91</v>
      </c>
      <c r="AO3667" t="s">
        <v>98</v>
      </c>
      <c r="AP3667" t="s">
        <v>99</v>
      </c>
      <c r="AR3667" t="s">
        <v>89</v>
      </c>
      <c r="AS3667" t="s">
        <v>90</v>
      </c>
      <c r="AT3667">
        <v>3</v>
      </c>
      <c r="AU3667">
        <v>3</v>
      </c>
    </row>
    <row r="3668" spans="1:47" x14ac:dyDescent="0.2">
      <c r="A3668" t="s">
        <v>5138</v>
      </c>
      <c r="B3668" t="s">
        <v>884</v>
      </c>
      <c r="C3668" t="s">
        <v>5139</v>
      </c>
      <c r="D3668" t="s">
        <v>5140</v>
      </c>
      <c r="F3668" t="s">
        <v>52</v>
      </c>
      <c r="G3668" t="s">
        <v>109</v>
      </c>
      <c r="H3668" t="s">
        <v>1271</v>
      </c>
      <c r="I3668" t="s">
        <v>361</v>
      </c>
      <c r="K3668" t="s">
        <v>57</v>
      </c>
      <c r="L3668" s="1">
        <v>42390</v>
      </c>
      <c r="M3668" s="1">
        <v>44763</v>
      </c>
      <c r="N3668" s="1">
        <v>42171</v>
      </c>
      <c r="O3668" t="s">
        <v>58</v>
      </c>
      <c r="P3668" t="s">
        <v>5141</v>
      </c>
      <c r="S3668" t="s">
        <v>262</v>
      </c>
      <c r="T3668" t="s">
        <v>5142</v>
      </c>
      <c r="U3668" t="s">
        <v>5143</v>
      </c>
      <c r="V3668">
        <v>11</v>
      </c>
      <c r="W3668" t="s">
        <v>63</v>
      </c>
      <c r="X3668" t="s">
        <v>80</v>
      </c>
      <c r="AB3668" t="s">
        <v>5144</v>
      </c>
      <c r="AD3668" t="s">
        <v>240</v>
      </c>
      <c r="AE3668">
        <v>23485014</v>
      </c>
      <c r="AF3668" t="s">
        <v>266</v>
      </c>
      <c r="AG3668" t="s">
        <v>118</v>
      </c>
      <c r="AH3668" t="s">
        <v>83</v>
      </c>
      <c r="AI3668" t="s">
        <v>84</v>
      </c>
      <c r="AJ3668" t="s">
        <v>5145</v>
      </c>
      <c r="AK3668" t="str">
        <f t="shared" si="134"/>
        <v>NCT02665338</v>
      </c>
      <c r="AL3668">
        <v>15087637</v>
      </c>
      <c r="AM3668" t="s">
        <v>92</v>
      </c>
      <c r="AO3668" t="s">
        <v>98</v>
      </c>
      <c r="AP3668" t="s">
        <v>99</v>
      </c>
      <c r="AR3668" t="s">
        <v>89</v>
      </c>
      <c r="AS3668" t="s">
        <v>90</v>
      </c>
      <c r="AT3668">
        <v>6</v>
      </c>
      <c r="AU3668">
        <v>6</v>
      </c>
    </row>
    <row r="3669" spans="1:47" x14ac:dyDescent="0.2">
      <c r="A3669" t="s">
        <v>5138</v>
      </c>
      <c r="B3669" t="s">
        <v>884</v>
      </c>
      <c r="C3669" t="s">
        <v>5139</v>
      </c>
      <c r="D3669" t="s">
        <v>5140</v>
      </c>
      <c r="F3669" t="s">
        <v>52</v>
      </c>
      <c r="G3669" t="s">
        <v>109</v>
      </c>
      <c r="H3669" t="s">
        <v>1271</v>
      </c>
      <c r="I3669" t="s">
        <v>361</v>
      </c>
      <c r="K3669" t="s">
        <v>57</v>
      </c>
      <c r="L3669" s="1">
        <v>42390</v>
      </c>
      <c r="M3669" s="1">
        <v>44763</v>
      </c>
      <c r="N3669" s="1">
        <v>42171</v>
      </c>
      <c r="O3669" t="s">
        <v>58</v>
      </c>
      <c r="P3669" t="s">
        <v>5141</v>
      </c>
      <c r="S3669" t="s">
        <v>262</v>
      </c>
      <c r="T3669" t="s">
        <v>5142</v>
      </c>
      <c r="U3669" t="s">
        <v>5143</v>
      </c>
      <c r="V3669">
        <v>11</v>
      </c>
      <c r="W3669" t="s">
        <v>63</v>
      </c>
      <c r="X3669" t="s">
        <v>80</v>
      </c>
      <c r="AB3669" t="s">
        <v>5144</v>
      </c>
      <c r="AD3669" t="s">
        <v>240</v>
      </c>
      <c r="AE3669">
        <v>23485014</v>
      </c>
      <c r="AF3669" t="s">
        <v>266</v>
      </c>
      <c r="AG3669" t="s">
        <v>118</v>
      </c>
      <c r="AH3669" t="s">
        <v>83</v>
      </c>
      <c r="AI3669" t="s">
        <v>84</v>
      </c>
      <c r="AJ3669" t="s">
        <v>5145</v>
      </c>
      <c r="AK3669" t="str">
        <f t="shared" si="134"/>
        <v>NCT02665338</v>
      </c>
      <c r="AL3669">
        <v>15087635</v>
      </c>
      <c r="AM3669" t="s">
        <v>86</v>
      </c>
      <c r="AO3669" t="s">
        <v>100</v>
      </c>
      <c r="AP3669" t="s">
        <v>99</v>
      </c>
      <c r="AR3669" t="s">
        <v>89</v>
      </c>
      <c r="AS3669" t="s">
        <v>90</v>
      </c>
      <c r="AT3669">
        <v>2</v>
      </c>
      <c r="AU3669">
        <v>2</v>
      </c>
    </row>
    <row r="3670" spans="1:47" x14ac:dyDescent="0.2">
      <c r="A3670" t="s">
        <v>5138</v>
      </c>
      <c r="B3670" t="s">
        <v>884</v>
      </c>
      <c r="C3670" t="s">
        <v>5139</v>
      </c>
      <c r="D3670" t="s">
        <v>5140</v>
      </c>
      <c r="F3670" t="s">
        <v>52</v>
      </c>
      <c r="G3670" t="s">
        <v>109</v>
      </c>
      <c r="H3670" t="s">
        <v>1271</v>
      </c>
      <c r="I3670" t="s">
        <v>361</v>
      </c>
      <c r="K3670" t="s">
        <v>57</v>
      </c>
      <c r="L3670" s="1">
        <v>42390</v>
      </c>
      <c r="M3670" s="1">
        <v>44763</v>
      </c>
      <c r="N3670" s="1">
        <v>42171</v>
      </c>
      <c r="O3670" t="s">
        <v>58</v>
      </c>
      <c r="P3670" t="s">
        <v>5141</v>
      </c>
      <c r="S3670" t="s">
        <v>262</v>
      </c>
      <c r="T3670" t="s">
        <v>5142</v>
      </c>
      <c r="U3670" t="s">
        <v>5143</v>
      </c>
      <c r="V3670">
        <v>11</v>
      </c>
      <c r="W3670" t="s">
        <v>63</v>
      </c>
      <c r="X3670" t="s">
        <v>80</v>
      </c>
      <c r="AB3670" t="s">
        <v>5144</v>
      </c>
      <c r="AD3670" t="s">
        <v>240</v>
      </c>
      <c r="AE3670">
        <v>23485014</v>
      </c>
      <c r="AF3670" t="s">
        <v>266</v>
      </c>
      <c r="AG3670" t="s">
        <v>118</v>
      </c>
      <c r="AH3670" t="s">
        <v>83</v>
      </c>
      <c r="AI3670" t="s">
        <v>84</v>
      </c>
      <c r="AJ3670" t="s">
        <v>5145</v>
      </c>
      <c r="AK3670" t="str">
        <f t="shared" si="134"/>
        <v>NCT02665338</v>
      </c>
      <c r="AL3670">
        <v>15087636</v>
      </c>
      <c r="AM3670" t="s">
        <v>91</v>
      </c>
      <c r="AO3670" t="s">
        <v>100</v>
      </c>
      <c r="AP3670" t="s">
        <v>99</v>
      </c>
      <c r="AR3670" t="s">
        <v>89</v>
      </c>
      <c r="AS3670" t="s">
        <v>90</v>
      </c>
      <c r="AT3670">
        <v>3</v>
      </c>
      <c r="AU3670">
        <v>3</v>
      </c>
    </row>
    <row r="3671" spans="1:47" x14ac:dyDescent="0.2">
      <c r="A3671" t="s">
        <v>5138</v>
      </c>
      <c r="B3671" t="s">
        <v>884</v>
      </c>
      <c r="C3671" t="s">
        <v>5139</v>
      </c>
      <c r="D3671" t="s">
        <v>5140</v>
      </c>
      <c r="F3671" t="s">
        <v>52</v>
      </c>
      <c r="G3671" t="s">
        <v>109</v>
      </c>
      <c r="H3671" t="s">
        <v>1271</v>
      </c>
      <c r="I3671" t="s">
        <v>361</v>
      </c>
      <c r="K3671" t="s">
        <v>57</v>
      </c>
      <c r="L3671" s="1">
        <v>42390</v>
      </c>
      <c r="M3671" s="1">
        <v>44763</v>
      </c>
      <c r="N3671" s="1">
        <v>42171</v>
      </c>
      <c r="O3671" t="s">
        <v>58</v>
      </c>
      <c r="P3671" t="s">
        <v>5141</v>
      </c>
      <c r="S3671" t="s">
        <v>262</v>
      </c>
      <c r="T3671" t="s">
        <v>5142</v>
      </c>
      <c r="U3671" t="s">
        <v>5143</v>
      </c>
      <c r="V3671">
        <v>11</v>
      </c>
      <c r="W3671" t="s">
        <v>63</v>
      </c>
      <c r="X3671" t="s">
        <v>80</v>
      </c>
      <c r="AB3671" t="s">
        <v>5144</v>
      </c>
      <c r="AD3671" t="s">
        <v>240</v>
      </c>
      <c r="AE3671">
        <v>23485014</v>
      </c>
      <c r="AF3671" t="s">
        <v>266</v>
      </c>
      <c r="AG3671" t="s">
        <v>118</v>
      </c>
      <c r="AH3671" t="s">
        <v>83</v>
      </c>
      <c r="AI3671" t="s">
        <v>84</v>
      </c>
      <c r="AJ3671" t="s">
        <v>5145</v>
      </c>
      <c r="AK3671" t="str">
        <f t="shared" si="134"/>
        <v>NCT02665338</v>
      </c>
      <c r="AL3671">
        <v>15087637</v>
      </c>
      <c r="AM3671" t="s">
        <v>92</v>
      </c>
      <c r="AO3671" t="s">
        <v>100</v>
      </c>
      <c r="AP3671" t="s">
        <v>99</v>
      </c>
      <c r="AR3671" t="s">
        <v>89</v>
      </c>
      <c r="AS3671" t="s">
        <v>90</v>
      </c>
      <c r="AT3671">
        <v>5</v>
      </c>
      <c r="AU3671">
        <v>5</v>
      </c>
    </row>
    <row r="3672" spans="1:47" x14ac:dyDescent="0.2">
      <c r="A3672" t="s">
        <v>5138</v>
      </c>
      <c r="B3672" t="s">
        <v>884</v>
      </c>
      <c r="C3672" t="s">
        <v>5139</v>
      </c>
      <c r="D3672" t="s">
        <v>5140</v>
      </c>
      <c r="F3672" t="s">
        <v>52</v>
      </c>
      <c r="G3672" t="s">
        <v>109</v>
      </c>
      <c r="H3672" t="s">
        <v>1271</v>
      </c>
      <c r="I3672" t="s">
        <v>361</v>
      </c>
      <c r="K3672" t="s">
        <v>57</v>
      </c>
      <c r="L3672" s="1">
        <v>42390</v>
      </c>
      <c r="M3672" s="1">
        <v>44763</v>
      </c>
      <c r="N3672" s="1">
        <v>42171</v>
      </c>
      <c r="O3672" t="s">
        <v>58</v>
      </c>
      <c r="P3672" t="s">
        <v>5141</v>
      </c>
      <c r="S3672" t="s">
        <v>262</v>
      </c>
      <c r="T3672" t="s">
        <v>5142</v>
      </c>
      <c r="U3672" t="s">
        <v>5143</v>
      </c>
      <c r="V3672">
        <v>11</v>
      </c>
      <c r="W3672" t="s">
        <v>63</v>
      </c>
      <c r="X3672" t="s">
        <v>80</v>
      </c>
      <c r="AB3672" t="s">
        <v>5144</v>
      </c>
      <c r="AD3672" t="s">
        <v>240</v>
      </c>
      <c r="AE3672">
        <v>23485014</v>
      </c>
      <c r="AF3672" t="s">
        <v>266</v>
      </c>
      <c r="AG3672" t="s">
        <v>118</v>
      </c>
      <c r="AH3672" t="s">
        <v>83</v>
      </c>
      <c r="AI3672" t="s">
        <v>84</v>
      </c>
      <c r="AJ3672" t="s">
        <v>5145</v>
      </c>
      <c r="AK3672" t="str">
        <f t="shared" si="134"/>
        <v>NCT02665338</v>
      </c>
      <c r="AL3672">
        <v>15087635</v>
      </c>
      <c r="AM3672" t="s">
        <v>86</v>
      </c>
      <c r="AN3672" t="s">
        <v>118</v>
      </c>
      <c r="AP3672" t="s">
        <v>102</v>
      </c>
      <c r="AR3672" t="s">
        <v>103</v>
      </c>
      <c r="AS3672" t="s">
        <v>104</v>
      </c>
      <c r="AT3672">
        <v>5</v>
      </c>
      <c r="AU3672">
        <v>5</v>
      </c>
    </row>
    <row r="3673" spans="1:47" x14ac:dyDescent="0.2">
      <c r="A3673" t="s">
        <v>5138</v>
      </c>
      <c r="B3673" t="s">
        <v>884</v>
      </c>
      <c r="C3673" t="s">
        <v>5139</v>
      </c>
      <c r="D3673" t="s">
        <v>5140</v>
      </c>
      <c r="F3673" t="s">
        <v>52</v>
      </c>
      <c r="G3673" t="s">
        <v>109</v>
      </c>
      <c r="H3673" t="s">
        <v>1271</v>
      </c>
      <c r="I3673" t="s">
        <v>361</v>
      </c>
      <c r="K3673" t="s">
        <v>57</v>
      </c>
      <c r="L3673" s="1">
        <v>42390</v>
      </c>
      <c r="M3673" s="1">
        <v>44763</v>
      </c>
      <c r="N3673" s="1">
        <v>42171</v>
      </c>
      <c r="O3673" t="s">
        <v>58</v>
      </c>
      <c r="P3673" t="s">
        <v>5141</v>
      </c>
      <c r="S3673" t="s">
        <v>262</v>
      </c>
      <c r="T3673" t="s">
        <v>5142</v>
      </c>
      <c r="U3673" t="s">
        <v>5143</v>
      </c>
      <c r="V3673">
        <v>11</v>
      </c>
      <c r="W3673" t="s">
        <v>63</v>
      </c>
      <c r="X3673" t="s">
        <v>80</v>
      </c>
      <c r="AB3673" t="s">
        <v>5144</v>
      </c>
      <c r="AD3673" t="s">
        <v>240</v>
      </c>
      <c r="AE3673">
        <v>23485014</v>
      </c>
      <c r="AF3673" t="s">
        <v>266</v>
      </c>
      <c r="AG3673" t="s">
        <v>118</v>
      </c>
      <c r="AH3673" t="s">
        <v>83</v>
      </c>
      <c r="AI3673" t="s">
        <v>84</v>
      </c>
      <c r="AJ3673" t="s">
        <v>5145</v>
      </c>
      <c r="AK3673" t="str">
        <f t="shared" si="134"/>
        <v>NCT02665338</v>
      </c>
      <c r="AL3673">
        <v>15087636</v>
      </c>
      <c r="AM3673" t="s">
        <v>91</v>
      </c>
      <c r="AN3673" t="s">
        <v>118</v>
      </c>
      <c r="AP3673" t="s">
        <v>102</v>
      </c>
      <c r="AR3673" t="s">
        <v>103</v>
      </c>
      <c r="AS3673" t="s">
        <v>104</v>
      </c>
      <c r="AT3673">
        <v>6</v>
      </c>
      <c r="AU3673">
        <v>6</v>
      </c>
    </row>
    <row r="3674" spans="1:47" x14ac:dyDescent="0.2">
      <c r="A3674" t="s">
        <v>5138</v>
      </c>
      <c r="B3674" t="s">
        <v>884</v>
      </c>
      <c r="C3674" t="s">
        <v>5139</v>
      </c>
      <c r="D3674" t="s">
        <v>5140</v>
      </c>
      <c r="F3674" t="s">
        <v>52</v>
      </c>
      <c r="G3674" t="s">
        <v>109</v>
      </c>
      <c r="H3674" t="s">
        <v>1271</v>
      </c>
      <c r="I3674" t="s">
        <v>361</v>
      </c>
      <c r="K3674" t="s">
        <v>57</v>
      </c>
      <c r="L3674" s="1">
        <v>42390</v>
      </c>
      <c r="M3674" s="1">
        <v>44763</v>
      </c>
      <c r="N3674" s="1">
        <v>42171</v>
      </c>
      <c r="O3674" t="s">
        <v>58</v>
      </c>
      <c r="P3674" t="s">
        <v>5141</v>
      </c>
      <c r="S3674" t="s">
        <v>262</v>
      </c>
      <c r="T3674" t="s">
        <v>5142</v>
      </c>
      <c r="U3674" t="s">
        <v>5143</v>
      </c>
      <c r="V3674">
        <v>11</v>
      </c>
      <c r="W3674" t="s">
        <v>63</v>
      </c>
      <c r="X3674" t="s">
        <v>80</v>
      </c>
      <c r="AB3674" t="s">
        <v>5144</v>
      </c>
      <c r="AD3674" t="s">
        <v>240</v>
      </c>
      <c r="AE3674">
        <v>23485014</v>
      </c>
      <c r="AF3674" t="s">
        <v>266</v>
      </c>
      <c r="AG3674" t="s">
        <v>118</v>
      </c>
      <c r="AH3674" t="s">
        <v>83</v>
      </c>
      <c r="AI3674" t="s">
        <v>84</v>
      </c>
      <c r="AJ3674" t="s">
        <v>5145</v>
      </c>
      <c r="AK3674" t="str">
        <f t="shared" si="134"/>
        <v>NCT02665338</v>
      </c>
      <c r="AL3674">
        <v>15087637</v>
      </c>
      <c r="AM3674" t="s">
        <v>92</v>
      </c>
      <c r="AN3674" t="s">
        <v>118</v>
      </c>
      <c r="AP3674" t="s">
        <v>102</v>
      </c>
      <c r="AR3674" t="s">
        <v>103</v>
      </c>
      <c r="AS3674" t="s">
        <v>104</v>
      </c>
      <c r="AT3674">
        <v>11</v>
      </c>
      <c r="AU3674">
        <v>11</v>
      </c>
    </row>
    <row r="3675" spans="1:47" x14ac:dyDescent="0.2">
      <c r="A3675" t="s">
        <v>5146</v>
      </c>
      <c r="B3675" t="s">
        <v>5147</v>
      </c>
      <c r="C3675" t="s">
        <v>5148</v>
      </c>
      <c r="D3675" t="s">
        <v>5149</v>
      </c>
      <c r="F3675" t="s">
        <v>52</v>
      </c>
      <c r="G3675" t="s">
        <v>53</v>
      </c>
      <c r="H3675" t="s">
        <v>2418</v>
      </c>
      <c r="J3675" t="s">
        <v>5150</v>
      </c>
      <c r="K3675" t="s">
        <v>57</v>
      </c>
      <c r="L3675" s="1">
        <v>38663</v>
      </c>
      <c r="M3675" s="1">
        <v>42989</v>
      </c>
      <c r="N3675" s="1">
        <v>40513</v>
      </c>
      <c r="O3675" t="s">
        <v>75</v>
      </c>
      <c r="P3675" t="s">
        <v>5151</v>
      </c>
      <c r="S3675" t="s">
        <v>5152</v>
      </c>
      <c r="T3675" t="s">
        <v>5153</v>
      </c>
      <c r="U3675" t="s">
        <v>5154</v>
      </c>
      <c r="V3675">
        <v>23</v>
      </c>
      <c r="W3675" t="s">
        <v>63</v>
      </c>
      <c r="X3675" t="s">
        <v>80</v>
      </c>
      <c r="AB3675" t="s">
        <v>5155</v>
      </c>
      <c r="AD3675" t="s">
        <v>65</v>
      </c>
      <c r="AF3675" t="s">
        <v>1822</v>
      </c>
      <c r="AG3675" t="s">
        <v>118</v>
      </c>
      <c r="AH3675" t="s">
        <v>83</v>
      </c>
      <c r="AI3675" t="s">
        <v>84</v>
      </c>
      <c r="AJ3675" t="s">
        <v>5156</v>
      </c>
      <c r="AK3675" t="str">
        <f t="shared" ref="AK3675:AK3695" si="135">HYPERLINK("https://www.clinicaltrials.gov/ct2/show/results/NCT00250484", "NCT00250484")</f>
        <v>NCT00250484</v>
      </c>
      <c r="AL3675">
        <v>14554430</v>
      </c>
      <c r="AM3675" t="s">
        <v>86</v>
      </c>
      <c r="AO3675" t="s">
        <v>87</v>
      </c>
      <c r="AP3675" t="s">
        <v>88</v>
      </c>
      <c r="AR3675" t="s">
        <v>89</v>
      </c>
      <c r="AS3675" t="s">
        <v>90</v>
      </c>
      <c r="AT3675">
        <v>0</v>
      </c>
      <c r="AU3675">
        <v>0</v>
      </c>
    </row>
    <row r="3676" spans="1:47" x14ac:dyDescent="0.2">
      <c r="A3676" t="s">
        <v>5146</v>
      </c>
      <c r="B3676" t="s">
        <v>5147</v>
      </c>
      <c r="C3676" t="s">
        <v>5148</v>
      </c>
      <c r="D3676" t="s">
        <v>5149</v>
      </c>
      <c r="F3676" t="s">
        <v>52</v>
      </c>
      <c r="G3676" t="s">
        <v>53</v>
      </c>
      <c r="H3676" t="s">
        <v>2418</v>
      </c>
      <c r="J3676" t="s">
        <v>5150</v>
      </c>
      <c r="K3676" t="s">
        <v>57</v>
      </c>
      <c r="L3676" s="1">
        <v>38663</v>
      </c>
      <c r="M3676" s="1">
        <v>42989</v>
      </c>
      <c r="N3676" s="1">
        <v>40513</v>
      </c>
      <c r="O3676" t="s">
        <v>75</v>
      </c>
      <c r="P3676" t="s">
        <v>5151</v>
      </c>
      <c r="S3676" t="s">
        <v>5152</v>
      </c>
      <c r="T3676" t="s">
        <v>5153</v>
      </c>
      <c r="U3676" t="s">
        <v>5154</v>
      </c>
      <c r="V3676">
        <v>23</v>
      </c>
      <c r="W3676" t="s">
        <v>63</v>
      </c>
      <c r="X3676" t="s">
        <v>80</v>
      </c>
      <c r="AB3676" t="s">
        <v>5155</v>
      </c>
      <c r="AD3676" t="s">
        <v>65</v>
      </c>
      <c r="AF3676" t="s">
        <v>1822</v>
      </c>
      <c r="AG3676" t="s">
        <v>118</v>
      </c>
      <c r="AH3676" t="s">
        <v>83</v>
      </c>
      <c r="AI3676" t="s">
        <v>84</v>
      </c>
      <c r="AJ3676" t="s">
        <v>5156</v>
      </c>
      <c r="AK3676" t="str">
        <f t="shared" si="135"/>
        <v>NCT00250484</v>
      </c>
      <c r="AL3676">
        <v>14554431</v>
      </c>
      <c r="AM3676" t="s">
        <v>91</v>
      </c>
      <c r="AO3676" t="s">
        <v>87</v>
      </c>
      <c r="AP3676" t="s">
        <v>88</v>
      </c>
      <c r="AR3676" t="s">
        <v>89</v>
      </c>
      <c r="AS3676" t="s">
        <v>90</v>
      </c>
      <c r="AT3676">
        <v>0</v>
      </c>
      <c r="AU3676">
        <v>0</v>
      </c>
    </row>
    <row r="3677" spans="1:47" x14ac:dyDescent="0.2">
      <c r="A3677" t="s">
        <v>5146</v>
      </c>
      <c r="B3677" t="s">
        <v>5147</v>
      </c>
      <c r="C3677" t="s">
        <v>5148</v>
      </c>
      <c r="D3677" t="s">
        <v>5149</v>
      </c>
      <c r="F3677" t="s">
        <v>52</v>
      </c>
      <c r="G3677" t="s">
        <v>53</v>
      </c>
      <c r="H3677" t="s">
        <v>2418</v>
      </c>
      <c r="J3677" t="s">
        <v>5150</v>
      </c>
      <c r="K3677" t="s">
        <v>57</v>
      </c>
      <c r="L3677" s="1">
        <v>38663</v>
      </c>
      <c r="M3677" s="1">
        <v>42989</v>
      </c>
      <c r="N3677" s="1">
        <v>40513</v>
      </c>
      <c r="O3677" t="s">
        <v>75</v>
      </c>
      <c r="P3677" t="s">
        <v>5151</v>
      </c>
      <c r="S3677" t="s">
        <v>5152</v>
      </c>
      <c r="T3677" t="s">
        <v>5153</v>
      </c>
      <c r="U3677" t="s">
        <v>5154</v>
      </c>
      <c r="V3677">
        <v>23</v>
      </c>
      <c r="W3677" t="s">
        <v>63</v>
      </c>
      <c r="X3677" t="s">
        <v>80</v>
      </c>
      <c r="AB3677" t="s">
        <v>5155</v>
      </c>
      <c r="AD3677" t="s">
        <v>65</v>
      </c>
      <c r="AF3677" t="s">
        <v>1822</v>
      </c>
      <c r="AG3677" t="s">
        <v>118</v>
      </c>
      <c r="AH3677" t="s">
        <v>83</v>
      </c>
      <c r="AI3677" t="s">
        <v>84</v>
      </c>
      <c r="AJ3677" t="s">
        <v>5156</v>
      </c>
      <c r="AK3677" t="str">
        <f t="shared" si="135"/>
        <v>NCT00250484</v>
      </c>
      <c r="AL3677">
        <v>14554432</v>
      </c>
      <c r="AM3677" t="s">
        <v>92</v>
      </c>
      <c r="AO3677" t="s">
        <v>87</v>
      </c>
      <c r="AP3677" t="s">
        <v>88</v>
      </c>
      <c r="AR3677" t="s">
        <v>89</v>
      </c>
      <c r="AS3677" t="s">
        <v>90</v>
      </c>
      <c r="AT3677">
        <v>0</v>
      </c>
      <c r="AU3677">
        <v>0</v>
      </c>
    </row>
    <row r="3678" spans="1:47" x14ac:dyDescent="0.2">
      <c r="A3678" t="s">
        <v>5146</v>
      </c>
      <c r="B3678" t="s">
        <v>5147</v>
      </c>
      <c r="C3678" t="s">
        <v>5148</v>
      </c>
      <c r="D3678" t="s">
        <v>5149</v>
      </c>
      <c r="F3678" t="s">
        <v>52</v>
      </c>
      <c r="G3678" t="s">
        <v>53</v>
      </c>
      <c r="H3678" t="s">
        <v>2418</v>
      </c>
      <c r="J3678" t="s">
        <v>5150</v>
      </c>
      <c r="K3678" t="s">
        <v>57</v>
      </c>
      <c r="L3678" s="1">
        <v>38663</v>
      </c>
      <c r="M3678" s="1">
        <v>42989</v>
      </c>
      <c r="N3678" s="1">
        <v>40513</v>
      </c>
      <c r="O3678" t="s">
        <v>75</v>
      </c>
      <c r="P3678" t="s">
        <v>5151</v>
      </c>
      <c r="S3678" t="s">
        <v>5152</v>
      </c>
      <c r="T3678" t="s">
        <v>5153</v>
      </c>
      <c r="U3678" t="s">
        <v>5154</v>
      </c>
      <c r="V3678">
        <v>23</v>
      </c>
      <c r="W3678" t="s">
        <v>63</v>
      </c>
      <c r="X3678" t="s">
        <v>80</v>
      </c>
      <c r="AB3678" t="s">
        <v>5155</v>
      </c>
      <c r="AD3678" t="s">
        <v>65</v>
      </c>
      <c r="AF3678" t="s">
        <v>1822</v>
      </c>
      <c r="AG3678" t="s">
        <v>118</v>
      </c>
      <c r="AH3678" t="s">
        <v>83</v>
      </c>
      <c r="AI3678" t="s">
        <v>84</v>
      </c>
      <c r="AJ3678" t="s">
        <v>5156</v>
      </c>
      <c r="AK3678" t="str">
        <f t="shared" si="135"/>
        <v>NCT00250484</v>
      </c>
      <c r="AL3678">
        <v>14554430</v>
      </c>
      <c r="AM3678" t="s">
        <v>86</v>
      </c>
      <c r="AO3678" t="s">
        <v>93</v>
      </c>
      <c r="AP3678" t="s">
        <v>88</v>
      </c>
      <c r="AR3678" t="s">
        <v>89</v>
      </c>
      <c r="AS3678" t="s">
        <v>90</v>
      </c>
      <c r="AT3678">
        <v>9</v>
      </c>
      <c r="AU3678">
        <v>9</v>
      </c>
    </row>
    <row r="3679" spans="1:47" x14ac:dyDescent="0.2">
      <c r="A3679" t="s">
        <v>5146</v>
      </c>
      <c r="B3679" t="s">
        <v>5147</v>
      </c>
      <c r="C3679" t="s">
        <v>5148</v>
      </c>
      <c r="D3679" t="s">
        <v>5149</v>
      </c>
      <c r="F3679" t="s">
        <v>52</v>
      </c>
      <c r="G3679" t="s">
        <v>53</v>
      </c>
      <c r="H3679" t="s">
        <v>2418</v>
      </c>
      <c r="J3679" t="s">
        <v>5150</v>
      </c>
      <c r="K3679" t="s">
        <v>57</v>
      </c>
      <c r="L3679" s="1">
        <v>38663</v>
      </c>
      <c r="M3679" s="1">
        <v>42989</v>
      </c>
      <c r="N3679" s="1">
        <v>40513</v>
      </c>
      <c r="O3679" t="s">
        <v>75</v>
      </c>
      <c r="P3679" t="s">
        <v>5151</v>
      </c>
      <c r="S3679" t="s">
        <v>5152</v>
      </c>
      <c r="T3679" t="s">
        <v>5153</v>
      </c>
      <c r="U3679" t="s">
        <v>5154</v>
      </c>
      <c r="V3679">
        <v>23</v>
      </c>
      <c r="W3679" t="s">
        <v>63</v>
      </c>
      <c r="X3679" t="s">
        <v>80</v>
      </c>
      <c r="AB3679" t="s">
        <v>5155</v>
      </c>
      <c r="AD3679" t="s">
        <v>65</v>
      </c>
      <c r="AF3679" t="s">
        <v>1822</v>
      </c>
      <c r="AG3679" t="s">
        <v>118</v>
      </c>
      <c r="AH3679" t="s">
        <v>83</v>
      </c>
      <c r="AI3679" t="s">
        <v>84</v>
      </c>
      <c r="AJ3679" t="s">
        <v>5156</v>
      </c>
      <c r="AK3679" t="str">
        <f t="shared" si="135"/>
        <v>NCT00250484</v>
      </c>
      <c r="AL3679">
        <v>14554431</v>
      </c>
      <c r="AM3679" t="s">
        <v>91</v>
      </c>
      <c r="AO3679" t="s">
        <v>93</v>
      </c>
      <c r="AP3679" t="s">
        <v>88</v>
      </c>
      <c r="AR3679" t="s">
        <v>89</v>
      </c>
      <c r="AS3679" t="s">
        <v>90</v>
      </c>
      <c r="AT3679">
        <v>8</v>
      </c>
      <c r="AU3679">
        <v>8</v>
      </c>
    </row>
    <row r="3680" spans="1:47" x14ac:dyDescent="0.2">
      <c r="A3680" t="s">
        <v>5146</v>
      </c>
      <c r="B3680" t="s">
        <v>5147</v>
      </c>
      <c r="C3680" t="s">
        <v>5148</v>
      </c>
      <c r="D3680" t="s">
        <v>5149</v>
      </c>
      <c r="F3680" t="s">
        <v>52</v>
      </c>
      <c r="G3680" t="s">
        <v>53</v>
      </c>
      <c r="H3680" t="s">
        <v>2418</v>
      </c>
      <c r="J3680" t="s">
        <v>5150</v>
      </c>
      <c r="K3680" t="s">
        <v>57</v>
      </c>
      <c r="L3680" s="1">
        <v>38663</v>
      </c>
      <c r="M3680" s="1">
        <v>42989</v>
      </c>
      <c r="N3680" s="1">
        <v>40513</v>
      </c>
      <c r="O3680" t="s">
        <v>75</v>
      </c>
      <c r="P3680" t="s">
        <v>5151</v>
      </c>
      <c r="S3680" t="s">
        <v>5152</v>
      </c>
      <c r="T3680" t="s">
        <v>5153</v>
      </c>
      <c r="U3680" t="s">
        <v>5154</v>
      </c>
      <c r="V3680">
        <v>23</v>
      </c>
      <c r="W3680" t="s">
        <v>63</v>
      </c>
      <c r="X3680" t="s">
        <v>80</v>
      </c>
      <c r="AB3680" t="s">
        <v>5155</v>
      </c>
      <c r="AD3680" t="s">
        <v>65</v>
      </c>
      <c r="AF3680" t="s">
        <v>1822</v>
      </c>
      <c r="AG3680" t="s">
        <v>118</v>
      </c>
      <c r="AH3680" t="s">
        <v>83</v>
      </c>
      <c r="AI3680" t="s">
        <v>84</v>
      </c>
      <c r="AJ3680" t="s">
        <v>5156</v>
      </c>
      <c r="AK3680" t="str">
        <f t="shared" si="135"/>
        <v>NCT00250484</v>
      </c>
      <c r="AL3680">
        <v>14554432</v>
      </c>
      <c r="AM3680" t="s">
        <v>92</v>
      </c>
      <c r="AO3680" t="s">
        <v>93</v>
      </c>
      <c r="AP3680" t="s">
        <v>88</v>
      </c>
      <c r="AR3680" t="s">
        <v>89</v>
      </c>
      <c r="AS3680" t="s">
        <v>90</v>
      </c>
      <c r="AT3680">
        <v>17</v>
      </c>
      <c r="AU3680">
        <v>17</v>
      </c>
    </row>
    <row r="3681" spans="1:47" x14ac:dyDescent="0.2">
      <c r="A3681" t="s">
        <v>5146</v>
      </c>
      <c r="B3681" t="s">
        <v>5147</v>
      </c>
      <c r="C3681" t="s">
        <v>5148</v>
      </c>
      <c r="D3681" t="s">
        <v>5149</v>
      </c>
      <c r="F3681" t="s">
        <v>52</v>
      </c>
      <c r="G3681" t="s">
        <v>53</v>
      </c>
      <c r="H3681" t="s">
        <v>2418</v>
      </c>
      <c r="J3681" t="s">
        <v>5150</v>
      </c>
      <c r="K3681" t="s">
        <v>57</v>
      </c>
      <c r="L3681" s="1">
        <v>38663</v>
      </c>
      <c r="M3681" s="1">
        <v>42989</v>
      </c>
      <c r="N3681" s="1">
        <v>40513</v>
      </c>
      <c r="O3681" t="s">
        <v>75</v>
      </c>
      <c r="P3681" t="s">
        <v>5151</v>
      </c>
      <c r="S3681" t="s">
        <v>5152</v>
      </c>
      <c r="T3681" t="s">
        <v>5153</v>
      </c>
      <c r="U3681" t="s">
        <v>5154</v>
      </c>
      <c r="V3681">
        <v>23</v>
      </c>
      <c r="W3681" t="s">
        <v>63</v>
      </c>
      <c r="X3681" t="s">
        <v>80</v>
      </c>
      <c r="AB3681" t="s">
        <v>5155</v>
      </c>
      <c r="AD3681" t="s">
        <v>65</v>
      </c>
      <c r="AF3681" t="s">
        <v>1822</v>
      </c>
      <c r="AG3681" t="s">
        <v>118</v>
      </c>
      <c r="AH3681" t="s">
        <v>83</v>
      </c>
      <c r="AI3681" t="s">
        <v>84</v>
      </c>
      <c r="AJ3681" t="s">
        <v>5156</v>
      </c>
      <c r="AK3681" t="str">
        <f t="shared" si="135"/>
        <v>NCT00250484</v>
      </c>
      <c r="AL3681">
        <v>14554430</v>
      </c>
      <c r="AM3681" t="s">
        <v>86</v>
      </c>
      <c r="AO3681" t="s">
        <v>94</v>
      </c>
      <c r="AP3681" t="s">
        <v>88</v>
      </c>
      <c r="AR3681" t="s">
        <v>89</v>
      </c>
      <c r="AS3681" t="s">
        <v>90</v>
      </c>
      <c r="AT3681">
        <v>0</v>
      </c>
      <c r="AU3681">
        <v>0</v>
      </c>
    </row>
    <row r="3682" spans="1:47" x14ac:dyDescent="0.2">
      <c r="A3682" t="s">
        <v>5146</v>
      </c>
      <c r="B3682" t="s">
        <v>5147</v>
      </c>
      <c r="C3682" t="s">
        <v>5148</v>
      </c>
      <c r="D3682" t="s">
        <v>5149</v>
      </c>
      <c r="F3682" t="s">
        <v>52</v>
      </c>
      <c r="G3682" t="s">
        <v>53</v>
      </c>
      <c r="H3682" t="s">
        <v>2418</v>
      </c>
      <c r="J3682" t="s">
        <v>5150</v>
      </c>
      <c r="K3682" t="s">
        <v>57</v>
      </c>
      <c r="L3682" s="1">
        <v>38663</v>
      </c>
      <c r="M3682" s="1">
        <v>42989</v>
      </c>
      <c r="N3682" s="1">
        <v>40513</v>
      </c>
      <c r="O3682" t="s">
        <v>75</v>
      </c>
      <c r="P3682" t="s">
        <v>5151</v>
      </c>
      <c r="S3682" t="s">
        <v>5152</v>
      </c>
      <c r="T3682" t="s">
        <v>5153</v>
      </c>
      <c r="U3682" t="s">
        <v>5154</v>
      </c>
      <c r="V3682">
        <v>23</v>
      </c>
      <c r="W3682" t="s">
        <v>63</v>
      </c>
      <c r="X3682" t="s">
        <v>80</v>
      </c>
      <c r="AB3682" t="s">
        <v>5155</v>
      </c>
      <c r="AD3682" t="s">
        <v>65</v>
      </c>
      <c r="AF3682" t="s">
        <v>1822</v>
      </c>
      <c r="AG3682" t="s">
        <v>118</v>
      </c>
      <c r="AH3682" t="s">
        <v>83</v>
      </c>
      <c r="AI3682" t="s">
        <v>84</v>
      </c>
      <c r="AJ3682" t="s">
        <v>5156</v>
      </c>
      <c r="AK3682" t="str">
        <f t="shared" si="135"/>
        <v>NCT00250484</v>
      </c>
      <c r="AL3682">
        <v>14554431</v>
      </c>
      <c r="AM3682" t="s">
        <v>91</v>
      </c>
      <c r="AO3682" t="s">
        <v>94</v>
      </c>
      <c r="AP3682" t="s">
        <v>88</v>
      </c>
      <c r="AR3682" t="s">
        <v>89</v>
      </c>
      <c r="AS3682" t="s">
        <v>90</v>
      </c>
      <c r="AT3682">
        <v>0</v>
      </c>
      <c r="AU3682">
        <v>0</v>
      </c>
    </row>
    <row r="3683" spans="1:47" x14ac:dyDescent="0.2">
      <c r="A3683" t="s">
        <v>5146</v>
      </c>
      <c r="B3683" t="s">
        <v>5147</v>
      </c>
      <c r="C3683" t="s">
        <v>5148</v>
      </c>
      <c r="D3683" t="s">
        <v>5149</v>
      </c>
      <c r="F3683" t="s">
        <v>52</v>
      </c>
      <c r="G3683" t="s">
        <v>53</v>
      </c>
      <c r="H3683" t="s">
        <v>2418</v>
      </c>
      <c r="J3683" t="s">
        <v>5150</v>
      </c>
      <c r="K3683" t="s">
        <v>57</v>
      </c>
      <c r="L3683" s="1">
        <v>38663</v>
      </c>
      <c r="M3683" s="1">
        <v>42989</v>
      </c>
      <c r="N3683" s="1">
        <v>40513</v>
      </c>
      <c r="O3683" t="s">
        <v>75</v>
      </c>
      <c r="P3683" t="s">
        <v>5151</v>
      </c>
      <c r="S3683" t="s">
        <v>5152</v>
      </c>
      <c r="T3683" t="s">
        <v>5153</v>
      </c>
      <c r="U3683" t="s">
        <v>5154</v>
      </c>
      <c r="V3683">
        <v>23</v>
      </c>
      <c r="W3683" t="s">
        <v>63</v>
      </c>
      <c r="X3683" t="s">
        <v>80</v>
      </c>
      <c r="AB3683" t="s">
        <v>5155</v>
      </c>
      <c r="AD3683" t="s">
        <v>65</v>
      </c>
      <c r="AF3683" t="s">
        <v>1822</v>
      </c>
      <c r="AG3683" t="s">
        <v>118</v>
      </c>
      <c r="AH3683" t="s">
        <v>83</v>
      </c>
      <c r="AI3683" t="s">
        <v>84</v>
      </c>
      <c r="AJ3683" t="s">
        <v>5156</v>
      </c>
      <c r="AK3683" t="str">
        <f t="shared" si="135"/>
        <v>NCT00250484</v>
      </c>
      <c r="AL3683">
        <v>14554432</v>
      </c>
      <c r="AM3683" t="s">
        <v>92</v>
      </c>
      <c r="AO3683" t="s">
        <v>94</v>
      </c>
      <c r="AP3683" t="s">
        <v>88</v>
      </c>
      <c r="AR3683" t="s">
        <v>89</v>
      </c>
      <c r="AS3683" t="s">
        <v>90</v>
      </c>
      <c r="AT3683">
        <v>0</v>
      </c>
      <c r="AU3683">
        <v>0</v>
      </c>
    </row>
    <row r="3684" spans="1:47" x14ac:dyDescent="0.2">
      <c r="A3684" t="s">
        <v>5146</v>
      </c>
      <c r="B3684" t="s">
        <v>5147</v>
      </c>
      <c r="C3684" t="s">
        <v>5148</v>
      </c>
      <c r="D3684" t="s">
        <v>5149</v>
      </c>
      <c r="F3684" t="s">
        <v>52</v>
      </c>
      <c r="G3684" t="s">
        <v>53</v>
      </c>
      <c r="H3684" t="s">
        <v>2418</v>
      </c>
      <c r="J3684" t="s">
        <v>5150</v>
      </c>
      <c r="K3684" t="s">
        <v>57</v>
      </c>
      <c r="L3684" s="1">
        <v>38663</v>
      </c>
      <c r="M3684" s="1">
        <v>42989</v>
      </c>
      <c r="N3684" s="1">
        <v>40513</v>
      </c>
      <c r="O3684" t="s">
        <v>75</v>
      </c>
      <c r="P3684" t="s">
        <v>5151</v>
      </c>
      <c r="S3684" t="s">
        <v>5152</v>
      </c>
      <c r="T3684" t="s">
        <v>5153</v>
      </c>
      <c r="U3684" t="s">
        <v>5154</v>
      </c>
      <c r="V3684">
        <v>23</v>
      </c>
      <c r="W3684" t="s">
        <v>63</v>
      </c>
      <c r="X3684" t="s">
        <v>80</v>
      </c>
      <c r="AB3684" t="s">
        <v>5155</v>
      </c>
      <c r="AD3684" t="s">
        <v>65</v>
      </c>
      <c r="AF3684" t="s">
        <v>1822</v>
      </c>
      <c r="AG3684" t="s">
        <v>118</v>
      </c>
      <c r="AH3684" t="s">
        <v>83</v>
      </c>
      <c r="AI3684" t="s">
        <v>84</v>
      </c>
      <c r="AJ3684" t="s">
        <v>5156</v>
      </c>
      <c r="AK3684" t="str">
        <f t="shared" si="135"/>
        <v>NCT00250484</v>
      </c>
      <c r="AL3684">
        <v>14554430</v>
      </c>
      <c r="AM3684" t="s">
        <v>86</v>
      </c>
      <c r="AP3684" t="s">
        <v>95</v>
      </c>
      <c r="AR3684" t="s">
        <v>96</v>
      </c>
      <c r="AS3684" t="s">
        <v>97</v>
      </c>
      <c r="AT3684">
        <v>41.11</v>
      </c>
      <c r="AU3684">
        <v>41.11</v>
      </c>
    </row>
    <row r="3685" spans="1:47" x14ac:dyDescent="0.2">
      <c r="A3685" t="s">
        <v>5146</v>
      </c>
      <c r="B3685" t="s">
        <v>5147</v>
      </c>
      <c r="C3685" t="s">
        <v>5148</v>
      </c>
      <c r="D3685" t="s">
        <v>5149</v>
      </c>
      <c r="F3685" t="s">
        <v>52</v>
      </c>
      <c r="G3685" t="s">
        <v>53</v>
      </c>
      <c r="H3685" t="s">
        <v>2418</v>
      </c>
      <c r="J3685" t="s">
        <v>5150</v>
      </c>
      <c r="K3685" t="s">
        <v>57</v>
      </c>
      <c r="L3685" s="1">
        <v>38663</v>
      </c>
      <c r="M3685" s="1">
        <v>42989</v>
      </c>
      <c r="N3685" s="1">
        <v>40513</v>
      </c>
      <c r="O3685" t="s">
        <v>75</v>
      </c>
      <c r="P3685" t="s">
        <v>5151</v>
      </c>
      <c r="S3685" t="s">
        <v>5152</v>
      </c>
      <c r="T3685" t="s">
        <v>5153</v>
      </c>
      <c r="U3685" t="s">
        <v>5154</v>
      </c>
      <c r="V3685">
        <v>23</v>
      </c>
      <c r="W3685" t="s">
        <v>63</v>
      </c>
      <c r="X3685" t="s">
        <v>80</v>
      </c>
      <c r="AB3685" t="s">
        <v>5155</v>
      </c>
      <c r="AD3685" t="s">
        <v>65</v>
      </c>
      <c r="AF3685" t="s">
        <v>1822</v>
      </c>
      <c r="AG3685" t="s">
        <v>118</v>
      </c>
      <c r="AH3685" t="s">
        <v>83</v>
      </c>
      <c r="AI3685" t="s">
        <v>84</v>
      </c>
      <c r="AJ3685" t="s">
        <v>5156</v>
      </c>
      <c r="AK3685" t="str">
        <f t="shared" si="135"/>
        <v>NCT00250484</v>
      </c>
      <c r="AL3685">
        <v>14554431</v>
      </c>
      <c r="AM3685" t="s">
        <v>91</v>
      </c>
      <c r="AP3685" t="s">
        <v>95</v>
      </c>
      <c r="AR3685" t="s">
        <v>96</v>
      </c>
      <c r="AS3685" t="s">
        <v>97</v>
      </c>
      <c r="AT3685">
        <v>46.71</v>
      </c>
      <c r="AU3685">
        <v>46.71</v>
      </c>
    </row>
    <row r="3686" spans="1:47" x14ac:dyDescent="0.2">
      <c r="A3686" t="s">
        <v>5146</v>
      </c>
      <c r="B3686" t="s">
        <v>5147</v>
      </c>
      <c r="C3686" t="s">
        <v>5148</v>
      </c>
      <c r="D3686" t="s">
        <v>5149</v>
      </c>
      <c r="F3686" t="s">
        <v>52</v>
      </c>
      <c r="G3686" t="s">
        <v>53</v>
      </c>
      <c r="H3686" t="s">
        <v>2418</v>
      </c>
      <c r="J3686" t="s">
        <v>5150</v>
      </c>
      <c r="K3686" t="s">
        <v>57</v>
      </c>
      <c r="L3686" s="1">
        <v>38663</v>
      </c>
      <c r="M3686" s="1">
        <v>42989</v>
      </c>
      <c r="N3686" s="1">
        <v>40513</v>
      </c>
      <c r="O3686" t="s">
        <v>75</v>
      </c>
      <c r="P3686" t="s">
        <v>5151</v>
      </c>
      <c r="S3686" t="s">
        <v>5152</v>
      </c>
      <c r="T3686" t="s">
        <v>5153</v>
      </c>
      <c r="U3686" t="s">
        <v>5154</v>
      </c>
      <c r="V3686">
        <v>23</v>
      </c>
      <c r="W3686" t="s">
        <v>63</v>
      </c>
      <c r="X3686" t="s">
        <v>80</v>
      </c>
      <c r="AB3686" t="s">
        <v>5155</v>
      </c>
      <c r="AD3686" t="s">
        <v>65</v>
      </c>
      <c r="AF3686" t="s">
        <v>1822</v>
      </c>
      <c r="AG3686" t="s">
        <v>118</v>
      </c>
      <c r="AH3686" t="s">
        <v>83</v>
      </c>
      <c r="AI3686" t="s">
        <v>84</v>
      </c>
      <c r="AJ3686" t="s">
        <v>5156</v>
      </c>
      <c r="AK3686" t="str">
        <f t="shared" si="135"/>
        <v>NCT00250484</v>
      </c>
      <c r="AL3686">
        <v>14554432</v>
      </c>
      <c r="AM3686" t="s">
        <v>92</v>
      </c>
      <c r="AP3686" t="s">
        <v>95</v>
      </c>
      <c r="AR3686" t="s">
        <v>96</v>
      </c>
      <c r="AS3686" t="s">
        <v>97</v>
      </c>
      <c r="AT3686">
        <v>43.5</v>
      </c>
      <c r="AU3686">
        <v>43.5</v>
      </c>
    </row>
    <row r="3687" spans="1:47" x14ac:dyDescent="0.2">
      <c r="A3687" t="s">
        <v>5146</v>
      </c>
      <c r="B3687" t="s">
        <v>5147</v>
      </c>
      <c r="C3687" t="s">
        <v>5148</v>
      </c>
      <c r="D3687" t="s">
        <v>5149</v>
      </c>
      <c r="F3687" t="s">
        <v>52</v>
      </c>
      <c r="G3687" t="s">
        <v>53</v>
      </c>
      <c r="H3687" t="s">
        <v>2418</v>
      </c>
      <c r="J3687" t="s">
        <v>5150</v>
      </c>
      <c r="K3687" t="s">
        <v>57</v>
      </c>
      <c r="L3687" s="1">
        <v>38663</v>
      </c>
      <c r="M3687" s="1">
        <v>42989</v>
      </c>
      <c r="N3687" s="1">
        <v>40513</v>
      </c>
      <c r="O3687" t="s">
        <v>75</v>
      </c>
      <c r="P3687" t="s">
        <v>5151</v>
      </c>
      <c r="S3687" t="s">
        <v>5152</v>
      </c>
      <c r="T3687" t="s">
        <v>5153</v>
      </c>
      <c r="U3687" t="s">
        <v>5154</v>
      </c>
      <c r="V3687">
        <v>23</v>
      </c>
      <c r="W3687" t="s">
        <v>63</v>
      </c>
      <c r="X3687" t="s">
        <v>80</v>
      </c>
      <c r="AB3687" t="s">
        <v>5155</v>
      </c>
      <c r="AD3687" t="s">
        <v>65</v>
      </c>
      <c r="AF3687" t="s">
        <v>1822</v>
      </c>
      <c r="AG3687" t="s">
        <v>118</v>
      </c>
      <c r="AH3687" t="s">
        <v>83</v>
      </c>
      <c r="AI3687" t="s">
        <v>84</v>
      </c>
      <c r="AJ3687" t="s">
        <v>5156</v>
      </c>
      <c r="AK3687" t="str">
        <f t="shared" si="135"/>
        <v>NCT00250484</v>
      </c>
      <c r="AL3687">
        <v>14554430</v>
      </c>
      <c r="AM3687" t="s">
        <v>86</v>
      </c>
      <c r="AO3687" t="s">
        <v>98</v>
      </c>
      <c r="AP3687" t="s">
        <v>99</v>
      </c>
      <c r="AR3687" t="s">
        <v>89</v>
      </c>
      <c r="AS3687" t="s">
        <v>90</v>
      </c>
      <c r="AT3687">
        <v>8</v>
      </c>
      <c r="AU3687">
        <v>8</v>
      </c>
    </row>
    <row r="3688" spans="1:47" x14ac:dyDescent="0.2">
      <c r="A3688" t="s">
        <v>5146</v>
      </c>
      <c r="B3688" t="s">
        <v>5147</v>
      </c>
      <c r="C3688" t="s">
        <v>5148</v>
      </c>
      <c r="D3688" t="s">
        <v>5149</v>
      </c>
      <c r="F3688" t="s">
        <v>52</v>
      </c>
      <c r="G3688" t="s">
        <v>53</v>
      </c>
      <c r="H3688" t="s">
        <v>2418</v>
      </c>
      <c r="J3688" t="s">
        <v>5150</v>
      </c>
      <c r="K3688" t="s">
        <v>57</v>
      </c>
      <c r="L3688" s="1">
        <v>38663</v>
      </c>
      <c r="M3688" s="1">
        <v>42989</v>
      </c>
      <c r="N3688" s="1">
        <v>40513</v>
      </c>
      <c r="O3688" t="s">
        <v>75</v>
      </c>
      <c r="P3688" t="s">
        <v>5151</v>
      </c>
      <c r="S3688" t="s">
        <v>5152</v>
      </c>
      <c r="T3688" t="s">
        <v>5153</v>
      </c>
      <c r="U3688" t="s">
        <v>5154</v>
      </c>
      <c r="V3688">
        <v>23</v>
      </c>
      <c r="W3688" t="s">
        <v>63</v>
      </c>
      <c r="X3688" t="s">
        <v>80</v>
      </c>
      <c r="AB3688" t="s">
        <v>5155</v>
      </c>
      <c r="AD3688" t="s">
        <v>65</v>
      </c>
      <c r="AF3688" t="s">
        <v>1822</v>
      </c>
      <c r="AG3688" t="s">
        <v>118</v>
      </c>
      <c r="AH3688" t="s">
        <v>83</v>
      </c>
      <c r="AI3688" t="s">
        <v>84</v>
      </c>
      <c r="AJ3688" t="s">
        <v>5156</v>
      </c>
      <c r="AK3688" t="str">
        <f t="shared" si="135"/>
        <v>NCT00250484</v>
      </c>
      <c r="AL3688">
        <v>14554431</v>
      </c>
      <c r="AM3688" t="s">
        <v>91</v>
      </c>
      <c r="AO3688" t="s">
        <v>98</v>
      </c>
      <c r="AP3688" t="s">
        <v>99</v>
      </c>
      <c r="AR3688" t="s">
        <v>89</v>
      </c>
      <c r="AS3688" t="s">
        <v>90</v>
      </c>
      <c r="AT3688">
        <v>6</v>
      </c>
      <c r="AU3688">
        <v>6</v>
      </c>
    </row>
    <row r="3689" spans="1:47" x14ac:dyDescent="0.2">
      <c r="A3689" t="s">
        <v>5146</v>
      </c>
      <c r="B3689" t="s">
        <v>5147</v>
      </c>
      <c r="C3689" t="s">
        <v>5148</v>
      </c>
      <c r="D3689" t="s">
        <v>5149</v>
      </c>
      <c r="F3689" t="s">
        <v>52</v>
      </c>
      <c r="G3689" t="s">
        <v>53</v>
      </c>
      <c r="H3689" t="s">
        <v>2418</v>
      </c>
      <c r="J3689" t="s">
        <v>5150</v>
      </c>
      <c r="K3689" t="s">
        <v>57</v>
      </c>
      <c r="L3689" s="1">
        <v>38663</v>
      </c>
      <c r="M3689" s="1">
        <v>42989</v>
      </c>
      <c r="N3689" s="1">
        <v>40513</v>
      </c>
      <c r="O3689" t="s">
        <v>75</v>
      </c>
      <c r="P3689" t="s">
        <v>5151</v>
      </c>
      <c r="S3689" t="s">
        <v>5152</v>
      </c>
      <c r="T3689" t="s">
        <v>5153</v>
      </c>
      <c r="U3689" t="s">
        <v>5154</v>
      </c>
      <c r="V3689">
        <v>23</v>
      </c>
      <c r="W3689" t="s">
        <v>63</v>
      </c>
      <c r="X3689" t="s">
        <v>80</v>
      </c>
      <c r="AB3689" t="s">
        <v>5155</v>
      </c>
      <c r="AD3689" t="s">
        <v>65</v>
      </c>
      <c r="AF3689" t="s">
        <v>1822</v>
      </c>
      <c r="AG3689" t="s">
        <v>118</v>
      </c>
      <c r="AH3689" t="s">
        <v>83</v>
      </c>
      <c r="AI3689" t="s">
        <v>84</v>
      </c>
      <c r="AJ3689" t="s">
        <v>5156</v>
      </c>
      <c r="AK3689" t="str">
        <f t="shared" si="135"/>
        <v>NCT00250484</v>
      </c>
      <c r="AL3689">
        <v>14554432</v>
      </c>
      <c r="AM3689" t="s">
        <v>92</v>
      </c>
      <c r="AO3689" t="s">
        <v>98</v>
      </c>
      <c r="AP3689" t="s">
        <v>99</v>
      </c>
      <c r="AR3689" t="s">
        <v>89</v>
      </c>
      <c r="AS3689" t="s">
        <v>90</v>
      </c>
      <c r="AT3689">
        <v>14</v>
      </c>
      <c r="AU3689">
        <v>14</v>
      </c>
    </row>
    <row r="3690" spans="1:47" x14ac:dyDescent="0.2">
      <c r="A3690" t="s">
        <v>5146</v>
      </c>
      <c r="B3690" t="s">
        <v>5147</v>
      </c>
      <c r="C3690" t="s">
        <v>5148</v>
      </c>
      <c r="D3690" t="s">
        <v>5149</v>
      </c>
      <c r="F3690" t="s">
        <v>52</v>
      </c>
      <c r="G3690" t="s">
        <v>53</v>
      </c>
      <c r="H3690" t="s">
        <v>2418</v>
      </c>
      <c r="J3690" t="s">
        <v>5150</v>
      </c>
      <c r="K3690" t="s">
        <v>57</v>
      </c>
      <c r="L3690" s="1">
        <v>38663</v>
      </c>
      <c r="M3690" s="1">
        <v>42989</v>
      </c>
      <c r="N3690" s="1">
        <v>40513</v>
      </c>
      <c r="O3690" t="s">
        <v>75</v>
      </c>
      <c r="P3690" t="s">
        <v>5151</v>
      </c>
      <c r="S3690" t="s">
        <v>5152</v>
      </c>
      <c r="T3690" t="s">
        <v>5153</v>
      </c>
      <c r="U3690" t="s">
        <v>5154</v>
      </c>
      <c r="V3690">
        <v>23</v>
      </c>
      <c r="W3690" t="s">
        <v>63</v>
      </c>
      <c r="X3690" t="s">
        <v>80</v>
      </c>
      <c r="AB3690" t="s">
        <v>5155</v>
      </c>
      <c r="AD3690" t="s">
        <v>65</v>
      </c>
      <c r="AF3690" t="s">
        <v>1822</v>
      </c>
      <c r="AG3690" t="s">
        <v>118</v>
      </c>
      <c r="AH3690" t="s">
        <v>83</v>
      </c>
      <c r="AI3690" t="s">
        <v>84</v>
      </c>
      <c r="AJ3690" t="s">
        <v>5156</v>
      </c>
      <c r="AK3690" t="str">
        <f t="shared" si="135"/>
        <v>NCT00250484</v>
      </c>
      <c r="AL3690">
        <v>14554430</v>
      </c>
      <c r="AM3690" t="s">
        <v>86</v>
      </c>
      <c r="AO3690" t="s">
        <v>100</v>
      </c>
      <c r="AP3690" t="s">
        <v>99</v>
      </c>
      <c r="AR3690" t="s">
        <v>89</v>
      </c>
      <c r="AS3690" t="s">
        <v>90</v>
      </c>
      <c r="AT3690">
        <v>1</v>
      </c>
      <c r="AU3690">
        <v>1</v>
      </c>
    </row>
    <row r="3691" spans="1:47" x14ac:dyDescent="0.2">
      <c r="A3691" t="s">
        <v>5146</v>
      </c>
      <c r="B3691" t="s">
        <v>5147</v>
      </c>
      <c r="C3691" t="s">
        <v>5148</v>
      </c>
      <c r="D3691" t="s">
        <v>5149</v>
      </c>
      <c r="F3691" t="s">
        <v>52</v>
      </c>
      <c r="G3691" t="s">
        <v>53</v>
      </c>
      <c r="H3691" t="s">
        <v>2418</v>
      </c>
      <c r="J3691" t="s">
        <v>5150</v>
      </c>
      <c r="K3691" t="s">
        <v>57</v>
      </c>
      <c r="L3691" s="1">
        <v>38663</v>
      </c>
      <c r="M3691" s="1">
        <v>42989</v>
      </c>
      <c r="N3691" s="1">
        <v>40513</v>
      </c>
      <c r="O3691" t="s">
        <v>75</v>
      </c>
      <c r="P3691" t="s">
        <v>5151</v>
      </c>
      <c r="S3691" t="s">
        <v>5152</v>
      </c>
      <c r="T3691" t="s">
        <v>5153</v>
      </c>
      <c r="U3691" t="s">
        <v>5154</v>
      </c>
      <c r="V3691">
        <v>23</v>
      </c>
      <c r="W3691" t="s">
        <v>63</v>
      </c>
      <c r="X3691" t="s">
        <v>80</v>
      </c>
      <c r="AB3691" t="s">
        <v>5155</v>
      </c>
      <c r="AD3691" t="s">
        <v>65</v>
      </c>
      <c r="AF3691" t="s">
        <v>1822</v>
      </c>
      <c r="AG3691" t="s">
        <v>118</v>
      </c>
      <c r="AH3691" t="s">
        <v>83</v>
      </c>
      <c r="AI3691" t="s">
        <v>84</v>
      </c>
      <c r="AJ3691" t="s">
        <v>5156</v>
      </c>
      <c r="AK3691" t="str">
        <f t="shared" si="135"/>
        <v>NCT00250484</v>
      </c>
      <c r="AL3691">
        <v>14554431</v>
      </c>
      <c r="AM3691" t="s">
        <v>91</v>
      </c>
      <c r="AO3691" t="s">
        <v>100</v>
      </c>
      <c r="AP3691" t="s">
        <v>99</v>
      </c>
      <c r="AR3691" t="s">
        <v>89</v>
      </c>
      <c r="AS3691" t="s">
        <v>90</v>
      </c>
      <c r="AT3691">
        <v>2</v>
      </c>
      <c r="AU3691">
        <v>2</v>
      </c>
    </row>
    <row r="3692" spans="1:47" x14ac:dyDescent="0.2">
      <c r="A3692" t="s">
        <v>5146</v>
      </c>
      <c r="B3692" t="s">
        <v>5147</v>
      </c>
      <c r="C3692" t="s">
        <v>5148</v>
      </c>
      <c r="D3692" t="s">
        <v>5149</v>
      </c>
      <c r="F3692" t="s">
        <v>52</v>
      </c>
      <c r="G3692" t="s">
        <v>53</v>
      </c>
      <c r="H3692" t="s">
        <v>2418</v>
      </c>
      <c r="J3692" t="s">
        <v>5150</v>
      </c>
      <c r="K3692" t="s">
        <v>57</v>
      </c>
      <c r="L3692" s="1">
        <v>38663</v>
      </c>
      <c r="M3692" s="1">
        <v>42989</v>
      </c>
      <c r="N3692" s="1">
        <v>40513</v>
      </c>
      <c r="O3692" t="s">
        <v>75</v>
      </c>
      <c r="P3692" t="s">
        <v>5151</v>
      </c>
      <c r="S3692" t="s">
        <v>5152</v>
      </c>
      <c r="T3692" t="s">
        <v>5153</v>
      </c>
      <c r="U3692" t="s">
        <v>5154</v>
      </c>
      <c r="V3692">
        <v>23</v>
      </c>
      <c r="W3692" t="s">
        <v>63</v>
      </c>
      <c r="X3692" t="s">
        <v>80</v>
      </c>
      <c r="AB3692" t="s">
        <v>5155</v>
      </c>
      <c r="AD3692" t="s">
        <v>65</v>
      </c>
      <c r="AF3692" t="s">
        <v>1822</v>
      </c>
      <c r="AG3692" t="s">
        <v>118</v>
      </c>
      <c r="AH3692" t="s">
        <v>83</v>
      </c>
      <c r="AI3692" t="s">
        <v>84</v>
      </c>
      <c r="AJ3692" t="s">
        <v>5156</v>
      </c>
      <c r="AK3692" t="str">
        <f t="shared" si="135"/>
        <v>NCT00250484</v>
      </c>
      <c r="AL3692">
        <v>14554432</v>
      </c>
      <c r="AM3692" t="s">
        <v>92</v>
      </c>
      <c r="AO3692" t="s">
        <v>100</v>
      </c>
      <c r="AP3692" t="s">
        <v>99</v>
      </c>
      <c r="AR3692" t="s">
        <v>89</v>
      </c>
      <c r="AS3692" t="s">
        <v>90</v>
      </c>
      <c r="AT3692">
        <v>3</v>
      </c>
      <c r="AU3692">
        <v>3</v>
      </c>
    </row>
    <row r="3693" spans="1:47" x14ac:dyDescent="0.2">
      <c r="A3693" t="s">
        <v>5146</v>
      </c>
      <c r="B3693" t="s">
        <v>5147</v>
      </c>
      <c r="C3693" t="s">
        <v>5148</v>
      </c>
      <c r="D3693" t="s">
        <v>5149</v>
      </c>
      <c r="F3693" t="s">
        <v>52</v>
      </c>
      <c r="G3693" t="s">
        <v>53</v>
      </c>
      <c r="H3693" t="s">
        <v>2418</v>
      </c>
      <c r="J3693" t="s">
        <v>5150</v>
      </c>
      <c r="K3693" t="s">
        <v>57</v>
      </c>
      <c r="L3693" s="1">
        <v>38663</v>
      </c>
      <c r="M3693" s="1">
        <v>42989</v>
      </c>
      <c r="N3693" s="1">
        <v>40513</v>
      </c>
      <c r="O3693" t="s">
        <v>75</v>
      </c>
      <c r="P3693" t="s">
        <v>5151</v>
      </c>
      <c r="S3693" t="s">
        <v>5152</v>
      </c>
      <c r="T3693" t="s">
        <v>5153</v>
      </c>
      <c r="U3693" t="s">
        <v>5154</v>
      </c>
      <c r="V3693">
        <v>23</v>
      </c>
      <c r="W3693" t="s">
        <v>63</v>
      </c>
      <c r="X3693" t="s">
        <v>80</v>
      </c>
      <c r="AB3693" t="s">
        <v>5155</v>
      </c>
      <c r="AD3693" t="s">
        <v>65</v>
      </c>
      <c r="AF3693" t="s">
        <v>1822</v>
      </c>
      <c r="AG3693" t="s">
        <v>118</v>
      </c>
      <c r="AH3693" t="s">
        <v>83</v>
      </c>
      <c r="AI3693" t="s">
        <v>84</v>
      </c>
      <c r="AJ3693" t="s">
        <v>5156</v>
      </c>
      <c r="AK3693" t="str">
        <f t="shared" si="135"/>
        <v>NCT00250484</v>
      </c>
      <c r="AL3693">
        <v>14554430</v>
      </c>
      <c r="AM3693" t="s">
        <v>86</v>
      </c>
      <c r="AN3693" t="s">
        <v>118</v>
      </c>
      <c r="AP3693" t="s">
        <v>102</v>
      </c>
      <c r="AR3693" t="s">
        <v>103</v>
      </c>
      <c r="AS3693" t="s">
        <v>104</v>
      </c>
      <c r="AT3693">
        <v>9</v>
      </c>
      <c r="AU3693">
        <v>9</v>
      </c>
    </row>
    <row r="3694" spans="1:47" x14ac:dyDescent="0.2">
      <c r="A3694" t="s">
        <v>5146</v>
      </c>
      <c r="B3694" t="s">
        <v>5147</v>
      </c>
      <c r="C3694" t="s">
        <v>5148</v>
      </c>
      <c r="D3694" t="s">
        <v>5149</v>
      </c>
      <c r="F3694" t="s">
        <v>52</v>
      </c>
      <c r="G3694" t="s">
        <v>53</v>
      </c>
      <c r="H3694" t="s">
        <v>2418</v>
      </c>
      <c r="J3694" t="s">
        <v>5150</v>
      </c>
      <c r="K3694" t="s">
        <v>57</v>
      </c>
      <c r="L3694" s="1">
        <v>38663</v>
      </c>
      <c r="M3694" s="1">
        <v>42989</v>
      </c>
      <c r="N3694" s="1">
        <v>40513</v>
      </c>
      <c r="O3694" t="s">
        <v>75</v>
      </c>
      <c r="P3694" t="s">
        <v>5151</v>
      </c>
      <c r="S3694" t="s">
        <v>5152</v>
      </c>
      <c r="T3694" t="s">
        <v>5153</v>
      </c>
      <c r="U3694" t="s">
        <v>5154</v>
      </c>
      <c r="V3694">
        <v>23</v>
      </c>
      <c r="W3694" t="s">
        <v>63</v>
      </c>
      <c r="X3694" t="s">
        <v>80</v>
      </c>
      <c r="AB3694" t="s">
        <v>5155</v>
      </c>
      <c r="AD3694" t="s">
        <v>65</v>
      </c>
      <c r="AF3694" t="s">
        <v>1822</v>
      </c>
      <c r="AG3694" t="s">
        <v>118</v>
      </c>
      <c r="AH3694" t="s">
        <v>83</v>
      </c>
      <c r="AI3694" t="s">
        <v>84</v>
      </c>
      <c r="AJ3694" t="s">
        <v>5156</v>
      </c>
      <c r="AK3694" t="str">
        <f t="shared" si="135"/>
        <v>NCT00250484</v>
      </c>
      <c r="AL3694">
        <v>14554431</v>
      </c>
      <c r="AM3694" t="s">
        <v>91</v>
      </c>
      <c r="AN3694" t="s">
        <v>118</v>
      </c>
      <c r="AP3694" t="s">
        <v>102</v>
      </c>
      <c r="AR3694" t="s">
        <v>103</v>
      </c>
      <c r="AS3694" t="s">
        <v>104</v>
      </c>
      <c r="AT3694">
        <v>8</v>
      </c>
      <c r="AU3694">
        <v>8</v>
      </c>
    </row>
    <row r="3695" spans="1:47" x14ac:dyDescent="0.2">
      <c r="A3695" t="s">
        <v>5146</v>
      </c>
      <c r="B3695" t="s">
        <v>5147</v>
      </c>
      <c r="C3695" t="s">
        <v>5148</v>
      </c>
      <c r="D3695" t="s">
        <v>5149</v>
      </c>
      <c r="F3695" t="s">
        <v>52</v>
      </c>
      <c r="G3695" t="s">
        <v>53</v>
      </c>
      <c r="H3695" t="s">
        <v>2418</v>
      </c>
      <c r="J3695" t="s">
        <v>5150</v>
      </c>
      <c r="K3695" t="s">
        <v>57</v>
      </c>
      <c r="L3695" s="1">
        <v>38663</v>
      </c>
      <c r="M3695" s="1">
        <v>42989</v>
      </c>
      <c r="N3695" s="1">
        <v>40513</v>
      </c>
      <c r="O3695" t="s">
        <v>75</v>
      </c>
      <c r="P3695" t="s">
        <v>5151</v>
      </c>
      <c r="S3695" t="s">
        <v>5152</v>
      </c>
      <c r="T3695" t="s">
        <v>5153</v>
      </c>
      <c r="U3695" t="s">
        <v>5154</v>
      </c>
      <c r="V3695">
        <v>23</v>
      </c>
      <c r="W3695" t="s">
        <v>63</v>
      </c>
      <c r="X3695" t="s">
        <v>80</v>
      </c>
      <c r="AB3695" t="s">
        <v>5155</v>
      </c>
      <c r="AD3695" t="s">
        <v>65</v>
      </c>
      <c r="AF3695" t="s">
        <v>1822</v>
      </c>
      <c r="AG3695" t="s">
        <v>118</v>
      </c>
      <c r="AH3695" t="s">
        <v>83</v>
      </c>
      <c r="AI3695" t="s">
        <v>84</v>
      </c>
      <c r="AJ3695" t="s">
        <v>5156</v>
      </c>
      <c r="AK3695" t="str">
        <f t="shared" si="135"/>
        <v>NCT00250484</v>
      </c>
      <c r="AL3695">
        <v>14554432</v>
      </c>
      <c r="AM3695" t="s">
        <v>92</v>
      </c>
      <c r="AN3695" t="s">
        <v>118</v>
      </c>
      <c r="AP3695" t="s">
        <v>102</v>
      </c>
      <c r="AR3695" t="s">
        <v>103</v>
      </c>
      <c r="AS3695" t="s">
        <v>104</v>
      </c>
      <c r="AT3695">
        <v>17</v>
      </c>
      <c r="AU3695">
        <v>17</v>
      </c>
    </row>
    <row r="3696" spans="1:47" x14ac:dyDescent="0.2">
      <c r="A3696" t="s">
        <v>5157</v>
      </c>
      <c r="B3696" t="s">
        <v>219</v>
      </c>
      <c r="C3696" t="s">
        <v>5158</v>
      </c>
      <c r="D3696" t="s">
        <v>5158</v>
      </c>
      <c r="F3696" t="s">
        <v>52</v>
      </c>
      <c r="G3696" t="s">
        <v>5159</v>
      </c>
      <c r="H3696" t="s">
        <v>5160</v>
      </c>
      <c r="J3696" t="s">
        <v>5161</v>
      </c>
      <c r="K3696" t="s">
        <v>57</v>
      </c>
      <c r="L3696" s="1">
        <v>44226</v>
      </c>
      <c r="M3696" s="1">
        <v>44744</v>
      </c>
      <c r="N3696" s="1">
        <v>44712</v>
      </c>
      <c r="O3696" t="s">
        <v>75</v>
      </c>
      <c r="P3696" t="s">
        <v>5162</v>
      </c>
      <c r="Q3696" t="s">
        <v>65</v>
      </c>
      <c r="R3696" t="s">
        <v>65</v>
      </c>
      <c r="S3696" t="s">
        <v>77</v>
      </c>
      <c r="T3696" t="s">
        <v>5163</v>
      </c>
      <c r="U3696" t="s">
        <v>5164</v>
      </c>
      <c r="V3696">
        <v>45</v>
      </c>
      <c r="W3696" t="s">
        <v>63</v>
      </c>
      <c r="AB3696" t="s">
        <v>5165</v>
      </c>
      <c r="AD3696" t="s">
        <v>65</v>
      </c>
      <c r="AF3696" t="s">
        <v>3631</v>
      </c>
      <c r="AG3696" t="s">
        <v>521</v>
      </c>
      <c r="AK3696" t="str">
        <f>HYPERLINK("https://www.clinicaltrials.gov/ct2/show/results/NCT04754152", "NCT04754152")</f>
        <v>NCT04754152</v>
      </c>
    </row>
    <row r="3697" spans="1:47" x14ac:dyDescent="0.2">
      <c r="A3697" t="s">
        <v>5166</v>
      </c>
      <c r="B3697" t="s">
        <v>5167</v>
      </c>
      <c r="D3697" t="s">
        <v>5168</v>
      </c>
      <c r="F3697" t="s">
        <v>52</v>
      </c>
      <c r="G3697" t="s">
        <v>109</v>
      </c>
      <c r="H3697" t="s">
        <v>2408</v>
      </c>
      <c r="K3697" t="s">
        <v>57</v>
      </c>
      <c r="L3697" s="1">
        <v>42558</v>
      </c>
      <c r="M3697" s="1">
        <v>44480</v>
      </c>
      <c r="N3697" s="1">
        <v>44409</v>
      </c>
      <c r="O3697" t="s">
        <v>75</v>
      </c>
      <c r="P3697" t="s">
        <v>5169</v>
      </c>
      <c r="S3697" t="s">
        <v>1219</v>
      </c>
      <c r="U3697" t="s">
        <v>5170</v>
      </c>
      <c r="V3697">
        <v>60</v>
      </c>
      <c r="W3697" t="s">
        <v>63</v>
      </c>
      <c r="AB3697" t="s">
        <v>5171</v>
      </c>
      <c r="AD3697" t="s">
        <v>65</v>
      </c>
      <c r="AF3697" t="s">
        <v>3631</v>
      </c>
      <c r="AG3697" t="s">
        <v>521</v>
      </c>
      <c r="AK3697" t="str">
        <f>HYPERLINK("https://www.clinicaltrials.gov/ct2/show/results/NCT02863094", "NCT02863094")</f>
        <v>NCT02863094</v>
      </c>
    </row>
    <row r="3698" spans="1:47" x14ac:dyDescent="0.2">
      <c r="A3698" t="s">
        <v>5172</v>
      </c>
      <c r="B3698" t="s">
        <v>1025</v>
      </c>
      <c r="D3698" t="s">
        <v>5173</v>
      </c>
      <c r="E3698" t="s">
        <v>5174</v>
      </c>
      <c r="F3698" t="s">
        <v>52</v>
      </c>
      <c r="G3698" t="s">
        <v>109</v>
      </c>
      <c r="H3698" t="s">
        <v>5175</v>
      </c>
      <c r="J3698" t="s">
        <v>5176</v>
      </c>
      <c r="K3698" t="s">
        <v>155</v>
      </c>
      <c r="L3698" s="1">
        <v>40291</v>
      </c>
      <c r="M3698" s="1">
        <v>41468</v>
      </c>
      <c r="N3698" s="1">
        <v>41456</v>
      </c>
      <c r="O3698" t="s">
        <v>75</v>
      </c>
      <c r="P3698" t="s">
        <v>5177</v>
      </c>
      <c r="S3698" t="s">
        <v>405</v>
      </c>
      <c r="V3698">
        <v>32</v>
      </c>
      <c r="W3698" t="s">
        <v>63</v>
      </c>
      <c r="AB3698" t="s">
        <v>5178</v>
      </c>
      <c r="AD3698" t="s">
        <v>65</v>
      </c>
      <c r="AF3698" t="s">
        <v>5179</v>
      </c>
      <c r="AG3698" t="s">
        <v>254</v>
      </c>
      <c r="AK3698" t="str">
        <f>HYPERLINK("https://www.clinicaltrials.gov/ct2/show/results/NCT01153139", "NCT01153139")</f>
        <v>NCT01153139</v>
      </c>
    </row>
    <row r="3699" spans="1:47" x14ac:dyDescent="0.2">
      <c r="A3699" t="s">
        <v>5180</v>
      </c>
      <c r="B3699" t="s">
        <v>106</v>
      </c>
      <c r="C3699" t="s">
        <v>5181</v>
      </c>
      <c r="D3699" t="s">
        <v>5181</v>
      </c>
      <c r="F3699" t="s">
        <v>52</v>
      </c>
      <c r="G3699" t="s">
        <v>5182</v>
      </c>
      <c r="H3699" t="s">
        <v>5183</v>
      </c>
      <c r="J3699" t="s">
        <v>5184</v>
      </c>
      <c r="K3699" t="s">
        <v>179</v>
      </c>
      <c r="L3699" s="1">
        <v>39632</v>
      </c>
      <c r="M3699" s="1">
        <v>41362</v>
      </c>
      <c r="N3699" s="1">
        <v>39417</v>
      </c>
      <c r="O3699" t="s">
        <v>75</v>
      </c>
      <c r="P3699" t="s">
        <v>5185</v>
      </c>
      <c r="S3699" t="s">
        <v>113</v>
      </c>
      <c r="V3699">
        <v>48</v>
      </c>
      <c r="W3699" t="s">
        <v>63</v>
      </c>
      <c r="AB3699" t="s">
        <v>5186</v>
      </c>
      <c r="AD3699" t="s">
        <v>65</v>
      </c>
      <c r="AE3699" t="s">
        <v>5187</v>
      </c>
      <c r="AF3699" t="s">
        <v>1046</v>
      </c>
      <c r="AG3699" t="s">
        <v>118</v>
      </c>
      <c r="AK3699" t="str">
        <f>HYPERLINK("https://www.clinicaltrials.gov/ct2/show/results/NCT00711568", "NCT00711568")</f>
        <v>NCT00711568</v>
      </c>
    </row>
    <row r="3700" spans="1:47" x14ac:dyDescent="0.2">
      <c r="A3700" t="s">
        <v>5188</v>
      </c>
      <c r="B3700" t="s">
        <v>5189</v>
      </c>
      <c r="C3700" t="s">
        <v>5190</v>
      </c>
      <c r="D3700" t="s">
        <v>5190</v>
      </c>
      <c r="E3700" t="s">
        <v>5191</v>
      </c>
      <c r="F3700" t="s">
        <v>52</v>
      </c>
      <c r="G3700" t="s">
        <v>109</v>
      </c>
      <c r="H3700" t="s">
        <v>5192</v>
      </c>
      <c r="K3700" t="s">
        <v>57</v>
      </c>
      <c r="L3700" s="1">
        <v>42412</v>
      </c>
      <c r="M3700" s="1">
        <v>42905</v>
      </c>
      <c r="N3700" s="1">
        <v>42678</v>
      </c>
      <c r="O3700" t="s">
        <v>75</v>
      </c>
      <c r="P3700" t="s">
        <v>5193</v>
      </c>
      <c r="V3700">
        <v>12</v>
      </c>
      <c r="W3700" t="s">
        <v>63</v>
      </c>
      <c r="AB3700" t="s">
        <v>5194</v>
      </c>
      <c r="AD3700" t="s">
        <v>240</v>
      </c>
      <c r="AF3700" t="s">
        <v>465</v>
      </c>
      <c r="AG3700" t="s">
        <v>118</v>
      </c>
      <c r="AK3700" t="str">
        <f>HYPERLINK("https://www.clinicaltrials.gov/ct2/show/results/NCT02689323", "NCT02689323")</f>
        <v>NCT02689323</v>
      </c>
    </row>
    <row r="3701" spans="1:47" x14ac:dyDescent="0.2">
      <c r="A3701" t="s">
        <v>5195</v>
      </c>
      <c r="B3701" t="s">
        <v>3446</v>
      </c>
      <c r="C3701" t="s">
        <v>5196</v>
      </c>
      <c r="D3701" t="s">
        <v>5196</v>
      </c>
      <c r="E3701" t="s">
        <v>5197</v>
      </c>
      <c r="F3701" t="s">
        <v>52</v>
      </c>
      <c r="G3701" t="s">
        <v>908</v>
      </c>
      <c r="H3701" t="s">
        <v>5198</v>
      </c>
      <c r="K3701" t="s">
        <v>57</v>
      </c>
      <c r="L3701" s="1">
        <v>42233</v>
      </c>
      <c r="M3701" s="1">
        <v>42723</v>
      </c>
      <c r="N3701" s="1">
        <v>42583</v>
      </c>
      <c r="O3701" t="s">
        <v>58</v>
      </c>
      <c r="P3701" t="s">
        <v>5199</v>
      </c>
      <c r="S3701" t="s">
        <v>1250</v>
      </c>
      <c r="T3701" t="s">
        <v>5200</v>
      </c>
      <c r="U3701" t="s">
        <v>5201</v>
      </c>
      <c r="V3701">
        <v>2</v>
      </c>
      <c r="W3701" t="s">
        <v>63</v>
      </c>
      <c r="X3701" t="s">
        <v>80</v>
      </c>
      <c r="AB3701" t="s">
        <v>5202</v>
      </c>
      <c r="AD3701" t="s">
        <v>65</v>
      </c>
      <c r="AF3701" t="s">
        <v>465</v>
      </c>
      <c r="AG3701" t="s">
        <v>118</v>
      </c>
      <c r="AH3701" t="s">
        <v>2738</v>
      </c>
      <c r="AI3701" t="s">
        <v>84</v>
      </c>
      <c r="AJ3701" t="s">
        <v>5203</v>
      </c>
      <c r="AK3701" t="str">
        <f t="shared" ref="AK3701:AK3707" si="136">HYPERLINK("https://www.clinicaltrials.gov/ct2/show/results/NCT02528331", "NCT02528331")</f>
        <v>NCT02528331</v>
      </c>
      <c r="AL3701">
        <v>14957289</v>
      </c>
      <c r="AM3701" t="s">
        <v>86</v>
      </c>
      <c r="AO3701" t="s">
        <v>87</v>
      </c>
      <c r="AP3701" t="s">
        <v>88</v>
      </c>
      <c r="AR3701" t="s">
        <v>89</v>
      </c>
      <c r="AS3701" t="s">
        <v>90</v>
      </c>
      <c r="AT3701">
        <v>0</v>
      </c>
      <c r="AU3701">
        <v>0</v>
      </c>
    </row>
    <row r="3702" spans="1:47" x14ac:dyDescent="0.2">
      <c r="A3702" t="s">
        <v>5195</v>
      </c>
      <c r="B3702" t="s">
        <v>3446</v>
      </c>
      <c r="C3702" t="s">
        <v>5196</v>
      </c>
      <c r="D3702" t="s">
        <v>5196</v>
      </c>
      <c r="E3702" t="s">
        <v>5197</v>
      </c>
      <c r="F3702" t="s">
        <v>52</v>
      </c>
      <c r="G3702" t="s">
        <v>908</v>
      </c>
      <c r="H3702" t="s">
        <v>5198</v>
      </c>
      <c r="K3702" t="s">
        <v>57</v>
      </c>
      <c r="L3702" s="1">
        <v>42233</v>
      </c>
      <c r="M3702" s="1">
        <v>42723</v>
      </c>
      <c r="N3702" s="1">
        <v>42583</v>
      </c>
      <c r="O3702" t="s">
        <v>58</v>
      </c>
      <c r="P3702" t="s">
        <v>5199</v>
      </c>
      <c r="S3702" t="s">
        <v>1250</v>
      </c>
      <c r="T3702" t="s">
        <v>5200</v>
      </c>
      <c r="U3702" t="s">
        <v>5201</v>
      </c>
      <c r="V3702">
        <v>2</v>
      </c>
      <c r="W3702" t="s">
        <v>63</v>
      </c>
      <c r="X3702" t="s">
        <v>80</v>
      </c>
      <c r="AB3702" t="s">
        <v>5202</v>
      </c>
      <c r="AD3702" t="s">
        <v>65</v>
      </c>
      <c r="AF3702" t="s">
        <v>465</v>
      </c>
      <c r="AG3702" t="s">
        <v>118</v>
      </c>
      <c r="AH3702" t="s">
        <v>2738</v>
      </c>
      <c r="AI3702" t="s">
        <v>84</v>
      </c>
      <c r="AJ3702" t="s">
        <v>5203</v>
      </c>
      <c r="AK3702" t="str">
        <f t="shared" si="136"/>
        <v>NCT02528331</v>
      </c>
      <c r="AL3702">
        <v>14957289</v>
      </c>
      <c r="AM3702" t="s">
        <v>86</v>
      </c>
      <c r="AO3702" t="s">
        <v>93</v>
      </c>
      <c r="AP3702" t="s">
        <v>88</v>
      </c>
      <c r="AR3702" t="s">
        <v>89</v>
      </c>
      <c r="AS3702" t="s">
        <v>90</v>
      </c>
      <c r="AT3702">
        <v>2</v>
      </c>
      <c r="AU3702">
        <v>2</v>
      </c>
    </row>
    <row r="3703" spans="1:47" x14ac:dyDescent="0.2">
      <c r="A3703" t="s">
        <v>5195</v>
      </c>
      <c r="B3703" t="s">
        <v>3446</v>
      </c>
      <c r="C3703" t="s">
        <v>5196</v>
      </c>
      <c r="D3703" t="s">
        <v>5196</v>
      </c>
      <c r="E3703" t="s">
        <v>5197</v>
      </c>
      <c r="F3703" t="s">
        <v>52</v>
      </c>
      <c r="G3703" t="s">
        <v>908</v>
      </c>
      <c r="H3703" t="s">
        <v>5198</v>
      </c>
      <c r="K3703" t="s">
        <v>57</v>
      </c>
      <c r="L3703" s="1">
        <v>42233</v>
      </c>
      <c r="M3703" s="1">
        <v>42723</v>
      </c>
      <c r="N3703" s="1">
        <v>42583</v>
      </c>
      <c r="O3703" t="s">
        <v>58</v>
      </c>
      <c r="P3703" t="s">
        <v>5199</v>
      </c>
      <c r="S3703" t="s">
        <v>1250</v>
      </c>
      <c r="T3703" t="s">
        <v>5200</v>
      </c>
      <c r="U3703" t="s">
        <v>5201</v>
      </c>
      <c r="V3703">
        <v>2</v>
      </c>
      <c r="W3703" t="s">
        <v>63</v>
      </c>
      <c r="X3703" t="s">
        <v>80</v>
      </c>
      <c r="AB3703" t="s">
        <v>5202</v>
      </c>
      <c r="AD3703" t="s">
        <v>65</v>
      </c>
      <c r="AF3703" t="s">
        <v>465</v>
      </c>
      <c r="AG3703" t="s">
        <v>118</v>
      </c>
      <c r="AH3703" t="s">
        <v>2738</v>
      </c>
      <c r="AI3703" t="s">
        <v>84</v>
      </c>
      <c r="AJ3703" t="s">
        <v>5203</v>
      </c>
      <c r="AK3703" t="str">
        <f t="shared" si="136"/>
        <v>NCT02528331</v>
      </c>
      <c r="AL3703">
        <v>14957289</v>
      </c>
      <c r="AM3703" t="s">
        <v>86</v>
      </c>
      <c r="AO3703" t="s">
        <v>94</v>
      </c>
      <c r="AP3703" t="s">
        <v>88</v>
      </c>
      <c r="AR3703" t="s">
        <v>89</v>
      </c>
      <c r="AS3703" t="s">
        <v>90</v>
      </c>
      <c r="AT3703">
        <v>0</v>
      </c>
      <c r="AU3703">
        <v>0</v>
      </c>
    </row>
    <row r="3704" spans="1:47" x14ac:dyDescent="0.2">
      <c r="A3704" t="s">
        <v>5195</v>
      </c>
      <c r="B3704" t="s">
        <v>3446</v>
      </c>
      <c r="C3704" t="s">
        <v>5196</v>
      </c>
      <c r="D3704" t="s">
        <v>5196</v>
      </c>
      <c r="E3704" t="s">
        <v>5197</v>
      </c>
      <c r="F3704" t="s">
        <v>52</v>
      </c>
      <c r="G3704" t="s">
        <v>908</v>
      </c>
      <c r="H3704" t="s">
        <v>5198</v>
      </c>
      <c r="K3704" t="s">
        <v>57</v>
      </c>
      <c r="L3704" s="1">
        <v>42233</v>
      </c>
      <c r="M3704" s="1">
        <v>42723</v>
      </c>
      <c r="N3704" s="1">
        <v>42583</v>
      </c>
      <c r="O3704" t="s">
        <v>58</v>
      </c>
      <c r="P3704" t="s">
        <v>5199</v>
      </c>
      <c r="S3704" t="s">
        <v>1250</v>
      </c>
      <c r="T3704" t="s">
        <v>5200</v>
      </c>
      <c r="U3704" t="s">
        <v>5201</v>
      </c>
      <c r="V3704">
        <v>2</v>
      </c>
      <c r="W3704" t="s">
        <v>63</v>
      </c>
      <c r="X3704" t="s">
        <v>80</v>
      </c>
      <c r="AB3704" t="s">
        <v>5202</v>
      </c>
      <c r="AD3704" t="s">
        <v>65</v>
      </c>
      <c r="AF3704" t="s">
        <v>465</v>
      </c>
      <c r="AG3704" t="s">
        <v>118</v>
      </c>
      <c r="AH3704" t="s">
        <v>2738</v>
      </c>
      <c r="AI3704" t="s">
        <v>84</v>
      </c>
      <c r="AJ3704" t="s">
        <v>5203</v>
      </c>
      <c r="AK3704" t="str">
        <f t="shared" si="136"/>
        <v>NCT02528331</v>
      </c>
      <c r="AL3704">
        <v>14957289</v>
      </c>
      <c r="AM3704" t="s">
        <v>86</v>
      </c>
      <c r="AP3704" t="s">
        <v>95</v>
      </c>
      <c r="AR3704" t="s">
        <v>96</v>
      </c>
      <c r="AS3704" t="s">
        <v>97</v>
      </c>
      <c r="AT3704">
        <v>51.5</v>
      </c>
      <c r="AU3704">
        <v>51.5</v>
      </c>
    </row>
    <row r="3705" spans="1:47" x14ac:dyDescent="0.2">
      <c r="A3705" t="s">
        <v>5195</v>
      </c>
      <c r="B3705" t="s">
        <v>3446</v>
      </c>
      <c r="C3705" t="s">
        <v>5196</v>
      </c>
      <c r="D3705" t="s">
        <v>5196</v>
      </c>
      <c r="E3705" t="s">
        <v>5197</v>
      </c>
      <c r="F3705" t="s">
        <v>52</v>
      </c>
      <c r="G3705" t="s">
        <v>908</v>
      </c>
      <c r="H3705" t="s">
        <v>5198</v>
      </c>
      <c r="K3705" t="s">
        <v>57</v>
      </c>
      <c r="L3705" s="1">
        <v>42233</v>
      </c>
      <c r="M3705" s="1">
        <v>42723</v>
      </c>
      <c r="N3705" s="1">
        <v>42583</v>
      </c>
      <c r="O3705" t="s">
        <v>58</v>
      </c>
      <c r="P3705" t="s">
        <v>5199</v>
      </c>
      <c r="S3705" t="s">
        <v>1250</v>
      </c>
      <c r="T3705" t="s">
        <v>5200</v>
      </c>
      <c r="U3705" t="s">
        <v>5201</v>
      </c>
      <c r="V3705">
        <v>2</v>
      </c>
      <c r="W3705" t="s">
        <v>63</v>
      </c>
      <c r="X3705" t="s">
        <v>80</v>
      </c>
      <c r="AB3705" t="s">
        <v>5202</v>
      </c>
      <c r="AD3705" t="s">
        <v>65</v>
      </c>
      <c r="AF3705" t="s">
        <v>465</v>
      </c>
      <c r="AG3705" t="s">
        <v>118</v>
      </c>
      <c r="AH3705" t="s">
        <v>2738</v>
      </c>
      <c r="AI3705" t="s">
        <v>84</v>
      </c>
      <c r="AJ3705" t="s">
        <v>5203</v>
      </c>
      <c r="AK3705" t="str">
        <f t="shared" si="136"/>
        <v>NCT02528331</v>
      </c>
      <c r="AL3705">
        <v>14957289</v>
      </c>
      <c r="AM3705" t="s">
        <v>86</v>
      </c>
      <c r="AO3705" t="s">
        <v>98</v>
      </c>
      <c r="AP3705" t="s">
        <v>2740</v>
      </c>
      <c r="AR3705" t="s">
        <v>89</v>
      </c>
      <c r="AS3705" t="s">
        <v>90</v>
      </c>
      <c r="AT3705">
        <v>1</v>
      </c>
      <c r="AU3705">
        <v>1</v>
      </c>
    </row>
    <row r="3706" spans="1:47" x14ac:dyDescent="0.2">
      <c r="A3706" t="s">
        <v>5195</v>
      </c>
      <c r="B3706" t="s">
        <v>3446</v>
      </c>
      <c r="C3706" t="s">
        <v>5196</v>
      </c>
      <c r="D3706" t="s">
        <v>5196</v>
      </c>
      <c r="E3706" t="s">
        <v>5197</v>
      </c>
      <c r="F3706" t="s">
        <v>52</v>
      </c>
      <c r="G3706" t="s">
        <v>908</v>
      </c>
      <c r="H3706" t="s">
        <v>5198</v>
      </c>
      <c r="K3706" t="s">
        <v>57</v>
      </c>
      <c r="L3706" s="1">
        <v>42233</v>
      </c>
      <c r="M3706" s="1">
        <v>42723</v>
      </c>
      <c r="N3706" s="1">
        <v>42583</v>
      </c>
      <c r="O3706" t="s">
        <v>58</v>
      </c>
      <c r="P3706" t="s">
        <v>5199</v>
      </c>
      <c r="S3706" t="s">
        <v>1250</v>
      </c>
      <c r="T3706" t="s">
        <v>5200</v>
      </c>
      <c r="U3706" t="s">
        <v>5201</v>
      </c>
      <c r="V3706">
        <v>2</v>
      </c>
      <c r="W3706" t="s">
        <v>63</v>
      </c>
      <c r="X3706" t="s">
        <v>80</v>
      </c>
      <c r="AB3706" t="s">
        <v>5202</v>
      </c>
      <c r="AD3706" t="s">
        <v>65</v>
      </c>
      <c r="AF3706" t="s">
        <v>465</v>
      </c>
      <c r="AG3706" t="s">
        <v>118</v>
      </c>
      <c r="AH3706" t="s">
        <v>2738</v>
      </c>
      <c r="AI3706" t="s">
        <v>84</v>
      </c>
      <c r="AJ3706" t="s">
        <v>5203</v>
      </c>
      <c r="AK3706" t="str">
        <f t="shared" si="136"/>
        <v>NCT02528331</v>
      </c>
      <c r="AL3706">
        <v>14957289</v>
      </c>
      <c r="AM3706" t="s">
        <v>86</v>
      </c>
      <c r="AO3706" t="s">
        <v>100</v>
      </c>
      <c r="AP3706" t="s">
        <v>2740</v>
      </c>
      <c r="AR3706" t="s">
        <v>89</v>
      </c>
      <c r="AS3706" t="s">
        <v>90</v>
      </c>
      <c r="AT3706">
        <v>1</v>
      </c>
      <c r="AU3706">
        <v>1</v>
      </c>
    </row>
    <row r="3707" spans="1:47" x14ac:dyDescent="0.2">
      <c r="A3707" t="s">
        <v>5195</v>
      </c>
      <c r="B3707" t="s">
        <v>3446</v>
      </c>
      <c r="C3707" t="s">
        <v>5196</v>
      </c>
      <c r="D3707" t="s">
        <v>5196</v>
      </c>
      <c r="E3707" t="s">
        <v>5197</v>
      </c>
      <c r="F3707" t="s">
        <v>52</v>
      </c>
      <c r="G3707" t="s">
        <v>908</v>
      </c>
      <c r="H3707" t="s">
        <v>5198</v>
      </c>
      <c r="K3707" t="s">
        <v>57</v>
      </c>
      <c r="L3707" s="1">
        <v>42233</v>
      </c>
      <c r="M3707" s="1">
        <v>42723</v>
      </c>
      <c r="N3707" s="1">
        <v>42583</v>
      </c>
      <c r="O3707" t="s">
        <v>58</v>
      </c>
      <c r="P3707" t="s">
        <v>5199</v>
      </c>
      <c r="S3707" t="s">
        <v>1250</v>
      </c>
      <c r="T3707" t="s">
        <v>5200</v>
      </c>
      <c r="U3707" t="s">
        <v>5201</v>
      </c>
      <c r="V3707">
        <v>2</v>
      </c>
      <c r="W3707" t="s">
        <v>63</v>
      </c>
      <c r="X3707" t="s">
        <v>80</v>
      </c>
      <c r="AB3707" t="s">
        <v>5202</v>
      </c>
      <c r="AD3707" t="s">
        <v>65</v>
      </c>
      <c r="AF3707" t="s">
        <v>465</v>
      </c>
      <c r="AG3707" t="s">
        <v>118</v>
      </c>
      <c r="AH3707" t="s">
        <v>2738</v>
      </c>
      <c r="AI3707" t="s">
        <v>84</v>
      </c>
      <c r="AJ3707" t="s">
        <v>5203</v>
      </c>
      <c r="AK3707" t="str">
        <f t="shared" si="136"/>
        <v>NCT02528331</v>
      </c>
      <c r="AL3707">
        <v>14957289</v>
      </c>
      <c r="AM3707" t="s">
        <v>86</v>
      </c>
      <c r="AN3707" t="s">
        <v>118</v>
      </c>
      <c r="AP3707" t="s">
        <v>102</v>
      </c>
      <c r="AR3707" t="s">
        <v>103</v>
      </c>
      <c r="AS3707" t="s">
        <v>104</v>
      </c>
      <c r="AT3707">
        <v>2</v>
      </c>
      <c r="AU3707">
        <v>2</v>
      </c>
    </row>
    <row r="3708" spans="1:47" x14ac:dyDescent="0.2">
      <c r="A3708" t="s">
        <v>5204</v>
      </c>
      <c r="B3708" t="s">
        <v>5205</v>
      </c>
      <c r="C3708" t="s">
        <v>5206</v>
      </c>
      <c r="D3708" t="s">
        <v>5206</v>
      </c>
      <c r="F3708" t="s">
        <v>52</v>
      </c>
      <c r="G3708" t="s">
        <v>5207</v>
      </c>
      <c r="H3708" t="s">
        <v>5208</v>
      </c>
      <c r="I3708" t="s">
        <v>5209</v>
      </c>
      <c r="J3708" t="s">
        <v>5210</v>
      </c>
      <c r="K3708" t="s">
        <v>57</v>
      </c>
      <c r="L3708" s="1">
        <v>42321</v>
      </c>
      <c r="M3708" s="1">
        <v>44349</v>
      </c>
      <c r="N3708" s="1">
        <v>43574</v>
      </c>
      <c r="O3708" t="s">
        <v>75</v>
      </c>
      <c r="P3708" t="s">
        <v>5211</v>
      </c>
      <c r="Q3708" t="s">
        <v>65</v>
      </c>
      <c r="R3708" t="s">
        <v>157</v>
      </c>
      <c r="S3708" t="s">
        <v>1262</v>
      </c>
      <c r="T3708" t="s">
        <v>5212</v>
      </c>
      <c r="V3708">
        <v>15</v>
      </c>
      <c r="W3708" t="s">
        <v>63</v>
      </c>
      <c r="X3708" t="s">
        <v>130</v>
      </c>
      <c r="Y3708" t="s">
        <v>5213</v>
      </c>
      <c r="AB3708" t="s">
        <v>5214</v>
      </c>
      <c r="AD3708" t="s">
        <v>65</v>
      </c>
      <c r="AF3708" t="s">
        <v>293</v>
      </c>
      <c r="AG3708" t="s">
        <v>118</v>
      </c>
      <c r="AH3708" t="s">
        <v>1406</v>
      </c>
      <c r="AI3708" t="s">
        <v>1407</v>
      </c>
      <c r="AJ3708" t="s">
        <v>5215</v>
      </c>
      <c r="AK3708" t="str">
        <f t="shared" ref="AK3708:AK3739" si="137">HYPERLINK("https://www.clinicaltrials.gov/ct2/show/results/NCT02608463", "NCT02608463")</f>
        <v>NCT02608463</v>
      </c>
      <c r="AL3708">
        <v>14968057</v>
      </c>
      <c r="AM3708" t="s">
        <v>86</v>
      </c>
      <c r="AO3708" t="s">
        <v>87</v>
      </c>
      <c r="AP3708" t="s">
        <v>88</v>
      </c>
      <c r="AR3708" t="s">
        <v>89</v>
      </c>
      <c r="AS3708" t="s">
        <v>90</v>
      </c>
      <c r="AT3708">
        <v>0</v>
      </c>
      <c r="AU3708">
        <v>0</v>
      </c>
    </row>
    <row r="3709" spans="1:47" x14ac:dyDescent="0.2">
      <c r="A3709" t="s">
        <v>5204</v>
      </c>
      <c r="B3709" t="s">
        <v>5205</v>
      </c>
      <c r="C3709" t="s">
        <v>5206</v>
      </c>
      <c r="D3709" t="s">
        <v>5206</v>
      </c>
      <c r="F3709" t="s">
        <v>52</v>
      </c>
      <c r="G3709" t="s">
        <v>5207</v>
      </c>
      <c r="H3709" t="s">
        <v>5208</v>
      </c>
      <c r="I3709" t="s">
        <v>5209</v>
      </c>
      <c r="J3709" t="s">
        <v>5210</v>
      </c>
      <c r="K3709" t="s">
        <v>57</v>
      </c>
      <c r="L3709" s="1">
        <v>42321</v>
      </c>
      <c r="M3709" s="1">
        <v>44349</v>
      </c>
      <c r="N3709" s="1">
        <v>43574</v>
      </c>
      <c r="O3709" t="s">
        <v>75</v>
      </c>
      <c r="P3709" t="s">
        <v>5211</v>
      </c>
      <c r="Q3709" t="s">
        <v>65</v>
      </c>
      <c r="R3709" t="s">
        <v>157</v>
      </c>
      <c r="S3709" t="s">
        <v>1262</v>
      </c>
      <c r="T3709" t="s">
        <v>5212</v>
      </c>
      <c r="V3709">
        <v>15</v>
      </c>
      <c r="W3709" t="s">
        <v>63</v>
      </c>
      <c r="X3709" t="s">
        <v>130</v>
      </c>
      <c r="Y3709" t="s">
        <v>5213</v>
      </c>
      <c r="AB3709" t="s">
        <v>5214</v>
      </c>
      <c r="AD3709" t="s">
        <v>65</v>
      </c>
      <c r="AF3709" t="s">
        <v>293</v>
      </c>
      <c r="AG3709" t="s">
        <v>118</v>
      </c>
      <c r="AH3709" t="s">
        <v>1406</v>
      </c>
      <c r="AI3709" t="s">
        <v>1407</v>
      </c>
      <c r="AJ3709" t="s">
        <v>5215</v>
      </c>
      <c r="AK3709" t="str">
        <f t="shared" si="137"/>
        <v>NCT02608463</v>
      </c>
      <c r="AL3709">
        <v>14968058</v>
      </c>
      <c r="AM3709" t="s">
        <v>91</v>
      </c>
      <c r="AO3709" t="s">
        <v>87</v>
      </c>
      <c r="AP3709" t="s">
        <v>88</v>
      </c>
      <c r="AR3709" t="s">
        <v>89</v>
      </c>
      <c r="AS3709" t="s">
        <v>90</v>
      </c>
      <c r="AT3709">
        <v>0</v>
      </c>
      <c r="AU3709">
        <v>0</v>
      </c>
    </row>
    <row r="3710" spans="1:47" x14ac:dyDescent="0.2">
      <c r="A3710" t="s">
        <v>5204</v>
      </c>
      <c r="B3710" t="s">
        <v>5205</v>
      </c>
      <c r="C3710" t="s">
        <v>5206</v>
      </c>
      <c r="D3710" t="s">
        <v>5206</v>
      </c>
      <c r="F3710" t="s">
        <v>52</v>
      </c>
      <c r="G3710" t="s">
        <v>5207</v>
      </c>
      <c r="H3710" t="s">
        <v>5208</v>
      </c>
      <c r="I3710" t="s">
        <v>5209</v>
      </c>
      <c r="J3710" t="s">
        <v>5210</v>
      </c>
      <c r="K3710" t="s">
        <v>57</v>
      </c>
      <c r="L3710" s="1">
        <v>42321</v>
      </c>
      <c r="M3710" s="1">
        <v>44349</v>
      </c>
      <c r="N3710" s="1">
        <v>43574</v>
      </c>
      <c r="O3710" t="s">
        <v>75</v>
      </c>
      <c r="P3710" t="s">
        <v>5211</v>
      </c>
      <c r="Q3710" t="s">
        <v>65</v>
      </c>
      <c r="R3710" t="s">
        <v>157</v>
      </c>
      <c r="S3710" t="s">
        <v>1262</v>
      </c>
      <c r="T3710" t="s">
        <v>5212</v>
      </c>
      <c r="V3710">
        <v>15</v>
      </c>
      <c r="W3710" t="s">
        <v>63</v>
      </c>
      <c r="X3710" t="s">
        <v>130</v>
      </c>
      <c r="Y3710" t="s">
        <v>5213</v>
      </c>
      <c r="AB3710" t="s">
        <v>5214</v>
      </c>
      <c r="AD3710" t="s">
        <v>65</v>
      </c>
      <c r="AF3710" t="s">
        <v>293</v>
      </c>
      <c r="AG3710" t="s">
        <v>118</v>
      </c>
      <c r="AH3710" t="s">
        <v>1406</v>
      </c>
      <c r="AI3710" t="s">
        <v>1407</v>
      </c>
      <c r="AJ3710" t="s">
        <v>5215</v>
      </c>
      <c r="AK3710" t="str">
        <f t="shared" si="137"/>
        <v>NCT02608463</v>
      </c>
      <c r="AL3710">
        <v>14968059</v>
      </c>
      <c r="AM3710" t="s">
        <v>92</v>
      </c>
      <c r="AO3710" t="s">
        <v>87</v>
      </c>
      <c r="AP3710" t="s">
        <v>88</v>
      </c>
      <c r="AR3710" t="s">
        <v>89</v>
      </c>
      <c r="AS3710" t="s">
        <v>90</v>
      </c>
      <c r="AT3710">
        <v>0</v>
      </c>
      <c r="AU3710">
        <v>0</v>
      </c>
    </row>
    <row r="3711" spans="1:47" x14ac:dyDescent="0.2">
      <c r="A3711" t="s">
        <v>5204</v>
      </c>
      <c r="B3711" t="s">
        <v>5205</v>
      </c>
      <c r="C3711" t="s">
        <v>5206</v>
      </c>
      <c r="D3711" t="s">
        <v>5206</v>
      </c>
      <c r="F3711" t="s">
        <v>52</v>
      </c>
      <c r="G3711" t="s">
        <v>5207</v>
      </c>
      <c r="H3711" t="s">
        <v>5208</v>
      </c>
      <c r="I3711" t="s">
        <v>5209</v>
      </c>
      <c r="J3711" t="s">
        <v>5210</v>
      </c>
      <c r="K3711" t="s">
        <v>57</v>
      </c>
      <c r="L3711" s="1">
        <v>42321</v>
      </c>
      <c r="M3711" s="1">
        <v>44349</v>
      </c>
      <c r="N3711" s="1">
        <v>43574</v>
      </c>
      <c r="O3711" t="s">
        <v>75</v>
      </c>
      <c r="P3711" t="s">
        <v>5211</v>
      </c>
      <c r="Q3711" t="s">
        <v>65</v>
      </c>
      <c r="R3711" t="s">
        <v>157</v>
      </c>
      <c r="S3711" t="s">
        <v>1262</v>
      </c>
      <c r="T3711" t="s">
        <v>5212</v>
      </c>
      <c r="V3711">
        <v>15</v>
      </c>
      <c r="W3711" t="s">
        <v>63</v>
      </c>
      <c r="X3711" t="s">
        <v>130</v>
      </c>
      <c r="Y3711" t="s">
        <v>5213</v>
      </c>
      <c r="AB3711" t="s">
        <v>5214</v>
      </c>
      <c r="AD3711" t="s">
        <v>65</v>
      </c>
      <c r="AF3711" t="s">
        <v>293</v>
      </c>
      <c r="AG3711" t="s">
        <v>118</v>
      </c>
      <c r="AH3711" t="s">
        <v>1406</v>
      </c>
      <c r="AI3711" t="s">
        <v>1407</v>
      </c>
      <c r="AJ3711" t="s">
        <v>5215</v>
      </c>
      <c r="AK3711" t="str">
        <f t="shared" si="137"/>
        <v>NCT02608463</v>
      </c>
      <c r="AL3711">
        <v>14968060</v>
      </c>
      <c r="AM3711" t="s">
        <v>1099</v>
      </c>
      <c r="AO3711" t="s">
        <v>87</v>
      </c>
      <c r="AP3711" t="s">
        <v>88</v>
      </c>
      <c r="AR3711" t="s">
        <v>89</v>
      </c>
      <c r="AS3711" t="s">
        <v>90</v>
      </c>
      <c r="AT3711">
        <v>0</v>
      </c>
      <c r="AU3711">
        <v>0</v>
      </c>
    </row>
    <row r="3712" spans="1:47" x14ac:dyDescent="0.2">
      <c r="A3712" t="s">
        <v>5204</v>
      </c>
      <c r="B3712" t="s">
        <v>5205</v>
      </c>
      <c r="C3712" t="s">
        <v>5206</v>
      </c>
      <c r="D3712" t="s">
        <v>5206</v>
      </c>
      <c r="F3712" t="s">
        <v>52</v>
      </c>
      <c r="G3712" t="s">
        <v>5207</v>
      </c>
      <c r="H3712" t="s">
        <v>5208</v>
      </c>
      <c r="I3712" t="s">
        <v>5209</v>
      </c>
      <c r="J3712" t="s">
        <v>5210</v>
      </c>
      <c r="K3712" t="s">
        <v>57</v>
      </c>
      <c r="L3712" s="1">
        <v>42321</v>
      </c>
      <c r="M3712" s="1">
        <v>44349</v>
      </c>
      <c r="N3712" s="1">
        <v>43574</v>
      </c>
      <c r="O3712" t="s">
        <v>75</v>
      </c>
      <c r="P3712" t="s">
        <v>5211</v>
      </c>
      <c r="Q3712" t="s">
        <v>65</v>
      </c>
      <c r="R3712" t="s">
        <v>157</v>
      </c>
      <c r="S3712" t="s">
        <v>1262</v>
      </c>
      <c r="T3712" t="s">
        <v>5212</v>
      </c>
      <c r="V3712">
        <v>15</v>
      </c>
      <c r="W3712" t="s">
        <v>63</v>
      </c>
      <c r="X3712" t="s">
        <v>130</v>
      </c>
      <c r="Y3712" t="s">
        <v>5213</v>
      </c>
      <c r="AB3712" t="s">
        <v>5214</v>
      </c>
      <c r="AD3712" t="s">
        <v>65</v>
      </c>
      <c r="AF3712" t="s">
        <v>293</v>
      </c>
      <c r="AG3712" t="s">
        <v>118</v>
      </c>
      <c r="AH3712" t="s">
        <v>1406</v>
      </c>
      <c r="AI3712" t="s">
        <v>1407</v>
      </c>
      <c r="AJ3712" t="s">
        <v>5215</v>
      </c>
      <c r="AK3712" t="str">
        <f t="shared" si="137"/>
        <v>NCT02608463</v>
      </c>
      <c r="AL3712">
        <v>14968057</v>
      </c>
      <c r="AM3712" t="s">
        <v>86</v>
      </c>
      <c r="AO3712" t="s">
        <v>93</v>
      </c>
      <c r="AP3712" t="s">
        <v>88</v>
      </c>
      <c r="AR3712" t="s">
        <v>89</v>
      </c>
      <c r="AS3712" t="s">
        <v>90</v>
      </c>
      <c r="AT3712">
        <v>10</v>
      </c>
      <c r="AU3712">
        <v>10</v>
      </c>
    </row>
    <row r="3713" spans="1:47" x14ac:dyDescent="0.2">
      <c r="A3713" t="s">
        <v>5204</v>
      </c>
      <c r="B3713" t="s">
        <v>5205</v>
      </c>
      <c r="C3713" t="s">
        <v>5206</v>
      </c>
      <c r="D3713" t="s">
        <v>5206</v>
      </c>
      <c r="F3713" t="s">
        <v>52</v>
      </c>
      <c r="G3713" t="s">
        <v>5207</v>
      </c>
      <c r="H3713" t="s">
        <v>5208</v>
      </c>
      <c r="I3713" t="s">
        <v>5209</v>
      </c>
      <c r="J3713" t="s">
        <v>5210</v>
      </c>
      <c r="K3713" t="s">
        <v>57</v>
      </c>
      <c r="L3713" s="1">
        <v>42321</v>
      </c>
      <c r="M3713" s="1">
        <v>44349</v>
      </c>
      <c r="N3713" s="1">
        <v>43574</v>
      </c>
      <c r="O3713" t="s">
        <v>75</v>
      </c>
      <c r="P3713" t="s">
        <v>5211</v>
      </c>
      <c r="Q3713" t="s">
        <v>65</v>
      </c>
      <c r="R3713" t="s">
        <v>157</v>
      </c>
      <c r="S3713" t="s">
        <v>1262</v>
      </c>
      <c r="T3713" t="s">
        <v>5212</v>
      </c>
      <c r="V3713">
        <v>15</v>
      </c>
      <c r="W3713" t="s">
        <v>63</v>
      </c>
      <c r="X3713" t="s">
        <v>130</v>
      </c>
      <c r="Y3713" t="s">
        <v>5213</v>
      </c>
      <c r="AB3713" t="s">
        <v>5214</v>
      </c>
      <c r="AD3713" t="s">
        <v>65</v>
      </c>
      <c r="AF3713" t="s">
        <v>293</v>
      </c>
      <c r="AG3713" t="s">
        <v>118</v>
      </c>
      <c r="AH3713" t="s">
        <v>1406</v>
      </c>
      <c r="AI3713" t="s">
        <v>1407</v>
      </c>
      <c r="AJ3713" t="s">
        <v>5215</v>
      </c>
      <c r="AK3713" t="str">
        <f t="shared" si="137"/>
        <v>NCT02608463</v>
      </c>
      <c r="AL3713">
        <v>14968058</v>
      </c>
      <c r="AM3713" t="s">
        <v>91</v>
      </c>
      <c r="AO3713" t="s">
        <v>93</v>
      </c>
      <c r="AP3713" t="s">
        <v>88</v>
      </c>
      <c r="AR3713" t="s">
        <v>89</v>
      </c>
      <c r="AS3713" t="s">
        <v>90</v>
      </c>
      <c r="AT3713">
        <v>5</v>
      </c>
      <c r="AU3713">
        <v>5</v>
      </c>
    </row>
    <row r="3714" spans="1:47" x14ac:dyDescent="0.2">
      <c r="A3714" t="s">
        <v>5204</v>
      </c>
      <c r="B3714" t="s">
        <v>5205</v>
      </c>
      <c r="C3714" t="s">
        <v>5206</v>
      </c>
      <c r="D3714" t="s">
        <v>5206</v>
      </c>
      <c r="F3714" t="s">
        <v>52</v>
      </c>
      <c r="G3714" t="s">
        <v>5207</v>
      </c>
      <c r="H3714" t="s">
        <v>5208</v>
      </c>
      <c r="I3714" t="s">
        <v>5209</v>
      </c>
      <c r="J3714" t="s">
        <v>5210</v>
      </c>
      <c r="K3714" t="s">
        <v>57</v>
      </c>
      <c r="L3714" s="1">
        <v>42321</v>
      </c>
      <c r="M3714" s="1">
        <v>44349</v>
      </c>
      <c r="N3714" s="1">
        <v>43574</v>
      </c>
      <c r="O3714" t="s">
        <v>75</v>
      </c>
      <c r="P3714" t="s">
        <v>5211</v>
      </c>
      <c r="Q3714" t="s">
        <v>65</v>
      </c>
      <c r="R3714" t="s">
        <v>157</v>
      </c>
      <c r="S3714" t="s">
        <v>1262</v>
      </c>
      <c r="T3714" t="s">
        <v>5212</v>
      </c>
      <c r="V3714">
        <v>15</v>
      </c>
      <c r="W3714" t="s">
        <v>63</v>
      </c>
      <c r="X3714" t="s">
        <v>130</v>
      </c>
      <c r="Y3714" t="s">
        <v>5213</v>
      </c>
      <c r="AB3714" t="s">
        <v>5214</v>
      </c>
      <c r="AD3714" t="s">
        <v>65</v>
      </c>
      <c r="AF3714" t="s">
        <v>293</v>
      </c>
      <c r="AG3714" t="s">
        <v>118</v>
      </c>
      <c r="AH3714" t="s">
        <v>1406</v>
      </c>
      <c r="AI3714" t="s">
        <v>1407</v>
      </c>
      <c r="AJ3714" t="s">
        <v>5215</v>
      </c>
      <c r="AK3714" t="str">
        <f t="shared" si="137"/>
        <v>NCT02608463</v>
      </c>
      <c r="AL3714">
        <v>14968059</v>
      </c>
      <c r="AM3714" t="s">
        <v>92</v>
      </c>
      <c r="AO3714" t="s">
        <v>93</v>
      </c>
      <c r="AP3714" t="s">
        <v>88</v>
      </c>
      <c r="AR3714" t="s">
        <v>89</v>
      </c>
      <c r="AS3714" t="s">
        <v>90</v>
      </c>
      <c r="AT3714">
        <v>0</v>
      </c>
      <c r="AU3714">
        <v>0</v>
      </c>
    </row>
    <row r="3715" spans="1:47" x14ac:dyDescent="0.2">
      <c r="A3715" t="s">
        <v>5204</v>
      </c>
      <c r="B3715" t="s">
        <v>5205</v>
      </c>
      <c r="C3715" t="s">
        <v>5206</v>
      </c>
      <c r="D3715" t="s">
        <v>5206</v>
      </c>
      <c r="F3715" t="s">
        <v>52</v>
      </c>
      <c r="G3715" t="s">
        <v>5207</v>
      </c>
      <c r="H3715" t="s">
        <v>5208</v>
      </c>
      <c r="I3715" t="s">
        <v>5209</v>
      </c>
      <c r="J3715" t="s">
        <v>5210</v>
      </c>
      <c r="K3715" t="s">
        <v>57</v>
      </c>
      <c r="L3715" s="1">
        <v>42321</v>
      </c>
      <c r="M3715" s="1">
        <v>44349</v>
      </c>
      <c r="N3715" s="1">
        <v>43574</v>
      </c>
      <c r="O3715" t="s">
        <v>75</v>
      </c>
      <c r="P3715" t="s">
        <v>5211</v>
      </c>
      <c r="Q3715" t="s">
        <v>65</v>
      </c>
      <c r="R3715" t="s">
        <v>157</v>
      </c>
      <c r="S3715" t="s">
        <v>1262</v>
      </c>
      <c r="T3715" t="s">
        <v>5212</v>
      </c>
      <c r="V3715">
        <v>15</v>
      </c>
      <c r="W3715" t="s">
        <v>63</v>
      </c>
      <c r="X3715" t="s">
        <v>130</v>
      </c>
      <c r="Y3715" t="s">
        <v>5213</v>
      </c>
      <c r="AB3715" t="s">
        <v>5214</v>
      </c>
      <c r="AD3715" t="s">
        <v>65</v>
      </c>
      <c r="AF3715" t="s">
        <v>293</v>
      </c>
      <c r="AG3715" t="s">
        <v>118</v>
      </c>
      <c r="AH3715" t="s">
        <v>1406</v>
      </c>
      <c r="AI3715" t="s">
        <v>1407</v>
      </c>
      <c r="AJ3715" t="s">
        <v>5215</v>
      </c>
      <c r="AK3715" t="str">
        <f t="shared" si="137"/>
        <v>NCT02608463</v>
      </c>
      <c r="AL3715">
        <v>14968060</v>
      </c>
      <c r="AM3715" t="s">
        <v>1099</v>
      </c>
      <c r="AO3715" t="s">
        <v>93</v>
      </c>
      <c r="AP3715" t="s">
        <v>88</v>
      </c>
      <c r="AR3715" t="s">
        <v>89</v>
      </c>
      <c r="AS3715" t="s">
        <v>90</v>
      </c>
      <c r="AT3715">
        <v>15</v>
      </c>
      <c r="AU3715">
        <v>15</v>
      </c>
    </row>
    <row r="3716" spans="1:47" x14ac:dyDescent="0.2">
      <c r="A3716" t="s">
        <v>5204</v>
      </c>
      <c r="B3716" t="s">
        <v>5205</v>
      </c>
      <c r="C3716" t="s">
        <v>5206</v>
      </c>
      <c r="D3716" t="s">
        <v>5206</v>
      </c>
      <c r="F3716" t="s">
        <v>52</v>
      </c>
      <c r="G3716" t="s">
        <v>5207</v>
      </c>
      <c r="H3716" t="s">
        <v>5208</v>
      </c>
      <c r="I3716" t="s">
        <v>5209</v>
      </c>
      <c r="J3716" t="s">
        <v>5210</v>
      </c>
      <c r="K3716" t="s">
        <v>57</v>
      </c>
      <c r="L3716" s="1">
        <v>42321</v>
      </c>
      <c r="M3716" s="1">
        <v>44349</v>
      </c>
      <c r="N3716" s="1">
        <v>43574</v>
      </c>
      <c r="O3716" t="s">
        <v>75</v>
      </c>
      <c r="P3716" t="s">
        <v>5211</v>
      </c>
      <c r="Q3716" t="s">
        <v>65</v>
      </c>
      <c r="R3716" t="s">
        <v>157</v>
      </c>
      <c r="S3716" t="s">
        <v>1262</v>
      </c>
      <c r="T3716" t="s">
        <v>5212</v>
      </c>
      <c r="V3716">
        <v>15</v>
      </c>
      <c r="W3716" t="s">
        <v>63</v>
      </c>
      <c r="X3716" t="s">
        <v>130</v>
      </c>
      <c r="Y3716" t="s">
        <v>5213</v>
      </c>
      <c r="AB3716" t="s">
        <v>5214</v>
      </c>
      <c r="AD3716" t="s">
        <v>65</v>
      </c>
      <c r="AF3716" t="s">
        <v>293</v>
      </c>
      <c r="AG3716" t="s">
        <v>118</v>
      </c>
      <c r="AH3716" t="s">
        <v>1406</v>
      </c>
      <c r="AI3716" t="s">
        <v>1407</v>
      </c>
      <c r="AJ3716" t="s">
        <v>5215</v>
      </c>
      <c r="AK3716" t="str">
        <f t="shared" si="137"/>
        <v>NCT02608463</v>
      </c>
      <c r="AL3716">
        <v>14968057</v>
      </c>
      <c r="AM3716" t="s">
        <v>86</v>
      </c>
      <c r="AO3716" t="s">
        <v>94</v>
      </c>
      <c r="AP3716" t="s">
        <v>88</v>
      </c>
      <c r="AR3716" t="s">
        <v>89</v>
      </c>
      <c r="AS3716" t="s">
        <v>90</v>
      </c>
      <c r="AT3716">
        <v>0</v>
      </c>
      <c r="AU3716">
        <v>0</v>
      </c>
    </row>
    <row r="3717" spans="1:47" x14ac:dyDescent="0.2">
      <c r="A3717" t="s">
        <v>5204</v>
      </c>
      <c r="B3717" t="s">
        <v>5205</v>
      </c>
      <c r="C3717" t="s">
        <v>5206</v>
      </c>
      <c r="D3717" t="s">
        <v>5206</v>
      </c>
      <c r="F3717" t="s">
        <v>52</v>
      </c>
      <c r="G3717" t="s">
        <v>5207</v>
      </c>
      <c r="H3717" t="s">
        <v>5208</v>
      </c>
      <c r="I3717" t="s">
        <v>5209</v>
      </c>
      <c r="J3717" t="s">
        <v>5210</v>
      </c>
      <c r="K3717" t="s">
        <v>57</v>
      </c>
      <c r="L3717" s="1">
        <v>42321</v>
      </c>
      <c r="M3717" s="1">
        <v>44349</v>
      </c>
      <c r="N3717" s="1">
        <v>43574</v>
      </c>
      <c r="O3717" t="s">
        <v>75</v>
      </c>
      <c r="P3717" t="s">
        <v>5211</v>
      </c>
      <c r="Q3717" t="s">
        <v>65</v>
      </c>
      <c r="R3717" t="s">
        <v>157</v>
      </c>
      <c r="S3717" t="s">
        <v>1262</v>
      </c>
      <c r="T3717" t="s">
        <v>5212</v>
      </c>
      <c r="V3717">
        <v>15</v>
      </c>
      <c r="W3717" t="s">
        <v>63</v>
      </c>
      <c r="X3717" t="s">
        <v>130</v>
      </c>
      <c r="Y3717" t="s">
        <v>5213</v>
      </c>
      <c r="AB3717" t="s">
        <v>5214</v>
      </c>
      <c r="AD3717" t="s">
        <v>65</v>
      </c>
      <c r="AF3717" t="s">
        <v>293</v>
      </c>
      <c r="AG3717" t="s">
        <v>118</v>
      </c>
      <c r="AH3717" t="s">
        <v>1406</v>
      </c>
      <c r="AI3717" t="s">
        <v>1407</v>
      </c>
      <c r="AJ3717" t="s">
        <v>5215</v>
      </c>
      <c r="AK3717" t="str">
        <f t="shared" si="137"/>
        <v>NCT02608463</v>
      </c>
      <c r="AL3717">
        <v>14968058</v>
      </c>
      <c r="AM3717" t="s">
        <v>91</v>
      </c>
      <c r="AO3717" t="s">
        <v>94</v>
      </c>
      <c r="AP3717" t="s">
        <v>88</v>
      </c>
      <c r="AR3717" t="s">
        <v>89</v>
      </c>
      <c r="AS3717" t="s">
        <v>90</v>
      </c>
      <c r="AT3717">
        <v>0</v>
      </c>
      <c r="AU3717">
        <v>0</v>
      </c>
    </row>
    <row r="3718" spans="1:47" x14ac:dyDescent="0.2">
      <c r="A3718" t="s">
        <v>5204</v>
      </c>
      <c r="B3718" t="s">
        <v>5205</v>
      </c>
      <c r="C3718" t="s">
        <v>5206</v>
      </c>
      <c r="D3718" t="s">
        <v>5206</v>
      </c>
      <c r="F3718" t="s">
        <v>52</v>
      </c>
      <c r="G3718" t="s">
        <v>5207</v>
      </c>
      <c r="H3718" t="s">
        <v>5208</v>
      </c>
      <c r="I3718" t="s">
        <v>5209</v>
      </c>
      <c r="J3718" t="s">
        <v>5210</v>
      </c>
      <c r="K3718" t="s">
        <v>57</v>
      </c>
      <c r="L3718" s="1">
        <v>42321</v>
      </c>
      <c r="M3718" s="1">
        <v>44349</v>
      </c>
      <c r="N3718" s="1">
        <v>43574</v>
      </c>
      <c r="O3718" t="s">
        <v>75</v>
      </c>
      <c r="P3718" t="s">
        <v>5211</v>
      </c>
      <c r="Q3718" t="s">
        <v>65</v>
      </c>
      <c r="R3718" t="s">
        <v>157</v>
      </c>
      <c r="S3718" t="s">
        <v>1262</v>
      </c>
      <c r="T3718" t="s">
        <v>5212</v>
      </c>
      <c r="V3718">
        <v>15</v>
      </c>
      <c r="W3718" t="s">
        <v>63</v>
      </c>
      <c r="X3718" t="s">
        <v>130</v>
      </c>
      <c r="Y3718" t="s">
        <v>5213</v>
      </c>
      <c r="AB3718" t="s">
        <v>5214</v>
      </c>
      <c r="AD3718" t="s">
        <v>65</v>
      </c>
      <c r="AF3718" t="s">
        <v>293</v>
      </c>
      <c r="AG3718" t="s">
        <v>118</v>
      </c>
      <c r="AH3718" t="s">
        <v>1406</v>
      </c>
      <c r="AI3718" t="s">
        <v>1407</v>
      </c>
      <c r="AJ3718" t="s">
        <v>5215</v>
      </c>
      <c r="AK3718" t="str">
        <f t="shared" si="137"/>
        <v>NCT02608463</v>
      </c>
      <c r="AL3718">
        <v>14968059</v>
      </c>
      <c r="AM3718" t="s">
        <v>92</v>
      </c>
      <c r="AO3718" t="s">
        <v>94</v>
      </c>
      <c r="AP3718" t="s">
        <v>88</v>
      </c>
      <c r="AR3718" t="s">
        <v>89</v>
      </c>
      <c r="AS3718" t="s">
        <v>90</v>
      </c>
      <c r="AT3718">
        <v>0</v>
      </c>
      <c r="AU3718">
        <v>0</v>
      </c>
    </row>
    <row r="3719" spans="1:47" x14ac:dyDescent="0.2">
      <c r="A3719" t="s">
        <v>5204</v>
      </c>
      <c r="B3719" t="s">
        <v>5205</v>
      </c>
      <c r="C3719" t="s">
        <v>5206</v>
      </c>
      <c r="D3719" t="s">
        <v>5206</v>
      </c>
      <c r="F3719" t="s">
        <v>52</v>
      </c>
      <c r="G3719" t="s">
        <v>5207</v>
      </c>
      <c r="H3719" t="s">
        <v>5208</v>
      </c>
      <c r="I3719" t="s">
        <v>5209</v>
      </c>
      <c r="J3719" t="s">
        <v>5210</v>
      </c>
      <c r="K3719" t="s">
        <v>57</v>
      </c>
      <c r="L3719" s="1">
        <v>42321</v>
      </c>
      <c r="M3719" s="1">
        <v>44349</v>
      </c>
      <c r="N3719" s="1">
        <v>43574</v>
      </c>
      <c r="O3719" t="s">
        <v>75</v>
      </c>
      <c r="P3719" t="s">
        <v>5211</v>
      </c>
      <c r="Q3719" t="s">
        <v>65</v>
      </c>
      <c r="R3719" t="s">
        <v>157</v>
      </c>
      <c r="S3719" t="s">
        <v>1262</v>
      </c>
      <c r="T3719" t="s">
        <v>5212</v>
      </c>
      <c r="V3719">
        <v>15</v>
      </c>
      <c r="W3719" t="s">
        <v>63</v>
      </c>
      <c r="X3719" t="s">
        <v>130</v>
      </c>
      <c r="Y3719" t="s">
        <v>5213</v>
      </c>
      <c r="AB3719" t="s">
        <v>5214</v>
      </c>
      <c r="AD3719" t="s">
        <v>65</v>
      </c>
      <c r="AF3719" t="s">
        <v>293</v>
      </c>
      <c r="AG3719" t="s">
        <v>118</v>
      </c>
      <c r="AH3719" t="s">
        <v>1406</v>
      </c>
      <c r="AI3719" t="s">
        <v>1407</v>
      </c>
      <c r="AJ3719" t="s">
        <v>5215</v>
      </c>
      <c r="AK3719" t="str">
        <f t="shared" si="137"/>
        <v>NCT02608463</v>
      </c>
      <c r="AL3719">
        <v>14968060</v>
      </c>
      <c r="AM3719" t="s">
        <v>1099</v>
      </c>
      <c r="AO3719" t="s">
        <v>94</v>
      </c>
      <c r="AP3719" t="s">
        <v>88</v>
      </c>
      <c r="AR3719" t="s">
        <v>89</v>
      </c>
      <c r="AS3719" t="s">
        <v>90</v>
      </c>
      <c r="AT3719">
        <v>0</v>
      </c>
      <c r="AU3719">
        <v>0</v>
      </c>
    </row>
    <row r="3720" spans="1:47" x14ac:dyDescent="0.2">
      <c r="A3720" t="s">
        <v>5204</v>
      </c>
      <c r="B3720" t="s">
        <v>5205</v>
      </c>
      <c r="C3720" t="s">
        <v>5206</v>
      </c>
      <c r="D3720" t="s">
        <v>5206</v>
      </c>
      <c r="F3720" t="s">
        <v>52</v>
      </c>
      <c r="G3720" t="s">
        <v>5207</v>
      </c>
      <c r="H3720" t="s">
        <v>5208</v>
      </c>
      <c r="I3720" t="s">
        <v>5209</v>
      </c>
      <c r="J3720" t="s">
        <v>5210</v>
      </c>
      <c r="K3720" t="s">
        <v>57</v>
      </c>
      <c r="L3720" s="1">
        <v>42321</v>
      </c>
      <c r="M3720" s="1">
        <v>44349</v>
      </c>
      <c r="N3720" s="1">
        <v>43574</v>
      </c>
      <c r="O3720" t="s">
        <v>75</v>
      </c>
      <c r="P3720" t="s">
        <v>5211</v>
      </c>
      <c r="Q3720" t="s">
        <v>65</v>
      </c>
      <c r="R3720" t="s">
        <v>157</v>
      </c>
      <c r="S3720" t="s">
        <v>1262</v>
      </c>
      <c r="T3720" t="s">
        <v>5212</v>
      </c>
      <c r="V3720">
        <v>15</v>
      </c>
      <c r="W3720" t="s">
        <v>63</v>
      </c>
      <c r="X3720" t="s">
        <v>130</v>
      </c>
      <c r="Y3720" t="s">
        <v>5213</v>
      </c>
      <c r="AB3720" t="s">
        <v>5214</v>
      </c>
      <c r="AD3720" t="s">
        <v>65</v>
      </c>
      <c r="AF3720" t="s">
        <v>293</v>
      </c>
      <c r="AG3720" t="s">
        <v>118</v>
      </c>
      <c r="AH3720" t="s">
        <v>1406</v>
      </c>
      <c r="AI3720" t="s">
        <v>1407</v>
      </c>
      <c r="AJ3720" t="s">
        <v>5215</v>
      </c>
      <c r="AK3720" t="str">
        <f t="shared" si="137"/>
        <v>NCT02608463</v>
      </c>
      <c r="AL3720">
        <v>14968057</v>
      </c>
      <c r="AM3720" t="s">
        <v>86</v>
      </c>
      <c r="AP3720" t="s">
        <v>95</v>
      </c>
      <c r="AR3720" t="s">
        <v>96</v>
      </c>
      <c r="AS3720" t="s">
        <v>97</v>
      </c>
      <c r="AT3720">
        <v>29.4</v>
      </c>
      <c r="AU3720">
        <v>29.4</v>
      </c>
    </row>
    <row r="3721" spans="1:47" x14ac:dyDescent="0.2">
      <c r="A3721" t="s">
        <v>5204</v>
      </c>
      <c r="B3721" t="s">
        <v>5205</v>
      </c>
      <c r="C3721" t="s">
        <v>5206</v>
      </c>
      <c r="D3721" t="s">
        <v>5206</v>
      </c>
      <c r="F3721" t="s">
        <v>52</v>
      </c>
      <c r="G3721" t="s">
        <v>5207</v>
      </c>
      <c r="H3721" t="s">
        <v>5208</v>
      </c>
      <c r="I3721" t="s">
        <v>5209</v>
      </c>
      <c r="J3721" t="s">
        <v>5210</v>
      </c>
      <c r="K3721" t="s">
        <v>57</v>
      </c>
      <c r="L3721" s="1">
        <v>42321</v>
      </c>
      <c r="M3721" s="1">
        <v>44349</v>
      </c>
      <c r="N3721" s="1">
        <v>43574</v>
      </c>
      <c r="O3721" t="s">
        <v>75</v>
      </c>
      <c r="P3721" t="s">
        <v>5211</v>
      </c>
      <c r="Q3721" t="s">
        <v>65</v>
      </c>
      <c r="R3721" t="s">
        <v>157</v>
      </c>
      <c r="S3721" t="s">
        <v>1262</v>
      </c>
      <c r="T3721" t="s">
        <v>5212</v>
      </c>
      <c r="V3721">
        <v>15</v>
      </c>
      <c r="W3721" t="s">
        <v>63</v>
      </c>
      <c r="X3721" t="s">
        <v>130</v>
      </c>
      <c r="Y3721" t="s">
        <v>5213</v>
      </c>
      <c r="AB3721" t="s">
        <v>5214</v>
      </c>
      <c r="AD3721" t="s">
        <v>65</v>
      </c>
      <c r="AF3721" t="s">
        <v>293</v>
      </c>
      <c r="AG3721" t="s">
        <v>118</v>
      </c>
      <c r="AH3721" t="s">
        <v>1406</v>
      </c>
      <c r="AI3721" t="s">
        <v>1407</v>
      </c>
      <c r="AJ3721" t="s">
        <v>5215</v>
      </c>
      <c r="AK3721" t="str">
        <f t="shared" si="137"/>
        <v>NCT02608463</v>
      </c>
      <c r="AL3721">
        <v>14968058</v>
      </c>
      <c r="AM3721" t="s">
        <v>91</v>
      </c>
      <c r="AP3721" t="s">
        <v>95</v>
      </c>
      <c r="AR3721" t="s">
        <v>96</v>
      </c>
      <c r="AS3721" t="s">
        <v>97</v>
      </c>
      <c r="AT3721">
        <v>29.4</v>
      </c>
      <c r="AU3721">
        <v>29.4</v>
      </c>
    </row>
    <row r="3722" spans="1:47" x14ac:dyDescent="0.2">
      <c r="A3722" t="s">
        <v>5204</v>
      </c>
      <c r="B3722" t="s">
        <v>5205</v>
      </c>
      <c r="C3722" t="s">
        <v>5206</v>
      </c>
      <c r="D3722" t="s">
        <v>5206</v>
      </c>
      <c r="F3722" t="s">
        <v>52</v>
      </c>
      <c r="G3722" t="s">
        <v>5207</v>
      </c>
      <c r="H3722" t="s">
        <v>5208</v>
      </c>
      <c r="I3722" t="s">
        <v>5209</v>
      </c>
      <c r="J3722" t="s">
        <v>5210</v>
      </c>
      <c r="K3722" t="s">
        <v>57</v>
      </c>
      <c r="L3722" s="1">
        <v>42321</v>
      </c>
      <c r="M3722" s="1">
        <v>44349</v>
      </c>
      <c r="N3722" s="1">
        <v>43574</v>
      </c>
      <c r="O3722" t="s">
        <v>75</v>
      </c>
      <c r="P3722" t="s">
        <v>5211</v>
      </c>
      <c r="Q3722" t="s">
        <v>65</v>
      </c>
      <c r="R3722" t="s">
        <v>157</v>
      </c>
      <c r="S3722" t="s">
        <v>1262</v>
      </c>
      <c r="T3722" t="s">
        <v>5212</v>
      </c>
      <c r="V3722">
        <v>15</v>
      </c>
      <c r="W3722" t="s">
        <v>63</v>
      </c>
      <c r="X3722" t="s">
        <v>130</v>
      </c>
      <c r="Y3722" t="s">
        <v>5213</v>
      </c>
      <c r="AB3722" t="s">
        <v>5214</v>
      </c>
      <c r="AD3722" t="s">
        <v>65</v>
      </c>
      <c r="AF3722" t="s">
        <v>293</v>
      </c>
      <c r="AG3722" t="s">
        <v>118</v>
      </c>
      <c r="AH3722" t="s">
        <v>1406</v>
      </c>
      <c r="AI3722" t="s">
        <v>1407</v>
      </c>
      <c r="AJ3722" t="s">
        <v>5215</v>
      </c>
      <c r="AK3722" t="str">
        <f t="shared" si="137"/>
        <v>NCT02608463</v>
      </c>
      <c r="AL3722">
        <v>14968060</v>
      </c>
      <c r="AM3722" t="s">
        <v>1099</v>
      </c>
      <c r="AP3722" t="s">
        <v>95</v>
      </c>
      <c r="AR3722" t="s">
        <v>96</v>
      </c>
      <c r="AS3722" t="s">
        <v>97</v>
      </c>
      <c r="AT3722">
        <v>29.4</v>
      </c>
      <c r="AU3722">
        <v>29.4</v>
      </c>
    </row>
    <row r="3723" spans="1:47" x14ac:dyDescent="0.2">
      <c r="A3723" t="s">
        <v>5204</v>
      </c>
      <c r="B3723" t="s">
        <v>5205</v>
      </c>
      <c r="C3723" t="s">
        <v>5206</v>
      </c>
      <c r="D3723" t="s">
        <v>5206</v>
      </c>
      <c r="F3723" t="s">
        <v>52</v>
      </c>
      <c r="G3723" t="s">
        <v>5207</v>
      </c>
      <c r="H3723" t="s">
        <v>5208</v>
      </c>
      <c r="I3723" t="s">
        <v>5209</v>
      </c>
      <c r="J3723" t="s">
        <v>5210</v>
      </c>
      <c r="K3723" t="s">
        <v>57</v>
      </c>
      <c r="L3723" s="1">
        <v>42321</v>
      </c>
      <c r="M3723" s="1">
        <v>44349</v>
      </c>
      <c r="N3723" s="1">
        <v>43574</v>
      </c>
      <c r="O3723" t="s">
        <v>75</v>
      </c>
      <c r="P3723" t="s">
        <v>5211</v>
      </c>
      <c r="Q3723" t="s">
        <v>65</v>
      </c>
      <c r="R3723" t="s">
        <v>157</v>
      </c>
      <c r="S3723" t="s">
        <v>1262</v>
      </c>
      <c r="T3723" t="s">
        <v>5212</v>
      </c>
      <c r="V3723">
        <v>15</v>
      </c>
      <c r="W3723" t="s">
        <v>63</v>
      </c>
      <c r="X3723" t="s">
        <v>130</v>
      </c>
      <c r="Y3723" t="s">
        <v>5213</v>
      </c>
      <c r="AB3723" t="s">
        <v>5214</v>
      </c>
      <c r="AD3723" t="s">
        <v>65</v>
      </c>
      <c r="AF3723" t="s">
        <v>293</v>
      </c>
      <c r="AG3723" t="s">
        <v>118</v>
      </c>
      <c r="AH3723" t="s">
        <v>1406</v>
      </c>
      <c r="AI3723" t="s">
        <v>1407</v>
      </c>
      <c r="AJ3723" t="s">
        <v>5215</v>
      </c>
      <c r="AK3723" t="str">
        <f t="shared" si="137"/>
        <v>NCT02608463</v>
      </c>
      <c r="AL3723">
        <v>14968057</v>
      </c>
      <c r="AM3723" t="s">
        <v>86</v>
      </c>
      <c r="AO3723" t="s">
        <v>98</v>
      </c>
      <c r="AP3723" t="s">
        <v>99</v>
      </c>
      <c r="AR3723" t="s">
        <v>89</v>
      </c>
      <c r="AS3723" t="s">
        <v>90</v>
      </c>
      <c r="AT3723">
        <v>10</v>
      </c>
      <c r="AU3723">
        <v>10</v>
      </c>
    </row>
    <row r="3724" spans="1:47" x14ac:dyDescent="0.2">
      <c r="A3724" t="s">
        <v>5204</v>
      </c>
      <c r="B3724" t="s">
        <v>5205</v>
      </c>
      <c r="C3724" t="s">
        <v>5206</v>
      </c>
      <c r="D3724" t="s">
        <v>5206</v>
      </c>
      <c r="F3724" t="s">
        <v>52</v>
      </c>
      <c r="G3724" t="s">
        <v>5207</v>
      </c>
      <c r="H3724" t="s">
        <v>5208</v>
      </c>
      <c r="I3724" t="s">
        <v>5209</v>
      </c>
      <c r="J3724" t="s">
        <v>5210</v>
      </c>
      <c r="K3724" t="s">
        <v>57</v>
      </c>
      <c r="L3724" s="1">
        <v>42321</v>
      </c>
      <c r="M3724" s="1">
        <v>44349</v>
      </c>
      <c r="N3724" s="1">
        <v>43574</v>
      </c>
      <c r="O3724" t="s">
        <v>75</v>
      </c>
      <c r="P3724" t="s">
        <v>5211</v>
      </c>
      <c r="Q3724" t="s">
        <v>65</v>
      </c>
      <c r="R3724" t="s">
        <v>157</v>
      </c>
      <c r="S3724" t="s">
        <v>1262</v>
      </c>
      <c r="T3724" t="s">
        <v>5212</v>
      </c>
      <c r="V3724">
        <v>15</v>
      </c>
      <c r="W3724" t="s">
        <v>63</v>
      </c>
      <c r="X3724" t="s">
        <v>130</v>
      </c>
      <c r="Y3724" t="s">
        <v>5213</v>
      </c>
      <c r="AB3724" t="s">
        <v>5214</v>
      </c>
      <c r="AD3724" t="s">
        <v>65</v>
      </c>
      <c r="AF3724" t="s">
        <v>293</v>
      </c>
      <c r="AG3724" t="s">
        <v>118</v>
      </c>
      <c r="AH3724" t="s">
        <v>1406</v>
      </c>
      <c r="AI3724" t="s">
        <v>1407</v>
      </c>
      <c r="AJ3724" t="s">
        <v>5215</v>
      </c>
      <c r="AK3724" t="str">
        <f t="shared" si="137"/>
        <v>NCT02608463</v>
      </c>
      <c r="AL3724">
        <v>14968058</v>
      </c>
      <c r="AM3724" t="s">
        <v>91</v>
      </c>
      <c r="AO3724" t="s">
        <v>98</v>
      </c>
      <c r="AP3724" t="s">
        <v>99</v>
      </c>
      <c r="AR3724" t="s">
        <v>89</v>
      </c>
      <c r="AS3724" t="s">
        <v>90</v>
      </c>
      <c r="AT3724">
        <v>5</v>
      </c>
      <c r="AU3724">
        <v>5</v>
      </c>
    </row>
    <row r="3725" spans="1:47" x14ac:dyDescent="0.2">
      <c r="A3725" t="s">
        <v>5204</v>
      </c>
      <c r="B3725" t="s">
        <v>5205</v>
      </c>
      <c r="C3725" t="s">
        <v>5206</v>
      </c>
      <c r="D3725" t="s">
        <v>5206</v>
      </c>
      <c r="F3725" t="s">
        <v>52</v>
      </c>
      <c r="G3725" t="s">
        <v>5207</v>
      </c>
      <c r="H3725" t="s">
        <v>5208</v>
      </c>
      <c r="I3725" t="s">
        <v>5209</v>
      </c>
      <c r="J3725" t="s">
        <v>5210</v>
      </c>
      <c r="K3725" t="s">
        <v>57</v>
      </c>
      <c r="L3725" s="1">
        <v>42321</v>
      </c>
      <c r="M3725" s="1">
        <v>44349</v>
      </c>
      <c r="N3725" s="1">
        <v>43574</v>
      </c>
      <c r="O3725" t="s">
        <v>75</v>
      </c>
      <c r="P3725" t="s">
        <v>5211</v>
      </c>
      <c r="Q3725" t="s">
        <v>65</v>
      </c>
      <c r="R3725" t="s">
        <v>157</v>
      </c>
      <c r="S3725" t="s">
        <v>1262</v>
      </c>
      <c r="T3725" t="s">
        <v>5212</v>
      </c>
      <c r="V3725">
        <v>15</v>
      </c>
      <c r="W3725" t="s">
        <v>63</v>
      </c>
      <c r="X3725" t="s">
        <v>130</v>
      </c>
      <c r="Y3725" t="s">
        <v>5213</v>
      </c>
      <c r="AB3725" t="s">
        <v>5214</v>
      </c>
      <c r="AD3725" t="s">
        <v>65</v>
      </c>
      <c r="AF3725" t="s">
        <v>293</v>
      </c>
      <c r="AG3725" t="s">
        <v>118</v>
      </c>
      <c r="AH3725" t="s">
        <v>1406</v>
      </c>
      <c r="AI3725" t="s">
        <v>1407</v>
      </c>
      <c r="AJ3725" t="s">
        <v>5215</v>
      </c>
      <c r="AK3725" t="str">
        <f t="shared" si="137"/>
        <v>NCT02608463</v>
      </c>
      <c r="AL3725">
        <v>14968059</v>
      </c>
      <c r="AM3725" t="s">
        <v>92</v>
      </c>
      <c r="AO3725" t="s">
        <v>98</v>
      </c>
      <c r="AP3725" t="s">
        <v>99</v>
      </c>
      <c r="AR3725" t="s">
        <v>89</v>
      </c>
      <c r="AS3725" t="s">
        <v>90</v>
      </c>
      <c r="AT3725">
        <v>0</v>
      </c>
      <c r="AU3725">
        <v>0</v>
      </c>
    </row>
    <row r="3726" spans="1:47" x14ac:dyDescent="0.2">
      <c r="A3726" t="s">
        <v>5204</v>
      </c>
      <c r="B3726" t="s">
        <v>5205</v>
      </c>
      <c r="C3726" t="s">
        <v>5206</v>
      </c>
      <c r="D3726" t="s">
        <v>5206</v>
      </c>
      <c r="F3726" t="s">
        <v>52</v>
      </c>
      <c r="G3726" t="s">
        <v>5207</v>
      </c>
      <c r="H3726" t="s">
        <v>5208</v>
      </c>
      <c r="I3726" t="s">
        <v>5209</v>
      </c>
      <c r="J3726" t="s">
        <v>5210</v>
      </c>
      <c r="K3726" t="s">
        <v>57</v>
      </c>
      <c r="L3726" s="1">
        <v>42321</v>
      </c>
      <c r="M3726" s="1">
        <v>44349</v>
      </c>
      <c r="N3726" s="1">
        <v>43574</v>
      </c>
      <c r="O3726" t="s">
        <v>75</v>
      </c>
      <c r="P3726" t="s">
        <v>5211</v>
      </c>
      <c r="Q3726" t="s">
        <v>65</v>
      </c>
      <c r="R3726" t="s">
        <v>157</v>
      </c>
      <c r="S3726" t="s">
        <v>1262</v>
      </c>
      <c r="T3726" t="s">
        <v>5212</v>
      </c>
      <c r="V3726">
        <v>15</v>
      </c>
      <c r="W3726" t="s">
        <v>63</v>
      </c>
      <c r="X3726" t="s">
        <v>130</v>
      </c>
      <c r="Y3726" t="s">
        <v>5213</v>
      </c>
      <c r="AB3726" t="s">
        <v>5214</v>
      </c>
      <c r="AD3726" t="s">
        <v>65</v>
      </c>
      <c r="AF3726" t="s">
        <v>293</v>
      </c>
      <c r="AG3726" t="s">
        <v>118</v>
      </c>
      <c r="AH3726" t="s">
        <v>1406</v>
      </c>
      <c r="AI3726" t="s">
        <v>1407</v>
      </c>
      <c r="AJ3726" t="s">
        <v>5215</v>
      </c>
      <c r="AK3726" t="str">
        <f t="shared" si="137"/>
        <v>NCT02608463</v>
      </c>
      <c r="AL3726">
        <v>14968060</v>
      </c>
      <c r="AM3726" t="s">
        <v>1099</v>
      </c>
      <c r="AO3726" t="s">
        <v>98</v>
      </c>
      <c r="AP3726" t="s">
        <v>99</v>
      </c>
      <c r="AR3726" t="s">
        <v>89</v>
      </c>
      <c r="AS3726" t="s">
        <v>90</v>
      </c>
      <c r="AT3726">
        <v>15</v>
      </c>
      <c r="AU3726">
        <v>15</v>
      </c>
    </row>
    <row r="3727" spans="1:47" x14ac:dyDescent="0.2">
      <c r="A3727" t="s">
        <v>5204</v>
      </c>
      <c r="B3727" t="s">
        <v>5205</v>
      </c>
      <c r="C3727" t="s">
        <v>5206</v>
      </c>
      <c r="D3727" t="s">
        <v>5206</v>
      </c>
      <c r="F3727" t="s">
        <v>52</v>
      </c>
      <c r="G3727" t="s">
        <v>5207</v>
      </c>
      <c r="H3727" t="s">
        <v>5208</v>
      </c>
      <c r="I3727" t="s">
        <v>5209</v>
      </c>
      <c r="J3727" t="s">
        <v>5210</v>
      </c>
      <c r="K3727" t="s">
        <v>57</v>
      </c>
      <c r="L3727" s="1">
        <v>42321</v>
      </c>
      <c r="M3727" s="1">
        <v>44349</v>
      </c>
      <c r="N3727" s="1">
        <v>43574</v>
      </c>
      <c r="O3727" t="s">
        <v>75</v>
      </c>
      <c r="P3727" t="s">
        <v>5211</v>
      </c>
      <c r="Q3727" t="s">
        <v>65</v>
      </c>
      <c r="R3727" t="s">
        <v>157</v>
      </c>
      <c r="S3727" t="s">
        <v>1262</v>
      </c>
      <c r="T3727" t="s">
        <v>5212</v>
      </c>
      <c r="V3727">
        <v>15</v>
      </c>
      <c r="W3727" t="s">
        <v>63</v>
      </c>
      <c r="X3727" t="s">
        <v>130</v>
      </c>
      <c r="Y3727" t="s">
        <v>5213</v>
      </c>
      <c r="AB3727" t="s">
        <v>5214</v>
      </c>
      <c r="AD3727" t="s">
        <v>65</v>
      </c>
      <c r="AF3727" t="s">
        <v>293</v>
      </c>
      <c r="AG3727" t="s">
        <v>118</v>
      </c>
      <c r="AH3727" t="s">
        <v>1406</v>
      </c>
      <c r="AI3727" t="s">
        <v>1407</v>
      </c>
      <c r="AJ3727" t="s">
        <v>5215</v>
      </c>
      <c r="AK3727" t="str">
        <f t="shared" si="137"/>
        <v>NCT02608463</v>
      </c>
      <c r="AL3727">
        <v>14968057</v>
      </c>
      <c r="AM3727" t="s">
        <v>86</v>
      </c>
      <c r="AO3727" t="s">
        <v>100</v>
      </c>
      <c r="AP3727" t="s">
        <v>99</v>
      </c>
      <c r="AR3727" t="s">
        <v>89</v>
      </c>
      <c r="AS3727" t="s">
        <v>90</v>
      </c>
      <c r="AT3727">
        <v>0</v>
      </c>
      <c r="AU3727">
        <v>0</v>
      </c>
    </row>
    <row r="3728" spans="1:47" x14ac:dyDescent="0.2">
      <c r="A3728" t="s">
        <v>5204</v>
      </c>
      <c r="B3728" t="s">
        <v>5205</v>
      </c>
      <c r="C3728" t="s">
        <v>5206</v>
      </c>
      <c r="D3728" t="s">
        <v>5206</v>
      </c>
      <c r="F3728" t="s">
        <v>52</v>
      </c>
      <c r="G3728" t="s">
        <v>5207</v>
      </c>
      <c r="H3728" t="s">
        <v>5208</v>
      </c>
      <c r="I3728" t="s">
        <v>5209</v>
      </c>
      <c r="J3728" t="s">
        <v>5210</v>
      </c>
      <c r="K3728" t="s">
        <v>57</v>
      </c>
      <c r="L3728" s="1">
        <v>42321</v>
      </c>
      <c r="M3728" s="1">
        <v>44349</v>
      </c>
      <c r="N3728" s="1">
        <v>43574</v>
      </c>
      <c r="O3728" t="s">
        <v>75</v>
      </c>
      <c r="P3728" t="s">
        <v>5211</v>
      </c>
      <c r="Q3728" t="s">
        <v>65</v>
      </c>
      <c r="R3728" t="s">
        <v>157</v>
      </c>
      <c r="S3728" t="s">
        <v>1262</v>
      </c>
      <c r="T3728" t="s">
        <v>5212</v>
      </c>
      <c r="V3728">
        <v>15</v>
      </c>
      <c r="W3728" t="s">
        <v>63</v>
      </c>
      <c r="X3728" t="s">
        <v>130</v>
      </c>
      <c r="Y3728" t="s">
        <v>5213</v>
      </c>
      <c r="AB3728" t="s">
        <v>5214</v>
      </c>
      <c r="AD3728" t="s">
        <v>65</v>
      </c>
      <c r="AF3728" t="s">
        <v>293</v>
      </c>
      <c r="AG3728" t="s">
        <v>118</v>
      </c>
      <c r="AH3728" t="s">
        <v>1406</v>
      </c>
      <c r="AI3728" t="s">
        <v>1407</v>
      </c>
      <c r="AJ3728" t="s">
        <v>5215</v>
      </c>
      <c r="AK3728" t="str">
        <f t="shared" si="137"/>
        <v>NCT02608463</v>
      </c>
      <c r="AL3728">
        <v>14968058</v>
      </c>
      <c r="AM3728" t="s">
        <v>91</v>
      </c>
      <c r="AO3728" t="s">
        <v>100</v>
      </c>
      <c r="AP3728" t="s">
        <v>99</v>
      </c>
      <c r="AR3728" t="s">
        <v>89</v>
      </c>
      <c r="AS3728" t="s">
        <v>90</v>
      </c>
      <c r="AT3728">
        <v>0</v>
      </c>
      <c r="AU3728">
        <v>0</v>
      </c>
    </row>
    <row r="3729" spans="1:47" x14ac:dyDescent="0.2">
      <c r="A3729" t="s">
        <v>5204</v>
      </c>
      <c r="B3729" t="s">
        <v>5205</v>
      </c>
      <c r="C3729" t="s">
        <v>5206</v>
      </c>
      <c r="D3729" t="s">
        <v>5206</v>
      </c>
      <c r="F3729" t="s">
        <v>52</v>
      </c>
      <c r="G3729" t="s">
        <v>5207</v>
      </c>
      <c r="H3729" t="s">
        <v>5208</v>
      </c>
      <c r="I3729" t="s">
        <v>5209</v>
      </c>
      <c r="J3729" t="s">
        <v>5210</v>
      </c>
      <c r="K3729" t="s">
        <v>57</v>
      </c>
      <c r="L3729" s="1">
        <v>42321</v>
      </c>
      <c r="M3729" s="1">
        <v>44349</v>
      </c>
      <c r="N3729" s="1">
        <v>43574</v>
      </c>
      <c r="O3729" t="s">
        <v>75</v>
      </c>
      <c r="P3729" t="s">
        <v>5211</v>
      </c>
      <c r="Q3729" t="s">
        <v>65</v>
      </c>
      <c r="R3729" t="s">
        <v>157</v>
      </c>
      <c r="S3729" t="s">
        <v>1262</v>
      </c>
      <c r="T3729" t="s">
        <v>5212</v>
      </c>
      <c r="V3729">
        <v>15</v>
      </c>
      <c r="W3729" t="s">
        <v>63</v>
      </c>
      <c r="X3729" t="s">
        <v>130</v>
      </c>
      <c r="Y3729" t="s">
        <v>5213</v>
      </c>
      <c r="AB3729" t="s">
        <v>5214</v>
      </c>
      <c r="AD3729" t="s">
        <v>65</v>
      </c>
      <c r="AF3729" t="s">
        <v>293</v>
      </c>
      <c r="AG3729" t="s">
        <v>118</v>
      </c>
      <c r="AH3729" t="s">
        <v>1406</v>
      </c>
      <c r="AI3729" t="s">
        <v>1407</v>
      </c>
      <c r="AJ3729" t="s">
        <v>5215</v>
      </c>
      <c r="AK3729" t="str">
        <f t="shared" si="137"/>
        <v>NCT02608463</v>
      </c>
      <c r="AL3729">
        <v>14968059</v>
      </c>
      <c r="AM3729" t="s">
        <v>92</v>
      </c>
      <c r="AO3729" t="s">
        <v>100</v>
      </c>
      <c r="AP3729" t="s">
        <v>99</v>
      </c>
      <c r="AR3729" t="s">
        <v>89</v>
      </c>
      <c r="AS3729" t="s">
        <v>90</v>
      </c>
      <c r="AT3729">
        <v>0</v>
      </c>
      <c r="AU3729">
        <v>0</v>
      </c>
    </row>
    <row r="3730" spans="1:47" x14ac:dyDescent="0.2">
      <c r="A3730" t="s">
        <v>5204</v>
      </c>
      <c r="B3730" t="s">
        <v>5205</v>
      </c>
      <c r="C3730" t="s">
        <v>5206</v>
      </c>
      <c r="D3730" t="s">
        <v>5206</v>
      </c>
      <c r="F3730" t="s">
        <v>52</v>
      </c>
      <c r="G3730" t="s">
        <v>5207</v>
      </c>
      <c r="H3730" t="s">
        <v>5208</v>
      </c>
      <c r="I3730" t="s">
        <v>5209</v>
      </c>
      <c r="J3730" t="s">
        <v>5210</v>
      </c>
      <c r="K3730" t="s">
        <v>57</v>
      </c>
      <c r="L3730" s="1">
        <v>42321</v>
      </c>
      <c r="M3730" s="1">
        <v>44349</v>
      </c>
      <c r="N3730" s="1">
        <v>43574</v>
      </c>
      <c r="O3730" t="s">
        <v>75</v>
      </c>
      <c r="P3730" t="s">
        <v>5211</v>
      </c>
      <c r="Q3730" t="s">
        <v>65</v>
      </c>
      <c r="R3730" t="s">
        <v>157</v>
      </c>
      <c r="S3730" t="s">
        <v>1262</v>
      </c>
      <c r="T3730" t="s">
        <v>5212</v>
      </c>
      <c r="V3730">
        <v>15</v>
      </c>
      <c r="W3730" t="s">
        <v>63</v>
      </c>
      <c r="X3730" t="s">
        <v>130</v>
      </c>
      <c r="Y3730" t="s">
        <v>5213</v>
      </c>
      <c r="AB3730" t="s">
        <v>5214</v>
      </c>
      <c r="AD3730" t="s">
        <v>65</v>
      </c>
      <c r="AF3730" t="s">
        <v>293</v>
      </c>
      <c r="AG3730" t="s">
        <v>118</v>
      </c>
      <c r="AH3730" t="s">
        <v>1406</v>
      </c>
      <c r="AI3730" t="s">
        <v>1407</v>
      </c>
      <c r="AJ3730" t="s">
        <v>5215</v>
      </c>
      <c r="AK3730" t="str">
        <f t="shared" si="137"/>
        <v>NCT02608463</v>
      </c>
      <c r="AL3730">
        <v>14968060</v>
      </c>
      <c r="AM3730" t="s">
        <v>1099</v>
      </c>
      <c r="AO3730" t="s">
        <v>100</v>
      </c>
      <c r="AP3730" t="s">
        <v>99</v>
      </c>
      <c r="AR3730" t="s">
        <v>89</v>
      </c>
      <c r="AS3730" t="s">
        <v>90</v>
      </c>
      <c r="AT3730">
        <v>0</v>
      </c>
      <c r="AU3730">
        <v>0</v>
      </c>
    </row>
    <row r="3731" spans="1:47" x14ac:dyDescent="0.2">
      <c r="A3731" t="s">
        <v>5204</v>
      </c>
      <c r="B3731" t="s">
        <v>5205</v>
      </c>
      <c r="C3731" t="s">
        <v>5206</v>
      </c>
      <c r="D3731" t="s">
        <v>5206</v>
      </c>
      <c r="F3731" t="s">
        <v>52</v>
      </c>
      <c r="G3731" t="s">
        <v>5207</v>
      </c>
      <c r="H3731" t="s">
        <v>5208</v>
      </c>
      <c r="I3731" t="s">
        <v>5209</v>
      </c>
      <c r="J3731" t="s">
        <v>5210</v>
      </c>
      <c r="K3731" t="s">
        <v>57</v>
      </c>
      <c r="L3731" s="1">
        <v>42321</v>
      </c>
      <c r="M3731" s="1">
        <v>44349</v>
      </c>
      <c r="N3731" s="1">
        <v>43574</v>
      </c>
      <c r="O3731" t="s">
        <v>75</v>
      </c>
      <c r="P3731" t="s">
        <v>5211</v>
      </c>
      <c r="Q3731" t="s">
        <v>65</v>
      </c>
      <c r="R3731" t="s">
        <v>157</v>
      </c>
      <c r="S3731" t="s">
        <v>1262</v>
      </c>
      <c r="T3731" t="s">
        <v>5212</v>
      </c>
      <c r="V3731">
        <v>15</v>
      </c>
      <c r="W3731" t="s">
        <v>63</v>
      </c>
      <c r="X3731" t="s">
        <v>130</v>
      </c>
      <c r="Y3731" t="s">
        <v>5213</v>
      </c>
      <c r="AB3731" t="s">
        <v>5214</v>
      </c>
      <c r="AD3731" t="s">
        <v>65</v>
      </c>
      <c r="AF3731" t="s">
        <v>293</v>
      </c>
      <c r="AG3731" t="s">
        <v>118</v>
      </c>
      <c r="AH3731" t="s">
        <v>1406</v>
      </c>
      <c r="AI3731" t="s">
        <v>1407</v>
      </c>
      <c r="AJ3731" t="s">
        <v>5215</v>
      </c>
      <c r="AK3731" t="str">
        <f t="shared" si="137"/>
        <v>NCT02608463</v>
      </c>
      <c r="AL3731">
        <v>14968057</v>
      </c>
      <c r="AM3731" t="s">
        <v>86</v>
      </c>
      <c r="AO3731" t="s">
        <v>136</v>
      </c>
      <c r="AP3731" t="s">
        <v>137</v>
      </c>
      <c r="AR3731" t="s">
        <v>89</v>
      </c>
      <c r="AS3731" t="s">
        <v>90</v>
      </c>
      <c r="AT3731">
        <v>0</v>
      </c>
      <c r="AU3731">
        <v>0</v>
      </c>
    </row>
    <row r="3732" spans="1:47" x14ac:dyDescent="0.2">
      <c r="A3732" t="s">
        <v>5204</v>
      </c>
      <c r="B3732" t="s">
        <v>5205</v>
      </c>
      <c r="C3732" t="s">
        <v>5206</v>
      </c>
      <c r="D3732" t="s">
        <v>5206</v>
      </c>
      <c r="F3732" t="s">
        <v>52</v>
      </c>
      <c r="G3732" t="s">
        <v>5207</v>
      </c>
      <c r="H3732" t="s">
        <v>5208</v>
      </c>
      <c r="I3732" t="s">
        <v>5209</v>
      </c>
      <c r="J3732" t="s">
        <v>5210</v>
      </c>
      <c r="K3732" t="s">
        <v>57</v>
      </c>
      <c r="L3732" s="1">
        <v>42321</v>
      </c>
      <c r="M3732" s="1">
        <v>44349</v>
      </c>
      <c r="N3732" s="1">
        <v>43574</v>
      </c>
      <c r="O3732" t="s">
        <v>75</v>
      </c>
      <c r="P3732" t="s">
        <v>5211</v>
      </c>
      <c r="Q3732" t="s">
        <v>65</v>
      </c>
      <c r="R3732" t="s">
        <v>157</v>
      </c>
      <c r="S3732" t="s">
        <v>1262</v>
      </c>
      <c r="T3732" t="s">
        <v>5212</v>
      </c>
      <c r="V3732">
        <v>15</v>
      </c>
      <c r="W3732" t="s">
        <v>63</v>
      </c>
      <c r="X3732" t="s">
        <v>130</v>
      </c>
      <c r="Y3732" t="s">
        <v>5213</v>
      </c>
      <c r="AB3732" t="s">
        <v>5214</v>
      </c>
      <c r="AD3732" t="s">
        <v>65</v>
      </c>
      <c r="AF3732" t="s">
        <v>293</v>
      </c>
      <c r="AG3732" t="s">
        <v>118</v>
      </c>
      <c r="AH3732" t="s">
        <v>1406</v>
      </c>
      <c r="AI3732" t="s">
        <v>1407</v>
      </c>
      <c r="AJ3732" t="s">
        <v>5215</v>
      </c>
      <c r="AK3732" t="str">
        <f t="shared" si="137"/>
        <v>NCT02608463</v>
      </c>
      <c r="AL3732">
        <v>14968058</v>
      </c>
      <c r="AM3732" t="s">
        <v>91</v>
      </c>
      <c r="AO3732" t="s">
        <v>136</v>
      </c>
      <c r="AP3732" t="s">
        <v>137</v>
      </c>
      <c r="AR3732" t="s">
        <v>89</v>
      </c>
      <c r="AS3732" t="s">
        <v>90</v>
      </c>
      <c r="AT3732">
        <v>0</v>
      </c>
      <c r="AU3732">
        <v>0</v>
      </c>
    </row>
    <row r="3733" spans="1:47" x14ac:dyDescent="0.2">
      <c r="A3733" t="s">
        <v>5204</v>
      </c>
      <c r="B3733" t="s">
        <v>5205</v>
      </c>
      <c r="C3733" t="s">
        <v>5206</v>
      </c>
      <c r="D3733" t="s">
        <v>5206</v>
      </c>
      <c r="F3733" t="s">
        <v>52</v>
      </c>
      <c r="G3733" t="s">
        <v>5207</v>
      </c>
      <c r="H3733" t="s">
        <v>5208</v>
      </c>
      <c r="I3733" t="s">
        <v>5209</v>
      </c>
      <c r="J3733" t="s">
        <v>5210</v>
      </c>
      <c r="K3733" t="s">
        <v>57</v>
      </c>
      <c r="L3733" s="1">
        <v>42321</v>
      </c>
      <c r="M3733" s="1">
        <v>44349</v>
      </c>
      <c r="N3733" s="1">
        <v>43574</v>
      </c>
      <c r="O3733" t="s">
        <v>75</v>
      </c>
      <c r="P3733" t="s">
        <v>5211</v>
      </c>
      <c r="Q3733" t="s">
        <v>65</v>
      </c>
      <c r="R3733" t="s">
        <v>157</v>
      </c>
      <c r="S3733" t="s">
        <v>1262</v>
      </c>
      <c r="T3733" t="s">
        <v>5212</v>
      </c>
      <c r="V3733">
        <v>15</v>
      </c>
      <c r="W3733" t="s">
        <v>63</v>
      </c>
      <c r="X3733" t="s">
        <v>130</v>
      </c>
      <c r="Y3733" t="s">
        <v>5213</v>
      </c>
      <c r="AB3733" t="s">
        <v>5214</v>
      </c>
      <c r="AD3733" t="s">
        <v>65</v>
      </c>
      <c r="AF3733" t="s">
        <v>293</v>
      </c>
      <c r="AG3733" t="s">
        <v>118</v>
      </c>
      <c r="AH3733" t="s">
        <v>1406</v>
      </c>
      <c r="AI3733" t="s">
        <v>1407</v>
      </c>
      <c r="AJ3733" t="s">
        <v>5215</v>
      </c>
      <c r="AK3733" t="str">
        <f t="shared" si="137"/>
        <v>NCT02608463</v>
      </c>
      <c r="AL3733">
        <v>14968059</v>
      </c>
      <c r="AM3733" t="s">
        <v>92</v>
      </c>
      <c r="AO3733" t="s">
        <v>136</v>
      </c>
      <c r="AP3733" t="s">
        <v>137</v>
      </c>
      <c r="AR3733" t="s">
        <v>89</v>
      </c>
      <c r="AS3733" t="s">
        <v>90</v>
      </c>
      <c r="AT3733">
        <v>0</v>
      </c>
      <c r="AU3733">
        <v>0</v>
      </c>
    </row>
    <row r="3734" spans="1:47" x14ac:dyDescent="0.2">
      <c r="A3734" t="s">
        <v>5204</v>
      </c>
      <c r="B3734" t="s">
        <v>5205</v>
      </c>
      <c r="C3734" t="s">
        <v>5206</v>
      </c>
      <c r="D3734" t="s">
        <v>5206</v>
      </c>
      <c r="F3734" t="s">
        <v>52</v>
      </c>
      <c r="G3734" t="s">
        <v>5207</v>
      </c>
      <c r="H3734" t="s">
        <v>5208</v>
      </c>
      <c r="I3734" t="s">
        <v>5209</v>
      </c>
      <c r="J3734" t="s">
        <v>5210</v>
      </c>
      <c r="K3734" t="s">
        <v>57</v>
      </c>
      <c r="L3734" s="1">
        <v>42321</v>
      </c>
      <c r="M3734" s="1">
        <v>44349</v>
      </c>
      <c r="N3734" s="1">
        <v>43574</v>
      </c>
      <c r="O3734" t="s">
        <v>75</v>
      </c>
      <c r="P3734" t="s">
        <v>5211</v>
      </c>
      <c r="Q3734" t="s">
        <v>65</v>
      </c>
      <c r="R3734" t="s">
        <v>157</v>
      </c>
      <c r="S3734" t="s">
        <v>1262</v>
      </c>
      <c r="T3734" t="s">
        <v>5212</v>
      </c>
      <c r="V3734">
        <v>15</v>
      </c>
      <c r="W3734" t="s">
        <v>63</v>
      </c>
      <c r="X3734" t="s">
        <v>130</v>
      </c>
      <c r="Y3734" t="s">
        <v>5213</v>
      </c>
      <c r="AB3734" t="s">
        <v>5214</v>
      </c>
      <c r="AD3734" t="s">
        <v>65</v>
      </c>
      <c r="AF3734" t="s">
        <v>293</v>
      </c>
      <c r="AG3734" t="s">
        <v>118</v>
      </c>
      <c r="AH3734" t="s">
        <v>1406</v>
      </c>
      <c r="AI3734" t="s">
        <v>1407</v>
      </c>
      <c r="AJ3734" t="s">
        <v>5215</v>
      </c>
      <c r="AK3734" t="str">
        <f t="shared" si="137"/>
        <v>NCT02608463</v>
      </c>
      <c r="AL3734">
        <v>14968060</v>
      </c>
      <c r="AM3734" t="s">
        <v>1099</v>
      </c>
      <c r="AO3734" t="s">
        <v>136</v>
      </c>
      <c r="AP3734" t="s">
        <v>137</v>
      </c>
      <c r="AR3734" t="s">
        <v>89</v>
      </c>
      <c r="AS3734" t="s">
        <v>90</v>
      </c>
      <c r="AT3734">
        <v>0</v>
      </c>
      <c r="AU3734">
        <v>0</v>
      </c>
    </row>
    <row r="3735" spans="1:47" x14ac:dyDescent="0.2">
      <c r="A3735" t="s">
        <v>5204</v>
      </c>
      <c r="B3735" t="s">
        <v>5205</v>
      </c>
      <c r="C3735" t="s">
        <v>5206</v>
      </c>
      <c r="D3735" t="s">
        <v>5206</v>
      </c>
      <c r="F3735" t="s">
        <v>52</v>
      </c>
      <c r="G3735" t="s">
        <v>5207</v>
      </c>
      <c r="H3735" t="s">
        <v>5208</v>
      </c>
      <c r="I3735" t="s">
        <v>5209</v>
      </c>
      <c r="J3735" t="s">
        <v>5210</v>
      </c>
      <c r="K3735" t="s">
        <v>57</v>
      </c>
      <c r="L3735" s="1">
        <v>42321</v>
      </c>
      <c r="M3735" s="1">
        <v>44349</v>
      </c>
      <c r="N3735" s="1">
        <v>43574</v>
      </c>
      <c r="O3735" t="s">
        <v>75</v>
      </c>
      <c r="P3735" t="s">
        <v>5211</v>
      </c>
      <c r="Q3735" t="s">
        <v>65</v>
      </c>
      <c r="R3735" t="s">
        <v>157</v>
      </c>
      <c r="S3735" t="s">
        <v>1262</v>
      </c>
      <c r="T3735" t="s">
        <v>5212</v>
      </c>
      <c r="V3735">
        <v>15</v>
      </c>
      <c r="W3735" t="s">
        <v>63</v>
      </c>
      <c r="X3735" t="s">
        <v>130</v>
      </c>
      <c r="Y3735" t="s">
        <v>5213</v>
      </c>
      <c r="AB3735" t="s">
        <v>5214</v>
      </c>
      <c r="AD3735" t="s">
        <v>65</v>
      </c>
      <c r="AF3735" t="s">
        <v>293</v>
      </c>
      <c r="AG3735" t="s">
        <v>118</v>
      </c>
      <c r="AH3735" t="s">
        <v>1406</v>
      </c>
      <c r="AI3735" t="s">
        <v>1407</v>
      </c>
      <c r="AJ3735" t="s">
        <v>5215</v>
      </c>
      <c r="AK3735" t="str">
        <f t="shared" si="137"/>
        <v>NCT02608463</v>
      </c>
      <c r="AL3735">
        <v>14968057</v>
      </c>
      <c r="AM3735" t="s">
        <v>86</v>
      </c>
      <c r="AO3735" t="s">
        <v>138</v>
      </c>
      <c r="AP3735" t="s">
        <v>137</v>
      </c>
      <c r="AR3735" t="s">
        <v>89</v>
      </c>
      <c r="AS3735" t="s">
        <v>90</v>
      </c>
      <c r="AT3735">
        <v>10</v>
      </c>
      <c r="AU3735">
        <v>10</v>
      </c>
    </row>
    <row r="3736" spans="1:47" x14ac:dyDescent="0.2">
      <c r="A3736" t="s">
        <v>5204</v>
      </c>
      <c r="B3736" t="s">
        <v>5205</v>
      </c>
      <c r="C3736" t="s">
        <v>5206</v>
      </c>
      <c r="D3736" t="s">
        <v>5206</v>
      </c>
      <c r="F3736" t="s">
        <v>52</v>
      </c>
      <c r="G3736" t="s">
        <v>5207</v>
      </c>
      <c r="H3736" t="s">
        <v>5208</v>
      </c>
      <c r="I3736" t="s">
        <v>5209</v>
      </c>
      <c r="J3736" t="s">
        <v>5210</v>
      </c>
      <c r="K3736" t="s">
        <v>57</v>
      </c>
      <c r="L3736" s="1">
        <v>42321</v>
      </c>
      <c r="M3736" s="1">
        <v>44349</v>
      </c>
      <c r="N3736" s="1">
        <v>43574</v>
      </c>
      <c r="O3736" t="s">
        <v>75</v>
      </c>
      <c r="P3736" t="s">
        <v>5211</v>
      </c>
      <c r="Q3736" t="s">
        <v>65</v>
      </c>
      <c r="R3736" t="s">
        <v>157</v>
      </c>
      <c r="S3736" t="s">
        <v>1262</v>
      </c>
      <c r="T3736" t="s">
        <v>5212</v>
      </c>
      <c r="V3736">
        <v>15</v>
      </c>
      <c r="W3736" t="s">
        <v>63</v>
      </c>
      <c r="X3736" t="s">
        <v>130</v>
      </c>
      <c r="Y3736" t="s">
        <v>5213</v>
      </c>
      <c r="AB3736" t="s">
        <v>5214</v>
      </c>
      <c r="AD3736" t="s">
        <v>65</v>
      </c>
      <c r="AF3736" t="s">
        <v>293</v>
      </c>
      <c r="AG3736" t="s">
        <v>118</v>
      </c>
      <c r="AH3736" t="s">
        <v>1406</v>
      </c>
      <c r="AI3736" t="s">
        <v>1407</v>
      </c>
      <c r="AJ3736" t="s">
        <v>5215</v>
      </c>
      <c r="AK3736" t="str">
        <f t="shared" si="137"/>
        <v>NCT02608463</v>
      </c>
      <c r="AL3736">
        <v>14968058</v>
      </c>
      <c r="AM3736" t="s">
        <v>91</v>
      </c>
      <c r="AO3736" t="s">
        <v>138</v>
      </c>
      <c r="AP3736" t="s">
        <v>137</v>
      </c>
      <c r="AR3736" t="s">
        <v>89</v>
      </c>
      <c r="AS3736" t="s">
        <v>90</v>
      </c>
      <c r="AT3736">
        <v>5</v>
      </c>
      <c r="AU3736">
        <v>5</v>
      </c>
    </row>
    <row r="3737" spans="1:47" x14ac:dyDescent="0.2">
      <c r="A3737" t="s">
        <v>5204</v>
      </c>
      <c r="B3737" t="s">
        <v>5205</v>
      </c>
      <c r="C3737" t="s">
        <v>5206</v>
      </c>
      <c r="D3737" t="s">
        <v>5206</v>
      </c>
      <c r="F3737" t="s">
        <v>52</v>
      </c>
      <c r="G3737" t="s">
        <v>5207</v>
      </c>
      <c r="H3737" t="s">
        <v>5208</v>
      </c>
      <c r="I3737" t="s">
        <v>5209</v>
      </c>
      <c r="J3737" t="s">
        <v>5210</v>
      </c>
      <c r="K3737" t="s">
        <v>57</v>
      </c>
      <c r="L3737" s="1">
        <v>42321</v>
      </c>
      <c r="M3737" s="1">
        <v>44349</v>
      </c>
      <c r="N3737" s="1">
        <v>43574</v>
      </c>
      <c r="O3737" t="s">
        <v>75</v>
      </c>
      <c r="P3737" t="s">
        <v>5211</v>
      </c>
      <c r="Q3737" t="s">
        <v>65</v>
      </c>
      <c r="R3737" t="s">
        <v>157</v>
      </c>
      <c r="S3737" t="s">
        <v>1262</v>
      </c>
      <c r="T3737" t="s">
        <v>5212</v>
      </c>
      <c r="V3737">
        <v>15</v>
      </c>
      <c r="W3737" t="s">
        <v>63</v>
      </c>
      <c r="X3737" t="s">
        <v>130</v>
      </c>
      <c r="Y3737" t="s">
        <v>5213</v>
      </c>
      <c r="AB3737" t="s">
        <v>5214</v>
      </c>
      <c r="AD3737" t="s">
        <v>65</v>
      </c>
      <c r="AF3737" t="s">
        <v>293</v>
      </c>
      <c r="AG3737" t="s">
        <v>118</v>
      </c>
      <c r="AH3737" t="s">
        <v>1406</v>
      </c>
      <c r="AI3737" t="s">
        <v>1407</v>
      </c>
      <c r="AJ3737" t="s">
        <v>5215</v>
      </c>
      <c r="AK3737" t="str">
        <f t="shared" si="137"/>
        <v>NCT02608463</v>
      </c>
      <c r="AL3737">
        <v>14968059</v>
      </c>
      <c r="AM3737" t="s">
        <v>92</v>
      </c>
      <c r="AO3737" t="s">
        <v>138</v>
      </c>
      <c r="AP3737" t="s">
        <v>137</v>
      </c>
      <c r="AR3737" t="s">
        <v>89</v>
      </c>
      <c r="AS3737" t="s">
        <v>90</v>
      </c>
      <c r="AT3737">
        <v>0</v>
      </c>
      <c r="AU3737">
        <v>0</v>
      </c>
    </row>
    <row r="3738" spans="1:47" x14ac:dyDescent="0.2">
      <c r="A3738" t="s">
        <v>5204</v>
      </c>
      <c r="B3738" t="s">
        <v>5205</v>
      </c>
      <c r="C3738" t="s">
        <v>5206</v>
      </c>
      <c r="D3738" t="s">
        <v>5206</v>
      </c>
      <c r="F3738" t="s">
        <v>52</v>
      </c>
      <c r="G3738" t="s">
        <v>5207</v>
      </c>
      <c r="H3738" t="s">
        <v>5208</v>
      </c>
      <c r="I3738" t="s">
        <v>5209</v>
      </c>
      <c r="J3738" t="s">
        <v>5210</v>
      </c>
      <c r="K3738" t="s">
        <v>57</v>
      </c>
      <c r="L3738" s="1">
        <v>42321</v>
      </c>
      <c r="M3738" s="1">
        <v>44349</v>
      </c>
      <c r="N3738" s="1">
        <v>43574</v>
      </c>
      <c r="O3738" t="s">
        <v>75</v>
      </c>
      <c r="P3738" t="s">
        <v>5211</v>
      </c>
      <c r="Q3738" t="s">
        <v>65</v>
      </c>
      <c r="R3738" t="s">
        <v>157</v>
      </c>
      <c r="S3738" t="s">
        <v>1262</v>
      </c>
      <c r="T3738" t="s">
        <v>5212</v>
      </c>
      <c r="V3738">
        <v>15</v>
      </c>
      <c r="W3738" t="s">
        <v>63</v>
      </c>
      <c r="X3738" t="s">
        <v>130</v>
      </c>
      <c r="Y3738" t="s">
        <v>5213</v>
      </c>
      <c r="AB3738" t="s">
        <v>5214</v>
      </c>
      <c r="AD3738" t="s">
        <v>65</v>
      </c>
      <c r="AF3738" t="s">
        <v>293</v>
      </c>
      <c r="AG3738" t="s">
        <v>118</v>
      </c>
      <c r="AH3738" t="s">
        <v>1406</v>
      </c>
      <c r="AI3738" t="s">
        <v>1407</v>
      </c>
      <c r="AJ3738" t="s">
        <v>5215</v>
      </c>
      <c r="AK3738" t="str">
        <f t="shared" si="137"/>
        <v>NCT02608463</v>
      </c>
      <c r="AL3738">
        <v>14968060</v>
      </c>
      <c r="AM3738" t="s">
        <v>1099</v>
      </c>
      <c r="AO3738" t="s">
        <v>138</v>
      </c>
      <c r="AP3738" t="s">
        <v>137</v>
      </c>
      <c r="AR3738" t="s">
        <v>89</v>
      </c>
      <c r="AS3738" t="s">
        <v>90</v>
      </c>
      <c r="AT3738">
        <v>15</v>
      </c>
      <c r="AU3738">
        <v>15</v>
      </c>
    </row>
    <row r="3739" spans="1:47" x14ac:dyDescent="0.2">
      <c r="A3739" t="s">
        <v>5204</v>
      </c>
      <c r="B3739" t="s">
        <v>5205</v>
      </c>
      <c r="C3739" t="s">
        <v>5206</v>
      </c>
      <c r="D3739" t="s">
        <v>5206</v>
      </c>
      <c r="F3739" t="s">
        <v>52</v>
      </c>
      <c r="G3739" t="s">
        <v>5207</v>
      </c>
      <c r="H3739" t="s">
        <v>5208</v>
      </c>
      <c r="I3739" t="s">
        <v>5209</v>
      </c>
      <c r="J3739" t="s">
        <v>5210</v>
      </c>
      <c r="K3739" t="s">
        <v>57</v>
      </c>
      <c r="L3739" s="1">
        <v>42321</v>
      </c>
      <c r="M3739" s="1">
        <v>44349</v>
      </c>
      <c r="N3739" s="1">
        <v>43574</v>
      </c>
      <c r="O3739" t="s">
        <v>75</v>
      </c>
      <c r="P3739" t="s">
        <v>5211</v>
      </c>
      <c r="Q3739" t="s">
        <v>65</v>
      </c>
      <c r="R3739" t="s">
        <v>157</v>
      </c>
      <c r="S3739" t="s">
        <v>1262</v>
      </c>
      <c r="T3739" t="s">
        <v>5212</v>
      </c>
      <c r="V3739">
        <v>15</v>
      </c>
      <c r="W3739" t="s">
        <v>63</v>
      </c>
      <c r="X3739" t="s">
        <v>130</v>
      </c>
      <c r="Y3739" t="s">
        <v>5213</v>
      </c>
      <c r="AB3739" t="s">
        <v>5214</v>
      </c>
      <c r="AD3739" t="s">
        <v>65</v>
      </c>
      <c r="AF3739" t="s">
        <v>293</v>
      </c>
      <c r="AG3739" t="s">
        <v>118</v>
      </c>
      <c r="AH3739" t="s">
        <v>1406</v>
      </c>
      <c r="AI3739" t="s">
        <v>1407</v>
      </c>
      <c r="AJ3739" t="s">
        <v>5215</v>
      </c>
      <c r="AK3739" t="str">
        <f t="shared" si="137"/>
        <v>NCT02608463</v>
      </c>
      <c r="AL3739">
        <v>14968057</v>
      </c>
      <c r="AM3739" t="s">
        <v>86</v>
      </c>
      <c r="AO3739" t="s">
        <v>139</v>
      </c>
      <c r="AP3739" t="s">
        <v>137</v>
      </c>
      <c r="AR3739" t="s">
        <v>89</v>
      </c>
      <c r="AS3739" t="s">
        <v>90</v>
      </c>
      <c r="AT3739">
        <v>0</v>
      </c>
      <c r="AU3739">
        <v>0</v>
      </c>
    </row>
    <row r="3740" spans="1:47" x14ac:dyDescent="0.2">
      <c r="A3740" t="s">
        <v>5204</v>
      </c>
      <c r="B3740" t="s">
        <v>5205</v>
      </c>
      <c r="C3740" t="s">
        <v>5206</v>
      </c>
      <c r="D3740" t="s">
        <v>5206</v>
      </c>
      <c r="F3740" t="s">
        <v>52</v>
      </c>
      <c r="G3740" t="s">
        <v>5207</v>
      </c>
      <c r="H3740" t="s">
        <v>5208</v>
      </c>
      <c r="I3740" t="s">
        <v>5209</v>
      </c>
      <c r="J3740" t="s">
        <v>5210</v>
      </c>
      <c r="K3740" t="s">
        <v>57</v>
      </c>
      <c r="L3740" s="1">
        <v>42321</v>
      </c>
      <c r="M3740" s="1">
        <v>44349</v>
      </c>
      <c r="N3740" s="1">
        <v>43574</v>
      </c>
      <c r="O3740" t="s">
        <v>75</v>
      </c>
      <c r="P3740" t="s">
        <v>5211</v>
      </c>
      <c r="Q3740" t="s">
        <v>65</v>
      </c>
      <c r="R3740" t="s">
        <v>157</v>
      </c>
      <c r="S3740" t="s">
        <v>1262</v>
      </c>
      <c r="T3740" t="s">
        <v>5212</v>
      </c>
      <c r="V3740">
        <v>15</v>
      </c>
      <c r="W3740" t="s">
        <v>63</v>
      </c>
      <c r="X3740" t="s">
        <v>130</v>
      </c>
      <c r="Y3740" t="s">
        <v>5213</v>
      </c>
      <c r="AB3740" t="s">
        <v>5214</v>
      </c>
      <c r="AD3740" t="s">
        <v>65</v>
      </c>
      <c r="AF3740" t="s">
        <v>293</v>
      </c>
      <c r="AG3740" t="s">
        <v>118</v>
      </c>
      <c r="AH3740" t="s">
        <v>1406</v>
      </c>
      <c r="AI3740" t="s">
        <v>1407</v>
      </c>
      <c r="AJ3740" t="s">
        <v>5215</v>
      </c>
      <c r="AK3740" t="str">
        <f t="shared" ref="AK3740:AK3773" si="138">HYPERLINK("https://www.clinicaltrials.gov/ct2/show/results/NCT02608463", "NCT02608463")</f>
        <v>NCT02608463</v>
      </c>
      <c r="AL3740">
        <v>14968058</v>
      </c>
      <c r="AM3740" t="s">
        <v>91</v>
      </c>
      <c r="AO3740" t="s">
        <v>139</v>
      </c>
      <c r="AP3740" t="s">
        <v>137</v>
      </c>
      <c r="AR3740" t="s">
        <v>89</v>
      </c>
      <c r="AS3740" t="s">
        <v>90</v>
      </c>
      <c r="AT3740">
        <v>0</v>
      </c>
      <c r="AU3740">
        <v>0</v>
      </c>
    </row>
    <row r="3741" spans="1:47" x14ac:dyDescent="0.2">
      <c r="A3741" t="s">
        <v>5204</v>
      </c>
      <c r="B3741" t="s">
        <v>5205</v>
      </c>
      <c r="C3741" t="s">
        <v>5206</v>
      </c>
      <c r="D3741" t="s">
        <v>5206</v>
      </c>
      <c r="F3741" t="s">
        <v>52</v>
      </c>
      <c r="G3741" t="s">
        <v>5207</v>
      </c>
      <c r="H3741" t="s">
        <v>5208</v>
      </c>
      <c r="I3741" t="s">
        <v>5209</v>
      </c>
      <c r="J3741" t="s">
        <v>5210</v>
      </c>
      <c r="K3741" t="s">
        <v>57</v>
      </c>
      <c r="L3741" s="1">
        <v>42321</v>
      </c>
      <c r="M3741" s="1">
        <v>44349</v>
      </c>
      <c r="N3741" s="1">
        <v>43574</v>
      </c>
      <c r="O3741" t="s">
        <v>75</v>
      </c>
      <c r="P3741" t="s">
        <v>5211</v>
      </c>
      <c r="Q3741" t="s">
        <v>65</v>
      </c>
      <c r="R3741" t="s">
        <v>157</v>
      </c>
      <c r="S3741" t="s">
        <v>1262</v>
      </c>
      <c r="T3741" t="s">
        <v>5212</v>
      </c>
      <c r="V3741">
        <v>15</v>
      </c>
      <c r="W3741" t="s">
        <v>63</v>
      </c>
      <c r="X3741" t="s">
        <v>130</v>
      </c>
      <c r="Y3741" t="s">
        <v>5213</v>
      </c>
      <c r="AB3741" t="s">
        <v>5214</v>
      </c>
      <c r="AD3741" t="s">
        <v>65</v>
      </c>
      <c r="AF3741" t="s">
        <v>293</v>
      </c>
      <c r="AG3741" t="s">
        <v>118</v>
      </c>
      <c r="AH3741" t="s">
        <v>1406</v>
      </c>
      <c r="AI3741" t="s">
        <v>1407</v>
      </c>
      <c r="AJ3741" t="s">
        <v>5215</v>
      </c>
      <c r="AK3741" t="str">
        <f t="shared" si="138"/>
        <v>NCT02608463</v>
      </c>
      <c r="AL3741">
        <v>14968059</v>
      </c>
      <c r="AM3741" t="s">
        <v>92</v>
      </c>
      <c r="AO3741" t="s">
        <v>139</v>
      </c>
      <c r="AP3741" t="s">
        <v>137</v>
      </c>
      <c r="AR3741" t="s">
        <v>89</v>
      </c>
      <c r="AS3741" t="s">
        <v>90</v>
      </c>
      <c r="AT3741">
        <v>0</v>
      </c>
      <c r="AU3741">
        <v>0</v>
      </c>
    </row>
    <row r="3742" spans="1:47" x14ac:dyDescent="0.2">
      <c r="A3742" t="s">
        <v>5204</v>
      </c>
      <c r="B3742" t="s">
        <v>5205</v>
      </c>
      <c r="C3742" t="s">
        <v>5206</v>
      </c>
      <c r="D3742" t="s">
        <v>5206</v>
      </c>
      <c r="F3742" t="s">
        <v>52</v>
      </c>
      <c r="G3742" t="s">
        <v>5207</v>
      </c>
      <c r="H3742" t="s">
        <v>5208</v>
      </c>
      <c r="I3742" t="s">
        <v>5209</v>
      </c>
      <c r="J3742" t="s">
        <v>5210</v>
      </c>
      <c r="K3742" t="s">
        <v>57</v>
      </c>
      <c r="L3742" s="1">
        <v>42321</v>
      </c>
      <c r="M3742" s="1">
        <v>44349</v>
      </c>
      <c r="N3742" s="1">
        <v>43574</v>
      </c>
      <c r="O3742" t="s">
        <v>75</v>
      </c>
      <c r="P3742" t="s">
        <v>5211</v>
      </c>
      <c r="Q3742" t="s">
        <v>65</v>
      </c>
      <c r="R3742" t="s">
        <v>157</v>
      </c>
      <c r="S3742" t="s">
        <v>1262</v>
      </c>
      <c r="T3742" t="s">
        <v>5212</v>
      </c>
      <c r="V3742">
        <v>15</v>
      </c>
      <c r="W3742" t="s">
        <v>63</v>
      </c>
      <c r="X3742" t="s">
        <v>130</v>
      </c>
      <c r="Y3742" t="s">
        <v>5213</v>
      </c>
      <c r="AB3742" t="s">
        <v>5214</v>
      </c>
      <c r="AD3742" t="s">
        <v>65</v>
      </c>
      <c r="AF3742" t="s">
        <v>293</v>
      </c>
      <c r="AG3742" t="s">
        <v>118</v>
      </c>
      <c r="AH3742" t="s">
        <v>1406</v>
      </c>
      <c r="AI3742" t="s">
        <v>1407</v>
      </c>
      <c r="AJ3742" t="s">
        <v>5215</v>
      </c>
      <c r="AK3742" t="str">
        <f t="shared" si="138"/>
        <v>NCT02608463</v>
      </c>
      <c r="AL3742">
        <v>14968060</v>
      </c>
      <c r="AM3742" t="s">
        <v>1099</v>
      </c>
      <c r="AO3742" t="s">
        <v>139</v>
      </c>
      <c r="AP3742" t="s">
        <v>137</v>
      </c>
      <c r="AR3742" t="s">
        <v>89</v>
      </c>
      <c r="AS3742" t="s">
        <v>90</v>
      </c>
      <c r="AT3742">
        <v>0</v>
      </c>
      <c r="AU3742">
        <v>0</v>
      </c>
    </row>
    <row r="3743" spans="1:47" x14ac:dyDescent="0.2">
      <c r="A3743" t="s">
        <v>5204</v>
      </c>
      <c r="B3743" t="s">
        <v>5205</v>
      </c>
      <c r="C3743" t="s">
        <v>5206</v>
      </c>
      <c r="D3743" t="s">
        <v>5206</v>
      </c>
      <c r="F3743" t="s">
        <v>52</v>
      </c>
      <c r="G3743" t="s">
        <v>5207</v>
      </c>
      <c r="H3743" t="s">
        <v>5208</v>
      </c>
      <c r="I3743" t="s">
        <v>5209</v>
      </c>
      <c r="J3743" t="s">
        <v>5210</v>
      </c>
      <c r="K3743" t="s">
        <v>57</v>
      </c>
      <c r="L3743" s="1">
        <v>42321</v>
      </c>
      <c r="M3743" s="1">
        <v>44349</v>
      </c>
      <c r="N3743" s="1">
        <v>43574</v>
      </c>
      <c r="O3743" t="s">
        <v>75</v>
      </c>
      <c r="P3743" t="s">
        <v>5211</v>
      </c>
      <c r="Q3743" t="s">
        <v>65</v>
      </c>
      <c r="R3743" t="s">
        <v>157</v>
      </c>
      <c r="S3743" t="s">
        <v>1262</v>
      </c>
      <c r="T3743" t="s">
        <v>5212</v>
      </c>
      <c r="V3743">
        <v>15</v>
      </c>
      <c r="W3743" t="s">
        <v>63</v>
      </c>
      <c r="X3743" t="s">
        <v>130</v>
      </c>
      <c r="Y3743" t="s">
        <v>5213</v>
      </c>
      <c r="AB3743" t="s">
        <v>5214</v>
      </c>
      <c r="AD3743" t="s">
        <v>65</v>
      </c>
      <c r="AF3743" t="s">
        <v>293</v>
      </c>
      <c r="AG3743" t="s">
        <v>118</v>
      </c>
      <c r="AH3743" t="s">
        <v>1406</v>
      </c>
      <c r="AI3743" t="s">
        <v>1407</v>
      </c>
      <c r="AJ3743" t="s">
        <v>5215</v>
      </c>
      <c r="AK3743" t="str">
        <f t="shared" si="138"/>
        <v>NCT02608463</v>
      </c>
      <c r="AL3743">
        <v>14968057</v>
      </c>
      <c r="AM3743" t="s">
        <v>86</v>
      </c>
      <c r="AO3743" t="s">
        <v>140</v>
      </c>
      <c r="AP3743" t="s">
        <v>141</v>
      </c>
      <c r="AR3743" t="s">
        <v>89</v>
      </c>
      <c r="AS3743" t="s">
        <v>90</v>
      </c>
      <c r="AT3743">
        <v>0</v>
      </c>
      <c r="AU3743">
        <v>0</v>
      </c>
    </row>
    <row r="3744" spans="1:47" x14ac:dyDescent="0.2">
      <c r="A3744" t="s">
        <v>5204</v>
      </c>
      <c r="B3744" t="s">
        <v>5205</v>
      </c>
      <c r="C3744" t="s">
        <v>5206</v>
      </c>
      <c r="D3744" t="s">
        <v>5206</v>
      </c>
      <c r="F3744" t="s">
        <v>52</v>
      </c>
      <c r="G3744" t="s">
        <v>5207</v>
      </c>
      <c r="H3744" t="s">
        <v>5208</v>
      </c>
      <c r="I3744" t="s">
        <v>5209</v>
      </c>
      <c r="J3744" t="s">
        <v>5210</v>
      </c>
      <c r="K3744" t="s">
        <v>57</v>
      </c>
      <c r="L3744" s="1">
        <v>42321</v>
      </c>
      <c r="M3744" s="1">
        <v>44349</v>
      </c>
      <c r="N3744" s="1">
        <v>43574</v>
      </c>
      <c r="O3744" t="s">
        <v>75</v>
      </c>
      <c r="P3744" t="s">
        <v>5211</v>
      </c>
      <c r="Q3744" t="s">
        <v>65</v>
      </c>
      <c r="R3744" t="s">
        <v>157</v>
      </c>
      <c r="S3744" t="s">
        <v>1262</v>
      </c>
      <c r="T3744" t="s">
        <v>5212</v>
      </c>
      <c r="V3744">
        <v>15</v>
      </c>
      <c r="W3744" t="s">
        <v>63</v>
      </c>
      <c r="X3744" t="s">
        <v>130</v>
      </c>
      <c r="Y3744" t="s">
        <v>5213</v>
      </c>
      <c r="AB3744" t="s">
        <v>5214</v>
      </c>
      <c r="AD3744" t="s">
        <v>65</v>
      </c>
      <c r="AF3744" t="s">
        <v>293</v>
      </c>
      <c r="AG3744" t="s">
        <v>118</v>
      </c>
      <c r="AH3744" t="s">
        <v>1406</v>
      </c>
      <c r="AI3744" t="s">
        <v>1407</v>
      </c>
      <c r="AJ3744" t="s">
        <v>5215</v>
      </c>
      <c r="AK3744" t="str">
        <f t="shared" si="138"/>
        <v>NCT02608463</v>
      </c>
      <c r="AL3744">
        <v>14968058</v>
      </c>
      <c r="AM3744" t="s">
        <v>91</v>
      </c>
      <c r="AO3744" t="s">
        <v>140</v>
      </c>
      <c r="AP3744" t="s">
        <v>141</v>
      </c>
      <c r="AR3744" t="s">
        <v>89</v>
      </c>
      <c r="AS3744" t="s">
        <v>90</v>
      </c>
      <c r="AT3744">
        <v>0</v>
      </c>
      <c r="AU3744">
        <v>0</v>
      </c>
    </row>
    <row r="3745" spans="1:47" x14ac:dyDescent="0.2">
      <c r="A3745" t="s">
        <v>5204</v>
      </c>
      <c r="B3745" t="s">
        <v>5205</v>
      </c>
      <c r="C3745" t="s">
        <v>5206</v>
      </c>
      <c r="D3745" t="s">
        <v>5206</v>
      </c>
      <c r="F3745" t="s">
        <v>52</v>
      </c>
      <c r="G3745" t="s">
        <v>5207</v>
      </c>
      <c r="H3745" t="s">
        <v>5208</v>
      </c>
      <c r="I3745" t="s">
        <v>5209</v>
      </c>
      <c r="J3745" t="s">
        <v>5210</v>
      </c>
      <c r="K3745" t="s">
        <v>57</v>
      </c>
      <c r="L3745" s="1">
        <v>42321</v>
      </c>
      <c r="M3745" s="1">
        <v>44349</v>
      </c>
      <c r="N3745" s="1">
        <v>43574</v>
      </c>
      <c r="O3745" t="s">
        <v>75</v>
      </c>
      <c r="P3745" t="s">
        <v>5211</v>
      </c>
      <c r="Q3745" t="s">
        <v>65</v>
      </c>
      <c r="R3745" t="s">
        <v>157</v>
      </c>
      <c r="S3745" t="s">
        <v>1262</v>
      </c>
      <c r="T3745" t="s">
        <v>5212</v>
      </c>
      <c r="V3745">
        <v>15</v>
      </c>
      <c r="W3745" t="s">
        <v>63</v>
      </c>
      <c r="X3745" t="s">
        <v>130</v>
      </c>
      <c r="Y3745" t="s">
        <v>5213</v>
      </c>
      <c r="AB3745" t="s">
        <v>5214</v>
      </c>
      <c r="AD3745" t="s">
        <v>65</v>
      </c>
      <c r="AF3745" t="s">
        <v>293</v>
      </c>
      <c r="AG3745" t="s">
        <v>118</v>
      </c>
      <c r="AH3745" t="s">
        <v>1406</v>
      </c>
      <c r="AI3745" t="s">
        <v>1407</v>
      </c>
      <c r="AJ3745" t="s">
        <v>5215</v>
      </c>
      <c r="AK3745" t="str">
        <f t="shared" si="138"/>
        <v>NCT02608463</v>
      </c>
      <c r="AL3745">
        <v>14968059</v>
      </c>
      <c r="AM3745" t="s">
        <v>92</v>
      </c>
      <c r="AO3745" t="s">
        <v>140</v>
      </c>
      <c r="AP3745" t="s">
        <v>141</v>
      </c>
      <c r="AR3745" t="s">
        <v>89</v>
      </c>
      <c r="AS3745" t="s">
        <v>90</v>
      </c>
      <c r="AT3745">
        <v>0</v>
      </c>
      <c r="AU3745">
        <v>0</v>
      </c>
    </row>
    <row r="3746" spans="1:47" x14ac:dyDescent="0.2">
      <c r="A3746" t="s">
        <v>5204</v>
      </c>
      <c r="B3746" t="s">
        <v>5205</v>
      </c>
      <c r="C3746" t="s">
        <v>5206</v>
      </c>
      <c r="D3746" t="s">
        <v>5206</v>
      </c>
      <c r="F3746" t="s">
        <v>52</v>
      </c>
      <c r="G3746" t="s">
        <v>5207</v>
      </c>
      <c r="H3746" t="s">
        <v>5208</v>
      </c>
      <c r="I3746" t="s">
        <v>5209</v>
      </c>
      <c r="J3746" t="s">
        <v>5210</v>
      </c>
      <c r="K3746" t="s">
        <v>57</v>
      </c>
      <c r="L3746" s="1">
        <v>42321</v>
      </c>
      <c r="M3746" s="1">
        <v>44349</v>
      </c>
      <c r="N3746" s="1">
        <v>43574</v>
      </c>
      <c r="O3746" t="s">
        <v>75</v>
      </c>
      <c r="P3746" t="s">
        <v>5211</v>
      </c>
      <c r="Q3746" t="s">
        <v>65</v>
      </c>
      <c r="R3746" t="s">
        <v>157</v>
      </c>
      <c r="S3746" t="s">
        <v>1262</v>
      </c>
      <c r="T3746" t="s">
        <v>5212</v>
      </c>
      <c r="V3746">
        <v>15</v>
      </c>
      <c r="W3746" t="s">
        <v>63</v>
      </c>
      <c r="X3746" t="s">
        <v>130</v>
      </c>
      <c r="Y3746" t="s">
        <v>5213</v>
      </c>
      <c r="AB3746" t="s">
        <v>5214</v>
      </c>
      <c r="AD3746" t="s">
        <v>65</v>
      </c>
      <c r="AF3746" t="s">
        <v>293</v>
      </c>
      <c r="AG3746" t="s">
        <v>118</v>
      </c>
      <c r="AH3746" t="s">
        <v>1406</v>
      </c>
      <c r="AI3746" t="s">
        <v>1407</v>
      </c>
      <c r="AJ3746" t="s">
        <v>5215</v>
      </c>
      <c r="AK3746" t="str">
        <f t="shared" si="138"/>
        <v>NCT02608463</v>
      </c>
      <c r="AL3746">
        <v>14968060</v>
      </c>
      <c r="AM3746" t="s">
        <v>1099</v>
      </c>
      <c r="AO3746" t="s">
        <v>140</v>
      </c>
      <c r="AP3746" t="s">
        <v>141</v>
      </c>
      <c r="AR3746" t="s">
        <v>89</v>
      </c>
      <c r="AS3746" t="s">
        <v>90</v>
      </c>
      <c r="AT3746">
        <v>0</v>
      </c>
      <c r="AU3746">
        <v>0</v>
      </c>
    </row>
    <row r="3747" spans="1:47" x14ac:dyDescent="0.2">
      <c r="A3747" t="s">
        <v>5204</v>
      </c>
      <c r="B3747" t="s">
        <v>5205</v>
      </c>
      <c r="C3747" t="s">
        <v>5206</v>
      </c>
      <c r="D3747" t="s">
        <v>5206</v>
      </c>
      <c r="F3747" t="s">
        <v>52</v>
      </c>
      <c r="G3747" t="s">
        <v>5207</v>
      </c>
      <c r="H3747" t="s">
        <v>5208</v>
      </c>
      <c r="I3747" t="s">
        <v>5209</v>
      </c>
      <c r="J3747" t="s">
        <v>5210</v>
      </c>
      <c r="K3747" t="s">
        <v>57</v>
      </c>
      <c r="L3747" s="1">
        <v>42321</v>
      </c>
      <c r="M3747" s="1">
        <v>44349</v>
      </c>
      <c r="N3747" s="1">
        <v>43574</v>
      </c>
      <c r="O3747" t="s">
        <v>75</v>
      </c>
      <c r="P3747" t="s">
        <v>5211</v>
      </c>
      <c r="Q3747" t="s">
        <v>65</v>
      </c>
      <c r="R3747" t="s">
        <v>157</v>
      </c>
      <c r="S3747" t="s">
        <v>1262</v>
      </c>
      <c r="T3747" t="s">
        <v>5212</v>
      </c>
      <c r="V3747">
        <v>15</v>
      </c>
      <c r="W3747" t="s">
        <v>63</v>
      </c>
      <c r="X3747" t="s">
        <v>130</v>
      </c>
      <c r="Y3747" t="s">
        <v>5213</v>
      </c>
      <c r="AB3747" t="s">
        <v>5214</v>
      </c>
      <c r="AD3747" t="s">
        <v>65</v>
      </c>
      <c r="AF3747" t="s">
        <v>293</v>
      </c>
      <c r="AG3747" t="s">
        <v>118</v>
      </c>
      <c r="AH3747" t="s">
        <v>1406</v>
      </c>
      <c r="AI3747" t="s">
        <v>1407</v>
      </c>
      <c r="AJ3747" t="s">
        <v>5215</v>
      </c>
      <c r="AK3747" t="str">
        <f t="shared" si="138"/>
        <v>NCT02608463</v>
      </c>
      <c r="AL3747">
        <v>14968057</v>
      </c>
      <c r="AM3747" t="s">
        <v>86</v>
      </c>
      <c r="AO3747" t="s">
        <v>142</v>
      </c>
      <c r="AP3747" t="s">
        <v>141</v>
      </c>
      <c r="AR3747" t="s">
        <v>89</v>
      </c>
      <c r="AS3747" t="s">
        <v>90</v>
      </c>
      <c r="AT3747">
        <v>0</v>
      </c>
      <c r="AU3747">
        <v>0</v>
      </c>
    </row>
    <row r="3748" spans="1:47" x14ac:dyDescent="0.2">
      <c r="A3748" t="s">
        <v>5204</v>
      </c>
      <c r="B3748" t="s">
        <v>5205</v>
      </c>
      <c r="C3748" t="s">
        <v>5206</v>
      </c>
      <c r="D3748" t="s">
        <v>5206</v>
      </c>
      <c r="F3748" t="s">
        <v>52</v>
      </c>
      <c r="G3748" t="s">
        <v>5207</v>
      </c>
      <c r="H3748" t="s">
        <v>5208</v>
      </c>
      <c r="I3748" t="s">
        <v>5209</v>
      </c>
      <c r="J3748" t="s">
        <v>5210</v>
      </c>
      <c r="K3748" t="s">
        <v>57</v>
      </c>
      <c r="L3748" s="1">
        <v>42321</v>
      </c>
      <c r="M3748" s="1">
        <v>44349</v>
      </c>
      <c r="N3748" s="1">
        <v>43574</v>
      </c>
      <c r="O3748" t="s">
        <v>75</v>
      </c>
      <c r="P3748" t="s">
        <v>5211</v>
      </c>
      <c r="Q3748" t="s">
        <v>65</v>
      </c>
      <c r="R3748" t="s">
        <v>157</v>
      </c>
      <c r="S3748" t="s">
        <v>1262</v>
      </c>
      <c r="T3748" t="s">
        <v>5212</v>
      </c>
      <c r="V3748">
        <v>15</v>
      </c>
      <c r="W3748" t="s">
        <v>63</v>
      </c>
      <c r="X3748" t="s">
        <v>130</v>
      </c>
      <c r="Y3748" t="s">
        <v>5213</v>
      </c>
      <c r="AB3748" t="s">
        <v>5214</v>
      </c>
      <c r="AD3748" t="s">
        <v>65</v>
      </c>
      <c r="AF3748" t="s">
        <v>293</v>
      </c>
      <c r="AG3748" t="s">
        <v>118</v>
      </c>
      <c r="AH3748" t="s">
        <v>1406</v>
      </c>
      <c r="AI3748" t="s">
        <v>1407</v>
      </c>
      <c r="AJ3748" t="s">
        <v>5215</v>
      </c>
      <c r="AK3748" t="str">
        <f t="shared" si="138"/>
        <v>NCT02608463</v>
      </c>
      <c r="AL3748">
        <v>14968058</v>
      </c>
      <c r="AM3748" t="s">
        <v>91</v>
      </c>
      <c r="AO3748" t="s">
        <v>142</v>
      </c>
      <c r="AP3748" t="s">
        <v>141</v>
      </c>
      <c r="AR3748" t="s">
        <v>89</v>
      </c>
      <c r="AS3748" t="s">
        <v>90</v>
      </c>
      <c r="AT3748">
        <v>0</v>
      </c>
      <c r="AU3748">
        <v>0</v>
      </c>
    </row>
    <row r="3749" spans="1:47" x14ac:dyDescent="0.2">
      <c r="A3749" t="s">
        <v>5204</v>
      </c>
      <c r="B3749" t="s">
        <v>5205</v>
      </c>
      <c r="C3749" t="s">
        <v>5206</v>
      </c>
      <c r="D3749" t="s">
        <v>5206</v>
      </c>
      <c r="F3749" t="s">
        <v>52</v>
      </c>
      <c r="G3749" t="s">
        <v>5207</v>
      </c>
      <c r="H3749" t="s">
        <v>5208</v>
      </c>
      <c r="I3749" t="s">
        <v>5209</v>
      </c>
      <c r="J3749" t="s">
        <v>5210</v>
      </c>
      <c r="K3749" t="s">
        <v>57</v>
      </c>
      <c r="L3749" s="1">
        <v>42321</v>
      </c>
      <c r="M3749" s="1">
        <v>44349</v>
      </c>
      <c r="N3749" s="1">
        <v>43574</v>
      </c>
      <c r="O3749" t="s">
        <v>75</v>
      </c>
      <c r="P3749" t="s">
        <v>5211</v>
      </c>
      <c r="Q3749" t="s">
        <v>65</v>
      </c>
      <c r="R3749" t="s">
        <v>157</v>
      </c>
      <c r="S3749" t="s">
        <v>1262</v>
      </c>
      <c r="T3749" t="s">
        <v>5212</v>
      </c>
      <c r="V3749">
        <v>15</v>
      </c>
      <c r="W3749" t="s">
        <v>63</v>
      </c>
      <c r="X3749" t="s">
        <v>130</v>
      </c>
      <c r="Y3749" t="s">
        <v>5213</v>
      </c>
      <c r="AB3749" t="s">
        <v>5214</v>
      </c>
      <c r="AD3749" t="s">
        <v>65</v>
      </c>
      <c r="AF3749" t="s">
        <v>293</v>
      </c>
      <c r="AG3749" t="s">
        <v>118</v>
      </c>
      <c r="AH3749" t="s">
        <v>1406</v>
      </c>
      <c r="AI3749" t="s">
        <v>1407</v>
      </c>
      <c r="AJ3749" t="s">
        <v>5215</v>
      </c>
      <c r="AK3749" t="str">
        <f t="shared" si="138"/>
        <v>NCT02608463</v>
      </c>
      <c r="AL3749">
        <v>14968059</v>
      </c>
      <c r="AM3749" t="s">
        <v>92</v>
      </c>
      <c r="AO3749" t="s">
        <v>142</v>
      </c>
      <c r="AP3749" t="s">
        <v>141</v>
      </c>
      <c r="AR3749" t="s">
        <v>89</v>
      </c>
      <c r="AS3749" t="s">
        <v>90</v>
      </c>
      <c r="AT3749">
        <v>0</v>
      </c>
      <c r="AU3749">
        <v>0</v>
      </c>
    </row>
    <row r="3750" spans="1:47" x14ac:dyDescent="0.2">
      <c r="A3750" t="s">
        <v>5204</v>
      </c>
      <c r="B3750" t="s">
        <v>5205</v>
      </c>
      <c r="C3750" t="s">
        <v>5206</v>
      </c>
      <c r="D3750" t="s">
        <v>5206</v>
      </c>
      <c r="F3750" t="s">
        <v>52</v>
      </c>
      <c r="G3750" t="s">
        <v>5207</v>
      </c>
      <c r="H3750" t="s">
        <v>5208</v>
      </c>
      <c r="I3750" t="s">
        <v>5209</v>
      </c>
      <c r="J3750" t="s">
        <v>5210</v>
      </c>
      <c r="K3750" t="s">
        <v>57</v>
      </c>
      <c r="L3750" s="1">
        <v>42321</v>
      </c>
      <c r="M3750" s="1">
        <v>44349</v>
      </c>
      <c r="N3750" s="1">
        <v>43574</v>
      </c>
      <c r="O3750" t="s">
        <v>75</v>
      </c>
      <c r="P3750" t="s">
        <v>5211</v>
      </c>
      <c r="Q3750" t="s">
        <v>65</v>
      </c>
      <c r="R3750" t="s">
        <v>157</v>
      </c>
      <c r="S3750" t="s">
        <v>1262</v>
      </c>
      <c r="T3750" t="s">
        <v>5212</v>
      </c>
      <c r="V3750">
        <v>15</v>
      </c>
      <c r="W3750" t="s">
        <v>63</v>
      </c>
      <c r="X3750" t="s">
        <v>130</v>
      </c>
      <c r="Y3750" t="s">
        <v>5213</v>
      </c>
      <c r="AB3750" t="s">
        <v>5214</v>
      </c>
      <c r="AD3750" t="s">
        <v>65</v>
      </c>
      <c r="AF3750" t="s">
        <v>293</v>
      </c>
      <c r="AG3750" t="s">
        <v>118</v>
      </c>
      <c r="AH3750" t="s">
        <v>1406</v>
      </c>
      <c r="AI3750" t="s">
        <v>1407</v>
      </c>
      <c r="AJ3750" t="s">
        <v>5215</v>
      </c>
      <c r="AK3750" t="str">
        <f t="shared" si="138"/>
        <v>NCT02608463</v>
      </c>
      <c r="AL3750">
        <v>14968060</v>
      </c>
      <c r="AM3750" t="s">
        <v>1099</v>
      </c>
      <c r="AO3750" t="s">
        <v>142</v>
      </c>
      <c r="AP3750" t="s">
        <v>141</v>
      </c>
      <c r="AR3750" t="s">
        <v>89</v>
      </c>
      <c r="AS3750" t="s">
        <v>90</v>
      </c>
      <c r="AT3750">
        <v>0</v>
      </c>
      <c r="AU3750">
        <v>0</v>
      </c>
    </row>
    <row r="3751" spans="1:47" x14ac:dyDescent="0.2">
      <c r="A3751" t="s">
        <v>5204</v>
      </c>
      <c r="B3751" t="s">
        <v>5205</v>
      </c>
      <c r="C3751" t="s">
        <v>5206</v>
      </c>
      <c r="D3751" t="s">
        <v>5206</v>
      </c>
      <c r="F3751" t="s">
        <v>52</v>
      </c>
      <c r="G3751" t="s">
        <v>5207</v>
      </c>
      <c r="H3751" t="s">
        <v>5208</v>
      </c>
      <c r="I3751" t="s">
        <v>5209</v>
      </c>
      <c r="J3751" t="s">
        <v>5210</v>
      </c>
      <c r="K3751" t="s">
        <v>57</v>
      </c>
      <c r="L3751" s="1">
        <v>42321</v>
      </c>
      <c r="M3751" s="1">
        <v>44349</v>
      </c>
      <c r="N3751" s="1">
        <v>43574</v>
      </c>
      <c r="O3751" t="s">
        <v>75</v>
      </c>
      <c r="P3751" t="s">
        <v>5211</v>
      </c>
      <c r="Q3751" t="s">
        <v>65</v>
      </c>
      <c r="R3751" t="s">
        <v>157</v>
      </c>
      <c r="S3751" t="s">
        <v>1262</v>
      </c>
      <c r="T3751" t="s">
        <v>5212</v>
      </c>
      <c r="V3751">
        <v>15</v>
      </c>
      <c r="W3751" t="s">
        <v>63</v>
      </c>
      <c r="X3751" t="s">
        <v>130</v>
      </c>
      <c r="Y3751" t="s">
        <v>5213</v>
      </c>
      <c r="AB3751" t="s">
        <v>5214</v>
      </c>
      <c r="AD3751" t="s">
        <v>65</v>
      </c>
      <c r="AF3751" t="s">
        <v>293</v>
      </c>
      <c r="AG3751" t="s">
        <v>118</v>
      </c>
      <c r="AH3751" t="s">
        <v>1406</v>
      </c>
      <c r="AI3751" t="s">
        <v>1407</v>
      </c>
      <c r="AJ3751" t="s">
        <v>5215</v>
      </c>
      <c r="AK3751" t="str">
        <f t="shared" si="138"/>
        <v>NCT02608463</v>
      </c>
      <c r="AL3751">
        <v>14968057</v>
      </c>
      <c r="AM3751" t="s">
        <v>86</v>
      </c>
      <c r="AO3751" t="s">
        <v>143</v>
      </c>
      <c r="AP3751" t="s">
        <v>141</v>
      </c>
      <c r="AR3751" t="s">
        <v>89</v>
      </c>
      <c r="AS3751" t="s">
        <v>90</v>
      </c>
      <c r="AT3751">
        <v>0</v>
      </c>
      <c r="AU3751">
        <v>0</v>
      </c>
    </row>
    <row r="3752" spans="1:47" x14ac:dyDescent="0.2">
      <c r="A3752" t="s">
        <v>5204</v>
      </c>
      <c r="B3752" t="s">
        <v>5205</v>
      </c>
      <c r="C3752" t="s">
        <v>5206</v>
      </c>
      <c r="D3752" t="s">
        <v>5206</v>
      </c>
      <c r="F3752" t="s">
        <v>52</v>
      </c>
      <c r="G3752" t="s">
        <v>5207</v>
      </c>
      <c r="H3752" t="s">
        <v>5208</v>
      </c>
      <c r="I3752" t="s">
        <v>5209</v>
      </c>
      <c r="J3752" t="s">
        <v>5210</v>
      </c>
      <c r="K3752" t="s">
        <v>57</v>
      </c>
      <c r="L3752" s="1">
        <v>42321</v>
      </c>
      <c r="M3752" s="1">
        <v>44349</v>
      </c>
      <c r="N3752" s="1">
        <v>43574</v>
      </c>
      <c r="O3752" t="s">
        <v>75</v>
      </c>
      <c r="P3752" t="s">
        <v>5211</v>
      </c>
      <c r="Q3752" t="s">
        <v>65</v>
      </c>
      <c r="R3752" t="s">
        <v>157</v>
      </c>
      <c r="S3752" t="s">
        <v>1262</v>
      </c>
      <c r="T3752" t="s">
        <v>5212</v>
      </c>
      <c r="V3752">
        <v>15</v>
      </c>
      <c r="W3752" t="s">
        <v>63</v>
      </c>
      <c r="X3752" t="s">
        <v>130</v>
      </c>
      <c r="Y3752" t="s">
        <v>5213</v>
      </c>
      <c r="AB3752" t="s">
        <v>5214</v>
      </c>
      <c r="AD3752" t="s">
        <v>65</v>
      </c>
      <c r="AF3752" t="s">
        <v>293</v>
      </c>
      <c r="AG3752" t="s">
        <v>118</v>
      </c>
      <c r="AH3752" t="s">
        <v>1406</v>
      </c>
      <c r="AI3752" t="s">
        <v>1407</v>
      </c>
      <c r="AJ3752" t="s">
        <v>5215</v>
      </c>
      <c r="AK3752" t="str">
        <f t="shared" si="138"/>
        <v>NCT02608463</v>
      </c>
      <c r="AL3752">
        <v>14968058</v>
      </c>
      <c r="AM3752" t="s">
        <v>91</v>
      </c>
      <c r="AO3752" t="s">
        <v>143</v>
      </c>
      <c r="AP3752" t="s">
        <v>141</v>
      </c>
      <c r="AR3752" t="s">
        <v>89</v>
      </c>
      <c r="AS3752" t="s">
        <v>90</v>
      </c>
      <c r="AT3752">
        <v>0</v>
      </c>
      <c r="AU3752">
        <v>0</v>
      </c>
    </row>
    <row r="3753" spans="1:47" x14ac:dyDescent="0.2">
      <c r="A3753" t="s">
        <v>5204</v>
      </c>
      <c r="B3753" t="s">
        <v>5205</v>
      </c>
      <c r="C3753" t="s">
        <v>5206</v>
      </c>
      <c r="D3753" t="s">
        <v>5206</v>
      </c>
      <c r="F3753" t="s">
        <v>52</v>
      </c>
      <c r="G3753" t="s">
        <v>5207</v>
      </c>
      <c r="H3753" t="s">
        <v>5208</v>
      </c>
      <c r="I3753" t="s">
        <v>5209</v>
      </c>
      <c r="J3753" t="s">
        <v>5210</v>
      </c>
      <c r="K3753" t="s">
        <v>57</v>
      </c>
      <c r="L3753" s="1">
        <v>42321</v>
      </c>
      <c r="M3753" s="1">
        <v>44349</v>
      </c>
      <c r="N3753" s="1">
        <v>43574</v>
      </c>
      <c r="O3753" t="s">
        <v>75</v>
      </c>
      <c r="P3753" t="s">
        <v>5211</v>
      </c>
      <c r="Q3753" t="s">
        <v>65</v>
      </c>
      <c r="R3753" t="s">
        <v>157</v>
      </c>
      <c r="S3753" t="s">
        <v>1262</v>
      </c>
      <c r="T3753" t="s">
        <v>5212</v>
      </c>
      <c r="V3753">
        <v>15</v>
      </c>
      <c r="W3753" t="s">
        <v>63</v>
      </c>
      <c r="X3753" t="s">
        <v>130</v>
      </c>
      <c r="Y3753" t="s">
        <v>5213</v>
      </c>
      <c r="AB3753" t="s">
        <v>5214</v>
      </c>
      <c r="AD3753" t="s">
        <v>65</v>
      </c>
      <c r="AF3753" t="s">
        <v>293</v>
      </c>
      <c r="AG3753" t="s">
        <v>118</v>
      </c>
      <c r="AH3753" t="s">
        <v>1406</v>
      </c>
      <c r="AI3753" t="s">
        <v>1407</v>
      </c>
      <c r="AJ3753" t="s">
        <v>5215</v>
      </c>
      <c r="AK3753" t="str">
        <f t="shared" si="138"/>
        <v>NCT02608463</v>
      </c>
      <c r="AL3753">
        <v>14968059</v>
      </c>
      <c r="AM3753" t="s">
        <v>92</v>
      </c>
      <c r="AO3753" t="s">
        <v>143</v>
      </c>
      <c r="AP3753" t="s">
        <v>141</v>
      </c>
      <c r="AR3753" t="s">
        <v>89</v>
      </c>
      <c r="AS3753" t="s">
        <v>90</v>
      </c>
      <c r="AT3753">
        <v>0</v>
      </c>
      <c r="AU3753">
        <v>0</v>
      </c>
    </row>
    <row r="3754" spans="1:47" x14ac:dyDescent="0.2">
      <c r="A3754" t="s">
        <v>5204</v>
      </c>
      <c r="B3754" t="s">
        <v>5205</v>
      </c>
      <c r="C3754" t="s">
        <v>5206</v>
      </c>
      <c r="D3754" t="s">
        <v>5206</v>
      </c>
      <c r="F3754" t="s">
        <v>52</v>
      </c>
      <c r="G3754" t="s">
        <v>5207</v>
      </c>
      <c r="H3754" t="s">
        <v>5208</v>
      </c>
      <c r="I3754" t="s">
        <v>5209</v>
      </c>
      <c r="J3754" t="s">
        <v>5210</v>
      </c>
      <c r="K3754" t="s">
        <v>57</v>
      </c>
      <c r="L3754" s="1">
        <v>42321</v>
      </c>
      <c r="M3754" s="1">
        <v>44349</v>
      </c>
      <c r="N3754" s="1">
        <v>43574</v>
      </c>
      <c r="O3754" t="s">
        <v>75</v>
      </c>
      <c r="P3754" t="s">
        <v>5211</v>
      </c>
      <c r="Q3754" t="s">
        <v>65</v>
      </c>
      <c r="R3754" t="s">
        <v>157</v>
      </c>
      <c r="S3754" t="s">
        <v>1262</v>
      </c>
      <c r="T3754" t="s">
        <v>5212</v>
      </c>
      <c r="V3754">
        <v>15</v>
      </c>
      <c r="W3754" t="s">
        <v>63</v>
      </c>
      <c r="X3754" t="s">
        <v>130</v>
      </c>
      <c r="Y3754" t="s">
        <v>5213</v>
      </c>
      <c r="AB3754" t="s">
        <v>5214</v>
      </c>
      <c r="AD3754" t="s">
        <v>65</v>
      </c>
      <c r="AF3754" t="s">
        <v>293</v>
      </c>
      <c r="AG3754" t="s">
        <v>118</v>
      </c>
      <c r="AH3754" t="s">
        <v>1406</v>
      </c>
      <c r="AI3754" t="s">
        <v>1407</v>
      </c>
      <c r="AJ3754" t="s">
        <v>5215</v>
      </c>
      <c r="AK3754" t="str">
        <f t="shared" si="138"/>
        <v>NCT02608463</v>
      </c>
      <c r="AL3754">
        <v>14968060</v>
      </c>
      <c r="AM3754" t="s">
        <v>1099</v>
      </c>
      <c r="AO3754" t="s">
        <v>143</v>
      </c>
      <c r="AP3754" t="s">
        <v>141</v>
      </c>
      <c r="AR3754" t="s">
        <v>89</v>
      </c>
      <c r="AS3754" t="s">
        <v>90</v>
      </c>
      <c r="AT3754">
        <v>0</v>
      </c>
      <c r="AU3754">
        <v>0</v>
      </c>
    </row>
    <row r="3755" spans="1:47" x14ac:dyDescent="0.2">
      <c r="A3755" t="s">
        <v>5204</v>
      </c>
      <c r="B3755" t="s">
        <v>5205</v>
      </c>
      <c r="C3755" t="s">
        <v>5206</v>
      </c>
      <c r="D3755" t="s">
        <v>5206</v>
      </c>
      <c r="F3755" t="s">
        <v>52</v>
      </c>
      <c r="G3755" t="s">
        <v>5207</v>
      </c>
      <c r="H3755" t="s">
        <v>5208</v>
      </c>
      <c r="I3755" t="s">
        <v>5209</v>
      </c>
      <c r="J3755" t="s">
        <v>5210</v>
      </c>
      <c r="K3755" t="s">
        <v>57</v>
      </c>
      <c r="L3755" s="1">
        <v>42321</v>
      </c>
      <c r="M3755" s="1">
        <v>44349</v>
      </c>
      <c r="N3755" s="1">
        <v>43574</v>
      </c>
      <c r="O3755" t="s">
        <v>75</v>
      </c>
      <c r="P3755" t="s">
        <v>5211</v>
      </c>
      <c r="Q3755" t="s">
        <v>65</v>
      </c>
      <c r="R3755" t="s">
        <v>157</v>
      </c>
      <c r="S3755" t="s">
        <v>1262</v>
      </c>
      <c r="T3755" t="s">
        <v>5212</v>
      </c>
      <c r="V3755">
        <v>15</v>
      </c>
      <c r="W3755" t="s">
        <v>63</v>
      </c>
      <c r="X3755" t="s">
        <v>130</v>
      </c>
      <c r="Y3755" t="s">
        <v>5213</v>
      </c>
      <c r="AB3755" t="s">
        <v>5214</v>
      </c>
      <c r="AD3755" t="s">
        <v>65</v>
      </c>
      <c r="AF3755" t="s">
        <v>293</v>
      </c>
      <c r="AG3755" t="s">
        <v>118</v>
      </c>
      <c r="AH3755" t="s">
        <v>1406</v>
      </c>
      <c r="AI3755" t="s">
        <v>1407</v>
      </c>
      <c r="AJ3755" t="s">
        <v>5215</v>
      </c>
      <c r="AK3755" t="str">
        <f t="shared" si="138"/>
        <v>NCT02608463</v>
      </c>
      <c r="AL3755">
        <v>14968057</v>
      </c>
      <c r="AM3755" t="s">
        <v>86</v>
      </c>
      <c r="AO3755" t="s">
        <v>144</v>
      </c>
      <c r="AP3755" t="s">
        <v>141</v>
      </c>
      <c r="AR3755" t="s">
        <v>89</v>
      </c>
      <c r="AS3755" t="s">
        <v>90</v>
      </c>
      <c r="AT3755">
        <v>0</v>
      </c>
      <c r="AU3755">
        <v>0</v>
      </c>
    </row>
    <row r="3756" spans="1:47" x14ac:dyDescent="0.2">
      <c r="A3756" t="s">
        <v>5204</v>
      </c>
      <c r="B3756" t="s">
        <v>5205</v>
      </c>
      <c r="C3756" t="s">
        <v>5206</v>
      </c>
      <c r="D3756" t="s">
        <v>5206</v>
      </c>
      <c r="F3756" t="s">
        <v>52</v>
      </c>
      <c r="G3756" t="s">
        <v>5207</v>
      </c>
      <c r="H3756" t="s">
        <v>5208</v>
      </c>
      <c r="I3756" t="s">
        <v>5209</v>
      </c>
      <c r="J3756" t="s">
        <v>5210</v>
      </c>
      <c r="K3756" t="s">
        <v>57</v>
      </c>
      <c r="L3756" s="1">
        <v>42321</v>
      </c>
      <c r="M3756" s="1">
        <v>44349</v>
      </c>
      <c r="N3756" s="1">
        <v>43574</v>
      </c>
      <c r="O3756" t="s">
        <v>75</v>
      </c>
      <c r="P3756" t="s">
        <v>5211</v>
      </c>
      <c r="Q3756" t="s">
        <v>65</v>
      </c>
      <c r="R3756" t="s">
        <v>157</v>
      </c>
      <c r="S3756" t="s">
        <v>1262</v>
      </c>
      <c r="T3756" t="s">
        <v>5212</v>
      </c>
      <c r="V3756">
        <v>15</v>
      </c>
      <c r="W3756" t="s">
        <v>63</v>
      </c>
      <c r="X3756" t="s">
        <v>130</v>
      </c>
      <c r="Y3756" t="s">
        <v>5213</v>
      </c>
      <c r="AB3756" t="s">
        <v>5214</v>
      </c>
      <c r="AD3756" t="s">
        <v>65</v>
      </c>
      <c r="AF3756" t="s">
        <v>293</v>
      </c>
      <c r="AG3756" t="s">
        <v>118</v>
      </c>
      <c r="AH3756" t="s">
        <v>1406</v>
      </c>
      <c r="AI3756" t="s">
        <v>1407</v>
      </c>
      <c r="AJ3756" t="s">
        <v>5215</v>
      </c>
      <c r="AK3756" t="str">
        <f t="shared" si="138"/>
        <v>NCT02608463</v>
      </c>
      <c r="AL3756">
        <v>14968058</v>
      </c>
      <c r="AM3756" t="s">
        <v>91</v>
      </c>
      <c r="AO3756" t="s">
        <v>144</v>
      </c>
      <c r="AP3756" t="s">
        <v>141</v>
      </c>
      <c r="AR3756" t="s">
        <v>89</v>
      </c>
      <c r="AS3756" t="s">
        <v>90</v>
      </c>
      <c r="AT3756">
        <v>0</v>
      </c>
      <c r="AU3756">
        <v>0</v>
      </c>
    </row>
    <row r="3757" spans="1:47" x14ac:dyDescent="0.2">
      <c r="A3757" t="s">
        <v>5204</v>
      </c>
      <c r="B3757" t="s">
        <v>5205</v>
      </c>
      <c r="C3757" t="s">
        <v>5206</v>
      </c>
      <c r="D3757" t="s">
        <v>5206</v>
      </c>
      <c r="F3757" t="s">
        <v>52</v>
      </c>
      <c r="G3757" t="s">
        <v>5207</v>
      </c>
      <c r="H3757" t="s">
        <v>5208</v>
      </c>
      <c r="I3757" t="s">
        <v>5209</v>
      </c>
      <c r="J3757" t="s">
        <v>5210</v>
      </c>
      <c r="K3757" t="s">
        <v>57</v>
      </c>
      <c r="L3757" s="1">
        <v>42321</v>
      </c>
      <c r="M3757" s="1">
        <v>44349</v>
      </c>
      <c r="N3757" s="1">
        <v>43574</v>
      </c>
      <c r="O3757" t="s">
        <v>75</v>
      </c>
      <c r="P3757" t="s">
        <v>5211</v>
      </c>
      <c r="Q3757" t="s">
        <v>65</v>
      </c>
      <c r="R3757" t="s">
        <v>157</v>
      </c>
      <c r="S3757" t="s">
        <v>1262</v>
      </c>
      <c r="T3757" t="s">
        <v>5212</v>
      </c>
      <c r="V3757">
        <v>15</v>
      </c>
      <c r="W3757" t="s">
        <v>63</v>
      </c>
      <c r="X3757" t="s">
        <v>130</v>
      </c>
      <c r="Y3757" t="s">
        <v>5213</v>
      </c>
      <c r="AB3757" t="s">
        <v>5214</v>
      </c>
      <c r="AD3757" t="s">
        <v>65</v>
      </c>
      <c r="AF3757" t="s">
        <v>293</v>
      </c>
      <c r="AG3757" t="s">
        <v>118</v>
      </c>
      <c r="AH3757" t="s">
        <v>1406</v>
      </c>
      <c r="AI3757" t="s">
        <v>1407</v>
      </c>
      <c r="AJ3757" t="s">
        <v>5215</v>
      </c>
      <c r="AK3757" t="str">
        <f t="shared" si="138"/>
        <v>NCT02608463</v>
      </c>
      <c r="AL3757">
        <v>14968059</v>
      </c>
      <c r="AM3757" t="s">
        <v>92</v>
      </c>
      <c r="AO3757" t="s">
        <v>144</v>
      </c>
      <c r="AP3757" t="s">
        <v>141</v>
      </c>
      <c r="AR3757" t="s">
        <v>89</v>
      </c>
      <c r="AS3757" t="s">
        <v>90</v>
      </c>
      <c r="AT3757">
        <v>0</v>
      </c>
      <c r="AU3757">
        <v>0</v>
      </c>
    </row>
    <row r="3758" spans="1:47" x14ac:dyDescent="0.2">
      <c r="A3758" t="s">
        <v>5204</v>
      </c>
      <c r="B3758" t="s">
        <v>5205</v>
      </c>
      <c r="C3758" t="s">
        <v>5206</v>
      </c>
      <c r="D3758" t="s">
        <v>5206</v>
      </c>
      <c r="F3758" t="s">
        <v>52</v>
      </c>
      <c r="G3758" t="s">
        <v>5207</v>
      </c>
      <c r="H3758" t="s">
        <v>5208</v>
      </c>
      <c r="I3758" t="s">
        <v>5209</v>
      </c>
      <c r="J3758" t="s">
        <v>5210</v>
      </c>
      <c r="K3758" t="s">
        <v>57</v>
      </c>
      <c r="L3758" s="1">
        <v>42321</v>
      </c>
      <c r="M3758" s="1">
        <v>44349</v>
      </c>
      <c r="N3758" s="1">
        <v>43574</v>
      </c>
      <c r="O3758" t="s">
        <v>75</v>
      </c>
      <c r="P3758" t="s">
        <v>5211</v>
      </c>
      <c r="Q3758" t="s">
        <v>65</v>
      </c>
      <c r="R3758" t="s">
        <v>157</v>
      </c>
      <c r="S3758" t="s">
        <v>1262</v>
      </c>
      <c r="T3758" t="s">
        <v>5212</v>
      </c>
      <c r="V3758">
        <v>15</v>
      </c>
      <c r="W3758" t="s">
        <v>63</v>
      </c>
      <c r="X3758" t="s">
        <v>130</v>
      </c>
      <c r="Y3758" t="s">
        <v>5213</v>
      </c>
      <c r="AB3758" t="s">
        <v>5214</v>
      </c>
      <c r="AD3758" t="s">
        <v>65</v>
      </c>
      <c r="AF3758" t="s">
        <v>293</v>
      </c>
      <c r="AG3758" t="s">
        <v>118</v>
      </c>
      <c r="AH3758" t="s">
        <v>1406</v>
      </c>
      <c r="AI3758" t="s">
        <v>1407</v>
      </c>
      <c r="AJ3758" t="s">
        <v>5215</v>
      </c>
      <c r="AK3758" t="str">
        <f t="shared" si="138"/>
        <v>NCT02608463</v>
      </c>
      <c r="AL3758">
        <v>14968060</v>
      </c>
      <c r="AM3758" t="s">
        <v>1099</v>
      </c>
      <c r="AO3758" t="s">
        <v>144</v>
      </c>
      <c r="AP3758" t="s">
        <v>141</v>
      </c>
      <c r="AR3758" t="s">
        <v>89</v>
      </c>
      <c r="AS3758" t="s">
        <v>90</v>
      </c>
      <c r="AT3758">
        <v>0</v>
      </c>
      <c r="AU3758">
        <v>0</v>
      </c>
    </row>
    <row r="3759" spans="1:47" x14ac:dyDescent="0.2">
      <c r="A3759" t="s">
        <v>5204</v>
      </c>
      <c r="B3759" t="s">
        <v>5205</v>
      </c>
      <c r="C3759" t="s">
        <v>5206</v>
      </c>
      <c r="D3759" t="s">
        <v>5206</v>
      </c>
      <c r="F3759" t="s">
        <v>52</v>
      </c>
      <c r="G3759" t="s">
        <v>5207</v>
      </c>
      <c r="H3759" t="s">
        <v>5208</v>
      </c>
      <c r="I3759" t="s">
        <v>5209</v>
      </c>
      <c r="J3759" t="s">
        <v>5210</v>
      </c>
      <c r="K3759" t="s">
        <v>57</v>
      </c>
      <c r="L3759" s="1">
        <v>42321</v>
      </c>
      <c r="M3759" s="1">
        <v>44349</v>
      </c>
      <c r="N3759" s="1">
        <v>43574</v>
      </c>
      <c r="O3759" t="s">
        <v>75</v>
      </c>
      <c r="P3759" t="s">
        <v>5211</v>
      </c>
      <c r="Q3759" t="s">
        <v>65</v>
      </c>
      <c r="R3759" t="s">
        <v>157</v>
      </c>
      <c r="S3759" t="s">
        <v>1262</v>
      </c>
      <c r="T3759" t="s">
        <v>5212</v>
      </c>
      <c r="V3759">
        <v>15</v>
      </c>
      <c r="W3759" t="s">
        <v>63</v>
      </c>
      <c r="X3759" t="s">
        <v>130</v>
      </c>
      <c r="Y3759" t="s">
        <v>5213</v>
      </c>
      <c r="AB3759" t="s">
        <v>5214</v>
      </c>
      <c r="AD3759" t="s">
        <v>65</v>
      </c>
      <c r="AF3759" t="s">
        <v>293</v>
      </c>
      <c r="AG3759" t="s">
        <v>118</v>
      </c>
      <c r="AH3759" t="s">
        <v>1406</v>
      </c>
      <c r="AI3759" t="s">
        <v>1407</v>
      </c>
      <c r="AJ3759" t="s">
        <v>5215</v>
      </c>
      <c r="AK3759" t="str">
        <f t="shared" si="138"/>
        <v>NCT02608463</v>
      </c>
      <c r="AL3759">
        <v>14968057</v>
      </c>
      <c r="AM3759" t="s">
        <v>86</v>
      </c>
      <c r="AO3759" t="s">
        <v>145</v>
      </c>
      <c r="AP3759" t="s">
        <v>141</v>
      </c>
      <c r="AR3759" t="s">
        <v>89</v>
      </c>
      <c r="AS3759" t="s">
        <v>90</v>
      </c>
      <c r="AT3759">
        <v>10</v>
      </c>
      <c r="AU3759">
        <v>10</v>
      </c>
    </row>
    <row r="3760" spans="1:47" x14ac:dyDescent="0.2">
      <c r="A3760" t="s">
        <v>5204</v>
      </c>
      <c r="B3760" t="s">
        <v>5205</v>
      </c>
      <c r="C3760" t="s">
        <v>5206</v>
      </c>
      <c r="D3760" t="s">
        <v>5206</v>
      </c>
      <c r="F3760" t="s">
        <v>52</v>
      </c>
      <c r="G3760" t="s">
        <v>5207</v>
      </c>
      <c r="H3760" t="s">
        <v>5208</v>
      </c>
      <c r="I3760" t="s">
        <v>5209</v>
      </c>
      <c r="J3760" t="s">
        <v>5210</v>
      </c>
      <c r="K3760" t="s">
        <v>57</v>
      </c>
      <c r="L3760" s="1">
        <v>42321</v>
      </c>
      <c r="M3760" s="1">
        <v>44349</v>
      </c>
      <c r="N3760" s="1">
        <v>43574</v>
      </c>
      <c r="O3760" t="s">
        <v>75</v>
      </c>
      <c r="P3760" t="s">
        <v>5211</v>
      </c>
      <c r="Q3760" t="s">
        <v>65</v>
      </c>
      <c r="R3760" t="s">
        <v>157</v>
      </c>
      <c r="S3760" t="s">
        <v>1262</v>
      </c>
      <c r="T3760" t="s">
        <v>5212</v>
      </c>
      <c r="V3760">
        <v>15</v>
      </c>
      <c r="W3760" t="s">
        <v>63</v>
      </c>
      <c r="X3760" t="s">
        <v>130</v>
      </c>
      <c r="Y3760" t="s">
        <v>5213</v>
      </c>
      <c r="AB3760" t="s">
        <v>5214</v>
      </c>
      <c r="AD3760" t="s">
        <v>65</v>
      </c>
      <c r="AF3760" t="s">
        <v>293</v>
      </c>
      <c r="AG3760" t="s">
        <v>118</v>
      </c>
      <c r="AH3760" t="s">
        <v>1406</v>
      </c>
      <c r="AI3760" t="s">
        <v>1407</v>
      </c>
      <c r="AJ3760" t="s">
        <v>5215</v>
      </c>
      <c r="AK3760" t="str">
        <f t="shared" si="138"/>
        <v>NCT02608463</v>
      </c>
      <c r="AL3760">
        <v>14968058</v>
      </c>
      <c r="AM3760" t="s">
        <v>91</v>
      </c>
      <c r="AO3760" t="s">
        <v>145</v>
      </c>
      <c r="AP3760" t="s">
        <v>141</v>
      </c>
      <c r="AR3760" t="s">
        <v>89</v>
      </c>
      <c r="AS3760" t="s">
        <v>90</v>
      </c>
      <c r="AT3760">
        <v>4</v>
      </c>
      <c r="AU3760">
        <v>4</v>
      </c>
    </row>
    <row r="3761" spans="1:47" x14ac:dyDescent="0.2">
      <c r="A3761" t="s">
        <v>5204</v>
      </c>
      <c r="B3761" t="s">
        <v>5205</v>
      </c>
      <c r="C3761" t="s">
        <v>5206</v>
      </c>
      <c r="D3761" t="s">
        <v>5206</v>
      </c>
      <c r="F3761" t="s">
        <v>52</v>
      </c>
      <c r="G3761" t="s">
        <v>5207</v>
      </c>
      <c r="H3761" t="s">
        <v>5208</v>
      </c>
      <c r="I3761" t="s">
        <v>5209</v>
      </c>
      <c r="J3761" t="s">
        <v>5210</v>
      </c>
      <c r="K3761" t="s">
        <v>57</v>
      </c>
      <c r="L3761" s="1">
        <v>42321</v>
      </c>
      <c r="M3761" s="1">
        <v>44349</v>
      </c>
      <c r="N3761" s="1">
        <v>43574</v>
      </c>
      <c r="O3761" t="s">
        <v>75</v>
      </c>
      <c r="P3761" t="s">
        <v>5211</v>
      </c>
      <c r="Q3761" t="s">
        <v>65</v>
      </c>
      <c r="R3761" t="s">
        <v>157</v>
      </c>
      <c r="S3761" t="s">
        <v>1262</v>
      </c>
      <c r="T3761" t="s">
        <v>5212</v>
      </c>
      <c r="V3761">
        <v>15</v>
      </c>
      <c r="W3761" t="s">
        <v>63</v>
      </c>
      <c r="X3761" t="s">
        <v>130</v>
      </c>
      <c r="Y3761" t="s">
        <v>5213</v>
      </c>
      <c r="AB3761" t="s">
        <v>5214</v>
      </c>
      <c r="AD3761" t="s">
        <v>65</v>
      </c>
      <c r="AF3761" t="s">
        <v>293</v>
      </c>
      <c r="AG3761" t="s">
        <v>118</v>
      </c>
      <c r="AH3761" t="s">
        <v>1406</v>
      </c>
      <c r="AI3761" t="s">
        <v>1407</v>
      </c>
      <c r="AJ3761" t="s">
        <v>5215</v>
      </c>
      <c r="AK3761" t="str">
        <f t="shared" si="138"/>
        <v>NCT02608463</v>
      </c>
      <c r="AL3761">
        <v>14968059</v>
      </c>
      <c r="AM3761" t="s">
        <v>92</v>
      </c>
      <c r="AO3761" t="s">
        <v>145</v>
      </c>
      <c r="AP3761" t="s">
        <v>141</v>
      </c>
      <c r="AR3761" t="s">
        <v>89</v>
      </c>
      <c r="AS3761" t="s">
        <v>90</v>
      </c>
      <c r="AT3761">
        <v>0</v>
      </c>
      <c r="AU3761">
        <v>0</v>
      </c>
    </row>
    <row r="3762" spans="1:47" x14ac:dyDescent="0.2">
      <c r="A3762" t="s">
        <v>5204</v>
      </c>
      <c r="B3762" t="s">
        <v>5205</v>
      </c>
      <c r="C3762" t="s">
        <v>5206</v>
      </c>
      <c r="D3762" t="s">
        <v>5206</v>
      </c>
      <c r="F3762" t="s">
        <v>52</v>
      </c>
      <c r="G3762" t="s">
        <v>5207</v>
      </c>
      <c r="H3762" t="s">
        <v>5208</v>
      </c>
      <c r="I3762" t="s">
        <v>5209</v>
      </c>
      <c r="J3762" t="s">
        <v>5210</v>
      </c>
      <c r="K3762" t="s">
        <v>57</v>
      </c>
      <c r="L3762" s="1">
        <v>42321</v>
      </c>
      <c r="M3762" s="1">
        <v>44349</v>
      </c>
      <c r="N3762" s="1">
        <v>43574</v>
      </c>
      <c r="O3762" t="s">
        <v>75</v>
      </c>
      <c r="P3762" t="s">
        <v>5211</v>
      </c>
      <c r="Q3762" t="s">
        <v>65</v>
      </c>
      <c r="R3762" t="s">
        <v>157</v>
      </c>
      <c r="S3762" t="s">
        <v>1262</v>
      </c>
      <c r="T3762" t="s">
        <v>5212</v>
      </c>
      <c r="V3762">
        <v>15</v>
      </c>
      <c r="W3762" t="s">
        <v>63</v>
      </c>
      <c r="X3762" t="s">
        <v>130</v>
      </c>
      <c r="Y3762" t="s">
        <v>5213</v>
      </c>
      <c r="AB3762" t="s">
        <v>5214</v>
      </c>
      <c r="AD3762" t="s">
        <v>65</v>
      </c>
      <c r="AF3762" t="s">
        <v>293</v>
      </c>
      <c r="AG3762" t="s">
        <v>118</v>
      </c>
      <c r="AH3762" t="s">
        <v>1406</v>
      </c>
      <c r="AI3762" t="s">
        <v>1407</v>
      </c>
      <c r="AJ3762" t="s">
        <v>5215</v>
      </c>
      <c r="AK3762" t="str">
        <f t="shared" si="138"/>
        <v>NCT02608463</v>
      </c>
      <c r="AL3762">
        <v>14968060</v>
      </c>
      <c r="AM3762" t="s">
        <v>1099</v>
      </c>
      <c r="AO3762" t="s">
        <v>145</v>
      </c>
      <c r="AP3762" t="s">
        <v>141</v>
      </c>
      <c r="AR3762" t="s">
        <v>89</v>
      </c>
      <c r="AS3762" t="s">
        <v>90</v>
      </c>
      <c r="AT3762">
        <v>14</v>
      </c>
      <c r="AU3762">
        <v>14</v>
      </c>
    </row>
    <row r="3763" spans="1:47" x14ac:dyDescent="0.2">
      <c r="A3763" t="s">
        <v>5204</v>
      </c>
      <c r="B3763" t="s">
        <v>5205</v>
      </c>
      <c r="C3763" t="s">
        <v>5206</v>
      </c>
      <c r="D3763" t="s">
        <v>5206</v>
      </c>
      <c r="F3763" t="s">
        <v>52</v>
      </c>
      <c r="G3763" t="s">
        <v>5207</v>
      </c>
      <c r="H3763" t="s">
        <v>5208</v>
      </c>
      <c r="I3763" t="s">
        <v>5209</v>
      </c>
      <c r="J3763" t="s">
        <v>5210</v>
      </c>
      <c r="K3763" t="s">
        <v>57</v>
      </c>
      <c r="L3763" s="1">
        <v>42321</v>
      </c>
      <c r="M3763" s="1">
        <v>44349</v>
      </c>
      <c r="N3763" s="1">
        <v>43574</v>
      </c>
      <c r="O3763" t="s">
        <v>75</v>
      </c>
      <c r="P3763" t="s">
        <v>5211</v>
      </c>
      <c r="Q3763" t="s">
        <v>65</v>
      </c>
      <c r="R3763" t="s">
        <v>157</v>
      </c>
      <c r="S3763" t="s">
        <v>1262</v>
      </c>
      <c r="T3763" t="s">
        <v>5212</v>
      </c>
      <c r="V3763">
        <v>15</v>
      </c>
      <c r="W3763" t="s">
        <v>63</v>
      </c>
      <c r="X3763" t="s">
        <v>130</v>
      </c>
      <c r="Y3763" t="s">
        <v>5213</v>
      </c>
      <c r="AB3763" t="s">
        <v>5214</v>
      </c>
      <c r="AD3763" t="s">
        <v>65</v>
      </c>
      <c r="AF3763" t="s">
        <v>293</v>
      </c>
      <c r="AG3763" t="s">
        <v>118</v>
      </c>
      <c r="AH3763" t="s">
        <v>1406</v>
      </c>
      <c r="AI3763" t="s">
        <v>1407</v>
      </c>
      <c r="AJ3763" t="s">
        <v>5215</v>
      </c>
      <c r="AK3763" t="str">
        <f t="shared" si="138"/>
        <v>NCT02608463</v>
      </c>
      <c r="AL3763">
        <v>14968057</v>
      </c>
      <c r="AM3763" t="s">
        <v>86</v>
      </c>
      <c r="AO3763" t="s">
        <v>146</v>
      </c>
      <c r="AP3763" t="s">
        <v>141</v>
      </c>
      <c r="AR3763" t="s">
        <v>89</v>
      </c>
      <c r="AS3763" t="s">
        <v>90</v>
      </c>
      <c r="AT3763">
        <v>0</v>
      </c>
      <c r="AU3763">
        <v>0</v>
      </c>
    </row>
    <row r="3764" spans="1:47" x14ac:dyDescent="0.2">
      <c r="A3764" t="s">
        <v>5204</v>
      </c>
      <c r="B3764" t="s">
        <v>5205</v>
      </c>
      <c r="C3764" t="s">
        <v>5206</v>
      </c>
      <c r="D3764" t="s">
        <v>5206</v>
      </c>
      <c r="F3764" t="s">
        <v>52</v>
      </c>
      <c r="G3764" t="s">
        <v>5207</v>
      </c>
      <c r="H3764" t="s">
        <v>5208</v>
      </c>
      <c r="I3764" t="s">
        <v>5209</v>
      </c>
      <c r="J3764" t="s">
        <v>5210</v>
      </c>
      <c r="K3764" t="s">
        <v>57</v>
      </c>
      <c r="L3764" s="1">
        <v>42321</v>
      </c>
      <c r="M3764" s="1">
        <v>44349</v>
      </c>
      <c r="N3764" s="1">
        <v>43574</v>
      </c>
      <c r="O3764" t="s">
        <v>75</v>
      </c>
      <c r="P3764" t="s">
        <v>5211</v>
      </c>
      <c r="Q3764" t="s">
        <v>65</v>
      </c>
      <c r="R3764" t="s">
        <v>157</v>
      </c>
      <c r="S3764" t="s">
        <v>1262</v>
      </c>
      <c r="T3764" t="s">
        <v>5212</v>
      </c>
      <c r="V3764">
        <v>15</v>
      </c>
      <c r="W3764" t="s">
        <v>63</v>
      </c>
      <c r="X3764" t="s">
        <v>130</v>
      </c>
      <c r="Y3764" t="s">
        <v>5213</v>
      </c>
      <c r="AB3764" t="s">
        <v>5214</v>
      </c>
      <c r="AD3764" t="s">
        <v>65</v>
      </c>
      <c r="AF3764" t="s">
        <v>293</v>
      </c>
      <c r="AG3764" t="s">
        <v>118</v>
      </c>
      <c r="AH3764" t="s">
        <v>1406</v>
      </c>
      <c r="AI3764" t="s">
        <v>1407</v>
      </c>
      <c r="AJ3764" t="s">
        <v>5215</v>
      </c>
      <c r="AK3764" t="str">
        <f t="shared" si="138"/>
        <v>NCT02608463</v>
      </c>
      <c r="AL3764">
        <v>14968058</v>
      </c>
      <c r="AM3764" t="s">
        <v>91</v>
      </c>
      <c r="AO3764" t="s">
        <v>146</v>
      </c>
      <c r="AP3764" t="s">
        <v>141</v>
      </c>
      <c r="AR3764" t="s">
        <v>89</v>
      </c>
      <c r="AS3764" t="s">
        <v>90</v>
      </c>
      <c r="AT3764">
        <v>1</v>
      </c>
      <c r="AU3764">
        <v>1</v>
      </c>
    </row>
    <row r="3765" spans="1:47" x14ac:dyDescent="0.2">
      <c r="A3765" t="s">
        <v>5204</v>
      </c>
      <c r="B3765" t="s">
        <v>5205</v>
      </c>
      <c r="C3765" t="s">
        <v>5206</v>
      </c>
      <c r="D3765" t="s">
        <v>5206</v>
      </c>
      <c r="F3765" t="s">
        <v>52</v>
      </c>
      <c r="G3765" t="s">
        <v>5207</v>
      </c>
      <c r="H3765" t="s">
        <v>5208</v>
      </c>
      <c r="I3765" t="s">
        <v>5209</v>
      </c>
      <c r="J3765" t="s">
        <v>5210</v>
      </c>
      <c r="K3765" t="s">
        <v>57</v>
      </c>
      <c r="L3765" s="1">
        <v>42321</v>
      </c>
      <c r="M3765" s="1">
        <v>44349</v>
      </c>
      <c r="N3765" s="1">
        <v>43574</v>
      </c>
      <c r="O3765" t="s">
        <v>75</v>
      </c>
      <c r="P3765" t="s">
        <v>5211</v>
      </c>
      <c r="Q3765" t="s">
        <v>65</v>
      </c>
      <c r="R3765" t="s">
        <v>157</v>
      </c>
      <c r="S3765" t="s">
        <v>1262</v>
      </c>
      <c r="T3765" t="s">
        <v>5212</v>
      </c>
      <c r="V3765">
        <v>15</v>
      </c>
      <c r="W3765" t="s">
        <v>63</v>
      </c>
      <c r="X3765" t="s">
        <v>130</v>
      </c>
      <c r="Y3765" t="s">
        <v>5213</v>
      </c>
      <c r="AB3765" t="s">
        <v>5214</v>
      </c>
      <c r="AD3765" t="s">
        <v>65</v>
      </c>
      <c r="AF3765" t="s">
        <v>293</v>
      </c>
      <c r="AG3765" t="s">
        <v>118</v>
      </c>
      <c r="AH3765" t="s">
        <v>1406</v>
      </c>
      <c r="AI3765" t="s">
        <v>1407</v>
      </c>
      <c r="AJ3765" t="s">
        <v>5215</v>
      </c>
      <c r="AK3765" t="str">
        <f t="shared" si="138"/>
        <v>NCT02608463</v>
      </c>
      <c r="AL3765">
        <v>14968059</v>
      </c>
      <c r="AM3765" t="s">
        <v>92</v>
      </c>
      <c r="AO3765" t="s">
        <v>146</v>
      </c>
      <c r="AP3765" t="s">
        <v>141</v>
      </c>
      <c r="AR3765" t="s">
        <v>89</v>
      </c>
      <c r="AS3765" t="s">
        <v>90</v>
      </c>
      <c r="AT3765">
        <v>0</v>
      </c>
      <c r="AU3765">
        <v>0</v>
      </c>
    </row>
    <row r="3766" spans="1:47" x14ac:dyDescent="0.2">
      <c r="A3766" t="s">
        <v>5204</v>
      </c>
      <c r="B3766" t="s">
        <v>5205</v>
      </c>
      <c r="C3766" t="s">
        <v>5206</v>
      </c>
      <c r="D3766" t="s">
        <v>5206</v>
      </c>
      <c r="F3766" t="s">
        <v>52</v>
      </c>
      <c r="G3766" t="s">
        <v>5207</v>
      </c>
      <c r="H3766" t="s">
        <v>5208</v>
      </c>
      <c r="I3766" t="s">
        <v>5209</v>
      </c>
      <c r="J3766" t="s">
        <v>5210</v>
      </c>
      <c r="K3766" t="s">
        <v>57</v>
      </c>
      <c r="L3766" s="1">
        <v>42321</v>
      </c>
      <c r="M3766" s="1">
        <v>44349</v>
      </c>
      <c r="N3766" s="1">
        <v>43574</v>
      </c>
      <c r="O3766" t="s">
        <v>75</v>
      </c>
      <c r="P3766" t="s">
        <v>5211</v>
      </c>
      <c r="Q3766" t="s">
        <v>65</v>
      </c>
      <c r="R3766" t="s">
        <v>157</v>
      </c>
      <c r="S3766" t="s">
        <v>1262</v>
      </c>
      <c r="T3766" t="s">
        <v>5212</v>
      </c>
      <c r="V3766">
        <v>15</v>
      </c>
      <c r="W3766" t="s">
        <v>63</v>
      </c>
      <c r="X3766" t="s">
        <v>130</v>
      </c>
      <c r="Y3766" t="s">
        <v>5213</v>
      </c>
      <c r="AB3766" t="s">
        <v>5214</v>
      </c>
      <c r="AD3766" t="s">
        <v>65</v>
      </c>
      <c r="AF3766" t="s">
        <v>293</v>
      </c>
      <c r="AG3766" t="s">
        <v>118</v>
      </c>
      <c r="AH3766" t="s">
        <v>1406</v>
      </c>
      <c r="AI3766" t="s">
        <v>1407</v>
      </c>
      <c r="AJ3766" t="s">
        <v>5215</v>
      </c>
      <c r="AK3766" t="str">
        <f t="shared" si="138"/>
        <v>NCT02608463</v>
      </c>
      <c r="AL3766">
        <v>14968060</v>
      </c>
      <c r="AM3766" t="s">
        <v>1099</v>
      </c>
      <c r="AO3766" t="s">
        <v>146</v>
      </c>
      <c r="AP3766" t="s">
        <v>141</v>
      </c>
      <c r="AR3766" t="s">
        <v>89</v>
      </c>
      <c r="AS3766" t="s">
        <v>90</v>
      </c>
      <c r="AT3766">
        <v>1</v>
      </c>
      <c r="AU3766">
        <v>1</v>
      </c>
    </row>
    <row r="3767" spans="1:47" x14ac:dyDescent="0.2">
      <c r="A3767" t="s">
        <v>5204</v>
      </c>
      <c r="B3767" t="s">
        <v>5205</v>
      </c>
      <c r="C3767" t="s">
        <v>5206</v>
      </c>
      <c r="D3767" t="s">
        <v>5206</v>
      </c>
      <c r="F3767" t="s">
        <v>52</v>
      </c>
      <c r="G3767" t="s">
        <v>5207</v>
      </c>
      <c r="H3767" t="s">
        <v>5208</v>
      </c>
      <c r="I3767" t="s">
        <v>5209</v>
      </c>
      <c r="J3767" t="s">
        <v>5210</v>
      </c>
      <c r="K3767" t="s">
        <v>57</v>
      </c>
      <c r="L3767" s="1">
        <v>42321</v>
      </c>
      <c r="M3767" s="1">
        <v>44349</v>
      </c>
      <c r="N3767" s="1">
        <v>43574</v>
      </c>
      <c r="O3767" t="s">
        <v>75</v>
      </c>
      <c r="P3767" t="s">
        <v>5211</v>
      </c>
      <c r="Q3767" t="s">
        <v>65</v>
      </c>
      <c r="R3767" t="s">
        <v>157</v>
      </c>
      <c r="S3767" t="s">
        <v>1262</v>
      </c>
      <c r="T3767" t="s">
        <v>5212</v>
      </c>
      <c r="V3767">
        <v>15</v>
      </c>
      <c r="W3767" t="s">
        <v>63</v>
      </c>
      <c r="X3767" t="s">
        <v>130</v>
      </c>
      <c r="Y3767" t="s">
        <v>5213</v>
      </c>
      <c r="AB3767" t="s">
        <v>5214</v>
      </c>
      <c r="AD3767" t="s">
        <v>65</v>
      </c>
      <c r="AF3767" t="s">
        <v>293</v>
      </c>
      <c r="AG3767" t="s">
        <v>118</v>
      </c>
      <c r="AH3767" t="s">
        <v>1406</v>
      </c>
      <c r="AI3767" t="s">
        <v>1407</v>
      </c>
      <c r="AJ3767" t="s">
        <v>5215</v>
      </c>
      <c r="AK3767" t="str">
        <f t="shared" si="138"/>
        <v>NCT02608463</v>
      </c>
      <c r="AL3767">
        <v>14968057</v>
      </c>
      <c r="AM3767" t="s">
        <v>86</v>
      </c>
      <c r="AO3767" t="s">
        <v>139</v>
      </c>
      <c r="AP3767" t="s">
        <v>141</v>
      </c>
      <c r="AR3767" t="s">
        <v>89</v>
      </c>
      <c r="AS3767" t="s">
        <v>90</v>
      </c>
      <c r="AT3767">
        <v>0</v>
      </c>
      <c r="AU3767">
        <v>0</v>
      </c>
    </row>
    <row r="3768" spans="1:47" x14ac:dyDescent="0.2">
      <c r="A3768" t="s">
        <v>5204</v>
      </c>
      <c r="B3768" t="s">
        <v>5205</v>
      </c>
      <c r="C3768" t="s">
        <v>5206</v>
      </c>
      <c r="D3768" t="s">
        <v>5206</v>
      </c>
      <c r="F3768" t="s">
        <v>52</v>
      </c>
      <c r="G3768" t="s">
        <v>5207</v>
      </c>
      <c r="H3768" t="s">
        <v>5208</v>
      </c>
      <c r="I3768" t="s">
        <v>5209</v>
      </c>
      <c r="J3768" t="s">
        <v>5210</v>
      </c>
      <c r="K3768" t="s">
        <v>57</v>
      </c>
      <c r="L3768" s="1">
        <v>42321</v>
      </c>
      <c r="M3768" s="1">
        <v>44349</v>
      </c>
      <c r="N3768" s="1">
        <v>43574</v>
      </c>
      <c r="O3768" t="s">
        <v>75</v>
      </c>
      <c r="P3768" t="s">
        <v>5211</v>
      </c>
      <c r="Q3768" t="s">
        <v>65</v>
      </c>
      <c r="R3768" t="s">
        <v>157</v>
      </c>
      <c r="S3768" t="s">
        <v>1262</v>
      </c>
      <c r="T3768" t="s">
        <v>5212</v>
      </c>
      <c r="V3768">
        <v>15</v>
      </c>
      <c r="W3768" t="s">
        <v>63</v>
      </c>
      <c r="X3768" t="s">
        <v>130</v>
      </c>
      <c r="Y3768" t="s">
        <v>5213</v>
      </c>
      <c r="AB3768" t="s">
        <v>5214</v>
      </c>
      <c r="AD3768" t="s">
        <v>65</v>
      </c>
      <c r="AF3768" t="s">
        <v>293</v>
      </c>
      <c r="AG3768" t="s">
        <v>118</v>
      </c>
      <c r="AH3768" t="s">
        <v>1406</v>
      </c>
      <c r="AI3768" t="s">
        <v>1407</v>
      </c>
      <c r="AJ3768" t="s">
        <v>5215</v>
      </c>
      <c r="AK3768" t="str">
        <f t="shared" si="138"/>
        <v>NCT02608463</v>
      </c>
      <c r="AL3768">
        <v>14968058</v>
      </c>
      <c r="AM3768" t="s">
        <v>91</v>
      </c>
      <c r="AO3768" t="s">
        <v>139</v>
      </c>
      <c r="AP3768" t="s">
        <v>141</v>
      </c>
      <c r="AR3768" t="s">
        <v>89</v>
      </c>
      <c r="AS3768" t="s">
        <v>90</v>
      </c>
      <c r="AT3768">
        <v>0</v>
      </c>
      <c r="AU3768">
        <v>0</v>
      </c>
    </row>
    <row r="3769" spans="1:47" x14ac:dyDescent="0.2">
      <c r="A3769" t="s">
        <v>5204</v>
      </c>
      <c r="B3769" t="s">
        <v>5205</v>
      </c>
      <c r="C3769" t="s">
        <v>5206</v>
      </c>
      <c r="D3769" t="s">
        <v>5206</v>
      </c>
      <c r="F3769" t="s">
        <v>52</v>
      </c>
      <c r="G3769" t="s">
        <v>5207</v>
      </c>
      <c r="H3769" t="s">
        <v>5208</v>
      </c>
      <c r="I3769" t="s">
        <v>5209</v>
      </c>
      <c r="J3769" t="s">
        <v>5210</v>
      </c>
      <c r="K3769" t="s">
        <v>57</v>
      </c>
      <c r="L3769" s="1">
        <v>42321</v>
      </c>
      <c r="M3769" s="1">
        <v>44349</v>
      </c>
      <c r="N3769" s="1">
        <v>43574</v>
      </c>
      <c r="O3769" t="s">
        <v>75</v>
      </c>
      <c r="P3769" t="s">
        <v>5211</v>
      </c>
      <c r="Q3769" t="s">
        <v>65</v>
      </c>
      <c r="R3769" t="s">
        <v>157</v>
      </c>
      <c r="S3769" t="s">
        <v>1262</v>
      </c>
      <c r="T3769" t="s">
        <v>5212</v>
      </c>
      <c r="V3769">
        <v>15</v>
      </c>
      <c r="W3769" t="s">
        <v>63</v>
      </c>
      <c r="X3769" t="s">
        <v>130</v>
      </c>
      <c r="Y3769" t="s">
        <v>5213</v>
      </c>
      <c r="AB3769" t="s">
        <v>5214</v>
      </c>
      <c r="AD3769" t="s">
        <v>65</v>
      </c>
      <c r="AF3769" t="s">
        <v>293</v>
      </c>
      <c r="AG3769" t="s">
        <v>118</v>
      </c>
      <c r="AH3769" t="s">
        <v>1406</v>
      </c>
      <c r="AI3769" t="s">
        <v>1407</v>
      </c>
      <c r="AJ3769" t="s">
        <v>5215</v>
      </c>
      <c r="AK3769" t="str">
        <f t="shared" si="138"/>
        <v>NCT02608463</v>
      </c>
      <c r="AL3769">
        <v>14968059</v>
      </c>
      <c r="AM3769" t="s">
        <v>92</v>
      </c>
      <c r="AO3769" t="s">
        <v>139</v>
      </c>
      <c r="AP3769" t="s">
        <v>141</v>
      </c>
      <c r="AR3769" t="s">
        <v>89</v>
      </c>
      <c r="AS3769" t="s">
        <v>90</v>
      </c>
      <c r="AT3769">
        <v>0</v>
      </c>
      <c r="AU3769">
        <v>0</v>
      </c>
    </row>
    <row r="3770" spans="1:47" x14ac:dyDescent="0.2">
      <c r="A3770" t="s">
        <v>5204</v>
      </c>
      <c r="B3770" t="s">
        <v>5205</v>
      </c>
      <c r="C3770" t="s">
        <v>5206</v>
      </c>
      <c r="D3770" t="s">
        <v>5206</v>
      </c>
      <c r="F3770" t="s">
        <v>52</v>
      </c>
      <c r="G3770" t="s">
        <v>5207</v>
      </c>
      <c r="H3770" t="s">
        <v>5208</v>
      </c>
      <c r="I3770" t="s">
        <v>5209</v>
      </c>
      <c r="J3770" t="s">
        <v>5210</v>
      </c>
      <c r="K3770" t="s">
        <v>57</v>
      </c>
      <c r="L3770" s="1">
        <v>42321</v>
      </c>
      <c r="M3770" s="1">
        <v>44349</v>
      </c>
      <c r="N3770" s="1">
        <v>43574</v>
      </c>
      <c r="O3770" t="s">
        <v>75</v>
      </c>
      <c r="P3770" t="s">
        <v>5211</v>
      </c>
      <c r="Q3770" t="s">
        <v>65</v>
      </c>
      <c r="R3770" t="s">
        <v>157</v>
      </c>
      <c r="S3770" t="s">
        <v>1262</v>
      </c>
      <c r="T3770" t="s">
        <v>5212</v>
      </c>
      <c r="V3770">
        <v>15</v>
      </c>
      <c r="W3770" t="s">
        <v>63</v>
      </c>
      <c r="X3770" t="s">
        <v>130</v>
      </c>
      <c r="Y3770" t="s">
        <v>5213</v>
      </c>
      <c r="AB3770" t="s">
        <v>5214</v>
      </c>
      <c r="AD3770" t="s">
        <v>65</v>
      </c>
      <c r="AF3770" t="s">
        <v>293</v>
      </c>
      <c r="AG3770" t="s">
        <v>118</v>
      </c>
      <c r="AH3770" t="s">
        <v>1406</v>
      </c>
      <c r="AI3770" t="s">
        <v>1407</v>
      </c>
      <c r="AJ3770" t="s">
        <v>5215</v>
      </c>
      <c r="AK3770" t="str">
        <f t="shared" si="138"/>
        <v>NCT02608463</v>
      </c>
      <c r="AL3770">
        <v>14968060</v>
      </c>
      <c r="AM3770" t="s">
        <v>1099</v>
      </c>
      <c r="AO3770" t="s">
        <v>139</v>
      </c>
      <c r="AP3770" t="s">
        <v>141</v>
      </c>
      <c r="AR3770" t="s">
        <v>89</v>
      </c>
      <c r="AS3770" t="s">
        <v>90</v>
      </c>
      <c r="AT3770">
        <v>0</v>
      </c>
      <c r="AU3770">
        <v>0</v>
      </c>
    </row>
    <row r="3771" spans="1:47" x14ac:dyDescent="0.2">
      <c r="A3771" t="s">
        <v>5204</v>
      </c>
      <c r="B3771" t="s">
        <v>5205</v>
      </c>
      <c r="C3771" t="s">
        <v>5206</v>
      </c>
      <c r="D3771" t="s">
        <v>5206</v>
      </c>
      <c r="F3771" t="s">
        <v>52</v>
      </c>
      <c r="G3771" t="s">
        <v>5207</v>
      </c>
      <c r="H3771" t="s">
        <v>5208</v>
      </c>
      <c r="I3771" t="s">
        <v>5209</v>
      </c>
      <c r="J3771" t="s">
        <v>5210</v>
      </c>
      <c r="K3771" t="s">
        <v>57</v>
      </c>
      <c r="L3771" s="1">
        <v>42321</v>
      </c>
      <c r="M3771" s="1">
        <v>44349</v>
      </c>
      <c r="N3771" s="1">
        <v>43574</v>
      </c>
      <c r="O3771" t="s">
        <v>75</v>
      </c>
      <c r="P3771" t="s">
        <v>5211</v>
      </c>
      <c r="Q3771" t="s">
        <v>65</v>
      </c>
      <c r="R3771" t="s">
        <v>157</v>
      </c>
      <c r="S3771" t="s">
        <v>1262</v>
      </c>
      <c r="T3771" t="s">
        <v>5212</v>
      </c>
      <c r="V3771">
        <v>15</v>
      </c>
      <c r="W3771" t="s">
        <v>63</v>
      </c>
      <c r="X3771" t="s">
        <v>130</v>
      </c>
      <c r="Y3771" t="s">
        <v>5213</v>
      </c>
      <c r="AB3771" t="s">
        <v>5214</v>
      </c>
      <c r="AD3771" t="s">
        <v>65</v>
      </c>
      <c r="AF3771" t="s">
        <v>293</v>
      </c>
      <c r="AG3771" t="s">
        <v>118</v>
      </c>
      <c r="AH3771" t="s">
        <v>1406</v>
      </c>
      <c r="AI3771" t="s">
        <v>1407</v>
      </c>
      <c r="AJ3771" t="s">
        <v>5215</v>
      </c>
      <c r="AK3771" t="str">
        <f t="shared" si="138"/>
        <v>NCT02608463</v>
      </c>
      <c r="AL3771">
        <v>14968057</v>
      </c>
      <c r="AM3771" t="s">
        <v>86</v>
      </c>
      <c r="AN3771" t="s">
        <v>118</v>
      </c>
      <c r="AP3771" t="s">
        <v>102</v>
      </c>
      <c r="AR3771" t="s">
        <v>103</v>
      </c>
      <c r="AS3771" t="s">
        <v>104</v>
      </c>
      <c r="AT3771">
        <v>10</v>
      </c>
      <c r="AU3771">
        <v>10</v>
      </c>
    </row>
    <row r="3772" spans="1:47" x14ac:dyDescent="0.2">
      <c r="A3772" t="s">
        <v>5204</v>
      </c>
      <c r="B3772" t="s">
        <v>5205</v>
      </c>
      <c r="C3772" t="s">
        <v>5206</v>
      </c>
      <c r="D3772" t="s">
        <v>5206</v>
      </c>
      <c r="F3772" t="s">
        <v>52</v>
      </c>
      <c r="G3772" t="s">
        <v>5207</v>
      </c>
      <c r="H3772" t="s">
        <v>5208</v>
      </c>
      <c r="I3772" t="s">
        <v>5209</v>
      </c>
      <c r="J3772" t="s">
        <v>5210</v>
      </c>
      <c r="K3772" t="s">
        <v>57</v>
      </c>
      <c r="L3772" s="1">
        <v>42321</v>
      </c>
      <c r="M3772" s="1">
        <v>44349</v>
      </c>
      <c r="N3772" s="1">
        <v>43574</v>
      </c>
      <c r="O3772" t="s">
        <v>75</v>
      </c>
      <c r="P3772" t="s">
        <v>5211</v>
      </c>
      <c r="Q3772" t="s">
        <v>65</v>
      </c>
      <c r="R3772" t="s">
        <v>157</v>
      </c>
      <c r="S3772" t="s">
        <v>1262</v>
      </c>
      <c r="T3772" t="s">
        <v>5212</v>
      </c>
      <c r="V3772">
        <v>15</v>
      </c>
      <c r="W3772" t="s">
        <v>63</v>
      </c>
      <c r="X3772" t="s">
        <v>130</v>
      </c>
      <c r="Y3772" t="s">
        <v>5213</v>
      </c>
      <c r="AB3772" t="s">
        <v>5214</v>
      </c>
      <c r="AD3772" t="s">
        <v>65</v>
      </c>
      <c r="AF3772" t="s">
        <v>293</v>
      </c>
      <c r="AG3772" t="s">
        <v>118</v>
      </c>
      <c r="AH3772" t="s">
        <v>1406</v>
      </c>
      <c r="AI3772" t="s">
        <v>1407</v>
      </c>
      <c r="AJ3772" t="s">
        <v>5215</v>
      </c>
      <c r="AK3772" t="str">
        <f t="shared" si="138"/>
        <v>NCT02608463</v>
      </c>
      <c r="AL3772">
        <v>14968058</v>
      </c>
      <c r="AM3772" t="s">
        <v>91</v>
      </c>
      <c r="AN3772" t="s">
        <v>118</v>
      </c>
      <c r="AP3772" t="s">
        <v>102</v>
      </c>
      <c r="AR3772" t="s">
        <v>103</v>
      </c>
      <c r="AS3772" t="s">
        <v>104</v>
      </c>
      <c r="AT3772">
        <v>5</v>
      </c>
      <c r="AU3772">
        <v>5</v>
      </c>
    </row>
    <row r="3773" spans="1:47" x14ac:dyDescent="0.2">
      <c r="A3773" t="s">
        <v>5204</v>
      </c>
      <c r="B3773" t="s">
        <v>5205</v>
      </c>
      <c r="C3773" t="s">
        <v>5206</v>
      </c>
      <c r="D3773" t="s">
        <v>5206</v>
      </c>
      <c r="F3773" t="s">
        <v>52</v>
      </c>
      <c r="G3773" t="s">
        <v>5207</v>
      </c>
      <c r="H3773" t="s">
        <v>5208</v>
      </c>
      <c r="I3773" t="s">
        <v>5209</v>
      </c>
      <c r="J3773" t="s">
        <v>5210</v>
      </c>
      <c r="K3773" t="s">
        <v>57</v>
      </c>
      <c r="L3773" s="1">
        <v>42321</v>
      </c>
      <c r="M3773" s="1">
        <v>44349</v>
      </c>
      <c r="N3773" s="1">
        <v>43574</v>
      </c>
      <c r="O3773" t="s">
        <v>75</v>
      </c>
      <c r="P3773" t="s">
        <v>5211</v>
      </c>
      <c r="Q3773" t="s">
        <v>65</v>
      </c>
      <c r="R3773" t="s">
        <v>157</v>
      </c>
      <c r="S3773" t="s">
        <v>1262</v>
      </c>
      <c r="T3773" t="s">
        <v>5212</v>
      </c>
      <c r="V3773">
        <v>15</v>
      </c>
      <c r="W3773" t="s">
        <v>63</v>
      </c>
      <c r="X3773" t="s">
        <v>130</v>
      </c>
      <c r="Y3773" t="s">
        <v>5213</v>
      </c>
      <c r="AB3773" t="s">
        <v>5214</v>
      </c>
      <c r="AD3773" t="s">
        <v>65</v>
      </c>
      <c r="AF3773" t="s">
        <v>293</v>
      </c>
      <c r="AG3773" t="s">
        <v>118</v>
      </c>
      <c r="AH3773" t="s">
        <v>1406</v>
      </c>
      <c r="AI3773" t="s">
        <v>1407</v>
      </c>
      <c r="AJ3773" t="s">
        <v>5215</v>
      </c>
      <c r="AK3773" t="str">
        <f t="shared" si="138"/>
        <v>NCT02608463</v>
      </c>
      <c r="AL3773">
        <v>14968060</v>
      </c>
      <c r="AM3773" t="s">
        <v>1099</v>
      </c>
      <c r="AN3773" t="s">
        <v>118</v>
      </c>
      <c r="AP3773" t="s">
        <v>102</v>
      </c>
      <c r="AR3773" t="s">
        <v>103</v>
      </c>
      <c r="AS3773" t="s">
        <v>104</v>
      </c>
      <c r="AT3773">
        <v>15</v>
      </c>
      <c r="AU3773">
        <v>15</v>
      </c>
    </row>
    <row r="3774" spans="1:47" x14ac:dyDescent="0.2">
      <c r="A3774" t="s">
        <v>5216</v>
      </c>
      <c r="B3774" t="s">
        <v>884</v>
      </c>
      <c r="C3774" t="s">
        <v>5217</v>
      </c>
      <c r="D3774" t="s">
        <v>5217</v>
      </c>
      <c r="F3774" t="s">
        <v>52</v>
      </c>
      <c r="G3774" t="s">
        <v>53</v>
      </c>
      <c r="H3774" t="s">
        <v>5218</v>
      </c>
      <c r="I3774" t="s">
        <v>5219</v>
      </c>
      <c r="J3774" t="s">
        <v>5220</v>
      </c>
      <c r="K3774" t="s">
        <v>57</v>
      </c>
      <c r="L3774" s="1">
        <v>41159</v>
      </c>
      <c r="M3774" s="1">
        <v>43920</v>
      </c>
      <c r="N3774" s="1">
        <v>41671</v>
      </c>
      <c r="O3774" t="s">
        <v>75</v>
      </c>
      <c r="P3774" t="s">
        <v>5221</v>
      </c>
      <c r="S3774" t="s">
        <v>262</v>
      </c>
      <c r="T3774" t="s">
        <v>5222</v>
      </c>
      <c r="U3774" t="s">
        <v>5223</v>
      </c>
      <c r="V3774">
        <v>19</v>
      </c>
      <c r="W3774" t="s">
        <v>63</v>
      </c>
      <c r="X3774" t="s">
        <v>130</v>
      </c>
      <c r="AB3774" t="s">
        <v>5224</v>
      </c>
      <c r="AD3774" t="s">
        <v>240</v>
      </c>
      <c r="AE3774" t="s">
        <v>5225</v>
      </c>
      <c r="AF3774" t="s">
        <v>266</v>
      </c>
      <c r="AG3774" t="s">
        <v>118</v>
      </c>
      <c r="AH3774" t="s">
        <v>1406</v>
      </c>
      <c r="AI3774" t="s">
        <v>5226</v>
      </c>
      <c r="AJ3774" t="s">
        <v>5227</v>
      </c>
      <c r="AK3774" t="str">
        <f t="shared" ref="AK3774:AK3805" si="139">HYPERLINK("https://www.clinicaltrials.gov/ct2/show/results/NCT01690130", "NCT01690130")</f>
        <v>NCT01690130</v>
      </c>
      <c r="AL3774">
        <v>14829788</v>
      </c>
      <c r="AM3774" t="s">
        <v>86</v>
      </c>
      <c r="AO3774" t="s">
        <v>87</v>
      </c>
      <c r="AP3774" t="s">
        <v>88</v>
      </c>
      <c r="AR3774" t="s">
        <v>89</v>
      </c>
      <c r="AS3774" t="s">
        <v>90</v>
      </c>
      <c r="AT3774">
        <v>0</v>
      </c>
      <c r="AU3774">
        <v>0</v>
      </c>
    </row>
    <row r="3775" spans="1:47" x14ac:dyDescent="0.2">
      <c r="A3775" t="s">
        <v>5216</v>
      </c>
      <c r="B3775" t="s">
        <v>884</v>
      </c>
      <c r="C3775" t="s">
        <v>5217</v>
      </c>
      <c r="D3775" t="s">
        <v>5217</v>
      </c>
      <c r="F3775" t="s">
        <v>52</v>
      </c>
      <c r="G3775" t="s">
        <v>53</v>
      </c>
      <c r="H3775" t="s">
        <v>5218</v>
      </c>
      <c r="I3775" t="s">
        <v>5219</v>
      </c>
      <c r="J3775" t="s">
        <v>5220</v>
      </c>
      <c r="K3775" t="s">
        <v>57</v>
      </c>
      <c r="L3775" s="1">
        <v>41159</v>
      </c>
      <c r="M3775" s="1">
        <v>43920</v>
      </c>
      <c r="N3775" s="1">
        <v>41671</v>
      </c>
      <c r="O3775" t="s">
        <v>75</v>
      </c>
      <c r="P3775" t="s">
        <v>5221</v>
      </c>
      <c r="S3775" t="s">
        <v>262</v>
      </c>
      <c r="T3775" t="s">
        <v>5222</v>
      </c>
      <c r="U3775" t="s">
        <v>5223</v>
      </c>
      <c r="V3775">
        <v>19</v>
      </c>
      <c r="W3775" t="s">
        <v>63</v>
      </c>
      <c r="X3775" t="s">
        <v>130</v>
      </c>
      <c r="AB3775" t="s">
        <v>5224</v>
      </c>
      <c r="AD3775" t="s">
        <v>240</v>
      </c>
      <c r="AE3775" t="s">
        <v>5225</v>
      </c>
      <c r="AF3775" t="s">
        <v>266</v>
      </c>
      <c r="AG3775" t="s">
        <v>118</v>
      </c>
      <c r="AH3775" t="s">
        <v>1406</v>
      </c>
      <c r="AI3775" t="s">
        <v>5226</v>
      </c>
      <c r="AJ3775" t="s">
        <v>5227</v>
      </c>
      <c r="AK3775" t="str">
        <f t="shared" si="139"/>
        <v>NCT01690130</v>
      </c>
      <c r="AL3775">
        <v>14829789</v>
      </c>
      <c r="AM3775" t="s">
        <v>91</v>
      </c>
      <c r="AO3775" t="s">
        <v>87</v>
      </c>
      <c r="AP3775" t="s">
        <v>88</v>
      </c>
      <c r="AR3775" t="s">
        <v>89</v>
      </c>
      <c r="AS3775" t="s">
        <v>90</v>
      </c>
      <c r="AT3775">
        <v>0</v>
      </c>
      <c r="AU3775">
        <v>0</v>
      </c>
    </row>
    <row r="3776" spans="1:47" x14ac:dyDescent="0.2">
      <c r="A3776" t="s">
        <v>5216</v>
      </c>
      <c r="B3776" t="s">
        <v>884</v>
      </c>
      <c r="C3776" t="s">
        <v>5217</v>
      </c>
      <c r="D3776" t="s">
        <v>5217</v>
      </c>
      <c r="F3776" t="s">
        <v>52</v>
      </c>
      <c r="G3776" t="s">
        <v>53</v>
      </c>
      <c r="H3776" t="s">
        <v>5218</v>
      </c>
      <c r="I3776" t="s">
        <v>5219</v>
      </c>
      <c r="J3776" t="s">
        <v>5220</v>
      </c>
      <c r="K3776" t="s">
        <v>57</v>
      </c>
      <c r="L3776" s="1">
        <v>41159</v>
      </c>
      <c r="M3776" s="1">
        <v>43920</v>
      </c>
      <c r="N3776" s="1">
        <v>41671</v>
      </c>
      <c r="O3776" t="s">
        <v>75</v>
      </c>
      <c r="P3776" t="s">
        <v>5221</v>
      </c>
      <c r="S3776" t="s">
        <v>262</v>
      </c>
      <c r="T3776" t="s">
        <v>5222</v>
      </c>
      <c r="U3776" t="s">
        <v>5223</v>
      </c>
      <c r="V3776">
        <v>19</v>
      </c>
      <c r="W3776" t="s">
        <v>63</v>
      </c>
      <c r="X3776" t="s">
        <v>130</v>
      </c>
      <c r="AB3776" t="s">
        <v>5224</v>
      </c>
      <c r="AD3776" t="s">
        <v>240</v>
      </c>
      <c r="AE3776" t="s">
        <v>5225</v>
      </c>
      <c r="AF3776" t="s">
        <v>266</v>
      </c>
      <c r="AG3776" t="s">
        <v>118</v>
      </c>
      <c r="AH3776" t="s">
        <v>1406</v>
      </c>
      <c r="AI3776" t="s">
        <v>5226</v>
      </c>
      <c r="AJ3776" t="s">
        <v>5227</v>
      </c>
      <c r="AK3776" t="str">
        <f t="shared" si="139"/>
        <v>NCT01690130</v>
      </c>
      <c r="AL3776">
        <v>14829790</v>
      </c>
      <c r="AM3776" t="s">
        <v>92</v>
      </c>
      <c r="AO3776" t="s">
        <v>87</v>
      </c>
      <c r="AP3776" t="s">
        <v>88</v>
      </c>
      <c r="AR3776" t="s">
        <v>89</v>
      </c>
      <c r="AS3776" t="s">
        <v>90</v>
      </c>
      <c r="AT3776">
        <v>0</v>
      </c>
      <c r="AU3776">
        <v>0</v>
      </c>
    </row>
    <row r="3777" spans="1:47" x14ac:dyDescent="0.2">
      <c r="A3777" t="s">
        <v>5216</v>
      </c>
      <c r="B3777" t="s">
        <v>884</v>
      </c>
      <c r="C3777" t="s">
        <v>5217</v>
      </c>
      <c r="D3777" t="s">
        <v>5217</v>
      </c>
      <c r="F3777" t="s">
        <v>52</v>
      </c>
      <c r="G3777" t="s">
        <v>53</v>
      </c>
      <c r="H3777" t="s">
        <v>5218</v>
      </c>
      <c r="I3777" t="s">
        <v>5219</v>
      </c>
      <c r="J3777" t="s">
        <v>5220</v>
      </c>
      <c r="K3777" t="s">
        <v>57</v>
      </c>
      <c r="L3777" s="1">
        <v>41159</v>
      </c>
      <c r="M3777" s="1">
        <v>43920</v>
      </c>
      <c r="N3777" s="1">
        <v>41671</v>
      </c>
      <c r="O3777" t="s">
        <v>75</v>
      </c>
      <c r="P3777" t="s">
        <v>5221</v>
      </c>
      <c r="S3777" t="s">
        <v>262</v>
      </c>
      <c r="T3777" t="s">
        <v>5222</v>
      </c>
      <c r="U3777" t="s">
        <v>5223</v>
      </c>
      <c r="V3777">
        <v>19</v>
      </c>
      <c r="W3777" t="s">
        <v>63</v>
      </c>
      <c r="X3777" t="s">
        <v>130</v>
      </c>
      <c r="AB3777" t="s">
        <v>5224</v>
      </c>
      <c r="AD3777" t="s">
        <v>240</v>
      </c>
      <c r="AE3777" t="s">
        <v>5225</v>
      </c>
      <c r="AF3777" t="s">
        <v>266</v>
      </c>
      <c r="AG3777" t="s">
        <v>118</v>
      </c>
      <c r="AH3777" t="s">
        <v>1406</v>
      </c>
      <c r="AI3777" t="s">
        <v>5226</v>
      </c>
      <c r="AJ3777" t="s">
        <v>5227</v>
      </c>
      <c r="AK3777" t="str">
        <f t="shared" si="139"/>
        <v>NCT01690130</v>
      </c>
      <c r="AL3777">
        <v>14829788</v>
      </c>
      <c r="AM3777" t="s">
        <v>86</v>
      </c>
      <c r="AO3777" t="s">
        <v>93</v>
      </c>
      <c r="AP3777" t="s">
        <v>88</v>
      </c>
      <c r="AR3777" t="s">
        <v>89</v>
      </c>
      <c r="AS3777" t="s">
        <v>90</v>
      </c>
      <c r="AT3777">
        <v>10</v>
      </c>
      <c r="AU3777">
        <v>10</v>
      </c>
    </row>
    <row r="3778" spans="1:47" x14ac:dyDescent="0.2">
      <c r="A3778" t="s">
        <v>5216</v>
      </c>
      <c r="B3778" t="s">
        <v>884</v>
      </c>
      <c r="C3778" t="s">
        <v>5217</v>
      </c>
      <c r="D3778" t="s">
        <v>5217</v>
      </c>
      <c r="F3778" t="s">
        <v>52</v>
      </c>
      <c r="G3778" t="s">
        <v>53</v>
      </c>
      <c r="H3778" t="s">
        <v>5218</v>
      </c>
      <c r="I3778" t="s">
        <v>5219</v>
      </c>
      <c r="J3778" t="s">
        <v>5220</v>
      </c>
      <c r="K3778" t="s">
        <v>57</v>
      </c>
      <c r="L3778" s="1">
        <v>41159</v>
      </c>
      <c r="M3778" s="1">
        <v>43920</v>
      </c>
      <c r="N3778" s="1">
        <v>41671</v>
      </c>
      <c r="O3778" t="s">
        <v>75</v>
      </c>
      <c r="P3778" t="s">
        <v>5221</v>
      </c>
      <c r="S3778" t="s">
        <v>262</v>
      </c>
      <c r="T3778" t="s">
        <v>5222</v>
      </c>
      <c r="U3778" t="s">
        <v>5223</v>
      </c>
      <c r="V3778">
        <v>19</v>
      </c>
      <c r="W3778" t="s">
        <v>63</v>
      </c>
      <c r="X3778" t="s">
        <v>130</v>
      </c>
      <c r="AB3778" t="s">
        <v>5224</v>
      </c>
      <c r="AD3778" t="s">
        <v>240</v>
      </c>
      <c r="AE3778" t="s">
        <v>5225</v>
      </c>
      <c r="AF3778" t="s">
        <v>266</v>
      </c>
      <c r="AG3778" t="s">
        <v>118</v>
      </c>
      <c r="AH3778" t="s">
        <v>1406</v>
      </c>
      <c r="AI3778" t="s">
        <v>5226</v>
      </c>
      <c r="AJ3778" t="s">
        <v>5227</v>
      </c>
      <c r="AK3778" t="str">
        <f t="shared" si="139"/>
        <v>NCT01690130</v>
      </c>
      <c r="AL3778">
        <v>14829789</v>
      </c>
      <c r="AM3778" t="s">
        <v>91</v>
      </c>
      <c r="AO3778" t="s">
        <v>93</v>
      </c>
      <c r="AP3778" t="s">
        <v>88</v>
      </c>
      <c r="AR3778" t="s">
        <v>89</v>
      </c>
      <c r="AS3778" t="s">
        <v>90</v>
      </c>
      <c r="AT3778">
        <v>9</v>
      </c>
      <c r="AU3778">
        <v>9</v>
      </c>
    </row>
    <row r="3779" spans="1:47" x14ac:dyDescent="0.2">
      <c r="A3779" t="s">
        <v>5216</v>
      </c>
      <c r="B3779" t="s">
        <v>884</v>
      </c>
      <c r="C3779" t="s">
        <v>5217</v>
      </c>
      <c r="D3779" t="s">
        <v>5217</v>
      </c>
      <c r="F3779" t="s">
        <v>52</v>
      </c>
      <c r="G3779" t="s">
        <v>53</v>
      </c>
      <c r="H3779" t="s">
        <v>5218</v>
      </c>
      <c r="I3779" t="s">
        <v>5219</v>
      </c>
      <c r="J3779" t="s">
        <v>5220</v>
      </c>
      <c r="K3779" t="s">
        <v>57</v>
      </c>
      <c r="L3779" s="1">
        <v>41159</v>
      </c>
      <c r="M3779" s="1">
        <v>43920</v>
      </c>
      <c r="N3779" s="1">
        <v>41671</v>
      </c>
      <c r="O3779" t="s">
        <v>75</v>
      </c>
      <c r="P3779" t="s">
        <v>5221</v>
      </c>
      <c r="S3779" t="s">
        <v>262</v>
      </c>
      <c r="T3779" t="s">
        <v>5222</v>
      </c>
      <c r="U3779" t="s">
        <v>5223</v>
      </c>
      <c r="V3779">
        <v>19</v>
      </c>
      <c r="W3779" t="s">
        <v>63</v>
      </c>
      <c r="X3779" t="s">
        <v>130</v>
      </c>
      <c r="AB3779" t="s">
        <v>5224</v>
      </c>
      <c r="AD3779" t="s">
        <v>240</v>
      </c>
      <c r="AE3779" t="s">
        <v>5225</v>
      </c>
      <c r="AF3779" t="s">
        <v>266</v>
      </c>
      <c r="AG3779" t="s">
        <v>118</v>
      </c>
      <c r="AH3779" t="s">
        <v>1406</v>
      </c>
      <c r="AI3779" t="s">
        <v>5226</v>
      </c>
      <c r="AJ3779" t="s">
        <v>5227</v>
      </c>
      <c r="AK3779" t="str">
        <f t="shared" si="139"/>
        <v>NCT01690130</v>
      </c>
      <c r="AL3779">
        <v>14829790</v>
      </c>
      <c r="AM3779" t="s">
        <v>92</v>
      </c>
      <c r="AO3779" t="s">
        <v>93</v>
      </c>
      <c r="AP3779" t="s">
        <v>88</v>
      </c>
      <c r="AR3779" t="s">
        <v>89</v>
      </c>
      <c r="AS3779" t="s">
        <v>90</v>
      </c>
      <c r="AT3779">
        <v>19</v>
      </c>
      <c r="AU3779">
        <v>19</v>
      </c>
    </row>
    <row r="3780" spans="1:47" x14ac:dyDescent="0.2">
      <c r="A3780" t="s">
        <v>5216</v>
      </c>
      <c r="B3780" t="s">
        <v>884</v>
      </c>
      <c r="C3780" t="s">
        <v>5217</v>
      </c>
      <c r="D3780" t="s">
        <v>5217</v>
      </c>
      <c r="F3780" t="s">
        <v>52</v>
      </c>
      <c r="G3780" t="s">
        <v>53</v>
      </c>
      <c r="H3780" t="s">
        <v>5218</v>
      </c>
      <c r="I3780" t="s">
        <v>5219</v>
      </c>
      <c r="J3780" t="s">
        <v>5220</v>
      </c>
      <c r="K3780" t="s">
        <v>57</v>
      </c>
      <c r="L3780" s="1">
        <v>41159</v>
      </c>
      <c r="M3780" s="1">
        <v>43920</v>
      </c>
      <c r="N3780" s="1">
        <v>41671</v>
      </c>
      <c r="O3780" t="s">
        <v>75</v>
      </c>
      <c r="P3780" t="s">
        <v>5221</v>
      </c>
      <c r="S3780" t="s">
        <v>262</v>
      </c>
      <c r="T3780" t="s">
        <v>5222</v>
      </c>
      <c r="U3780" t="s">
        <v>5223</v>
      </c>
      <c r="V3780">
        <v>19</v>
      </c>
      <c r="W3780" t="s">
        <v>63</v>
      </c>
      <c r="X3780" t="s">
        <v>130</v>
      </c>
      <c r="AB3780" t="s">
        <v>5224</v>
      </c>
      <c r="AD3780" t="s">
        <v>240</v>
      </c>
      <c r="AE3780" t="s">
        <v>5225</v>
      </c>
      <c r="AF3780" t="s">
        <v>266</v>
      </c>
      <c r="AG3780" t="s">
        <v>118</v>
      </c>
      <c r="AH3780" t="s">
        <v>1406</v>
      </c>
      <c r="AI3780" t="s">
        <v>5226</v>
      </c>
      <c r="AJ3780" t="s">
        <v>5227</v>
      </c>
      <c r="AK3780" t="str">
        <f t="shared" si="139"/>
        <v>NCT01690130</v>
      </c>
      <c r="AL3780">
        <v>14829788</v>
      </c>
      <c r="AM3780" t="s">
        <v>86</v>
      </c>
      <c r="AO3780" t="s">
        <v>94</v>
      </c>
      <c r="AP3780" t="s">
        <v>88</v>
      </c>
      <c r="AR3780" t="s">
        <v>89</v>
      </c>
      <c r="AS3780" t="s">
        <v>90</v>
      </c>
      <c r="AT3780">
        <v>0</v>
      </c>
      <c r="AU3780">
        <v>0</v>
      </c>
    </row>
    <row r="3781" spans="1:47" x14ac:dyDescent="0.2">
      <c r="A3781" t="s">
        <v>5216</v>
      </c>
      <c r="B3781" t="s">
        <v>884</v>
      </c>
      <c r="C3781" t="s">
        <v>5217</v>
      </c>
      <c r="D3781" t="s">
        <v>5217</v>
      </c>
      <c r="F3781" t="s">
        <v>52</v>
      </c>
      <c r="G3781" t="s">
        <v>53</v>
      </c>
      <c r="H3781" t="s">
        <v>5218</v>
      </c>
      <c r="I3781" t="s">
        <v>5219</v>
      </c>
      <c r="J3781" t="s">
        <v>5220</v>
      </c>
      <c r="K3781" t="s">
        <v>57</v>
      </c>
      <c r="L3781" s="1">
        <v>41159</v>
      </c>
      <c r="M3781" s="1">
        <v>43920</v>
      </c>
      <c r="N3781" s="1">
        <v>41671</v>
      </c>
      <c r="O3781" t="s">
        <v>75</v>
      </c>
      <c r="P3781" t="s">
        <v>5221</v>
      </c>
      <c r="S3781" t="s">
        <v>262</v>
      </c>
      <c r="T3781" t="s">
        <v>5222</v>
      </c>
      <c r="U3781" t="s">
        <v>5223</v>
      </c>
      <c r="V3781">
        <v>19</v>
      </c>
      <c r="W3781" t="s">
        <v>63</v>
      </c>
      <c r="X3781" t="s">
        <v>130</v>
      </c>
      <c r="AB3781" t="s">
        <v>5224</v>
      </c>
      <c r="AD3781" t="s">
        <v>240</v>
      </c>
      <c r="AE3781" t="s">
        <v>5225</v>
      </c>
      <c r="AF3781" t="s">
        <v>266</v>
      </c>
      <c r="AG3781" t="s">
        <v>118</v>
      </c>
      <c r="AH3781" t="s">
        <v>1406</v>
      </c>
      <c r="AI3781" t="s">
        <v>5226</v>
      </c>
      <c r="AJ3781" t="s">
        <v>5227</v>
      </c>
      <c r="AK3781" t="str">
        <f t="shared" si="139"/>
        <v>NCT01690130</v>
      </c>
      <c r="AL3781">
        <v>14829789</v>
      </c>
      <c r="AM3781" t="s">
        <v>91</v>
      </c>
      <c r="AO3781" t="s">
        <v>94</v>
      </c>
      <c r="AP3781" t="s">
        <v>88</v>
      </c>
      <c r="AR3781" t="s">
        <v>89</v>
      </c>
      <c r="AS3781" t="s">
        <v>90</v>
      </c>
      <c r="AT3781">
        <v>0</v>
      </c>
      <c r="AU3781">
        <v>0</v>
      </c>
    </row>
    <row r="3782" spans="1:47" x14ac:dyDescent="0.2">
      <c r="A3782" t="s">
        <v>5216</v>
      </c>
      <c r="B3782" t="s">
        <v>884</v>
      </c>
      <c r="C3782" t="s">
        <v>5217</v>
      </c>
      <c r="D3782" t="s">
        <v>5217</v>
      </c>
      <c r="F3782" t="s">
        <v>52</v>
      </c>
      <c r="G3782" t="s">
        <v>53</v>
      </c>
      <c r="H3782" t="s">
        <v>5218</v>
      </c>
      <c r="I3782" t="s">
        <v>5219</v>
      </c>
      <c r="J3782" t="s">
        <v>5220</v>
      </c>
      <c r="K3782" t="s">
        <v>57</v>
      </c>
      <c r="L3782" s="1">
        <v>41159</v>
      </c>
      <c r="M3782" s="1">
        <v>43920</v>
      </c>
      <c r="N3782" s="1">
        <v>41671</v>
      </c>
      <c r="O3782" t="s">
        <v>75</v>
      </c>
      <c r="P3782" t="s">
        <v>5221</v>
      </c>
      <c r="S3782" t="s">
        <v>262</v>
      </c>
      <c r="T3782" t="s">
        <v>5222</v>
      </c>
      <c r="U3782" t="s">
        <v>5223</v>
      </c>
      <c r="V3782">
        <v>19</v>
      </c>
      <c r="W3782" t="s">
        <v>63</v>
      </c>
      <c r="X3782" t="s">
        <v>130</v>
      </c>
      <c r="AB3782" t="s">
        <v>5224</v>
      </c>
      <c r="AD3782" t="s">
        <v>240</v>
      </c>
      <c r="AE3782" t="s">
        <v>5225</v>
      </c>
      <c r="AF3782" t="s">
        <v>266</v>
      </c>
      <c r="AG3782" t="s">
        <v>118</v>
      </c>
      <c r="AH3782" t="s">
        <v>1406</v>
      </c>
      <c r="AI3782" t="s">
        <v>5226</v>
      </c>
      <c r="AJ3782" t="s">
        <v>5227</v>
      </c>
      <c r="AK3782" t="str">
        <f t="shared" si="139"/>
        <v>NCT01690130</v>
      </c>
      <c r="AL3782">
        <v>14829790</v>
      </c>
      <c r="AM3782" t="s">
        <v>92</v>
      </c>
      <c r="AO3782" t="s">
        <v>94</v>
      </c>
      <c r="AP3782" t="s">
        <v>88</v>
      </c>
      <c r="AR3782" t="s">
        <v>89</v>
      </c>
      <c r="AS3782" t="s">
        <v>90</v>
      </c>
      <c r="AT3782">
        <v>0</v>
      </c>
      <c r="AU3782">
        <v>0</v>
      </c>
    </row>
    <row r="3783" spans="1:47" x14ac:dyDescent="0.2">
      <c r="A3783" t="s">
        <v>5216</v>
      </c>
      <c r="B3783" t="s">
        <v>884</v>
      </c>
      <c r="C3783" t="s">
        <v>5217</v>
      </c>
      <c r="D3783" t="s">
        <v>5217</v>
      </c>
      <c r="F3783" t="s">
        <v>52</v>
      </c>
      <c r="G3783" t="s">
        <v>53</v>
      </c>
      <c r="H3783" t="s">
        <v>5218</v>
      </c>
      <c r="I3783" t="s">
        <v>5219</v>
      </c>
      <c r="J3783" t="s">
        <v>5220</v>
      </c>
      <c r="K3783" t="s">
        <v>57</v>
      </c>
      <c r="L3783" s="1">
        <v>41159</v>
      </c>
      <c r="M3783" s="1">
        <v>43920</v>
      </c>
      <c r="N3783" s="1">
        <v>41671</v>
      </c>
      <c r="O3783" t="s">
        <v>75</v>
      </c>
      <c r="P3783" t="s">
        <v>5221</v>
      </c>
      <c r="S3783" t="s">
        <v>262</v>
      </c>
      <c r="T3783" t="s">
        <v>5222</v>
      </c>
      <c r="U3783" t="s">
        <v>5223</v>
      </c>
      <c r="V3783">
        <v>19</v>
      </c>
      <c r="W3783" t="s">
        <v>63</v>
      </c>
      <c r="X3783" t="s">
        <v>130</v>
      </c>
      <c r="AB3783" t="s">
        <v>5224</v>
      </c>
      <c r="AD3783" t="s">
        <v>240</v>
      </c>
      <c r="AE3783" t="s">
        <v>5225</v>
      </c>
      <c r="AF3783" t="s">
        <v>266</v>
      </c>
      <c r="AG3783" t="s">
        <v>118</v>
      </c>
      <c r="AH3783" t="s">
        <v>1406</v>
      </c>
      <c r="AI3783" t="s">
        <v>5226</v>
      </c>
      <c r="AJ3783" t="s">
        <v>5227</v>
      </c>
      <c r="AK3783" t="str">
        <f t="shared" si="139"/>
        <v>NCT01690130</v>
      </c>
      <c r="AL3783">
        <v>14829788</v>
      </c>
      <c r="AM3783" t="s">
        <v>86</v>
      </c>
      <c r="AP3783" t="s">
        <v>95</v>
      </c>
      <c r="AR3783" t="s">
        <v>5228</v>
      </c>
      <c r="AS3783" t="s">
        <v>97</v>
      </c>
      <c r="AT3783">
        <v>42</v>
      </c>
      <c r="AU3783">
        <v>42</v>
      </c>
    </row>
    <row r="3784" spans="1:47" x14ac:dyDescent="0.2">
      <c r="A3784" t="s">
        <v>5216</v>
      </c>
      <c r="B3784" t="s">
        <v>884</v>
      </c>
      <c r="C3784" t="s">
        <v>5217</v>
      </c>
      <c r="D3784" t="s">
        <v>5217</v>
      </c>
      <c r="F3784" t="s">
        <v>52</v>
      </c>
      <c r="G3784" t="s">
        <v>53</v>
      </c>
      <c r="H3784" t="s">
        <v>5218</v>
      </c>
      <c r="I3784" t="s">
        <v>5219</v>
      </c>
      <c r="J3784" t="s">
        <v>5220</v>
      </c>
      <c r="K3784" t="s">
        <v>57</v>
      </c>
      <c r="L3784" s="1">
        <v>41159</v>
      </c>
      <c r="M3784" s="1">
        <v>43920</v>
      </c>
      <c r="N3784" s="1">
        <v>41671</v>
      </c>
      <c r="O3784" t="s">
        <v>75</v>
      </c>
      <c r="P3784" t="s">
        <v>5221</v>
      </c>
      <c r="S3784" t="s">
        <v>262</v>
      </c>
      <c r="T3784" t="s">
        <v>5222</v>
      </c>
      <c r="U3784" t="s">
        <v>5223</v>
      </c>
      <c r="V3784">
        <v>19</v>
      </c>
      <c r="W3784" t="s">
        <v>63</v>
      </c>
      <c r="X3784" t="s">
        <v>130</v>
      </c>
      <c r="AB3784" t="s">
        <v>5224</v>
      </c>
      <c r="AD3784" t="s">
        <v>240</v>
      </c>
      <c r="AE3784" t="s">
        <v>5225</v>
      </c>
      <c r="AF3784" t="s">
        <v>266</v>
      </c>
      <c r="AG3784" t="s">
        <v>118</v>
      </c>
      <c r="AH3784" t="s">
        <v>1406</v>
      </c>
      <c r="AI3784" t="s">
        <v>5226</v>
      </c>
      <c r="AJ3784" t="s">
        <v>5227</v>
      </c>
      <c r="AK3784" t="str">
        <f t="shared" si="139"/>
        <v>NCT01690130</v>
      </c>
      <c r="AL3784">
        <v>14829789</v>
      </c>
      <c r="AM3784" t="s">
        <v>91</v>
      </c>
      <c r="AP3784" t="s">
        <v>95</v>
      </c>
      <c r="AR3784" t="s">
        <v>5228</v>
      </c>
      <c r="AS3784" t="s">
        <v>97</v>
      </c>
      <c r="AT3784">
        <v>42</v>
      </c>
      <c r="AU3784">
        <v>42</v>
      </c>
    </row>
    <row r="3785" spans="1:47" x14ac:dyDescent="0.2">
      <c r="A3785" t="s">
        <v>5216</v>
      </c>
      <c r="B3785" t="s">
        <v>884</v>
      </c>
      <c r="C3785" t="s">
        <v>5217</v>
      </c>
      <c r="D3785" t="s">
        <v>5217</v>
      </c>
      <c r="F3785" t="s">
        <v>52</v>
      </c>
      <c r="G3785" t="s">
        <v>53</v>
      </c>
      <c r="H3785" t="s">
        <v>5218</v>
      </c>
      <c r="I3785" t="s">
        <v>5219</v>
      </c>
      <c r="J3785" t="s">
        <v>5220</v>
      </c>
      <c r="K3785" t="s">
        <v>57</v>
      </c>
      <c r="L3785" s="1">
        <v>41159</v>
      </c>
      <c r="M3785" s="1">
        <v>43920</v>
      </c>
      <c r="N3785" s="1">
        <v>41671</v>
      </c>
      <c r="O3785" t="s">
        <v>75</v>
      </c>
      <c r="P3785" t="s">
        <v>5221</v>
      </c>
      <c r="S3785" t="s">
        <v>262</v>
      </c>
      <c r="T3785" t="s">
        <v>5222</v>
      </c>
      <c r="U3785" t="s">
        <v>5223</v>
      </c>
      <c r="V3785">
        <v>19</v>
      </c>
      <c r="W3785" t="s">
        <v>63</v>
      </c>
      <c r="X3785" t="s">
        <v>130</v>
      </c>
      <c r="AB3785" t="s">
        <v>5224</v>
      </c>
      <c r="AD3785" t="s">
        <v>240</v>
      </c>
      <c r="AE3785" t="s">
        <v>5225</v>
      </c>
      <c r="AF3785" t="s">
        <v>266</v>
      </c>
      <c r="AG3785" t="s">
        <v>118</v>
      </c>
      <c r="AH3785" t="s">
        <v>1406</v>
      </c>
      <c r="AI3785" t="s">
        <v>5226</v>
      </c>
      <c r="AJ3785" t="s">
        <v>5227</v>
      </c>
      <c r="AK3785" t="str">
        <f t="shared" si="139"/>
        <v>NCT01690130</v>
      </c>
      <c r="AL3785">
        <v>14829790</v>
      </c>
      <c r="AM3785" t="s">
        <v>92</v>
      </c>
      <c r="AP3785" t="s">
        <v>95</v>
      </c>
      <c r="AR3785" t="s">
        <v>5228</v>
      </c>
      <c r="AS3785" t="s">
        <v>97</v>
      </c>
      <c r="AT3785">
        <v>42</v>
      </c>
      <c r="AU3785">
        <v>42</v>
      </c>
    </row>
    <row r="3786" spans="1:47" x14ac:dyDescent="0.2">
      <c r="A3786" t="s">
        <v>5216</v>
      </c>
      <c r="B3786" t="s">
        <v>884</v>
      </c>
      <c r="C3786" t="s">
        <v>5217</v>
      </c>
      <c r="D3786" t="s">
        <v>5217</v>
      </c>
      <c r="F3786" t="s">
        <v>52</v>
      </c>
      <c r="G3786" t="s">
        <v>53</v>
      </c>
      <c r="H3786" t="s">
        <v>5218</v>
      </c>
      <c r="I3786" t="s">
        <v>5219</v>
      </c>
      <c r="J3786" t="s">
        <v>5220</v>
      </c>
      <c r="K3786" t="s">
        <v>57</v>
      </c>
      <c r="L3786" s="1">
        <v>41159</v>
      </c>
      <c r="M3786" s="1">
        <v>43920</v>
      </c>
      <c r="N3786" s="1">
        <v>41671</v>
      </c>
      <c r="O3786" t="s">
        <v>75</v>
      </c>
      <c r="P3786" t="s">
        <v>5221</v>
      </c>
      <c r="S3786" t="s">
        <v>262</v>
      </c>
      <c r="T3786" t="s">
        <v>5222</v>
      </c>
      <c r="U3786" t="s">
        <v>5223</v>
      </c>
      <c r="V3786">
        <v>19</v>
      </c>
      <c r="W3786" t="s">
        <v>63</v>
      </c>
      <c r="X3786" t="s">
        <v>130</v>
      </c>
      <c r="AB3786" t="s">
        <v>5224</v>
      </c>
      <c r="AD3786" t="s">
        <v>240</v>
      </c>
      <c r="AE3786" t="s">
        <v>5225</v>
      </c>
      <c r="AF3786" t="s">
        <v>266</v>
      </c>
      <c r="AG3786" t="s">
        <v>118</v>
      </c>
      <c r="AH3786" t="s">
        <v>1406</v>
      </c>
      <c r="AI3786" t="s">
        <v>5226</v>
      </c>
      <c r="AJ3786" t="s">
        <v>5227</v>
      </c>
      <c r="AK3786" t="str">
        <f t="shared" si="139"/>
        <v>NCT01690130</v>
      </c>
      <c r="AL3786">
        <v>14829788</v>
      </c>
      <c r="AM3786" t="s">
        <v>86</v>
      </c>
      <c r="AO3786" t="s">
        <v>98</v>
      </c>
      <c r="AP3786" t="s">
        <v>99</v>
      </c>
      <c r="AR3786" t="s">
        <v>89</v>
      </c>
      <c r="AS3786" t="s">
        <v>90</v>
      </c>
      <c r="AT3786">
        <v>3</v>
      </c>
      <c r="AU3786">
        <v>3</v>
      </c>
    </row>
    <row r="3787" spans="1:47" x14ac:dyDescent="0.2">
      <c r="A3787" t="s">
        <v>5216</v>
      </c>
      <c r="B3787" t="s">
        <v>884</v>
      </c>
      <c r="C3787" t="s">
        <v>5217</v>
      </c>
      <c r="D3787" t="s">
        <v>5217</v>
      </c>
      <c r="F3787" t="s">
        <v>52</v>
      </c>
      <c r="G3787" t="s">
        <v>53</v>
      </c>
      <c r="H3787" t="s">
        <v>5218</v>
      </c>
      <c r="I3787" t="s">
        <v>5219</v>
      </c>
      <c r="J3787" t="s">
        <v>5220</v>
      </c>
      <c r="K3787" t="s">
        <v>57</v>
      </c>
      <c r="L3787" s="1">
        <v>41159</v>
      </c>
      <c r="M3787" s="1">
        <v>43920</v>
      </c>
      <c r="N3787" s="1">
        <v>41671</v>
      </c>
      <c r="O3787" t="s">
        <v>75</v>
      </c>
      <c r="P3787" t="s">
        <v>5221</v>
      </c>
      <c r="S3787" t="s">
        <v>262</v>
      </c>
      <c r="T3787" t="s">
        <v>5222</v>
      </c>
      <c r="U3787" t="s">
        <v>5223</v>
      </c>
      <c r="V3787">
        <v>19</v>
      </c>
      <c r="W3787" t="s">
        <v>63</v>
      </c>
      <c r="X3787" t="s">
        <v>130</v>
      </c>
      <c r="AB3787" t="s">
        <v>5224</v>
      </c>
      <c r="AD3787" t="s">
        <v>240</v>
      </c>
      <c r="AE3787" t="s">
        <v>5225</v>
      </c>
      <c r="AF3787" t="s">
        <v>266</v>
      </c>
      <c r="AG3787" t="s">
        <v>118</v>
      </c>
      <c r="AH3787" t="s">
        <v>1406</v>
      </c>
      <c r="AI3787" t="s">
        <v>5226</v>
      </c>
      <c r="AJ3787" t="s">
        <v>5227</v>
      </c>
      <c r="AK3787" t="str">
        <f t="shared" si="139"/>
        <v>NCT01690130</v>
      </c>
      <c r="AL3787">
        <v>14829789</v>
      </c>
      <c r="AM3787" t="s">
        <v>91</v>
      </c>
      <c r="AO3787" t="s">
        <v>98</v>
      </c>
      <c r="AP3787" t="s">
        <v>99</v>
      </c>
      <c r="AR3787" t="s">
        <v>89</v>
      </c>
      <c r="AS3787" t="s">
        <v>90</v>
      </c>
      <c r="AT3787">
        <v>3</v>
      </c>
      <c r="AU3787">
        <v>3</v>
      </c>
    </row>
    <row r="3788" spans="1:47" x14ac:dyDescent="0.2">
      <c r="A3788" t="s">
        <v>5216</v>
      </c>
      <c r="B3788" t="s">
        <v>884</v>
      </c>
      <c r="C3788" t="s">
        <v>5217</v>
      </c>
      <c r="D3788" t="s">
        <v>5217</v>
      </c>
      <c r="F3788" t="s">
        <v>52</v>
      </c>
      <c r="G3788" t="s">
        <v>53</v>
      </c>
      <c r="H3788" t="s">
        <v>5218</v>
      </c>
      <c r="I3788" t="s">
        <v>5219</v>
      </c>
      <c r="J3788" t="s">
        <v>5220</v>
      </c>
      <c r="K3788" t="s">
        <v>57</v>
      </c>
      <c r="L3788" s="1">
        <v>41159</v>
      </c>
      <c r="M3788" s="1">
        <v>43920</v>
      </c>
      <c r="N3788" s="1">
        <v>41671</v>
      </c>
      <c r="O3788" t="s">
        <v>75</v>
      </c>
      <c r="P3788" t="s">
        <v>5221</v>
      </c>
      <c r="S3788" t="s">
        <v>262</v>
      </c>
      <c r="T3788" t="s">
        <v>5222</v>
      </c>
      <c r="U3788" t="s">
        <v>5223</v>
      </c>
      <c r="V3788">
        <v>19</v>
      </c>
      <c r="W3788" t="s">
        <v>63</v>
      </c>
      <c r="X3788" t="s">
        <v>130</v>
      </c>
      <c r="AB3788" t="s">
        <v>5224</v>
      </c>
      <c r="AD3788" t="s">
        <v>240</v>
      </c>
      <c r="AE3788" t="s">
        <v>5225</v>
      </c>
      <c r="AF3788" t="s">
        <v>266</v>
      </c>
      <c r="AG3788" t="s">
        <v>118</v>
      </c>
      <c r="AH3788" t="s">
        <v>1406</v>
      </c>
      <c r="AI3788" t="s">
        <v>5226</v>
      </c>
      <c r="AJ3788" t="s">
        <v>5227</v>
      </c>
      <c r="AK3788" t="str">
        <f t="shared" si="139"/>
        <v>NCT01690130</v>
      </c>
      <c r="AL3788">
        <v>14829790</v>
      </c>
      <c r="AM3788" t="s">
        <v>92</v>
      </c>
      <c r="AO3788" t="s">
        <v>98</v>
      </c>
      <c r="AP3788" t="s">
        <v>99</v>
      </c>
      <c r="AR3788" t="s">
        <v>89</v>
      </c>
      <c r="AS3788" t="s">
        <v>90</v>
      </c>
      <c r="AT3788">
        <v>6</v>
      </c>
      <c r="AU3788">
        <v>6</v>
      </c>
    </row>
    <row r="3789" spans="1:47" x14ac:dyDescent="0.2">
      <c r="A3789" t="s">
        <v>5216</v>
      </c>
      <c r="B3789" t="s">
        <v>884</v>
      </c>
      <c r="C3789" t="s">
        <v>5217</v>
      </c>
      <c r="D3789" t="s">
        <v>5217</v>
      </c>
      <c r="F3789" t="s">
        <v>52</v>
      </c>
      <c r="G3789" t="s">
        <v>53</v>
      </c>
      <c r="H3789" t="s">
        <v>5218</v>
      </c>
      <c r="I3789" t="s">
        <v>5219</v>
      </c>
      <c r="J3789" t="s">
        <v>5220</v>
      </c>
      <c r="K3789" t="s">
        <v>57</v>
      </c>
      <c r="L3789" s="1">
        <v>41159</v>
      </c>
      <c r="M3789" s="1">
        <v>43920</v>
      </c>
      <c r="N3789" s="1">
        <v>41671</v>
      </c>
      <c r="O3789" t="s">
        <v>75</v>
      </c>
      <c r="P3789" t="s">
        <v>5221</v>
      </c>
      <c r="S3789" t="s">
        <v>262</v>
      </c>
      <c r="T3789" t="s">
        <v>5222</v>
      </c>
      <c r="U3789" t="s">
        <v>5223</v>
      </c>
      <c r="V3789">
        <v>19</v>
      </c>
      <c r="W3789" t="s">
        <v>63</v>
      </c>
      <c r="X3789" t="s">
        <v>130</v>
      </c>
      <c r="AB3789" t="s">
        <v>5224</v>
      </c>
      <c r="AD3789" t="s">
        <v>240</v>
      </c>
      <c r="AE3789" t="s">
        <v>5225</v>
      </c>
      <c r="AF3789" t="s">
        <v>266</v>
      </c>
      <c r="AG3789" t="s">
        <v>118</v>
      </c>
      <c r="AH3789" t="s">
        <v>1406</v>
      </c>
      <c r="AI3789" t="s">
        <v>5226</v>
      </c>
      <c r="AJ3789" t="s">
        <v>5227</v>
      </c>
      <c r="AK3789" t="str">
        <f t="shared" si="139"/>
        <v>NCT01690130</v>
      </c>
      <c r="AL3789">
        <v>14829788</v>
      </c>
      <c r="AM3789" t="s">
        <v>86</v>
      </c>
      <c r="AO3789" t="s">
        <v>100</v>
      </c>
      <c r="AP3789" t="s">
        <v>99</v>
      </c>
      <c r="AR3789" t="s">
        <v>89</v>
      </c>
      <c r="AS3789" t="s">
        <v>90</v>
      </c>
      <c r="AT3789">
        <v>7</v>
      </c>
      <c r="AU3789">
        <v>7</v>
      </c>
    </row>
    <row r="3790" spans="1:47" x14ac:dyDescent="0.2">
      <c r="A3790" t="s">
        <v>5216</v>
      </c>
      <c r="B3790" t="s">
        <v>884</v>
      </c>
      <c r="C3790" t="s">
        <v>5217</v>
      </c>
      <c r="D3790" t="s">
        <v>5217</v>
      </c>
      <c r="F3790" t="s">
        <v>52</v>
      </c>
      <c r="G3790" t="s">
        <v>53</v>
      </c>
      <c r="H3790" t="s">
        <v>5218</v>
      </c>
      <c r="I3790" t="s">
        <v>5219</v>
      </c>
      <c r="J3790" t="s">
        <v>5220</v>
      </c>
      <c r="K3790" t="s">
        <v>57</v>
      </c>
      <c r="L3790" s="1">
        <v>41159</v>
      </c>
      <c r="M3790" s="1">
        <v>43920</v>
      </c>
      <c r="N3790" s="1">
        <v>41671</v>
      </c>
      <c r="O3790" t="s">
        <v>75</v>
      </c>
      <c r="P3790" t="s">
        <v>5221</v>
      </c>
      <c r="S3790" t="s">
        <v>262</v>
      </c>
      <c r="T3790" t="s">
        <v>5222</v>
      </c>
      <c r="U3790" t="s">
        <v>5223</v>
      </c>
      <c r="V3790">
        <v>19</v>
      </c>
      <c r="W3790" t="s">
        <v>63</v>
      </c>
      <c r="X3790" t="s">
        <v>130</v>
      </c>
      <c r="AB3790" t="s">
        <v>5224</v>
      </c>
      <c r="AD3790" t="s">
        <v>240</v>
      </c>
      <c r="AE3790" t="s">
        <v>5225</v>
      </c>
      <c r="AF3790" t="s">
        <v>266</v>
      </c>
      <c r="AG3790" t="s">
        <v>118</v>
      </c>
      <c r="AH3790" t="s">
        <v>1406</v>
      </c>
      <c r="AI3790" t="s">
        <v>5226</v>
      </c>
      <c r="AJ3790" t="s">
        <v>5227</v>
      </c>
      <c r="AK3790" t="str">
        <f t="shared" si="139"/>
        <v>NCT01690130</v>
      </c>
      <c r="AL3790">
        <v>14829789</v>
      </c>
      <c r="AM3790" t="s">
        <v>91</v>
      </c>
      <c r="AO3790" t="s">
        <v>100</v>
      </c>
      <c r="AP3790" t="s">
        <v>99</v>
      </c>
      <c r="AR3790" t="s">
        <v>89</v>
      </c>
      <c r="AS3790" t="s">
        <v>90</v>
      </c>
      <c r="AT3790">
        <v>6</v>
      </c>
      <c r="AU3790">
        <v>6</v>
      </c>
    </row>
    <row r="3791" spans="1:47" x14ac:dyDescent="0.2">
      <c r="A3791" t="s">
        <v>5216</v>
      </c>
      <c r="B3791" t="s">
        <v>884</v>
      </c>
      <c r="C3791" t="s">
        <v>5217</v>
      </c>
      <c r="D3791" t="s">
        <v>5217</v>
      </c>
      <c r="F3791" t="s">
        <v>52</v>
      </c>
      <c r="G3791" t="s">
        <v>53</v>
      </c>
      <c r="H3791" t="s">
        <v>5218</v>
      </c>
      <c r="I3791" t="s">
        <v>5219</v>
      </c>
      <c r="J3791" t="s">
        <v>5220</v>
      </c>
      <c r="K3791" t="s">
        <v>57</v>
      </c>
      <c r="L3791" s="1">
        <v>41159</v>
      </c>
      <c r="M3791" s="1">
        <v>43920</v>
      </c>
      <c r="N3791" s="1">
        <v>41671</v>
      </c>
      <c r="O3791" t="s">
        <v>75</v>
      </c>
      <c r="P3791" t="s">
        <v>5221</v>
      </c>
      <c r="S3791" t="s">
        <v>262</v>
      </c>
      <c r="T3791" t="s">
        <v>5222</v>
      </c>
      <c r="U3791" t="s">
        <v>5223</v>
      </c>
      <c r="V3791">
        <v>19</v>
      </c>
      <c r="W3791" t="s">
        <v>63</v>
      </c>
      <c r="X3791" t="s">
        <v>130</v>
      </c>
      <c r="AB3791" t="s">
        <v>5224</v>
      </c>
      <c r="AD3791" t="s">
        <v>240</v>
      </c>
      <c r="AE3791" t="s">
        <v>5225</v>
      </c>
      <c r="AF3791" t="s">
        <v>266</v>
      </c>
      <c r="AG3791" t="s">
        <v>118</v>
      </c>
      <c r="AH3791" t="s">
        <v>1406</v>
      </c>
      <c r="AI3791" t="s">
        <v>5226</v>
      </c>
      <c r="AJ3791" t="s">
        <v>5227</v>
      </c>
      <c r="AK3791" t="str">
        <f t="shared" si="139"/>
        <v>NCT01690130</v>
      </c>
      <c r="AL3791">
        <v>14829790</v>
      </c>
      <c r="AM3791" t="s">
        <v>92</v>
      </c>
      <c r="AO3791" t="s">
        <v>100</v>
      </c>
      <c r="AP3791" t="s">
        <v>99</v>
      </c>
      <c r="AR3791" t="s">
        <v>89</v>
      </c>
      <c r="AS3791" t="s">
        <v>90</v>
      </c>
      <c r="AT3791">
        <v>13</v>
      </c>
      <c r="AU3791">
        <v>13</v>
      </c>
    </row>
    <row r="3792" spans="1:47" x14ac:dyDescent="0.2">
      <c r="A3792" t="s">
        <v>5216</v>
      </c>
      <c r="B3792" t="s">
        <v>884</v>
      </c>
      <c r="C3792" t="s">
        <v>5217</v>
      </c>
      <c r="D3792" t="s">
        <v>5217</v>
      </c>
      <c r="F3792" t="s">
        <v>52</v>
      </c>
      <c r="G3792" t="s">
        <v>53</v>
      </c>
      <c r="H3792" t="s">
        <v>5218</v>
      </c>
      <c r="I3792" t="s">
        <v>5219</v>
      </c>
      <c r="J3792" t="s">
        <v>5220</v>
      </c>
      <c r="K3792" t="s">
        <v>57</v>
      </c>
      <c r="L3792" s="1">
        <v>41159</v>
      </c>
      <c r="M3792" s="1">
        <v>43920</v>
      </c>
      <c r="N3792" s="1">
        <v>41671</v>
      </c>
      <c r="O3792" t="s">
        <v>75</v>
      </c>
      <c r="P3792" t="s">
        <v>5221</v>
      </c>
      <c r="S3792" t="s">
        <v>262</v>
      </c>
      <c r="T3792" t="s">
        <v>5222</v>
      </c>
      <c r="U3792" t="s">
        <v>5223</v>
      </c>
      <c r="V3792">
        <v>19</v>
      </c>
      <c r="W3792" t="s">
        <v>63</v>
      </c>
      <c r="X3792" t="s">
        <v>130</v>
      </c>
      <c r="AB3792" t="s">
        <v>5224</v>
      </c>
      <c r="AD3792" t="s">
        <v>240</v>
      </c>
      <c r="AE3792" t="s">
        <v>5225</v>
      </c>
      <c r="AF3792" t="s">
        <v>266</v>
      </c>
      <c r="AG3792" t="s">
        <v>118</v>
      </c>
      <c r="AH3792" t="s">
        <v>1406</v>
      </c>
      <c r="AI3792" t="s">
        <v>5226</v>
      </c>
      <c r="AJ3792" t="s">
        <v>5227</v>
      </c>
      <c r="AK3792" t="str">
        <f t="shared" si="139"/>
        <v>NCT01690130</v>
      </c>
      <c r="AL3792">
        <v>14829788</v>
      </c>
      <c r="AM3792" t="s">
        <v>86</v>
      </c>
      <c r="AO3792" t="s">
        <v>136</v>
      </c>
      <c r="AP3792" t="s">
        <v>137</v>
      </c>
      <c r="AR3792" t="s">
        <v>89</v>
      </c>
      <c r="AS3792" t="s">
        <v>90</v>
      </c>
      <c r="AT3792">
        <v>0</v>
      </c>
      <c r="AU3792">
        <v>0</v>
      </c>
    </row>
    <row r="3793" spans="1:47" x14ac:dyDescent="0.2">
      <c r="A3793" t="s">
        <v>5216</v>
      </c>
      <c r="B3793" t="s">
        <v>884</v>
      </c>
      <c r="C3793" t="s">
        <v>5217</v>
      </c>
      <c r="D3793" t="s">
        <v>5217</v>
      </c>
      <c r="F3793" t="s">
        <v>52</v>
      </c>
      <c r="G3793" t="s">
        <v>53</v>
      </c>
      <c r="H3793" t="s">
        <v>5218</v>
      </c>
      <c r="I3793" t="s">
        <v>5219</v>
      </c>
      <c r="J3793" t="s">
        <v>5220</v>
      </c>
      <c r="K3793" t="s">
        <v>57</v>
      </c>
      <c r="L3793" s="1">
        <v>41159</v>
      </c>
      <c r="M3793" s="1">
        <v>43920</v>
      </c>
      <c r="N3793" s="1">
        <v>41671</v>
      </c>
      <c r="O3793" t="s">
        <v>75</v>
      </c>
      <c r="P3793" t="s">
        <v>5221</v>
      </c>
      <c r="S3793" t="s">
        <v>262</v>
      </c>
      <c r="T3793" t="s">
        <v>5222</v>
      </c>
      <c r="U3793" t="s">
        <v>5223</v>
      </c>
      <c r="V3793">
        <v>19</v>
      </c>
      <c r="W3793" t="s">
        <v>63</v>
      </c>
      <c r="X3793" t="s">
        <v>130</v>
      </c>
      <c r="AB3793" t="s">
        <v>5224</v>
      </c>
      <c r="AD3793" t="s">
        <v>240</v>
      </c>
      <c r="AE3793" t="s">
        <v>5225</v>
      </c>
      <c r="AF3793" t="s">
        <v>266</v>
      </c>
      <c r="AG3793" t="s">
        <v>118</v>
      </c>
      <c r="AH3793" t="s">
        <v>1406</v>
      </c>
      <c r="AI3793" t="s">
        <v>5226</v>
      </c>
      <c r="AJ3793" t="s">
        <v>5227</v>
      </c>
      <c r="AK3793" t="str">
        <f t="shared" si="139"/>
        <v>NCT01690130</v>
      </c>
      <c r="AL3793">
        <v>14829789</v>
      </c>
      <c r="AM3793" t="s">
        <v>91</v>
      </c>
      <c r="AO3793" t="s">
        <v>136</v>
      </c>
      <c r="AP3793" t="s">
        <v>137</v>
      </c>
      <c r="AR3793" t="s">
        <v>89</v>
      </c>
      <c r="AS3793" t="s">
        <v>90</v>
      </c>
      <c r="AT3793">
        <v>0</v>
      </c>
      <c r="AU3793">
        <v>0</v>
      </c>
    </row>
    <row r="3794" spans="1:47" x14ac:dyDescent="0.2">
      <c r="A3794" t="s">
        <v>5216</v>
      </c>
      <c r="B3794" t="s">
        <v>884</v>
      </c>
      <c r="C3794" t="s">
        <v>5217</v>
      </c>
      <c r="D3794" t="s">
        <v>5217</v>
      </c>
      <c r="F3794" t="s">
        <v>52</v>
      </c>
      <c r="G3794" t="s">
        <v>53</v>
      </c>
      <c r="H3794" t="s">
        <v>5218</v>
      </c>
      <c r="I3794" t="s">
        <v>5219</v>
      </c>
      <c r="J3794" t="s">
        <v>5220</v>
      </c>
      <c r="K3794" t="s">
        <v>57</v>
      </c>
      <c r="L3794" s="1">
        <v>41159</v>
      </c>
      <c r="M3794" s="1">
        <v>43920</v>
      </c>
      <c r="N3794" s="1">
        <v>41671</v>
      </c>
      <c r="O3794" t="s">
        <v>75</v>
      </c>
      <c r="P3794" t="s">
        <v>5221</v>
      </c>
      <c r="S3794" t="s">
        <v>262</v>
      </c>
      <c r="T3794" t="s">
        <v>5222</v>
      </c>
      <c r="U3794" t="s">
        <v>5223</v>
      </c>
      <c r="V3794">
        <v>19</v>
      </c>
      <c r="W3794" t="s">
        <v>63</v>
      </c>
      <c r="X3794" t="s">
        <v>130</v>
      </c>
      <c r="AB3794" t="s">
        <v>5224</v>
      </c>
      <c r="AD3794" t="s">
        <v>240</v>
      </c>
      <c r="AE3794" t="s">
        <v>5225</v>
      </c>
      <c r="AF3794" t="s">
        <v>266</v>
      </c>
      <c r="AG3794" t="s">
        <v>118</v>
      </c>
      <c r="AH3794" t="s">
        <v>1406</v>
      </c>
      <c r="AI3794" t="s">
        <v>5226</v>
      </c>
      <c r="AJ3794" t="s">
        <v>5227</v>
      </c>
      <c r="AK3794" t="str">
        <f t="shared" si="139"/>
        <v>NCT01690130</v>
      </c>
      <c r="AL3794">
        <v>14829790</v>
      </c>
      <c r="AM3794" t="s">
        <v>92</v>
      </c>
      <c r="AO3794" t="s">
        <v>136</v>
      </c>
      <c r="AP3794" t="s">
        <v>137</v>
      </c>
      <c r="AR3794" t="s">
        <v>89</v>
      </c>
      <c r="AS3794" t="s">
        <v>90</v>
      </c>
      <c r="AT3794">
        <v>0</v>
      </c>
      <c r="AU3794">
        <v>0</v>
      </c>
    </row>
    <row r="3795" spans="1:47" x14ac:dyDescent="0.2">
      <c r="A3795" t="s">
        <v>5216</v>
      </c>
      <c r="B3795" t="s">
        <v>884</v>
      </c>
      <c r="C3795" t="s">
        <v>5217</v>
      </c>
      <c r="D3795" t="s">
        <v>5217</v>
      </c>
      <c r="F3795" t="s">
        <v>52</v>
      </c>
      <c r="G3795" t="s">
        <v>53</v>
      </c>
      <c r="H3795" t="s">
        <v>5218</v>
      </c>
      <c r="I3795" t="s">
        <v>5219</v>
      </c>
      <c r="J3795" t="s">
        <v>5220</v>
      </c>
      <c r="K3795" t="s">
        <v>57</v>
      </c>
      <c r="L3795" s="1">
        <v>41159</v>
      </c>
      <c r="M3795" s="1">
        <v>43920</v>
      </c>
      <c r="N3795" s="1">
        <v>41671</v>
      </c>
      <c r="O3795" t="s">
        <v>75</v>
      </c>
      <c r="P3795" t="s">
        <v>5221</v>
      </c>
      <c r="S3795" t="s">
        <v>262</v>
      </c>
      <c r="T3795" t="s">
        <v>5222</v>
      </c>
      <c r="U3795" t="s">
        <v>5223</v>
      </c>
      <c r="V3795">
        <v>19</v>
      </c>
      <c r="W3795" t="s">
        <v>63</v>
      </c>
      <c r="X3795" t="s">
        <v>130</v>
      </c>
      <c r="AB3795" t="s">
        <v>5224</v>
      </c>
      <c r="AD3795" t="s">
        <v>240</v>
      </c>
      <c r="AE3795" t="s">
        <v>5225</v>
      </c>
      <c r="AF3795" t="s">
        <v>266</v>
      </c>
      <c r="AG3795" t="s">
        <v>118</v>
      </c>
      <c r="AH3795" t="s">
        <v>1406</v>
      </c>
      <c r="AI3795" t="s">
        <v>5226</v>
      </c>
      <c r="AJ3795" t="s">
        <v>5227</v>
      </c>
      <c r="AK3795" t="str">
        <f t="shared" si="139"/>
        <v>NCT01690130</v>
      </c>
      <c r="AL3795">
        <v>14829788</v>
      </c>
      <c r="AM3795" t="s">
        <v>86</v>
      </c>
      <c r="AO3795" t="s">
        <v>138</v>
      </c>
      <c r="AP3795" t="s">
        <v>137</v>
      </c>
      <c r="AR3795" t="s">
        <v>89</v>
      </c>
      <c r="AS3795" t="s">
        <v>90</v>
      </c>
      <c r="AT3795">
        <v>10</v>
      </c>
      <c r="AU3795">
        <v>10</v>
      </c>
    </row>
    <row r="3796" spans="1:47" x14ac:dyDescent="0.2">
      <c r="A3796" t="s">
        <v>5216</v>
      </c>
      <c r="B3796" t="s">
        <v>884</v>
      </c>
      <c r="C3796" t="s">
        <v>5217</v>
      </c>
      <c r="D3796" t="s">
        <v>5217</v>
      </c>
      <c r="F3796" t="s">
        <v>52</v>
      </c>
      <c r="G3796" t="s">
        <v>53</v>
      </c>
      <c r="H3796" t="s">
        <v>5218</v>
      </c>
      <c r="I3796" t="s">
        <v>5219</v>
      </c>
      <c r="J3796" t="s">
        <v>5220</v>
      </c>
      <c r="K3796" t="s">
        <v>57</v>
      </c>
      <c r="L3796" s="1">
        <v>41159</v>
      </c>
      <c r="M3796" s="1">
        <v>43920</v>
      </c>
      <c r="N3796" s="1">
        <v>41671</v>
      </c>
      <c r="O3796" t="s">
        <v>75</v>
      </c>
      <c r="P3796" t="s">
        <v>5221</v>
      </c>
      <c r="S3796" t="s">
        <v>262</v>
      </c>
      <c r="T3796" t="s">
        <v>5222</v>
      </c>
      <c r="U3796" t="s">
        <v>5223</v>
      </c>
      <c r="V3796">
        <v>19</v>
      </c>
      <c r="W3796" t="s">
        <v>63</v>
      </c>
      <c r="X3796" t="s">
        <v>130</v>
      </c>
      <c r="AB3796" t="s">
        <v>5224</v>
      </c>
      <c r="AD3796" t="s">
        <v>240</v>
      </c>
      <c r="AE3796" t="s">
        <v>5225</v>
      </c>
      <c r="AF3796" t="s">
        <v>266</v>
      </c>
      <c r="AG3796" t="s">
        <v>118</v>
      </c>
      <c r="AH3796" t="s">
        <v>1406</v>
      </c>
      <c r="AI3796" t="s">
        <v>5226</v>
      </c>
      <c r="AJ3796" t="s">
        <v>5227</v>
      </c>
      <c r="AK3796" t="str">
        <f t="shared" si="139"/>
        <v>NCT01690130</v>
      </c>
      <c r="AL3796">
        <v>14829789</v>
      </c>
      <c r="AM3796" t="s">
        <v>91</v>
      </c>
      <c r="AO3796" t="s">
        <v>138</v>
      </c>
      <c r="AP3796" t="s">
        <v>137</v>
      </c>
      <c r="AR3796" t="s">
        <v>89</v>
      </c>
      <c r="AS3796" t="s">
        <v>90</v>
      </c>
      <c r="AT3796">
        <v>9</v>
      </c>
      <c r="AU3796">
        <v>9</v>
      </c>
    </row>
    <row r="3797" spans="1:47" x14ac:dyDescent="0.2">
      <c r="A3797" t="s">
        <v>5216</v>
      </c>
      <c r="B3797" t="s">
        <v>884</v>
      </c>
      <c r="C3797" t="s">
        <v>5217</v>
      </c>
      <c r="D3797" t="s">
        <v>5217</v>
      </c>
      <c r="F3797" t="s">
        <v>52</v>
      </c>
      <c r="G3797" t="s">
        <v>53</v>
      </c>
      <c r="H3797" t="s">
        <v>5218</v>
      </c>
      <c r="I3797" t="s">
        <v>5219</v>
      </c>
      <c r="J3797" t="s">
        <v>5220</v>
      </c>
      <c r="K3797" t="s">
        <v>57</v>
      </c>
      <c r="L3797" s="1">
        <v>41159</v>
      </c>
      <c r="M3797" s="1">
        <v>43920</v>
      </c>
      <c r="N3797" s="1">
        <v>41671</v>
      </c>
      <c r="O3797" t="s">
        <v>75</v>
      </c>
      <c r="P3797" t="s">
        <v>5221</v>
      </c>
      <c r="S3797" t="s">
        <v>262</v>
      </c>
      <c r="T3797" t="s">
        <v>5222</v>
      </c>
      <c r="U3797" t="s">
        <v>5223</v>
      </c>
      <c r="V3797">
        <v>19</v>
      </c>
      <c r="W3797" t="s">
        <v>63</v>
      </c>
      <c r="X3797" t="s">
        <v>130</v>
      </c>
      <c r="AB3797" t="s">
        <v>5224</v>
      </c>
      <c r="AD3797" t="s">
        <v>240</v>
      </c>
      <c r="AE3797" t="s">
        <v>5225</v>
      </c>
      <c r="AF3797" t="s">
        <v>266</v>
      </c>
      <c r="AG3797" t="s">
        <v>118</v>
      </c>
      <c r="AH3797" t="s">
        <v>1406</v>
      </c>
      <c r="AI3797" t="s">
        <v>5226</v>
      </c>
      <c r="AJ3797" t="s">
        <v>5227</v>
      </c>
      <c r="AK3797" t="str">
        <f t="shared" si="139"/>
        <v>NCT01690130</v>
      </c>
      <c r="AL3797">
        <v>14829790</v>
      </c>
      <c r="AM3797" t="s">
        <v>92</v>
      </c>
      <c r="AO3797" t="s">
        <v>138</v>
      </c>
      <c r="AP3797" t="s">
        <v>137</v>
      </c>
      <c r="AR3797" t="s">
        <v>89</v>
      </c>
      <c r="AS3797" t="s">
        <v>90</v>
      </c>
      <c r="AT3797">
        <v>19</v>
      </c>
      <c r="AU3797">
        <v>19</v>
      </c>
    </row>
    <row r="3798" spans="1:47" x14ac:dyDescent="0.2">
      <c r="A3798" t="s">
        <v>5216</v>
      </c>
      <c r="B3798" t="s">
        <v>884</v>
      </c>
      <c r="C3798" t="s">
        <v>5217</v>
      </c>
      <c r="D3798" t="s">
        <v>5217</v>
      </c>
      <c r="F3798" t="s">
        <v>52</v>
      </c>
      <c r="G3798" t="s">
        <v>53</v>
      </c>
      <c r="H3798" t="s">
        <v>5218</v>
      </c>
      <c r="I3798" t="s">
        <v>5219</v>
      </c>
      <c r="J3798" t="s">
        <v>5220</v>
      </c>
      <c r="K3798" t="s">
        <v>57</v>
      </c>
      <c r="L3798" s="1">
        <v>41159</v>
      </c>
      <c r="M3798" s="1">
        <v>43920</v>
      </c>
      <c r="N3798" s="1">
        <v>41671</v>
      </c>
      <c r="O3798" t="s">
        <v>75</v>
      </c>
      <c r="P3798" t="s">
        <v>5221</v>
      </c>
      <c r="S3798" t="s">
        <v>262</v>
      </c>
      <c r="T3798" t="s">
        <v>5222</v>
      </c>
      <c r="U3798" t="s">
        <v>5223</v>
      </c>
      <c r="V3798">
        <v>19</v>
      </c>
      <c r="W3798" t="s">
        <v>63</v>
      </c>
      <c r="X3798" t="s">
        <v>130</v>
      </c>
      <c r="AB3798" t="s">
        <v>5224</v>
      </c>
      <c r="AD3798" t="s">
        <v>240</v>
      </c>
      <c r="AE3798" t="s">
        <v>5225</v>
      </c>
      <c r="AF3798" t="s">
        <v>266</v>
      </c>
      <c r="AG3798" t="s">
        <v>118</v>
      </c>
      <c r="AH3798" t="s">
        <v>1406</v>
      </c>
      <c r="AI3798" t="s">
        <v>5226</v>
      </c>
      <c r="AJ3798" t="s">
        <v>5227</v>
      </c>
      <c r="AK3798" t="str">
        <f t="shared" si="139"/>
        <v>NCT01690130</v>
      </c>
      <c r="AL3798">
        <v>14829788</v>
      </c>
      <c r="AM3798" t="s">
        <v>86</v>
      </c>
      <c r="AO3798" t="s">
        <v>139</v>
      </c>
      <c r="AP3798" t="s">
        <v>137</v>
      </c>
      <c r="AR3798" t="s">
        <v>89</v>
      </c>
      <c r="AS3798" t="s">
        <v>90</v>
      </c>
      <c r="AT3798">
        <v>0</v>
      </c>
      <c r="AU3798">
        <v>0</v>
      </c>
    </row>
    <row r="3799" spans="1:47" x14ac:dyDescent="0.2">
      <c r="A3799" t="s">
        <v>5216</v>
      </c>
      <c r="B3799" t="s">
        <v>884</v>
      </c>
      <c r="C3799" t="s">
        <v>5217</v>
      </c>
      <c r="D3799" t="s">
        <v>5217</v>
      </c>
      <c r="F3799" t="s">
        <v>52</v>
      </c>
      <c r="G3799" t="s">
        <v>53</v>
      </c>
      <c r="H3799" t="s">
        <v>5218</v>
      </c>
      <c r="I3799" t="s">
        <v>5219</v>
      </c>
      <c r="J3799" t="s">
        <v>5220</v>
      </c>
      <c r="K3799" t="s">
        <v>57</v>
      </c>
      <c r="L3799" s="1">
        <v>41159</v>
      </c>
      <c r="M3799" s="1">
        <v>43920</v>
      </c>
      <c r="N3799" s="1">
        <v>41671</v>
      </c>
      <c r="O3799" t="s">
        <v>75</v>
      </c>
      <c r="P3799" t="s">
        <v>5221</v>
      </c>
      <c r="S3799" t="s">
        <v>262</v>
      </c>
      <c r="T3799" t="s">
        <v>5222</v>
      </c>
      <c r="U3799" t="s">
        <v>5223</v>
      </c>
      <c r="V3799">
        <v>19</v>
      </c>
      <c r="W3799" t="s">
        <v>63</v>
      </c>
      <c r="X3799" t="s">
        <v>130</v>
      </c>
      <c r="AB3799" t="s">
        <v>5224</v>
      </c>
      <c r="AD3799" t="s">
        <v>240</v>
      </c>
      <c r="AE3799" t="s">
        <v>5225</v>
      </c>
      <c r="AF3799" t="s">
        <v>266</v>
      </c>
      <c r="AG3799" t="s">
        <v>118</v>
      </c>
      <c r="AH3799" t="s">
        <v>1406</v>
      </c>
      <c r="AI3799" t="s">
        <v>5226</v>
      </c>
      <c r="AJ3799" t="s">
        <v>5227</v>
      </c>
      <c r="AK3799" t="str">
        <f t="shared" si="139"/>
        <v>NCT01690130</v>
      </c>
      <c r="AL3799">
        <v>14829789</v>
      </c>
      <c r="AM3799" t="s">
        <v>91</v>
      </c>
      <c r="AO3799" t="s">
        <v>139</v>
      </c>
      <c r="AP3799" t="s">
        <v>137</v>
      </c>
      <c r="AR3799" t="s">
        <v>89</v>
      </c>
      <c r="AS3799" t="s">
        <v>90</v>
      </c>
      <c r="AT3799">
        <v>0</v>
      </c>
      <c r="AU3799">
        <v>0</v>
      </c>
    </row>
    <row r="3800" spans="1:47" x14ac:dyDescent="0.2">
      <c r="A3800" t="s">
        <v>5216</v>
      </c>
      <c r="B3800" t="s">
        <v>884</v>
      </c>
      <c r="C3800" t="s">
        <v>5217</v>
      </c>
      <c r="D3800" t="s">
        <v>5217</v>
      </c>
      <c r="F3800" t="s">
        <v>52</v>
      </c>
      <c r="G3800" t="s">
        <v>53</v>
      </c>
      <c r="H3800" t="s">
        <v>5218</v>
      </c>
      <c r="I3800" t="s">
        <v>5219</v>
      </c>
      <c r="J3800" t="s">
        <v>5220</v>
      </c>
      <c r="K3800" t="s">
        <v>57</v>
      </c>
      <c r="L3800" s="1">
        <v>41159</v>
      </c>
      <c r="M3800" s="1">
        <v>43920</v>
      </c>
      <c r="N3800" s="1">
        <v>41671</v>
      </c>
      <c r="O3800" t="s">
        <v>75</v>
      </c>
      <c r="P3800" t="s">
        <v>5221</v>
      </c>
      <c r="S3800" t="s">
        <v>262</v>
      </c>
      <c r="T3800" t="s">
        <v>5222</v>
      </c>
      <c r="U3800" t="s">
        <v>5223</v>
      </c>
      <c r="V3800">
        <v>19</v>
      </c>
      <c r="W3800" t="s">
        <v>63</v>
      </c>
      <c r="X3800" t="s">
        <v>130</v>
      </c>
      <c r="AB3800" t="s">
        <v>5224</v>
      </c>
      <c r="AD3800" t="s">
        <v>240</v>
      </c>
      <c r="AE3800" t="s">
        <v>5225</v>
      </c>
      <c r="AF3800" t="s">
        <v>266</v>
      </c>
      <c r="AG3800" t="s">
        <v>118</v>
      </c>
      <c r="AH3800" t="s">
        <v>1406</v>
      </c>
      <c r="AI3800" t="s">
        <v>5226</v>
      </c>
      <c r="AJ3800" t="s">
        <v>5227</v>
      </c>
      <c r="AK3800" t="str">
        <f t="shared" si="139"/>
        <v>NCT01690130</v>
      </c>
      <c r="AL3800">
        <v>14829790</v>
      </c>
      <c r="AM3800" t="s">
        <v>92</v>
      </c>
      <c r="AO3800" t="s">
        <v>139</v>
      </c>
      <c r="AP3800" t="s">
        <v>137</v>
      </c>
      <c r="AR3800" t="s">
        <v>89</v>
      </c>
      <c r="AS3800" t="s">
        <v>90</v>
      </c>
      <c r="AT3800">
        <v>0</v>
      </c>
      <c r="AU3800">
        <v>0</v>
      </c>
    </row>
    <row r="3801" spans="1:47" x14ac:dyDescent="0.2">
      <c r="A3801" t="s">
        <v>5216</v>
      </c>
      <c r="B3801" t="s">
        <v>884</v>
      </c>
      <c r="C3801" t="s">
        <v>5217</v>
      </c>
      <c r="D3801" t="s">
        <v>5217</v>
      </c>
      <c r="F3801" t="s">
        <v>52</v>
      </c>
      <c r="G3801" t="s">
        <v>53</v>
      </c>
      <c r="H3801" t="s">
        <v>5218</v>
      </c>
      <c r="I3801" t="s">
        <v>5219</v>
      </c>
      <c r="J3801" t="s">
        <v>5220</v>
      </c>
      <c r="K3801" t="s">
        <v>57</v>
      </c>
      <c r="L3801" s="1">
        <v>41159</v>
      </c>
      <c r="M3801" s="1">
        <v>43920</v>
      </c>
      <c r="N3801" s="1">
        <v>41671</v>
      </c>
      <c r="O3801" t="s">
        <v>75</v>
      </c>
      <c r="P3801" t="s">
        <v>5221</v>
      </c>
      <c r="S3801" t="s">
        <v>262</v>
      </c>
      <c r="T3801" t="s">
        <v>5222</v>
      </c>
      <c r="U3801" t="s">
        <v>5223</v>
      </c>
      <c r="V3801">
        <v>19</v>
      </c>
      <c r="W3801" t="s">
        <v>63</v>
      </c>
      <c r="X3801" t="s">
        <v>130</v>
      </c>
      <c r="AB3801" t="s">
        <v>5224</v>
      </c>
      <c r="AD3801" t="s">
        <v>240</v>
      </c>
      <c r="AE3801" t="s">
        <v>5225</v>
      </c>
      <c r="AF3801" t="s">
        <v>266</v>
      </c>
      <c r="AG3801" t="s">
        <v>118</v>
      </c>
      <c r="AH3801" t="s">
        <v>1406</v>
      </c>
      <c r="AI3801" t="s">
        <v>5226</v>
      </c>
      <c r="AJ3801" t="s">
        <v>5227</v>
      </c>
      <c r="AK3801" t="str">
        <f t="shared" si="139"/>
        <v>NCT01690130</v>
      </c>
      <c r="AL3801">
        <v>14829788</v>
      </c>
      <c r="AM3801" t="s">
        <v>86</v>
      </c>
      <c r="AO3801" t="s">
        <v>140</v>
      </c>
      <c r="AP3801" t="s">
        <v>141</v>
      </c>
      <c r="AR3801" t="s">
        <v>89</v>
      </c>
      <c r="AS3801" t="s">
        <v>90</v>
      </c>
      <c r="AT3801">
        <v>0</v>
      </c>
      <c r="AU3801">
        <v>0</v>
      </c>
    </row>
    <row r="3802" spans="1:47" x14ac:dyDescent="0.2">
      <c r="A3802" t="s">
        <v>5216</v>
      </c>
      <c r="B3802" t="s">
        <v>884</v>
      </c>
      <c r="C3802" t="s">
        <v>5217</v>
      </c>
      <c r="D3802" t="s">
        <v>5217</v>
      </c>
      <c r="F3802" t="s">
        <v>52</v>
      </c>
      <c r="G3802" t="s">
        <v>53</v>
      </c>
      <c r="H3802" t="s">
        <v>5218</v>
      </c>
      <c r="I3802" t="s">
        <v>5219</v>
      </c>
      <c r="J3802" t="s">
        <v>5220</v>
      </c>
      <c r="K3802" t="s">
        <v>57</v>
      </c>
      <c r="L3802" s="1">
        <v>41159</v>
      </c>
      <c r="M3802" s="1">
        <v>43920</v>
      </c>
      <c r="N3802" s="1">
        <v>41671</v>
      </c>
      <c r="O3802" t="s">
        <v>75</v>
      </c>
      <c r="P3802" t="s">
        <v>5221</v>
      </c>
      <c r="S3802" t="s">
        <v>262</v>
      </c>
      <c r="T3802" t="s">
        <v>5222</v>
      </c>
      <c r="U3802" t="s">
        <v>5223</v>
      </c>
      <c r="V3802">
        <v>19</v>
      </c>
      <c r="W3802" t="s">
        <v>63</v>
      </c>
      <c r="X3802" t="s">
        <v>130</v>
      </c>
      <c r="AB3802" t="s">
        <v>5224</v>
      </c>
      <c r="AD3802" t="s">
        <v>240</v>
      </c>
      <c r="AE3802" t="s">
        <v>5225</v>
      </c>
      <c r="AF3802" t="s">
        <v>266</v>
      </c>
      <c r="AG3802" t="s">
        <v>118</v>
      </c>
      <c r="AH3802" t="s">
        <v>1406</v>
      </c>
      <c r="AI3802" t="s">
        <v>5226</v>
      </c>
      <c r="AJ3802" t="s">
        <v>5227</v>
      </c>
      <c r="AK3802" t="str">
        <f t="shared" si="139"/>
        <v>NCT01690130</v>
      </c>
      <c r="AL3802">
        <v>14829789</v>
      </c>
      <c r="AM3802" t="s">
        <v>91</v>
      </c>
      <c r="AO3802" t="s">
        <v>140</v>
      </c>
      <c r="AP3802" t="s">
        <v>141</v>
      </c>
      <c r="AR3802" t="s">
        <v>89</v>
      </c>
      <c r="AS3802" t="s">
        <v>90</v>
      </c>
      <c r="AT3802">
        <v>0</v>
      </c>
      <c r="AU3802">
        <v>0</v>
      </c>
    </row>
    <row r="3803" spans="1:47" x14ac:dyDescent="0.2">
      <c r="A3803" t="s">
        <v>5216</v>
      </c>
      <c r="B3803" t="s">
        <v>884</v>
      </c>
      <c r="C3803" t="s">
        <v>5217</v>
      </c>
      <c r="D3803" t="s">
        <v>5217</v>
      </c>
      <c r="F3803" t="s">
        <v>52</v>
      </c>
      <c r="G3803" t="s">
        <v>53</v>
      </c>
      <c r="H3803" t="s">
        <v>5218</v>
      </c>
      <c r="I3803" t="s">
        <v>5219</v>
      </c>
      <c r="J3803" t="s">
        <v>5220</v>
      </c>
      <c r="K3803" t="s">
        <v>57</v>
      </c>
      <c r="L3803" s="1">
        <v>41159</v>
      </c>
      <c r="M3803" s="1">
        <v>43920</v>
      </c>
      <c r="N3803" s="1">
        <v>41671</v>
      </c>
      <c r="O3803" t="s">
        <v>75</v>
      </c>
      <c r="P3803" t="s">
        <v>5221</v>
      </c>
      <c r="S3803" t="s">
        <v>262</v>
      </c>
      <c r="T3803" t="s">
        <v>5222</v>
      </c>
      <c r="U3803" t="s">
        <v>5223</v>
      </c>
      <c r="V3803">
        <v>19</v>
      </c>
      <c r="W3803" t="s">
        <v>63</v>
      </c>
      <c r="X3803" t="s">
        <v>130</v>
      </c>
      <c r="AB3803" t="s">
        <v>5224</v>
      </c>
      <c r="AD3803" t="s">
        <v>240</v>
      </c>
      <c r="AE3803" t="s">
        <v>5225</v>
      </c>
      <c r="AF3803" t="s">
        <v>266</v>
      </c>
      <c r="AG3803" t="s">
        <v>118</v>
      </c>
      <c r="AH3803" t="s">
        <v>1406</v>
      </c>
      <c r="AI3803" t="s">
        <v>5226</v>
      </c>
      <c r="AJ3803" t="s">
        <v>5227</v>
      </c>
      <c r="AK3803" t="str">
        <f t="shared" si="139"/>
        <v>NCT01690130</v>
      </c>
      <c r="AL3803">
        <v>14829790</v>
      </c>
      <c r="AM3803" t="s">
        <v>92</v>
      </c>
      <c r="AO3803" t="s">
        <v>140</v>
      </c>
      <c r="AP3803" t="s">
        <v>141</v>
      </c>
      <c r="AR3803" t="s">
        <v>89</v>
      </c>
      <c r="AS3803" t="s">
        <v>90</v>
      </c>
      <c r="AT3803">
        <v>0</v>
      </c>
      <c r="AU3803">
        <v>0</v>
      </c>
    </row>
    <row r="3804" spans="1:47" x14ac:dyDescent="0.2">
      <c r="A3804" t="s">
        <v>5216</v>
      </c>
      <c r="B3804" t="s">
        <v>884</v>
      </c>
      <c r="C3804" t="s">
        <v>5217</v>
      </c>
      <c r="D3804" t="s">
        <v>5217</v>
      </c>
      <c r="F3804" t="s">
        <v>52</v>
      </c>
      <c r="G3804" t="s">
        <v>53</v>
      </c>
      <c r="H3804" t="s">
        <v>5218</v>
      </c>
      <c r="I3804" t="s">
        <v>5219</v>
      </c>
      <c r="J3804" t="s">
        <v>5220</v>
      </c>
      <c r="K3804" t="s">
        <v>57</v>
      </c>
      <c r="L3804" s="1">
        <v>41159</v>
      </c>
      <c r="M3804" s="1">
        <v>43920</v>
      </c>
      <c r="N3804" s="1">
        <v>41671</v>
      </c>
      <c r="O3804" t="s">
        <v>75</v>
      </c>
      <c r="P3804" t="s">
        <v>5221</v>
      </c>
      <c r="S3804" t="s">
        <v>262</v>
      </c>
      <c r="T3804" t="s">
        <v>5222</v>
      </c>
      <c r="U3804" t="s">
        <v>5223</v>
      </c>
      <c r="V3804">
        <v>19</v>
      </c>
      <c r="W3804" t="s">
        <v>63</v>
      </c>
      <c r="X3804" t="s">
        <v>130</v>
      </c>
      <c r="AB3804" t="s">
        <v>5224</v>
      </c>
      <c r="AD3804" t="s">
        <v>240</v>
      </c>
      <c r="AE3804" t="s">
        <v>5225</v>
      </c>
      <c r="AF3804" t="s">
        <v>266</v>
      </c>
      <c r="AG3804" t="s">
        <v>118</v>
      </c>
      <c r="AH3804" t="s">
        <v>1406</v>
      </c>
      <c r="AI3804" t="s">
        <v>5226</v>
      </c>
      <c r="AJ3804" t="s">
        <v>5227</v>
      </c>
      <c r="AK3804" t="str">
        <f t="shared" si="139"/>
        <v>NCT01690130</v>
      </c>
      <c r="AL3804">
        <v>14829788</v>
      </c>
      <c r="AM3804" t="s">
        <v>86</v>
      </c>
      <c r="AO3804" t="s">
        <v>142</v>
      </c>
      <c r="AP3804" t="s">
        <v>141</v>
      </c>
      <c r="AR3804" t="s">
        <v>89</v>
      </c>
      <c r="AS3804" t="s">
        <v>90</v>
      </c>
      <c r="AT3804">
        <v>0</v>
      </c>
      <c r="AU3804">
        <v>0</v>
      </c>
    </row>
    <row r="3805" spans="1:47" x14ac:dyDescent="0.2">
      <c r="A3805" t="s">
        <v>5216</v>
      </c>
      <c r="B3805" t="s">
        <v>884</v>
      </c>
      <c r="C3805" t="s">
        <v>5217</v>
      </c>
      <c r="D3805" t="s">
        <v>5217</v>
      </c>
      <c r="F3805" t="s">
        <v>52</v>
      </c>
      <c r="G3805" t="s">
        <v>53</v>
      </c>
      <c r="H3805" t="s">
        <v>5218</v>
      </c>
      <c r="I3805" t="s">
        <v>5219</v>
      </c>
      <c r="J3805" t="s">
        <v>5220</v>
      </c>
      <c r="K3805" t="s">
        <v>57</v>
      </c>
      <c r="L3805" s="1">
        <v>41159</v>
      </c>
      <c r="M3805" s="1">
        <v>43920</v>
      </c>
      <c r="N3805" s="1">
        <v>41671</v>
      </c>
      <c r="O3805" t="s">
        <v>75</v>
      </c>
      <c r="P3805" t="s">
        <v>5221</v>
      </c>
      <c r="S3805" t="s">
        <v>262</v>
      </c>
      <c r="T3805" t="s">
        <v>5222</v>
      </c>
      <c r="U3805" t="s">
        <v>5223</v>
      </c>
      <c r="V3805">
        <v>19</v>
      </c>
      <c r="W3805" t="s">
        <v>63</v>
      </c>
      <c r="X3805" t="s">
        <v>130</v>
      </c>
      <c r="AB3805" t="s">
        <v>5224</v>
      </c>
      <c r="AD3805" t="s">
        <v>240</v>
      </c>
      <c r="AE3805" t="s">
        <v>5225</v>
      </c>
      <c r="AF3805" t="s">
        <v>266</v>
      </c>
      <c r="AG3805" t="s">
        <v>118</v>
      </c>
      <c r="AH3805" t="s">
        <v>1406</v>
      </c>
      <c r="AI3805" t="s">
        <v>5226</v>
      </c>
      <c r="AJ3805" t="s">
        <v>5227</v>
      </c>
      <c r="AK3805" t="str">
        <f t="shared" si="139"/>
        <v>NCT01690130</v>
      </c>
      <c r="AL3805">
        <v>14829789</v>
      </c>
      <c r="AM3805" t="s">
        <v>91</v>
      </c>
      <c r="AO3805" t="s">
        <v>142</v>
      </c>
      <c r="AP3805" t="s">
        <v>141</v>
      </c>
      <c r="AR3805" t="s">
        <v>89</v>
      </c>
      <c r="AS3805" t="s">
        <v>90</v>
      </c>
      <c r="AT3805">
        <v>0</v>
      </c>
      <c r="AU3805">
        <v>0</v>
      </c>
    </row>
    <row r="3806" spans="1:47" x14ac:dyDescent="0.2">
      <c r="A3806" t="s">
        <v>5216</v>
      </c>
      <c r="B3806" t="s">
        <v>884</v>
      </c>
      <c r="C3806" t="s">
        <v>5217</v>
      </c>
      <c r="D3806" t="s">
        <v>5217</v>
      </c>
      <c r="F3806" t="s">
        <v>52</v>
      </c>
      <c r="G3806" t="s">
        <v>53</v>
      </c>
      <c r="H3806" t="s">
        <v>5218</v>
      </c>
      <c r="I3806" t="s">
        <v>5219</v>
      </c>
      <c r="J3806" t="s">
        <v>5220</v>
      </c>
      <c r="K3806" t="s">
        <v>57</v>
      </c>
      <c r="L3806" s="1">
        <v>41159</v>
      </c>
      <c r="M3806" s="1">
        <v>43920</v>
      </c>
      <c r="N3806" s="1">
        <v>41671</v>
      </c>
      <c r="O3806" t="s">
        <v>75</v>
      </c>
      <c r="P3806" t="s">
        <v>5221</v>
      </c>
      <c r="S3806" t="s">
        <v>262</v>
      </c>
      <c r="T3806" t="s">
        <v>5222</v>
      </c>
      <c r="U3806" t="s">
        <v>5223</v>
      </c>
      <c r="V3806">
        <v>19</v>
      </c>
      <c r="W3806" t="s">
        <v>63</v>
      </c>
      <c r="X3806" t="s">
        <v>130</v>
      </c>
      <c r="AB3806" t="s">
        <v>5224</v>
      </c>
      <c r="AD3806" t="s">
        <v>240</v>
      </c>
      <c r="AE3806" t="s">
        <v>5225</v>
      </c>
      <c r="AF3806" t="s">
        <v>266</v>
      </c>
      <c r="AG3806" t="s">
        <v>118</v>
      </c>
      <c r="AH3806" t="s">
        <v>1406</v>
      </c>
      <c r="AI3806" t="s">
        <v>5226</v>
      </c>
      <c r="AJ3806" t="s">
        <v>5227</v>
      </c>
      <c r="AK3806" t="str">
        <f t="shared" ref="AK3806:AK3824" si="140">HYPERLINK("https://www.clinicaltrials.gov/ct2/show/results/NCT01690130", "NCT01690130")</f>
        <v>NCT01690130</v>
      </c>
      <c r="AL3806">
        <v>14829790</v>
      </c>
      <c r="AM3806" t="s">
        <v>92</v>
      </c>
      <c r="AO3806" t="s">
        <v>142</v>
      </c>
      <c r="AP3806" t="s">
        <v>141</v>
      </c>
      <c r="AR3806" t="s">
        <v>89</v>
      </c>
      <c r="AS3806" t="s">
        <v>90</v>
      </c>
      <c r="AT3806">
        <v>0</v>
      </c>
      <c r="AU3806">
        <v>0</v>
      </c>
    </row>
    <row r="3807" spans="1:47" x14ac:dyDescent="0.2">
      <c r="A3807" t="s">
        <v>5216</v>
      </c>
      <c r="B3807" t="s">
        <v>884</v>
      </c>
      <c r="C3807" t="s">
        <v>5217</v>
      </c>
      <c r="D3807" t="s">
        <v>5217</v>
      </c>
      <c r="F3807" t="s">
        <v>52</v>
      </c>
      <c r="G3807" t="s">
        <v>53</v>
      </c>
      <c r="H3807" t="s">
        <v>5218</v>
      </c>
      <c r="I3807" t="s">
        <v>5219</v>
      </c>
      <c r="J3807" t="s">
        <v>5220</v>
      </c>
      <c r="K3807" t="s">
        <v>57</v>
      </c>
      <c r="L3807" s="1">
        <v>41159</v>
      </c>
      <c r="M3807" s="1">
        <v>43920</v>
      </c>
      <c r="N3807" s="1">
        <v>41671</v>
      </c>
      <c r="O3807" t="s">
        <v>75</v>
      </c>
      <c r="P3807" t="s">
        <v>5221</v>
      </c>
      <c r="S3807" t="s">
        <v>262</v>
      </c>
      <c r="T3807" t="s">
        <v>5222</v>
      </c>
      <c r="U3807" t="s">
        <v>5223</v>
      </c>
      <c r="V3807">
        <v>19</v>
      </c>
      <c r="W3807" t="s">
        <v>63</v>
      </c>
      <c r="X3807" t="s">
        <v>130</v>
      </c>
      <c r="AB3807" t="s">
        <v>5224</v>
      </c>
      <c r="AD3807" t="s">
        <v>240</v>
      </c>
      <c r="AE3807" t="s">
        <v>5225</v>
      </c>
      <c r="AF3807" t="s">
        <v>266</v>
      </c>
      <c r="AG3807" t="s">
        <v>118</v>
      </c>
      <c r="AH3807" t="s">
        <v>1406</v>
      </c>
      <c r="AI3807" t="s">
        <v>5226</v>
      </c>
      <c r="AJ3807" t="s">
        <v>5227</v>
      </c>
      <c r="AK3807" t="str">
        <f t="shared" si="140"/>
        <v>NCT01690130</v>
      </c>
      <c r="AL3807">
        <v>14829788</v>
      </c>
      <c r="AM3807" t="s">
        <v>86</v>
      </c>
      <c r="AO3807" t="s">
        <v>143</v>
      </c>
      <c r="AP3807" t="s">
        <v>141</v>
      </c>
      <c r="AR3807" t="s">
        <v>89</v>
      </c>
      <c r="AS3807" t="s">
        <v>90</v>
      </c>
      <c r="AT3807">
        <v>0</v>
      </c>
      <c r="AU3807">
        <v>0</v>
      </c>
    </row>
    <row r="3808" spans="1:47" x14ac:dyDescent="0.2">
      <c r="A3808" t="s">
        <v>5216</v>
      </c>
      <c r="B3808" t="s">
        <v>884</v>
      </c>
      <c r="C3808" t="s">
        <v>5217</v>
      </c>
      <c r="D3808" t="s">
        <v>5217</v>
      </c>
      <c r="F3808" t="s">
        <v>52</v>
      </c>
      <c r="G3808" t="s">
        <v>53</v>
      </c>
      <c r="H3808" t="s">
        <v>5218</v>
      </c>
      <c r="I3808" t="s">
        <v>5219</v>
      </c>
      <c r="J3808" t="s">
        <v>5220</v>
      </c>
      <c r="K3808" t="s">
        <v>57</v>
      </c>
      <c r="L3808" s="1">
        <v>41159</v>
      </c>
      <c r="M3808" s="1">
        <v>43920</v>
      </c>
      <c r="N3808" s="1">
        <v>41671</v>
      </c>
      <c r="O3808" t="s">
        <v>75</v>
      </c>
      <c r="P3808" t="s">
        <v>5221</v>
      </c>
      <c r="S3808" t="s">
        <v>262</v>
      </c>
      <c r="T3808" t="s">
        <v>5222</v>
      </c>
      <c r="U3808" t="s">
        <v>5223</v>
      </c>
      <c r="V3808">
        <v>19</v>
      </c>
      <c r="W3808" t="s">
        <v>63</v>
      </c>
      <c r="X3808" t="s">
        <v>130</v>
      </c>
      <c r="AB3808" t="s">
        <v>5224</v>
      </c>
      <c r="AD3808" t="s">
        <v>240</v>
      </c>
      <c r="AE3808" t="s">
        <v>5225</v>
      </c>
      <c r="AF3808" t="s">
        <v>266</v>
      </c>
      <c r="AG3808" t="s">
        <v>118</v>
      </c>
      <c r="AH3808" t="s">
        <v>1406</v>
      </c>
      <c r="AI3808" t="s">
        <v>5226</v>
      </c>
      <c r="AJ3808" t="s">
        <v>5227</v>
      </c>
      <c r="AK3808" t="str">
        <f t="shared" si="140"/>
        <v>NCT01690130</v>
      </c>
      <c r="AL3808">
        <v>14829789</v>
      </c>
      <c r="AM3808" t="s">
        <v>91</v>
      </c>
      <c r="AO3808" t="s">
        <v>143</v>
      </c>
      <c r="AP3808" t="s">
        <v>141</v>
      </c>
      <c r="AR3808" t="s">
        <v>89</v>
      </c>
      <c r="AS3808" t="s">
        <v>90</v>
      </c>
      <c r="AT3808">
        <v>0</v>
      </c>
      <c r="AU3808">
        <v>0</v>
      </c>
    </row>
    <row r="3809" spans="1:47" x14ac:dyDescent="0.2">
      <c r="A3809" t="s">
        <v>5216</v>
      </c>
      <c r="B3809" t="s">
        <v>884</v>
      </c>
      <c r="C3809" t="s">
        <v>5217</v>
      </c>
      <c r="D3809" t="s">
        <v>5217</v>
      </c>
      <c r="F3809" t="s">
        <v>52</v>
      </c>
      <c r="G3809" t="s">
        <v>53</v>
      </c>
      <c r="H3809" t="s">
        <v>5218</v>
      </c>
      <c r="I3809" t="s">
        <v>5219</v>
      </c>
      <c r="J3809" t="s">
        <v>5220</v>
      </c>
      <c r="K3809" t="s">
        <v>57</v>
      </c>
      <c r="L3809" s="1">
        <v>41159</v>
      </c>
      <c r="M3809" s="1">
        <v>43920</v>
      </c>
      <c r="N3809" s="1">
        <v>41671</v>
      </c>
      <c r="O3809" t="s">
        <v>75</v>
      </c>
      <c r="P3809" t="s">
        <v>5221</v>
      </c>
      <c r="S3809" t="s">
        <v>262</v>
      </c>
      <c r="T3809" t="s">
        <v>5222</v>
      </c>
      <c r="U3809" t="s">
        <v>5223</v>
      </c>
      <c r="V3809">
        <v>19</v>
      </c>
      <c r="W3809" t="s">
        <v>63</v>
      </c>
      <c r="X3809" t="s">
        <v>130</v>
      </c>
      <c r="AB3809" t="s">
        <v>5224</v>
      </c>
      <c r="AD3809" t="s">
        <v>240</v>
      </c>
      <c r="AE3809" t="s">
        <v>5225</v>
      </c>
      <c r="AF3809" t="s">
        <v>266</v>
      </c>
      <c r="AG3809" t="s">
        <v>118</v>
      </c>
      <c r="AH3809" t="s">
        <v>1406</v>
      </c>
      <c r="AI3809" t="s">
        <v>5226</v>
      </c>
      <c r="AJ3809" t="s">
        <v>5227</v>
      </c>
      <c r="AK3809" t="str">
        <f t="shared" si="140"/>
        <v>NCT01690130</v>
      </c>
      <c r="AL3809">
        <v>14829790</v>
      </c>
      <c r="AM3809" t="s">
        <v>92</v>
      </c>
      <c r="AO3809" t="s">
        <v>143</v>
      </c>
      <c r="AP3809" t="s">
        <v>141</v>
      </c>
      <c r="AR3809" t="s">
        <v>89</v>
      </c>
      <c r="AS3809" t="s">
        <v>90</v>
      </c>
      <c r="AT3809">
        <v>0</v>
      </c>
      <c r="AU3809">
        <v>0</v>
      </c>
    </row>
    <row r="3810" spans="1:47" x14ac:dyDescent="0.2">
      <c r="A3810" t="s">
        <v>5216</v>
      </c>
      <c r="B3810" t="s">
        <v>884</v>
      </c>
      <c r="C3810" t="s">
        <v>5217</v>
      </c>
      <c r="D3810" t="s">
        <v>5217</v>
      </c>
      <c r="F3810" t="s">
        <v>52</v>
      </c>
      <c r="G3810" t="s">
        <v>53</v>
      </c>
      <c r="H3810" t="s">
        <v>5218</v>
      </c>
      <c r="I3810" t="s">
        <v>5219</v>
      </c>
      <c r="J3810" t="s">
        <v>5220</v>
      </c>
      <c r="K3810" t="s">
        <v>57</v>
      </c>
      <c r="L3810" s="1">
        <v>41159</v>
      </c>
      <c r="M3810" s="1">
        <v>43920</v>
      </c>
      <c r="N3810" s="1">
        <v>41671</v>
      </c>
      <c r="O3810" t="s">
        <v>75</v>
      </c>
      <c r="P3810" t="s">
        <v>5221</v>
      </c>
      <c r="S3810" t="s">
        <v>262</v>
      </c>
      <c r="T3810" t="s">
        <v>5222</v>
      </c>
      <c r="U3810" t="s">
        <v>5223</v>
      </c>
      <c r="V3810">
        <v>19</v>
      </c>
      <c r="W3810" t="s">
        <v>63</v>
      </c>
      <c r="X3810" t="s">
        <v>130</v>
      </c>
      <c r="AB3810" t="s">
        <v>5224</v>
      </c>
      <c r="AD3810" t="s">
        <v>240</v>
      </c>
      <c r="AE3810" t="s">
        <v>5225</v>
      </c>
      <c r="AF3810" t="s">
        <v>266</v>
      </c>
      <c r="AG3810" t="s">
        <v>118</v>
      </c>
      <c r="AH3810" t="s">
        <v>1406</v>
      </c>
      <c r="AI3810" t="s">
        <v>5226</v>
      </c>
      <c r="AJ3810" t="s">
        <v>5227</v>
      </c>
      <c r="AK3810" t="str">
        <f t="shared" si="140"/>
        <v>NCT01690130</v>
      </c>
      <c r="AL3810">
        <v>14829788</v>
      </c>
      <c r="AM3810" t="s">
        <v>86</v>
      </c>
      <c r="AO3810" t="s">
        <v>144</v>
      </c>
      <c r="AP3810" t="s">
        <v>141</v>
      </c>
      <c r="AR3810" t="s">
        <v>89</v>
      </c>
      <c r="AS3810" t="s">
        <v>90</v>
      </c>
      <c r="AT3810">
        <v>2</v>
      </c>
      <c r="AU3810">
        <v>2</v>
      </c>
    </row>
    <row r="3811" spans="1:47" x14ac:dyDescent="0.2">
      <c r="A3811" t="s">
        <v>5216</v>
      </c>
      <c r="B3811" t="s">
        <v>884</v>
      </c>
      <c r="C3811" t="s">
        <v>5217</v>
      </c>
      <c r="D3811" t="s">
        <v>5217</v>
      </c>
      <c r="F3811" t="s">
        <v>52</v>
      </c>
      <c r="G3811" t="s">
        <v>53</v>
      </c>
      <c r="H3811" t="s">
        <v>5218</v>
      </c>
      <c r="I3811" t="s">
        <v>5219</v>
      </c>
      <c r="J3811" t="s">
        <v>5220</v>
      </c>
      <c r="K3811" t="s">
        <v>57</v>
      </c>
      <c r="L3811" s="1">
        <v>41159</v>
      </c>
      <c r="M3811" s="1">
        <v>43920</v>
      </c>
      <c r="N3811" s="1">
        <v>41671</v>
      </c>
      <c r="O3811" t="s">
        <v>75</v>
      </c>
      <c r="P3811" t="s">
        <v>5221</v>
      </c>
      <c r="S3811" t="s">
        <v>262</v>
      </c>
      <c r="T3811" t="s">
        <v>5222</v>
      </c>
      <c r="U3811" t="s">
        <v>5223</v>
      </c>
      <c r="V3811">
        <v>19</v>
      </c>
      <c r="W3811" t="s">
        <v>63</v>
      </c>
      <c r="X3811" t="s">
        <v>130</v>
      </c>
      <c r="AB3811" t="s">
        <v>5224</v>
      </c>
      <c r="AD3811" t="s">
        <v>240</v>
      </c>
      <c r="AE3811" t="s">
        <v>5225</v>
      </c>
      <c r="AF3811" t="s">
        <v>266</v>
      </c>
      <c r="AG3811" t="s">
        <v>118</v>
      </c>
      <c r="AH3811" t="s">
        <v>1406</v>
      </c>
      <c r="AI3811" t="s">
        <v>5226</v>
      </c>
      <c r="AJ3811" t="s">
        <v>5227</v>
      </c>
      <c r="AK3811" t="str">
        <f t="shared" si="140"/>
        <v>NCT01690130</v>
      </c>
      <c r="AL3811">
        <v>14829789</v>
      </c>
      <c r="AM3811" t="s">
        <v>91</v>
      </c>
      <c r="AO3811" t="s">
        <v>144</v>
      </c>
      <c r="AP3811" t="s">
        <v>141</v>
      </c>
      <c r="AR3811" t="s">
        <v>89</v>
      </c>
      <c r="AS3811" t="s">
        <v>90</v>
      </c>
      <c r="AT3811">
        <v>2</v>
      </c>
      <c r="AU3811">
        <v>2</v>
      </c>
    </row>
    <row r="3812" spans="1:47" x14ac:dyDescent="0.2">
      <c r="A3812" t="s">
        <v>5216</v>
      </c>
      <c r="B3812" t="s">
        <v>884</v>
      </c>
      <c r="C3812" t="s">
        <v>5217</v>
      </c>
      <c r="D3812" t="s">
        <v>5217</v>
      </c>
      <c r="F3812" t="s">
        <v>52</v>
      </c>
      <c r="G3812" t="s">
        <v>53</v>
      </c>
      <c r="H3812" t="s">
        <v>5218</v>
      </c>
      <c r="I3812" t="s">
        <v>5219</v>
      </c>
      <c r="J3812" t="s">
        <v>5220</v>
      </c>
      <c r="K3812" t="s">
        <v>57</v>
      </c>
      <c r="L3812" s="1">
        <v>41159</v>
      </c>
      <c r="M3812" s="1">
        <v>43920</v>
      </c>
      <c r="N3812" s="1">
        <v>41671</v>
      </c>
      <c r="O3812" t="s">
        <v>75</v>
      </c>
      <c r="P3812" t="s">
        <v>5221</v>
      </c>
      <c r="S3812" t="s">
        <v>262</v>
      </c>
      <c r="T3812" t="s">
        <v>5222</v>
      </c>
      <c r="U3812" t="s">
        <v>5223</v>
      </c>
      <c r="V3812">
        <v>19</v>
      </c>
      <c r="W3812" t="s">
        <v>63</v>
      </c>
      <c r="X3812" t="s">
        <v>130</v>
      </c>
      <c r="AB3812" t="s">
        <v>5224</v>
      </c>
      <c r="AD3812" t="s">
        <v>240</v>
      </c>
      <c r="AE3812" t="s">
        <v>5225</v>
      </c>
      <c r="AF3812" t="s">
        <v>266</v>
      </c>
      <c r="AG3812" t="s">
        <v>118</v>
      </c>
      <c r="AH3812" t="s">
        <v>1406</v>
      </c>
      <c r="AI3812" t="s">
        <v>5226</v>
      </c>
      <c r="AJ3812" t="s">
        <v>5227</v>
      </c>
      <c r="AK3812" t="str">
        <f t="shared" si="140"/>
        <v>NCT01690130</v>
      </c>
      <c r="AL3812">
        <v>14829790</v>
      </c>
      <c r="AM3812" t="s">
        <v>92</v>
      </c>
      <c r="AO3812" t="s">
        <v>144</v>
      </c>
      <c r="AP3812" t="s">
        <v>141</v>
      </c>
      <c r="AR3812" t="s">
        <v>89</v>
      </c>
      <c r="AS3812" t="s">
        <v>90</v>
      </c>
      <c r="AT3812">
        <v>4</v>
      </c>
      <c r="AU3812">
        <v>4</v>
      </c>
    </row>
    <row r="3813" spans="1:47" x14ac:dyDescent="0.2">
      <c r="A3813" t="s">
        <v>5216</v>
      </c>
      <c r="B3813" t="s">
        <v>884</v>
      </c>
      <c r="C3813" t="s">
        <v>5217</v>
      </c>
      <c r="D3813" t="s">
        <v>5217</v>
      </c>
      <c r="F3813" t="s">
        <v>52</v>
      </c>
      <c r="G3813" t="s">
        <v>53</v>
      </c>
      <c r="H3813" t="s">
        <v>5218</v>
      </c>
      <c r="I3813" t="s">
        <v>5219</v>
      </c>
      <c r="J3813" t="s">
        <v>5220</v>
      </c>
      <c r="K3813" t="s">
        <v>57</v>
      </c>
      <c r="L3813" s="1">
        <v>41159</v>
      </c>
      <c r="M3813" s="1">
        <v>43920</v>
      </c>
      <c r="N3813" s="1">
        <v>41671</v>
      </c>
      <c r="O3813" t="s">
        <v>75</v>
      </c>
      <c r="P3813" t="s">
        <v>5221</v>
      </c>
      <c r="S3813" t="s">
        <v>262</v>
      </c>
      <c r="T3813" t="s">
        <v>5222</v>
      </c>
      <c r="U3813" t="s">
        <v>5223</v>
      </c>
      <c r="V3813">
        <v>19</v>
      </c>
      <c r="W3813" t="s">
        <v>63</v>
      </c>
      <c r="X3813" t="s">
        <v>130</v>
      </c>
      <c r="AB3813" t="s">
        <v>5224</v>
      </c>
      <c r="AD3813" t="s">
        <v>240</v>
      </c>
      <c r="AE3813" t="s">
        <v>5225</v>
      </c>
      <c r="AF3813" t="s">
        <v>266</v>
      </c>
      <c r="AG3813" t="s">
        <v>118</v>
      </c>
      <c r="AH3813" t="s">
        <v>1406</v>
      </c>
      <c r="AI3813" t="s">
        <v>5226</v>
      </c>
      <c r="AJ3813" t="s">
        <v>5227</v>
      </c>
      <c r="AK3813" t="str">
        <f t="shared" si="140"/>
        <v>NCT01690130</v>
      </c>
      <c r="AL3813">
        <v>14829788</v>
      </c>
      <c r="AM3813" t="s">
        <v>86</v>
      </c>
      <c r="AO3813" t="s">
        <v>145</v>
      </c>
      <c r="AP3813" t="s">
        <v>141</v>
      </c>
      <c r="AR3813" t="s">
        <v>89</v>
      </c>
      <c r="AS3813" t="s">
        <v>90</v>
      </c>
      <c r="AT3813">
        <v>8</v>
      </c>
      <c r="AU3813">
        <v>8</v>
      </c>
    </row>
    <row r="3814" spans="1:47" x14ac:dyDescent="0.2">
      <c r="A3814" t="s">
        <v>5216</v>
      </c>
      <c r="B3814" t="s">
        <v>884</v>
      </c>
      <c r="C3814" t="s">
        <v>5217</v>
      </c>
      <c r="D3814" t="s">
        <v>5217</v>
      </c>
      <c r="F3814" t="s">
        <v>52</v>
      </c>
      <c r="G3814" t="s">
        <v>53</v>
      </c>
      <c r="H3814" t="s">
        <v>5218</v>
      </c>
      <c r="I3814" t="s">
        <v>5219</v>
      </c>
      <c r="J3814" t="s">
        <v>5220</v>
      </c>
      <c r="K3814" t="s">
        <v>57</v>
      </c>
      <c r="L3814" s="1">
        <v>41159</v>
      </c>
      <c r="M3814" s="1">
        <v>43920</v>
      </c>
      <c r="N3814" s="1">
        <v>41671</v>
      </c>
      <c r="O3814" t="s">
        <v>75</v>
      </c>
      <c r="P3814" t="s">
        <v>5221</v>
      </c>
      <c r="S3814" t="s">
        <v>262</v>
      </c>
      <c r="T3814" t="s">
        <v>5222</v>
      </c>
      <c r="U3814" t="s">
        <v>5223</v>
      </c>
      <c r="V3814">
        <v>19</v>
      </c>
      <c r="W3814" t="s">
        <v>63</v>
      </c>
      <c r="X3814" t="s">
        <v>130</v>
      </c>
      <c r="AB3814" t="s">
        <v>5224</v>
      </c>
      <c r="AD3814" t="s">
        <v>240</v>
      </c>
      <c r="AE3814" t="s">
        <v>5225</v>
      </c>
      <c r="AF3814" t="s">
        <v>266</v>
      </c>
      <c r="AG3814" t="s">
        <v>118</v>
      </c>
      <c r="AH3814" t="s">
        <v>1406</v>
      </c>
      <c r="AI3814" t="s">
        <v>5226</v>
      </c>
      <c r="AJ3814" t="s">
        <v>5227</v>
      </c>
      <c r="AK3814" t="str">
        <f t="shared" si="140"/>
        <v>NCT01690130</v>
      </c>
      <c r="AL3814">
        <v>14829789</v>
      </c>
      <c r="AM3814" t="s">
        <v>91</v>
      </c>
      <c r="AO3814" t="s">
        <v>145</v>
      </c>
      <c r="AP3814" t="s">
        <v>141</v>
      </c>
      <c r="AR3814" t="s">
        <v>89</v>
      </c>
      <c r="AS3814" t="s">
        <v>90</v>
      </c>
      <c r="AT3814">
        <v>7</v>
      </c>
      <c r="AU3814">
        <v>7</v>
      </c>
    </row>
    <row r="3815" spans="1:47" x14ac:dyDescent="0.2">
      <c r="A3815" t="s">
        <v>5216</v>
      </c>
      <c r="B3815" t="s">
        <v>884</v>
      </c>
      <c r="C3815" t="s">
        <v>5217</v>
      </c>
      <c r="D3815" t="s">
        <v>5217</v>
      </c>
      <c r="F3815" t="s">
        <v>52</v>
      </c>
      <c r="G3815" t="s">
        <v>53</v>
      </c>
      <c r="H3815" t="s">
        <v>5218</v>
      </c>
      <c r="I3815" t="s">
        <v>5219</v>
      </c>
      <c r="J3815" t="s">
        <v>5220</v>
      </c>
      <c r="K3815" t="s">
        <v>57</v>
      </c>
      <c r="L3815" s="1">
        <v>41159</v>
      </c>
      <c r="M3815" s="1">
        <v>43920</v>
      </c>
      <c r="N3815" s="1">
        <v>41671</v>
      </c>
      <c r="O3815" t="s">
        <v>75</v>
      </c>
      <c r="P3815" t="s">
        <v>5221</v>
      </c>
      <c r="S3815" t="s">
        <v>262</v>
      </c>
      <c r="T3815" t="s">
        <v>5222</v>
      </c>
      <c r="U3815" t="s">
        <v>5223</v>
      </c>
      <c r="V3815">
        <v>19</v>
      </c>
      <c r="W3815" t="s">
        <v>63</v>
      </c>
      <c r="X3815" t="s">
        <v>130</v>
      </c>
      <c r="AB3815" t="s">
        <v>5224</v>
      </c>
      <c r="AD3815" t="s">
        <v>240</v>
      </c>
      <c r="AE3815" t="s">
        <v>5225</v>
      </c>
      <c r="AF3815" t="s">
        <v>266</v>
      </c>
      <c r="AG3815" t="s">
        <v>118</v>
      </c>
      <c r="AH3815" t="s">
        <v>1406</v>
      </c>
      <c r="AI3815" t="s">
        <v>5226</v>
      </c>
      <c r="AJ3815" t="s">
        <v>5227</v>
      </c>
      <c r="AK3815" t="str">
        <f t="shared" si="140"/>
        <v>NCT01690130</v>
      </c>
      <c r="AL3815">
        <v>14829790</v>
      </c>
      <c r="AM3815" t="s">
        <v>92</v>
      </c>
      <c r="AO3815" t="s">
        <v>145</v>
      </c>
      <c r="AP3815" t="s">
        <v>141</v>
      </c>
      <c r="AR3815" t="s">
        <v>89</v>
      </c>
      <c r="AS3815" t="s">
        <v>90</v>
      </c>
      <c r="AT3815">
        <v>15</v>
      </c>
      <c r="AU3815">
        <v>15</v>
      </c>
    </row>
    <row r="3816" spans="1:47" x14ac:dyDescent="0.2">
      <c r="A3816" t="s">
        <v>5216</v>
      </c>
      <c r="B3816" t="s">
        <v>884</v>
      </c>
      <c r="C3816" t="s">
        <v>5217</v>
      </c>
      <c r="D3816" t="s">
        <v>5217</v>
      </c>
      <c r="F3816" t="s">
        <v>52</v>
      </c>
      <c r="G3816" t="s">
        <v>53</v>
      </c>
      <c r="H3816" t="s">
        <v>5218</v>
      </c>
      <c r="I3816" t="s">
        <v>5219</v>
      </c>
      <c r="J3816" t="s">
        <v>5220</v>
      </c>
      <c r="K3816" t="s">
        <v>57</v>
      </c>
      <c r="L3816" s="1">
        <v>41159</v>
      </c>
      <c r="M3816" s="1">
        <v>43920</v>
      </c>
      <c r="N3816" s="1">
        <v>41671</v>
      </c>
      <c r="O3816" t="s">
        <v>75</v>
      </c>
      <c r="P3816" t="s">
        <v>5221</v>
      </c>
      <c r="S3816" t="s">
        <v>262</v>
      </c>
      <c r="T3816" t="s">
        <v>5222</v>
      </c>
      <c r="U3816" t="s">
        <v>5223</v>
      </c>
      <c r="V3816">
        <v>19</v>
      </c>
      <c r="W3816" t="s">
        <v>63</v>
      </c>
      <c r="X3816" t="s">
        <v>130</v>
      </c>
      <c r="AB3816" t="s">
        <v>5224</v>
      </c>
      <c r="AD3816" t="s">
        <v>240</v>
      </c>
      <c r="AE3816" t="s">
        <v>5225</v>
      </c>
      <c r="AF3816" t="s">
        <v>266</v>
      </c>
      <c r="AG3816" t="s">
        <v>118</v>
      </c>
      <c r="AH3816" t="s">
        <v>1406</v>
      </c>
      <c r="AI3816" t="s">
        <v>5226</v>
      </c>
      <c r="AJ3816" t="s">
        <v>5227</v>
      </c>
      <c r="AK3816" t="str">
        <f t="shared" si="140"/>
        <v>NCT01690130</v>
      </c>
      <c r="AL3816">
        <v>14829788</v>
      </c>
      <c r="AM3816" t="s">
        <v>86</v>
      </c>
      <c r="AO3816" t="s">
        <v>146</v>
      </c>
      <c r="AP3816" t="s">
        <v>141</v>
      </c>
      <c r="AR3816" t="s">
        <v>89</v>
      </c>
      <c r="AS3816" t="s">
        <v>90</v>
      </c>
      <c r="AT3816">
        <v>0</v>
      </c>
      <c r="AU3816">
        <v>0</v>
      </c>
    </row>
    <row r="3817" spans="1:47" x14ac:dyDescent="0.2">
      <c r="A3817" t="s">
        <v>5216</v>
      </c>
      <c r="B3817" t="s">
        <v>884</v>
      </c>
      <c r="C3817" t="s">
        <v>5217</v>
      </c>
      <c r="D3817" t="s">
        <v>5217</v>
      </c>
      <c r="F3817" t="s">
        <v>52</v>
      </c>
      <c r="G3817" t="s">
        <v>53</v>
      </c>
      <c r="H3817" t="s">
        <v>5218</v>
      </c>
      <c r="I3817" t="s">
        <v>5219</v>
      </c>
      <c r="J3817" t="s">
        <v>5220</v>
      </c>
      <c r="K3817" t="s">
        <v>57</v>
      </c>
      <c r="L3817" s="1">
        <v>41159</v>
      </c>
      <c r="M3817" s="1">
        <v>43920</v>
      </c>
      <c r="N3817" s="1">
        <v>41671</v>
      </c>
      <c r="O3817" t="s">
        <v>75</v>
      </c>
      <c r="P3817" t="s">
        <v>5221</v>
      </c>
      <c r="S3817" t="s">
        <v>262</v>
      </c>
      <c r="T3817" t="s">
        <v>5222</v>
      </c>
      <c r="U3817" t="s">
        <v>5223</v>
      </c>
      <c r="V3817">
        <v>19</v>
      </c>
      <c r="W3817" t="s">
        <v>63</v>
      </c>
      <c r="X3817" t="s">
        <v>130</v>
      </c>
      <c r="AB3817" t="s">
        <v>5224</v>
      </c>
      <c r="AD3817" t="s">
        <v>240</v>
      </c>
      <c r="AE3817" t="s">
        <v>5225</v>
      </c>
      <c r="AF3817" t="s">
        <v>266</v>
      </c>
      <c r="AG3817" t="s">
        <v>118</v>
      </c>
      <c r="AH3817" t="s">
        <v>1406</v>
      </c>
      <c r="AI3817" t="s">
        <v>5226</v>
      </c>
      <c r="AJ3817" t="s">
        <v>5227</v>
      </c>
      <c r="AK3817" t="str">
        <f t="shared" si="140"/>
        <v>NCT01690130</v>
      </c>
      <c r="AL3817">
        <v>14829789</v>
      </c>
      <c r="AM3817" t="s">
        <v>91</v>
      </c>
      <c r="AO3817" t="s">
        <v>146</v>
      </c>
      <c r="AP3817" t="s">
        <v>141</v>
      </c>
      <c r="AR3817" t="s">
        <v>89</v>
      </c>
      <c r="AS3817" t="s">
        <v>90</v>
      </c>
      <c r="AT3817">
        <v>0</v>
      </c>
      <c r="AU3817">
        <v>0</v>
      </c>
    </row>
    <row r="3818" spans="1:47" x14ac:dyDescent="0.2">
      <c r="A3818" t="s">
        <v>5216</v>
      </c>
      <c r="B3818" t="s">
        <v>884</v>
      </c>
      <c r="C3818" t="s">
        <v>5217</v>
      </c>
      <c r="D3818" t="s">
        <v>5217</v>
      </c>
      <c r="F3818" t="s">
        <v>52</v>
      </c>
      <c r="G3818" t="s">
        <v>53</v>
      </c>
      <c r="H3818" t="s">
        <v>5218</v>
      </c>
      <c r="I3818" t="s">
        <v>5219</v>
      </c>
      <c r="J3818" t="s">
        <v>5220</v>
      </c>
      <c r="K3818" t="s">
        <v>57</v>
      </c>
      <c r="L3818" s="1">
        <v>41159</v>
      </c>
      <c r="M3818" s="1">
        <v>43920</v>
      </c>
      <c r="N3818" s="1">
        <v>41671</v>
      </c>
      <c r="O3818" t="s">
        <v>75</v>
      </c>
      <c r="P3818" t="s">
        <v>5221</v>
      </c>
      <c r="S3818" t="s">
        <v>262</v>
      </c>
      <c r="T3818" t="s">
        <v>5222</v>
      </c>
      <c r="U3818" t="s">
        <v>5223</v>
      </c>
      <c r="V3818">
        <v>19</v>
      </c>
      <c r="W3818" t="s">
        <v>63</v>
      </c>
      <c r="X3818" t="s">
        <v>130</v>
      </c>
      <c r="AB3818" t="s">
        <v>5224</v>
      </c>
      <c r="AD3818" t="s">
        <v>240</v>
      </c>
      <c r="AE3818" t="s">
        <v>5225</v>
      </c>
      <c r="AF3818" t="s">
        <v>266</v>
      </c>
      <c r="AG3818" t="s">
        <v>118</v>
      </c>
      <c r="AH3818" t="s">
        <v>1406</v>
      </c>
      <c r="AI3818" t="s">
        <v>5226</v>
      </c>
      <c r="AJ3818" t="s">
        <v>5227</v>
      </c>
      <c r="AK3818" t="str">
        <f t="shared" si="140"/>
        <v>NCT01690130</v>
      </c>
      <c r="AL3818">
        <v>14829790</v>
      </c>
      <c r="AM3818" t="s">
        <v>92</v>
      </c>
      <c r="AO3818" t="s">
        <v>146</v>
      </c>
      <c r="AP3818" t="s">
        <v>141</v>
      </c>
      <c r="AR3818" t="s">
        <v>89</v>
      </c>
      <c r="AS3818" t="s">
        <v>90</v>
      </c>
      <c r="AT3818">
        <v>0</v>
      </c>
      <c r="AU3818">
        <v>0</v>
      </c>
    </row>
    <row r="3819" spans="1:47" x14ac:dyDescent="0.2">
      <c r="A3819" t="s">
        <v>5216</v>
      </c>
      <c r="B3819" t="s">
        <v>884</v>
      </c>
      <c r="C3819" t="s">
        <v>5217</v>
      </c>
      <c r="D3819" t="s">
        <v>5217</v>
      </c>
      <c r="F3819" t="s">
        <v>52</v>
      </c>
      <c r="G3819" t="s">
        <v>53</v>
      </c>
      <c r="H3819" t="s">
        <v>5218</v>
      </c>
      <c r="I3819" t="s">
        <v>5219</v>
      </c>
      <c r="J3819" t="s">
        <v>5220</v>
      </c>
      <c r="K3819" t="s">
        <v>57</v>
      </c>
      <c r="L3819" s="1">
        <v>41159</v>
      </c>
      <c r="M3819" s="1">
        <v>43920</v>
      </c>
      <c r="N3819" s="1">
        <v>41671</v>
      </c>
      <c r="O3819" t="s">
        <v>75</v>
      </c>
      <c r="P3819" t="s">
        <v>5221</v>
      </c>
      <c r="S3819" t="s">
        <v>262</v>
      </c>
      <c r="T3819" t="s">
        <v>5222</v>
      </c>
      <c r="U3819" t="s">
        <v>5223</v>
      </c>
      <c r="V3819">
        <v>19</v>
      </c>
      <c r="W3819" t="s">
        <v>63</v>
      </c>
      <c r="X3819" t="s">
        <v>130</v>
      </c>
      <c r="AB3819" t="s">
        <v>5224</v>
      </c>
      <c r="AD3819" t="s">
        <v>240</v>
      </c>
      <c r="AE3819" t="s">
        <v>5225</v>
      </c>
      <c r="AF3819" t="s">
        <v>266</v>
      </c>
      <c r="AG3819" t="s">
        <v>118</v>
      </c>
      <c r="AH3819" t="s">
        <v>1406</v>
      </c>
      <c r="AI3819" t="s">
        <v>5226</v>
      </c>
      <c r="AJ3819" t="s">
        <v>5227</v>
      </c>
      <c r="AK3819" t="str">
        <f t="shared" si="140"/>
        <v>NCT01690130</v>
      </c>
      <c r="AL3819">
        <v>14829788</v>
      </c>
      <c r="AM3819" t="s">
        <v>86</v>
      </c>
      <c r="AO3819" t="s">
        <v>139</v>
      </c>
      <c r="AP3819" t="s">
        <v>141</v>
      </c>
      <c r="AR3819" t="s">
        <v>89</v>
      </c>
      <c r="AS3819" t="s">
        <v>90</v>
      </c>
      <c r="AT3819">
        <v>0</v>
      </c>
      <c r="AU3819">
        <v>0</v>
      </c>
    </row>
    <row r="3820" spans="1:47" x14ac:dyDescent="0.2">
      <c r="A3820" t="s">
        <v>5216</v>
      </c>
      <c r="B3820" t="s">
        <v>884</v>
      </c>
      <c r="C3820" t="s">
        <v>5217</v>
      </c>
      <c r="D3820" t="s">
        <v>5217</v>
      </c>
      <c r="F3820" t="s">
        <v>52</v>
      </c>
      <c r="G3820" t="s">
        <v>53</v>
      </c>
      <c r="H3820" t="s">
        <v>5218</v>
      </c>
      <c r="I3820" t="s">
        <v>5219</v>
      </c>
      <c r="J3820" t="s">
        <v>5220</v>
      </c>
      <c r="K3820" t="s">
        <v>57</v>
      </c>
      <c r="L3820" s="1">
        <v>41159</v>
      </c>
      <c r="M3820" s="1">
        <v>43920</v>
      </c>
      <c r="N3820" s="1">
        <v>41671</v>
      </c>
      <c r="O3820" t="s">
        <v>75</v>
      </c>
      <c r="P3820" t="s">
        <v>5221</v>
      </c>
      <c r="S3820" t="s">
        <v>262</v>
      </c>
      <c r="T3820" t="s">
        <v>5222</v>
      </c>
      <c r="U3820" t="s">
        <v>5223</v>
      </c>
      <c r="V3820">
        <v>19</v>
      </c>
      <c r="W3820" t="s">
        <v>63</v>
      </c>
      <c r="X3820" t="s">
        <v>130</v>
      </c>
      <c r="AB3820" t="s">
        <v>5224</v>
      </c>
      <c r="AD3820" t="s">
        <v>240</v>
      </c>
      <c r="AE3820" t="s">
        <v>5225</v>
      </c>
      <c r="AF3820" t="s">
        <v>266</v>
      </c>
      <c r="AG3820" t="s">
        <v>118</v>
      </c>
      <c r="AH3820" t="s">
        <v>1406</v>
      </c>
      <c r="AI3820" t="s">
        <v>5226</v>
      </c>
      <c r="AJ3820" t="s">
        <v>5227</v>
      </c>
      <c r="AK3820" t="str">
        <f t="shared" si="140"/>
        <v>NCT01690130</v>
      </c>
      <c r="AL3820">
        <v>14829789</v>
      </c>
      <c r="AM3820" t="s">
        <v>91</v>
      </c>
      <c r="AO3820" t="s">
        <v>139</v>
      </c>
      <c r="AP3820" t="s">
        <v>141</v>
      </c>
      <c r="AR3820" t="s">
        <v>89</v>
      </c>
      <c r="AS3820" t="s">
        <v>90</v>
      </c>
      <c r="AT3820">
        <v>0</v>
      </c>
      <c r="AU3820">
        <v>0</v>
      </c>
    </row>
    <row r="3821" spans="1:47" x14ac:dyDescent="0.2">
      <c r="A3821" t="s">
        <v>5216</v>
      </c>
      <c r="B3821" t="s">
        <v>884</v>
      </c>
      <c r="C3821" t="s">
        <v>5217</v>
      </c>
      <c r="D3821" t="s">
        <v>5217</v>
      </c>
      <c r="F3821" t="s">
        <v>52</v>
      </c>
      <c r="G3821" t="s">
        <v>53</v>
      </c>
      <c r="H3821" t="s">
        <v>5218</v>
      </c>
      <c r="I3821" t="s">
        <v>5219</v>
      </c>
      <c r="J3821" t="s">
        <v>5220</v>
      </c>
      <c r="K3821" t="s">
        <v>57</v>
      </c>
      <c r="L3821" s="1">
        <v>41159</v>
      </c>
      <c r="M3821" s="1">
        <v>43920</v>
      </c>
      <c r="N3821" s="1">
        <v>41671</v>
      </c>
      <c r="O3821" t="s">
        <v>75</v>
      </c>
      <c r="P3821" t="s">
        <v>5221</v>
      </c>
      <c r="S3821" t="s">
        <v>262</v>
      </c>
      <c r="T3821" t="s">
        <v>5222</v>
      </c>
      <c r="U3821" t="s">
        <v>5223</v>
      </c>
      <c r="V3821">
        <v>19</v>
      </c>
      <c r="W3821" t="s">
        <v>63</v>
      </c>
      <c r="X3821" t="s">
        <v>130</v>
      </c>
      <c r="AB3821" t="s">
        <v>5224</v>
      </c>
      <c r="AD3821" t="s">
        <v>240</v>
      </c>
      <c r="AE3821" t="s">
        <v>5225</v>
      </c>
      <c r="AF3821" t="s">
        <v>266</v>
      </c>
      <c r="AG3821" t="s">
        <v>118</v>
      </c>
      <c r="AH3821" t="s">
        <v>1406</v>
      </c>
      <c r="AI3821" t="s">
        <v>5226</v>
      </c>
      <c r="AJ3821" t="s">
        <v>5227</v>
      </c>
      <c r="AK3821" t="str">
        <f t="shared" si="140"/>
        <v>NCT01690130</v>
      </c>
      <c r="AL3821">
        <v>14829790</v>
      </c>
      <c r="AM3821" t="s">
        <v>92</v>
      </c>
      <c r="AO3821" t="s">
        <v>139</v>
      </c>
      <c r="AP3821" t="s">
        <v>141</v>
      </c>
      <c r="AR3821" t="s">
        <v>89</v>
      </c>
      <c r="AS3821" t="s">
        <v>90</v>
      </c>
      <c r="AT3821">
        <v>0</v>
      </c>
      <c r="AU3821">
        <v>0</v>
      </c>
    </row>
    <row r="3822" spans="1:47" x14ac:dyDescent="0.2">
      <c r="A3822" t="s">
        <v>5216</v>
      </c>
      <c r="B3822" t="s">
        <v>884</v>
      </c>
      <c r="C3822" t="s">
        <v>5217</v>
      </c>
      <c r="D3822" t="s">
        <v>5217</v>
      </c>
      <c r="F3822" t="s">
        <v>52</v>
      </c>
      <c r="G3822" t="s">
        <v>53</v>
      </c>
      <c r="H3822" t="s">
        <v>5218</v>
      </c>
      <c r="I3822" t="s">
        <v>5219</v>
      </c>
      <c r="J3822" t="s">
        <v>5220</v>
      </c>
      <c r="K3822" t="s">
        <v>57</v>
      </c>
      <c r="L3822" s="1">
        <v>41159</v>
      </c>
      <c r="M3822" s="1">
        <v>43920</v>
      </c>
      <c r="N3822" s="1">
        <v>41671</v>
      </c>
      <c r="O3822" t="s">
        <v>75</v>
      </c>
      <c r="P3822" t="s">
        <v>5221</v>
      </c>
      <c r="S3822" t="s">
        <v>262</v>
      </c>
      <c r="T3822" t="s">
        <v>5222</v>
      </c>
      <c r="U3822" t="s">
        <v>5223</v>
      </c>
      <c r="V3822">
        <v>19</v>
      </c>
      <c r="W3822" t="s">
        <v>63</v>
      </c>
      <c r="X3822" t="s">
        <v>130</v>
      </c>
      <c r="AB3822" t="s">
        <v>5224</v>
      </c>
      <c r="AD3822" t="s">
        <v>240</v>
      </c>
      <c r="AE3822" t="s">
        <v>5225</v>
      </c>
      <c r="AF3822" t="s">
        <v>266</v>
      </c>
      <c r="AG3822" t="s">
        <v>118</v>
      </c>
      <c r="AH3822" t="s">
        <v>1406</v>
      </c>
      <c r="AI3822" t="s">
        <v>5226</v>
      </c>
      <c r="AJ3822" t="s">
        <v>5227</v>
      </c>
      <c r="AK3822" t="str">
        <f t="shared" si="140"/>
        <v>NCT01690130</v>
      </c>
      <c r="AL3822">
        <v>14829788</v>
      </c>
      <c r="AM3822" t="s">
        <v>86</v>
      </c>
      <c r="AN3822" t="s">
        <v>118</v>
      </c>
      <c r="AP3822" t="s">
        <v>102</v>
      </c>
      <c r="AR3822" t="s">
        <v>89</v>
      </c>
      <c r="AS3822" t="s">
        <v>90</v>
      </c>
      <c r="AT3822">
        <v>10</v>
      </c>
      <c r="AU3822">
        <v>10</v>
      </c>
    </row>
    <row r="3823" spans="1:47" x14ac:dyDescent="0.2">
      <c r="A3823" t="s">
        <v>5216</v>
      </c>
      <c r="B3823" t="s">
        <v>884</v>
      </c>
      <c r="C3823" t="s">
        <v>5217</v>
      </c>
      <c r="D3823" t="s">
        <v>5217</v>
      </c>
      <c r="F3823" t="s">
        <v>52</v>
      </c>
      <c r="G3823" t="s">
        <v>53</v>
      </c>
      <c r="H3823" t="s">
        <v>5218</v>
      </c>
      <c r="I3823" t="s">
        <v>5219</v>
      </c>
      <c r="J3823" t="s">
        <v>5220</v>
      </c>
      <c r="K3823" t="s">
        <v>57</v>
      </c>
      <c r="L3823" s="1">
        <v>41159</v>
      </c>
      <c r="M3823" s="1">
        <v>43920</v>
      </c>
      <c r="N3823" s="1">
        <v>41671</v>
      </c>
      <c r="O3823" t="s">
        <v>75</v>
      </c>
      <c r="P3823" t="s">
        <v>5221</v>
      </c>
      <c r="S3823" t="s">
        <v>262</v>
      </c>
      <c r="T3823" t="s">
        <v>5222</v>
      </c>
      <c r="U3823" t="s">
        <v>5223</v>
      </c>
      <c r="V3823">
        <v>19</v>
      </c>
      <c r="W3823" t="s">
        <v>63</v>
      </c>
      <c r="X3823" t="s">
        <v>130</v>
      </c>
      <c r="AB3823" t="s">
        <v>5224</v>
      </c>
      <c r="AD3823" t="s">
        <v>240</v>
      </c>
      <c r="AE3823" t="s">
        <v>5225</v>
      </c>
      <c r="AF3823" t="s">
        <v>266</v>
      </c>
      <c r="AG3823" t="s">
        <v>118</v>
      </c>
      <c r="AH3823" t="s">
        <v>1406</v>
      </c>
      <c r="AI3823" t="s">
        <v>5226</v>
      </c>
      <c r="AJ3823" t="s">
        <v>5227</v>
      </c>
      <c r="AK3823" t="str">
        <f t="shared" si="140"/>
        <v>NCT01690130</v>
      </c>
      <c r="AL3823">
        <v>14829789</v>
      </c>
      <c r="AM3823" t="s">
        <v>91</v>
      </c>
      <c r="AN3823" t="s">
        <v>118</v>
      </c>
      <c r="AP3823" t="s">
        <v>102</v>
      </c>
      <c r="AR3823" t="s">
        <v>89</v>
      </c>
      <c r="AS3823" t="s">
        <v>90</v>
      </c>
      <c r="AT3823">
        <v>9</v>
      </c>
      <c r="AU3823">
        <v>9</v>
      </c>
    </row>
    <row r="3824" spans="1:47" x14ac:dyDescent="0.2">
      <c r="A3824" t="s">
        <v>5216</v>
      </c>
      <c r="B3824" t="s">
        <v>884</v>
      </c>
      <c r="C3824" t="s">
        <v>5217</v>
      </c>
      <c r="D3824" t="s">
        <v>5217</v>
      </c>
      <c r="F3824" t="s">
        <v>52</v>
      </c>
      <c r="G3824" t="s">
        <v>53</v>
      </c>
      <c r="H3824" t="s">
        <v>5218</v>
      </c>
      <c r="I3824" t="s">
        <v>5219</v>
      </c>
      <c r="J3824" t="s">
        <v>5220</v>
      </c>
      <c r="K3824" t="s">
        <v>57</v>
      </c>
      <c r="L3824" s="1">
        <v>41159</v>
      </c>
      <c r="M3824" s="1">
        <v>43920</v>
      </c>
      <c r="N3824" s="1">
        <v>41671</v>
      </c>
      <c r="O3824" t="s">
        <v>75</v>
      </c>
      <c r="P3824" t="s">
        <v>5221</v>
      </c>
      <c r="S3824" t="s">
        <v>262</v>
      </c>
      <c r="T3824" t="s">
        <v>5222</v>
      </c>
      <c r="U3824" t="s">
        <v>5223</v>
      </c>
      <c r="V3824">
        <v>19</v>
      </c>
      <c r="W3824" t="s">
        <v>63</v>
      </c>
      <c r="X3824" t="s">
        <v>130</v>
      </c>
      <c r="AB3824" t="s">
        <v>5224</v>
      </c>
      <c r="AD3824" t="s">
        <v>240</v>
      </c>
      <c r="AE3824" t="s">
        <v>5225</v>
      </c>
      <c r="AF3824" t="s">
        <v>266</v>
      </c>
      <c r="AG3824" t="s">
        <v>118</v>
      </c>
      <c r="AH3824" t="s">
        <v>1406</v>
      </c>
      <c r="AI3824" t="s">
        <v>5226</v>
      </c>
      <c r="AJ3824" t="s">
        <v>5227</v>
      </c>
      <c r="AK3824" t="str">
        <f t="shared" si="140"/>
        <v>NCT01690130</v>
      </c>
      <c r="AL3824">
        <v>14829790</v>
      </c>
      <c r="AM3824" t="s">
        <v>92</v>
      </c>
      <c r="AN3824" t="s">
        <v>118</v>
      </c>
      <c r="AP3824" t="s">
        <v>102</v>
      </c>
      <c r="AR3824" t="s">
        <v>89</v>
      </c>
      <c r="AS3824" t="s">
        <v>90</v>
      </c>
      <c r="AT3824">
        <v>19</v>
      </c>
      <c r="AU3824">
        <v>19</v>
      </c>
    </row>
    <row r="3825" spans="1:47" x14ac:dyDescent="0.2">
      <c r="A3825" t="s">
        <v>5229</v>
      </c>
      <c r="B3825" t="s">
        <v>5230</v>
      </c>
      <c r="C3825" t="s">
        <v>5231</v>
      </c>
      <c r="D3825" t="s">
        <v>5232</v>
      </c>
      <c r="E3825" t="s">
        <v>5233</v>
      </c>
      <c r="F3825" t="s">
        <v>52</v>
      </c>
      <c r="G3825" t="s">
        <v>53</v>
      </c>
      <c r="H3825" t="s">
        <v>5234</v>
      </c>
      <c r="I3825" t="s">
        <v>5235</v>
      </c>
      <c r="J3825" t="s">
        <v>5236</v>
      </c>
      <c r="K3825" t="s">
        <v>57</v>
      </c>
      <c r="L3825" s="1">
        <v>41871</v>
      </c>
      <c r="M3825" s="1">
        <v>42380</v>
      </c>
      <c r="N3825" s="1">
        <v>42278</v>
      </c>
      <c r="O3825" t="s">
        <v>75</v>
      </c>
      <c r="P3825" t="s">
        <v>5237</v>
      </c>
      <c r="T3825" t="s">
        <v>5238</v>
      </c>
      <c r="U3825" t="s">
        <v>5239</v>
      </c>
      <c r="V3825">
        <v>47</v>
      </c>
      <c r="W3825" t="s">
        <v>63</v>
      </c>
      <c r="AB3825" t="s">
        <v>5240</v>
      </c>
      <c r="AD3825" t="s">
        <v>65</v>
      </c>
      <c r="AF3825" t="s">
        <v>5241</v>
      </c>
      <c r="AG3825" t="s">
        <v>254</v>
      </c>
      <c r="AK3825" t="str">
        <f>HYPERLINK("https://www.clinicaltrials.gov/ct2/show/results/NCT02223767", "NCT02223767")</f>
        <v>NCT02223767</v>
      </c>
    </row>
    <row r="3826" spans="1:47" x14ac:dyDescent="0.2">
      <c r="A3826" t="s">
        <v>5242</v>
      </c>
      <c r="B3826" t="s">
        <v>5243</v>
      </c>
      <c r="C3826" t="s">
        <v>5244</v>
      </c>
      <c r="D3826" t="s">
        <v>5245</v>
      </c>
      <c r="E3826" t="s">
        <v>5246</v>
      </c>
      <c r="F3826" t="s">
        <v>52</v>
      </c>
      <c r="G3826" t="s">
        <v>53</v>
      </c>
      <c r="H3826" t="s">
        <v>5247</v>
      </c>
      <c r="I3826" t="s">
        <v>5248</v>
      </c>
      <c r="J3826" t="s">
        <v>5249</v>
      </c>
      <c r="K3826" t="s">
        <v>57</v>
      </c>
      <c r="L3826" s="1">
        <v>42789</v>
      </c>
      <c r="M3826" s="1">
        <v>43572</v>
      </c>
      <c r="N3826" s="1">
        <v>43572</v>
      </c>
      <c r="O3826" t="s">
        <v>75</v>
      </c>
      <c r="P3826" t="s">
        <v>5250</v>
      </c>
      <c r="R3826" t="s">
        <v>157</v>
      </c>
      <c r="T3826" t="s">
        <v>5251</v>
      </c>
      <c r="U3826" t="s">
        <v>5252</v>
      </c>
      <c r="V3826">
        <v>31</v>
      </c>
      <c r="W3826" t="s">
        <v>63</v>
      </c>
      <c r="AA3826" t="s">
        <v>5253</v>
      </c>
      <c r="AB3826" t="s">
        <v>5254</v>
      </c>
      <c r="AD3826" t="s">
        <v>65</v>
      </c>
      <c r="AF3826" t="s">
        <v>1738</v>
      </c>
      <c r="AG3826" t="s">
        <v>118</v>
      </c>
      <c r="AK3826" t="str">
        <f>HYPERLINK("https://www.clinicaltrials.gov/ct2/show/results/NCT03066505", "NCT03066505")</f>
        <v>NCT03066505</v>
      </c>
    </row>
    <row r="3827" spans="1:47" x14ac:dyDescent="0.2">
      <c r="A3827" t="s">
        <v>5255</v>
      </c>
      <c r="B3827" t="s">
        <v>189</v>
      </c>
      <c r="C3827" t="s">
        <v>5256</v>
      </c>
      <c r="D3827" t="s">
        <v>5256</v>
      </c>
      <c r="F3827" t="s">
        <v>52</v>
      </c>
      <c r="G3827" t="s">
        <v>1867</v>
      </c>
      <c r="H3827" t="s">
        <v>5257</v>
      </c>
      <c r="J3827" t="s">
        <v>5258</v>
      </c>
      <c r="K3827" t="s">
        <v>57</v>
      </c>
      <c r="L3827" s="1">
        <v>42254</v>
      </c>
      <c r="M3827" s="1">
        <v>44770</v>
      </c>
      <c r="N3827" s="1">
        <v>44231</v>
      </c>
      <c r="O3827" t="s">
        <v>58</v>
      </c>
      <c r="P3827" t="s">
        <v>5259</v>
      </c>
      <c r="Q3827" t="s">
        <v>65</v>
      </c>
      <c r="R3827" t="s">
        <v>157</v>
      </c>
      <c r="S3827" t="s">
        <v>189</v>
      </c>
      <c r="T3827" t="s">
        <v>5260</v>
      </c>
      <c r="U3827" t="s">
        <v>5261</v>
      </c>
      <c r="V3827">
        <v>100</v>
      </c>
      <c r="W3827" t="s">
        <v>63</v>
      </c>
      <c r="X3827" t="s">
        <v>5262</v>
      </c>
      <c r="Y3827" t="s">
        <v>5263</v>
      </c>
      <c r="AB3827" t="s">
        <v>5264</v>
      </c>
      <c r="AD3827" t="s">
        <v>240</v>
      </c>
      <c r="AF3827" t="s">
        <v>5265</v>
      </c>
      <c r="AG3827" t="s">
        <v>534</v>
      </c>
      <c r="AH3827" t="s">
        <v>5266</v>
      </c>
      <c r="AI3827" t="s">
        <v>5267</v>
      </c>
      <c r="AJ3827" t="s">
        <v>5268</v>
      </c>
      <c r="AK3827" t="str">
        <f t="shared" ref="AK3827:AK3865" si="141">HYPERLINK("https://www.clinicaltrials.gov/ct2/show/results/NCT02544503", "NCT02544503")</f>
        <v>NCT02544503</v>
      </c>
      <c r="AL3827">
        <v>15137322</v>
      </c>
      <c r="AM3827" t="s">
        <v>86</v>
      </c>
      <c r="AP3827" t="s">
        <v>95</v>
      </c>
      <c r="AR3827" t="s">
        <v>96</v>
      </c>
      <c r="AS3827" t="s">
        <v>97</v>
      </c>
      <c r="AT3827">
        <v>58.83</v>
      </c>
      <c r="AU3827">
        <v>58.83</v>
      </c>
    </row>
    <row r="3828" spans="1:47" x14ac:dyDescent="0.2">
      <c r="A3828" t="s">
        <v>5255</v>
      </c>
      <c r="B3828" t="s">
        <v>189</v>
      </c>
      <c r="C3828" t="s">
        <v>5256</v>
      </c>
      <c r="D3828" t="s">
        <v>5256</v>
      </c>
      <c r="F3828" t="s">
        <v>52</v>
      </c>
      <c r="G3828" t="s">
        <v>1867</v>
      </c>
      <c r="H3828" t="s">
        <v>5257</v>
      </c>
      <c r="J3828" t="s">
        <v>5258</v>
      </c>
      <c r="K3828" t="s">
        <v>57</v>
      </c>
      <c r="L3828" s="1">
        <v>42254</v>
      </c>
      <c r="M3828" s="1">
        <v>44770</v>
      </c>
      <c r="N3828" s="1">
        <v>44231</v>
      </c>
      <c r="O3828" t="s">
        <v>58</v>
      </c>
      <c r="P3828" t="s">
        <v>5259</v>
      </c>
      <c r="Q3828" t="s">
        <v>65</v>
      </c>
      <c r="R3828" t="s">
        <v>157</v>
      </c>
      <c r="S3828" t="s">
        <v>189</v>
      </c>
      <c r="T3828" t="s">
        <v>5260</v>
      </c>
      <c r="U3828" t="s">
        <v>5261</v>
      </c>
      <c r="V3828">
        <v>100</v>
      </c>
      <c r="W3828" t="s">
        <v>63</v>
      </c>
      <c r="X3828" t="s">
        <v>5262</v>
      </c>
      <c r="Y3828" t="s">
        <v>5263</v>
      </c>
      <c r="AB3828" t="s">
        <v>5264</v>
      </c>
      <c r="AD3828" t="s">
        <v>240</v>
      </c>
      <c r="AF3828" t="s">
        <v>5265</v>
      </c>
      <c r="AG3828" t="s">
        <v>534</v>
      </c>
      <c r="AH3828" t="s">
        <v>5266</v>
      </c>
      <c r="AI3828" t="s">
        <v>5267</v>
      </c>
      <c r="AJ3828" t="s">
        <v>5268</v>
      </c>
      <c r="AK3828" t="str">
        <f t="shared" si="141"/>
        <v>NCT02544503</v>
      </c>
      <c r="AL3828">
        <v>15137323</v>
      </c>
      <c r="AM3828" t="s">
        <v>91</v>
      </c>
      <c r="AP3828" t="s">
        <v>95</v>
      </c>
      <c r="AR3828" t="s">
        <v>96</v>
      </c>
      <c r="AS3828" t="s">
        <v>97</v>
      </c>
      <c r="AT3828">
        <v>61.68</v>
      </c>
      <c r="AU3828">
        <v>61.68</v>
      </c>
    </row>
    <row r="3829" spans="1:47" x14ac:dyDescent="0.2">
      <c r="A3829" t="s">
        <v>5255</v>
      </c>
      <c r="B3829" t="s">
        <v>189</v>
      </c>
      <c r="C3829" t="s">
        <v>5256</v>
      </c>
      <c r="D3829" t="s">
        <v>5256</v>
      </c>
      <c r="F3829" t="s">
        <v>52</v>
      </c>
      <c r="G3829" t="s">
        <v>1867</v>
      </c>
      <c r="H3829" t="s">
        <v>5257</v>
      </c>
      <c r="J3829" t="s">
        <v>5258</v>
      </c>
      <c r="K3829" t="s">
        <v>57</v>
      </c>
      <c r="L3829" s="1">
        <v>42254</v>
      </c>
      <c r="M3829" s="1">
        <v>44770</v>
      </c>
      <c r="N3829" s="1">
        <v>44231</v>
      </c>
      <c r="O3829" t="s">
        <v>58</v>
      </c>
      <c r="P3829" t="s">
        <v>5259</v>
      </c>
      <c r="Q3829" t="s">
        <v>65</v>
      </c>
      <c r="R3829" t="s">
        <v>157</v>
      </c>
      <c r="S3829" t="s">
        <v>189</v>
      </c>
      <c r="T3829" t="s">
        <v>5260</v>
      </c>
      <c r="U3829" t="s">
        <v>5261</v>
      </c>
      <c r="V3829">
        <v>100</v>
      </c>
      <c r="W3829" t="s">
        <v>63</v>
      </c>
      <c r="X3829" t="s">
        <v>5262</v>
      </c>
      <c r="Y3829" t="s">
        <v>5263</v>
      </c>
      <c r="AB3829" t="s">
        <v>5264</v>
      </c>
      <c r="AD3829" t="s">
        <v>240</v>
      </c>
      <c r="AF3829" t="s">
        <v>5265</v>
      </c>
      <c r="AG3829" t="s">
        <v>534</v>
      </c>
      <c r="AH3829" t="s">
        <v>5266</v>
      </c>
      <c r="AI3829" t="s">
        <v>5267</v>
      </c>
      <c r="AJ3829" t="s">
        <v>5268</v>
      </c>
      <c r="AK3829" t="str">
        <f t="shared" si="141"/>
        <v>NCT02544503</v>
      </c>
      <c r="AL3829">
        <v>15137324</v>
      </c>
      <c r="AM3829" t="s">
        <v>92</v>
      </c>
      <c r="AP3829" t="s">
        <v>95</v>
      </c>
      <c r="AR3829" t="s">
        <v>96</v>
      </c>
      <c r="AS3829" t="s">
        <v>97</v>
      </c>
      <c r="AT3829">
        <v>60.94</v>
      </c>
      <c r="AU3829">
        <v>60.94</v>
      </c>
    </row>
    <row r="3830" spans="1:47" x14ac:dyDescent="0.2">
      <c r="A3830" t="s">
        <v>5255</v>
      </c>
      <c r="B3830" t="s">
        <v>189</v>
      </c>
      <c r="C3830" t="s">
        <v>5256</v>
      </c>
      <c r="D3830" t="s">
        <v>5256</v>
      </c>
      <c r="F3830" t="s">
        <v>52</v>
      </c>
      <c r="G3830" t="s">
        <v>1867</v>
      </c>
      <c r="H3830" t="s">
        <v>5257</v>
      </c>
      <c r="J3830" t="s">
        <v>5258</v>
      </c>
      <c r="K3830" t="s">
        <v>57</v>
      </c>
      <c r="L3830" s="1">
        <v>42254</v>
      </c>
      <c r="M3830" s="1">
        <v>44770</v>
      </c>
      <c r="N3830" s="1">
        <v>44231</v>
      </c>
      <c r="O3830" t="s">
        <v>58</v>
      </c>
      <c r="P3830" t="s">
        <v>5259</v>
      </c>
      <c r="Q3830" t="s">
        <v>65</v>
      </c>
      <c r="R3830" t="s">
        <v>157</v>
      </c>
      <c r="S3830" t="s">
        <v>189</v>
      </c>
      <c r="T3830" t="s">
        <v>5260</v>
      </c>
      <c r="U3830" t="s">
        <v>5261</v>
      </c>
      <c r="V3830">
        <v>100</v>
      </c>
      <c r="W3830" t="s">
        <v>63</v>
      </c>
      <c r="X3830" t="s">
        <v>5262</v>
      </c>
      <c r="Y3830" t="s">
        <v>5263</v>
      </c>
      <c r="AB3830" t="s">
        <v>5264</v>
      </c>
      <c r="AD3830" t="s">
        <v>240</v>
      </c>
      <c r="AF3830" t="s">
        <v>5265</v>
      </c>
      <c r="AG3830" t="s">
        <v>534</v>
      </c>
      <c r="AH3830" t="s">
        <v>5266</v>
      </c>
      <c r="AI3830" t="s">
        <v>5267</v>
      </c>
      <c r="AJ3830" t="s">
        <v>5268</v>
      </c>
      <c r="AK3830" t="str">
        <f t="shared" si="141"/>
        <v>NCT02544503</v>
      </c>
      <c r="AL3830">
        <v>15137322</v>
      </c>
      <c r="AM3830" t="s">
        <v>86</v>
      </c>
      <c r="AN3830" t="s">
        <v>5269</v>
      </c>
      <c r="AO3830" t="s">
        <v>5270</v>
      </c>
      <c r="AP3830" t="s">
        <v>5271</v>
      </c>
      <c r="AR3830" t="s">
        <v>89</v>
      </c>
      <c r="AS3830" t="s">
        <v>90</v>
      </c>
      <c r="AT3830">
        <v>0</v>
      </c>
      <c r="AU3830">
        <v>0</v>
      </c>
    </row>
    <row r="3831" spans="1:47" x14ac:dyDescent="0.2">
      <c r="A3831" t="s">
        <v>5255</v>
      </c>
      <c r="B3831" t="s">
        <v>189</v>
      </c>
      <c r="C3831" t="s">
        <v>5256</v>
      </c>
      <c r="D3831" t="s">
        <v>5256</v>
      </c>
      <c r="F3831" t="s">
        <v>52</v>
      </c>
      <c r="G3831" t="s">
        <v>1867</v>
      </c>
      <c r="H3831" t="s">
        <v>5257</v>
      </c>
      <c r="J3831" t="s">
        <v>5258</v>
      </c>
      <c r="K3831" t="s">
        <v>57</v>
      </c>
      <c r="L3831" s="1">
        <v>42254</v>
      </c>
      <c r="M3831" s="1">
        <v>44770</v>
      </c>
      <c r="N3831" s="1">
        <v>44231</v>
      </c>
      <c r="O3831" t="s">
        <v>58</v>
      </c>
      <c r="P3831" t="s">
        <v>5259</v>
      </c>
      <c r="Q3831" t="s">
        <v>65</v>
      </c>
      <c r="R3831" t="s">
        <v>157</v>
      </c>
      <c r="S3831" t="s">
        <v>189</v>
      </c>
      <c r="T3831" t="s">
        <v>5260</v>
      </c>
      <c r="U3831" t="s">
        <v>5261</v>
      </c>
      <c r="V3831">
        <v>100</v>
      </c>
      <c r="W3831" t="s">
        <v>63</v>
      </c>
      <c r="X3831" t="s">
        <v>5262</v>
      </c>
      <c r="Y3831" t="s">
        <v>5263</v>
      </c>
      <c r="AB3831" t="s">
        <v>5264</v>
      </c>
      <c r="AD3831" t="s">
        <v>240</v>
      </c>
      <c r="AF3831" t="s">
        <v>5265</v>
      </c>
      <c r="AG3831" t="s">
        <v>534</v>
      </c>
      <c r="AH3831" t="s">
        <v>5266</v>
      </c>
      <c r="AI3831" t="s">
        <v>5267</v>
      </c>
      <c r="AJ3831" t="s">
        <v>5268</v>
      </c>
      <c r="AK3831" t="str">
        <f t="shared" si="141"/>
        <v>NCT02544503</v>
      </c>
      <c r="AL3831">
        <v>15137323</v>
      </c>
      <c r="AM3831" t="s">
        <v>91</v>
      </c>
      <c r="AN3831" t="s">
        <v>5269</v>
      </c>
      <c r="AO3831" t="s">
        <v>5270</v>
      </c>
      <c r="AP3831" t="s">
        <v>5271</v>
      </c>
      <c r="AR3831" t="s">
        <v>89</v>
      </c>
      <c r="AS3831" t="s">
        <v>90</v>
      </c>
      <c r="AT3831">
        <v>0</v>
      </c>
      <c r="AU3831">
        <v>0</v>
      </c>
    </row>
    <row r="3832" spans="1:47" x14ac:dyDescent="0.2">
      <c r="A3832" t="s">
        <v>5255</v>
      </c>
      <c r="B3832" t="s">
        <v>189</v>
      </c>
      <c r="C3832" t="s">
        <v>5256</v>
      </c>
      <c r="D3832" t="s">
        <v>5256</v>
      </c>
      <c r="F3832" t="s">
        <v>52</v>
      </c>
      <c r="G3832" t="s">
        <v>1867</v>
      </c>
      <c r="H3832" t="s">
        <v>5257</v>
      </c>
      <c r="J3832" t="s">
        <v>5258</v>
      </c>
      <c r="K3832" t="s">
        <v>57</v>
      </c>
      <c r="L3832" s="1">
        <v>42254</v>
      </c>
      <c r="M3832" s="1">
        <v>44770</v>
      </c>
      <c r="N3832" s="1">
        <v>44231</v>
      </c>
      <c r="O3832" t="s">
        <v>58</v>
      </c>
      <c r="P3832" t="s">
        <v>5259</v>
      </c>
      <c r="Q3832" t="s">
        <v>65</v>
      </c>
      <c r="R3832" t="s">
        <v>157</v>
      </c>
      <c r="S3832" t="s">
        <v>189</v>
      </c>
      <c r="T3832" t="s">
        <v>5260</v>
      </c>
      <c r="U3832" t="s">
        <v>5261</v>
      </c>
      <c r="V3832">
        <v>100</v>
      </c>
      <c r="W3832" t="s">
        <v>63</v>
      </c>
      <c r="X3832" t="s">
        <v>5262</v>
      </c>
      <c r="Y3832" t="s">
        <v>5263</v>
      </c>
      <c r="AB3832" t="s">
        <v>5264</v>
      </c>
      <c r="AD3832" t="s">
        <v>240</v>
      </c>
      <c r="AF3832" t="s">
        <v>5265</v>
      </c>
      <c r="AG3832" t="s">
        <v>534</v>
      </c>
      <c r="AH3832" t="s">
        <v>5266</v>
      </c>
      <c r="AI3832" t="s">
        <v>5267</v>
      </c>
      <c r="AJ3832" t="s">
        <v>5268</v>
      </c>
      <c r="AK3832" t="str">
        <f t="shared" si="141"/>
        <v>NCT02544503</v>
      </c>
      <c r="AL3832">
        <v>15137324</v>
      </c>
      <c r="AM3832" t="s">
        <v>92</v>
      </c>
      <c r="AN3832" t="s">
        <v>5269</v>
      </c>
      <c r="AO3832" t="s">
        <v>5270</v>
      </c>
      <c r="AP3832" t="s">
        <v>5271</v>
      </c>
      <c r="AR3832" t="s">
        <v>89</v>
      </c>
      <c r="AS3832" t="s">
        <v>90</v>
      </c>
      <c r="AT3832">
        <v>0</v>
      </c>
      <c r="AU3832">
        <v>0</v>
      </c>
    </row>
    <row r="3833" spans="1:47" x14ac:dyDescent="0.2">
      <c r="A3833" t="s">
        <v>5255</v>
      </c>
      <c r="B3833" t="s">
        <v>189</v>
      </c>
      <c r="C3833" t="s">
        <v>5256</v>
      </c>
      <c r="D3833" t="s">
        <v>5256</v>
      </c>
      <c r="F3833" t="s">
        <v>52</v>
      </c>
      <c r="G3833" t="s">
        <v>1867</v>
      </c>
      <c r="H3833" t="s">
        <v>5257</v>
      </c>
      <c r="J3833" t="s">
        <v>5258</v>
      </c>
      <c r="K3833" t="s">
        <v>57</v>
      </c>
      <c r="L3833" s="1">
        <v>42254</v>
      </c>
      <c r="M3833" s="1">
        <v>44770</v>
      </c>
      <c r="N3833" s="1">
        <v>44231</v>
      </c>
      <c r="O3833" t="s">
        <v>58</v>
      </c>
      <c r="P3833" t="s">
        <v>5259</v>
      </c>
      <c r="Q3833" t="s">
        <v>65</v>
      </c>
      <c r="R3833" t="s">
        <v>157</v>
      </c>
      <c r="S3833" t="s">
        <v>189</v>
      </c>
      <c r="T3833" t="s">
        <v>5260</v>
      </c>
      <c r="U3833" t="s">
        <v>5261</v>
      </c>
      <c r="V3833">
        <v>100</v>
      </c>
      <c r="W3833" t="s">
        <v>63</v>
      </c>
      <c r="X3833" t="s">
        <v>5262</v>
      </c>
      <c r="Y3833" t="s">
        <v>5263</v>
      </c>
      <c r="AB3833" t="s">
        <v>5264</v>
      </c>
      <c r="AD3833" t="s">
        <v>240</v>
      </c>
      <c r="AF3833" t="s">
        <v>5265</v>
      </c>
      <c r="AG3833" t="s">
        <v>534</v>
      </c>
      <c r="AH3833" t="s">
        <v>5266</v>
      </c>
      <c r="AI3833" t="s">
        <v>5267</v>
      </c>
      <c r="AJ3833" t="s">
        <v>5268</v>
      </c>
      <c r="AK3833" t="str">
        <f t="shared" si="141"/>
        <v>NCT02544503</v>
      </c>
      <c r="AL3833">
        <v>15137322</v>
      </c>
      <c r="AM3833" t="s">
        <v>86</v>
      </c>
      <c r="AN3833" t="s">
        <v>5269</v>
      </c>
      <c r="AO3833" t="s">
        <v>5272</v>
      </c>
      <c r="AP3833" t="s">
        <v>5271</v>
      </c>
      <c r="AR3833" t="s">
        <v>89</v>
      </c>
      <c r="AS3833" t="s">
        <v>90</v>
      </c>
      <c r="AT3833">
        <v>42</v>
      </c>
      <c r="AU3833">
        <v>42</v>
      </c>
    </row>
    <row r="3834" spans="1:47" x14ac:dyDescent="0.2">
      <c r="A3834" t="s">
        <v>5255</v>
      </c>
      <c r="B3834" t="s">
        <v>189</v>
      </c>
      <c r="C3834" t="s">
        <v>5256</v>
      </c>
      <c r="D3834" t="s">
        <v>5256</v>
      </c>
      <c r="F3834" t="s">
        <v>52</v>
      </c>
      <c r="G3834" t="s">
        <v>1867</v>
      </c>
      <c r="H3834" t="s">
        <v>5257</v>
      </c>
      <c r="J3834" t="s">
        <v>5258</v>
      </c>
      <c r="K3834" t="s">
        <v>57</v>
      </c>
      <c r="L3834" s="1">
        <v>42254</v>
      </c>
      <c r="M3834" s="1">
        <v>44770</v>
      </c>
      <c r="N3834" s="1">
        <v>44231</v>
      </c>
      <c r="O3834" t="s">
        <v>58</v>
      </c>
      <c r="P3834" t="s">
        <v>5259</v>
      </c>
      <c r="Q3834" t="s">
        <v>65</v>
      </c>
      <c r="R3834" t="s">
        <v>157</v>
      </c>
      <c r="S3834" t="s">
        <v>189</v>
      </c>
      <c r="T3834" t="s">
        <v>5260</v>
      </c>
      <c r="U3834" t="s">
        <v>5261</v>
      </c>
      <c r="V3834">
        <v>100</v>
      </c>
      <c r="W3834" t="s">
        <v>63</v>
      </c>
      <c r="X3834" t="s">
        <v>5262</v>
      </c>
      <c r="Y3834" t="s">
        <v>5263</v>
      </c>
      <c r="AB3834" t="s">
        <v>5264</v>
      </c>
      <c r="AD3834" t="s">
        <v>240</v>
      </c>
      <c r="AF3834" t="s">
        <v>5265</v>
      </c>
      <c r="AG3834" t="s">
        <v>534</v>
      </c>
      <c r="AH3834" t="s">
        <v>5266</v>
      </c>
      <c r="AI3834" t="s">
        <v>5267</v>
      </c>
      <c r="AJ3834" t="s">
        <v>5268</v>
      </c>
      <c r="AK3834" t="str">
        <f t="shared" si="141"/>
        <v>NCT02544503</v>
      </c>
      <c r="AL3834">
        <v>15137323</v>
      </c>
      <c r="AM3834" t="s">
        <v>91</v>
      </c>
      <c r="AN3834" t="s">
        <v>5269</v>
      </c>
      <c r="AO3834" t="s">
        <v>5272</v>
      </c>
      <c r="AP3834" t="s">
        <v>5271</v>
      </c>
      <c r="AR3834" t="s">
        <v>89</v>
      </c>
      <c r="AS3834" t="s">
        <v>90</v>
      </c>
      <c r="AT3834">
        <v>31</v>
      </c>
      <c r="AU3834">
        <v>31</v>
      </c>
    </row>
    <row r="3835" spans="1:47" x14ac:dyDescent="0.2">
      <c r="A3835" t="s">
        <v>5255</v>
      </c>
      <c r="B3835" t="s">
        <v>189</v>
      </c>
      <c r="C3835" t="s">
        <v>5256</v>
      </c>
      <c r="D3835" t="s">
        <v>5256</v>
      </c>
      <c r="F3835" t="s">
        <v>52</v>
      </c>
      <c r="G3835" t="s">
        <v>1867</v>
      </c>
      <c r="H3835" t="s">
        <v>5257</v>
      </c>
      <c r="J3835" t="s">
        <v>5258</v>
      </c>
      <c r="K3835" t="s">
        <v>57</v>
      </c>
      <c r="L3835" s="1">
        <v>42254</v>
      </c>
      <c r="M3835" s="1">
        <v>44770</v>
      </c>
      <c r="N3835" s="1">
        <v>44231</v>
      </c>
      <c r="O3835" t="s">
        <v>58</v>
      </c>
      <c r="P3835" t="s">
        <v>5259</v>
      </c>
      <c r="Q3835" t="s">
        <v>65</v>
      </c>
      <c r="R3835" t="s">
        <v>157</v>
      </c>
      <c r="S3835" t="s">
        <v>189</v>
      </c>
      <c r="T3835" t="s">
        <v>5260</v>
      </c>
      <c r="U3835" t="s">
        <v>5261</v>
      </c>
      <c r="V3835">
        <v>100</v>
      </c>
      <c r="W3835" t="s">
        <v>63</v>
      </c>
      <c r="X3835" t="s">
        <v>5262</v>
      </c>
      <c r="Y3835" t="s">
        <v>5263</v>
      </c>
      <c r="AB3835" t="s">
        <v>5264</v>
      </c>
      <c r="AD3835" t="s">
        <v>240</v>
      </c>
      <c r="AF3835" t="s">
        <v>5265</v>
      </c>
      <c r="AG3835" t="s">
        <v>534</v>
      </c>
      <c r="AH3835" t="s">
        <v>5266</v>
      </c>
      <c r="AI3835" t="s">
        <v>5267</v>
      </c>
      <c r="AJ3835" t="s">
        <v>5268</v>
      </c>
      <c r="AK3835" t="str">
        <f t="shared" si="141"/>
        <v>NCT02544503</v>
      </c>
      <c r="AL3835">
        <v>15137324</v>
      </c>
      <c r="AM3835" t="s">
        <v>92</v>
      </c>
      <c r="AN3835" t="s">
        <v>5269</v>
      </c>
      <c r="AO3835" t="s">
        <v>5272</v>
      </c>
      <c r="AP3835" t="s">
        <v>5271</v>
      </c>
      <c r="AR3835" t="s">
        <v>89</v>
      </c>
      <c r="AS3835" t="s">
        <v>90</v>
      </c>
      <c r="AT3835">
        <v>73</v>
      </c>
      <c r="AU3835">
        <v>73</v>
      </c>
    </row>
    <row r="3836" spans="1:47" x14ac:dyDescent="0.2">
      <c r="A3836" t="s">
        <v>5255</v>
      </c>
      <c r="B3836" t="s">
        <v>189</v>
      </c>
      <c r="C3836" t="s">
        <v>5256</v>
      </c>
      <c r="D3836" t="s">
        <v>5256</v>
      </c>
      <c r="F3836" t="s">
        <v>52</v>
      </c>
      <c r="G3836" t="s">
        <v>1867</v>
      </c>
      <c r="H3836" t="s">
        <v>5257</v>
      </c>
      <c r="J3836" t="s">
        <v>5258</v>
      </c>
      <c r="K3836" t="s">
        <v>57</v>
      </c>
      <c r="L3836" s="1">
        <v>42254</v>
      </c>
      <c r="M3836" s="1">
        <v>44770</v>
      </c>
      <c r="N3836" s="1">
        <v>44231</v>
      </c>
      <c r="O3836" t="s">
        <v>58</v>
      </c>
      <c r="P3836" t="s">
        <v>5259</v>
      </c>
      <c r="Q3836" t="s">
        <v>65</v>
      </c>
      <c r="R3836" t="s">
        <v>157</v>
      </c>
      <c r="S3836" t="s">
        <v>189</v>
      </c>
      <c r="T3836" t="s">
        <v>5260</v>
      </c>
      <c r="U3836" t="s">
        <v>5261</v>
      </c>
      <c r="V3836">
        <v>100</v>
      </c>
      <c r="W3836" t="s">
        <v>63</v>
      </c>
      <c r="X3836" t="s">
        <v>5262</v>
      </c>
      <c r="Y3836" t="s">
        <v>5263</v>
      </c>
      <c r="AB3836" t="s">
        <v>5264</v>
      </c>
      <c r="AD3836" t="s">
        <v>240</v>
      </c>
      <c r="AF3836" t="s">
        <v>5265</v>
      </c>
      <c r="AG3836" t="s">
        <v>534</v>
      </c>
      <c r="AH3836" t="s">
        <v>5266</v>
      </c>
      <c r="AI3836" t="s">
        <v>5267</v>
      </c>
      <c r="AJ3836" t="s">
        <v>5268</v>
      </c>
      <c r="AK3836" t="str">
        <f t="shared" si="141"/>
        <v>NCT02544503</v>
      </c>
      <c r="AL3836">
        <v>15137322</v>
      </c>
      <c r="AM3836" t="s">
        <v>86</v>
      </c>
      <c r="AO3836" t="s">
        <v>98</v>
      </c>
      <c r="AP3836" t="s">
        <v>99</v>
      </c>
      <c r="AR3836" t="s">
        <v>89</v>
      </c>
      <c r="AS3836" t="s">
        <v>90</v>
      </c>
      <c r="AT3836">
        <v>23</v>
      </c>
      <c r="AU3836">
        <v>23</v>
      </c>
    </row>
    <row r="3837" spans="1:47" x14ac:dyDescent="0.2">
      <c r="A3837" t="s">
        <v>5255</v>
      </c>
      <c r="B3837" t="s">
        <v>189</v>
      </c>
      <c r="C3837" t="s">
        <v>5256</v>
      </c>
      <c r="D3837" t="s">
        <v>5256</v>
      </c>
      <c r="F3837" t="s">
        <v>52</v>
      </c>
      <c r="G3837" t="s">
        <v>1867</v>
      </c>
      <c r="H3837" t="s">
        <v>5257</v>
      </c>
      <c r="J3837" t="s">
        <v>5258</v>
      </c>
      <c r="K3837" t="s">
        <v>57</v>
      </c>
      <c r="L3837" s="1">
        <v>42254</v>
      </c>
      <c r="M3837" s="1">
        <v>44770</v>
      </c>
      <c r="N3837" s="1">
        <v>44231</v>
      </c>
      <c r="O3837" t="s">
        <v>58</v>
      </c>
      <c r="P3837" t="s">
        <v>5259</v>
      </c>
      <c r="Q3837" t="s">
        <v>65</v>
      </c>
      <c r="R3837" t="s">
        <v>157</v>
      </c>
      <c r="S3837" t="s">
        <v>189</v>
      </c>
      <c r="T3837" t="s">
        <v>5260</v>
      </c>
      <c r="U3837" t="s">
        <v>5261</v>
      </c>
      <c r="V3837">
        <v>100</v>
      </c>
      <c r="W3837" t="s">
        <v>63</v>
      </c>
      <c r="X3837" t="s">
        <v>5262</v>
      </c>
      <c r="Y3837" t="s">
        <v>5263</v>
      </c>
      <c r="AB3837" t="s">
        <v>5264</v>
      </c>
      <c r="AD3837" t="s">
        <v>240</v>
      </c>
      <c r="AF3837" t="s">
        <v>5265</v>
      </c>
      <c r="AG3837" t="s">
        <v>534</v>
      </c>
      <c r="AH3837" t="s">
        <v>5266</v>
      </c>
      <c r="AI3837" t="s">
        <v>5267</v>
      </c>
      <c r="AJ3837" t="s">
        <v>5268</v>
      </c>
      <c r="AK3837" t="str">
        <f t="shared" si="141"/>
        <v>NCT02544503</v>
      </c>
      <c r="AL3837">
        <v>15137323</v>
      </c>
      <c r="AM3837" t="s">
        <v>91</v>
      </c>
      <c r="AO3837" t="s">
        <v>98</v>
      </c>
      <c r="AP3837" t="s">
        <v>99</v>
      </c>
      <c r="AR3837" t="s">
        <v>89</v>
      </c>
      <c r="AS3837" t="s">
        <v>90</v>
      </c>
      <c r="AT3837">
        <v>17</v>
      </c>
      <c r="AU3837">
        <v>17</v>
      </c>
    </row>
    <row r="3838" spans="1:47" x14ac:dyDescent="0.2">
      <c r="A3838" t="s">
        <v>5255</v>
      </c>
      <c r="B3838" t="s">
        <v>189</v>
      </c>
      <c r="C3838" t="s">
        <v>5256</v>
      </c>
      <c r="D3838" t="s">
        <v>5256</v>
      </c>
      <c r="F3838" t="s">
        <v>52</v>
      </c>
      <c r="G3838" t="s">
        <v>1867</v>
      </c>
      <c r="H3838" t="s">
        <v>5257</v>
      </c>
      <c r="J3838" t="s">
        <v>5258</v>
      </c>
      <c r="K3838" t="s">
        <v>57</v>
      </c>
      <c r="L3838" s="1">
        <v>42254</v>
      </c>
      <c r="M3838" s="1">
        <v>44770</v>
      </c>
      <c r="N3838" s="1">
        <v>44231</v>
      </c>
      <c r="O3838" t="s">
        <v>58</v>
      </c>
      <c r="P3838" t="s">
        <v>5259</v>
      </c>
      <c r="Q3838" t="s">
        <v>65</v>
      </c>
      <c r="R3838" t="s">
        <v>157</v>
      </c>
      <c r="S3838" t="s">
        <v>189</v>
      </c>
      <c r="T3838" t="s">
        <v>5260</v>
      </c>
      <c r="U3838" t="s">
        <v>5261</v>
      </c>
      <c r="V3838">
        <v>100</v>
      </c>
      <c r="W3838" t="s">
        <v>63</v>
      </c>
      <c r="X3838" t="s">
        <v>5262</v>
      </c>
      <c r="Y3838" t="s">
        <v>5263</v>
      </c>
      <c r="AB3838" t="s">
        <v>5264</v>
      </c>
      <c r="AD3838" t="s">
        <v>240</v>
      </c>
      <c r="AF3838" t="s">
        <v>5265</v>
      </c>
      <c r="AG3838" t="s">
        <v>534</v>
      </c>
      <c r="AH3838" t="s">
        <v>5266</v>
      </c>
      <c r="AI3838" t="s">
        <v>5267</v>
      </c>
      <c r="AJ3838" t="s">
        <v>5268</v>
      </c>
      <c r="AK3838" t="str">
        <f t="shared" si="141"/>
        <v>NCT02544503</v>
      </c>
      <c r="AL3838">
        <v>15137324</v>
      </c>
      <c r="AM3838" t="s">
        <v>92</v>
      </c>
      <c r="AO3838" t="s">
        <v>98</v>
      </c>
      <c r="AP3838" t="s">
        <v>99</v>
      </c>
      <c r="AR3838" t="s">
        <v>89</v>
      </c>
      <c r="AS3838" t="s">
        <v>90</v>
      </c>
      <c r="AT3838">
        <v>40</v>
      </c>
      <c r="AU3838">
        <v>40</v>
      </c>
    </row>
    <row r="3839" spans="1:47" x14ac:dyDescent="0.2">
      <c r="A3839" t="s">
        <v>5255</v>
      </c>
      <c r="B3839" t="s">
        <v>189</v>
      </c>
      <c r="C3839" t="s">
        <v>5256</v>
      </c>
      <c r="D3839" t="s">
        <v>5256</v>
      </c>
      <c r="F3839" t="s">
        <v>52</v>
      </c>
      <c r="G3839" t="s">
        <v>1867</v>
      </c>
      <c r="H3839" t="s">
        <v>5257</v>
      </c>
      <c r="J3839" t="s">
        <v>5258</v>
      </c>
      <c r="K3839" t="s">
        <v>57</v>
      </c>
      <c r="L3839" s="1">
        <v>42254</v>
      </c>
      <c r="M3839" s="1">
        <v>44770</v>
      </c>
      <c r="N3839" s="1">
        <v>44231</v>
      </c>
      <c r="O3839" t="s">
        <v>58</v>
      </c>
      <c r="P3839" t="s">
        <v>5259</v>
      </c>
      <c r="Q3839" t="s">
        <v>65</v>
      </c>
      <c r="R3839" t="s">
        <v>157</v>
      </c>
      <c r="S3839" t="s">
        <v>189</v>
      </c>
      <c r="T3839" t="s">
        <v>5260</v>
      </c>
      <c r="U3839" t="s">
        <v>5261</v>
      </c>
      <c r="V3839">
        <v>100</v>
      </c>
      <c r="W3839" t="s">
        <v>63</v>
      </c>
      <c r="X3839" t="s">
        <v>5262</v>
      </c>
      <c r="Y3839" t="s">
        <v>5263</v>
      </c>
      <c r="AB3839" t="s">
        <v>5264</v>
      </c>
      <c r="AD3839" t="s">
        <v>240</v>
      </c>
      <c r="AF3839" t="s">
        <v>5265</v>
      </c>
      <c r="AG3839" t="s">
        <v>534</v>
      </c>
      <c r="AH3839" t="s">
        <v>5266</v>
      </c>
      <c r="AI3839" t="s">
        <v>5267</v>
      </c>
      <c r="AJ3839" t="s">
        <v>5268</v>
      </c>
      <c r="AK3839" t="str">
        <f t="shared" si="141"/>
        <v>NCT02544503</v>
      </c>
      <c r="AL3839">
        <v>15137322</v>
      </c>
      <c r="AM3839" t="s">
        <v>86</v>
      </c>
      <c r="AO3839" t="s">
        <v>100</v>
      </c>
      <c r="AP3839" t="s">
        <v>99</v>
      </c>
      <c r="AR3839" t="s">
        <v>89</v>
      </c>
      <c r="AS3839" t="s">
        <v>90</v>
      </c>
      <c r="AT3839">
        <v>19</v>
      </c>
      <c r="AU3839">
        <v>19</v>
      </c>
    </row>
    <row r="3840" spans="1:47" x14ac:dyDescent="0.2">
      <c r="A3840" t="s">
        <v>5255</v>
      </c>
      <c r="B3840" t="s">
        <v>189</v>
      </c>
      <c r="C3840" t="s">
        <v>5256</v>
      </c>
      <c r="D3840" t="s">
        <v>5256</v>
      </c>
      <c r="F3840" t="s">
        <v>52</v>
      </c>
      <c r="G3840" t="s">
        <v>1867</v>
      </c>
      <c r="H3840" t="s">
        <v>5257</v>
      </c>
      <c r="J3840" t="s">
        <v>5258</v>
      </c>
      <c r="K3840" t="s">
        <v>57</v>
      </c>
      <c r="L3840" s="1">
        <v>42254</v>
      </c>
      <c r="M3840" s="1">
        <v>44770</v>
      </c>
      <c r="N3840" s="1">
        <v>44231</v>
      </c>
      <c r="O3840" t="s">
        <v>58</v>
      </c>
      <c r="P3840" t="s">
        <v>5259</v>
      </c>
      <c r="Q3840" t="s">
        <v>65</v>
      </c>
      <c r="R3840" t="s">
        <v>157</v>
      </c>
      <c r="S3840" t="s">
        <v>189</v>
      </c>
      <c r="T3840" t="s">
        <v>5260</v>
      </c>
      <c r="U3840" t="s">
        <v>5261</v>
      </c>
      <c r="V3840">
        <v>100</v>
      </c>
      <c r="W3840" t="s">
        <v>63</v>
      </c>
      <c r="X3840" t="s">
        <v>5262</v>
      </c>
      <c r="Y3840" t="s">
        <v>5263</v>
      </c>
      <c r="AB3840" t="s">
        <v>5264</v>
      </c>
      <c r="AD3840" t="s">
        <v>240</v>
      </c>
      <c r="AF3840" t="s">
        <v>5265</v>
      </c>
      <c r="AG3840" t="s">
        <v>534</v>
      </c>
      <c r="AH3840" t="s">
        <v>5266</v>
      </c>
      <c r="AI3840" t="s">
        <v>5267</v>
      </c>
      <c r="AJ3840" t="s">
        <v>5268</v>
      </c>
      <c r="AK3840" t="str">
        <f t="shared" si="141"/>
        <v>NCT02544503</v>
      </c>
      <c r="AL3840">
        <v>15137323</v>
      </c>
      <c r="AM3840" t="s">
        <v>91</v>
      </c>
      <c r="AO3840" t="s">
        <v>100</v>
      </c>
      <c r="AP3840" t="s">
        <v>99</v>
      </c>
      <c r="AR3840" t="s">
        <v>89</v>
      </c>
      <c r="AS3840" t="s">
        <v>90</v>
      </c>
      <c r="AT3840">
        <v>14</v>
      </c>
      <c r="AU3840">
        <v>14</v>
      </c>
    </row>
    <row r="3841" spans="1:47" x14ac:dyDescent="0.2">
      <c r="A3841" t="s">
        <v>5255</v>
      </c>
      <c r="B3841" t="s">
        <v>189</v>
      </c>
      <c r="C3841" t="s">
        <v>5256</v>
      </c>
      <c r="D3841" t="s">
        <v>5256</v>
      </c>
      <c r="F3841" t="s">
        <v>52</v>
      </c>
      <c r="G3841" t="s">
        <v>1867</v>
      </c>
      <c r="H3841" t="s">
        <v>5257</v>
      </c>
      <c r="J3841" t="s">
        <v>5258</v>
      </c>
      <c r="K3841" t="s">
        <v>57</v>
      </c>
      <c r="L3841" s="1">
        <v>42254</v>
      </c>
      <c r="M3841" s="1">
        <v>44770</v>
      </c>
      <c r="N3841" s="1">
        <v>44231</v>
      </c>
      <c r="O3841" t="s">
        <v>58</v>
      </c>
      <c r="P3841" t="s">
        <v>5259</v>
      </c>
      <c r="Q3841" t="s">
        <v>65</v>
      </c>
      <c r="R3841" t="s">
        <v>157</v>
      </c>
      <c r="S3841" t="s">
        <v>189</v>
      </c>
      <c r="T3841" t="s">
        <v>5260</v>
      </c>
      <c r="U3841" t="s">
        <v>5261</v>
      </c>
      <c r="V3841">
        <v>100</v>
      </c>
      <c r="W3841" t="s">
        <v>63</v>
      </c>
      <c r="X3841" t="s">
        <v>5262</v>
      </c>
      <c r="Y3841" t="s">
        <v>5263</v>
      </c>
      <c r="AB3841" t="s">
        <v>5264</v>
      </c>
      <c r="AD3841" t="s">
        <v>240</v>
      </c>
      <c r="AF3841" t="s">
        <v>5265</v>
      </c>
      <c r="AG3841" t="s">
        <v>534</v>
      </c>
      <c r="AH3841" t="s">
        <v>5266</v>
      </c>
      <c r="AI3841" t="s">
        <v>5267</v>
      </c>
      <c r="AJ3841" t="s">
        <v>5268</v>
      </c>
      <c r="AK3841" t="str">
        <f t="shared" si="141"/>
        <v>NCT02544503</v>
      </c>
      <c r="AL3841">
        <v>15137324</v>
      </c>
      <c r="AM3841" t="s">
        <v>92</v>
      </c>
      <c r="AO3841" t="s">
        <v>100</v>
      </c>
      <c r="AP3841" t="s">
        <v>99</v>
      </c>
      <c r="AR3841" t="s">
        <v>89</v>
      </c>
      <c r="AS3841" t="s">
        <v>90</v>
      </c>
      <c r="AT3841">
        <v>33</v>
      </c>
      <c r="AU3841">
        <v>33</v>
      </c>
    </row>
    <row r="3842" spans="1:47" x14ac:dyDescent="0.2">
      <c r="A3842" t="s">
        <v>5255</v>
      </c>
      <c r="B3842" t="s">
        <v>189</v>
      </c>
      <c r="C3842" t="s">
        <v>5256</v>
      </c>
      <c r="D3842" t="s">
        <v>5256</v>
      </c>
      <c r="F3842" t="s">
        <v>52</v>
      </c>
      <c r="G3842" t="s">
        <v>1867</v>
      </c>
      <c r="H3842" t="s">
        <v>5257</v>
      </c>
      <c r="J3842" t="s">
        <v>5258</v>
      </c>
      <c r="K3842" t="s">
        <v>57</v>
      </c>
      <c r="L3842" s="1">
        <v>42254</v>
      </c>
      <c r="M3842" s="1">
        <v>44770</v>
      </c>
      <c r="N3842" s="1">
        <v>44231</v>
      </c>
      <c r="O3842" t="s">
        <v>58</v>
      </c>
      <c r="P3842" t="s">
        <v>5259</v>
      </c>
      <c r="Q3842" t="s">
        <v>65</v>
      </c>
      <c r="R3842" t="s">
        <v>157</v>
      </c>
      <c r="S3842" t="s">
        <v>189</v>
      </c>
      <c r="T3842" t="s">
        <v>5260</v>
      </c>
      <c r="U3842" t="s">
        <v>5261</v>
      </c>
      <c r="V3842">
        <v>100</v>
      </c>
      <c r="W3842" t="s">
        <v>63</v>
      </c>
      <c r="X3842" t="s">
        <v>5262</v>
      </c>
      <c r="Y3842" t="s">
        <v>5263</v>
      </c>
      <c r="AB3842" t="s">
        <v>5264</v>
      </c>
      <c r="AD3842" t="s">
        <v>240</v>
      </c>
      <c r="AF3842" t="s">
        <v>5265</v>
      </c>
      <c r="AG3842" t="s">
        <v>534</v>
      </c>
      <c r="AH3842" t="s">
        <v>5266</v>
      </c>
      <c r="AI3842" t="s">
        <v>5267</v>
      </c>
      <c r="AJ3842" t="s">
        <v>5268</v>
      </c>
      <c r="AK3842" t="str">
        <f t="shared" si="141"/>
        <v>NCT02544503</v>
      </c>
      <c r="AL3842">
        <v>15137322</v>
      </c>
      <c r="AM3842" t="s">
        <v>86</v>
      </c>
      <c r="AO3842" t="s">
        <v>140</v>
      </c>
      <c r="AP3842" t="s">
        <v>141</v>
      </c>
      <c r="AR3842" t="s">
        <v>89</v>
      </c>
      <c r="AS3842" t="s">
        <v>90</v>
      </c>
      <c r="AT3842">
        <v>0</v>
      </c>
      <c r="AU3842">
        <v>0</v>
      </c>
    </row>
    <row r="3843" spans="1:47" x14ac:dyDescent="0.2">
      <c r="A3843" t="s">
        <v>5255</v>
      </c>
      <c r="B3843" t="s">
        <v>189</v>
      </c>
      <c r="C3843" t="s">
        <v>5256</v>
      </c>
      <c r="D3843" t="s">
        <v>5256</v>
      </c>
      <c r="F3843" t="s">
        <v>52</v>
      </c>
      <c r="G3843" t="s">
        <v>1867</v>
      </c>
      <c r="H3843" t="s">
        <v>5257</v>
      </c>
      <c r="J3843" t="s">
        <v>5258</v>
      </c>
      <c r="K3843" t="s">
        <v>57</v>
      </c>
      <c r="L3843" s="1">
        <v>42254</v>
      </c>
      <c r="M3843" s="1">
        <v>44770</v>
      </c>
      <c r="N3843" s="1">
        <v>44231</v>
      </c>
      <c r="O3843" t="s">
        <v>58</v>
      </c>
      <c r="P3843" t="s">
        <v>5259</v>
      </c>
      <c r="Q3843" t="s">
        <v>65</v>
      </c>
      <c r="R3843" t="s">
        <v>157</v>
      </c>
      <c r="S3843" t="s">
        <v>189</v>
      </c>
      <c r="T3843" t="s">
        <v>5260</v>
      </c>
      <c r="U3843" t="s">
        <v>5261</v>
      </c>
      <c r="V3843">
        <v>100</v>
      </c>
      <c r="W3843" t="s">
        <v>63</v>
      </c>
      <c r="X3843" t="s">
        <v>5262</v>
      </c>
      <c r="Y3843" t="s">
        <v>5263</v>
      </c>
      <c r="AB3843" t="s">
        <v>5264</v>
      </c>
      <c r="AD3843" t="s">
        <v>240</v>
      </c>
      <c r="AF3843" t="s">
        <v>5265</v>
      </c>
      <c r="AG3843" t="s">
        <v>534</v>
      </c>
      <c r="AH3843" t="s">
        <v>5266</v>
      </c>
      <c r="AI3843" t="s">
        <v>5267</v>
      </c>
      <c r="AJ3843" t="s">
        <v>5268</v>
      </c>
      <c r="AK3843" t="str">
        <f t="shared" si="141"/>
        <v>NCT02544503</v>
      </c>
      <c r="AL3843">
        <v>15137323</v>
      </c>
      <c r="AM3843" t="s">
        <v>91</v>
      </c>
      <c r="AO3843" t="s">
        <v>140</v>
      </c>
      <c r="AP3843" t="s">
        <v>141</v>
      </c>
      <c r="AR3843" t="s">
        <v>89</v>
      </c>
      <c r="AS3843" t="s">
        <v>90</v>
      </c>
      <c r="AT3843">
        <v>0</v>
      </c>
      <c r="AU3843">
        <v>0</v>
      </c>
    </row>
    <row r="3844" spans="1:47" x14ac:dyDescent="0.2">
      <c r="A3844" t="s">
        <v>5255</v>
      </c>
      <c r="B3844" t="s">
        <v>189</v>
      </c>
      <c r="C3844" t="s">
        <v>5256</v>
      </c>
      <c r="D3844" t="s">
        <v>5256</v>
      </c>
      <c r="F3844" t="s">
        <v>52</v>
      </c>
      <c r="G3844" t="s">
        <v>1867</v>
      </c>
      <c r="H3844" t="s">
        <v>5257</v>
      </c>
      <c r="J3844" t="s">
        <v>5258</v>
      </c>
      <c r="K3844" t="s">
        <v>57</v>
      </c>
      <c r="L3844" s="1">
        <v>42254</v>
      </c>
      <c r="M3844" s="1">
        <v>44770</v>
      </c>
      <c r="N3844" s="1">
        <v>44231</v>
      </c>
      <c r="O3844" t="s">
        <v>58</v>
      </c>
      <c r="P3844" t="s">
        <v>5259</v>
      </c>
      <c r="Q3844" t="s">
        <v>65</v>
      </c>
      <c r="R3844" t="s">
        <v>157</v>
      </c>
      <c r="S3844" t="s">
        <v>189</v>
      </c>
      <c r="T3844" t="s">
        <v>5260</v>
      </c>
      <c r="U3844" t="s">
        <v>5261</v>
      </c>
      <c r="V3844">
        <v>100</v>
      </c>
      <c r="W3844" t="s">
        <v>63</v>
      </c>
      <c r="X3844" t="s">
        <v>5262</v>
      </c>
      <c r="Y3844" t="s">
        <v>5263</v>
      </c>
      <c r="AB3844" t="s">
        <v>5264</v>
      </c>
      <c r="AD3844" t="s">
        <v>240</v>
      </c>
      <c r="AF3844" t="s">
        <v>5265</v>
      </c>
      <c r="AG3844" t="s">
        <v>534</v>
      </c>
      <c r="AH3844" t="s">
        <v>5266</v>
      </c>
      <c r="AI3844" t="s">
        <v>5267</v>
      </c>
      <c r="AJ3844" t="s">
        <v>5268</v>
      </c>
      <c r="AK3844" t="str">
        <f t="shared" si="141"/>
        <v>NCT02544503</v>
      </c>
      <c r="AL3844">
        <v>15137324</v>
      </c>
      <c r="AM3844" t="s">
        <v>92</v>
      </c>
      <c r="AO3844" t="s">
        <v>140</v>
      </c>
      <c r="AP3844" t="s">
        <v>141</v>
      </c>
      <c r="AR3844" t="s">
        <v>89</v>
      </c>
      <c r="AS3844" t="s">
        <v>90</v>
      </c>
      <c r="AT3844">
        <v>0</v>
      </c>
      <c r="AU3844">
        <v>0</v>
      </c>
    </row>
    <row r="3845" spans="1:47" x14ac:dyDescent="0.2">
      <c r="A3845" t="s">
        <v>5255</v>
      </c>
      <c r="B3845" t="s">
        <v>189</v>
      </c>
      <c r="C3845" t="s">
        <v>5256</v>
      </c>
      <c r="D3845" t="s">
        <v>5256</v>
      </c>
      <c r="F3845" t="s">
        <v>52</v>
      </c>
      <c r="G3845" t="s">
        <v>1867</v>
      </c>
      <c r="H3845" t="s">
        <v>5257</v>
      </c>
      <c r="J3845" t="s">
        <v>5258</v>
      </c>
      <c r="K3845" t="s">
        <v>57</v>
      </c>
      <c r="L3845" s="1">
        <v>42254</v>
      </c>
      <c r="M3845" s="1">
        <v>44770</v>
      </c>
      <c r="N3845" s="1">
        <v>44231</v>
      </c>
      <c r="O3845" t="s">
        <v>58</v>
      </c>
      <c r="P3845" t="s">
        <v>5259</v>
      </c>
      <c r="Q3845" t="s">
        <v>65</v>
      </c>
      <c r="R3845" t="s">
        <v>157</v>
      </c>
      <c r="S3845" t="s">
        <v>189</v>
      </c>
      <c r="T3845" t="s">
        <v>5260</v>
      </c>
      <c r="U3845" t="s">
        <v>5261</v>
      </c>
      <c r="V3845">
        <v>100</v>
      </c>
      <c r="W3845" t="s">
        <v>63</v>
      </c>
      <c r="X3845" t="s">
        <v>5262</v>
      </c>
      <c r="Y3845" t="s">
        <v>5263</v>
      </c>
      <c r="AB3845" t="s">
        <v>5264</v>
      </c>
      <c r="AD3845" t="s">
        <v>240</v>
      </c>
      <c r="AF3845" t="s">
        <v>5265</v>
      </c>
      <c r="AG3845" t="s">
        <v>534</v>
      </c>
      <c r="AH3845" t="s">
        <v>5266</v>
      </c>
      <c r="AI3845" t="s">
        <v>5267</v>
      </c>
      <c r="AJ3845" t="s">
        <v>5268</v>
      </c>
      <c r="AK3845" t="str">
        <f t="shared" si="141"/>
        <v>NCT02544503</v>
      </c>
      <c r="AL3845">
        <v>15137322</v>
      </c>
      <c r="AM3845" t="s">
        <v>86</v>
      </c>
      <c r="AO3845" t="s">
        <v>142</v>
      </c>
      <c r="AP3845" t="s">
        <v>141</v>
      </c>
      <c r="AR3845" t="s">
        <v>89</v>
      </c>
      <c r="AS3845" t="s">
        <v>90</v>
      </c>
      <c r="AT3845">
        <v>2</v>
      </c>
      <c r="AU3845">
        <v>2</v>
      </c>
    </row>
    <row r="3846" spans="1:47" x14ac:dyDescent="0.2">
      <c r="A3846" t="s">
        <v>5255</v>
      </c>
      <c r="B3846" t="s">
        <v>189</v>
      </c>
      <c r="C3846" t="s">
        <v>5256</v>
      </c>
      <c r="D3846" t="s">
        <v>5256</v>
      </c>
      <c r="F3846" t="s">
        <v>52</v>
      </c>
      <c r="G3846" t="s">
        <v>1867</v>
      </c>
      <c r="H3846" t="s">
        <v>5257</v>
      </c>
      <c r="J3846" t="s">
        <v>5258</v>
      </c>
      <c r="K3846" t="s">
        <v>57</v>
      </c>
      <c r="L3846" s="1">
        <v>42254</v>
      </c>
      <c r="M3846" s="1">
        <v>44770</v>
      </c>
      <c r="N3846" s="1">
        <v>44231</v>
      </c>
      <c r="O3846" t="s">
        <v>58</v>
      </c>
      <c r="P3846" t="s">
        <v>5259</v>
      </c>
      <c r="Q3846" t="s">
        <v>65</v>
      </c>
      <c r="R3846" t="s">
        <v>157</v>
      </c>
      <c r="S3846" t="s">
        <v>189</v>
      </c>
      <c r="T3846" t="s">
        <v>5260</v>
      </c>
      <c r="U3846" t="s">
        <v>5261</v>
      </c>
      <c r="V3846">
        <v>100</v>
      </c>
      <c r="W3846" t="s">
        <v>63</v>
      </c>
      <c r="X3846" t="s">
        <v>5262</v>
      </c>
      <c r="Y3846" t="s">
        <v>5263</v>
      </c>
      <c r="AB3846" t="s">
        <v>5264</v>
      </c>
      <c r="AD3846" t="s">
        <v>240</v>
      </c>
      <c r="AF3846" t="s">
        <v>5265</v>
      </c>
      <c r="AG3846" t="s">
        <v>534</v>
      </c>
      <c r="AH3846" t="s">
        <v>5266</v>
      </c>
      <c r="AI3846" t="s">
        <v>5267</v>
      </c>
      <c r="AJ3846" t="s">
        <v>5268</v>
      </c>
      <c r="AK3846" t="str">
        <f t="shared" si="141"/>
        <v>NCT02544503</v>
      </c>
      <c r="AL3846">
        <v>15137323</v>
      </c>
      <c r="AM3846" t="s">
        <v>91</v>
      </c>
      <c r="AO3846" t="s">
        <v>142</v>
      </c>
      <c r="AP3846" t="s">
        <v>141</v>
      </c>
      <c r="AR3846" t="s">
        <v>89</v>
      </c>
      <c r="AS3846" t="s">
        <v>90</v>
      </c>
      <c r="AT3846">
        <v>0</v>
      </c>
      <c r="AU3846">
        <v>0</v>
      </c>
    </row>
    <row r="3847" spans="1:47" x14ac:dyDescent="0.2">
      <c r="A3847" t="s">
        <v>5255</v>
      </c>
      <c r="B3847" t="s">
        <v>189</v>
      </c>
      <c r="C3847" t="s">
        <v>5256</v>
      </c>
      <c r="D3847" t="s">
        <v>5256</v>
      </c>
      <c r="F3847" t="s">
        <v>52</v>
      </c>
      <c r="G3847" t="s">
        <v>1867</v>
      </c>
      <c r="H3847" t="s">
        <v>5257</v>
      </c>
      <c r="J3847" t="s">
        <v>5258</v>
      </c>
      <c r="K3847" t="s">
        <v>57</v>
      </c>
      <c r="L3847" s="1">
        <v>42254</v>
      </c>
      <c r="M3847" s="1">
        <v>44770</v>
      </c>
      <c r="N3847" s="1">
        <v>44231</v>
      </c>
      <c r="O3847" t="s">
        <v>58</v>
      </c>
      <c r="P3847" t="s">
        <v>5259</v>
      </c>
      <c r="Q3847" t="s">
        <v>65</v>
      </c>
      <c r="R3847" t="s">
        <v>157</v>
      </c>
      <c r="S3847" t="s">
        <v>189</v>
      </c>
      <c r="T3847" t="s">
        <v>5260</v>
      </c>
      <c r="U3847" t="s">
        <v>5261</v>
      </c>
      <c r="V3847">
        <v>100</v>
      </c>
      <c r="W3847" t="s">
        <v>63</v>
      </c>
      <c r="X3847" t="s">
        <v>5262</v>
      </c>
      <c r="Y3847" t="s">
        <v>5263</v>
      </c>
      <c r="AB3847" t="s">
        <v>5264</v>
      </c>
      <c r="AD3847" t="s">
        <v>240</v>
      </c>
      <c r="AF3847" t="s">
        <v>5265</v>
      </c>
      <c r="AG3847" t="s">
        <v>534</v>
      </c>
      <c r="AH3847" t="s">
        <v>5266</v>
      </c>
      <c r="AI3847" t="s">
        <v>5267</v>
      </c>
      <c r="AJ3847" t="s">
        <v>5268</v>
      </c>
      <c r="AK3847" t="str">
        <f t="shared" si="141"/>
        <v>NCT02544503</v>
      </c>
      <c r="AL3847">
        <v>15137324</v>
      </c>
      <c r="AM3847" t="s">
        <v>92</v>
      </c>
      <c r="AO3847" t="s">
        <v>142</v>
      </c>
      <c r="AP3847" t="s">
        <v>141</v>
      </c>
      <c r="AR3847" t="s">
        <v>89</v>
      </c>
      <c r="AS3847" t="s">
        <v>90</v>
      </c>
      <c r="AT3847">
        <v>2</v>
      </c>
      <c r="AU3847">
        <v>2</v>
      </c>
    </row>
    <row r="3848" spans="1:47" x14ac:dyDescent="0.2">
      <c r="A3848" t="s">
        <v>5255</v>
      </c>
      <c r="B3848" t="s">
        <v>189</v>
      </c>
      <c r="C3848" t="s">
        <v>5256</v>
      </c>
      <c r="D3848" t="s">
        <v>5256</v>
      </c>
      <c r="F3848" t="s">
        <v>52</v>
      </c>
      <c r="G3848" t="s">
        <v>1867</v>
      </c>
      <c r="H3848" t="s">
        <v>5257</v>
      </c>
      <c r="J3848" t="s">
        <v>5258</v>
      </c>
      <c r="K3848" t="s">
        <v>57</v>
      </c>
      <c r="L3848" s="1">
        <v>42254</v>
      </c>
      <c r="M3848" s="1">
        <v>44770</v>
      </c>
      <c r="N3848" s="1">
        <v>44231</v>
      </c>
      <c r="O3848" t="s">
        <v>58</v>
      </c>
      <c r="P3848" t="s">
        <v>5259</v>
      </c>
      <c r="Q3848" t="s">
        <v>65</v>
      </c>
      <c r="R3848" t="s">
        <v>157</v>
      </c>
      <c r="S3848" t="s">
        <v>189</v>
      </c>
      <c r="T3848" t="s">
        <v>5260</v>
      </c>
      <c r="U3848" t="s">
        <v>5261</v>
      </c>
      <c r="V3848">
        <v>100</v>
      </c>
      <c r="W3848" t="s">
        <v>63</v>
      </c>
      <c r="X3848" t="s">
        <v>5262</v>
      </c>
      <c r="Y3848" t="s">
        <v>5263</v>
      </c>
      <c r="AB3848" t="s">
        <v>5264</v>
      </c>
      <c r="AD3848" t="s">
        <v>240</v>
      </c>
      <c r="AF3848" t="s">
        <v>5265</v>
      </c>
      <c r="AG3848" t="s">
        <v>534</v>
      </c>
      <c r="AH3848" t="s">
        <v>5266</v>
      </c>
      <c r="AI3848" t="s">
        <v>5267</v>
      </c>
      <c r="AJ3848" t="s">
        <v>5268</v>
      </c>
      <c r="AK3848" t="str">
        <f t="shared" si="141"/>
        <v>NCT02544503</v>
      </c>
      <c r="AL3848">
        <v>15137322</v>
      </c>
      <c r="AM3848" t="s">
        <v>86</v>
      </c>
      <c r="AO3848" t="s">
        <v>143</v>
      </c>
      <c r="AP3848" t="s">
        <v>141</v>
      </c>
      <c r="AR3848" t="s">
        <v>89</v>
      </c>
      <c r="AS3848" t="s">
        <v>90</v>
      </c>
      <c r="AT3848">
        <v>0</v>
      </c>
      <c r="AU3848">
        <v>0</v>
      </c>
    </row>
    <row r="3849" spans="1:47" x14ac:dyDescent="0.2">
      <c r="A3849" t="s">
        <v>5255</v>
      </c>
      <c r="B3849" t="s">
        <v>189</v>
      </c>
      <c r="C3849" t="s">
        <v>5256</v>
      </c>
      <c r="D3849" t="s">
        <v>5256</v>
      </c>
      <c r="F3849" t="s">
        <v>52</v>
      </c>
      <c r="G3849" t="s">
        <v>1867</v>
      </c>
      <c r="H3849" t="s">
        <v>5257</v>
      </c>
      <c r="J3849" t="s">
        <v>5258</v>
      </c>
      <c r="K3849" t="s">
        <v>57</v>
      </c>
      <c r="L3849" s="1">
        <v>42254</v>
      </c>
      <c r="M3849" s="1">
        <v>44770</v>
      </c>
      <c r="N3849" s="1">
        <v>44231</v>
      </c>
      <c r="O3849" t="s">
        <v>58</v>
      </c>
      <c r="P3849" t="s">
        <v>5259</v>
      </c>
      <c r="Q3849" t="s">
        <v>65</v>
      </c>
      <c r="R3849" t="s">
        <v>157</v>
      </c>
      <c r="S3849" t="s">
        <v>189</v>
      </c>
      <c r="T3849" t="s">
        <v>5260</v>
      </c>
      <c r="U3849" t="s">
        <v>5261</v>
      </c>
      <c r="V3849">
        <v>100</v>
      </c>
      <c r="W3849" t="s">
        <v>63</v>
      </c>
      <c r="X3849" t="s">
        <v>5262</v>
      </c>
      <c r="Y3849" t="s">
        <v>5263</v>
      </c>
      <c r="AB3849" t="s">
        <v>5264</v>
      </c>
      <c r="AD3849" t="s">
        <v>240</v>
      </c>
      <c r="AF3849" t="s">
        <v>5265</v>
      </c>
      <c r="AG3849" t="s">
        <v>534</v>
      </c>
      <c r="AH3849" t="s">
        <v>5266</v>
      </c>
      <c r="AI3849" t="s">
        <v>5267</v>
      </c>
      <c r="AJ3849" t="s">
        <v>5268</v>
      </c>
      <c r="AK3849" t="str">
        <f t="shared" si="141"/>
        <v>NCT02544503</v>
      </c>
      <c r="AL3849">
        <v>15137323</v>
      </c>
      <c r="AM3849" t="s">
        <v>91</v>
      </c>
      <c r="AO3849" t="s">
        <v>143</v>
      </c>
      <c r="AP3849" t="s">
        <v>141</v>
      </c>
      <c r="AR3849" t="s">
        <v>89</v>
      </c>
      <c r="AS3849" t="s">
        <v>90</v>
      </c>
      <c r="AT3849">
        <v>0</v>
      </c>
      <c r="AU3849">
        <v>0</v>
      </c>
    </row>
    <row r="3850" spans="1:47" x14ac:dyDescent="0.2">
      <c r="A3850" t="s">
        <v>5255</v>
      </c>
      <c r="B3850" t="s">
        <v>189</v>
      </c>
      <c r="C3850" t="s">
        <v>5256</v>
      </c>
      <c r="D3850" t="s">
        <v>5256</v>
      </c>
      <c r="F3850" t="s">
        <v>52</v>
      </c>
      <c r="G3850" t="s">
        <v>1867</v>
      </c>
      <c r="H3850" t="s">
        <v>5257</v>
      </c>
      <c r="J3850" t="s">
        <v>5258</v>
      </c>
      <c r="K3850" t="s">
        <v>57</v>
      </c>
      <c r="L3850" s="1">
        <v>42254</v>
      </c>
      <c r="M3850" s="1">
        <v>44770</v>
      </c>
      <c r="N3850" s="1">
        <v>44231</v>
      </c>
      <c r="O3850" t="s">
        <v>58</v>
      </c>
      <c r="P3850" t="s">
        <v>5259</v>
      </c>
      <c r="Q3850" t="s">
        <v>65</v>
      </c>
      <c r="R3850" t="s">
        <v>157</v>
      </c>
      <c r="S3850" t="s">
        <v>189</v>
      </c>
      <c r="T3850" t="s">
        <v>5260</v>
      </c>
      <c r="U3850" t="s">
        <v>5261</v>
      </c>
      <c r="V3850">
        <v>100</v>
      </c>
      <c r="W3850" t="s">
        <v>63</v>
      </c>
      <c r="X3850" t="s">
        <v>5262</v>
      </c>
      <c r="Y3850" t="s">
        <v>5263</v>
      </c>
      <c r="AB3850" t="s">
        <v>5264</v>
      </c>
      <c r="AD3850" t="s">
        <v>240</v>
      </c>
      <c r="AF3850" t="s">
        <v>5265</v>
      </c>
      <c r="AG3850" t="s">
        <v>534</v>
      </c>
      <c r="AH3850" t="s">
        <v>5266</v>
      </c>
      <c r="AI3850" t="s">
        <v>5267</v>
      </c>
      <c r="AJ3850" t="s">
        <v>5268</v>
      </c>
      <c r="AK3850" t="str">
        <f t="shared" si="141"/>
        <v>NCT02544503</v>
      </c>
      <c r="AL3850">
        <v>15137324</v>
      </c>
      <c r="AM3850" t="s">
        <v>92</v>
      </c>
      <c r="AO3850" t="s">
        <v>143</v>
      </c>
      <c r="AP3850" t="s">
        <v>141</v>
      </c>
      <c r="AR3850" t="s">
        <v>89</v>
      </c>
      <c r="AS3850" t="s">
        <v>90</v>
      </c>
      <c r="AT3850">
        <v>0</v>
      </c>
      <c r="AU3850">
        <v>0</v>
      </c>
    </row>
    <row r="3851" spans="1:47" x14ac:dyDescent="0.2">
      <c r="A3851" t="s">
        <v>5255</v>
      </c>
      <c r="B3851" t="s">
        <v>189</v>
      </c>
      <c r="C3851" t="s">
        <v>5256</v>
      </c>
      <c r="D3851" t="s">
        <v>5256</v>
      </c>
      <c r="F3851" t="s">
        <v>52</v>
      </c>
      <c r="G3851" t="s">
        <v>1867</v>
      </c>
      <c r="H3851" t="s">
        <v>5257</v>
      </c>
      <c r="J3851" t="s">
        <v>5258</v>
      </c>
      <c r="K3851" t="s">
        <v>57</v>
      </c>
      <c r="L3851" s="1">
        <v>42254</v>
      </c>
      <c r="M3851" s="1">
        <v>44770</v>
      </c>
      <c r="N3851" s="1">
        <v>44231</v>
      </c>
      <c r="O3851" t="s">
        <v>58</v>
      </c>
      <c r="P3851" t="s">
        <v>5259</v>
      </c>
      <c r="Q3851" t="s">
        <v>65</v>
      </c>
      <c r="R3851" t="s">
        <v>157</v>
      </c>
      <c r="S3851" t="s">
        <v>189</v>
      </c>
      <c r="T3851" t="s">
        <v>5260</v>
      </c>
      <c r="U3851" t="s">
        <v>5261</v>
      </c>
      <c r="V3851">
        <v>100</v>
      </c>
      <c r="W3851" t="s">
        <v>63</v>
      </c>
      <c r="X3851" t="s">
        <v>5262</v>
      </c>
      <c r="Y3851" t="s">
        <v>5263</v>
      </c>
      <c r="AB3851" t="s">
        <v>5264</v>
      </c>
      <c r="AD3851" t="s">
        <v>240</v>
      </c>
      <c r="AF3851" t="s">
        <v>5265</v>
      </c>
      <c r="AG3851" t="s">
        <v>534</v>
      </c>
      <c r="AH3851" t="s">
        <v>5266</v>
      </c>
      <c r="AI3851" t="s">
        <v>5267</v>
      </c>
      <c r="AJ3851" t="s">
        <v>5268</v>
      </c>
      <c r="AK3851" t="str">
        <f t="shared" si="141"/>
        <v>NCT02544503</v>
      </c>
      <c r="AL3851">
        <v>15137322</v>
      </c>
      <c r="AM3851" t="s">
        <v>86</v>
      </c>
      <c r="AO3851" t="s">
        <v>144</v>
      </c>
      <c r="AP3851" t="s">
        <v>141</v>
      </c>
      <c r="AR3851" t="s">
        <v>89</v>
      </c>
      <c r="AS3851" t="s">
        <v>90</v>
      </c>
      <c r="AT3851">
        <v>24</v>
      </c>
      <c r="AU3851">
        <v>24</v>
      </c>
    </row>
    <row r="3852" spans="1:47" x14ac:dyDescent="0.2">
      <c r="A3852" t="s">
        <v>5255</v>
      </c>
      <c r="B3852" t="s">
        <v>189</v>
      </c>
      <c r="C3852" t="s">
        <v>5256</v>
      </c>
      <c r="D3852" t="s">
        <v>5256</v>
      </c>
      <c r="F3852" t="s">
        <v>52</v>
      </c>
      <c r="G3852" t="s">
        <v>1867</v>
      </c>
      <c r="H3852" t="s">
        <v>5257</v>
      </c>
      <c r="J3852" t="s">
        <v>5258</v>
      </c>
      <c r="K3852" t="s">
        <v>57</v>
      </c>
      <c r="L3852" s="1">
        <v>42254</v>
      </c>
      <c r="M3852" s="1">
        <v>44770</v>
      </c>
      <c r="N3852" s="1">
        <v>44231</v>
      </c>
      <c r="O3852" t="s">
        <v>58</v>
      </c>
      <c r="P3852" t="s">
        <v>5259</v>
      </c>
      <c r="Q3852" t="s">
        <v>65</v>
      </c>
      <c r="R3852" t="s">
        <v>157</v>
      </c>
      <c r="S3852" t="s">
        <v>189</v>
      </c>
      <c r="T3852" t="s">
        <v>5260</v>
      </c>
      <c r="U3852" t="s">
        <v>5261</v>
      </c>
      <c r="V3852">
        <v>100</v>
      </c>
      <c r="W3852" t="s">
        <v>63</v>
      </c>
      <c r="X3852" t="s">
        <v>5262</v>
      </c>
      <c r="Y3852" t="s">
        <v>5263</v>
      </c>
      <c r="AB3852" t="s">
        <v>5264</v>
      </c>
      <c r="AD3852" t="s">
        <v>240</v>
      </c>
      <c r="AF3852" t="s">
        <v>5265</v>
      </c>
      <c r="AG3852" t="s">
        <v>534</v>
      </c>
      <c r="AH3852" t="s">
        <v>5266</v>
      </c>
      <c r="AI3852" t="s">
        <v>5267</v>
      </c>
      <c r="AJ3852" t="s">
        <v>5268</v>
      </c>
      <c r="AK3852" t="str">
        <f t="shared" si="141"/>
        <v>NCT02544503</v>
      </c>
      <c r="AL3852">
        <v>15137323</v>
      </c>
      <c r="AM3852" t="s">
        <v>91</v>
      </c>
      <c r="AO3852" t="s">
        <v>144</v>
      </c>
      <c r="AP3852" t="s">
        <v>141</v>
      </c>
      <c r="AR3852" t="s">
        <v>89</v>
      </c>
      <c r="AS3852" t="s">
        <v>90</v>
      </c>
      <c r="AT3852">
        <v>8</v>
      </c>
      <c r="AU3852">
        <v>8</v>
      </c>
    </row>
    <row r="3853" spans="1:47" x14ac:dyDescent="0.2">
      <c r="A3853" t="s">
        <v>5255</v>
      </c>
      <c r="B3853" t="s">
        <v>189</v>
      </c>
      <c r="C3853" t="s">
        <v>5256</v>
      </c>
      <c r="D3853" t="s">
        <v>5256</v>
      </c>
      <c r="F3853" t="s">
        <v>52</v>
      </c>
      <c r="G3853" t="s">
        <v>1867</v>
      </c>
      <c r="H3853" t="s">
        <v>5257</v>
      </c>
      <c r="J3853" t="s">
        <v>5258</v>
      </c>
      <c r="K3853" t="s">
        <v>57</v>
      </c>
      <c r="L3853" s="1">
        <v>42254</v>
      </c>
      <c r="M3853" s="1">
        <v>44770</v>
      </c>
      <c r="N3853" s="1">
        <v>44231</v>
      </c>
      <c r="O3853" t="s">
        <v>58</v>
      </c>
      <c r="P3853" t="s">
        <v>5259</v>
      </c>
      <c r="Q3853" t="s">
        <v>65</v>
      </c>
      <c r="R3853" t="s">
        <v>157</v>
      </c>
      <c r="S3853" t="s">
        <v>189</v>
      </c>
      <c r="T3853" t="s">
        <v>5260</v>
      </c>
      <c r="U3853" t="s">
        <v>5261</v>
      </c>
      <c r="V3853">
        <v>100</v>
      </c>
      <c r="W3853" t="s">
        <v>63</v>
      </c>
      <c r="X3853" t="s">
        <v>5262</v>
      </c>
      <c r="Y3853" t="s">
        <v>5263</v>
      </c>
      <c r="AB3853" t="s">
        <v>5264</v>
      </c>
      <c r="AD3853" t="s">
        <v>240</v>
      </c>
      <c r="AF3853" t="s">
        <v>5265</v>
      </c>
      <c r="AG3853" t="s">
        <v>534</v>
      </c>
      <c r="AH3853" t="s">
        <v>5266</v>
      </c>
      <c r="AI3853" t="s">
        <v>5267</v>
      </c>
      <c r="AJ3853" t="s">
        <v>5268</v>
      </c>
      <c r="AK3853" t="str">
        <f t="shared" si="141"/>
        <v>NCT02544503</v>
      </c>
      <c r="AL3853">
        <v>15137324</v>
      </c>
      <c r="AM3853" t="s">
        <v>92</v>
      </c>
      <c r="AO3853" t="s">
        <v>144</v>
      </c>
      <c r="AP3853" t="s">
        <v>141</v>
      </c>
      <c r="AR3853" t="s">
        <v>89</v>
      </c>
      <c r="AS3853" t="s">
        <v>90</v>
      </c>
      <c r="AT3853">
        <v>32</v>
      </c>
      <c r="AU3853">
        <v>32</v>
      </c>
    </row>
    <row r="3854" spans="1:47" x14ac:dyDescent="0.2">
      <c r="A3854" t="s">
        <v>5255</v>
      </c>
      <c r="B3854" t="s">
        <v>189</v>
      </c>
      <c r="C3854" t="s">
        <v>5256</v>
      </c>
      <c r="D3854" t="s">
        <v>5256</v>
      </c>
      <c r="F3854" t="s">
        <v>52</v>
      </c>
      <c r="G3854" t="s">
        <v>1867</v>
      </c>
      <c r="H3854" t="s">
        <v>5257</v>
      </c>
      <c r="J3854" t="s">
        <v>5258</v>
      </c>
      <c r="K3854" t="s">
        <v>57</v>
      </c>
      <c r="L3854" s="1">
        <v>42254</v>
      </c>
      <c r="M3854" s="1">
        <v>44770</v>
      </c>
      <c r="N3854" s="1">
        <v>44231</v>
      </c>
      <c r="O3854" t="s">
        <v>58</v>
      </c>
      <c r="P3854" t="s">
        <v>5259</v>
      </c>
      <c r="Q3854" t="s">
        <v>65</v>
      </c>
      <c r="R3854" t="s">
        <v>157</v>
      </c>
      <c r="S3854" t="s">
        <v>189</v>
      </c>
      <c r="T3854" t="s">
        <v>5260</v>
      </c>
      <c r="U3854" t="s">
        <v>5261</v>
      </c>
      <c r="V3854">
        <v>100</v>
      </c>
      <c r="W3854" t="s">
        <v>63</v>
      </c>
      <c r="X3854" t="s">
        <v>5262</v>
      </c>
      <c r="Y3854" t="s">
        <v>5263</v>
      </c>
      <c r="AB3854" t="s">
        <v>5264</v>
      </c>
      <c r="AD3854" t="s">
        <v>240</v>
      </c>
      <c r="AF3854" t="s">
        <v>5265</v>
      </c>
      <c r="AG3854" t="s">
        <v>534</v>
      </c>
      <c r="AH3854" t="s">
        <v>5266</v>
      </c>
      <c r="AI3854" t="s">
        <v>5267</v>
      </c>
      <c r="AJ3854" t="s">
        <v>5268</v>
      </c>
      <c r="AK3854" t="str">
        <f t="shared" si="141"/>
        <v>NCT02544503</v>
      </c>
      <c r="AL3854">
        <v>15137322</v>
      </c>
      <c r="AM3854" t="s">
        <v>86</v>
      </c>
      <c r="AO3854" t="s">
        <v>145</v>
      </c>
      <c r="AP3854" t="s">
        <v>141</v>
      </c>
      <c r="AR3854" t="s">
        <v>89</v>
      </c>
      <c r="AS3854" t="s">
        <v>90</v>
      </c>
      <c r="AT3854">
        <v>14</v>
      </c>
      <c r="AU3854">
        <v>14</v>
      </c>
    </row>
    <row r="3855" spans="1:47" x14ac:dyDescent="0.2">
      <c r="A3855" t="s">
        <v>5255</v>
      </c>
      <c r="B3855" t="s">
        <v>189</v>
      </c>
      <c r="C3855" t="s">
        <v>5256</v>
      </c>
      <c r="D3855" t="s">
        <v>5256</v>
      </c>
      <c r="F3855" t="s">
        <v>52</v>
      </c>
      <c r="G3855" t="s">
        <v>1867</v>
      </c>
      <c r="H3855" t="s">
        <v>5257</v>
      </c>
      <c r="J3855" t="s">
        <v>5258</v>
      </c>
      <c r="K3855" t="s">
        <v>57</v>
      </c>
      <c r="L3855" s="1">
        <v>42254</v>
      </c>
      <c r="M3855" s="1">
        <v>44770</v>
      </c>
      <c r="N3855" s="1">
        <v>44231</v>
      </c>
      <c r="O3855" t="s">
        <v>58</v>
      </c>
      <c r="P3855" t="s">
        <v>5259</v>
      </c>
      <c r="Q3855" t="s">
        <v>65</v>
      </c>
      <c r="R3855" t="s">
        <v>157</v>
      </c>
      <c r="S3855" t="s">
        <v>189</v>
      </c>
      <c r="T3855" t="s">
        <v>5260</v>
      </c>
      <c r="U3855" t="s">
        <v>5261</v>
      </c>
      <c r="V3855">
        <v>100</v>
      </c>
      <c r="W3855" t="s">
        <v>63</v>
      </c>
      <c r="X3855" t="s">
        <v>5262</v>
      </c>
      <c r="Y3855" t="s">
        <v>5263</v>
      </c>
      <c r="AB3855" t="s">
        <v>5264</v>
      </c>
      <c r="AD3855" t="s">
        <v>240</v>
      </c>
      <c r="AF3855" t="s">
        <v>5265</v>
      </c>
      <c r="AG3855" t="s">
        <v>534</v>
      </c>
      <c r="AH3855" t="s">
        <v>5266</v>
      </c>
      <c r="AI3855" t="s">
        <v>5267</v>
      </c>
      <c r="AJ3855" t="s">
        <v>5268</v>
      </c>
      <c r="AK3855" t="str">
        <f t="shared" si="141"/>
        <v>NCT02544503</v>
      </c>
      <c r="AL3855">
        <v>15137323</v>
      </c>
      <c r="AM3855" t="s">
        <v>91</v>
      </c>
      <c r="AO3855" t="s">
        <v>145</v>
      </c>
      <c r="AP3855" t="s">
        <v>141</v>
      </c>
      <c r="AR3855" t="s">
        <v>89</v>
      </c>
      <c r="AS3855" t="s">
        <v>90</v>
      </c>
      <c r="AT3855">
        <v>4</v>
      </c>
      <c r="AU3855">
        <v>4</v>
      </c>
    </row>
    <row r="3856" spans="1:47" x14ac:dyDescent="0.2">
      <c r="A3856" t="s">
        <v>5255</v>
      </c>
      <c r="B3856" t="s">
        <v>189</v>
      </c>
      <c r="C3856" t="s">
        <v>5256</v>
      </c>
      <c r="D3856" t="s">
        <v>5256</v>
      </c>
      <c r="F3856" t="s">
        <v>52</v>
      </c>
      <c r="G3856" t="s">
        <v>1867</v>
      </c>
      <c r="H3856" t="s">
        <v>5257</v>
      </c>
      <c r="J3856" t="s">
        <v>5258</v>
      </c>
      <c r="K3856" t="s">
        <v>57</v>
      </c>
      <c r="L3856" s="1">
        <v>42254</v>
      </c>
      <c r="M3856" s="1">
        <v>44770</v>
      </c>
      <c r="N3856" s="1">
        <v>44231</v>
      </c>
      <c r="O3856" t="s">
        <v>58</v>
      </c>
      <c r="P3856" t="s">
        <v>5259</v>
      </c>
      <c r="Q3856" t="s">
        <v>65</v>
      </c>
      <c r="R3856" t="s">
        <v>157</v>
      </c>
      <c r="S3856" t="s">
        <v>189</v>
      </c>
      <c r="T3856" t="s">
        <v>5260</v>
      </c>
      <c r="U3856" t="s">
        <v>5261</v>
      </c>
      <c r="V3856">
        <v>100</v>
      </c>
      <c r="W3856" t="s">
        <v>63</v>
      </c>
      <c r="X3856" t="s">
        <v>5262</v>
      </c>
      <c r="Y3856" t="s">
        <v>5263</v>
      </c>
      <c r="AB3856" t="s">
        <v>5264</v>
      </c>
      <c r="AD3856" t="s">
        <v>240</v>
      </c>
      <c r="AF3856" t="s">
        <v>5265</v>
      </c>
      <c r="AG3856" t="s">
        <v>534</v>
      </c>
      <c r="AH3856" t="s">
        <v>5266</v>
      </c>
      <c r="AI3856" t="s">
        <v>5267</v>
      </c>
      <c r="AJ3856" t="s">
        <v>5268</v>
      </c>
      <c r="AK3856" t="str">
        <f t="shared" si="141"/>
        <v>NCT02544503</v>
      </c>
      <c r="AL3856">
        <v>15137324</v>
      </c>
      <c r="AM3856" t="s">
        <v>92</v>
      </c>
      <c r="AO3856" t="s">
        <v>145</v>
      </c>
      <c r="AP3856" t="s">
        <v>141</v>
      </c>
      <c r="AR3856" t="s">
        <v>89</v>
      </c>
      <c r="AS3856" t="s">
        <v>90</v>
      </c>
      <c r="AT3856">
        <v>18</v>
      </c>
      <c r="AU3856">
        <v>18</v>
      </c>
    </row>
    <row r="3857" spans="1:47" x14ac:dyDescent="0.2">
      <c r="A3857" t="s">
        <v>5255</v>
      </c>
      <c r="B3857" t="s">
        <v>189</v>
      </c>
      <c r="C3857" t="s">
        <v>5256</v>
      </c>
      <c r="D3857" t="s">
        <v>5256</v>
      </c>
      <c r="F3857" t="s">
        <v>52</v>
      </c>
      <c r="G3857" t="s">
        <v>1867</v>
      </c>
      <c r="H3857" t="s">
        <v>5257</v>
      </c>
      <c r="J3857" t="s">
        <v>5258</v>
      </c>
      <c r="K3857" t="s">
        <v>57</v>
      </c>
      <c r="L3857" s="1">
        <v>42254</v>
      </c>
      <c r="M3857" s="1">
        <v>44770</v>
      </c>
      <c r="N3857" s="1">
        <v>44231</v>
      </c>
      <c r="O3857" t="s">
        <v>58</v>
      </c>
      <c r="P3857" t="s">
        <v>5259</v>
      </c>
      <c r="Q3857" t="s">
        <v>65</v>
      </c>
      <c r="R3857" t="s">
        <v>157</v>
      </c>
      <c r="S3857" t="s">
        <v>189</v>
      </c>
      <c r="T3857" t="s">
        <v>5260</v>
      </c>
      <c r="U3857" t="s">
        <v>5261</v>
      </c>
      <c r="V3857">
        <v>100</v>
      </c>
      <c r="W3857" t="s">
        <v>63</v>
      </c>
      <c r="X3857" t="s">
        <v>5262</v>
      </c>
      <c r="Y3857" t="s">
        <v>5263</v>
      </c>
      <c r="AB3857" t="s">
        <v>5264</v>
      </c>
      <c r="AD3857" t="s">
        <v>240</v>
      </c>
      <c r="AF3857" t="s">
        <v>5265</v>
      </c>
      <c r="AG3857" t="s">
        <v>534</v>
      </c>
      <c r="AH3857" t="s">
        <v>5266</v>
      </c>
      <c r="AI3857" t="s">
        <v>5267</v>
      </c>
      <c r="AJ3857" t="s">
        <v>5268</v>
      </c>
      <c r="AK3857" t="str">
        <f t="shared" si="141"/>
        <v>NCT02544503</v>
      </c>
      <c r="AL3857">
        <v>15137322</v>
      </c>
      <c r="AM3857" t="s">
        <v>86</v>
      </c>
      <c r="AO3857" t="s">
        <v>146</v>
      </c>
      <c r="AP3857" t="s">
        <v>141</v>
      </c>
      <c r="AR3857" t="s">
        <v>89</v>
      </c>
      <c r="AS3857" t="s">
        <v>90</v>
      </c>
      <c r="AT3857">
        <v>0</v>
      </c>
      <c r="AU3857">
        <v>0</v>
      </c>
    </row>
    <row r="3858" spans="1:47" x14ac:dyDescent="0.2">
      <c r="A3858" t="s">
        <v>5255</v>
      </c>
      <c r="B3858" t="s">
        <v>189</v>
      </c>
      <c r="C3858" t="s">
        <v>5256</v>
      </c>
      <c r="D3858" t="s">
        <v>5256</v>
      </c>
      <c r="F3858" t="s">
        <v>52</v>
      </c>
      <c r="G3858" t="s">
        <v>1867</v>
      </c>
      <c r="H3858" t="s">
        <v>5257</v>
      </c>
      <c r="J3858" t="s">
        <v>5258</v>
      </c>
      <c r="K3858" t="s">
        <v>57</v>
      </c>
      <c r="L3858" s="1">
        <v>42254</v>
      </c>
      <c r="M3858" s="1">
        <v>44770</v>
      </c>
      <c r="N3858" s="1">
        <v>44231</v>
      </c>
      <c r="O3858" t="s">
        <v>58</v>
      </c>
      <c r="P3858" t="s">
        <v>5259</v>
      </c>
      <c r="Q3858" t="s">
        <v>65</v>
      </c>
      <c r="R3858" t="s">
        <v>157</v>
      </c>
      <c r="S3858" t="s">
        <v>189</v>
      </c>
      <c r="T3858" t="s">
        <v>5260</v>
      </c>
      <c r="U3858" t="s">
        <v>5261</v>
      </c>
      <c r="V3858">
        <v>100</v>
      </c>
      <c r="W3858" t="s">
        <v>63</v>
      </c>
      <c r="X3858" t="s">
        <v>5262</v>
      </c>
      <c r="Y3858" t="s">
        <v>5263</v>
      </c>
      <c r="AB3858" t="s">
        <v>5264</v>
      </c>
      <c r="AD3858" t="s">
        <v>240</v>
      </c>
      <c r="AF3858" t="s">
        <v>5265</v>
      </c>
      <c r="AG3858" t="s">
        <v>534</v>
      </c>
      <c r="AH3858" t="s">
        <v>5266</v>
      </c>
      <c r="AI3858" t="s">
        <v>5267</v>
      </c>
      <c r="AJ3858" t="s">
        <v>5268</v>
      </c>
      <c r="AK3858" t="str">
        <f t="shared" si="141"/>
        <v>NCT02544503</v>
      </c>
      <c r="AL3858">
        <v>15137323</v>
      </c>
      <c r="AM3858" t="s">
        <v>91</v>
      </c>
      <c r="AO3858" t="s">
        <v>146</v>
      </c>
      <c r="AP3858" t="s">
        <v>141</v>
      </c>
      <c r="AR3858" t="s">
        <v>89</v>
      </c>
      <c r="AS3858" t="s">
        <v>90</v>
      </c>
      <c r="AT3858">
        <v>0</v>
      </c>
      <c r="AU3858">
        <v>0</v>
      </c>
    </row>
    <row r="3859" spans="1:47" x14ac:dyDescent="0.2">
      <c r="A3859" t="s">
        <v>5255</v>
      </c>
      <c r="B3859" t="s">
        <v>189</v>
      </c>
      <c r="C3859" t="s">
        <v>5256</v>
      </c>
      <c r="D3859" t="s">
        <v>5256</v>
      </c>
      <c r="F3859" t="s">
        <v>52</v>
      </c>
      <c r="G3859" t="s">
        <v>1867</v>
      </c>
      <c r="H3859" t="s">
        <v>5257</v>
      </c>
      <c r="J3859" t="s">
        <v>5258</v>
      </c>
      <c r="K3859" t="s">
        <v>57</v>
      </c>
      <c r="L3859" s="1">
        <v>42254</v>
      </c>
      <c r="M3859" s="1">
        <v>44770</v>
      </c>
      <c r="N3859" s="1">
        <v>44231</v>
      </c>
      <c r="O3859" t="s">
        <v>58</v>
      </c>
      <c r="P3859" t="s">
        <v>5259</v>
      </c>
      <c r="Q3859" t="s">
        <v>65</v>
      </c>
      <c r="R3859" t="s">
        <v>157</v>
      </c>
      <c r="S3859" t="s">
        <v>189</v>
      </c>
      <c r="T3859" t="s">
        <v>5260</v>
      </c>
      <c r="U3859" t="s">
        <v>5261</v>
      </c>
      <c r="V3859">
        <v>100</v>
      </c>
      <c r="W3859" t="s">
        <v>63</v>
      </c>
      <c r="X3859" t="s">
        <v>5262</v>
      </c>
      <c r="Y3859" t="s">
        <v>5263</v>
      </c>
      <c r="AB3859" t="s">
        <v>5264</v>
      </c>
      <c r="AD3859" t="s">
        <v>240</v>
      </c>
      <c r="AF3859" t="s">
        <v>5265</v>
      </c>
      <c r="AG3859" t="s">
        <v>534</v>
      </c>
      <c r="AH3859" t="s">
        <v>5266</v>
      </c>
      <c r="AI3859" t="s">
        <v>5267</v>
      </c>
      <c r="AJ3859" t="s">
        <v>5268</v>
      </c>
      <c r="AK3859" t="str">
        <f t="shared" si="141"/>
        <v>NCT02544503</v>
      </c>
      <c r="AL3859">
        <v>15137324</v>
      </c>
      <c r="AM3859" t="s">
        <v>92</v>
      </c>
      <c r="AO3859" t="s">
        <v>146</v>
      </c>
      <c r="AP3859" t="s">
        <v>141</v>
      </c>
      <c r="AR3859" t="s">
        <v>89</v>
      </c>
      <c r="AS3859" t="s">
        <v>90</v>
      </c>
      <c r="AT3859">
        <v>0</v>
      </c>
      <c r="AU3859">
        <v>0</v>
      </c>
    </row>
    <row r="3860" spans="1:47" x14ac:dyDescent="0.2">
      <c r="A3860" t="s">
        <v>5255</v>
      </c>
      <c r="B3860" t="s">
        <v>189</v>
      </c>
      <c r="C3860" t="s">
        <v>5256</v>
      </c>
      <c r="D3860" t="s">
        <v>5256</v>
      </c>
      <c r="F3860" t="s">
        <v>52</v>
      </c>
      <c r="G3860" t="s">
        <v>1867</v>
      </c>
      <c r="H3860" t="s">
        <v>5257</v>
      </c>
      <c r="J3860" t="s">
        <v>5258</v>
      </c>
      <c r="K3860" t="s">
        <v>57</v>
      </c>
      <c r="L3860" s="1">
        <v>42254</v>
      </c>
      <c r="M3860" s="1">
        <v>44770</v>
      </c>
      <c r="N3860" s="1">
        <v>44231</v>
      </c>
      <c r="O3860" t="s">
        <v>58</v>
      </c>
      <c r="P3860" t="s">
        <v>5259</v>
      </c>
      <c r="Q3860" t="s">
        <v>65</v>
      </c>
      <c r="R3860" t="s">
        <v>157</v>
      </c>
      <c r="S3860" t="s">
        <v>189</v>
      </c>
      <c r="T3860" t="s">
        <v>5260</v>
      </c>
      <c r="U3860" t="s">
        <v>5261</v>
      </c>
      <c r="V3860">
        <v>100</v>
      </c>
      <c r="W3860" t="s">
        <v>63</v>
      </c>
      <c r="X3860" t="s">
        <v>5262</v>
      </c>
      <c r="Y3860" t="s">
        <v>5263</v>
      </c>
      <c r="AB3860" t="s">
        <v>5264</v>
      </c>
      <c r="AD3860" t="s">
        <v>240</v>
      </c>
      <c r="AF3860" t="s">
        <v>5265</v>
      </c>
      <c r="AG3860" t="s">
        <v>534</v>
      </c>
      <c r="AH3860" t="s">
        <v>5266</v>
      </c>
      <c r="AI3860" t="s">
        <v>5267</v>
      </c>
      <c r="AJ3860" t="s">
        <v>5268</v>
      </c>
      <c r="AK3860" t="str">
        <f t="shared" si="141"/>
        <v>NCT02544503</v>
      </c>
      <c r="AL3860">
        <v>15137322</v>
      </c>
      <c r="AM3860" t="s">
        <v>86</v>
      </c>
      <c r="AO3860" t="s">
        <v>139</v>
      </c>
      <c r="AP3860" t="s">
        <v>141</v>
      </c>
      <c r="AR3860" t="s">
        <v>89</v>
      </c>
      <c r="AS3860" t="s">
        <v>90</v>
      </c>
      <c r="AT3860">
        <v>2</v>
      </c>
      <c r="AU3860">
        <v>2</v>
      </c>
    </row>
    <row r="3861" spans="1:47" x14ac:dyDescent="0.2">
      <c r="A3861" t="s">
        <v>5255</v>
      </c>
      <c r="B3861" t="s">
        <v>189</v>
      </c>
      <c r="C3861" t="s">
        <v>5256</v>
      </c>
      <c r="D3861" t="s">
        <v>5256</v>
      </c>
      <c r="F3861" t="s">
        <v>52</v>
      </c>
      <c r="G3861" t="s">
        <v>1867</v>
      </c>
      <c r="H3861" t="s">
        <v>5257</v>
      </c>
      <c r="J3861" t="s">
        <v>5258</v>
      </c>
      <c r="K3861" t="s">
        <v>57</v>
      </c>
      <c r="L3861" s="1">
        <v>42254</v>
      </c>
      <c r="M3861" s="1">
        <v>44770</v>
      </c>
      <c r="N3861" s="1">
        <v>44231</v>
      </c>
      <c r="O3861" t="s">
        <v>58</v>
      </c>
      <c r="P3861" t="s">
        <v>5259</v>
      </c>
      <c r="Q3861" t="s">
        <v>65</v>
      </c>
      <c r="R3861" t="s">
        <v>157</v>
      </c>
      <c r="S3861" t="s">
        <v>189</v>
      </c>
      <c r="T3861" t="s">
        <v>5260</v>
      </c>
      <c r="U3861" t="s">
        <v>5261</v>
      </c>
      <c r="V3861">
        <v>100</v>
      </c>
      <c r="W3861" t="s">
        <v>63</v>
      </c>
      <c r="X3861" t="s">
        <v>5262</v>
      </c>
      <c r="Y3861" t="s">
        <v>5263</v>
      </c>
      <c r="AB3861" t="s">
        <v>5264</v>
      </c>
      <c r="AD3861" t="s">
        <v>240</v>
      </c>
      <c r="AF3861" t="s">
        <v>5265</v>
      </c>
      <c r="AG3861" t="s">
        <v>534</v>
      </c>
      <c r="AH3861" t="s">
        <v>5266</v>
      </c>
      <c r="AI3861" t="s">
        <v>5267</v>
      </c>
      <c r="AJ3861" t="s">
        <v>5268</v>
      </c>
      <c r="AK3861" t="str">
        <f t="shared" si="141"/>
        <v>NCT02544503</v>
      </c>
      <c r="AL3861">
        <v>15137323</v>
      </c>
      <c r="AM3861" t="s">
        <v>91</v>
      </c>
      <c r="AO3861" t="s">
        <v>139</v>
      </c>
      <c r="AP3861" t="s">
        <v>141</v>
      </c>
      <c r="AR3861" t="s">
        <v>89</v>
      </c>
      <c r="AS3861" t="s">
        <v>90</v>
      </c>
      <c r="AT3861">
        <v>19</v>
      </c>
      <c r="AU3861">
        <v>19</v>
      </c>
    </row>
    <row r="3862" spans="1:47" x14ac:dyDescent="0.2">
      <c r="A3862" t="s">
        <v>5255</v>
      </c>
      <c r="B3862" t="s">
        <v>189</v>
      </c>
      <c r="C3862" t="s">
        <v>5256</v>
      </c>
      <c r="D3862" t="s">
        <v>5256</v>
      </c>
      <c r="F3862" t="s">
        <v>52</v>
      </c>
      <c r="G3862" t="s">
        <v>1867</v>
      </c>
      <c r="H3862" t="s">
        <v>5257</v>
      </c>
      <c r="J3862" t="s">
        <v>5258</v>
      </c>
      <c r="K3862" t="s">
        <v>57</v>
      </c>
      <c r="L3862" s="1">
        <v>42254</v>
      </c>
      <c r="M3862" s="1">
        <v>44770</v>
      </c>
      <c r="N3862" s="1">
        <v>44231</v>
      </c>
      <c r="O3862" t="s">
        <v>58</v>
      </c>
      <c r="P3862" t="s">
        <v>5259</v>
      </c>
      <c r="Q3862" t="s">
        <v>65</v>
      </c>
      <c r="R3862" t="s">
        <v>157</v>
      </c>
      <c r="S3862" t="s">
        <v>189</v>
      </c>
      <c r="T3862" t="s">
        <v>5260</v>
      </c>
      <c r="U3862" t="s">
        <v>5261</v>
      </c>
      <c r="V3862">
        <v>100</v>
      </c>
      <c r="W3862" t="s">
        <v>63</v>
      </c>
      <c r="X3862" t="s">
        <v>5262</v>
      </c>
      <c r="Y3862" t="s">
        <v>5263</v>
      </c>
      <c r="AB3862" t="s">
        <v>5264</v>
      </c>
      <c r="AD3862" t="s">
        <v>240</v>
      </c>
      <c r="AF3862" t="s">
        <v>5265</v>
      </c>
      <c r="AG3862" t="s">
        <v>534</v>
      </c>
      <c r="AH3862" t="s">
        <v>5266</v>
      </c>
      <c r="AI3862" t="s">
        <v>5267</v>
      </c>
      <c r="AJ3862" t="s">
        <v>5268</v>
      </c>
      <c r="AK3862" t="str">
        <f t="shared" si="141"/>
        <v>NCT02544503</v>
      </c>
      <c r="AL3862">
        <v>15137324</v>
      </c>
      <c r="AM3862" t="s">
        <v>92</v>
      </c>
      <c r="AO3862" t="s">
        <v>139</v>
      </c>
      <c r="AP3862" t="s">
        <v>141</v>
      </c>
      <c r="AR3862" t="s">
        <v>89</v>
      </c>
      <c r="AS3862" t="s">
        <v>90</v>
      </c>
      <c r="AT3862">
        <v>21</v>
      </c>
      <c r="AU3862">
        <v>21</v>
      </c>
    </row>
    <row r="3863" spans="1:47" x14ac:dyDescent="0.2">
      <c r="A3863" t="s">
        <v>5255</v>
      </c>
      <c r="B3863" t="s">
        <v>189</v>
      </c>
      <c r="C3863" t="s">
        <v>5256</v>
      </c>
      <c r="D3863" t="s">
        <v>5256</v>
      </c>
      <c r="F3863" t="s">
        <v>52</v>
      </c>
      <c r="G3863" t="s">
        <v>1867</v>
      </c>
      <c r="H3863" t="s">
        <v>5257</v>
      </c>
      <c r="J3863" t="s">
        <v>5258</v>
      </c>
      <c r="K3863" t="s">
        <v>57</v>
      </c>
      <c r="L3863" s="1">
        <v>42254</v>
      </c>
      <c r="M3863" s="1">
        <v>44770</v>
      </c>
      <c r="N3863" s="1">
        <v>44231</v>
      </c>
      <c r="O3863" t="s">
        <v>58</v>
      </c>
      <c r="P3863" t="s">
        <v>5259</v>
      </c>
      <c r="Q3863" t="s">
        <v>65</v>
      </c>
      <c r="R3863" t="s">
        <v>157</v>
      </c>
      <c r="S3863" t="s">
        <v>189</v>
      </c>
      <c r="T3863" t="s">
        <v>5260</v>
      </c>
      <c r="U3863" t="s">
        <v>5261</v>
      </c>
      <c r="V3863">
        <v>100</v>
      </c>
      <c r="W3863" t="s">
        <v>63</v>
      </c>
      <c r="X3863" t="s">
        <v>5262</v>
      </c>
      <c r="Y3863" t="s">
        <v>5263</v>
      </c>
      <c r="AB3863" t="s">
        <v>5264</v>
      </c>
      <c r="AD3863" t="s">
        <v>240</v>
      </c>
      <c r="AF3863" t="s">
        <v>5265</v>
      </c>
      <c r="AG3863" t="s">
        <v>534</v>
      </c>
      <c r="AH3863" t="s">
        <v>5266</v>
      </c>
      <c r="AI3863" t="s">
        <v>5267</v>
      </c>
      <c r="AJ3863" t="s">
        <v>5268</v>
      </c>
      <c r="AK3863" t="str">
        <f t="shared" si="141"/>
        <v>NCT02544503</v>
      </c>
      <c r="AL3863">
        <v>15137322</v>
      </c>
      <c r="AM3863" t="s">
        <v>86</v>
      </c>
      <c r="AN3863" t="s">
        <v>118</v>
      </c>
      <c r="AP3863" t="s">
        <v>102</v>
      </c>
      <c r="AR3863" t="s">
        <v>89</v>
      </c>
      <c r="AS3863" t="s">
        <v>90</v>
      </c>
      <c r="AT3863">
        <v>42</v>
      </c>
      <c r="AU3863">
        <v>42</v>
      </c>
    </row>
    <row r="3864" spans="1:47" x14ac:dyDescent="0.2">
      <c r="A3864" t="s">
        <v>5255</v>
      </c>
      <c r="B3864" t="s">
        <v>189</v>
      </c>
      <c r="C3864" t="s">
        <v>5256</v>
      </c>
      <c r="D3864" t="s">
        <v>5256</v>
      </c>
      <c r="F3864" t="s">
        <v>52</v>
      </c>
      <c r="G3864" t="s">
        <v>1867</v>
      </c>
      <c r="H3864" t="s">
        <v>5257</v>
      </c>
      <c r="J3864" t="s">
        <v>5258</v>
      </c>
      <c r="K3864" t="s">
        <v>57</v>
      </c>
      <c r="L3864" s="1">
        <v>42254</v>
      </c>
      <c r="M3864" s="1">
        <v>44770</v>
      </c>
      <c r="N3864" s="1">
        <v>44231</v>
      </c>
      <c r="O3864" t="s">
        <v>58</v>
      </c>
      <c r="P3864" t="s">
        <v>5259</v>
      </c>
      <c r="Q3864" t="s">
        <v>65</v>
      </c>
      <c r="R3864" t="s">
        <v>157</v>
      </c>
      <c r="S3864" t="s">
        <v>189</v>
      </c>
      <c r="T3864" t="s">
        <v>5260</v>
      </c>
      <c r="U3864" t="s">
        <v>5261</v>
      </c>
      <c r="V3864">
        <v>100</v>
      </c>
      <c r="W3864" t="s">
        <v>63</v>
      </c>
      <c r="X3864" t="s">
        <v>5262</v>
      </c>
      <c r="Y3864" t="s">
        <v>5263</v>
      </c>
      <c r="AB3864" t="s">
        <v>5264</v>
      </c>
      <c r="AD3864" t="s">
        <v>240</v>
      </c>
      <c r="AF3864" t="s">
        <v>5265</v>
      </c>
      <c r="AG3864" t="s">
        <v>534</v>
      </c>
      <c r="AH3864" t="s">
        <v>5266</v>
      </c>
      <c r="AI3864" t="s">
        <v>5267</v>
      </c>
      <c r="AJ3864" t="s">
        <v>5268</v>
      </c>
      <c r="AK3864" t="str">
        <f t="shared" si="141"/>
        <v>NCT02544503</v>
      </c>
      <c r="AL3864">
        <v>15137323</v>
      </c>
      <c r="AM3864" t="s">
        <v>91</v>
      </c>
      <c r="AN3864" t="s">
        <v>118</v>
      </c>
      <c r="AP3864" t="s">
        <v>102</v>
      </c>
      <c r="AR3864" t="s">
        <v>89</v>
      </c>
      <c r="AS3864" t="s">
        <v>90</v>
      </c>
      <c r="AT3864">
        <v>31</v>
      </c>
      <c r="AU3864">
        <v>31</v>
      </c>
    </row>
    <row r="3865" spans="1:47" x14ac:dyDescent="0.2">
      <c r="A3865" t="s">
        <v>5255</v>
      </c>
      <c r="B3865" t="s">
        <v>189</v>
      </c>
      <c r="C3865" t="s">
        <v>5256</v>
      </c>
      <c r="D3865" t="s">
        <v>5256</v>
      </c>
      <c r="F3865" t="s">
        <v>52</v>
      </c>
      <c r="G3865" t="s">
        <v>1867</v>
      </c>
      <c r="H3865" t="s">
        <v>5257</v>
      </c>
      <c r="J3865" t="s">
        <v>5258</v>
      </c>
      <c r="K3865" t="s">
        <v>57</v>
      </c>
      <c r="L3865" s="1">
        <v>42254</v>
      </c>
      <c r="M3865" s="1">
        <v>44770</v>
      </c>
      <c r="N3865" s="1">
        <v>44231</v>
      </c>
      <c r="O3865" t="s">
        <v>58</v>
      </c>
      <c r="P3865" t="s">
        <v>5259</v>
      </c>
      <c r="Q3865" t="s">
        <v>65</v>
      </c>
      <c r="R3865" t="s">
        <v>157</v>
      </c>
      <c r="S3865" t="s">
        <v>189</v>
      </c>
      <c r="T3865" t="s">
        <v>5260</v>
      </c>
      <c r="U3865" t="s">
        <v>5261</v>
      </c>
      <c r="V3865">
        <v>100</v>
      </c>
      <c r="W3865" t="s">
        <v>63</v>
      </c>
      <c r="X3865" t="s">
        <v>5262</v>
      </c>
      <c r="Y3865" t="s">
        <v>5263</v>
      </c>
      <c r="AB3865" t="s">
        <v>5264</v>
      </c>
      <c r="AD3865" t="s">
        <v>240</v>
      </c>
      <c r="AF3865" t="s">
        <v>5265</v>
      </c>
      <c r="AG3865" t="s">
        <v>534</v>
      </c>
      <c r="AH3865" t="s">
        <v>5266</v>
      </c>
      <c r="AI3865" t="s">
        <v>5267</v>
      </c>
      <c r="AJ3865" t="s">
        <v>5268</v>
      </c>
      <c r="AK3865" t="str">
        <f t="shared" si="141"/>
        <v>NCT02544503</v>
      </c>
      <c r="AL3865">
        <v>15137324</v>
      </c>
      <c r="AM3865" t="s">
        <v>92</v>
      </c>
      <c r="AN3865" t="s">
        <v>118</v>
      </c>
      <c r="AP3865" t="s">
        <v>102</v>
      </c>
      <c r="AR3865" t="s">
        <v>89</v>
      </c>
      <c r="AS3865" t="s">
        <v>90</v>
      </c>
      <c r="AT3865">
        <v>73</v>
      </c>
      <c r="AU3865">
        <v>73</v>
      </c>
    </row>
    <row r="3866" spans="1:47" x14ac:dyDescent="0.2">
      <c r="A3866" t="s">
        <v>5273</v>
      </c>
      <c r="B3866" t="s">
        <v>2452</v>
      </c>
      <c r="C3866" t="s">
        <v>5274</v>
      </c>
      <c r="D3866" t="s">
        <v>5275</v>
      </c>
      <c r="F3866" t="s">
        <v>52</v>
      </c>
      <c r="G3866" t="s">
        <v>1014</v>
      </c>
      <c r="H3866" t="s">
        <v>5276</v>
      </c>
      <c r="J3866" t="s">
        <v>5277</v>
      </c>
      <c r="K3866" t="s">
        <v>57</v>
      </c>
      <c r="L3866" s="1">
        <v>40917</v>
      </c>
      <c r="M3866" s="1">
        <v>41906</v>
      </c>
      <c r="N3866" s="1">
        <v>41760</v>
      </c>
      <c r="O3866" t="s">
        <v>75</v>
      </c>
      <c r="P3866" t="s">
        <v>5278</v>
      </c>
      <c r="S3866" t="s">
        <v>5279</v>
      </c>
      <c r="T3866" t="s">
        <v>5280</v>
      </c>
      <c r="U3866" t="s">
        <v>5281</v>
      </c>
      <c r="V3866">
        <v>71</v>
      </c>
      <c r="W3866" t="s">
        <v>63</v>
      </c>
      <c r="AB3866" t="s">
        <v>5282</v>
      </c>
      <c r="AD3866" t="s">
        <v>65</v>
      </c>
      <c r="AF3866" t="s">
        <v>3105</v>
      </c>
      <c r="AG3866" t="s">
        <v>3106</v>
      </c>
      <c r="AK3866" t="str">
        <f>HYPERLINK("https://www.clinicaltrials.gov/ct2/show/results/NCT01512290", "NCT01512290")</f>
        <v>NCT01512290</v>
      </c>
    </row>
    <row r="3867" spans="1:47" x14ac:dyDescent="0.2">
      <c r="A3867" t="s">
        <v>5283</v>
      </c>
      <c r="B3867" t="s">
        <v>2903</v>
      </c>
      <c r="C3867" t="s">
        <v>5284</v>
      </c>
      <c r="D3867" t="s">
        <v>5285</v>
      </c>
      <c r="E3867" t="s">
        <v>5286</v>
      </c>
      <c r="F3867" t="s">
        <v>52</v>
      </c>
      <c r="G3867" t="s">
        <v>109</v>
      </c>
      <c r="H3867" t="s">
        <v>5287</v>
      </c>
      <c r="J3867" t="s">
        <v>5288</v>
      </c>
      <c r="K3867" t="s">
        <v>57</v>
      </c>
      <c r="L3867" s="1">
        <v>43418</v>
      </c>
      <c r="M3867" s="1">
        <v>43832</v>
      </c>
      <c r="N3867" s="1">
        <v>43738</v>
      </c>
      <c r="O3867" t="s">
        <v>75</v>
      </c>
      <c r="P3867" t="s">
        <v>5289</v>
      </c>
      <c r="Q3867" t="s">
        <v>65</v>
      </c>
      <c r="R3867" t="s">
        <v>157</v>
      </c>
      <c r="S3867" t="s">
        <v>1081</v>
      </c>
      <c r="T3867" t="s">
        <v>5290</v>
      </c>
      <c r="U3867" t="s">
        <v>5291</v>
      </c>
      <c r="V3867">
        <v>30</v>
      </c>
      <c r="W3867" t="s">
        <v>63</v>
      </c>
      <c r="AB3867" t="s">
        <v>5292</v>
      </c>
      <c r="AD3867" t="s">
        <v>65</v>
      </c>
      <c r="AF3867" t="s">
        <v>5293</v>
      </c>
      <c r="AG3867" t="s">
        <v>614</v>
      </c>
      <c r="AK3867" t="str">
        <f>HYPERLINK("https://www.clinicaltrials.gov/ct2/show/results/NCT03795051", "NCT03795051")</f>
        <v>NCT03795051</v>
      </c>
    </row>
    <row r="3868" spans="1:47" x14ac:dyDescent="0.2">
      <c r="A3868" t="s">
        <v>5294</v>
      </c>
      <c r="B3868" t="s">
        <v>189</v>
      </c>
      <c r="C3868" t="s">
        <v>5295</v>
      </c>
      <c r="D3868" t="s">
        <v>5296</v>
      </c>
      <c r="E3868" t="s">
        <v>5297</v>
      </c>
      <c r="F3868" t="s">
        <v>52</v>
      </c>
      <c r="G3868" t="s">
        <v>53</v>
      </c>
      <c r="H3868" t="s">
        <v>5298</v>
      </c>
      <c r="J3868" t="s">
        <v>5299</v>
      </c>
      <c r="K3868" t="s">
        <v>155</v>
      </c>
      <c r="L3868" s="1">
        <v>42621</v>
      </c>
      <c r="M3868" s="1">
        <v>44823</v>
      </c>
      <c r="N3868" s="1">
        <v>44819</v>
      </c>
      <c r="O3868" t="s">
        <v>75</v>
      </c>
      <c r="P3868" t="s">
        <v>5300</v>
      </c>
      <c r="S3868" t="s">
        <v>189</v>
      </c>
      <c r="T3868" t="s">
        <v>5301</v>
      </c>
      <c r="U3868" t="s">
        <v>5302</v>
      </c>
      <c r="V3868">
        <v>150</v>
      </c>
      <c r="W3868" t="s">
        <v>63</v>
      </c>
      <c r="AB3868" t="s">
        <v>5303</v>
      </c>
      <c r="AD3868" t="s">
        <v>65</v>
      </c>
      <c r="AE3868">
        <v>31892668</v>
      </c>
      <c r="AF3868" t="s">
        <v>5304</v>
      </c>
      <c r="AG3868" t="s">
        <v>254</v>
      </c>
      <c r="AK3868" t="str">
        <f>HYPERLINK("https://www.clinicaltrials.gov/ct2/show/results/NCT02910024", "NCT02910024")</f>
        <v>NCT02910024</v>
      </c>
    </row>
    <row r="3869" spans="1:47" x14ac:dyDescent="0.2">
      <c r="A3869" t="s">
        <v>5305</v>
      </c>
      <c r="B3869" t="s">
        <v>5306</v>
      </c>
      <c r="C3869" t="s">
        <v>5307</v>
      </c>
      <c r="D3869" t="s">
        <v>5308</v>
      </c>
      <c r="F3869" t="s">
        <v>52</v>
      </c>
      <c r="G3869" t="s">
        <v>1014</v>
      </c>
      <c r="H3869" t="s">
        <v>5309</v>
      </c>
      <c r="K3869" t="s">
        <v>57</v>
      </c>
      <c r="L3869" s="1">
        <v>41822</v>
      </c>
      <c r="M3869" s="1">
        <v>43279</v>
      </c>
      <c r="N3869" s="1">
        <v>42979</v>
      </c>
      <c r="O3869" t="s">
        <v>58</v>
      </c>
      <c r="P3869" t="s">
        <v>5310</v>
      </c>
      <c r="V3869">
        <v>7</v>
      </c>
      <c r="W3869" t="s">
        <v>63</v>
      </c>
      <c r="AB3869" t="s">
        <v>5311</v>
      </c>
      <c r="AD3869" t="s">
        <v>240</v>
      </c>
      <c r="AF3869" t="s">
        <v>5312</v>
      </c>
      <c r="AG3869" t="s">
        <v>2104</v>
      </c>
      <c r="AK3869" t="str">
        <f>HYPERLINK("https://www.clinicaltrials.gov/ct2/show/results/NCT02184130", "NCT02184130")</f>
        <v>NCT02184130</v>
      </c>
    </row>
    <row r="3870" spans="1:47" x14ac:dyDescent="0.2">
      <c r="A3870" t="s">
        <v>5313</v>
      </c>
      <c r="B3870" t="s">
        <v>3478</v>
      </c>
      <c r="C3870" t="s">
        <v>5314</v>
      </c>
      <c r="D3870" t="s">
        <v>5315</v>
      </c>
      <c r="F3870" t="s">
        <v>52</v>
      </c>
      <c r="G3870" t="s">
        <v>109</v>
      </c>
      <c r="H3870" t="s">
        <v>5316</v>
      </c>
      <c r="I3870" t="s">
        <v>5317</v>
      </c>
      <c r="K3870" t="s">
        <v>221</v>
      </c>
      <c r="L3870" s="1">
        <v>39310</v>
      </c>
      <c r="M3870" s="1">
        <v>42113</v>
      </c>
      <c r="N3870" s="1">
        <v>40725</v>
      </c>
      <c r="O3870" t="s">
        <v>75</v>
      </c>
      <c r="P3870" t="s">
        <v>5318</v>
      </c>
      <c r="S3870" t="s">
        <v>569</v>
      </c>
      <c r="V3870">
        <v>30</v>
      </c>
      <c r="W3870" t="s">
        <v>63</v>
      </c>
      <c r="AB3870" t="s">
        <v>5319</v>
      </c>
      <c r="AD3870" t="s">
        <v>65</v>
      </c>
      <c r="AE3870">
        <v>22921765</v>
      </c>
      <c r="AF3870" t="s">
        <v>5320</v>
      </c>
      <c r="AG3870" t="s">
        <v>2114</v>
      </c>
      <c r="AK3870" t="str">
        <f>HYPERLINK("https://www.clinicaltrials.gov/ct2/show/results/NCT00517400", "NCT00517400")</f>
        <v>NCT00517400</v>
      </c>
    </row>
    <row r="3871" spans="1:47" x14ac:dyDescent="0.2">
      <c r="A3871" t="s">
        <v>5321</v>
      </c>
      <c r="B3871" t="s">
        <v>5322</v>
      </c>
      <c r="C3871" t="s">
        <v>5323</v>
      </c>
      <c r="D3871" t="s">
        <v>5323</v>
      </c>
      <c r="F3871" t="s">
        <v>52</v>
      </c>
      <c r="G3871" t="s">
        <v>1867</v>
      </c>
      <c r="H3871" t="s">
        <v>5324</v>
      </c>
      <c r="J3871" t="s">
        <v>5325</v>
      </c>
      <c r="K3871" t="s">
        <v>709</v>
      </c>
      <c r="L3871" s="1">
        <v>43360</v>
      </c>
      <c r="M3871" s="1">
        <v>44830</v>
      </c>
      <c r="N3871" s="1">
        <v>44274</v>
      </c>
      <c r="O3871" t="s">
        <v>75</v>
      </c>
      <c r="P3871" t="s">
        <v>5326</v>
      </c>
      <c r="Q3871" t="s">
        <v>65</v>
      </c>
      <c r="R3871" t="s">
        <v>157</v>
      </c>
      <c r="S3871" t="s">
        <v>5327</v>
      </c>
      <c r="T3871" t="s">
        <v>5328</v>
      </c>
      <c r="U3871" t="s">
        <v>5329</v>
      </c>
      <c r="V3871">
        <v>24</v>
      </c>
      <c r="W3871" t="s">
        <v>63</v>
      </c>
      <c r="AB3871" t="s">
        <v>5330</v>
      </c>
      <c r="AD3871" t="s">
        <v>65</v>
      </c>
      <c r="AF3871" t="s">
        <v>266</v>
      </c>
      <c r="AG3871" t="s">
        <v>118</v>
      </c>
      <c r="AK3871" t="str">
        <f>HYPERLINK("https://www.clinicaltrials.gov/ct2/show/results/NCT03681769", "NCT03681769")</f>
        <v>NCT03681769</v>
      </c>
    </row>
    <row r="3872" spans="1:47" x14ac:dyDescent="0.2">
      <c r="A3872" t="s">
        <v>5331</v>
      </c>
      <c r="B3872" t="s">
        <v>5332</v>
      </c>
      <c r="C3872" t="s">
        <v>5333</v>
      </c>
      <c r="D3872" t="s">
        <v>5334</v>
      </c>
      <c r="F3872" t="s">
        <v>52</v>
      </c>
      <c r="G3872" t="s">
        <v>706</v>
      </c>
      <c r="H3872" t="s">
        <v>5335</v>
      </c>
      <c r="I3872" t="s">
        <v>5336</v>
      </c>
      <c r="J3872" t="s">
        <v>5337</v>
      </c>
      <c r="K3872" t="s">
        <v>57</v>
      </c>
      <c r="L3872" s="1">
        <v>43966</v>
      </c>
      <c r="M3872" s="1">
        <v>44124</v>
      </c>
      <c r="N3872" s="1">
        <v>44044</v>
      </c>
      <c r="O3872" t="s">
        <v>75</v>
      </c>
      <c r="P3872" t="s">
        <v>5338</v>
      </c>
      <c r="Q3872" t="s">
        <v>65</v>
      </c>
      <c r="R3872" t="s">
        <v>65</v>
      </c>
      <c r="T3872" t="s">
        <v>5339</v>
      </c>
      <c r="U3872" t="s">
        <v>5340</v>
      </c>
      <c r="V3872">
        <v>4</v>
      </c>
      <c r="W3872" t="s">
        <v>63</v>
      </c>
      <c r="AB3872" t="s">
        <v>5341</v>
      </c>
      <c r="AD3872" t="s">
        <v>240</v>
      </c>
      <c r="AF3872" t="s">
        <v>5342</v>
      </c>
      <c r="AG3872" t="s">
        <v>5343</v>
      </c>
      <c r="AK3872" t="str">
        <f>HYPERLINK("https://www.clinicaltrials.gov/ct2/show/results/NCT04402671", "NCT04402671")</f>
        <v>NCT04402671</v>
      </c>
    </row>
    <row r="3873" spans="1:47" x14ac:dyDescent="0.2">
      <c r="A3873" t="s">
        <v>5344</v>
      </c>
      <c r="B3873" t="s">
        <v>5345</v>
      </c>
      <c r="C3873" t="s">
        <v>5346</v>
      </c>
      <c r="D3873" t="s">
        <v>5347</v>
      </c>
      <c r="F3873" t="s">
        <v>52</v>
      </c>
      <c r="G3873" t="s">
        <v>53</v>
      </c>
      <c r="H3873" t="s">
        <v>5348</v>
      </c>
      <c r="I3873" t="s">
        <v>5349</v>
      </c>
      <c r="J3873" t="s">
        <v>5350</v>
      </c>
      <c r="K3873" t="s">
        <v>57</v>
      </c>
      <c r="L3873" s="1">
        <v>40889</v>
      </c>
      <c r="M3873" s="1">
        <v>43550</v>
      </c>
      <c r="N3873" s="1">
        <v>43045</v>
      </c>
      <c r="O3873" t="s">
        <v>75</v>
      </c>
      <c r="P3873" t="s">
        <v>5351</v>
      </c>
      <c r="S3873" t="s">
        <v>5352</v>
      </c>
      <c r="T3873" t="s">
        <v>5353</v>
      </c>
      <c r="U3873" t="s">
        <v>5354</v>
      </c>
      <c r="V3873">
        <v>94</v>
      </c>
      <c r="W3873" t="s">
        <v>63</v>
      </c>
      <c r="AB3873" t="s">
        <v>5355</v>
      </c>
      <c r="AD3873" t="s">
        <v>240</v>
      </c>
      <c r="AF3873" t="s">
        <v>4696</v>
      </c>
      <c r="AG3873" t="s">
        <v>2114</v>
      </c>
      <c r="AK3873" t="str">
        <f>HYPERLINK("https://www.clinicaltrials.gov/ct2/show/results/NCT01501045", "NCT01501045")</f>
        <v>NCT01501045</v>
      </c>
    </row>
    <row r="3874" spans="1:47" x14ac:dyDescent="0.2">
      <c r="A3874" t="s">
        <v>5356</v>
      </c>
      <c r="B3874" t="s">
        <v>123</v>
      </c>
      <c r="C3874" t="s">
        <v>5357</v>
      </c>
      <c r="D3874" t="s">
        <v>5358</v>
      </c>
      <c r="F3874" t="s">
        <v>52</v>
      </c>
      <c r="G3874" t="s">
        <v>2730</v>
      </c>
      <c r="H3874" t="s">
        <v>5359</v>
      </c>
      <c r="J3874" t="s">
        <v>5360</v>
      </c>
      <c r="K3874" t="s">
        <v>57</v>
      </c>
      <c r="L3874" s="1">
        <v>40156</v>
      </c>
      <c r="M3874" s="1">
        <v>43342</v>
      </c>
      <c r="N3874" s="1">
        <v>40210</v>
      </c>
      <c r="O3874" t="s">
        <v>75</v>
      </c>
      <c r="P3874" t="s">
        <v>5361</v>
      </c>
      <c r="Q3874" t="s">
        <v>65</v>
      </c>
      <c r="R3874" t="s">
        <v>157</v>
      </c>
      <c r="S3874" t="s">
        <v>123</v>
      </c>
      <c r="T3874" t="s">
        <v>5362</v>
      </c>
      <c r="U3874" t="s">
        <v>5363</v>
      </c>
      <c r="V3874">
        <v>28</v>
      </c>
      <c r="W3874" t="s">
        <v>63</v>
      </c>
      <c r="X3874" t="s">
        <v>80</v>
      </c>
      <c r="AB3874" t="s">
        <v>5364</v>
      </c>
      <c r="AD3874" t="s">
        <v>240</v>
      </c>
      <c r="AE3874">
        <v>21122992</v>
      </c>
      <c r="AF3874" t="s">
        <v>266</v>
      </c>
      <c r="AG3874" t="s">
        <v>118</v>
      </c>
      <c r="AH3874" t="s">
        <v>119</v>
      </c>
      <c r="AI3874" t="s">
        <v>295</v>
      </c>
      <c r="AJ3874" t="s">
        <v>5365</v>
      </c>
      <c r="AK3874" t="str">
        <f t="shared" ref="AK3874:AK3891" si="142">HYPERLINK("https://www.clinicaltrials.gov/ct2/show/results/NCT01030133", "NCT01030133")</f>
        <v>NCT01030133</v>
      </c>
      <c r="AL3874">
        <v>14707101</v>
      </c>
      <c r="AM3874" t="s">
        <v>86</v>
      </c>
      <c r="AO3874" t="s">
        <v>87</v>
      </c>
      <c r="AP3874" t="s">
        <v>88</v>
      </c>
      <c r="AR3874" t="s">
        <v>89</v>
      </c>
      <c r="AS3874" t="s">
        <v>90</v>
      </c>
      <c r="AT3874">
        <v>0</v>
      </c>
      <c r="AU3874">
        <v>0</v>
      </c>
    </row>
    <row r="3875" spans="1:47" x14ac:dyDescent="0.2">
      <c r="A3875" t="s">
        <v>5356</v>
      </c>
      <c r="B3875" t="s">
        <v>123</v>
      </c>
      <c r="C3875" t="s">
        <v>5357</v>
      </c>
      <c r="D3875" t="s">
        <v>5358</v>
      </c>
      <c r="F3875" t="s">
        <v>52</v>
      </c>
      <c r="G3875" t="s">
        <v>2730</v>
      </c>
      <c r="H3875" t="s">
        <v>5359</v>
      </c>
      <c r="J3875" t="s">
        <v>5360</v>
      </c>
      <c r="K3875" t="s">
        <v>57</v>
      </c>
      <c r="L3875" s="1">
        <v>40156</v>
      </c>
      <c r="M3875" s="1">
        <v>43342</v>
      </c>
      <c r="N3875" s="1">
        <v>40210</v>
      </c>
      <c r="O3875" t="s">
        <v>75</v>
      </c>
      <c r="P3875" t="s">
        <v>5361</v>
      </c>
      <c r="Q3875" t="s">
        <v>65</v>
      </c>
      <c r="R3875" t="s">
        <v>157</v>
      </c>
      <c r="S3875" t="s">
        <v>123</v>
      </c>
      <c r="T3875" t="s">
        <v>5362</v>
      </c>
      <c r="U3875" t="s">
        <v>5363</v>
      </c>
      <c r="V3875">
        <v>28</v>
      </c>
      <c r="W3875" t="s">
        <v>63</v>
      </c>
      <c r="X3875" t="s">
        <v>80</v>
      </c>
      <c r="AB3875" t="s">
        <v>5364</v>
      </c>
      <c r="AD3875" t="s">
        <v>240</v>
      </c>
      <c r="AE3875">
        <v>21122992</v>
      </c>
      <c r="AF3875" t="s">
        <v>266</v>
      </c>
      <c r="AG3875" t="s">
        <v>118</v>
      </c>
      <c r="AH3875" t="s">
        <v>119</v>
      </c>
      <c r="AI3875" t="s">
        <v>295</v>
      </c>
      <c r="AJ3875" t="s">
        <v>5365</v>
      </c>
      <c r="AK3875" t="str">
        <f t="shared" si="142"/>
        <v>NCT01030133</v>
      </c>
      <c r="AL3875">
        <v>14707102</v>
      </c>
      <c r="AM3875" t="s">
        <v>91</v>
      </c>
      <c r="AO3875" t="s">
        <v>87</v>
      </c>
      <c r="AP3875" t="s">
        <v>88</v>
      </c>
      <c r="AR3875" t="s">
        <v>89</v>
      </c>
      <c r="AS3875" t="s">
        <v>90</v>
      </c>
      <c r="AT3875">
        <v>0</v>
      </c>
      <c r="AU3875">
        <v>0</v>
      </c>
    </row>
    <row r="3876" spans="1:47" x14ac:dyDescent="0.2">
      <c r="A3876" t="s">
        <v>5356</v>
      </c>
      <c r="B3876" t="s">
        <v>123</v>
      </c>
      <c r="C3876" t="s">
        <v>5357</v>
      </c>
      <c r="D3876" t="s">
        <v>5358</v>
      </c>
      <c r="F3876" t="s">
        <v>52</v>
      </c>
      <c r="G3876" t="s">
        <v>2730</v>
      </c>
      <c r="H3876" t="s">
        <v>5359</v>
      </c>
      <c r="J3876" t="s">
        <v>5360</v>
      </c>
      <c r="K3876" t="s">
        <v>57</v>
      </c>
      <c r="L3876" s="1">
        <v>40156</v>
      </c>
      <c r="M3876" s="1">
        <v>43342</v>
      </c>
      <c r="N3876" s="1">
        <v>40210</v>
      </c>
      <c r="O3876" t="s">
        <v>75</v>
      </c>
      <c r="P3876" t="s">
        <v>5361</v>
      </c>
      <c r="Q3876" t="s">
        <v>65</v>
      </c>
      <c r="R3876" t="s">
        <v>157</v>
      </c>
      <c r="S3876" t="s">
        <v>123</v>
      </c>
      <c r="T3876" t="s">
        <v>5362</v>
      </c>
      <c r="U3876" t="s">
        <v>5363</v>
      </c>
      <c r="V3876">
        <v>28</v>
      </c>
      <c r="W3876" t="s">
        <v>63</v>
      </c>
      <c r="X3876" t="s">
        <v>80</v>
      </c>
      <c r="AB3876" t="s">
        <v>5364</v>
      </c>
      <c r="AD3876" t="s">
        <v>240</v>
      </c>
      <c r="AE3876">
        <v>21122992</v>
      </c>
      <c r="AF3876" t="s">
        <v>266</v>
      </c>
      <c r="AG3876" t="s">
        <v>118</v>
      </c>
      <c r="AH3876" t="s">
        <v>119</v>
      </c>
      <c r="AI3876" t="s">
        <v>295</v>
      </c>
      <c r="AJ3876" t="s">
        <v>5365</v>
      </c>
      <c r="AK3876" t="str">
        <f t="shared" si="142"/>
        <v>NCT01030133</v>
      </c>
      <c r="AL3876">
        <v>14707103</v>
      </c>
      <c r="AM3876" t="s">
        <v>92</v>
      </c>
      <c r="AO3876" t="s">
        <v>87</v>
      </c>
      <c r="AP3876" t="s">
        <v>88</v>
      </c>
      <c r="AR3876" t="s">
        <v>89</v>
      </c>
      <c r="AS3876" t="s">
        <v>90</v>
      </c>
      <c r="AT3876">
        <v>0</v>
      </c>
      <c r="AU3876">
        <v>0</v>
      </c>
    </row>
    <row r="3877" spans="1:47" x14ac:dyDescent="0.2">
      <c r="A3877" t="s">
        <v>5356</v>
      </c>
      <c r="B3877" t="s">
        <v>123</v>
      </c>
      <c r="C3877" t="s">
        <v>5357</v>
      </c>
      <c r="D3877" t="s">
        <v>5358</v>
      </c>
      <c r="F3877" t="s">
        <v>52</v>
      </c>
      <c r="G3877" t="s">
        <v>2730</v>
      </c>
      <c r="H3877" t="s">
        <v>5359</v>
      </c>
      <c r="J3877" t="s">
        <v>5360</v>
      </c>
      <c r="K3877" t="s">
        <v>57</v>
      </c>
      <c r="L3877" s="1">
        <v>40156</v>
      </c>
      <c r="M3877" s="1">
        <v>43342</v>
      </c>
      <c r="N3877" s="1">
        <v>40210</v>
      </c>
      <c r="O3877" t="s">
        <v>75</v>
      </c>
      <c r="P3877" t="s">
        <v>5361</v>
      </c>
      <c r="Q3877" t="s">
        <v>65</v>
      </c>
      <c r="R3877" t="s">
        <v>157</v>
      </c>
      <c r="S3877" t="s">
        <v>123</v>
      </c>
      <c r="T3877" t="s">
        <v>5362</v>
      </c>
      <c r="U3877" t="s">
        <v>5363</v>
      </c>
      <c r="V3877">
        <v>28</v>
      </c>
      <c r="W3877" t="s">
        <v>63</v>
      </c>
      <c r="X3877" t="s">
        <v>80</v>
      </c>
      <c r="AB3877" t="s">
        <v>5364</v>
      </c>
      <c r="AD3877" t="s">
        <v>240</v>
      </c>
      <c r="AE3877">
        <v>21122992</v>
      </c>
      <c r="AF3877" t="s">
        <v>266</v>
      </c>
      <c r="AG3877" t="s">
        <v>118</v>
      </c>
      <c r="AH3877" t="s">
        <v>119</v>
      </c>
      <c r="AI3877" t="s">
        <v>295</v>
      </c>
      <c r="AJ3877" t="s">
        <v>5365</v>
      </c>
      <c r="AK3877" t="str">
        <f t="shared" si="142"/>
        <v>NCT01030133</v>
      </c>
      <c r="AL3877">
        <v>14707101</v>
      </c>
      <c r="AM3877" t="s">
        <v>86</v>
      </c>
      <c r="AO3877" t="s">
        <v>93</v>
      </c>
      <c r="AP3877" t="s">
        <v>88</v>
      </c>
      <c r="AR3877" t="s">
        <v>89</v>
      </c>
      <c r="AS3877" t="s">
        <v>90</v>
      </c>
      <c r="AT3877">
        <v>12</v>
      </c>
      <c r="AU3877">
        <v>12</v>
      </c>
    </row>
    <row r="3878" spans="1:47" x14ac:dyDescent="0.2">
      <c r="A3878" t="s">
        <v>5356</v>
      </c>
      <c r="B3878" t="s">
        <v>123</v>
      </c>
      <c r="C3878" t="s">
        <v>5357</v>
      </c>
      <c r="D3878" t="s">
        <v>5358</v>
      </c>
      <c r="F3878" t="s">
        <v>52</v>
      </c>
      <c r="G3878" t="s">
        <v>2730</v>
      </c>
      <c r="H3878" t="s">
        <v>5359</v>
      </c>
      <c r="J3878" t="s">
        <v>5360</v>
      </c>
      <c r="K3878" t="s">
        <v>57</v>
      </c>
      <c r="L3878" s="1">
        <v>40156</v>
      </c>
      <c r="M3878" s="1">
        <v>43342</v>
      </c>
      <c r="N3878" s="1">
        <v>40210</v>
      </c>
      <c r="O3878" t="s">
        <v>75</v>
      </c>
      <c r="P3878" t="s">
        <v>5361</v>
      </c>
      <c r="Q3878" t="s">
        <v>65</v>
      </c>
      <c r="R3878" t="s">
        <v>157</v>
      </c>
      <c r="S3878" t="s">
        <v>123</v>
      </c>
      <c r="T3878" t="s">
        <v>5362</v>
      </c>
      <c r="U3878" t="s">
        <v>5363</v>
      </c>
      <c r="V3878">
        <v>28</v>
      </c>
      <c r="W3878" t="s">
        <v>63</v>
      </c>
      <c r="X3878" t="s">
        <v>80</v>
      </c>
      <c r="AB3878" t="s">
        <v>5364</v>
      </c>
      <c r="AD3878" t="s">
        <v>240</v>
      </c>
      <c r="AE3878">
        <v>21122992</v>
      </c>
      <c r="AF3878" t="s">
        <v>266</v>
      </c>
      <c r="AG3878" t="s">
        <v>118</v>
      </c>
      <c r="AH3878" t="s">
        <v>119</v>
      </c>
      <c r="AI3878" t="s">
        <v>295</v>
      </c>
      <c r="AJ3878" t="s">
        <v>5365</v>
      </c>
      <c r="AK3878" t="str">
        <f t="shared" si="142"/>
        <v>NCT01030133</v>
      </c>
      <c r="AL3878">
        <v>14707102</v>
      </c>
      <c r="AM3878" t="s">
        <v>91</v>
      </c>
      <c r="AO3878" t="s">
        <v>93</v>
      </c>
      <c r="AP3878" t="s">
        <v>88</v>
      </c>
      <c r="AR3878" t="s">
        <v>89</v>
      </c>
      <c r="AS3878" t="s">
        <v>90</v>
      </c>
      <c r="AT3878">
        <v>12</v>
      </c>
      <c r="AU3878">
        <v>12</v>
      </c>
    </row>
    <row r="3879" spans="1:47" x14ac:dyDescent="0.2">
      <c r="A3879" t="s">
        <v>5356</v>
      </c>
      <c r="B3879" t="s">
        <v>123</v>
      </c>
      <c r="C3879" t="s">
        <v>5357</v>
      </c>
      <c r="D3879" t="s">
        <v>5358</v>
      </c>
      <c r="F3879" t="s">
        <v>52</v>
      </c>
      <c r="G3879" t="s">
        <v>2730</v>
      </c>
      <c r="H3879" t="s">
        <v>5359</v>
      </c>
      <c r="J3879" t="s">
        <v>5360</v>
      </c>
      <c r="K3879" t="s">
        <v>57</v>
      </c>
      <c r="L3879" s="1">
        <v>40156</v>
      </c>
      <c r="M3879" s="1">
        <v>43342</v>
      </c>
      <c r="N3879" s="1">
        <v>40210</v>
      </c>
      <c r="O3879" t="s">
        <v>75</v>
      </c>
      <c r="P3879" t="s">
        <v>5361</v>
      </c>
      <c r="Q3879" t="s">
        <v>65</v>
      </c>
      <c r="R3879" t="s">
        <v>157</v>
      </c>
      <c r="S3879" t="s">
        <v>123</v>
      </c>
      <c r="T3879" t="s">
        <v>5362</v>
      </c>
      <c r="U3879" t="s">
        <v>5363</v>
      </c>
      <c r="V3879">
        <v>28</v>
      </c>
      <c r="W3879" t="s">
        <v>63</v>
      </c>
      <c r="X3879" t="s">
        <v>80</v>
      </c>
      <c r="AB3879" t="s">
        <v>5364</v>
      </c>
      <c r="AD3879" t="s">
        <v>240</v>
      </c>
      <c r="AE3879">
        <v>21122992</v>
      </c>
      <c r="AF3879" t="s">
        <v>266</v>
      </c>
      <c r="AG3879" t="s">
        <v>118</v>
      </c>
      <c r="AH3879" t="s">
        <v>119</v>
      </c>
      <c r="AI3879" t="s">
        <v>295</v>
      </c>
      <c r="AJ3879" t="s">
        <v>5365</v>
      </c>
      <c r="AK3879" t="str">
        <f t="shared" si="142"/>
        <v>NCT01030133</v>
      </c>
      <c r="AL3879">
        <v>14707103</v>
      </c>
      <c r="AM3879" t="s">
        <v>92</v>
      </c>
      <c r="AO3879" t="s">
        <v>93</v>
      </c>
      <c r="AP3879" t="s">
        <v>88</v>
      </c>
      <c r="AR3879" t="s">
        <v>89</v>
      </c>
      <c r="AS3879" t="s">
        <v>90</v>
      </c>
      <c r="AT3879">
        <v>24</v>
      </c>
      <c r="AU3879">
        <v>24</v>
      </c>
    </row>
    <row r="3880" spans="1:47" x14ac:dyDescent="0.2">
      <c r="A3880" t="s">
        <v>5356</v>
      </c>
      <c r="B3880" t="s">
        <v>123</v>
      </c>
      <c r="C3880" t="s">
        <v>5357</v>
      </c>
      <c r="D3880" t="s">
        <v>5358</v>
      </c>
      <c r="F3880" t="s">
        <v>52</v>
      </c>
      <c r="G3880" t="s">
        <v>2730</v>
      </c>
      <c r="H3880" t="s">
        <v>5359</v>
      </c>
      <c r="J3880" t="s">
        <v>5360</v>
      </c>
      <c r="K3880" t="s">
        <v>57</v>
      </c>
      <c r="L3880" s="1">
        <v>40156</v>
      </c>
      <c r="M3880" s="1">
        <v>43342</v>
      </c>
      <c r="N3880" s="1">
        <v>40210</v>
      </c>
      <c r="O3880" t="s">
        <v>75</v>
      </c>
      <c r="P3880" t="s">
        <v>5361</v>
      </c>
      <c r="Q3880" t="s">
        <v>65</v>
      </c>
      <c r="R3880" t="s">
        <v>157</v>
      </c>
      <c r="S3880" t="s">
        <v>123</v>
      </c>
      <c r="T3880" t="s">
        <v>5362</v>
      </c>
      <c r="U3880" t="s">
        <v>5363</v>
      </c>
      <c r="V3880">
        <v>28</v>
      </c>
      <c r="W3880" t="s">
        <v>63</v>
      </c>
      <c r="X3880" t="s">
        <v>80</v>
      </c>
      <c r="AB3880" t="s">
        <v>5364</v>
      </c>
      <c r="AD3880" t="s">
        <v>240</v>
      </c>
      <c r="AE3880">
        <v>21122992</v>
      </c>
      <c r="AF3880" t="s">
        <v>266</v>
      </c>
      <c r="AG3880" t="s">
        <v>118</v>
      </c>
      <c r="AH3880" t="s">
        <v>119</v>
      </c>
      <c r="AI3880" t="s">
        <v>295</v>
      </c>
      <c r="AJ3880" t="s">
        <v>5365</v>
      </c>
      <c r="AK3880" t="str">
        <f t="shared" si="142"/>
        <v>NCT01030133</v>
      </c>
      <c r="AL3880">
        <v>14707101</v>
      </c>
      <c r="AM3880" t="s">
        <v>86</v>
      </c>
      <c r="AO3880" t="s">
        <v>94</v>
      </c>
      <c r="AP3880" t="s">
        <v>88</v>
      </c>
      <c r="AR3880" t="s">
        <v>89</v>
      </c>
      <c r="AS3880" t="s">
        <v>90</v>
      </c>
      <c r="AT3880">
        <v>0</v>
      </c>
      <c r="AU3880">
        <v>0</v>
      </c>
    </row>
    <row r="3881" spans="1:47" x14ac:dyDescent="0.2">
      <c r="A3881" t="s">
        <v>5356</v>
      </c>
      <c r="B3881" t="s">
        <v>123</v>
      </c>
      <c r="C3881" t="s">
        <v>5357</v>
      </c>
      <c r="D3881" t="s">
        <v>5358</v>
      </c>
      <c r="F3881" t="s">
        <v>52</v>
      </c>
      <c r="G3881" t="s">
        <v>2730</v>
      </c>
      <c r="H3881" t="s">
        <v>5359</v>
      </c>
      <c r="J3881" t="s">
        <v>5360</v>
      </c>
      <c r="K3881" t="s">
        <v>57</v>
      </c>
      <c r="L3881" s="1">
        <v>40156</v>
      </c>
      <c r="M3881" s="1">
        <v>43342</v>
      </c>
      <c r="N3881" s="1">
        <v>40210</v>
      </c>
      <c r="O3881" t="s">
        <v>75</v>
      </c>
      <c r="P3881" t="s">
        <v>5361</v>
      </c>
      <c r="Q3881" t="s">
        <v>65</v>
      </c>
      <c r="R3881" t="s">
        <v>157</v>
      </c>
      <c r="S3881" t="s">
        <v>123</v>
      </c>
      <c r="T3881" t="s">
        <v>5362</v>
      </c>
      <c r="U3881" t="s">
        <v>5363</v>
      </c>
      <c r="V3881">
        <v>28</v>
      </c>
      <c r="W3881" t="s">
        <v>63</v>
      </c>
      <c r="X3881" t="s">
        <v>80</v>
      </c>
      <c r="AB3881" t="s">
        <v>5364</v>
      </c>
      <c r="AD3881" t="s">
        <v>240</v>
      </c>
      <c r="AE3881">
        <v>21122992</v>
      </c>
      <c r="AF3881" t="s">
        <v>266</v>
      </c>
      <c r="AG3881" t="s">
        <v>118</v>
      </c>
      <c r="AH3881" t="s">
        <v>119</v>
      </c>
      <c r="AI3881" t="s">
        <v>295</v>
      </c>
      <c r="AJ3881" t="s">
        <v>5365</v>
      </c>
      <c r="AK3881" t="str">
        <f t="shared" si="142"/>
        <v>NCT01030133</v>
      </c>
      <c r="AL3881">
        <v>14707102</v>
      </c>
      <c r="AM3881" t="s">
        <v>91</v>
      </c>
      <c r="AO3881" t="s">
        <v>94</v>
      </c>
      <c r="AP3881" t="s">
        <v>88</v>
      </c>
      <c r="AR3881" t="s">
        <v>89</v>
      </c>
      <c r="AS3881" t="s">
        <v>90</v>
      </c>
      <c r="AT3881">
        <v>0</v>
      </c>
      <c r="AU3881">
        <v>0</v>
      </c>
    </row>
    <row r="3882" spans="1:47" x14ac:dyDescent="0.2">
      <c r="A3882" t="s">
        <v>5356</v>
      </c>
      <c r="B3882" t="s">
        <v>123</v>
      </c>
      <c r="C3882" t="s">
        <v>5357</v>
      </c>
      <c r="D3882" t="s">
        <v>5358</v>
      </c>
      <c r="F3882" t="s">
        <v>52</v>
      </c>
      <c r="G3882" t="s">
        <v>2730</v>
      </c>
      <c r="H3882" t="s">
        <v>5359</v>
      </c>
      <c r="J3882" t="s">
        <v>5360</v>
      </c>
      <c r="K3882" t="s">
        <v>57</v>
      </c>
      <c r="L3882" s="1">
        <v>40156</v>
      </c>
      <c r="M3882" s="1">
        <v>43342</v>
      </c>
      <c r="N3882" s="1">
        <v>40210</v>
      </c>
      <c r="O3882" t="s">
        <v>75</v>
      </c>
      <c r="P3882" t="s">
        <v>5361</v>
      </c>
      <c r="Q3882" t="s">
        <v>65</v>
      </c>
      <c r="R3882" t="s">
        <v>157</v>
      </c>
      <c r="S3882" t="s">
        <v>123</v>
      </c>
      <c r="T3882" t="s">
        <v>5362</v>
      </c>
      <c r="U3882" t="s">
        <v>5363</v>
      </c>
      <c r="V3882">
        <v>28</v>
      </c>
      <c r="W3882" t="s">
        <v>63</v>
      </c>
      <c r="X3882" t="s">
        <v>80</v>
      </c>
      <c r="AB3882" t="s">
        <v>5364</v>
      </c>
      <c r="AD3882" t="s">
        <v>240</v>
      </c>
      <c r="AE3882">
        <v>21122992</v>
      </c>
      <c r="AF3882" t="s">
        <v>266</v>
      </c>
      <c r="AG3882" t="s">
        <v>118</v>
      </c>
      <c r="AH3882" t="s">
        <v>119</v>
      </c>
      <c r="AI3882" t="s">
        <v>295</v>
      </c>
      <c r="AJ3882" t="s">
        <v>5365</v>
      </c>
      <c r="AK3882" t="str">
        <f t="shared" si="142"/>
        <v>NCT01030133</v>
      </c>
      <c r="AL3882">
        <v>14707103</v>
      </c>
      <c r="AM3882" t="s">
        <v>92</v>
      </c>
      <c r="AO3882" t="s">
        <v>94</v>
      </c>
      <c r="AP3882" t="s">
        <v>88</v>
      </c>
      <c r="AR3882" t="s">
        <v>89</v>
      </c>
      <c r="AS3882" t="s">
        <v>90</v>
      </c>
      <c r="AT3882">
        <v>0</v>
      </c>
      <c r="AU3882">
        <v>0</v>
      </c>
    </row>
    <row r="3883" spans="1:47" x14ac:dyDescent="0.2">
      <c r="A3883" t="s">
        <v>5356</v>
      </c>
      <c r="B3883" t="s">
        <v>123</v>
      </c>
      <c r="C3883" t="s">
        <v>5357</v>
      </c>
      <c r="D3883" t="s">
        <v>5358</v>
      </c>
      <c r="F3883" t="s">
        <v>52</v>
      </c>
      <c r="G3883" t="s">
        <v>2730</v>
      </c>
      <c r="H3883" t="s">
        <v>5359</v>
      </c>
      <c r="J3883" t="s">
        <v>5360</v>
      </c>
      <c r="K3883" t="s">
        <v>57</v>
      </c>
      <c r="L3883" s="1">
        <v>40156</v>
      </c>
      <c r="M3883" s="1">
        <v>43342</v>
      </c>
      <c r="N3883" s="1">
        <v>40210</v>
      </c>
      <c r="O3883" t="s">
        <v>75</v>
      </c>
      <c r="P3883" t="s">
        <v>5361</v>
      </c>
      <c r="Q3883" t="s">
        <v>65</v>
      </c>
      <c r="R3883" t="s">
        <v>157</v>
      </c>
      <c r="S3883" t="s">
        <v>123</v>
      </c>
      <c r="T3883" t="s">
        <v>5362</v>
      </c>
      <c r="U3883" t="s">
        <v>5363</v>
      </c>
      <c r="V3883">
        <v>28</v>
      </c>
      <c r="W3883" t="s">
        <v>63</v>
      </c>
      <c r="X3883" t="s">
        <v>80</v>
      </c>
      <c r="AB3883" t="s">
        <v>5364</v>
      </c>
      <c r="AD3883" t="s">
        <v>240</v>
      </c>
      <c r="AE3883">
        <v>21122992</v>
      </c>
      <c r="AF3883" t="s">
        <v>266</v>
      </c>
      <c r="AG3883" t="s">
        <v>118</v>
      </c>
      <c r="AH3883" t="s">
        <v>119</v>
      </c>
      <c r="AI3883" t="s">
        <v>295</v>
      </c>
      <c r="AJ3883" t="s">
        <v>5365</v>
      </c>
      <c r="AK3883" t="str">
        <f t="shared" si="142"/>
        <v>NCT01030133</v>
      </c>
      <c r="AL3883">
        <v>14707101</v>
      </c>
      <c r="AM3883" t="s">
        <v>86</v>
      </c>
      <c r="AO3883" t="s">
        <v>98</v>
      </c>
      <c r="AP3883" t="s">
        <v>99</v>
      </c>
      <c r="AR3883" t="s">
        <v>89</v>
      </c>
      <c r="AS3883" t="s">
        <v>90</v>
      </c>
      <c r="AT3883">
        <v>7</v>
      </c>
      <c r="AU3883">
        <v>7</v>
      </c>
    </row>
    <row r="3884" spans="1:47" x14ac:dyDescent="0.2">
      <c r="A3884" t="s">
        <v>5356</v>
      </c>
      <c r="B3884" t="s">
        <v>123</v>
      </c>
      <c r="C3884" t="s">
        <v>5357</v>
      </c>
      <c r="D3884" t="s">
        <v>5358</v>
      </c>
      <c r="F3884" t="s">
        <v>52</v>
      </c>
      <c r="G3884" t="s">
        <v>2730</v>
      </c>
      <c r="H3884" t="s">
        <v>5359</v>
      </c>
      <c r="J3884" t="s">
        <v>5360</v>
      </c>
      <c r="K3884" t="s">
        <v>57</v>
      </c>
      <c r="L3884" s="1">
        <v>40156</v>
      </c>
      <c r="M3884" s="1">
        <v>43342</v>
      </c>
      <c r="N3884" s="1">
        <v>40210</v>
      </c>
      <c r="O3884" t="s">
        <v>75</v>
      </c>
      <c r="P3884" t="s">
        <v>5361</v>
      </c>
      <c r="Q3884" t="s">
        <v>65</v>
      </c>
      <c r="R3884" t="s">
        <v>157</v>
      </c>
      <c r="S3884" t="s">
        <v>123</v>
      </c>
      <c r="T3884" t="s">
        <v>5362</v>
      </c>
      <c r="U3884" t="s">
        <v>5363</v>
      </c>
      <c r="V3884">
        <v>28</v>
      </c>
      <c r="W3884" t="s">
        <v>63</v>
      </c>
      <c r="X3884" t="s">
        <v>80</v>
      </c>
      <c r="AB3884" t="s">
        <v>5364</v>
      </c>
      <c r="AD3884" t="s">
        <v>240</v>
      </c>
      <c r="AE3884">
        <v>21122992</v>
      </c>
      <c r="AF3884" t="s">
        <v>266</v>
      </c>
      <c r="AG3884" t="s">
        <v>118</v>
      </c>
      <c r="AH3884" t="s">
        <v>119</v>
      </c>
      <c r="AI3884" t="s">
        <v>295</v>
      </c>
      <c r="AJ3884" t="s">
        <v>5365</v>
      </c>
      <c r="AK3884" t="str">
        <f t="shared" si="142"/>
        <v>NCT01030133</v>
      </c>
      <c r="AL3884">
        <v>14707102</v>
      </c>
      <c r="AM3884" t="s">
        <v>91</v>
      </c>
      <c r="AO3884" t="s">
        <v>98</v>
      </c>
      <c r="AP3884" t="s">
        <v>99</v>
      </c>
      <c r="AR3884" t="s">
        <v>89</v>
      </c>
      <c r="AS3884" t="s">
        <v>90</v>
      </c>
      <c r="AT3884">
        <v>6</v>
      </c>
      <c r="AU3884">
        <v>6</v>
      </c>
    </row>
    <row r="3885" spans="1:47" x14ac:dyDescent="0.2">
      <c r="A3885" t="s">
        <v>5356</v>
      </c>
      <c r="B3885" t="s">
        <v>123</v>
      </c>
      <c r="C3885" t="s">
        <v>5357</v>
      </c>
      <c r="D3885" t="s">
        <v>5358</v>
      </c>
      <c r="F3885" t="s">
        <v>52</v>
      </c>
      <c r="G3885" t="s">
        <v>2730</v>
      </c>
      <c r="H3885" t="s">
        <v>5359</v>
      </c>
      <c r="J3885" t="s">
        <v>5360</v>
      </c>
      <c r="K3885" t="s">
        <v>57</v>
      </c>
      <c r="L3885" s="1">
        <v>40156</v>
      </c>
      <c r="M3885" s="1">
        <v>43342</v>
      </c>
      <c r="N3885" s="1">
        <v>40210</v>
      </c>
      <c r="O3885" t="s">
        <v>75</v>
      </c>
      <c r="P3885" t="s">
        <v>5361</v>
      </c>
      <c r="Q3885" t="s">
        <v>65</v>
      </c>
      <c r="R3885" t="s">
        <v>157</v>
      </c>
      <c r="S3885" t="s">
        <v>123</v>
      </c>
      <c r="T3885" t="s">
        <v>5362</v>
      </c>
      <c r="U3885" t="s">
        <v>5363</v>
      </c>
      <c r="V3885">
        <v>28</v>
      </c>
      <c r="W3885" t="s">
        <v>63</v>
      </c>
      <c r="X3885" t="s">
        <v>80</v>
      </c>
      <c r="AB3885" t="s">
        <v>5364</v>
      </c>
      <c r="AD3885" t="s">
        <v>240</v>
      </c>
      <c r="AE3885">
        <v>21122992</v>
      </c>
      <c r="AF3885" t="s">
        <v>266</v>
      </c>
      <c r="AG3885" t="s">
        <v>118</v>
      </c>
      <c r="AH3885" t="s">
        <v>119</v>
      </c>
      <c r="AI3885" t="s">
        <v>295</v>
      </c>
      <c r="AJ3885" t="s">
        <v>5365</v>
      </c>
      <c r="AK3885" t="str">
        <f t="shared" si="142"/>
        <v>NCT01030133</v>
      </c>
      <c r="AL3885">
        <v>14707103</v>
      </c>
      <c r="AM3885" t="s">
        <v>92</v>
      </c>
      <c r="AO3885" t="s">
        <v>98</v>
      </c>
      <c r="AP3885" t="s">
        <v>99</v>
      </c>
      <c r="AR3885" t="s">
        <v>89</v>
      </c>
      <c r="AS3885" t="s">
        <v>90</v>
      </c>
      <c r="AT3885">
        <v>13</v>
      </c>
      <c r="AU3885">
        <v>13</v>
      </c>
    </row>
    <row r="3886" spans="1:47" x14ac:dyDescent="0.2">
      <c r="A3886" t="s">
        <v>5356</v>
      </c>
      <c r="B3886" t="s">
        <v>123</v>
      </c>
      <c r="C3886" t="s">
        <v>5357</v>
      </c>
      <c r="D3886" t="s">
        <v>5358</v>
      </c>
      <c r="F3886" t="s">
        <v>52</v>
      </c>
      <c r="G3886" t="s">
        <v>2730</v>
      </c>
      <c r="H3886" t="s">
        <v>5359</v>
      </c>
      <c r="J3886" t="s">
        <v>5360</v>
      </c>
      <c r="K3886" t="s">
        <v>57</v>
      </c>
      <c r="L3886" s="1">
        <v>40156</v>
      </c>
      <c r="M3886" s="1">
        <v>43342</v>
      </c>
      <c r="N3886" s="1">
        <v>40210</v>
      </c>
      <c r="O3886" t="s">
        <v>75</v>
      </c>
      <c r="P3886" t="s">
        <v>5361</v>
      </c>
      <c r="Q3886" t="s">
        <v>65</v>
      </c>
      <c r="R3886" t="s">
        <v>157</v>
      </c>
      <c r="S3886" t="s">
        <v>123</v>
      </c>
      <c r="T3886" t="s">
        <v>5362</v>
      </c>
      <c r="U3886" t="s">
        <v>5363</v>
      </c>
      <c r="V3886">
        <v>28</v>
      </c>
      <c r="W3886" t="s">
        <v>63</v>
      </c>
      <c r="X3886" t="s">
        <v>80</v>
      </c>
      <c r="AB3886" t="s">
        <v>5364</v>
      </c>
      <c r="AD3886" t="s">
        <v>240</v>
      </c>
      <c r="AE3886">
        <v>21122992</v>
      </c>
      <c r="AF3886" t="s">
        <v>266</v>
      </c>
      <c r="AG3886" t="s">
        <v>118</v>
      </c>
      <c r="AH3886" t="s">
        <v>119</v>
      </c>
      <c r="AI3886" t="s">
        <v>295</v>
      </c>
      <c r="AJ3886" t="s">
        <v>5365</v>
      </c>
      <c r="AK3886" t="str">
        <f t="shared" si="142"/>
        <v>NCT01030133</v>
      </c>
      <c r="AL3886">
        <v>14707101</v>
      </c>
      <c r="AM3886" t="s">
        <v>86</v>
      </c>
      <c r="AO3886" t="s">
        <v>100</v>
      </c>
      <c r="AP3886" t="s">
        <v>99</v>
      </c>
      <c r="AR3886" t="s">
        <v>89</v>
      </c>
      <c r="AS3886" t="s">
        <v>90</v>
      </c>
      <c r="AT3886">
        <v>5</v>
      </c>
      <c r="AU3886">
        <v>5</v>
      </c>
    </row>
    <row r="3887" spans="1:47" x14ac:dyDescent="0.2">
      <c r="A3887" t="s">
        <v>5356</v>
      </c>
      <c r="B3887" t="s">
        <v>123</v>
      </c>
      <c r="C3887" t="s">
        <v>5357</v>
      </c>
      <c r="D3887" t="s">
        <v>5358</v>
      </c>
      <c r="F3887" t="s">
        <v>52</v>
      </c>
      <c r="G3887" t="s">
        <v>2730</v>
      </c>
      <c r="H3887" t="s">
        <v>5359</v>
      </c>
      <c r="J3887" t="s">
        <v>5360</v>
      </c>
      <c r="K3887" t="s">
        <v>57</v>
      </c>
      <c r="L3887" s="1">
        <v>40156</v>
      </c>
      <c r="M3887" s="1">
        <v>43342</v>
      </c>
      <c r="N3887" s="1">
        <v>40210</v>
      </c>
      <c r="O3887" t="s">
        <v>75</v>
      </c>
      <c r="P3887" t="s">
        <v>5361</v>
      </c>
      <c r="Q3887" t="s">
        <v>65</v>
      </c>
      <c r="R3887" t="s">
        <v>157</v>
      </c>
      <c r="S3887" t="s">
        <v>123</v>
      </c>
      <c r="T3887" t="s">
        <v>5362</v>
      </c>
      <c r="U3887" t="s">
        <v>5363</v>
      </c>
      <c r="V3887">
        <v>28</v>
      </c>
      <c r="W3887" t="s">
        <v>63</v>
      </c>
      <c r="X3887" t="s">
        <v>80</v>
      </c>
      <c r="AB3887" t="s">
        <v>5364</v>
      </c>
      <c r="AD3887" t="s">
        <v>240</v>
      </c>
      <c r="AE3887">
        <v>21122992</v>
      </c>
      <c r="AF3887" t="s">
        <v>266</v>
      </c>
      <c r="AG3887" t="s">
        <v>118</v>
      </c>
      <c r="AH3887" t="s">
        <v>119</v>
      </c>
      <c r="AI3887" t="s">
        <v>295</v>
      </c>
      <c r="AJ3887" t="s">
        <v>5365</v>
      </c>
      <c r="AK3887" t="str">
        <f t="shared" si="142"/>
        <v>NCT01030133</v>
      </c>
      <c r="AL3887">
        <v>14707102</v>
      </c>
      <c r="AM3887" t="s">
        <v>91</v>
      </c>
      <c r="AO3887" t="s">
        <v>100</v>
      </c>
      <c r="AP3887" t="s">
        <v>99</v>
      </c>
      <c r="AR3887" t="s">
        <v>89</v>
      </c>
      <c r="AS3887" t="s">
        <v>90</v>
      </c>
      <c r="AT3887">
        <v>6</v>
      </c>
      <c r="AU3887">
        <v>6</v>
      </c>
    </row>
    <row r="3888" spans="1:47" x14ac:dyDescent="0.2">
      <c r="A3888" t="s">
        <v>5356</v>
      </c>
      <c r="B3888" t="s">
        <v>123</v>
      </c>
      <c r="C3888" t="s">
        <v>5357</v>
      </c>
      <c r="D3888" t="s">
        <v>5358</v>
      </c>
      <c r="F3888" t="s">
        <v>52</v>
      </c>
      <c r="G3888" t="s">
        <v>2730</v>
      </c>
      <c r="H3888" t="s">
        <v>5359</v>
      </c>
      <c r="J3888" t="s">
        <v>5360</v>
      </c>
      <c r="K3888" t="s">
        <v>57</v>
      </c>
      <c r="L3888" s="1">
        <v>40156</v>
      </c>
      <c r="M3888" s="1">
        <v>43342</v>
      </c>
      <c r="N3888" s="1">
        <v>40210</v>
      </c>
      <c r="O3888" t="s">
        <v>75</v>
      </c>
      <c r="P3888" t="s">
        <v>5361</v>
      </c>
      <c r="Q3888" t="s">
        <v>65</v>
      </c>
      <c r="R3888" t="s">
        <v>157</v>
      </c>
      <c r="S3888" t="s">
        <v>123</v>
      </c>
      <c r="T3888" t="s">
        <v>5362</v>
      </c>
      <c r="U3888" t="s">
        <v>5363</v>
      </c>
      <c r="V3888">
        <v>28</v>
      </c>
      <c r="W3888" t="s">
        <v>63</v>
      </c>
      <c r="X3888" t="s">
        <v>80</v>
      </c>
      <c r="AB3888" t="s">
        <v>5364</v>
      </c>
      <c r="AD3888" t="s">
        <v>240</v>
      </c>
      <c r="AE3888">
        <v>21122992</v>
      </c>
      <c r="AF3888" t="s">
        <v>266</v>
      </c>
      <c r="AG3888" t="s">
        <v>118</v>
      </c>
      <c r="AH3888" t="s">
        <v>119</v>
      </c>
      <c r="AI3888" t="s">
        <v>295</v>
      </c>
      <c r="AJ3888" t="s">
        <v>5365</v>
      </c>
      <c r="AK3888" t="str">
        <f t="shared" si="142"/>
        <v>NCT01030133</v>
      </c>
      <c r="AL3888">
        <v>14707103</v>
      </c>
      <c r="AM3888" t="s">
        <v>92</v>
      </c>
      <c r="AO3888" t="s">
        <v>100</v>
      </c>
      <c r="AP3888" t="s">
        <v>99</v>
      </c>
      <c r="AR3888" t="s">
        <v>89</v>
      </c>
      <c r="AS3888" t="s">
        <v>90</v>
      </c>
      <c r="AT3888">
        <v>11</v>
      </c>
      <c r="AU3888">
        <v>11</v>
      </c>
    </row>
    <row r="3889" spans="1:47" x14ac:dyDescent="0.2">
      <c r="A3889" t="s">
        <v>5356</v>
      </c>
      <c r="B3889" t="s">
        <v>123</v>
      </c>
      <c r="C3889" t="s">
        <v>5357</v>
      </c>
      <c r="D3889" t="s">
        <v>5358</v>
      </c>
      <c r="F3889" t="s">
        <v>52</v>
      </c>
      <c r="G3889" t="s">
        <v>2730</v>
      </c>
      <c r="H3889" t="s">
        <v>5359</v>
      </c>
      <c r="J3889" t="s">
        <v>5360</v>
      </c>
      <c r="K3889" t="s">
        <v>57</v>
      </c>
      <c r="L3889" s="1">
        <v>40156</v>
      </c>
      <c r="M3889" s="1">
        <v>43342</v>
      </c>
      <c r="N3889" s="1">
        <v>40210</v>
      </c>
      <c r="O3889" t="s">
        <v>75</v>
      </c>
      <c r="P3889" t="s">
        <v>5361</v>
      </c>
      <c r="Q3889" t="s">
        <v>65</v>
      </c>
      <c r="R3889" t="s">
        <v>157</v>
      </c>
      <c r="S3889" t="s">
        <v>123</v>
      </c>
      <c r="T3889" t="s">
        <v>5362</v>
      </c>
      <c r="U3889" t="s">
        <v>5363</v>
      </c>
      <c r="V3889">
        <v>28</v>
      </c>
      <c r="W3889" t="s">
        <v>63</v>
      </c>
      <c r="X3889" t="s">
        <v>80</v>
      </c>
      <c r="AB3889" t="s">
        <v>5364</v>
      </c>
      <c r="AD3889" t="s">
        <v>240</v>
      </c>
      <c r="AE3889">
        <v>21122992</v>
      </c>
      <c r="AF3889" t="s">
        <v>266</v>
      </c>
      <c r="AG3889" t="s">
        <v>118</v>
      </c>
      <c r="AH3889" t="s">
        <v>119</v>
      </c>
      <c r="AI3889" t="s">
        <v>295</v>
      </c>
      <c r="AJ3889" t="s">
        <v>5365</v>
      </c>
      <c r="AK3889" t="str">
        <f t="shared" si="142"/>
        <v>NCT01030133</v>
      </c>
      <c r="AL3889">
        <v>14707101</v>
      </c>
      <c r="AM3889" t="s">
        <v>86</v>
      </c>
      <c r="AN3889" t="s">
        <v>118</v>
      </c>
      <c r="AP3889" t="s">
        <v>102</v>
      </c>
      <c r="AR3889" t="s">
        <v>89</v>
      </c>
      <c r="AS3889" t="s">
        <v>90</v>
      </c>
      <c r="AT3889">
        <v>12</v>
      </c>
      <c r="AU3889">
        <v>12</v>
      </c>
    </row>
    <row r="3890" spans="1:47" x14ac:dyDescent="0.2">
      <c r="A3890" t="s">
        <v>5356</v>
      </c>
      <c r="B3890" t="s">
        <v>123</v>
      </c>
      <c r="C3890" t="s">
        <v>5357</v>
      </c>
      <c r="D3890" t="s">
        <v>5358</v>
      </c>
      <c r="F3890" t="s">
        <v>52</v>
      </c>
      <c r="G3890" t="s">
        <v>2730</v>
      </c>
      <c r="H3890" t="s">
        <v>5359</v>
      </c>
      <c r="J3890" t="s">
        <v>5360</v>
      </c>
      <c r="K3890" t="s">
        <v>57</v>
      </c>
      <c r="L3890" s="1">
        <v>40156</v>
      </c>
      <c r="M3890" s="1">
        <v>43342</v>
      </c>
      <c r="N3890" s="1">
        <v>40210</v>
      </c>
      <c r="O3890" t="s">
        <v>75</v>
      </c>
      <c r="P3890" t="s">
        <v>5361</v>
      </c>
      <c r="Q3890" t="s">
        <v>65</v>
      </c>
      <c r="R3890" t="s">
        <v>157</v>
      </c>
      <c r="S3890" t="s">
        <v>123</v>
      </c>
      <c r="T3890" t="s">
        <v>5362</v>
      </c>
      <c r="U3890" t="s">
        <v>5363</v>
      </c>
      <c r="V3890">
        <v>28</v>
      </c>
      <c r="W3890" t="s">
        <v>63</v>
      </c>
      <c r="X3890" t="s">
        <v>80</v>
      </c>
      <c r="AB3890" t="s">
        <v>5364</v>
      </c>
      <c r="AD3890" t="s">
        <v>240</v>
      </c>
      <c r="AE3890">
        <v>21122992</v>
      </c>
      <c r="AF3890" t="s">
        <v>266</v>
      </c>
      <c r="AG3890" t="s">
        <v>118</v>
      </c>
      <c r="AH3890" t="s">
        <v>119</v>
      </c>
      <c r="AI3890" t="s">
        <v>295</v>
      </c>
      <c r="AJ3890" t="s">
        <v>5365</v>
      </c>
      <c r="AK3890" t="str">
        <f t="shared" si="142"/>
        <v>NCT01030133</v>
      </c>
      <c r="AL3890">
        <v>14707102</v>
      </c>
      <c r="AM3890" t="s">
        <v>91</v>
      </c>
      <c r="AN3890" t="s">
        <v>118</v>
      </c>
      <c r="AP3890" t="s">
        <v>102</v>
      </c>
      <c r="AR3890" t="s">
        <v>89</v>
      </c>
      <c r="AS3890" t="s">
        <v>90</v>
      </c>
      <c r="AT3890">
        <v>12</v>
      </c>
      <c r="AU3890">
        <v>12</v>
      </c>
    </row>
    <row r="3891" spans="1:47" x14ac:dyDescent="0.2">
      <c r="A3891" t="s">
        <v>5356</v>
      </c>
      <c r="B3891" t="s">
        <v>123</v>
      </c>
      <c r="C3891" t="s">
        <v>5357</v>
      </c>
      <c r="D3891" t="s">
        <v>5358</v>
      </c>
      <c r="F3891" t="s">
        <v>52</v>
      </c>
      <c r="G3891" t="s">
        <v>2730</v>
      </c>
      <c r="H3891" t="s">
        <v>5359</v>
      </c>
      <c r="J3891" t="s">
        <v>5360</v>
      </c>
      <c r="K3891" t="s">
        <v>57</v>
      </c>
      <c r="L3891" s="1">
        <v>40156</v>
      </c>
      <c r="M3891" s="1">
        <v>43342</v>
      </c>
      <c r="N3891" s="1">
        <v>40210</v>
      </c>
      <c r="O3891" t="s">
        <v>75</v>
      </c>
      <c r="P3891" t="s">
        <v>5361</v>
      </c>
      <c r="Q3891" t="s">
        <v>65</v>
      </c>
      <c r="R3891" t="s">
        <v>157</v>
      </c>
      <c r="S3891" t="s">
        <v>123</v>
      </c>
      <c r="T3891" t="s">
        <v>5362</v>
      </c>
      <c r="U3891" t="s">
        <v>5363</v>
      </c>
      <c r="V3891">
        <v>28</v>
      </c>
      <c r="W3891" t="s">
        <v>63</v>
      </c>
      <c r="X3891" t="s">
        <v>80</v>
      </c>
      <c r="AB3891" t="s">
        <v>5364</v>
      </c>
      <c r="AD3891" t="s">
        <v>240</v>
      </c>
      <c r="AE3891">
        <v>21122992</v>
      </c>
      <c r="AF3891" t="s">
        <v>266</v>
      </c>
      <c r="AG3891" t="s">
        <v>118</v>
      </c>
      <c r="AH3891" t="s">
        <v>119</v>
      </c>
      <c r="AI3891" t="s">
        <v>295</v>
      </c>
      <c r="AJ3891" t="s">
        <v>5365</v>
      </c>
      <c r="AK3891" t="str">
        <f t="shared" si="142"/>
        <v>NCT01030133</v>
      </c>
      <c r="AL3891">
        <v>14707103</v>
      </c>
      <c r="AM3891" t="s">
        <v>92</v>
      </c>
      <c r="AN3891" t="s">
        <v>118</v>
      </c>
      <c r="AP3891" t="s">
        <v>102</v>
      </c>
      <c r="AR3891" t="s">
        <v>89</v>
      </c>
      <c r="AS3891" t="s">
        <v>90</v>
      </c>
      <c r="AT3891">
        <v>24</v>
      </c>
      <c r="AU3891">
        <v>24</v>
      </c>
    </row>
    <row r="3892" spans="1:47" x14ac:dyDescent="0.2">
      <c r="A3892" t="s">
        <v>5366</v>
      </c>
      <c r="B3892" t="s">
        <v>2227</v>
      </c>
      <c r="C3892" t="s">
        <v>5367</v>
      </c>
      <c r="D3892" t="s">
        <v>5368</v>
      </c>
      <c r="E3892" t="s">
        <v>5369</v>
      </c>
      <c r="F3892" t="s">
        <v>52</v>
      </c>
      <c r="G3892" t="s">
        <v>109</v>
      </c>
      <c r="H3892" t="s">
        <v>5370</v>
      </c>
      <c r="I3892" t="s">
        <v>205</v>
      </c>
      <c r="J3892" t="s">
        <v>5371</v>
      </c>
      <c r="K3892" t="s">
        <v>57</v>
      </c>
      <c r="L3892" s="1">
        <v>42605</v>
      </c>
      <c r="M3892" s="1">
        <v>42859</v>
      </c>
      <c r="N3892" s="1">
        <v>42614</v>
      </c>
      <c r="O3892" t="s">
        <v>75</v>
      </c>
      <c r="P3892" t="s">
        <v>5372</v>
      </c>
      <c r="S3892" t="s">
        <v>428</v>
      </c>
      <c r="T3892" t="s">
        <v>5373</v>
      </c>
      <c r="U3892" t="s">
        <v>5374</v>
      </c>
      <c r="V3892">
        <v>12</v>
      </c>
      <c r="W3892" t="s">
        <v>63</v>
      </c>
      <c r="AB3892" t="s">
        <v>5375</v>
      </c>
      <c r="AD3892" t="s">
        <v>65</v>
      </c>
      <c r="AF3892" t="s">
        <v>211</v>
      </c>
      <c r="AG3892" t="s">
        <v>212</v>
      </c>
      <c r="AK3892" t="str">
        <f>HYPERLINK("https://www.clinicaltrials.gov/ct2/show/results/NCT02914418", "NCT02914418")</f>
        <v>NCT02914418</v>
      </c>
    </row>
    <row r="3893" spans="1:47" x14ac:dyDescent="0.2">
      <c r="A3893" t="s">
        <v>5376</v>
      </c>
      <c r="B3893" t="s">
        <v>5377</v>
      </c>
      <c r="C3893" t="s">
        <v>5378</v>
      </c>
      <c r="D3893" t="s">
        <v>5378</v>
      </c>
      <c r="E3893" t="s">
        <v>5379</v>
      </c>
      <c r="F3893" t="s">
        <v>52</v>
      </c>
      <c r="G3893" t="s">
        <v>53</v>
      </c>
      <c r="H3893" t="s">
        <v>5380</v>
      </c>
      <c r="I3893" t="s">
        <v>5381</v>
      </c>
      <c r="J3893" t="s">
        <v>5382</v>
      </c>
      <c r="K3893" t="s">
        <v>1648</v>
      </c>
      <c r="L3893" s="1">
        <v>41085</v>
      </c>
      <c r="M3893" s="1">
        <v>41729</v>
      </c>
      <c r="N3893" s="1">
        <v>41487</v>
      </c>
      <c r="O3893" t="s">
        <v>75</v>
      </c>
      <c r="P3893" t="s">
        <v>5383</v>
      </c>
      <c r="S3893" t="s">
        <v>5384</v>
      </c>
      <c r="T3893" t="s">
        <v>5385</v>
      </c>
      <c r="U3893" t="s">
        <v>5386</v>
      </c>
      <c r="V3893">
        <v>4</v>
      </c>
      <c r="W3893" t="s">
        <v>63</v>
      </c>
      <c r="AB3893" t="s">
        <v>5387</v>
      </c>
      <c r="AD3893" t="s">
        <v>65</v>
      </c>
      <c r="AF3893" t="s">
        <v>5388</v>
      </c>
      <c r="AG3893" t="s">
        <v>614</v>
      </c>
      <c r="AK3893" t="str">
        <f>HYPERLINK("https://www.clinicaltrials.gov/ct2/show/results/NCT01637129", "NCT01637129")</f>
        <v>NCT01637129</v>
      </c>
    </row>
    <row r="3894" spans="1:47" x14ac:dyDescent="0.2">
      <c r="A3894" t="s">
        <v>5389</v>
      </c>
      <c r="B3894" t="s">
        <v>5390</v>
      </c>
      <c r="C3894" t="s">
        <v>5391</v>
      </c>
      <c r="D3894" t="s">
        <v>5391</v>
      </c>
      <c r="F3894" t="s">
        <v>52</v>
      </c>
      <c r="G3894" t="s">
        <v>1867</v>
      </c>
      <c r="H3894" t="s">
        <v>5392</v>
      </c>
      <c r="J3894" t="s">
        <v>5393</v>
      </c>
      <c r="K3894" t="s">
        <v>57</v>
      </c>
      <c r="L3894" s="1">
        <v>43773</v>
      </c>
      <c r="M3894" s="1">
        <v>44784</v>
      </c>
      <c r="N3894" s="1">
        <v>44748</v>
      </c>
      <c r="O3894" t="s">
        <v>75</v>
      </c>
      <c r="P3894" t="s">
        <v>5394</v>
      </c>
      <c r="Q3894" t="s">
        <v>65</v>
      </c>
      <c r="R3894" t="s">
        <v>157</v>
      </c>
      <c r="S3894" t="s">
        <v>5395</v>
      </c>
      <c r="T3894" t="s">
        <v>5329</v>
      </c>
      <c r="U3894" t="s">
        <v>5396</v>
      </c>
      <c r="V3894">
        <v>48</v>
      </c>
      <c r="W3894" t="s">
        <v>63</v>
      </c>
      <c r="AB3894" t="s">
        <v>5397</v>
      </c>
      <c r="AD3894" t="s">
        <v>65</v>
      </c>
      <c r="AF3894" t="s">
        <v>5398</v>
      </c>
      <c r="AG3894" t="s">
        <v>118</v>
      </c>
      <c r="AK3894" t="str">
        <f>HYPERLINK("https://www.clinicaltrials.gov/ct2/show/results/NCT04156802", "NCT04156802")</f>
        <v>NCT04156802</v>
      </c>
    </row>
    <row r="3895" spans="1:47" x14ac:dyDescent="0.2">
      <c r="A3895" t="s">
        <v>5399</v>
      </c>
      <c r="B3895" t="s">
        <v>5400</v>
      </c>
      <c r="C3895" t="s">
        <v>5401</v>
      </c>
      <c r="D3895" t="s">
        <v>5401</v>
      </c>
      <c r="F3895" t="s">
        <v>52</v>
      </c>
      <c r="G3895" t="s">
        <v>53</v>
      </c>
      <c r="H3895" t="s">
        <v>2418</v>
      </c>
      <c r="I3895" t="s">
        <v>5402</v>
      </c>
      <c r="J3895" t="s">
        <v>5403</v>
      </c>
      <c r="K3895" t="s">
        <v>57</v>
      </c>
      <c r="L3895" s="1">
        <v>41162</v>
      </c>
      <c r="M3895" s="1">
        <v>43920</v>
      </c>
      <c r="N3895" s="1">
        <v>41883</v>
      </c>
      <c r="O3895" t="s">
        <v>75</v>
      </c>
      <c r="P3895" t="s">
        <v>5404</v>
      </c>
      <c r="T3895" t="s">
        <v>5405</v>
      </c>
      <c r="U3895" t="s">
        <v>5406</v>
      </c>
      <c r="V3895">
        <v>18</v>
      </c>
      <c r="W3895" t="s">
        <v>63</v>
      </c>
      <c r="X3895" t="s">
        <v>289</v>
      </c>
      <c r="AB3895" t="s">
        <v>5407</v>
      </c>
      <c r="AD3895" t="s">
        <v>240</v>
      </c>
      <c r="AE3895" t="s">
        <v>5408</v>
      </c>
      <c r="AF3895" t="s">
        <v>266</v>
      </c>
      <c r="AG3895" t="s">
        <v>118</v>
      </c>
      <c r="AH3895" t="s">
        <v>507</v>
      </c>
      <c r="AI3895" t="s">
        <v>953</v>
      </c>
      <c r="AJ3895" t="s">
        <v>5409</v>
      </c>
      <c r="AK3895" t="str">
        <f t="shared" ref="AK3895:AK3936" si="143">HYPERLINK("https://www.clinicaltrials.gov/ct2/show/results/NCT01685463", "NCT01685463")</f>
        <v>NCT01685463</v>
      </c>
      <c r="AL3895">
        <v>14828813</v>
      </c>
      <c r="AM3895" t="s">
        <v>86</v>
      </c>
      <c r="AO3895" t="s">
        <v>87</v>
      </c>
      <c r="AP3895" t="s">
        <v>88</v>
      </c>
      <c r="AR3895" t="s">
        <v>89</v>
      </c>
      <c r="AS3895" t="s">
        <v>90</v>
      </c>
      <c r="AT3895">
        <v>0</v>
      </c>
      <c r="AU3895">
        <v>0</v>
      </c>
    </row>
    <row r="3896" spans="1:47" x14ac:dyDescent="0.2">
      <c r="A3896" t="s">
        <v>5399</v>
      </c>
      <c r="B3896" t="s">
        <v>5400</v>
      </c>
      <c r="C3896" t="s">
        <v>5401</v>
      </c>
      <c r="D3896" t="s">
        <v>5401</v>
      </c>
      <c r="F3896" t="s">
        <v>52</v>
      </c>
      <c r="G3896" t="s">
        <v>53</v>
      </c>
      <c r="H3896" t="s">
        <v>2418</v>
      </c>
      <c r="I3896" t="s">
        <v>5402</v>
      </c>
      <c r="J3896" t="s">
        <v>5403</v>
      </c>
      <c r="K3896" t="s">
        <v>57</v>
      </c>
      <c r="L3896" s="1">
        <v>41162</v>
      </c>
      <c r="M3896" s="1">
        <v>43920</v>
      </c>
      <c r="N3896" s="1">
        <v>41883</v>
      </c>
      <c r="O3896" t="s">
        <v>75</v>
      </c>
      <c r="P3896" t="s">
        <v>5404</v>
      </c>
      <c r="T3896" t="s">
        <v>5405</v>
      </c>
      <c r="U3896" t="s">
        <v>5406</v>
      </c>
      <c r="V3896">
        <v>18</v>
      </c>
      <c r="W3896" t="s">
        <v>63</v>
      </c>
      <c r="X3896" t="s">
        <v>289</v>
      </c>
      <c r="AB3896" t="s">
        <v>5407</v>
      </c>
      <c r="AD3896" t="s">
        <v>240</v>
      </c>
      <c r="AE3896" t="s">
        <v>5408</v>
      </c>
      <c r="AF3896" t="s">
        <v>266</v>
      </c>
      <c r="AG3896" t="s">
        <v>118</v>
      </c>
      <c r="AH3896" t="s">
        <v>507</v>
      </c>
      <c r="AI3896" t="s">
        <v>953</v>
      </c>
      <c r="AJ3896" t="s">
        <v>5409</v>
      </c>
      <c r="AK3896" t="str">
        <f t="shared" si="143"/>
        <v>NCT01685463</v>
      </c>
      <c r="AL3896">
        <v>14828814</v>
      </c>
      <c r="AM3896" t="s">
        <v>91</v>
      </c>
      <c r="AO3896" t="s">
        <v>87</v>
      </c>
      <c r="AP3896" t="s">
        <v>88</v>
      </c>
      <c r="AR3896" t="s">
        <v>89</v>
      </c>
      <c r="AS3896" t="s">
        <v>90</v>
      </c>
      <c r="AT3896">
        <v>0</v>
      </c>
      <c r="AU3896">
        <v>0</v>
      </c>
    </row>
    <row r="3897" spans="1:47" x14ac:dyDescent="0.2">
      <c r="A3897" t="s">
        <v>5399</v>
      </c>
      <c r="B3897" t="s">
        <v>5400</v>
      </c>
      <c r="C3897" t="s">
        <v>5401</v>
      </c>
      <c r="D3897" t="s">
        <v>5401</v>
      </c>
      <c r="F3897" t="s">
        <v>52</v>
      </c>
      <c r="G3897" t="s">
        <v>53</v>
      </c>
      <c r="H3897" t="s">
        <v>2418</v>
      </c>
      <c r="I3897" t="s">
        <v>5402</v>
      </c>
      <c r="J3897" t="s">
        <v>5403</v>
      </c>
      <c r="K3897" t="s">
        <v>57</v>
      </c>
      <c r="L3897" s="1">
        <v>41162</v>
      </c>
      <c r="M3897" s="1">
        <v>43920</v>
      </c>
      <c r="N3897" s="1">
        <v>41883</v>
      </c>
      <c r="O3897" t="s">
        <v>75</v>
      </c>
      <c r="P3897" t="s">
        <v>5404</v>
      </c>
      <c r="T3897" t="s">
        <v>5405</v>
      </c>
      <c r="U3897" t="s">
        <v>5406</v>
      </c>
      <c r="V3897">
        <v>18</v>
      </c>
      <c r="W3897" t="s">
        <v>63</v>
      </c>
      <c r="X3897" t="s">
        <v>289</v>
      </c>
      <c r="AB3897" t="s">
        <v>5407</v>
      </c>
      <c r="AD3897" t="s">
        <v>240</v>
      </c>
      <c r="AE3897" t="s">
        <v>5408</v>
      </c>
      <c r="AF3897" t="s">
        <v>266</v>
      </c>
      <c r="AG3897" t="s">
        <v>118</v>
      </c>
      <c r="AH3897" t="s">
        <v>507</v>
      </c>
      <c r="AI3897" t="s">
        <v>953</v>
      </c>
      <c r="AJ3897" t="s">
        <v>5409</v>
      </c>
      <c r="AK3897" t="str">
        <f t="shared" si="143"/>
        <v>NCT01685463</v>
      </c>
      <c r="AL3897">
        <v>14828815</v>
      </c>
      <c r="AM3897" t="s">
        <v>92</v>
      </c>
      <c r="AO3897" t="s">
        <v>87</v>
      </c>
      <c r="AP3897" t="s">
        <v>88</v>
      </c>
      <c r="AR3897" t="s">
        <v>89</v>
      </c>
      <c r="AS3897" t="s">
        <v>90</v>
      </c>
      <c r="AT3897">
        <v>0</v>
      </c>
      <c r="AU3897">
        <v>0</v>
      </c>
    </row>
    <row r="3898" spans="1:47" x14ac:dyDescent="0.2">
      <c r="A3898" t="s">
        <v>5399</v>
      </c>
      <c r="B3898" t="s">
        <v>5400</v>
      </c>
      <c r="C3898" t="s">
        <v>5401</v>
      </c>
      <c r="D3898" t="s">
        <v>5401</v>
      </c>
      <c r="F3898" t="s">
        <v>52</v>
      </c>
      <c r="G3898" t="s">
        <v>53</v>
      </c>
      <c r="H3898" t="s">
        <v>2418</v>
      </c>
      <c r="I3898" t="s">
        <v>5402</v>
      </c>
      <c r="J3898" t="s">
        <v>5403</v>
      </c>
      <c r="K3898" t="s">
        <v>57</v>
      </c>
      <c r="L3898" s="1">
        <v>41162</v>
      </c>
      <c r="M3898" s="1">
        <v>43920</v>
      </c>
      <c r="N3898" s="1">
        <v>41883</v>
      </c>
      <c r="O3898" t="s">
        <v>75</v>
      </c>
      <c r="P3898" t="s">
        <v>5404</v>
      </c>
      <c r="T3898" t="s">
        <v>5405</v>
      </c>
      <c r="U3898" t="s">
        <v>5406</v>
      </c>
      <c r="V3898">
        <v>18</v>
      </c>
      <c r="W3898" t="s">
        <v>63</v>
      </c>
      <c r="X3898" t="s">
        <v>289</v>
      </c>
      <c r="AB3898" t="s">
        <v>5407</v>
      </c>
      <c r="AD3898" t="s">
        <v>240</v>
      </c>
      <c r="AE3898" t="s">
        <v>5408</v>
      </c>
      <c r="AF3898" t="s">
        <v>266</v>
      </c>
      <c r="AG3898" t="s">
        <v>118</v>
      </c>
      <c r="AH3898" t="s">
        <v>507</v>
      </c>
      <c r="AI3898" t="s">
        <v>953</v>
      </c>
      <c r="AJ3898" t="s">
        <v>5409</v>
      </c>
      <c r="AK3898" t="str">
        <f t="shared" si="143"/>
        <v>NCT01685463</v>
      </c>
      <c r="AL3898">
        <v>14828813</v>
      </c>
      <c r="AM3898" t="s">
        <v>86</v>
      </c>
      <c r="AO3898" t="s">
        <v>93</v>
      </c>
      <c r="AP3898" t="s">
        <v>88</v>
      </c>
      <c r="AR3898" t="s">
        <v>89</v>
      </c>
      <c r="AS3898" t="s">
        <v>90</v>
      </c>
      <c r="AT3898">
        <v>10</v>
      </c>
      <c r="AU3898">
        <v>10</v>
      </c>
    </row>
    <row r="3899" spans="1:47" x14ac:dyDescent="0.2">
      <c r="A3899" t="s">
        <v>5399</v>
      </c>
      <c r="B3899" t="s">
        <v>5400</v>
      </c>
      <c r="C3899" t="s">
        <v>5401</v>
      </c>
      <c r="D3899" t="s">
        <v>5401</v>
      </c>
      <c r="F3899" t="s">
        <v>52</v>
      </c>
      <c r="G3899" t="s">
        <v>53</v>
      </c>
      <c r="H3899" t="s">
        <v>2418</v>
      </c>
      <c r="I3899" t="s">
        <v>5402</v>
      </c>
      <c r="J3899" t="s">
        <v>5403</v>
      </c>
      <c r="K3899" t="s">
        <v>57</v>
      </c>
      <c r="L3899" s="1">
        <v>41162</v>
      </c>
      <c r="M3899" s="1">
        <v>43920</v>
      </c>
      <c r="N3899" s="1">
        <v>41883</v>
      </c>
      <c r="O3899" t="s">
        <v>75</v>
      </c>
      <c r="P3899" t="s">
        <v>5404</v>
      </c>
      <c r="T3899" t="s">
        <v>5405</v>
      </c>
      <c r="U3899" t="s">
        <v>5406</v>
      </c>
      <c r="V3899">
        <v>18</v>
      </c>
      <c r="W3899" t="s">
        <v>63</v>
      </c>
      <c r="X3899" t="s">
        <v>289</v>
      </c>
      <c r="AB3899" t="s">
        <v>5407</v>
      </c>
      <c r="AD3899" t="s">
        <v>240</v>
      </c>
      <c r="AE3899" t="s">
        <v>5408</v>
      </c>
      <c r="AF3899" t="s">
        <v>266</v>
      </c>
      <c r="AG3899" t="s">
        <v>118</v>
      </c>
      <c r="AH3899" t="s">
        <v>507</v>
      </c>
      <c r="AI3899" t="s">
        <v>953</v>
      </c>
      <c r="AJ3899" t="s">
        <v>5409</v>
      </c>
      <c r="AK3899" t="str">
        <f t="shared" si="143"/>
        <v>NCT01685463</v>
      </c>
      <c r="AL3899">
        <v>14828814</v>
      </c>
      <c r="AM3899" t="s">
        <v>91</v>
      </c>
      <c r="AO3899" t="s">
        <v>93</v>
      </c>
      <c r="AP3899" t="s">
        <v>88</v>
      </c>
      <c r="AR3899" t="s">
        <v>89</v>
      </c>
      <c r="AS3899" t="s">
        <v>90</v>
      </c>
      <c r="AT3899">
        <v>8</v>
      </c>
      <c r="AU3899">
        <v>8</v>
      </c>
    </row>
    <row r="3900" spans="1:47" x14ac:dyDescent="0.2">
      <c r="A3900" t="s">
        <v>5399</v>
      </c>
      <c r="B3900" t="s">
        <v>5400</v>
      </c>
      <c r="C3900" t="s">
        <v>5401</v>
      </c>
      <c r="D3900" t="s">
        <v>5401</v>
      </c>
      <c r="F3900" t="s">
        <v>52</v>
      </c>
      <c r="G3900" t="s">
        <v>53</v>
      </c>
      <c r="H3900" t="s">
        <v>2418</v>
      </c>
      <c r="I3900" t="s">
        <v>5402</v>
      </c>
      <c r="J3900" t="s">
        <v>5403</v>
      </c>
      <c r="K3900" t="s">
        <v>57</v>
      </c>
      <c r="L3900" s="1">
        <v>41162</v>
      </c>
      <c r="M3900" s="1">
        <v>43920</v>
      </c>
      <c r="N3900" s="1">
        <v>41883</v>
      </c>
      <c r="O3900" t="s">
        <v>75</v>
      </c>
      <c r="P3900" t="s">
        <v>5404</v>
      </c>
      <c r="T3900" t="s">
        <v>5405</v>
      </c>
      <c r="U3900" t="s">
        <v>5406</v>
      </c>
      <c r="V3900">
        <v>18</v>
      </c>
      <c r="W3900" t="s">
        <v>63</v>
      </c>
      <c r="X3900" t="s">
        <v>289</v>
      </c>
      <c r="AB3900" t="s">
        <v>5407</v>
      </c>
      <c r="AD3900" t="s">
        <v>240</v>
      </c>
      <c r="AE3900" t="s">
        <v>5408</v>
      </c>
      <c r="AF3900" t="s">
        <v>266</v>
      </c>
      <c r="AG3900" t="s">
        <v>118</v>
      </c>
      <c r="AH3900" t="s">
        <v>507</v>
      </c>
      <c r="AI3900" t="s">
        <v>953</v>
      </c>
      <c r="AJ3900" t="s">
        <v>5409</v>
      </c>
      <c r="AK3900" t="str">
        <f t="shared" si="143"/>
        <v>NCT01685463</v>
      </c>
      <c r="AL3900">
        <v>14828815</v>
      </c>
      <c r="AM3900" t="s">
        <v>92</v>
      </c>
      <c r="AO3900" t="s">
        <v>93</v>
      </c>
      <c r="AP3900" t="s">
        <v>88</v>
      </c>
      <c r="AR3900" t="s">
        <v>89</v>
      </c>
      <c r="AS3900" t="s">
        <v>90</v>
      </c>
      <c r="AT3900">
        <v>18</v>
      </c>
      <c r="AU3900">
        <v>18</v>
      </c>
    </row>
    <row r="3901" spans="1:47" x14ac:dyDescent="0.2">
      <c r="A3901" t="s">
        <v>5399</v>
      </c>
      <c r="B3901" t="s">
        <v>5400</v>
      </c>
      <c r="C3901" t="s">
        <v>5401</v>
      </c>
      <c r="D3901" t="s">
        <v>5401</v>
      </c>
      <c r="F3901" t="s">
        <v>52</v>
      </c>
      <c r="G3901" t="s">
        <v>53</v>
      </c>
      <c r="H3901" t="s">
        <v>2418</v>
      </c>
      <c r="I3901" t="s">
        <v>5402</v>
      </c>
      <c r="J3901" t="s">
        <v>5403</v>
      </c>
      <c r="K3901" t="s">
        <v>57</v>
      </c>
      <c r="L3901" s="1">
        <v>41162</v>
      </c>
      <c r="M3901" s="1">
        <v>43920</v>
      </c>
      <c r="N3901" s="1">
        <v>41883</v>
      </c>
      <c r="O3901" t="s">
        <v>75</v>
      </c>
      <c r="P3901" t="s">
        <v>5404</v>
      </c>
      <c r="T3901" t="s">
        <v>5405</v>
      </c>
      <c r="U3901" t="s">
        <v>5406</v>
      </c>
      <c r="V3901">
        <v>18</v>
      </c>
      <c r="W3901" t="s">
        <v>63</v>
      </c>
      <c r="X3901" t="s">
        <v>289</v>
      </c>
      <c r="AB3901" t="s">
        <v>5407</v>
      </c>
      <c r="AD3901" t="s">
        <v>240</v>
      </c>
      <c r="AE3901" t="s">
        <v>5408</v>
      </c>
      <c r="AF3901" t="s">
        <v>266</v>
      </c>
      <c r="AG3901" t="s">
        <v>118</v>
      </c>
      <c r="AH3901" t="s">
        <v>507</v>
      </c>
      <c r="AI3901" t="s">
        <v>953</v>
      </c>
      <c r="AJ3901" t="s">
        <v>5409</v>
      </c>
      <c r="AK3901" t="str">
        <f t="shared" si="143"/>
        <v>NCT01685463</v>
      </c>
      <c r="AL3901">
        <v>14828813</v>
      </c>
      <c r="AM3901" t="s">
        <v>86</v>
      </c>
      <c r="AO3901" t="s">
        <v>94</v>
      </c>
      <c r="AP3901" t="s">
        <v>88</v>
      </c>
      <c r="AR3901" t="s">
        <v>89</v>
      </c>
      <c r="AS3901" t="s">
        <v>90</v>
      </c>
      <c r="AT3901">
        <v>0</v>
      </c>
      <c r="AU3901">
        <v>0</v>
      </c>
    </row>
    <row r="3902" spans="1:47" x14ac:dyDescent="0.2">
      <c r="A3902" t="s">
        <v>5399</v>
      </c>
      <c r="B3902" t="s">
        <v>5400</v>
      </c>
      <c r="C3902" t="s">
        <v>5401</v>
      </c>
      <c r="D3902" t="s">
        <v>5401</v>
      </c>
      <c r="F3902" t="s">
        <v>52</v>
      </c>
      <c r="G3902" t="s">
        <v>53</v>
      </c>
      <c r="H3902" t="s">
        <v>2418</v>
      </c>
      <c r="I3902" t="s">
        <v>5402</v>
      </c>
      <c r="J3902" t="s">
        <v>5403</v>
      </c>
      <c r="K3902" t="s">
        <v>57</v>
      </c>
      <c r="L3902" s="1">
        <v>41162</v>
      </c>
      <c r="M3902" s="1">
        <v>43920</v>
      </c>
      <c r="N3902" s="1">
        <v>41883</v>
      </c>
      <c r="O3902" t="s">
        <v>75</v>
      </c>
      <c r="P3902" t="s">
        <v>5404</v>
      </c>
      <c r="T3902" t="s">
        <v>5405</v>
      </c>
      <c r="U3902" t="s">
        <v>5406</v>
      </c>
      <c r="V3902">
        <v>18</v>
      </c>
      <c r="W3902" t="s">
        <v>63</v>
      </c>
      <c r="X3902" t="s">
        <v>289</v>
      </c>
      <c r="AB3902" t="s">
        <v>5407</v>
      </c>
      <c r="AD3902" t="s">
        <v>240</v>
      </c>
      <c r="AE3902" t="s">
        <v>5408</v>
      </c>
      <c r="AF3902" t="s">
        <v>266</v>
      </c>
      <c r="AG3902" t="s">
        <v>118</v>
      </c>
      <c r="AH3902" t="s">
        <v>507</v>
      </c>
      <c r="AI3902" t="s">
        <v>953</v>
      </c>
      <c r="AJ3902" t="s">
        <v>5409</v>
      </c>
      <c r="AK3902" t="str">
        <f t="shared" si="143"/>
        <v>NCT01685463</v>
      </c>
      <c r="AL3902">
        <v>14828814</v>
      </c>
      <c r="AM3902" t="s">
        <v>91</v>
      </c>
      <c r="AO3902" t="s">
        <v>94</v>
      </c>
      <c r="AP3902" t="s">
        <v>88</v>
      </c>
      <c r="AR3902" t="s">
        <v>89</v>
      </c>
      <c r="AS3902" t="s">
        <v>90</v>
      </c>
      <c r="AT3902">
        <v>0</v>
      </c>
      <c r="AU3902">
        <v>0</v>
      </c>
    </row>
    <row r="3903" spans="1:47" x14ac:dyDescent="0.2">
      <c r="A3903" t="s">
        <v>5399</v>
      </c>
      <c r="B3903" t="s">
        <v>5400</v>
      </c>
      <c r="C3903" t="s">
        <v>5401</v>
      </c>
      <c r="D3903" t="s">
        <v>5401</v>
      </c>
      <c r="F3903" t="s">
        <v>52</v>
      </c>
      <c r="G3903" t="s">
        <v>53</v>
      </c>
      <c r="H3903" t="s">
        <v>2418</v>
      </c>
      <c r="I3903" t="s">
        <v>5402</v>
      </c>
      <c r="J3903" t="s">
        <v>5403</v>
      </c>
      <c r="K3903" t="s">
        <v>57</v>
      </c>
      <c r="L3903" s="1">
        <v>41162</v>
      </c>
      <c r="M3903" s="1">
        <v>43920</v>
      </c>
      <c r="N3903" s="1">
        <v>41883</v>
      </c>
      <c r="O3903" t="s">
        <v>75</v>
      </c>
      <c r="P3903" t="s">
        <v>5404</v>
      </c>
      <c r="T3903" t="s">
        <v>5405</v>
      </c>
      <c r="U3903" t="s">
        <v>5406</v>
      </c>
      <c r="V3903">
        <v>18</v>
      </c>
      <c r="W3903" t="s">
        <v>63</v>
      </c>
      <c r="X3903" t="s">
        <v>289</v>
      </c>
      <c r="AB3903" t="s">
        <v>5407</v>
      </c>
      <c r="AD3903" t="s">
        <v>240</v>
      </c>
      <c r="AE3903" t="s">
        <v>5408</v>
      </c>
      <c r="AF3903" t="s">
        <v>266</v>
      </c>
      <c r="AG3903" t="s">
        <v>118</v>
      </c>
      <c r="AH3903" t="s">
        <v>507</v>
      </c>
      <c r="AI3903" t="s">
        <v>953</v>
      </c>
      <c r="AJ3903" t="s">
        <v>5409</v>
      </c>
      <c r="AK3903" t="str">
        <f t="shared" si="143"/>
        <v>NCT01685463</v>
      </c>
      <c r="AL3903">
        <v>14828815</v>
      </c>
      <c r="AM3903" t="s">
        <v>92</v>
      </c>
      <c r="AO3903" t="s">
        <v>94</v>
      </c>
      <c r="AP3903" t="s">
        <v>88</v>
      </c>
      <c r="AR3903" t="s">
        <v>89</v>
      </c>
      <c r="AS3903" t="s">
        <v>90</v>
      </c>
      <c r="AT3903">
        <v>0</v>
      </c>
      <c r="AU3903">
        <v>0</v>
      </c>
    </row>
    <row r="3904" spans="1:47" x14ac:dyDescent="0.2">
      <c r="A3904" t="s">
        <v>5399</v>
      </c>
      <c r="B3904" t="s">
        <v>5400</v>
      </c>
      <c r="C3904" t="s">
        <v>5401</v>
      </c>
      <c r="D3904" t="s">
        <v>5401</v>
      </c>
      <c r="F3904" t="s">
        <v>52</v>
      </c>
      <c r="G3904" t="s">
        <v>53</v>
      </c>
      <c r="H3904" t="s">
        <v>2418</v>
      </c>
      <c r="I3904" t="s">
        <v>5402</v>
      </c>
      <c r="J3904" t="s">
        <v>5403</v>
      </c>
      <c r="K3904" t="s">
        <v>57</v>
      </c>
      <c r="L3904" s="1">
        <v>41162</v>
      </c>
      <c r="M3904" s="1">
        <v>43920</v>
      </c>
      <c r="N3904" s="1">
        <v>41883</v>
      </c>
      <c r="O3904" t="s">
        <v>75</v>
      </c>
      <c r="P3904" t="s">
        <v>5404</v>
      </c>
      <c r="T3904" t="s">
        <v>5405</v>
      </c>
      <c r="U3904" t="s">
        <v>5406</v>
      </c>
      <c r="V3904">
        <v>18</v>
      </c>
      <c r="W3904" t="s">
        <v>63</v>
      </c>
      <c r="X3904" t="s">
        <v>289</v>
      </c>
      <c r="AB3904" t="s">
        <v>5407</v>
      </c>
      <c r="AD3904" t="s">
        <v>240</v>
      </c>
      <c r="AE3904" t="s">
        <v>5408</v>
      </c>
      <c r="AF3904" t="s">
        <v>266</v>
      </c>
      <c r="AG3904" t="s">
        <v>118</v>
      </c>
      <c r="AH3904" t="s">
        <v>507</v>
      </c>
      <c r="AI3904" t="s">
        <v>953</v>
      </c>
      <c r="AJ3904" t="s">
        <v>5409</v>
      </c>
      <c r="AK3904" t="str">
        <f t="shared" si="143"/>
        <v>NCT01685463</v>
      </c>
      <c r="AL3904">
        <v>14828813</v>
      </c>
      <c r="AM3904" t="s">
        <v>86</v>
      </c>
      <c r="AP3904" t="s">
        <v>95</v>
      </c>
      <c r="AR3904" t="s">
        <v>96</v>
      </c>
      <c r="AS3904" t="s">
        <v>97</v>
      </c>
      <c r="AT3904">
        <v>34.700000000000003</v>
      </c>
      <c r="AU3904">
        <v>34.700000000000003</v>
      </c>
    </row>
    <row r="3905" spans="1:47" x14ac:dyDescent="0.2">
      <c r="A3905" t="s">
        <v>5399</v>
      </c>
      <c r="B3905" t="s">
        <v>5400</v>
      </c>
      <c r="C3905" t="s">
        <v>5401</v>
      </c>
      <c r="D3905" t="s">
        <v>5401</v>
      </c>
      <c r="F3905" t="s">
        <v>52</v>
      </c>
      <c r="G3905" t="s">
        <v>53</v>
      </c>
      <c r="H3905" t="s">
        <v>2418</v>
      </c>
      <c r="I3905" t="s">
        <v>5402</v>
      </c>
      <c r="J3905" t="s">
        <v>5403</v>
      </c>
      <c r="K3905" t="s">
        <v>57</v>
      </c>
      <c r="L3905" s="1">
        <v>41162</v>
      </c>
      <c r="M3905" s="1">
        <v>43920</v>
      </c>
      <c r="N3905" s="1">
        <v>41883</v>
      </c>
      <c r="O3905" t="s">
        <v>75</v>
      </c>
      <c r="P3905" t="s">
        <v>5404</v>
      </c>
      <c r="T3905" t="s">
        <v>5405</v>
      </c>
      <c r="U3905" t="s">
        <v>5406</v>
      </c>
      <c r="V3905">
        <v>18</v>
      </c>
      <c r="W3905" t="s">
        <v>63</v>
      </c>
      <c r="X3905" t="s">
        <v>289</v>
      </c>
      <c r="AB3905" t="s">
        <v>5407</v>
      </c>
      <c r="AD3905" t="s">
        <v>240</v>
      </c>
      <c r="AE3905" t="s">
        <v>5408</v>
      </c>
      <c r="AF3905" t="s">
        <v>266</v>
      </c>
      <c r="AG3905" t="s">
        <v>118</v>
      </c>
      <c r="AH3905" t="s">
        <v>507</v>
      </c>
      <c r="AI3905" t="s">
        <v>953</v>
      </c>
      <c r="AJ3905" t="s">
        <v>5409</v>
      </c>
      <c r="AK3905" t="str">
        <f t="shared" si="143"/>
        <v>NCT01685463</v>
      </c>
      <c r="AL3905">
        <v>14828814</v>
      </c>
      <c r="AM3905" t="s">
        <v>91</v>
      </c>
      <c r="AP3905" t="s">
        <v>95</v>
      </c>
      <c r="AR3905" t="s">
        <v>96</v>
      </c>
      <c r="AS3905" t="s">
        <v>97</v>
      </c>
      <c r="AT3905">
        <v>32.5</v>
      </c>
      <c r="AU3905">
        <v>32.5</v>
      </c>
    </row>
    <row r="3906" spans="1:47" x14ac:dyDescent="0.2">
      <c r="A3906" t="s">
        <v>5399</v>
      </c>
      <c r="B3906" t="s">
        <v>5400</v>
      </c>
      <c r="C3906" t="s">
        <v>5401</v>
      </c>
      <c r="D3906" t="s">
        <v>5401</v>
      </c>
      <c r="F3906" t="s">
        <v>52</v>
      </c>
      <c r="G3906" t="s">
        <v>53</v>
      </c>
      <c r="H3906" t="s">
        <v>2418</v>
      </c>
      <c r="I3906" t="s">
        <v>5402</v>
      </c>
      <c r="J3906" t="s">
        <v>5403</v>
      </c>
      <c r="K3906" t="s">
        <v>57</v>
      </c>
      <c r="L3906" s="1">
        <v>41162</v>
      </c>
      <c r="M3906" s="1">
        <v>43920</v>
      </c>
      <c r="N3906" s="1">
        <v>41883</v>
      </c>
      <c r="O3906" t="s">
        <v>75</v>
      </c>
      <c r="P3906" t="s">
        <v>5404</v>
      </c>
      <c r="T3906" t="s">
        <v>5405</v>
      </c>
      <c r="U3906" t="s">
        <v>5406</v>
      </c>
      <c r="V3906">
        <v>18</v>
      </c>
      <c r="W3906" t="s">
        <v>63</v>
      </c>
      <c r="X3906" t="s">
        <v>289</v>
      </c>
      <c r="AB3906" t="s">
        <v>5407</v>
      </c>
      <c r="AD3906" t="s">
        <v>240</v>
      </c>
      <c r="AE3906" t="s">
        <v>5408</v>
      </c>
      <c r="AF3906" t="s">
        <v>266</v>
      </c>
      <c r="AG3906" t="s">
        <v>118</v>
      </c>
      <c r="AH3906" t="s">
        <v>507</v>
      </c>
      <c r="AI3906" t="s">
        <v>953</v>
      </c>
      <c r="AJ3906" t="s">
        <v>5409</v>
      </c>
      <c r="AK3906" t="str">
        <f t="shared" si="143"/>
        <v>NCT01685463</v>
      </c>
      <c r="AL3906">
        <v>14828815</v>
      </c>
      <c r="AM3906" t="s">
        <v>92</v>
      </c>
      <c r="AP3906" t="s">
        <v>95</v>
      </c>
      <c r="AR3906" t="s">
        <v>96</v>
      </c>
      <c r="AS3906" t="s">
        <v>97</v>
      </c>
      <c r="AT3906">
        <v>33.700000000000003</v>
      </c>
      <c r="AU3906">
        <v>33.700000000000003</v>
      </c>
    </row>
    <row r="3907" spans="1:47" x14ac:dyDescent="0.2">
      <c r="A3907" t="s">
        <v>5399</v>
      </c>
      <c r="B3907" t="s">
        <v>5400</v>
      </c>
      <c r="C3907" t="s">
        <v>5401</v>
      </c>
      <c r="D3907" t="s">
        <v>5401</v>
      </c>
      <c r="F3907" t="s">
        <v>52</v>
      </c>
      <c r="G3907" t="s">
        <v>53</v>
      </c>
      <c r="H3907" t="s">
        <v>2418</v>
      </c>
      <c r="I3907" t="s">
        <v>5402</v>
      </c>
      <c r="J3907" t="s">
        <v>5403</v>
      </c>
      <c r="K3907" t="s">
        <v>57</v>
      </c>
      <c r="L3907" s="1">
        <v>41162</v>
      </c>
      <c r="M3907" s="1">
        <v>43920</v>
      </c>
      <c r="N3907" s="1">
        <v>41883</v>
      </c>
      <c r="O3907" t="s">
        <v>75</v>
      </c>
      <c r="P3907" t="s">
        <v>5404</v>
      </c>
      <c r="T3907" t="s">
        <v>5405</v>
      </c>
      <c r="U3907" t="s">
        <v>5406</v>
      </c>
      <c r="V3907">
        <v>18</v>
      </c>
      <c r="W3907" t="s">
        <v>63</v>
      </c>
      <c r="X3907" t="s">
        <v>289</v>
      </c>
      <c r="AB3907" t="s">
        <v>5407</v>
      </c>
      <c r="AD3907" t="s">
        <v>240</v>
      </c>
      <c r="AE3907" t="s">
        <v>5408</v>
      </c>
      <c r="AF3907" t="s">
        <v>266</v>
      </c>
      <c r="AG3907" t="s">
        <v>118</v>
      </c>
      <c r="AH3907" t="s">
        <v>507</v>
      </c>
      <c r="AI3907" t="s">
        <v>953</v>
      </c>
      <c r="AJ3907" t="s">
        <v>5409</v>
      </c>
      <c r="AK3907" t="str">
        <f t="shared" si="143"/>
        <v>NCT01685463</v>
      </c>
      <c r="AL3907">
        <v>14828813</v>
      </c>
      <c r="AM3907" t="s">
        <v>86</v>
      </c>
      <c r="AO3907" t="s">
        <v>98</v>
      </c>
      <c r="AP3907" t="s">
        <v>99</v>
      </c>
      <c r="AR3907" t="s">
        <v>89</v>
      </c>
      <c r="AS3907" t="s">
        <v>90</v>
      </c>
      <c r="AT3907">
        <v>6</v>
      </c>
      <c r="AU3907">
        <v>6</v>
      </c>
    </row>
    <row r="3908" spans="1:47" x14ac:dyDescent="0.2">
      <c r="A3908" t="s">
        <v>5399</v>
      </c>
      <c r="B3908" t="s">
        <v>5400</v>
      </c>
      <c r="C3908" t="s">
        <v>5401</v>
      </c>
      <c r="D3908" t="s">
        <v>5401</v>
      </c>
      <c r="F3908" t="s">
        <v>52</v>
      </c>
      <c r="G3908" t="s">
        <v>53</v>
      </c>
      <c r="H3908" t="s">
        <v>2418</v>
      </c>
      <c r="I3908" t="s">
        <v>5402</v>
      </c>
      <c r="J3908" t="s">
        <v>5403</v>
      </c>
      <c r="K3908" t="s">
        <v>57</v>
      </c>
      <c r="L3908" s="1">
        <v>41162</v>
      </c>
      <c r="M3908" s="1">
        <v>43920</v>
      </c>
      <c r="N3908" s="1">
        <v>41883</v>
      </c>
      <c r="O3908" t="s">
        <v>75</v>
      </c>
      <c r="P3908" t="s">
        <v>5404</v>
      </c>
      <c r="T3908" t="s">
        <v>5405</v>
      </c>
      <c r="U3908" t="s">
        <v>5406</v>
      </c>
      <c r="V3908">
        <v>18</v>
      </c>
      <c r="W3908" t="s">
        <v>63</v>
      </c>
      <c r="X3908" t="s">
        <v>289</v>
      </c>
      <c r="AB3908" t="s">
        <v>5407</v>
      </c>
      <c r="AD3908" t="s">
        <v>240</v>
      </c>
      <c r="AE3908" t="s">
        <v>5408</v>
      </c>
      <c r="AF3908" t="s">
        <v>266</v>
      </c>
      <c r="AG3908" t="s">
        <v>118</v>
      </c>
      <c r="AH3908" t="s">
        <v>507</v>
      </c>
      <c r="AI3908" t="s">
        <v>953</v>
      </c>
      <c r="AJ3908" t="s">
        <v>5409</v>
      </c>
      <c r="AK3908" t="str">
        <f t="shared" si="143"/>
        <v>NCT01685463</v>
      </c>
      <c r="AL3908">
        <v>14828814</v>
      </c>
      <c r="AM3908" t="s">
        <v>91</v>
      </c>
      <c r="AO3908" t="s">
        <v>98</v>
      </c>
      <c r="AP3908" t="s">
        <v>99</v>
      </c>
      <c r="AR3908" t="s">
        <v>89</v>
      </c>
      <c r="AS3908" t="s">
        <v>90</v>
      </c>
      <c r="AT3908">
        <v>7</v>
      </c>
      <c r="AU3908">
        <v>7</v>
      </c>
    </row>
    <row r="3909" spans="1:47" x14ac:dyDescent="0.2">
      <c r="A3909" t="s">
        <v>5399</v>
      </c>
      <c r="B3909" t="s">
        <v>5400</v>
      </c>
      <c r="C3909" t="s">
        <v>5401</v>
      </c>
      <c r="D3909" t="s">
        <v>5401</v>
      </c>
      <c r="F3909" t="s">
        <v>52</v>
      </c>
      <c r="G3909" t="s">
        <v>53</v>
      </c>
      <c r="H3909" t="s">
        <v>2418</v>
      </c>
      <c r="I3909" t="s">
        <v>5402</v>
      </c>
      <c r="J3909" t="s">
        <v>5403</v>
      </c>
      <c r="K3909" t="s">
        <v>57</v>
      </c>
      <c r="L3909" s="1">
        <v>41162</v>
      </c>
      <c r="M3909" s="1">
        <v>43920</v>
      </c>
      <c r="N3909" s="1">
        <v>41883</v>
      </c>
      <c r="O3909" t="s">
        <v>75</v>
      </c>
      <c r="P3909" t="s">
        <v>5404</v>
      </c>
      <c r="T3909" t="s">
        <v>5405</v>
      </c>
      <c r="U3909" t="s">
        <v>5406</v>
      </c>
      <c r="V3909">
        <v>18</v>
      </c>
      <c r="W3909" t="s">
        <v>63</v>
      </c>
      <c r="X3909" t="s">
        <v>289</v>
      </c>
      <c r="AB3909" t="s">
        <v>5407</v>
      </c>
      <c r="AD3909" t="s">
        <v>240</v>
      </c>
      <c r="AE3909" t="s">
        <v>5408</v>
      </c>
      <c r="AF3909" t="s">
        <v>266</v>
      </c>
      <c r="AG3909" t="s">
        <v>118</v>
      </c>
      <c r="AH3909" t="s">
        <v>507</v>
      </c>
      <c r="AI3909" t="s">
        <v>953</v>
      </c>
      <c r="AJ3909" t="s">
        <v>5409</v>
      </c>
      <c r="AK3909" t="str">
        <f t="shared" si="143"/>
        <v>NCT01685463</v>
      </c>
      <c r="AL3909">
        <v>14828815</v>
      </c>
      <c r="AM3909" t="s">
        <v>92</v>
      </c>
      <c r="AO3909" t="s">
        <v>98</v>
      </c>
      <c r="AP3909" t="s">
        <v>99</v>
      </c>
      <c r="AR3909" t="s">
        <v>89</v>
      </c>
      <c r="AS3909" t="s">
        <v>90</v>
      </c>
      <c r="AT3909">
        <v>13</v>
      </c>
      <c r="AU3909">
        <v>13</v>
      </c>
    </row>
    <row r="3910" spans="1:47" x14ac:dyDescent="0.2">
      <c r="A3910" t="s">
        <v>5399</v>
      </c>
      <c r="B3910" t="s">
        <v>5400</v>
      </c>
      <c r="C3910" t="s">
        <v>5401</v>
      </c>
      <c r="D3910" t="s">
        <v>5401</v>
      </c>
      <c r="F3910" t="s">
        <v>52</v>
      </c>
      <c r="G3910" t="s">
        <v>53</v>
      </c>
      <c r="H3910" t="s">
        <v>2418</v>
      </c>
      <c r="I3910" t="s">
        <v>5402</v>
      </c>
      <c r="J3910" t="s">
        <v>5403</v>
      </c>
      <c r="K3910" t="s">
        <v>57</v>
      </c>
      <c r="L3910" s="1">
        <v>41162</v>
      </c>
      <c r="M3910" s="1">
        <v>43920</v>
      </c>
      <c r="N3910" s="1">
        <v>41883</v>
      </c>
      <c r="O3910" t="s">
        <v>75</v>
      </c>
      <c r="P3910" t="s">
        <v>5404</v>
      </c>
      <c r="T3910" t="s">
        <v>5405</v>
      </c>
      <c r="U3910" t="s">
        <v>5406</v>
      </c>
      <c r="V3910">
        <v>18</v>
      </c>
      <c r="W3910" t="s">
        <v>63</v>
      </c>
      <c r="X3910" t="s">
        <v>289</v>
      </c>
      <c r="AB3910" t="s">
        <v>5407</v>
      </c>
      <c r="AD3910" t="s">
        <v>240</v>
      </c>
      <c r="AE3910" t="s">
        <v>5408</v>
      </c>
      <c r="AF3910" t="s">
        <v>266</v>
      </c>
      <c r="AG3910" t="s">
        <v>118</v>
      </c>
      <c r="AH3910" t="s">
        <v>507</v>
      </c>
      <c r="AI3910" t="s">
        <v>953</v>
      </c>
      <c r="AJ3910" t="s">
        <v>5409</v>
      </c>
      <c r="AK3910" t="str">
        <f t="shared" si="143"/>
        <v>NCT01685463</v>
      </c>
      <c r="AL3910">
        <v>14828813</v>
      </c>
      <c r="AM3910" t="s">
        <v>86</v>
      </c>
      <c r="AO3910" t="s">
        <v>100</v>
      </c>
      <c r="AP3910" t="s">
        <v>99</v>
      </c>
      <c r="AR3910" t="s">
        <v>89</v>
      </c>
      <c r="AS3910" t="s">
        <v>90</v>
      </c>
      <c r="AT3910">
        <v>4</v>
      </c>
      <c r="AU3910">
        <v>4</v>
      </c>
    </row>
    <row r="3911" spans="1:47" x14ac:dyDescent="0.2">
      <c r="A3911" t="s">
        <v>5399</v>
      </c>
      <c r="B3911" t="s">
        <v>5400</v>
      </c>
      <c r="C3911" t="s">
        <v>5401</v>
      </c>
      <c r="D3911" t="s">
        <v>5401</v>
      </c>
      <c r="F3911" t="s">
        <v>52</v>
      </c>
      <c r="G3911" t="s">
        <v>53</v>
      </c>
      <c r="H3911" t="s">
        <v>2418</v>
      </c>
      <c r="I3911" t="s">
        <v>5402</v>
      </c>
      <c r="J3911" t="s">
        <v>5403</v>
      </c>
      <c r="K3911" t="s">
        <v>57</v>
      </c>
      <c r="L3911" s="1">
        <v>41162</v>
      </c>
      <c r="M3911" s="1">
        <v>43920</v>
      </c>
      <c r="N3911" s="1">
        <v>41883</v>
      </c>
      <c r="O3911" t="s">
        <v>75</v>
      </c>
      <c r="P3911" t="s">
        <v>5404</v>
      </c>
      <c r="T3911" t="s">
        <v>5405</v>
      </c>
      <c r="U3911" t="s">
        <v>5406</v>
      </c>
      <c r="V3911">
        <v>18</v>
      </c>
      <c r="W3911" t="s">
        <v>63</v>
      </c>
      <c r="X3911" t="s">
        <v>289</v>
      </c>
      <c r="AB3911" t="s">
        <v>5407</v>
      </c>
      <c r="AD3911" t="s">
        <v>240</v>
      </c>
      <c r="AE3911" t="s">
        <v>5408</v>
      </c>
      <c r="AF3911" t="s">
        <v>266</v>
      </c>
      <c r="AG3911" t="s">
        <v>118</v>
      </c>
      <c r="AH3911" t="s">
        <v>507</v>
      </c>
      <c r="AI3911" t="s">
        <v>953</v>
      </c>
      <c r="AJ3911" t="s">
        <v>5409</v>
      </c>
      <c r="AK3911" t="str">
        <f t="shared" si="143"/>
        <v>NCT01685463</v>
      </c>
      <c r="AL3911">
        <v>14828814</v>
      </c>
      <c r="AM3911" t="s">
        <v>91</v>
      </c>
      <c r="AO3911" t="s">
        <v>100</v>
      </c>
      <c r="AP3911" t="s">
        <v>99</v>
      </c>
      <c r="AR3911" t="s">
        <v>89</v>
      </c>
      <c r="AS3911" t="s">
        <v>90</v>
      </c>
      <c r="AT3911">
        <v>1</v>
      </c>
      <c r="AU3911">
        <v>1</v>
      </c>
    </row>
    <row r="3912" spans="1:47" x14ac:dyDescent="0.2">
      <c r="A3912" t="s">
        <v>5399</v>
      </c>
      <c r="B3912" t="s">
        <v>5400</v>
      </c>
      <c r="C3912" t="s">
        <v>5401</v>
      </c>
      <c r="D3912" t="s">
        <v>5401</v>
      </c>
      <c r="F3912" t="s">
        <v>52</v>
      </c>
      <c r="G3912" t="s">
        <v>53</v>
      </c>
      <c r="H3912" t="s">
        <v>2418</v>
      </c>
      <c r="I3912" t="s">
        <v>5402</v>
      </c>
      <c r="J3912" t="s">
        <v>5403</v>
      </c>
      <c r="K3912" t="s">
        <v>57</v>
      </c>
      <c r="L3912" s="1">
        <v>41162</v>
      </c>
      <c r="M3912" s="1">
        <v>43920</v>
      </c>
      <c r="N3912" s="1">
        <v>41883</v>
      </c>
      <c r="O3912" t="s">
        <v>75</v>
      </c>
      <c r="P3912" t="s">
        <v>5404</v>
      </c>
      <c r="T3912" t="s">
        <v>5405</v>
      </c>
      <c r="U3912" t="s">
        <v>5406</v>
      </c>
      <c r="V3912">
        <v>18</v>
      </c>
      <c r="W3912" t="s">
        <v>63</v>
      </c>
      <c r="X3912" t="s">
        <v>289</v>
      </c>
      <c r="AB3912" t="s">
        <v>5407</v>
      </c>
      <c r="AD3912" t="s">
        <v>240</v>
      </c>
      <c r="AE3912" t="s">
        <v>5408</v>
      </c>
      <c r="AF3912" t="s">
        <v>266</v>
      </c>
      <c r="AG3912" t="s">
        <v>118</v>
      </c>
      <c r="AH3912" t="s">
        <v>507</v>
      </c>
      <c r="AI3912" t="s">
        <v>953</v>
      </c>
      <c r="AJ3912" t="s">
        <v>5409</v>
      </c>
      <c r="AK3912" t="str">
        <f t="shared" si="143"/>
        <v>NCT01685463</v>
      </c>
      <c r="AL3912">
        <v>14828815</v>
      </c>
      <c r="AM3912" t="s">
        <v>92</v>
      </c>
      <c r="AO3912" t="s">
        <v>100</v>
      </c>
      <c r="AP3912" t="s">
        <v>99</v>
      </c>
      <c r="AR3912" t="s">
        <v>89</v>
      </c>
      <c r="AS3912" t="s">
        <v>90</v>
      </c>
      <c r="AT3912">
        <v>5</v>
      </c>
      <c r="AU3912">
        <v>5</v>
      </c>
    </row>
    <row r="3913" spans="1:47" x14ac:dyDescent="0.2">
      <c r="A3913" t="s">
        <v>5399</v>
      </c>
      <c r="B3913" t="s">
        <v>5400</v>
      </c>
      <c r="C3913" t="s">
        <v>5401</v>
      </c>
      <c r="D3913" t="s">
        <v>5401</v>
      </c>
      <c r="F3913" t="s">
        <v>52</v>
      </c>
      <c r="G3913" t="s">
        <v>53</v>
      </c>
      <c r="H3913" t="s">
        <v>2418</v>
      </c>
      <c r="I3913" t="s">
        <v>5402</v>
      </c>
      <c r="J3913" t="s">
        <v>5403</v>
      </c>
      <c r="K3913" t="s">
        <v>57</v>
      </c>
      <c r="L3913" s="1">
        <v>41162</v>
      </c>
      <c r="M3913" s="1">
        <v>43920</v>
      </c>
      <c r="N3913" s="1">
        <v>41883</v>
      </c>
      <c r="O3913" t="s">
        <v>75</v>
      </c>
      <c r="P3913" t="s">
        <v>5404</v>
      </c>
      <c r="T3913" t="s">
        <v>5405</v>
      </c>
      <c r="U3913" t="s">
        <v>5406</v>
      </c>
      <c r="V3913">
        <v>18</v>
      </c>
      <c r="W3913" t="s">
        <v>63</v>
      </c>
      <c r="X3913" t="s">
        <v>289</v>
      </c>
      <c r="AB3913" t="s">
        <v>5407</v>
      </c>
      <c r="AD3913" t="s">
        <v>240</v>
      </c>
      <c r="AE3913" t="s">
        <v>5408</v>
      </c>
      <c r="AF3913" t="s">
        <v>266</v>
      </c>
      <c r="AG3913" t="s">
        <v>118</v>
      </c>
      <c r="AH3913" t="s">
        <v>507</v>
      </c>
      <c r="AI3913" t="s">
        <v>953</v>
      </c>
      <c r="AJ3913" t="s">
        <v>5409</v>
      </c>
      <c r="AK3913" t="str">
        <f t="shared" si="143"/>
        <v>NCT01685463</v>
      </c>
      <c r="AL3913">
        <v>14828813</v>
      </c>
      <c r="AM3913" t="s">
        <v>86</v>
      </c>
      <c r="AO3913" t="s">
        <v>140</v>
      </c>
      <c r="AP3913" t="s">
        <v>141</v>
      </c>
      <c r="AR3913" t="s">
        <v>89</v>
      </c>
      <c r="AS3913" t="s">
        <v>90</v>
      </c>
      <c r="AT3913">
        <v>0</v>
      </c>
      <c r="AU3913">
        <v>0</v>
      </c>
    </row>
    <row r="3914" spans="1:47" x14ac:dyDescent="0.2">
      <c r="A3914" t="s">
        <v>5399</v>
      </c>
      <c r="B3914" t="s">
        <v>5400</v>
      </c>
      <c r="C3914" t="s">
        <v>5401</v>
      </c>
      <c r="D3914" t="s">
        <v>5401</v>
      </c>
      <c r="F3914" t="s">
        <v>52</v>
      </c>
      <c r="G3914" t="s">
        <v>53</v>
      </c>
      <c r="H3914" t="s">
        <v>2418</v>
      </c>
      <c r="I3914" t="s">
        <v>5402</v>
      </c>
      <c r="J3914" t="s">
        <v>5403</v>
      </c>
      <c r="K3914" t="s">
        <v>57</v>
      </c>
      <c r="L3914" s="1">
        <v>41162</v>
      </c>
      <c r="M3914" s="1">
        <v>43920</v>
      </c>
      <c r="N3914" s="1">
        <v>41883</v>
      </c>
      <c r="O3914" t="s">
        <v>75</v>
      </c>
      <c r="P3914" t="s">
        <v>5404</v>
      </c>
      <c r="T3914" t="s">
        <v>5405</v>
      </c>
      <c r="U3914" t="s">
        <v>5406</v>
      </c>
      <c r="V3914">
        <v>18</v>
      </c>
      <c r="W3914" t="s">
        <v>63</v>
      </c>
      <c r="X3914" t="s">
        <v>289</v>
      </c>
      <c r="AB3914" t="s">
        <v>5407</v>
      </c>
      <c r="AD3914" t="s">
        <v>240</v>
      </c>
      <c r="AE3914" t="s">
        <v>5408</v>
      </c>
      <c r="AF3914" t="s">
        <v>266</v>
      </c>
      <c r="AG3914" t="s">
        <v>118</v>
      </c>
      <c r="AH3914" t="s">
        <v>507</v>
      </c>
      <c r="AI3914" t="s">
        <v>953</v>
      </c>
      <c r="AJ3914" t="s">
        <v>5409</v>
      </c>
      <c r="AK3914" t="str">
        <f t="shared" si="143"/>
        <v>NCT01685463</v>
      </c>
      <c r="AL3914">
        <v>14828814</v>
      </c>
      <c r="AM3914" t="s">
        <v>91</v>
      </c>
      <c r="AO3914" t="s">
        <v>140</v>
      </c>
      <c r="AP3914" t="s">
        <v>141</v>
      </c>
      <c r="AR3914" t="s">
        <v>89</v>
      </c>
      <c r="AS3914" t="s">
        <v>90</v>
      </c>
      <c r="AT3914">
        <v>0</v>
      </c>
      <c r="AU3914">
        <v>0</v>
      </c>
    </row>
    <row r="3915" spans="1:47" x14ac:dyDescent="0.2">
      <c r="A3915" t="s">
        <v>5399</v>
      </c>
      <c r="B3915" t="s">
        <v>5400</v>
      </c>
      <c r="C3915" t="s">
        <v>5401</v>
      </c>
      <c r="D3915" t="s">
        <v>5401</v>
      </c>
      <c r="F3915" t="s">
        <v>52</v>
      </c>
      <c r="G3915" t="s">
        <v>53</v>
      </c>
      <c r="H3915" t="s">
        <v>2418</v>
      </c>
      <c r="I3915" t="s">
        <v>5402</v>
      </c>
      <c r="J3915" t="s">
        <v>5403</v>
      </c>
      <c r="K3915" t="s">
        <v>57</v>
      </c>
      <c r="L3915" s="1">
        <v>41162</v>
      </c>
      <c r="M3915" s="1">
        <v>43920</v>
      </c>
      <c r="N3915" s="1">
        <v>41883</v>
      </c>
      <c r="O3915" t="s">
        <v>75</v>
      </c>
      <c r="P3915" t="s">
        <v>5404</v>
      </c>
      <c r="T3915" t="s">
        <v>5405</v>
      </c>
      <c r="U3915" t="s">
        <v>5406</v>
      </c>
      <c r="V3915">
        <v>18</v>
      </c>
      <c r="W3915" t="s">
        <v>63</v>
      </c>
      <c r="X3915" t="s">
        <v>289</v>
      </c>
      <c r="AB3915" t="s">
        <v>5407</v>
      </c>
      <c r="AD3915" t="s">
        <v>240</v>
      </c>
      <c r="AE3915" t="s">
        <v>5408</v>
      </c>
      <c r="AF3915" t="s">
        <v>266</v>
      </c>
      <c r="AG3915" t="s">
        <v>118</v>
      </c>
      <c r="AH3915" t="s">
        <v>507</v>
      </c>
      <c r="AI3915" t="s">
        <v>953</v>
      </c>
      <c r="AJ3915" t="s">
        <v>5409</v>
      </c>
      <c r="AK3915" t="str">
        <f t="shared" si="143"/>
        <v>NCT01685463</v>
      </c>
      <c r="AL3915">
        <v>14828815</v>
      </c>
      <c r="AM3915" t="s">
        <v>92</v>
      </c>
      <c r="AO3915" t="s">
        <v>140</v>
      </c>
      <c r="AP3915" t="s">
        <v>141</v>
      </c>
      <c r="AR3915" t="s">
        <v>89</v>
      </c>
      <c r="AS3915" t="s">
        <v>90</v>
      </c>
      <c r="AT3915">
        <v>0</v>
      </c>
      <c r="AU3915">
        <v>0</v>
      </c>
    </row>
    <row r="3916" spans="1:47" x14ac:dyDescent="0.2">
      <c r="A3916" t="s">
        <v>5399</v>
      </c>
      <c r="B3916" t="s">
        <v>5400</v>
      </c>
      <c r="C3916" t="s">
        <v>5401</v>
      </c>
      <c r="D3916" t="s">
        <v>5401</v>
      </c>
      <c r="F3916" t="s">
        <v>52</v>
      </c>
      <c r="G3916" t="s">
        <v>53</v>
      </c>
      <c r="H3916" t="s">
        <v>2418</v>
      </c>
      <c r="I3916" t="s">
        <v>5402</v>
      </c>
      <c r="J3916" t="s">
        <v>5403</v>
      </c>
      <c r="K3916" t="s">
        <v>57</v>
      </c>
      <c r="L3916" s="1">
        <v>41162</v>
      </c>
      <c r="M3916" s="1">
        <v>43920</v>
      </c>
      <c r="N3916" s="1">
        <v>41883</v>
      </c>
      <c r="O3916" t="s">
        <v>75</v>
      </c>
      <c r="P3916" t="s">
        <v>5404</v>
      </c>
      <c r="T3916" t="s">
        <v>5405</v>
      </c>
      <c r="U3916" t="s">
        <v>5406</v>
      </c>
      <c r="V3916">
        <v>18</v>
      </c>
      <c r="W3916" t="s">
        <v>63</v>
      </c>
      <c r="X3916" t="s">
        <v>289</v>
      </c>
      <c r="AB3916" t="s">
        <v>5407</v>
      </c>
      <c r="AD3916" t="s">
        <v>240</v>
      </c>
      <c r="AE3916" t="s">
        <v>5408</v>
      </c>
      <c r="AF3916" t="s">
        <v>266</v>
      </c>
      <c r="AG3916" t="s">
        <v>118</v>
      </c>
      <c r="AH3916" t="s">
        <v>507</v>
      </c>
      <c r="AI3916" t="s">
        <v>953</v>
      </c>
      <c r="AJ3916" t="s">
        <v>5409</v>
      </c>
      <c r="AK3916" t="str">
        <f t="shared" si="143"/>
        <v>NCT01685463</v>
      </c>
      <c r="AL3916">
        <v>14828813</v>
      </c>
      <c r="AM3916" t="s">
        <v>86</v>
      </c>
      <c r="AO3916" t="s">
        <v>142</v>
      </c>
      <c r="AP3916" t="s">
        <v>141</v>
      </c>
      <c r="AR3916" t="s">
        <v>89</v>
      </c>
      <c r="AS3916" t="s">
        <v>90</v>
      </c>
      <c r="AT3916">
        <v>0</v>
      </c>
      <c r="AU3916">
        <v>0</v>
      </c>
    </row>
    <row r="3917" spans="1:47" x14ac:dyDescent="0.2">
      <c r="A3917" t="s">
        <v>5399</v>
      </c>
      <c r="B3917" t="s">
        <v>5400</v>
      </c>
      <c r="C3917" t="s">
        <v>5401</v>
      </c>
      <c r="D3917" t="s">
        <v>5401</v>
      </c>
      <c r="F3917" t="s">
        <v>52</v>
      </c>
      <c r="G3917" t="s">
        <v>53</v>
      </c>
      <c r="H3917" t="s">
        <v>2418</v>
      </c>
      <c r="I3917" t="s">
        <v>5402</v>
      </c>
      <c r="J3917" t="s">
        <v>5403</v>
      </c>
      <c r="K3917" t="s">
        <v>57</v>
      </c>
      <c r="L3917" s="1">
        <v>41162</v>
      </c>
      <c r="M3917" s="1">
        <v>43920</v>
      </c>
      <c r="N3917" s="1">
        <v>41883</v>
      </c>
      <c r="O3917" t="s">
        <v>75</v>
      </c>
      <c r="P3917" t="s">
        <v>5404</v>
      </c>
      <c r="T3917" t="s">
        <v>5405</v>
      </c>
      <c r="U3917" t="s">
        <v>5406</v>
      </c>
      <c r="V3917">
        <v>18</v>
      </c>
      <c r="W3917" t="s">
        <v>63</v>
      </c>
      <c r="X3917" t="s">
        <v>289</v>
      </c>
      <c r="AB3917" t="s">
        <v>5407</v>
      </c>
      <c r="AD3917" t="s">
        <v>240</v>
      </c>
      <c r="AE3917" t="s">
        <v>5408</v>
      </c>
      <c r="AF3917" t="s">
        <v>266</v>
      </c>
      <c r="AG3917" t="s">
        <v>118</v>
      </c>
      <c r="AH3917" t="s">
        <v>507</v>
      </c>
      <c r="AI3917" t="s">
        <v>953</v>
      </c>
      <c r="AJ3917" t="s">
        <v>5409</v>
      </c>
      <c r="AK3917" t="str">
        <f t="shared" si="143"/>
        <v>NCT01685463</v>
      </c>
      <c r="AL3917">
        <v>14828814</v>
      </c>
      <c r="AM3917" t="s">
        <v>91</v>
      </c>
      <c r="AO3917" t="s">
        <v>142</v>
      </c>
      <c r="AP3917" t="s">
        <v>141</v>
      </c>
      <c r="AR3917" t="s">
        <v>89</v>
      </c>
      <c r="AS3917" t="s">
        <v>90</v>
      </c>
      <c r="AT3917">
        <v>0</v>
      </c>
      <c r="AU3917">
        <v>0</v>
      </c>
    </row>
    <row r="3918" spans="1:47" x14ac:dyDescent="0.2">
      <c r="A3918" t="s">
        <v>5399</v>
      </c>
      <c r="B3918" t="s">
        <v>5400</v>
      </c>
      <c r="C3918" t="s">
        <v>5401</v>
      </c>
      <c r="D3918" t="s">
        <v>5401</v>
      </c>
      <c r="F3918" t="s">
        <v>52</v>
      </c>
      <c r="G3918" t="s">
        <v>53</v>
      </c>
      <c r="H3918" t="s">
        <v>2418</v>
      </c>
      <c r="I3918" t="s">
        <v>5402</v>
      </c>
      <c r="J3918" t="s">
        <v>5403</v>
      </c>
      <c r="K3918" t="s">
        <v>57</v>
      </c>
      <c r="L3918" s="1">
        <v>41162</v>
      </c>
      <c r="M3918" s="1">
        <v>43920</v>
      </c>
      <c r="N3918" s="1">
        <v>41883</v>
      </c>
      <c r="O3918" t="s">
        <v>75</v>
      </c>
      <c r="P3918" t="s">
        <v>5404</v>
      </c>
      <c r="T3918" t="s">
        <v>5405</v>
      </c>
      <c r="U3918" t="s">
        <v>5406</v>
      </c>
      <c r="V3918">
        <v>18</v>
      </c>
      <c r="W3918" t="s">
        <v>63</v>
      </c>
      <c r="X3918" t="s">
        <v>289</v>
      </c>
      <c r="AB3918" t="s">
        <v>5407</v>
      </c>
      <c r="AD3918" t="s">
        <v>240</v>
      </c>
      <c r="AE3918" t="s">
        <v>5408</v>
      </c>
      <c r="AF3918" t="s">
        <v>266</v>
      </c>
      <c r="AG3918" t="s">
        <v>118</v>
      </c>
      <c r="AH3918" t="s">
        <v>507</v>
      </c>
      <c r="AI3918" t="s">
        <v>953</v>
      </c>
      <c r="AJ3918" t="s">
        <v>5409</v>
      </c>
      <c r="AK3918" t="str">
        <f t="shared" si="143"/>
        <v>NCT01685463</v>
      </c>
      <c r="AL3918">
        <v>14828815</v>
      </c>
      <c r="AM3918" t="s">
        <v>92</v>
      </c>
      <c r="AO3918" t="s">
        <v>142</v>
      </c>
      <c r="AP3918" t="s">
        <v>141</v>
      </c>
      <c r="AR3918" t="s">
        <v>89</v>
      </c>
      <c r="AS3918" t="s">
        <v>90</v>
      </c>
      <c r="AT3918">
        <v>0</v>
      </c>
      <c r="AU3918">
        <v>0</v>
      </c>
    </row>
    <row r="3919" spans="1:47" x14ac:dyDescent="0.2">
      <c r="A3919" t="s">
        <v>5399</v>
      </c>
      <c r="B3919" t="s">
        <v>5400</v>
      </c>
      <c r="C3919" t="s">
        <v>5401</v>
      </c>
      <c r="D3919" t="s">
        <v>5401</v>
      </c>
      <c r="F3919" t="s">
        <v>52</v>
      </c>
      <c r="G3919" t="s">
        <v>53</v>
      </c>
      <c r="H3919" t="s">
        <v>2418</v>
      </c>
      <c r="I3919" t="s">
        <v>5402</v>
      </c>
      <c r="J3919" t="s">
        <v>5403</v>
      </c>
      <c r="K3919" t="s">
        <v>57</v>
      </c>
      <c r="L3919" s="1">
        <v>41162</v>
      </c>
      <c r="M3919" s="1">
        <v>43920</v>
      </c>
      <c r="N3919" s="1">
        <v>41883</v>
      </c>
      <c r="O3919" t="s">
        <v>75</v>
      </c>
      <c r="P3919" t="s">
        <v>5404</v>
      </c>
      <c r="T3919" t="s">
        <v>5405</v>
      </c>
      <c r="U3919" t="s">
        <v>5406</v>
      </c>
      <c r="V3919">
        <v>18</v>
      </c>
      <c r="W3919" t="s">
        <v>63</v>
      </c>
      <c r="X3919" t="s">
        <v>289</v>
      </c>
      <c r="AB3919" t="s">
        <v>5407</v>
      </c>
      <c r="AD3919" t="s">
        <v>240</v>
      </c>
      <c r="AE3919" t="s">
        <v>5408</v>
      </c>
      <c r="AF3919" t="s">
        <v>266</v>
      </c>
      <c r="AG3919" t="s">
        <v>118</v>
      </c>
      <c r="AH3919" t="s">
        <v>507</v>
      </c>
      <c r="AI3919" t="s">
        <v>953</v>
      </c>
      <c r="AJ3919" t="s">
        <v>5409</v>
      </c>
      <c r="AK3919" t="str">
        <f t="shared" si="143"/>
        <v>NCT01685463</v>
      </c>
      <c r="AL3919">
        <v>14828813</v>
      </c>
      <c r="AM3919" t="s">
        <v>86</v>
      </c>
      <c r="AO3919" t="s">
        <v>143</v>
      </c>
      <c r="AP3919" t="s">
        <v>141</v>
      </c>
      <c r="AR3919" t="s">
        <v>89</v>
      </c>
      <c r="AS3919" t="s">
        <v>90</v>
      </c>
      <c r="AT3919">
        <v>0</v>
      </c>
      <c r="AU3919">
        <v>0</v>
      </c>
    </row>
    <row r="3920" spans="1:47" x14ac:dyDescent="0.2">
      <c r="A3920" t="s">
        <v>5399</v>
      </c>
      <c r="B3920" t="s">
        <v>5400</v>
      </c>
      <c r="C3920" t="s">
        <v>5401</v>
      </c>
      <c r="D3920" t="s">
        <v>5401</v>
      </c>
      <c r="F3920" t="s">
        <v>52</v>
      </c>
      <c r="G3920" t="s">
        <v>53</v>
      </c>
      <c r="H3920" t="s">
        <v>2418</v>
      </c>
      <c r="I3920" t="s">
        <v>5402</v>
      </c>
      <c r="J3920" t="s">
        <v>5403</v>
      </c>
      <c r="K3920" t="s">
        <v>57</v>
      </c>
      <c r="L3920" s="1">
        <v>41162</v>
      </c>
      <c r="M3920" s="1">
        <v>43920</v>
      </c>
      <c r="N3920" s="1">
        <v>41883</v>
      </c>
      <c r="O3920" t="s">
        <v>75</v>
      </c>
      <c r="P3920" t="s">
        <v>5404</v>
      </c>
      <c r="T3920" t="s">
        <v>5405</v>
      </c>
      <c r="U3920" t="s">
        <v>5406</v>
      </c>
      <c r="V3920">
        <v>18</v>
      </c>
      <c r="W3920" t="s">
        <v>63</v>
      </c>
      <c r="X3920" t="s">
        <v>289</v>
      </c>
      <c r="AB3920" t="s">
        <v>5407</v>
      </c>
      <c r="AD3920" t="s">
        <v>240</v>
      </c>
      <c r="AE3920" t="s">
        <v>5408</v>
      </c>
      <c r="AF3920" t="s">
        <v>266</v>
      </c>
      <c r="AG3920" t="s">
        <v>118</v>
      </c>
      <c r="AH3920" t="s">
        <v>507</v>
      </c>
      <c r="AI3920" t="s">
        <v>953</v>
      </c>
      <c r="AJ3920" t="s">
        <v>5409</v>
      </c>
      <c r="AK3920" t="str">
        <f t="shared" si="143"/>
        <v>NCT01685463</v>
      </c>
      <c r="AL3920">
        <v>14828814</v>
      </c>
      <c r="AM3920" t="s">
        <v>91</v>
      </c>
      <c r="AO3920" t="s">
        <v>143</v>
      </c>
      <c r="AP3920" t="s">
        <v>141</v>
      </c>
      <c r="AR3920" t="s">
        <v>89</v>
      </c>
      <c r="AS3920" t="s">
        <v>90</v>
      </c>
      <c r="AT3920">
        <v>0</v>
      </c>
      <c r="AU3920">
        <v>0</v>
      </c>
    </row>
    <row r="3921" spans="1:47" x14ac:dyDescent="0.2">
      <c r="A3921" t="s">
        <v>5399</v>
      </c>
      <c r="B3921" t="s">
        <v>5400</v>
      </c>
      <c r="C3921" t="s">
        <v>5401</v>
      </c>
      <c r="D3921" t="s">
        <v>5401</v>
      </c>
      <c r="F3921" t="s">
        <v>52</v>
      </c>
      <c r="G3921" t="s">
        <v>53</v>
      </c>
      <c r="H3921" t="s">
        <v>2418</v>
      </c>
      <c r="I3921" t="s">
        <v>5402</v>
      </c>
      <c r="J3921" t="s">
        <v>5403</v>
      </c>
      <c r="K3921" t="s">
        <v>57</v>
      </c>
      <c r="L3921" s="1">
        <v>41162</v>
      </c>
      <c r="M3921" s="1">
        <v>43920</v>
      </c>
      <c r="N3921" s="1">
        <v>41883</v>
      </c>
      <c r="O3921" t="s">
        <v>75</v>
      </c>
      <c r="P3921" t="s">
        <v>5404</v>
      </c>
      <c r="T3921" t="s">
        <v>5405</v>
      </c>
      <c r="U3921" t="s">
        <v>5406</v>
      </c>
      <c r="V3921">
        <v>18</v>
      </c>
      <c r="W3921" t="s">
        <v>63</v>
      </c>
      <c r="X3921" t="s">
        <v>289</v>
      </c>
      <c r="AB3921" t="s">
        <v>5407</v>
      </c>
      <c r="AD3921" t="s">
        <v>240</v>
      </c>
      <c r="AE3921" t="s">
        <v>5408</v>
      </c>
      <c r="AF3921" t="s">
        <v>266</v>
      </c>
      <c r="AG3921" t="s">
        <v>118</v>
      </c>
      <c r="AH3921" t="s">
        <v>507</v>
      </c>
      <c r="AI3921" t="s">
        <v>953</v>
      </c>
      <c r="AJ3921" t="s">
        <v>5409</v>
      </c>
      <c r="AK3921" t="str">
        <f t="shared" si="143"/>
        <v>NCT01685463</v>
      </c>
      <c r="AL3921">
        <v>14828815</v>
      </c>
      <c r="AM3921" t="s">
        <v>92</v>
      </c>
      <c r="AO3921" t="s">
        <v>143</v>
      </c>
      <c r="AP3921" t="s">
        <v>141</v>
      </c>
      <c r="AR3921" t="s">
        <v>89</v>
      </c>
      <c r="AS3921" t="s">
        <v>90</v>
      </c>
      <c r="AT3921">
        <v>0</v>
      </c>
      <c r="AU3921">
        <v>0</v>
      </c>
    </row>
    <row r="3922" spans="1:47" x14ac:dyDescent="0.2">
      <c r="A3922" t="s">
        <v>5399</v>
      </c>
      <c r="B3922" t="s">
        <v>5400</v>
      </c>
      <c r="C3922" t="s">
        <v>5401</v>
      </c>
      <c r="D3922" t="s">
        <v>5401</v>
      </c>
      <c r="F3922" t="s">
        <v>52</v>
      </c>
      <c r="G3922" t="s">
        <v>53</v>
      </c>
      <c r="H3922" t="s">
        <v>2418</v>
      </c>
      <c r="I3922" t="s">
        <v>5402</v>
      </c>
      <c r="J3922" t="s">
        <v>5403</v>
      </c>
      <c r="K3922" t="s">
        <v>57</v>
      </c>
      <c r="L3922" s="1">
        <v>41162</v>
      </c>
      <c r="M3922" s="1">
        <v>43920</v>
      </c>
      <c r="N3922" s="1">
        <v>41883</v>
      </c>
      <c r="O3922" t="s">
        <v>75</v>
      </c>
      <c r="P3922" t="s">
        <v>5404</v>
      </c>
      <c r="T3922" t="s">
        <v>5405</v>
      </c>
      <c r="U3922" t="s">
        <v>5406</v>
      </c>
      <c r="V3922">
        <v>18</v>
      </c>
      <c r="W3922" t="s">
        <v>63</v>
      </c>
      <c r="X3922" t="s">
        <v>289</v>
      </c>
      <c r="AB3922" t="s">
        <v>5407</v>
      </c>
      <c r="AD3922" t="s">
        <v>240</v>
      </c>
      <c r="AE3922" t="s">
        <v>5408</v>
      </c>
      <c r="AF3922" t="s">
        <v>266</v>
      </c>
      <c r="AG3922" t="s">
        <v>118</v>
      </c>
      <c r="AH3922" t="s">
        <v>507</v>
      </c>
      <c r="AI3922" t="s">
        <v>953</v>
      </c>
      <c r="AJ3922" t="s">
        <v>5409</v>
      </c>
      <c r="AK3922" t="str">
        <f t="shared" si="143"/>
        <v>NCT01685463</v>
      </c>
      <c r="AL3922">
        <v>14828813</v>
      </c>
      <c r="AM3922" t="s">
        <v>86</v>
      </c>
      <c r="AO3922" t="s">
        <v>144</v>
      </c>
      <c r="AP3922" t="s">
        <v>141</v>
      </c>
      <c r="AR3922" t="s">
        <v>89</v>
      </c>
      <c r="AS3922" t="s">
        <v>90</v>
      </c>
      <c r="AT3922">
        <v>0</v>
      </c>
      <c r="AU3922">
        <v>0</v>
      </c>
    </row>
    <row r="3923" spans="1:47" x14ac:dyDescent="0.2">
      <c r="A3923" t="s">
        <v>5399</v>
      </c>
      <c r="B3923" t="s">
        <v>5400</v>
      </c>
      <c r="C3923" t="s">
        <v>5401</v>
      </c>
      <c r="D3923" t="s">
        <v>5401</v>
      </c>
      <c r="F3923" t="s">
        <v>52</v>
      </c>
      <c r="G3923" t="s">
        <v>53</v>
      </c>
      <c r="H3923" t="s">
        <v>2418</v>
      </c>
      <c r="I3923" t="s">
        <v>5402</v>
      </c>
      <c r="J3923" t="s">
        <v>5403</v>
      </c>
      <c r="K3923" t="s">
        <v>57</v>
      </c>
      <c r="L3923" s="1">
        <v>41162</v>
      </c>
      <c r="M3923" s="1">
        <v>43920</v>
      </c>
      <c r="N3923" s="1">
        <v>41883</v>
      </c>
      <c r="O3923" t="s">
        <v>75</v>
      </c>
      <c r="P3923" t="s">
        <v>5404</v>
      </c>
      <c r="T3923" t="s">
        <v>5405</v>
      </c>
      <c r="U3923" t="s">
        <v>5406</v>
      </c>
      <c r="V3923">
        <v>18</v>
      </c>
      <c r="W3923" t="s">
        <v>63</v>
      </c>
      <c r="X3923" t="s">
        <v>289</v>
      </c>
      <c r="AB3923" t="s">
        <v>5407</v>
      </c>
      <c r="AD3923" t="s">
        <v>240</v>
      </c>
      <c r="AE3923" t="s">
        <v>5408</v>
      </c>
      <c r="AF3923" t="s">
        <v>266</v>
      </c>
      <c r="AG3923" t="s">
        <v>118</v>
      </c>
      <c r="AH3923" t="s">
        <v>507</v>
      </c>
      <c r="AI3923" t="s">
        <v>953</v>
      </c>
      <c r="AJ3923" t="s">
        <v>5409</v>
      </c>
      <c r="AK3923" t="str">
        <f t="shared" si="143"/>
        <v>NCT01685463</v>
      </c>
      <c r="AL3923">
        <v>14828814</v>
      </c>
      <c r="AM3923" t="s">
        <v>91</v>
      </c>
      <c r="AO3923" t="s">
        <v>144</v>
      </c>
      <c r="AP3923" t="s">
        <v>141</v>
      </c>
      <c r="AR3923" t="s">
        <v>89</v>
      </c>
      <c r="AS3923" t="s">
        <v>90</v>
      </c>
      <c r="AT3923">
        <v>0</v>
      </c>
      <c r="AU3923">
        <v>0</v>
      </c>
    </row>
    <row r="3924" spans="1:47" x14ac:dyDescent="0.2">
      <c r="A3924" t="s">
        <v>5399</v>
      </c>
      <c r="B3924" t="s">
        <v>5400</v>
      </c>
      <c r="C3924" t="s">
        <v>5401</v>
      </c>
      <c r="D3924" t="s">
        <v>5401</v>
      </c>
      <c r="F3924" t="s">
        <v>52</v>
      </c>
      <c r="G3924" t="s">
        <v>53</v>
      </c>
      <c r="H3924" t="s">
        <v>2418</v>
      </c>
      <c r="I3924" t="s">
        <v>5402</v>
      </c>
      <c r="J3924" t="s">
        <v>5403</v>
      </c>
      <c r="K3924" t="s">
        <v>57</v>
      </c>
      <c r="L3924" s="1">
        <v>41162</v>
      </c>
      <c r="M3924" s="1">
        <v>43920</v>
      </c>
      <c r="N3924" s="1">
        <v>41883</v>
      </c>
      <c r="O3924" t="s">
        <v>75</v>
      </c>
      <c r="P3924" t="s">
        <v>5404</v>
      </c>
      <c r="T3924" t="s">
        <v>5405</v>
      </c>
      <c r="U3924" t="s">
        <v>5406</v>
      </c>
      <c r="V3924">
        <v>18</v>
      </c>
      <c r="W3924" t="s">
        <v>63</v>
      </c>
      <c r="X3924" t="s">
        <v>289</v>
      </c>
      <c r="AB3924" t="s">
        <v>5407</v>
      </c>
      <c r="AD3924" t="s">
        <v>240</v>
      </c>
      <c r="AE3924" t="s">
        <v>5408</v>
      </c>
      <c r="AF3924" t="s">
        <v>266</v>
      </c>
      <c r="AG3924" t="s">
        <v>118</v>
      </c>
      <c r="AH3924" t="s">
        <v>507</v>
      </c>
      <c r="AI3924" t="s">
        <v>953</v>
      </c>
      <c r="AJ3924" t="s">
        <v>5409</v>
      </c>
      <c r="AK3924" t="str">
        <f t="shared" si="143"/>
        <v>NCT01685463</v>
      </c>
      <c r="AL3924">
        <v>14828815</v>
      </c>
      <c r="AM3924" t="s">
        <v>92</v>
      </c>
      <c r="AO3924" t="s">
        <v>144</v>
      </c>
      <c r="AP3924" t="s">
        <v>141</v>
      </c>
      <c r="AR3924" t="s">
        <v>89</v>
      </c>
      <c r="AS3924" t="s">
        <v>90</v>
      </c>
      <c r="AT3924">
        <v>0</v>
      </c>
      <c r="AU3924">
        <v>0</v>
      </c>
    </row>
    <row r="3925" spans="1:47" x14ac:dyDescent="0.2">
      <c r="A3925" t="s">
        <v>5399</v>
      </c>
      <c r="B3925" t="s">
        <v>5400</v>
      </c>
      <c r="C3925" t="s">
        <v>5401</v>
      </c>
      <c r="D3925" t="s">
        <v>5401</v>
      </c>
      <c r="F3925" t="s">
        <v>52</v>
      </c>
      <c r="G3925" t="s">
        <v>53</v>
      </c>
      <c r="H3925" t="s">
        <v>2418</v>
      </c>
      <c r="I3925" t="s">
        <v>5402</v>
      </c>
      <c r="J3925" t="s">
        <v>5403</v>
      </c>
      <c r="K3925" t="s">
        <v>57</v>
      </c>
      <c r="L3925" s="1">
        <v>41162</v>
      </c>
      <c r="M3925" s="1">
        <v>43920</v>
      </c>
      <c r="N3925" s="1">
        <v>41883</v>
      </c>
      <c r="O3925" t="s">
        <v>75</v>
      </c>
      <c r="P3925" t="s">
        <v>5404</v>
      </c>
      <c r="T3925" t="s">
        <v>5405</v>
      </c>
      <c r="U3925" t="s">
        <v>5406</v>
      </c>
      <c r="V3925">
        <v>18</v>
      </c>
      <c r="W3925" t="s">
        <v>63</v>
      </c>
      <c r="X3925" t="s">
        <v>289</v>
      </c>
      <c r="AB3925" t="s">
        <v>5407</v>
      </c>
      <c r="AD3925" t="s">
        <v>240</v>
      </c>
      <c r="AE3925" t="s">
        <v>5408</v>
      </c>
      <c r="AF3925" t="s">
        <v>266</v>
      </c>
      <c r="AG3925" t="s">
        <v>118</v>
      </c>
      <c r="AH3925" t="s">
        <v>507</v>
      </c>
      <c r="AI3925" t="s">
        <v>953</v>
      </c>
      <c r="AJ3925" t="s">
        <v>5409</v>
      </c>
      <c r="AK3925" t="str">
        <f t="shared" si="143"/>
        <v>NCT01685463</v>
      </c>
      <c r="AL3925">
        <v>14828813</v>
      </c>
      <c r="AM3925" t="s">
        <v>86</v>
      </c>
      <c r="AO3925" t="s">
        <v>145</v>
      </c>
      <c r="AP3925" t="s">
        <v>141</v>
      </c>
      <c r="AR3925" t="s">
        <v>89</v>
      </c>
      <c r="AS3925" t="s">
        <v>90</v>
      </c>
      <c r="AT3925">
        <v>10</v>
      </c>
      <c r="AU3925">
        <v>10</v>
      </c>
    </row>
    <row r="3926" spans="1:47" x14ac:dyDescent="0.2">
      <c r="A3926" t="s">
        <v>5399</v>
      </c>
      <c r="B3926" t="s">
        <v>5400</v>
      </c>
      <c r="C3926" t="s">
        <v>5401</v>
      </c>
      <c r="D3926" t="s">
        <v>5401</v>
      </c>
      <c r="F3926" t="s">
        <v>52</v>
      </c>
      <c r="G3926" t="s">
        <v>53</v>
      </c>
      <c r="H3926" t="s">
        <v>2418</v>
      </c>
      <c r="I3926" t="s">
        <v>5402</v>
      </c>
      <c r="J3926" t="s">
        <v>5403</v>
      </c>
      <c r="K3926" t="s">
        <v>57</v>
      </c>
      <c r="L3926" s="1">
        <v>41162</v>
      </c>
      <c r="M3926" s="1">
        <v>43920</v>
      </c>
      <c r="N3926" s="1">
        <v>41883</v>
      </c>
      <c r="O3926" t="s">
        <v>75</v>
      </c>
      <c r="P3926" t="s">
        <v>5404</v>
      </c>
      <c r="T3926" t="s">
        <v>5405</v>
      </c>
      <c r="U3926" t="s">
        <v>5406</v>
      </c>
      <c r="V3926">
        <v>18</v>
      </c>
      <c r="W3926" t="s">
        <v>63</v>
      </c>
      <c r="X3926" t="s">
        <v>289</v>
      </c>
      <c r="AB3926" t="s">
        <v>5407</v>
      </c>
      <c r="AD3926" t="s">
        <v>240</v>
      </c>
      <c r="AE3926" t="s">
        <v>5408</v>
      </c>
      <c r="AF3926" t="s">
        <v>266</v>
      </c>
      <c r="AG3926" t="s">
        <v>118</v>
      </c>
      <c r="AH3926" t="s">
        <v>507</v>
      </c>
      <c r="AI3926" t="s">
        <v>953</v>
      </c>
      <c r="AJ3926" t="s">
        <v>5409</v>
      </c>
      <c r="AK3926" t="str">
        <f t="shared" si="143"/>
        <v>NCT01685463</v>
      </c>
      <c r="AL3926">
        <v>14828814</v>
      </c>
      <c r="AM3926" t="s">
        <v>91</v>
      </c>
      <c r="AO3926" t="s">
        <v>145</v>
      </c>
      <c r="AP3926" t="s">
        <v>141</v>
      </c>
      <c r="AR3926" t="s">
        <v>89</v>
      </c>
      <c r="AS3926" t="s">
        <v>90</v>
      </c>
      <c r="AT3926">
        <v>8</v>
      </c>
      <c r="AU3926">
        <v>8</v>
      </c>
    </row>
    <row r="3927" spans="1:47" x14ac:dyDescent="0.2">
      <c r="A3927" t="s">
        <v>5399</v>
      </c>
      <c r="B3927" t="s">
        <v>5400</v>
      </c>
      <c r="C3927" t="s">
        <v>5401</v>
      </c>
      <c r="D3927" t="s">
        <v>5401</v>
      </c>
      <c r="F3927" t="s">
        <v>52</v>
      </c>
      <c r="G3927" t="s">
        <v>53</v>
      </c>
      <c r="H3927" t="s">
        <v>2418</v>
      </c>
      <c r="I3927" t="s">
        <v>5402</v>
      </c>
      <c r="J3927" t="s">
        <v>5403</v>
      </c>
      <c r="K3927" t="s">
        <v>57</v>
      </c>
      <c r="L3927" s="1">
        <v>41162</v>
      </c>
      <c r="M3927" s="1">
        <v>43920</v>
      </c>
      <c r="N3927" s="1">
        <v>41883</v>
      </c>
      <c r="O3927" t="s">
        <v>75</v>
      </c>
      <c r="P3927" t="s">
        <v>5404</v>
      </c>
      <c r="T3927" t="s">
        <v>5405</v>
      </c>
      <c r="U3927" t="s">
        <v>5406</v>
      </c>
      <c r="V3927">
        <v>18</v>
      </c>
      <c r="W3927" t="s">
        <v>63</v>
      </c>
      <c r="X3927" t="s">
        <v>289</v>
      </c>
      <c r="AB3927" t="s">
        <v>5407</v>
      </c>
      <c r="AD3927" t="s">
        <v>240</v>
      </c>
      <c r="AE3927" t="s">
        <v>5408</v>
      </c>
      <c r="AF3927" t="s">
        <v>266</v>
      </c>
      <c r="AG3927" t="s">
        <v>118</v>
      </c>
      <c r="AH3927" t="s">
        <v>507</v>
      </c>
      <c r="AI3927" t="s">
        <v>953</v>
      </c>
      <c r="AJ3927" t="s">
        <v>5409</v>
      </c>
      <c r="AK3927" t="str">
        <f t="shared" si="143"/>
        <v>NCT01685463</v>
      </c>
      <c r="AL3927">
        <v>14828815</v>
      </c>
      <c r="AM3927" t="s">
        <v>92</v>
      </c>
      <c r="AO3927" t="s">
        <v>145</v>
      </c>
      <c r="AP3927" t="s">
        <v>141</v>
      </c>
      <c r="AR3927" t="s">
        <v>89</v>
      </c>
      <c r="AS3927" t="s">
        <v>90</v>
      </c>
      <c r="AT3927">
        <v>18</v>
      </c>
      <c r="AU3927">
        <v>18</v>
      </c>
    </row>
    <row r="3928" spans="1:47" x14ac:dyDescent="0.2">
      <c r="A3928" t="s">
        <v>5399</v>
      </c>
      <c r="B3928" t="s">
        <v>5400</v>
      </c>
      <c r="C3928" t="s">
        <v>5401</v>
      </c>
      <c r="D3928" t="s">
        <v>5401</v>
      </c>
      <c r="F3928" t="s">
        <v>52</v>
      </c>
      <c r="G3928" t="s">
        <v>53</v>
      </c>
      <c r="H3928" t="s">
        <v>2418</v>
      </c>
      <c r="I3928" t="s">
        <v>5402</v>
      </c>
      <c r="J3928" t="s">
        <v>5403</v>
      </c>
      <c r="K3928" t="s">
        <v>57</v>
      </c>
      <c r="L3928" s="1">
        <v>41162</v>
      </c>
      <c r="M3928" s="1">
        <v>43920</v>
      </c>
      <c r="N3928" s="1">
        <v>41883</v>
      </c>
      <c r="O3928" t="s">
        <v>75</v>
      </c>
      <c r="P3928" t="s">
        <v>5404</v>
      </c>
      <c r="T3928" t="s">
        <v>5405</v>
      </c>
      <c r="U3928" t="s">
        <v>5406</v>
      </c>
      <c r="V3928">
        <v>18</v>
      </c>
      <c r="W3928" t="s">
        <v>63</v>
      </c>
      <c r="X3928" t="s">
        <v>289</v>
      </c>
      <c r="AB3928" t="s">
        <v>5407</v>
      </c>
      <c r="AD3928" t="s">
        <v>240</v>
      </c>
      <c r="AE3928" t="s">
        <v>5408</v>
      </c>
      <c r="AF3928" t="s">
        <v>266</v>
      </c>
      <c r="AG3928" t="s">
        <v>118</v>
      </c>
      <c r="AH3928" t="s">
        <v>507</v>
      </c>
      <c r="AI3928" t="s">
        <v>953</v>
      </c>
      <c r="AJ3928" t="s">
        <v>5409</v>
      </c>
      <c r="AK3928" t="str">
        <f t="shared" si="143"/>
        <v>NCT01685463</v>
      </c>
      <c r="AL3928">
        <v>14828813</v>
      </c>
      <c r="AM3928" t="s">
        <v>86</v>
      </c>
      <c r="AO3928" t="s">
        <v>146</v>
      </c>
      <c r="AP3928" t="s">
        <v>141</v>
      </c>
      <c r="AR3928" t="s">
        <v>89</v>
      </c>
      <c r="AS3928" t="s">
        <v>90</v>
      </c>
      <c r="AT3928">
        <v>0</v>
      </c>
      <c r="AU3928">
        <v>0</v>
      </c>
    </row>
    <row r="3929" spans="1:47" x14ac:dyDescent="0.2">
      <c r="A3929" t="s">
        <v>5399</v>
      </c>
      <c r="B3929" t="s">
        <v>5400</v>
      </c>
      <c r="C3929" t="s">
        <v>5401</v>
      </c>
      <c r="D3929" t="s">
        <v>5401</v>
      </c>
      <c r="F3929" t="s">
        <v>52</v>
      </c>
      <c r="G3929" t="s">
        <v>53</v>
      </c>
      <c r="H3929" t="s">
        <v>2418</v>
      </c>
      <c r="I3929" t="s">
        <v>5402</v>
      </c>
      <c r="J3929" t="s">
        <v>5403</v>
      </c>
      <c r="K3929" t="s">
        <v>57</v>
      </c>
      <c r="L3929" s="1">
        <v>41162</v>
      </c>
      <c r="M3929" s="1">
        <v>43920</v>
      </c>
      <c r="N3929" s="1">
        <v>41883</v>
      </c>
      <c r="O3929" t="s">
        <v>75</v>
      </c>
      <c r="P3929" t="s">
        <v>5404</v>
      </c>
      <c r="T3929" t="s">
        <v>5405</v>
      </c>
      <c r="U3929" t="s">
        <v>5406</v>
      </c>
      <c r="V3929">
        <v>18</v>
      </c>
      <c r="W3929" t="s">
        <v>63</v>
      </c>
      <c r="X3929" t="s">
        <v>289</v>
      </c>
      <c r="AB3929" t="s">
        <v>5407</v>
      </c>
      <c r="AD3929" t="s">
        <v>240</v>
      </c>
      <c r="AE3929" t="s">
        <v>5408</v>
      </c>
      <c r="AF3929" t="s">
        <v>266</v>
      </c>
      <c r="AG3929" t="s">
        <v>118</v>
      </c>
      <c r="AH3929" t="s">
        <v>507</v>
      </c>
      <c r="AI3929" t="s">
        <v>953</v>
      </c>
      <c r="AJ3929" t="s">
        <v>5409</v>
      </c>
      <c r="AK3929" t="str">
        <f t="shared" si="143"/>
        <v>NCT01685463</v>
      </c>
      <c r="AL3929">
        <v>14828814</v>
      </c>
      <c r="AM3929" t="s">
        <v>91</v>
      </c>
      <c r="AO3929" t="s">
        <v>146</v>
      </c>
      <c r="AP3929" t="s">
        <v>141</v>
      </c>
      <c r="AR3929" t="s">
        <v>89</v>
      </c>
      <c r="AS3929" t="s">
        <v>90</v>
      </c>
      <c r="AT3929">
        <v>0</v>
      </c>
      <c r="AU3929">
        <v>0</v>
      </c>
    </row>
    <row r="3930" spans="1:47" x14ac:dyDescent="0.2">
      <c r="A3930" t="s">
        <v>5399</v>
      </c>
      <c r="B3930" t="s">
        <v>5400</v>
      </c>
      <c r="C3930" t="s">
        <v>5401</v>
      </c>
      <c r="D3930" t="s">
        <v>5401</v>
      </c>
      <c r="F3930" t="s">
        <v>52</v>
      </c>
      <c r="G3930" t="s">
        <v>53</v>
      </c>
      <c r="H3930" t="s">
        <v>2418</v>
      </c>
      <c r="I3930" t="s">
        <v>5402</v>
      </c>
      <c r="J3930" t="s">
        <v>5403</v>
      </c>
      <c r="K3930" t="s">
        <v>57</v>
      </c>
      <c r="L3930" s="1">
        <v>41162</v>
      </c>
      <c r="M3930" s="1">
        <v>43920</v>
      </c>
      <c r="N3930" s="1">
        <v>41883</v>
      </c>
      <c r="O3930" t="s">
        <v>75</v>
      </c>
      <c r="P3930" t="s">
        <v>5404</v>
      </c>
      <c r="T3930" t="s">
        <v>5405</v>
      </c>
      <c r="U3930" t="s">
        <v>5406</v>
      </c>
      <c r="V3930">
        <v>18</v>
      </c>
      <c r="W3930" t="s">
        <v>63</v>
      </c>
      <c r="X3930" t="s">
        <v>289</v>
      </c>
      <c r="AB3930" t="s">
        <v>5407</v>
      </c>
      <c r="AD3930" t="s">
        <v>240</v>
      </c>
      <c r="AE3930" t="s">
        <v>5408</v>
      </c>
      <c r="AF3930" t="s">
        <v>266</v>
      </c>
      <c r="AG3930" t="s">
        <v>118</v>
      </c>
      <c r="AH3930" t="s">
        <v>507</v>
      </c>
      <c r="AI3930" t="s">
        <v>953</v>
      </c>
      <c r="AJ3930" t="s">
        <v>5409</v>
      </c>
      <c r="AK3930" t="str">
        <f t="shared" si="143"/>
        <v>NCT01685463</v>
      </c>
      <c r="AL3930">
        <v>14828815</v>
      </c>
      <c r="AM3930" t="s">
        <v>92</v>
      </c>
      <c r="AO3930" t="s">
        <v>146</v>
      </c>
      <c r="AP3930" t="s">
        <v>141</v>
      </c>
      <c r="AR3930" t="s">
        <v>89</v>
      </c>
      <c r="AS3930" t="s">
        <v>90</v>
      </c>
      <c r="AT3930">
        <v>0</v>
      </c>
      <c r="AU3930">
        <v>0</v>
      </c>
    </row>
    <row r="3931" spans="1:47" x14ac:dyDescent="0.2">
      <c r="A3931" t="s">
        <v>5399</v>
      </c>
      <c r="B3931" t="s">
        <v>5400</v>
      </c>
      <c r="C3931" t="s">
        <v>5401</v>
      </c>
      <c r="D3931" t="s">
        <v>5401</v>
      </c>
      <c r="F3931" t="s">
        <v>52</v>
      </c>
      <c r="G3931" t="s">
        <v>53</v>
      </c>
      <c r="H3931" t="s">
        <v>2418</v>
      </c>
      <c r="I3931" t="s">
        <v>5402</v>
      </c>
      <c r="J3931" t="s">
        <v>5403</v>
      </c>
      <c r="K3931" t="s">
        <v>57</v>
      </c>
      <c r="L3931" s="1">
        <v>41162</v>
      </c>
      <c r="M3931" s="1">
        <v>43920</v>
      </c>
      <c r="N3931" s="1">
        <v>41883</v>
      </c>
      <c r="O3931" t="s">
        <v>75</v>
      </c>
      <c r="P3931" t="s">
        <v>5404</v>
      </c>
      <c r="T3931" t="s">
        <v>5405</v>
      </c>
      <c r="U3931" t="s">
        <v>5406</v>
      </c>
      <c r="V3931">
        <v>18</v>
      </c>
      <c r="W3931" t="s">
        <v>63</v>
      </c>
      <c r="X3931" t="s">
        <v>289</v>
      </c>
      <c r="AB3931" t="s">
        <v>5407</v>
      </c>
      <c r="AD3931" t="s">
        <v>240</v>
      </c>
      <c r="AE3931" t="s">
        <v>5408</v>
      </c>
      <c r="AF3931" t="s">
        <v>266</v>
      </c>
      <c r="AG3931" t="s">
        <v>118</v>
      </c>
      <c r="AH3931" t="s">
        <v>507</v>
      </c>
      <c r="AI3931" t="s">
        <v>953</v>
      </c>
      <c r="AJ3931" t="s">
        <v>5409</v>
      </c>
      <c r="AK3931" t="str">
        <f t="shared" si="143"/>
        <v>NCT01685463</v>
      </c>
      <c r="AL3931">
        <v>14828813</v>
      </c>
      <c r="AM3931" t="s">
        <v>86</v>
      </c>
      <c r="AO3931" t="s">
        <v>139</v>
      </c>
      <c r="AP3931" t="s">
        <v>141</v>
      </c>
      <c r="AR3931" t="s">
        <v>89</v>
      </c>
      <c r="AS3931" t="s">
        <v>90</v>
      </c>
      <c r="AT3931">
        <v>0</v>
      </c>
      <c r="AU3931">
        <v>0</v>
      </c>
    </row>
    <row r="3932" spans="1:47" x14ac:dyDescent="0.2">
      <c r="A3932" t="s">
        <v>5399</v>
      </c>
      <c r="B3932" t="s">
        <v>5400</v>
      </c>
      <c r="C3932" t="s">
        <v>5401</v>
      </c>
      <c r="D3932" t="s">
        <v>5401</v>
      </c>
      <c r="F3932" t="s">
        <v>52</v>
      </c>
      <c r="G3932" t="s">
        <v>53</v>
      </c>
      <c r="H3932" t="s">
        <v>2418</v>
      </c>
      <c r="I3932" t="s">
        <v>5402</v>
      </c>
      <c r="J3932" t="s">
        <v>5403</v>
      </c>
      <c r="K3932" t="s">
        <v>57</v>
      </c>
      <c r="L3932" s="1">
        <v>41162</v>
      </c>
      <c r="M3932" s="1">
        <v>43920</v>
      </c>
      <c r="N3932" s="1">
        <v>41883</v>
      </c>
      <c r="O3932" t="s">
        <v>75</v>
      </c>
      <c r="P3932" t="s">
        <v>5404</v>
      </c>
      <c r="T3932" t="s">
        <v>5405</v>
      </c>
      <c r="U3932" t="s">
        <v>5406</v>
      </c>
      <c r="V3932">
        <v>18</v>
      </c>
      <c r="W3932" t="s">
        <v>63</v>
      </c>
      <c r="X3932" t="s">
        <v>289</v>
      </c>
      <c r="AB3932" t="s">
        <v>5407</v>
      </c>
      <c r="AD3932" t="s">
        <v>240</v>
      </c>
      <c r="AE3932" t="s">
        <v>5408</v>
      </c>
      <c r="AF3932" t="s">
        <v>266</v>
      </c>
      <c r="AG3932" t="s">
        <v>118</v>
      </c>
      <c r="AH3932" t="s">
        <v>507</v>
      </c>
      <c r="AI3932" t="s">
        <v>953</v>
      </c>
      <c r="AJ3932" t="s">
        <v>5409</v>
      </c>
      <c r="AK3932" t="str">
        <f t="shared" si="143"/>
        <v>NCT01685463</v>
      </c>
      <c r="AL3932">
        <v>14828814</v>
      </c>
      <c r="AM3932" t="s">
        <v>91</v>
      </c>
      <c r="AO3932" t="s">
        <v>139</v>
      </c>
      <c r="AP3932" t="s">
        <v>141</v>
      </c>
      <c r="AR3932" t="s">
        <v>89</v>
      </c>
      <c r="AS3932" t="s">
        <v>90</v>
      </c>
      <c r="AT3932">
        <v>0</v>
      </c>
      <c r="AU3932">
        <v>0</v>
      </c>
    </row>
    <row r="3933" spans="1:47" x14ac:dyDescent="0.2">
      <c r="A3933" t="s">
        <v>5399</v>
      </c>
      <c r="B3933" t="s">
        <v>5400</v>
      </c>
      <c r="C3933" t="s">
        <v>5401</v>
      </c>
      <c r="D3933" t="s">
        <v>5401</v>
      </c>
      <c r="F3933" t="s">
        <v>52</v>
      </c>
      <c r="G3933" t="s">
        <v>53</v>
      </c>
      <c r="H3933" t="s">
        <v>2418</v>
      </c>
      <c r="I3933" t="s">
        <v>5402</v>
      </c>
      <c r="J3933" t="s">
        <v>5403</v>
      </c>
      <c r="K3933" t="s">
        <v>57</v>
      </c>
      <c r="L3933" s="1">
        <v>41162</v>
      </c>
      <c r="M3933" s="1">
        <v>43920</v>
      </c>
      <c r="N3933" s="1">
        <v>41883</v>
      </c>
      <c r="O3933" t="s">
        <v>75</v>
      </c>
      <c r="P3933" t="s">
        <v>5404</v>
      </c>
      <c r="T3933" t="s">
        <v>5405</v>
      </c>
      <c r="U3933" t="s">
        <v>5406</v>
      </c>
      <c r="V3933">
        <v>18</v>
      </c>
      <c r="W3933" t="s">
        <v>63</v>
      </c>
      <c r="X3933" t="s">
        <v>289</v>
      </c>
      <c r="AB3933" t="s">
        <v>5407</v>
      </c>
      <c r="AD3933" t="s">
        <v>240</v>
      </c>
      <c r="AE3933" t="s">
        <v>5408</v>
      </c>
      <c r="AF3933" t="s">
        <v>266</v>
      </c>
      <c r="AG3933" t="s">
        <v>118</v>
      </c>
      <c r="AH3933" t="s">
        <v>507</v>
      </c>
      <c r="AI3933" t="s">
        <v>953</v>
      </c>
      <c r="AJ3933" t="s">
        <v>5409</v>
      </c>
      <c r="AK3933" t="str">
        <f t="shared" si="143"/>
        <v>NCT01685463</v>
      </c>
      <c r="AL3933">
        <v>14828815</v>
      </c>
      <c r="AM3933" t="s">
        <v>92</v>
      </c>
      <c r="AO3933" t="s">
        <v>139</v>
      </c>
      <c r="AP3933" t="s">
        <v>141</v>
      </c>
      <c r="AR3933" t="s">
        <v>89</v>
      </c>
      <c r="AS3933" t="s">
        <v>90</v>
      </c>
      <c r="AT3933">
        <v>0</v>
      </c>
      <c r="AU3933">
        <v>0</v>
      </c>
    </row>
    <row r="3934" spans="1:47" x14ac:dyDescent="0.2">
      <c r="A3934" t="s">
        <v>5399</v>
      </c>
      <c r="B3934" t="s">
        <v>5400</v>
      </c>
      <c r="C3934" t="s">
        <v>5401</v>
      </c>
      <c r="D3934" t="s">
        <v>5401</v>
      </c>
      <c r="F3934" t="s">
        <v>52</v>
      </c>
      <c r="G3934" t="s">
        <v>53</v>
      </c>
      <c r="H3934" t="s">
        <v>2418</v>
      </c>
      <c r="I3934" t="s">
        <v>5402</v>
      </c>
      <c r="J3934" t="s">
        <v>5403</v>
      </c>
      <c r="K3934" t="s">
        <v>57</v>
      </c>
      <c r="L3934" s="1">
        <v>41162</v>
      </c>
      <c r="M3934" s="1">
        <v>43920</v>
      </c>
      <c r="N3934" s="1">
        <v>41883</v>
      </c>
      <c r="O3934" t="s">
        <v>75</v>
      </c>
      <c r="P3934" t="s">
        <v>5404</v>
      </c>
      <c r="T3934" t="s">
        <v>5405</v>
      </c>
      <c r="U3934" t="s">
        <v>5406</v>
      </c>
      <c r="V3934">
        <v>18</v>
      </c>
      <c r="W3934" t="s">
        <v>63</v>
      </c>
      <c r="X3934" t="s">
        <v>289</v>
      </c>
      <c r="AB3934" t="s">
        <v>5407</v>
      </c>
      <c r="AD3934" t="s">
        <v>240</v>
      </c>
      <c r="AE3934" t="s">
        <v>5408</v>
      </c>
      <c r="AF3934" t="s">
        <v>266</v>
      </c>
      <c r="AG3934" t="s">
        <v>118</v>
      </c>
      <c r="AH3934" t="s">
        <v>507</v>
      </c>
      <c r="AI3934" t="s">
        <v>953</v>
      </c>
      <c r="AJ3934" t="s">
        <v>5409</v>
      </c>
      <c r="AK3934" t="str">
        <f t="shared" si="143"/>
        <v>NCT01685463</v>
      </c>
      <c r="AL3934">
        <v>14828813</v>
      </c>
      <c r="AM3934" t="s">
        <v>86</v>
      </c>
      <c r="AN3934" t="s">
        <v>118</v>
      </c>
      <c r="AP3934" t="s">
        <v>102</v>
      </c>
      <c r="AR3934" t="s">
        <v>89</v>
      </c>
      <c r="AS3934" t="s">
        <v>90</v>
      </c>
      <c r="AT3934">
        <v>10</v>
      </c>
      <c r="AU3934">
        <v>10</v>
      </c>
    </row>
    <row r="3935" spans="1:47" x14ac:dyDescent="0.2">
      <c r="A3935" t="s">
        <v>5399</v>
      </c>
      <c r="B3935" t="s">
        <v>5400</v>
      </c>
      <c r="C3935" t="s">
        <v>5401</v>
      </c>
      <c r="D3935" t="s">
        <v>5401</v>
      </c>
      <c r="F3935" t="s">
        <v>52</v>
      </c>
      <c r="G3935" t="s">
        <v>53</v>
      </c>
      <c r="H3935" t="s">
        <v>2418</v>
      </c>
      <c r="I3935" t="s">
        <v>5402</v>
      </c>
      <c r="J3935" t="s">
        <v>5403</v>
      </c>
      <c r="K3935" t="s">
        <v>57</v>
      </c>
      <c r="L3935" s="1">
        <v>41162</v>
      </c>
      <c r="M3935" s="1">
        <v>43920</v>
      </c>
      <c r="N3935" s="1">
        <v>41883</v>
      </c>
      <c r="O3935" t="s">
        <v>75</v>
      </c>
      <c r="P3935" t="s">
        <v>5404</v>
      </c>
      <c r="T3935" t="s">
        <v>5405</v>
      </c>
      <c r="U3935" t="s">
        <v>5406</v>
      </c>
      <c r="V3935">
        <v>18</v>
      </c>
      <c r="W3935" t="s">
        <v>63</v>
      </c>
      <c r="X3935" t="s">
        <v>289</v>
      </c>
      <c r="AB3935" t="s">
        <v>5407</v>
      </c>
      <c r="AD3935" t="s">
        <v>240</v>
      </c>
      <c r="AE3935" t="s">
        <v>5408</v>
      </c>
      <c r="AF3935" t="s">
        <v>266</v>
      </c>
      <c r="AG3935" t="s">
        <v>118</v>
      </c>
      <c r="AH3935" t="s">
        <v>507</v>
      </c>
      <c r="AI3935" t="s">
        <v>953</v>
      </c>
      <c r="AJ3935" t="s">
        <v>5409</v>
      </c>
      <c r="AK3935" t="str">
        <f t="shared" si="143"/>
        <v>NCT01685463</v>
      </c>
      <c r="AL3935">
        <v>14828814</v>
      </c>
      <c r="AM3935" t="s">
        <v>91</v>
      </c>
      <c r="AN3935" t="s">
        <v>118</v>
      </c>
      <c r="AP3935" t="s">
        <v>102</v>
      </c>
      <c r="AR3935" t="s">
        <v>89</v>
      </c>
      <c r="AS3935" t="s">
        <v>90</v>
      </c>
      <c r="AT3935">
        <v>8</v>
      </c>
      <c r="AU3935">
        <v>8</v>
      </c>
    </row>
    <row r="3936" spans="1:47" x14ac:dyDescent="0.2">
      <c r="A3936" t="s">
        <v>5399</v>
      </c>
      <c r="B3936" t="s">
        <v>5400</v>
      </c>
      <c r="C3936" t="s">
        <v>5401</v>
      </c>
      <c r="D3936" t="s">
        <v>5401</v>
      </c>
      <c r="F3936" t="s">
        <v>52</v>
      </c>
      <c r="G3936" t="s">
        <v>53</v>
      </c>
      <c r="H3936" t="s">
        <v>2418</v>
      </c>
      <c r="I3936" t="s">
        <v>5402</v>
      </c>
      <c r="J3936" t="s">
        <v>5403</v>
      </c>
      <c r="K3936" t="s">
        <v>57</v>
      </c>
      <c r="L3936" s="1">
        <v>41162</v>
      </c>
      <c r="M3936" s="1">
        <v>43920</v>
      </c>
      <c r="N3936" s="1">
        <v>41883</v>
      </c>
      <c r="O3936" t="s">
        <v>75</v>
      </c>
      <c r="P3936" t="s">
        <v>5404</v>
      </c>
      <c r="T3936" t="s">
        <v>5405</v>
      </c>
      <c r="U3936" t="s">
        <v>5406</v>
      </c>
      <c r="V3936">
        <v>18</v>
      </c>
      <c r="W3936" t="s">
        <v>63</v>
      </c>
      <c r="X3936" t="s">
        <v>289</v>
      </c>
      <c r="AB3936" t="s">
        <v>5407</v>
      </c>
      <c r="AD3936" t="s">
        <v>240</v>
      </c>
      <c r="AE3936" t="s">
        <v>5408</v>
      </c>
      <c r="AF3936" t="s">
        <v>266</v>
      </c>
      <c r="AG3936" t="s">
        <v>118</v>
      </c>
      <c r="AH3936" t="s">
        <v>507</v>
      </c>
      <c r="AI3936" t="s">
        <v>953</v>
      </c>
      <c r="AJ3936" t="s">
        <v>5409</v>
      </c>
      <c r="AK3936" t="str">
        <f t="shared" si="143"/>
        <v>NCT01685463</v>
      </c>
      <c r="AL3936">
        <v>14828815</v>
      </c>
      <c r="AM3936" t="s">
        <v>92</v>
      </c>
      <c r="AN3936" t="s">
        <v>118</v>
      </c>
      <c r="AP3936" t="s">
        <v>102</v>
      </c>
      <c r="AR3936" t="s">
        <v>89</v>
      </c>
      <c r="AS3936" t="s">
        <v>90</v>
      </c>
      <c r="AT3936">
        <v>18</v>
      </c>
      <c r="AU3936">
        <v>18</v>
      </c>
    </row>
    <row r="3937" spans="1:47" x14ac:dyDescent="0.2">
      <c r="A3937" t="s">
        <v>5410</v>
      </c>
      <c r="B3937" t="s">
        <v>3394</v>
      </c>
      <c r="C3937" t="s">
        <v>5411</v>
      </c>
      <c r="D3937" t="s">
        <v>5412</v>
      </c>
      <c r="E3937" t="s">
        <v>361</v>
      </c>
      <c r="F3937" t="s">
        <v>52</v>
      </c>
      <c r="G3937" t="s">
        <v>53</v>
      </c>
      <c r="H3937" t="s">
        <v>5413</v>
      </c>
      <c r="I3937" t="s">
        <v>5414</v>
      </c>
      <c r="J3937" t="s">
        <v>5415</v>
      </c>
      <c r="K3937" t="s">
        <v>179</v>
      </c>
      <c r="L3937" s="1">
        <v>39338</v>
      </c>
      <c r="M3937" s="1">
        <v>43500</v>
      </c>
      <c r="N3937" s="1">
        <v>40725</v>
      </c>
      <c r="O3937" t="s">
        <v>75</v>
      </c>
      <c r="P3937" t="s">
        <v>5416</v>
      </c>
      <c r="S3937" t="s">
        <v>3727</v>
      </c>
      <c r="T3937" t="s">
        <v>5417</v>
      </c>
      <c r="V3937">
        <v>20</v>
      </c>
      <c r="W3937" t="s">
        <v>63</v>
      </c>
      <c r="X3937" t="s">
        <v>161</v>
      </c>
      <c r="AB3937" t="s">
        <v>5418</v>
      </c>
      <c r="AD3937" t="s">
        <v>65</v>
      </c>
      <c r="AE3937" t="s">
        <v>5419</v>
      </c>
      <c r="AF3937" t="s">
        <v>5420</v>
      </c>
      <c r="AG3937" t="s">
        <v>614</v>
      </c>
      <c r="AH3937" t="s">
        <v>1491</v>
      </c>
      <c r="AI3937" t="s">
        <v>1492</v>
      </c>
      <c r="AJ3937" t="s">
        <v>5421</v>
      </c>
      <c r="AK3937" t="str">
        <f t="shared" ref="AK3937:AK3945" si="144">HYPERLINK("https://www.clinicaltrials.gov/ct2/show/results/NCT00529308", "NCT00529308")</f>
        <v>NCT00529308</v>
      </c>
      <c r="AL3937">
        <v>14604219</v>
      </c>
      <c r="AM3937" t="s">
        <v>86</v>
      </c>
      <c r="AP3937" t="s">
        <v>95</v>
      </c>
      <c r="AR3937" t="s">
        <v>96</v>
      </c>
      <c r="AS3937" t="s">
        <v>97</v>
      </c>
      <c r="AT3937">
        <v>29.1</v>
      </c>
      <c r="AU3937">
        <v>29.1</v>
      </c>
    </row>
    <row r="3938" spans="1:47" x14ac:dyDescent="0.2">
      <c r="A3938" t="s">
        <v>5410</v>
      </c>
      <c r="B3938" t="s">
        <v>3394</v>
      </c>
      <c r="C3938" t="s">
        <v>5411</v>
      </c>
      <c r="D3938" t="s">
        <v>5412</v>
      </c>
      <c r="E3938" t="s">
        <v>361</v>
      </c>
      <c r="F3938" t="s">
        <v>52</v>
      </c>
      <c r="G3938" t="s">
        <v>53</v>
      </c>
      <c r="H3938" t="s">
        <v>5413</v>
      </c>
      <c r="I3938" t="s">
        <v>5414</v>
      </c>
      <c r="J3938" t="s">
        <v>5415</v>
      </c>
      <c r="K3938" t="s">
        <v>179</v>
      </c>
      <c r="L3938" s="1">
        <v>39338</v>
      </c>
      <c r="M3938" s="1">
        <v>43500</v>
      </c>
      <c r="N3938" s="1">
        <v>40725</v>
      </c>
      <c r="O3938" t="s">
        <v>75</v>
      </c>
      <c r="P3938" t="s">
        <v>5416</v>
      </c>
      <c r="S3938" t="s">
        <v>3727</v>
      </c>
      <c r="T3938" t="s">
        <v>5417</v>
      </c>
      <c r="V3938">
        <v>20</v>
      </c>
      <c r="W3938" t="s">
        <v>63</v>
      </c>
      <c r="X3938" t="s">
        <v>161</v>
      </c>
      <c r="AB3938" t="s">
        <v>5418</v>
      </c>
      <c r="AD3938" t="s">
        <v>65</v>
      </c>
      <c r="AE3938" t="s">
        <v>5419</v>
      </c>
      <c r="AF3938" t="s">
        <v>5420</v>
      </c>
      <c r="AG3938" t="s">
        <v>614</v>
      </c>
      <c r="AH3938" t="s">
        <v>1491</v>
      </c>
      <c r="AI3938" t="s">
        <v>1492</v>
      </c>
      <c r="AJ3938" t="s">
        <v>5421</v>
      </c>
      <c r="AK3938" t="str">
        <f t="shared" si="144"/>
        <v>NCT00529308</v>
      </c>
      <c r="AL3938">
        <v>14604220</v>
      </c>
      <c r="AM3938" t="s">
        <v>91</v>
      </c>
      <c r="AP3938" t="s">
        <v>95</v>
      </c>
      <c r="AR3938" t="s">
        <v>96</v>
      </c>
      <c r="AS3938" t="s">
        <v>97</v>
      </c>
      <c r="AT3938">
        <v>39</v>
      </c>
      <c r="AU3938">
        <v>39</v>
      </c>
    </row>
    <row r="3939" spans="1:47" x14ac:dyDescent="0.2">
      <c r="A3939" t="s">
        <v>5410</v>
      </c>
      <c r="B3939" t="s">
        <v>3394</v>
      </c>
      <c r="C3939" t="s">
        <v>5411</v>
      </c>
      <c r="D3939" t="s">
        <v>5412</v>
      </c>
      <c r="E3939" t="s">
        <v>361</v>
      </c>
      <c r="F3939" t="s">
        <v>52</v>
      </c>
      <c r="G3939" t="s">
        <v>53</v>
      </c>
      <c r="H3939" t="s">
        <v>5413</v>
      </c>
      <c r="I3939" t="s">
        <v>5414</v>
      </c>
      <c r="J3939" t="s">
        <v>5415</v>
      </c>
      <c r="K3939" t="s">
        <v>179</v>
      </c>
      <c r="L3939" s="1">
        <v>39338</v>
      </c>
      <c r="M3939" s="1">
        <v>43500</v>
      </c>
      <c r="N3939" s="1">
        <v>40725</v>
      </c>
      <c r="O3939" t="s">
        <v>75</v>
      </c>
      <c r="P3939" t="s">
        <v>5416</v>
      </c>
      <c r="S3939" t="s">
        <v>3727</v>
      </c>
      <c r="T3939" t="s">
        <v>5417</v>
      </c>
      <c r="V3939">
        <v>20</v>
      </c>
      <c r="W3939" t="s">
        <v>63</v>
      </c>
      <c r="X3939" t="s">
        <v>161</v>
      </c>
      <c r="AB3939" t="s">
        <v>5418</v>
      </c>
      <c r="AD3939" t="s">
        <v>65</v>
      </c>
      <c r="AE3939" t="s">
        <v>5419</v>
      </c>
      <c r="AF3939" t="s">
        <v>5420</v>
      </c>
      <c r="AG3939" t="s">
        <v>614</v>
      </c>
      <c r="AH3939" t="s">
        <v>1491</v>
      </c>
      <c r="AI3939" t="s">
        <v>1492</v>
      </c>
      <c r="AJ3939" t="s">
        <v>5421</v>
      </c>
      <c r="AK3939" t="str">
        <f t="shared" si="144"/>
        <v>NCT00529308</v>
      </c>
      <c r="AL3939">
        <v>14604221</v>
      </c>
      <c r="AM3939" t="s">
        <v>92</v>
      </c>
      <c r="AP3939" t="s">
        <v>95</v>
      </c>
      <c r="AR3939" t="s">
        <v>96</v>
      </c>
      <c r="AS3939" t="s">
        <v>97</v>
      </c>
      <c r="AT3939">
        <v>33.700000000000003</v>
      </c>
      <c r="AU3939">
        <v>33.700000000000003</v>
      </c>
    </row>
    <row r="3940" spans="1:47" x14ac:dyDescent="0.2">
      <c r="A3940" t="s">
        <v>5410</v>
      </c>
      <c r="B3940" t="s">
        <v>3394</v>
      </c>
      <c r="C3940" t="s">
        <v>5411</v>
      </c>
      <c r="D3940" t="s">
        <v>5412</v>
      </c>
      <c r="E3940" t="s">
        <v>361</v>
      </c>
      <c r="F3940" t="s">
        <v>52</v>
      </c>
      <c r="G3940" t="s">
        <v>53</v>
      </c>
      <c r="H3940" t="s">
        <v>5413</v>
      </c>
      <c r="I3940" t="s">
        <v>5414</v>
      </c>
      <c r="J3940" t="s">
        <v>5415</v>
      </c>
      <c r="K3940" t="s">
        <v>179</v>
      </c>
      <c r="L3940" s="1">
        <v>39338</v>
      </c>
      <c r="M3940" s="1">
        <v>43500</v>
      </c>
      <c r="N3940" s="1">
        <v>40725</v>
      </c>
      <c r="O3940" t="s">
        <v>75</v>
      </c>
      <c r="P3940" t="s">
        <v>5416</v>
      </c>
      <c r="S3940" t="s">
        <v>3727</v>
      </c>
      <c r="T3940" t="s">
        <v>5417</v>
      </c>
      <c r="V3940">
        <v>20</v>
      </c>
      <c r="W3940" t="s">
        <v>63</v>
      </c>
      <c r="X3940" t="s">
        <v>161</v>
      </c>
      <c r="AB3940" t="s">
        <v>5418</v>
      </c>
      <c r="AD3940" t="s">
        <v>65</v>
      </c>
      <c r="AE3940" t="s">
        <v>5419</v>
      </c>
      <c r="AF3940" t="s">
        <v>5420</v>
      </c>
      <c r="AG3940" t="s">
        <v>614</v>
      </c>
      <c r="AH3940" t="s">
        <v>1491</v>
      </c>
      <c r="AI3940" t="s">
        <v>1492</v>
      </c>
      <c r="AJ3940" t="s">
        <v>5421</v>
      </c>
      <c r="AK3940" t="str">
        <f t="shared" si="144"/>
        <v>NCT00529308</v>
      </c>
      <c r="AL3940">
        <v>14604219</v>
      </c>
      <c r="AM3940" t="s">
        <v>86</v>
      </c>
      <c r="AO3940" t="s">
        <v>98</v>
      </c>
      <c r="AP3940" t="s">
        <v>99</v>
      </c>
      <c r="AR3940" t="s">
        <v>89</v>
      </c>
      <c r="AS3940" t="s">
        <v>90</v>
      </c>
      <c r="AT3940">
        <v>2</v>
      </c>
      <c r="AU3940">
        <v>2</v>
      </c>
    </row>
    <row r="3941" spans="1:47" x14ac:dyDescent="0.2">
      <c r="A3941" t="s">
        <v>5410</v>
      </c>
      <c r="B3941" t="s">
        <v>3394</v>
      </c>
      <c r="C3941" t="s">
        <v>5411</v>
      </c>
      <c r="D3941" t="s">
        <v>5412</v>
      </c>
      <c r="E3941" t="s">
        <v>361</v>
      </c>
      <c r="F3941" t="s">
        <v>52</v>
      </c>
      <c r="G3941" t="s">
        <v>53</v>
      </c>
      <c r="H3941" t="s">
        <v>5413</v>
      </c>
      <c r="I3941" t="s">
        <v>5414</v>
      </c>
      <c r="J3941" t="s">
        <v>5415</v>
      </c>
      <c r="K3941" t="s">
        <v>179</v>
      </c>
      <c r="L3941" s="1">
        <v>39338</v>
      </c>
      <c r="M3941" s="1">
        <v>43500</v>
      </c>
      <c r="N3941" s="1">
        <v>40725</v>
      </c>
      <c r="O3941" t="s">
        <v>75</v>
      </c>
      <c r="P3941" t="s">
        <v>5416</v>
      </c>
      <c r="S3941" t="s">
        <v>3727</v>
      </c>
      <c r="T3941" t="s">
        <v>5417</v>
      </c>
      <c r="V3941">
        <v>20</v>
      </c>
      <c r="W3941" t="s">
        <v>63</v>
      </c>
      <c r="X3941" t="s">
        <v>161</v>
      </c>
      <c r="AB3941" t="s">
        <v>5418</v>
      </c>
      <c r="AD3941" t="s">
        <v>65</v>
      </c>
      <c r="AE3941" t="s">
        <v>5419</v>
      </c>
      <c r="AF3941" t="s">
        <v>5420</v>
      </c>
      <c r="AG3941" t="s">
        <v>614</v>
      </c>
      <c r="AH3941" t="s">
        <v>1491</v>
      </c>
      <c r="AI3941" t="s">
        <v>1492</v>
      </c>
      <c r="AJ3941" t="s">
        <v>5421</v>
      </c>
      <c r="AK3941" t="str">
        <f t="shared" si="144"/>
        <v>NCT00529308</v>
      </c>
      <c r="AL3941">
        <v>14604220</v>
      </c>
      <c r="AM3941" t="s">
        <v>91</v>
      </c>
      <c r="AO3941" t="s">
        <v>98</v>
      </c>
      <c r="AP3941" t="s">
        <v>99</v>
      </c>
      <c r="AR3941" t="s">
        <v>89</v>
      </c>
      <c r="AS3941" t="s">
        <v>90</v>
      </c>
      <c r="AT3941">
        <v>2</v>
      </c>
      <c r="AU3941">
        <v>2</v>
      </c>
    </row>
    <row r="3942" spans="1:47" x14ac:dyDescent="0.2">
      <c r="A3942" t="s">
        <v>5410</v>
      </c>
      <c r="B3942" t="s">
        <v>3394</v>
      </c>
      <c r="C3942" t="s">
        <v>5411</v>
      </c>
      <c r="D3942" t="s">
        <v>5412</v>
      </c>
      <c r="E3942" t="s">
        <v>361</v>
      </c>
      <c r="F3942" t="s">
        <v>52</v>
      </c>
      <c r="G3942" t="s">
        <v>53</v>
      </c>
      <c r="H3942" t="s">
        <v>5413</v>
      </c>
      <c r="I3942" t="s">
        <v>5414</v>
      </c>
      <c r="J3942" t="s">
        <v>5415</v>
      </c>
      <c r="K3942" t="s">
        <v>179</v>
      </c>
      <c r="L3942" s="1">
        <v>39338</v>
      </c>
      <c r="M3942" s="1">
        <v>43500</v>
      </c>
      <c r="N3942" s="1">
        <v>40725</v>
      </c>
      <c r="O3942" t="s">
        <v>75</v>
      </c>
      <c r="P3942" t="s">
        <v>5416</v>
      </c>
      <c r="S3942" t="s">
        <v>3727</v>
      </c>
      <c r="T3942" t="s">
        <v>5417</v>
      </c>
      <c r="V3942">
        <v>20</v>
      </c>
      <c r="W3942" t="s">
        <v>63</v>
      </c>
      <c r="X3942" t="s">
        <v>161</v>
      </c>
      <c r="AB3942" t="s">
        <v>5418</v>
      </c>
      <c r="AD3942" t="s">
        <v>65</v>
      </c>
      <c r="AE3942" t="s">
        <v>5419</v>
      </c>
      <c r="AF3942" t="s">
        <v>5420</v>
      </c>
      <c r="AG3942" t="s">
        <v>614</v>
      </c>
      <c r="AH3942" t="s">
        <v>1491</v>
      </c>
      <c r="AI3942" t="s">
        <v>1492</v>
      </c>
      <c r="AJ3942" t="s">
        <v>5421</v>
      </c>
      <c r="AK3942" t="str">
        <f t="shared" si="144"/>
        <v>NCT00529308</v>
      </c>
      <c r="AL3942">
        <v>14604221</v>
      </c>
      <c r="AM3942" t="s">
        <v>92</v>
      </c>
      <c r="AO3942" t="s">
        <v>98</v>
      </c>
      <c r="AP3942" t="s">
        <v>99</v>
      </c>
      <c r="AR3942" t="s">
        <v>89</v>
      </c>
      <c r="AS3942" t="s">
        <v>90</v>
      </c>
      <c r="AT3942">
        <v>4</v>
      </c>
      <c r="AU3942">
        <v>4</v>
      </c>
    </row>
    <row r="3943" spans="1:47" x14ac:dyDescent="0.2">
      <c r="A3943" t="s">
        <v>5410</v>
      </c>
      <c r="B3943" t="s">
        <v>3394</v>
      </c>
      <c r="C3943" t="s">
        <v>5411</v>
      </c>
      <c r="D3943" t="s">
        <v>5412</v>
      </c>
      <c r="E3943" t="s">
        <v>361</v>
      </c>
      <c r="F3943" t="s">
        <v>52</v>
      </c>
      <c r="G3943" t="s">
        <v>53</v>
      </c>
      <c r="H3943" t="s">
        <v>5413</v>
      </c>
      <c r="I3943" t="s">
        <v>5414</v>
      </c>
      <c r="J3943" t="s">
        <v>5415</v>
      </c>
      <c r="K3943" t="s">
        <v>179</v>
      </c>
      <c r="L3943" s="1">
        <v>39338</v>
      </c>
      <c r="M3943" s="1">
        <v>43500</v>
      </c>
      <c r="N3943" s="1">
        <v>40725</v>
      </c>
      <c r="O3943" t="s">
        <v>75</v>
      </c>
      <c r="P3943" t="s">
        <v>5416</v>
      </c>
      <c r="S3943" t="s">
        <v>3727</v>
      </c>
      <c r="T3943" t="s">
        <v>5417</v>
      </c>
      <c r="V3943">
        <v>20</v>
      </c>
      <c r="W3943" t="s">
        <v>63</v>
      </c>
      <c r="X3943" t="s">
        <v>161</v>
      </c>
      <c r="AB3943" t="s">
        <v>5418</v>
      </c>
      <c r="AD3943" t="s">
        <v>65</v>
      </c>
      <c r="AE3943" t="s">
        <v>5419</v>
      </c>
      <c r="AF3943" t="s">
        <v>5420</v>
      </c>
      <c r="AG3943" t="s">
        <v>614</v>
      </c>
      <c r="AH3943" t="s">
        <v>1491</v>
      </c>
      <c r="AI3943" t="s">
        <v>1492</v>
      </c>
      <c r="AJ3943" t="s">
        <v>5421</v>
      </c>
      <c r="AK3943" t="str">
        <f t="shared" si="144"/>
        <v>NCT00529308</v>
      </c>
      <c r="AL3943">
        <v>14604219</v>
      </c>
      <c r="AM3943" t="s">
        <v>86</v>
      </c>
      <c r="AO3943" t="s">
        <v>100</v>
      </c>
      <c r="AP3943" t="s">
        <v>99</v>
      </c>
      <c r="AR3943" t="s">
        <v>89</v>
      </c>
      <c r="AS3943" t="s">
        <v>90</v>
      </c>
      <c r="AT3943">
        <v>7</v>
      </c>
      <c r="AU3943">
        <v>7</v>
      </c>
    </row>
    <row r="3944" spans="1:47" x14ac:dyDescent="0.2">
      <c r="A3944" t="s">
        <v>5410</v>
      </c>
      <c r="B3944" t="s">
        <v>3394</v>
      </c>
      <c r="C3944" t="s">
        <v>5411</v>
      </c>
      <c r="D3944" t="s">
        <v>5412</v>
      </c>
      <c r="E3944" t="s">
        <v>361</v>
      </c>
      <c r="F3944" t="s">
        <v>52</v>
      </c>
      <c r="G3944" t="s">
        <v>53</v>
      </c>
      <c r="H3944" t="s">
        <v>5413</v>
      </c>
      <c r="I3944" t="s">
        <v>5414</v>
      </c>
      <c r="J3944" t="s">
        <v>5415</v>
      </c>
      <c r="K3944" t="s">
        <v>179</v>
      </c>
      <c r="L3944" s="1">
        <v>39338</v>
      </c>
      <c r="M3944" s="1">
        <v>43500</v>
      </c>
      <c r="N3944" s="1">
        <v>40725</v>
      </c>
      <c r="O3944" t="s">
        <v>75</v>
      </c>
      <c r="P3944" t="s">
        <v>5416</v>
      </c>
      <c r="S3944" t="s">
        <v>3727</v>
      </c>
      <c r="T3944" t="s">
        <v>5417</v>
      </c>
      <c r="V3944">
        <v>20</v>
      </c>
      <c r="W3944" t="s">
        <v>63</v>
      </c>
      <c r="X3944" t="s">
        <v>161</v>
      </c>
      <c r="AB3944" t="s">
        <v>5418</v>
      </c>
      <c r="AD3944" t="s">
        <v>65</v>
      </c>
      <c r="AE3944" t="s">
        <v>5419</v>
      </c>
      <c r="AF3944" t="s">
        <v>5420</v>
      </c>
      <c r="AG3944" t="s">
        <v>614</v>
      </c>
      <c r="AH3944" t="s">
        <v>1491</v>
      </c>
      <c r="AI3944" t="s">
        <v>1492</v>
      </c>
      <c r="AJ3944" t="s">
        <v>5421</v>
      </c>
      <c r="AK3944" t="str">
        <f t="shared" si="144"/>
        <v>NCT00529308</v>
      </c>
      <c r="AL3944">
        <v>14604220</v>
      </c>
      <c r="AM3944" t="s">
        <v>91</v>
      </c>
      <c r="AO3944" t="s">
        <v>100</v>
      </c>
      <c r="AP3944" t="s">
        <v>99</v>
      </c>
      <c r="AR3944" t="s">
        <v>89</v>
      </c>
      <c r="AS3944" t="s">
        <v>90</v>
      </c>
      <c r="AT3944">
        <v>9</v>
      </c>
      <c r="AU3944">
        <v>9</v>
      </c>
    </row>
    <row r="3945" spans="1:47" x14ac:dyDescent="0.2">
      <c r="A3945" t="s">
        <v>5410</v>
      </c>
      <c r="B3945" t="s">
        <v>3394</v>
      </c>
      <c r="C3945" t="s">
        <v>5411</v>
      </c>
      <c r="D3945" t="s">
        <v>5412</v>
      </c>
      <c r="E3945" t="s">
        <v>361</v>
      </c>
      <c r="F3945" t="s">
        <v>52</v>
      </c>
      <c r="G3945" t="s">
        <v>53</v>
      </c>
      <c r="H3945" t="s">
        <v>5413</v>
      </c>
      <c r="I3945" t="s">
        <v>5414</v>
      </c>
      <c r="J3945" t="s">
        <v>5415</v>
      </c>
      <c r="K3945" t="s">
        <v>179</v>
      </c>
      <c r="L3945" s="1">
        <v>39338</v>
      </c>
      <c r="M3945" s="1">
        <v>43500</v>
      </c>
      <c r="N3945" s="1">
        <v>40725</v>
      </c>
      <c r="O3945" t="s">
        <v>75</v>
      </c>
      <c r="P3945" t="s">
        <v>5416</v>
      </c>
      <c r="S3945" t="s">
        <v>3727</v>
      </c>
      <c r="T3945" t="s">
        <v>5417</v>
      </c>
      <c r="V3945">
        <v>20</v>
      </c>
      <c r="W3945" t="s">
        <v>63</v>
      </c>
      <c r="X3945" t="s">
        <v>161</v>
      </c>
      <c r="AB3945" t="s">
        <v>5418</v>
      </c>
      <c r="AD3945" t="s">
        <v>65</v>
      </c>
      <c r="AE3945" t="s">
        <v>5419</v>
      </c>
      <c r="AF3945" t="s">
        <v>5420</v>
      </c>
      <c r="AG3945" t="s">
        <v>614</v>
      </c>
      <c r="AH3945" t="s">
        <v>1491</v>
      </c>
      <c r="AI3945" t="s">
        <v>1492</v>
      </c>
      <c r="AJ3945" t="s">
        <v>5421</v>
      </c>
      <c r="AK3945" t="str">
        <f t="shared" si="144"/>
        <v>NCT00529308</v>
      </c>
      <c r="AL3945">
        <v>14604221</v>
      </c>
      <c r="AM3945" t="s">
        <v>92</v>
      </c>
      <c r="AO3945" t="s">
        <v>100</v>
      </c>
      <c r="AP3945" t="s">
        <v>99</v>
      </c>
      <c r="AR3945" t="s">
        <v>89</v>
      </c>
      <c r="AS3945" t="s">
        <v>90</v>
      </c>
      <c r="AT3945">
        <v>16</v>
      </c>
      <c r="AU3945">
        <v>16</v>
      </c>
    </row>
    <row r="3946" spans="1:47" x14ac:dyDescent="0.2">
      <c r="A3946" t="s">
        <v>5422</v>
      </c>
      <c r="B3946" t="s">
        <v>5423</v>
      </c>
      <c r="C3946" t="s">
        <v>5424</v>
      </c>
      <c r="D3946" t="s">
        <v>5425</v>
      </c>
      <c r="E3946" t="s">
        <v>361</v>
      </c>
      <c r="F3946" t="s">
        <v>52</v>
      </c>
      <c r="G3946" t="s">
        <v>53</v>
      </c>
      <c r="H3946" t="s">
        <v>5426</v>
      </c>
      <c r="I3946" t="s">
        <v>5427</v>
      </c>
      <c r="J3946" t="s">
        <v>5428</v>
      </c>
      <c r="K3946" t="s">
        <v>57</v>
      </c>
      <c r="L3946" s="1">
        <v>39324</v>
      </c>
      <c r="M3946" s="1">
        <v>43263</v>
      </c>
      <c r="N3946" s="1">
        <v>40118</v>
      </c>
      <c r="O3946" t="s">
        <v>75</v>
      </c>
      <c r="P3946" t="s">
        <v>5429</v>
      </c>
      <c r="Q3946" t="s">
        <v>65</v>
      </c>
      <c r="R3946" t="s">
        <v>157</v>
      </c>
      <c r="S3946" t="s">
        <v>5430</v>
      </c>
      <c r="T3946" t="s">
        <v>5431</v>
      </c>
      <c r="V3946">
        <v>20</v>
      </c>
      <c r="W3946" t="s">
        <v>63</v>
      </c>
      <c r="X3946" t="s">
        <v>289</v>
      </c>
      <c r="AB3946" t="s">
        <v>5432</v>
      </c>
      <c r="AD3946" t="s">
        <v>65</v>
      </c>
      <c r="AE3946">
        <v>21764215</v>
      </c>
      <c r="AF3946" t="s">
        <v>266</v>
      </c>
      <c r="AG3946" t="s">
        <v>118</v>
      </c>
      <c r="AH3946" t="s">
        <v>507</v>
      </c>
      <c r="AI3946" t="s">
        <v>953</v>
      </c>
      <c r="AJ3946" t="s">
        <v>5433</v>
      </c>
      <c r="AK3946" t="str">
        <f t="shared" ref="AK3946:AK3987" si="145">HYPERLINK("https://www.clinicaltrials.gov/ct2/show/results/NCT00523302", "NCT00523302")</f>
        <v>NCT00523302</v>
      </c>
      <c r="AL3946">
        <v>14603009</v>
      </c>
      <c r="AM3946" t="s">
        <v>86</v>
      </c>
      <c r="AO3946" t="s">
        <v>87</v>
      </c>
      <c r="AP3946" t="s">
        <v>88</v>
      </c>
      <c r="AR3946" t="s">
        <v>89</v>
      </c>
      <c r="AS3946" t="s">
        <v>90</v>
      </c>
      <c r="AT3946">
        <v>0</v>
      </c>
      <c r="AU3946">
        <v>0</v>
      </c>
    </row>
    <row r="3947" spans="1:47" x14ac:dyDescent="0.2">
      <c r="A3947" t="s">
        <v>5422</v>
      </c>
      <c r="B3947" t="s">
        <v>5423</v>
      </c>
      <c r="C3947" t="s">
        <v>5424</v>
      </c>
      <c r="D3947" t="s">
        <v>5425</v>
      </c>
      <c r="E3947" t="s">
        <v>361</v>
      </c>
      <c r="F3947" t="s">
        <v>52</v>
      </c>
      <c r="G3947" t="s">
        <v>53</v>
      </c>
      <c r="H3947" t="s">
        <v>5426</v>
      </c>
      <c r="I3947" t="s">
        <v>5427</v>
      </c>
      <c r="J3947" t="s">
        <v>5428</v>
      </c>
      <c r="K3947" t="s">
        <v>57</v>
      </c>
      <c r="L3947" s="1">
        <v>39324</v>
      </c>
      <c r="M3947" s="1">
        <v>43263</v>
      </c>
      <c r="N3947" s="1">
        <v>40118</v>
      </c>
      <c r="O3947" t="s">
        <v>75</v>
      </c>
      <c r="P3947" t="s">
        <v>5429</v>
      </c>
      <c r="Q3947" t="s">
        <v>65</v>
      </c>
      <c r="R3947" t="s">
        <v>157</v>
      </c>
      <c r="S3947" t="s">
        <v>5430</v>
      </c>
      <c r="T3947" t="s">
        <v>5431</v>
      </c>
      <c r="V3947">
        <v>20</v>
      </c>
      <c r="W3947" t="s">
        <v>63</v>
      </c>
      <c r="X3947" t="s">
        <v>289</v>
      </c>
      <c r="AB3947" t="s">
        <v>5432</v>
      </c>
      <c r="AD3947" t="s">
        <v>65</v>
      </c>
      <c r="AE3947">
        <v>21764215</v>
      </c>
      <c r="AF3947" t="s">
        <v>266</v>
      </c>
      <c r="AG3947" t="s">
        <v>118</v>
      </c>
      <c r="AH3947" t="s">
        <v>507</v>
      </c>
      <c r="AI3947" t="s">
        <v>953</v>
      </c>
      <c r="AJ3947" t="s">
        <v>5433</v>
      </c>
      <c r="AK3947" t="str">
        <f t="shared" si="145"/>
        <v>NCT00523302</v>
      </c>
      <c r="AL3947">
        <v>14603010</v>
      </c>
      <c r="AM3947" t="s">
        <v>91</v>
      </c>
      <c r="AO3947" t="s">
        <v>87</v>
      </c>
      <c r="AP3947" t="s">
        <v>88</v>
      </c>
      <c r="AR3947" t="s">
        <v>89</v>
      </c>
      <c r="AS3947" t="s">
        <v>90</v>
      </c>
      <c r="AT3947">
        <v>0</v>
      </c>
      <c r="AU3947">
        <v>0</v>
      </c>
    </row>
    <row r="3948" spans="1:47" x14ac:dyDescent="0.2">
      <c r="A3948" t="s">
        <v>5422</v>
      </c>
      <c r="B3948" t="s">
        <v>5423</v>
      </c>
      <c r="C3948" t="s">
        <v>5424</v>
      </c>
      <c r="D3948" t="s">
        <v>5425</v>
      </c>
      <c r="E3948" t="s">
        <v>361</v>
      </c>
      <c r="F3948" t="s">
        <v>52</v>
      </c>
      <c r="G3948" t="s">
        <v>53</v>
      </c>
      <c r="H3948" t="s">
        <v>5426</v>
      </c>
      <c r="I3948" t="s">
        <v>5427</v>
      </c>
      <c r="J3948" t="s">
        <v>5428</v>
      </c>
      <c r="K3948" t="s">
        <v>57</v>
      </c>
      <c r="L3948" s="1">
        <v>39324</v>
      </c>
      <c r="M3948" s="1">
        <v>43263</v>
      </c>
      <c r="N3948" s="1">
        <v>40118</v>
      </c>
      <c r="O3948" t="s">
        <v>75</v>
      </c>
      <c r="P3948" t="s">
        <v>5429</v>
      </c>
      <c r="Q3948" t="s">
        <v>65</v>
      </c>
      <c r="R3948" t="s">
        <v>157</v>
      </c>
      <c r="S3948" t="s">
        <v>5430</v>
      </c>
      <c r="T3948" t="s">
        <v>5431</v>
      </c>
      <c r="V3948">
        <v>20</v>
      </c>
      <c r="W3948" t="s">
        <v>63</v>
      </c>
      <c r="X3948" t="s">
        <v>289</v>
      </c>
      <c r="AB3948" t="s">
        <v>5432</v>
      </c>
      <c r="AD3948" t="s">
        <v>65</v>
      </c>
      <c r="AE3948">
        <v>21764215</v>
      </c>
      <c r="AF3948" t="s">
        <v>266</v>
      </c>
      <c r="AG3948" t="s">
        <v>118</v>
      </c>
      <c r="AH3948" t="s">
        <v>507</v>
      </c>
      <c r="AI3948" t="s">
        <v>953</v>
      </c>
      <c r="AJ3948" t="s">
        <v>5433</v>
      </c>
      <c r="AK3948" t="str">
        <f t="shared" si="145"/>
        <v>NCT00523302</v>
      </c>
      <c r="AL3948">
        <v>14603011</v>
      </c>
      <c r="AM3948" t="s">
        <v>92</v>
      </c>
      <c r="AO3948" t="s">
        <v>87</v>
      </c>
      <c r="AP3948" t="s">
        <v>88</v>
      </c>
      <c r="AR3948" t="s">
        <v>89</v>
      </c>
      <c r="AS3948" t="s">
        <v>90</v>
      </c>
      <c r="AT3948">
        <v>0</v>
      </c>
      <c r="AU3948">
        <v>0</v>
      </c>
    </row>
    <row r="3949" spans="1:47" x14ac:dyDescent="0.2">
      <c r="A3949" t="s">
        <v>5422</v>
      </c>
      <c r="B3949" t="s">
        <v>5423</v>
      </c>
      <c r="C3949" t="s">
        <v>5424</v>
      </c>
      <c r="D3949" t="s">
        <v>5425</v>
      </c>
      <c r="E3949" t="s">
        <v>361</v>
      </c>
      <c r="F3949" t="s">
        <v>52</v>
      </c>
      <c r="G3949" t="s">
        <v>53</v>
      </c>
      <c r="H3949" t="s">
        <v>5426</v>
      </c>
      <c r="I3949" t="s">
        <v>5427</v>
      </c>
      <c r="J3949" t="s">
        <v>5428</v>
      </c>
      <c r="K3949" t="s">
        <v>57</v>
      </c>
      <c r="L3949" s="1">
        <v>39324</v>
      </c>
      <c r="M3949" s="1">
        <v>43263</v>
      </c>
      <c r="N3949" s="1">
        <v>40118</v>
      </c>
      <c r="O3949" t="s">
        <v>75</v>
      </c>
      <c r="P3949" t="s">
        <v>5429</v>
      </c>
      <c r="Q3949" t="s">
        <v>65</v>
      </c>
      <c r="R3949" t="s">
        <v>157</v>
      </c>
      <c r="S3949" t="s">
        <v>5430</v>
      </c>
      <c r="T3949" t="s">
        <v>5431</v>
      </c>
      <c r="V3949">
        <v>20</v>
      </c>
      <c r="W3949" t="s">
        <v>63</v>
      </c>
      <c r="X3949" t="s">
        <v>289</v>
      </c>
      <c r="AB3949" t="s">
        <v>5432</v>
      </c>
      <c r="AD3949" t="s">
        <v>65</v>
      </c>
      <c r="AE3949">
        <v>21764215</v>
      </c>
      <c r="AF3949" t="s">
        <v>266</v>
      </c>
      <c r="AG3949" t="s">
        <v>118</v>
      </c>
      <c r="AH3949" t="s">
        <v>507</v>
      </c>
      <c r="AI3949" t="s">
        <v>953</v>
      </c>
      <c r="AJ3949" t="s">
        <v>5433</v>
      </c>
      <c r="AK3949" t="str">
        <f t="shared" si="145"/>
        <v>NCT00523302</v>
      </c>
      <c r="AL3949">
        <v>14603009</v>
      </c>
      <c r="AM3949" t="s">
        <v>86</v>
      </c>
      <c r="AO3949" t="s">
        <v>93</v>
      </c>
      <c r="AP3949" t="s">
        <v>88</v>
      </c>
      <c r="AR3949" t="s">
        <v>89</v>
      </c>
      <c r="AS3949" t="s">
        <v>90</v>
      </c>
      <c r="AT3949">
        <v>10</v>
      </c>
      <c r="AU3949">
        <v>10</v>
      </c>
    </row>
    <row r="3950" spans="1:47" x14ac:dyDescent="0.2">
      <c r="A3950" t="s">
        <v>5422</v>
      </c>
      <c r="B3950" t="s">
        <v>5423</v>
      </c>
      <c r="C3950" t="s">
        <v>5424</v>
      </c>
      <c r="D3950" t="s">
        <v>5425</v>
      </c>
      <c r="E3950" t="s">
        <v>361</v>
      </c>
      <c r="F3950" t="s">
        <v>52</v>
      </c>
      <c r="G3950" t="s">
        <v>53</v>
      </c>
      <c r="H3950" t="s">
        <v>5426</v>
      </c>
      <c r="I3950" t="s">
        <v>5427</v>
      </c>
      <c r="J3950" t="s">
        <v>5428</v>
      </c>
      <c r="K3950" t="s">
        <v>57</v>
      </c>
      <c r="L3950" s="1">
        <v>39324</v>
      </c>
      <c r="M3950" s="1">
        <v>43263</v>
      </c>
      <c r="N3950" s="1">
        <v>40118</v>
      </c>
      <c r="O3950" t="s">
        <v>75</v>
      </c>
      <c r="P3950" t="s">
        <v>5429</v>
      </c>
      <c r="Q3950" t="s">
        <v>65</v>
      </c>
      <c r="R3950" t="s">
        <v>157</v>
      </c>
      <c r="S3950" t="s">
        <v>5430</v>
      </c>
      <c r="T3950" t="s">
        <v>5431</v>
      </c>
      <c r="V3950">
        <v>20</v>
      </c>
      <c r="W3950" t="s">
        <v>63</v>
      </c>
      <c r="X3950" t="s">
        <v>289</v>
      </c>
      <c r="AB3950" t="s">
        <v>5432</v>
      </c>
      <c r="AD3950" t="s">
        <v>65</v>
      </c>
      <c r="AE3950">
        <v>21764215</v>
      </c>
      <c r="AF3950" t="s">
        <v>266</v>
      </c>
      <c r="AG3950" t="s">
        <v>118</v>
      </c>
      <c r="AH3950" t="s">
        <v>507</v>
      </c>
      <c r="AI3950" t="s">
        <v>953</v>
      </c>
      <c r="AJ3950" t="s">
        <v>5433</v>
      </c>
      <c r="AK3950" t="str">
        <f t="shared" si="145"/>
        <v>NCT00523302</v>
      </c>
      <c r="AL3950">
        <v>14603010</v>
      </c>
      <c r="AM3950" t="s">
        <v>91</v>
      </c>
      <c r="AO3950" t="s">
        <v>93</v>
      </c>
      <c r="AP3950" t="s">
        <v>88</v>
      </c>
      <c r="AR3950" t="s">
        <v>89</v>
      </c>
      <c r="AS3950" t="s">
        <v>90</v>
      </c>
      <c r="AT3950">
        <v>10</v>
      </c>
      <c r="AU3950">
        <v>10</v>
      </c>
    </row>
    <row r="3951" spans="1:47" x14ac:dyDescent="0.2">
      <c r="A3951" t="s">
        <v>5422</v>
      </c>
      <c r="B3951" t="s">
        <v>5423</v>
      </c>
      <c r="C3951" t="s">
        <v>5424</v>
      </c>
      <c r="D3951" t="s">
        <v>5425</v>
      </c>
      <c r="E3951" t="s">
        <v>361</v>
      </c>
      <c r="F3951" t="s">
        <v>52</v>
      </c>
      <c r="G3951" t="s">
        <v>53</v>
      </c>
      <c r="H3951" t="s">
        <v>5426</v>
      </c>
      <c r="I3951" t="s">
        <v>5427</v>
      </c>
      <c r="J3951" t="s">
        <v>5428</v>
      </c>
      <c r="K3951" t="s">
        <v>57</v>
      </c>
      <c r="L3951" s="1">
        <v>39324</v>
      </c>
      <c r="M3951" s="1">
        <v>43263</v>
      </c>
      <c r="N3951" s="1">
        <v>40118</v>
      </c>
      <c r="O3951" t="s">
        <v>75</v>
      </c>
      <c r="P3951" t="s">
        <v>5429</v>
      </c>
      <c r="Q3951" t="s">
        <v>65</v>
      </c>
      <c r="R3951" t="s">
        <v>157</v>
      </c>
      <c r="S3951" t="s">
        <v>5430</v>
      </c>
      <c r="T3951" t="s">
        <v>5431</v>
      </c>
      <c r="V3951">
        <v>20</v>
      </c>
      <c r="W3951" t="s">
        <v>63</v>
      </c>
      <c r="X3951" t="s">
        <v>289</v>
      </c>
      <c r="AB3951" t="s">
        <v>5432</v>
      </c>
      <c r="AD3951" t="s">
        <v>65</v>
      </c>
      <c r="AE3951">
        <v>21764215</v>
      </c>
      <c r="AF3951" t="s">
        <v>266</v>
      </c>
      <c r="AG3951" t="s">
        <v>118</v>
      </c>
      <c r="AH3951" t="s">
        <v>507</v>
      </c>
      <c r="AI3951" t="s">
        <v>953</v>
      </c>
      <c r="AJ3951" t="s">
        <v>5433</v>
      </c>
      <c r="AK3951" t="str">
        <f t="shared" si="145"/>
        <v>NCT00523302</v>
      </c>
      <c r="AL3951">
        <v>14603011</v>
      </c>
      <c r="AM3951" t="s">
        <v>92</v>
      </c>
      <c r="AO3951" t="s">
        <v>93</v>
      </c>
      <c r="AP3951" t="s">
        <v>88</v>
      </c>
      <c r="AR3951" t="s">
        <v>89</v>
      </c>
      <c r="AS3951" t="s">
        <v>90</v>
      </c>
      <c r="AT3951">
        <v>20</v>
      </c>
      <c r="AU3951">
        <v>20</v>
      </c>
    </row>
    <row r="3952" spans="1:47" x14ac:dyDescent="0.2">
      <c r="A3952" t="s">
        <v>5422</v>
      </c>
      <c r="B3952" t="s">
        <v>5423</v>
      </c>
      <c r="C3952" t="s">
        <v>5424</v>
      </c>
      <c r="D3952" t="s">
        <v>5425</v>
      </c>
      <c r="E3952" t="s">
        <v>361</v>
      </c>
      <c r="F3952" t="s">
        <v>52</v>
      </c>
      <c r="G3952" t="s">
        <v>53</v>
      </c>
      <c r="H3952" t="s">
        <v>5426</v>
      </c>
      <c r="I3952" t="s">
        <v>5427</v>
      </c>
      <c r="J3952" t="s">
        <v>5428</v>
      </c>
      <c r="K3952" t="s">
        <v>57</v>
      </c>
      <c r="L3952" s="1">
        <v>39324</v>
      </c>
      <c r="M3952" s="1">
        <v>43263</v>
      </c>
      <c r="N3952" s="1">
        <v>40118</v>
      </c>
      <c r="O3952" t="s">
        <v>75</v>
      </c>
      <c r="P3952" t="s">
        <v>5429</v>
      </c>
      <c r="Q3952" t="s">
        <v>65</v>
      </c>
      <c r="R3952" t="s">
        <v>157</v>
      </c>
      <c r="S3952" t="s">
        <v>5430</v>
      </c>
      <c r="T3952" t="s">
        <v>5431</v>
      </c>
      <c r="V3952">
        <v>20</v>
      </c>
      <c r="W3952" t="s">
        <v>63</v>
      </c>
      <c r="X3952" t="s">
        <v>289</v>
      </c>
      <c r="AB3952" t="s">
        <v>5432</v>
      </c>
      <c r="AD3952" t="s">
        <v>65</v>
      </c>
      <c r="AE3952">
        <v>21764215</v>
      </c>
      <c r="AF3952" t="s">
        <v>266</v>
      </c>
      <c r="AG3952" t="s">
        <v>118</v>
      </c>
      <c r="AH3952" t="s">
        <v>507</v>
      </c>
      <c r="AI3952" t="s">
        <v>953</v>
      </c>
      <c r="AJ3952" t="s">
        <v>5433</v>
      </c>
      <c r="AK3952" t="str">
        <f t="shared" si="145"/>
        <v>NCT00523302</v>
      </c>
      <c r="AL3952">
        <v>14603009</v>
      </c>
      <c r="AM3952" t="s">
        <v>86</v>
      </c>
      <c r="AO3952" t="s">
        <v>94</v>
      </c>
      <c r="AP3952" t="s">
        <v>88</v>
      </c>
      <c r="AR3952" t="s">
        <v>89</v>
      </c>
      <c r="AS3952" t="s">
        <v>90</v>
      </c>
      <c r="AT3952">
        <v>0</v>
      </c>
      <c r="AU3952">
        <v>0</v>
      </c>
    </row>
    <row r="3953" spans="1:47" x14ac:dyDescent="0.2">
      <c r="A3953" t="s">
        <v>5422</v>
      </c>
      <c r="B3953" t="s">
        <v>5423</v>
      </c>
      <c r="C3953" t="s">
        <v>5424</v>
      </c>
      <c r="D3953" t="s">
        <v>5425</v>
      </c>
      <c r="E3953" t="s">
        <v>361</v>
      </c>
      <c r="F3953" t="s">
        <v>52</v>
      </c>
      <c r="G3953" t="s">
        <v>53</v>
      </c>
      <c r="H3953" t="s">
        <v>5426</v>
      </c>
      <c r="I3953" t="s">
        <v>5427</v>
      </c>
      <c r="J3953" t="s">
        <v>5428</v>
      </c>
      <c r="K3953" t="s">
        <v>57</v>
      </c>
      <c r="L3953" s="1">
        <v>39324</v>
      </c>
      <c r="M3953" s="1">
        <v>43263</v>
      </c>
      <c r="N3953" s="1">
        <v>40118</v>
      </c>
      <c r="O3953" t="s">
        <v>75</v>
      </c>
      <c r="P3953" t="s">
        <v>5429</v>
      </c>
      <c r="Q3953" t="s">
        <v>65</v>
      </c>
      <c r="R3953" t="s">
        <v>157</v>
      </c>
      <c r="S3953" t="s">
        <v>5430</v>
      </c>
      <c r="T3953" t="s">
        <v>5431</v>
      </c>
      <c r="V3953">
        <v>20</v>
      </c>
      <c r="W3953" t="s">
        <v>63</v>
      </c>
      <c r="X3953" t="s">
        <v>289</v>
      </c>
      <c r="AB3953" t="s">
        <v>5432</v>
      </c>
      <c r="AD3953" t="s">
        <v>65</v>
      </c>
      <c r="AE3953">
        <v>21764215</v>
      </c>
      <c r="AF3953" t="s">
        <v>266</v>
      </c>
      <c r="AG3953" t="s">
        <v>118</v>
      </c>
      <c r="AH3953" t="s">
        <v>507</v>
      </c>
      <c r="AI3953" t="s">
        <v>953</v>
      </c>
      <c r="AJ3953" t="s">
        <v>5433</v>
      </c>
      <c r="AK3953" t="str">
        <f t="shared" si="145"/>
        <v>NCT00523302</v>
      </c>
      <c r="AL3953">
        <v>14603010</v>
      </c>
      <c r="AM3953" t="s">
        <v>91</v>
      </c>
      <c r="AO3953" t="s">
        <v>94</v>
      </c>
      <c r="AP3953" t="s">
        <v>88</v>
      </c>
      <c r="AR3953" t="s">
        <v>89</v>
      </c>
      <c r="AS3953" t="s">
        <v>90</v>
      </c>
      <c r="AT3953">
        <v>0</v>
      </c>
      <c r="AU3953">
        <v>0</v>
      </c>
    </row>
    <row r="3954" spans="1:47" x14ac:dyDescent="0.2">
      <c r="A3954" t="s">
        <v>5422</v>
      </c>
      <c r="B3954" t="s">
        <v>5423</v>
      </c>
      <c r="C3954" t="s">
        <v>5424</v>
      </c>
      <c r="D3954" t="s">
        <v>5425</v>
      </c>
      <c r="E3954" t="s">
        <v>361</v>
      </c>
      <c r="F3954" t="s">
        <v>52</v>
      </c>
      <c r="G3954" t="s">
        <v>53</v>
      </c>
      <c r="H3954" t="s">
        <v>5426</v>
      </c>
      <c r="I3954" t="s">
        <v>5427</v>
      </c>
      <c r="J3954" t="s">
        <v>5428</v>
      </c>
      <c r="K3954" t="s">
        <v>57</v>
      </c>
      <c r="L3954" s="1">
        <v>39324</v>
      </c>
      <c r="M3954" s="1">
        <v>43263</v>
      </c>
      <c r="N3954" s="1">
        <v>40118</v>
      </c>
      <c r="O3954" t="s">
        <v>75</v>
      </c>
      <c r="P3954" t="s">
        <v>5429</v>
      </c>
      <c r="Q3954" t="s">
        <v>65</v>
      </c>
      <c r="R3954" t="s">
        <v>157</v>
      </c>
      <c r="S3954" t="s">
        <v>5430</v>
      </c>
      <c r="T3954" t="s">
        <v>5431</v>
      </c>
      <c r="V3954">
        <v>20</v>
      </c>
      <c r="W3954" t="s">
        <v>63</v>
      </c>
      <c r="X3954" t="s">
        <v>289</v>
      </c>
      <c r="AB3954" t="s">
        <v>5432</v>
      </c>
      <c r="AD3954" t="s">
        <v>65</v>
      </c>
      <c r="AE3954">
        <v>21764215</v>
      </c>
      <c r="AF3954" t="s">
        <v>266</v>
      </c>
      <c r="AG3954" t="s">
        <v>118</v>
      </c>
      <c r="AH3954" t="s">
        <v>507</v>
      </c>
      <c r="AI3954" t="s">
        <v>953</v>
      </c>
      <c r="AJ3954" t="s">
        <v>5433</v>
      </c>
      <c r="AK3954" t="str">
        <f t="shared" si="145"/>
        <v>NCT00523302</v>
      </c>
      <c r="AL3954">
        <v>14603011</v>
      </c>
      <c r="AM3954" t="s">
        <v>92</v>
      </c>
      <c r="AO3954" t="s">
        <v>94</v>
      </c>
      <c r="AP3954" t="s">
        <v>88</v>
      </c>
      <c r="AR3954" t="s">
        <v>89</v>
      </c>
      <c r="AS3954" t="s">
        <v>90</v>
      </c>
      <c r="AT3954">
        <v>0</v>
      </c>
      <c r="AU3954">
        <v>0</v>
      </c>
    </row>
    <row r="3955" spans="1:47" x14ac:dyDescent="0.2">
      <c r="A3955" t="s">
        <v>5422</v>
      </c>
      <c r="B3955" t="s">
        <v>5423</v>
      </c>
      <c r="C3955" t="s">
        <v>5424</v>
      </c>
      <c r="D3955" t="s">
        <v>5425</v>
      </c>
      <c r="E3955" t="s">
        <v>361</v>
      </c>
      <c r="F3955" t="s">
        <v>52</v>
      </c>
      <c r="G3955" t="s">
        <v>53</v>
      </c>
      <c r="H3955" t="s">
        <v>5426</v>
      </c>
      <c r="I3955" t="s">
        <v>5427</v>
      </c>
      <c r="J3955" t="s">
        <v>5428</v>
      </c>
      <c r="K3955" t="s">
        <v>57</v>
      </c>
      <c r="L3955" s="1">
        <v>39324</v>
      </c>
      <c r="M3955" s="1">
        <v>43263</v>
      </c>
      <c r="N3955" s="1">
        <v>40118</v>
      </c>
      <c r="O3955" t="s">
        <v>75</v>
      </c>
      <c r="P3955" t="s">
        <v>5429</v>
      </c>
      <c r="Q3955" t="s">
        <v>65</v>
      </c>
      <c r="R3955" t="s">
        <v>157</v>
      </c>
      <c r="S3955" t="s">
        <v>5430</v>
      </c>
      <c r="T3955" t="s">
        <v>5431</v>
      </c>
      <c r="V3955">
        <v>20</v>
      </c>
      <c r="W3955" t="s">
        <v>63</v>
      </c>
      <c r="X3955" t="s">
        <v>289</v>
      </c>
      <c r="AB3955" t="s">
        <v>5432</v>
      </c>
      <c r="AD3955" t="s">
        <v>65</v>
      </c>
      <c r="AE3955">
        <v>21764215</v>
      </c>
      <c r="AF3955" t="s">
        <v>266</v>
      </c>
      <c r="AG3955" t="s">
        <v>118</v>
      </c>
      <c r="AH3955" t="s">
        <v>507</v>
      </c>
      <c r="AI3955" t="s">
        <v>953</v>
      </c>
      <c r="AJ3955" t="s">
        <v>5433</v>
      </c>
      <c r="AK3955" t="str">
        <f t="shared" si="145"/>
        <v>NCT00523302</v>
      </c>
      <c r="AL3955">
        <v>14603009</v>
      </c>
      <c r="AM3955" t="s">
        <v>86</v>
      </c>
      <c r="AP3955" t="s">
        <v>95</v>
      </c>
      <c r="AR3955" t="s">
        <v>96</v>
      </c>
      <c r="AS3955" t="s">
        <v>97</v>
      </c>
      <c r="AT3955">
        <v>54.2</v>
      </c>
      <c r="AU3955">
        <v>54.2</v>
      </c>
    </row>
    <row r="3956" spans="1:47" x14ac:dyDescent="0.2">
      <c r="A3956" t="s">
        <v>5422</v>
      </c>
      <c r="B3956" t="s">
        <v>5423</v>
      </c>
      <c r="C3956" t="s">
        <v>5424</v>
      </c>
      <c r="D3956" t="s">
        <v>5425</v>
      </c>
      <c r="E3956" t="s">
        <v>361</v>
      </c>
      <c r="F3956" t="s">
        <v>52</v>
      </c>
      <c r="G3956" t="s">
        <v>53</v>
      </c>
      <c r="H3956" t="s">
        <v>5426</v>
      </c>
      <c r="I3956" t="s">
        <v>5427</v>
      </c>
      <c r="J3956" t="s">
        <v>5428</v>
      </c>
      <c r="K3956" t="s">
        <v>57</v>
      </c>
      <c r="L3956" s="1">
        <v>39324</v>
      </c>
      <c r="M3956" s="1">
        <v>43263</v>
      </c>
      <c r="N3956" s="1">
        <v>40118</v>
      </c>
      <c r="O3956" t="s">
        <v>75</v>
      </c>
      <c r="P3956" t="s">
        <v>5429</v>
      </c>
      <c r="Q3956" t="s">
        <v>65</v>
      </c>
      <c r="R3956" t="s">
        <v>157</v>
      </c>
      <c r="S3956" t="s">
        <v>5430</v>
      </c>
      <c r="T3956" t="s">
        <v>5431</v>
      </c>
      <c r="V3956">
        <v>20</v>
      </c>
      <c r="W3956" t="s">
        <v>63</v>
      </c>
      <c r="X3956" t="s">
        <v>289</v>
      </c>
      <c r="AB3956" t="s">
        <v>5432</v>
      </c>
      <c r="AD3956" t="s">
        <v>65</v>
      </c>
      <c r="AE3956">
        <v>21764215</v>
      </c>
      <c r="AF3956" t="s">
        <v>266</v>
      </c>
      <c r="AG3956" t="s">
        <v>118</v>
      </c>
      <c r="AH3956" t="s">
        <v>507</v>
      </c>
      <c r="AI3956" t="s">
        <v>953</v>
      </c>
      <c r="AJ3956" t="s">
        <v>5433</v>
      </c>
      <c r="AK3956" t="str">
        <f t="shared" si="145"/>
        <v>NCT00523302</v>
      </c>
      <c r="AL3956">
        <v>14603010</v>
      </c>
      <c r="AM3956" t="s">
        <v>91</v>
      </c>
      <c r="AP3956" t="s">
        <v>95</v>
      </c>
      <c r="AR3956" t="s">
        <v>96</v>
      </c>
      <c r="AS3956" t="s">
        <v>97</v>
      </c>
      <c r="AT3956">
        <v>51.67</v>
      </c>
      <c r="AU3956">
        <v>51.67</v>
      </c>
    </row>
    <row r="3957" spans="1:47" x14ac:dyDescent="0.2">
      <c r="A3957" t="s">
        <v>5422</v>
      </c>
      <c r="B3957" t="s">
        <v>5423</v>
      </c>
      <c r="C3957" t="s">
        <v>5424</v>
      </c>
      <c r="D3957" t="s">
        <v>5425</v>
      </c>
      <c r="E3957" t="s">
        <v>361</v>
      </c>
      <c r="F3957" t="s">
        <v>52</v>
      </c>
      <c r="G3957" t="s">
        <v>53</v>
      </c>
      <c r="H3957" t="s">
        <v>5426</v>
      </c>
      <c r="I3957" t="s">
        <v>5427</v>
      </c>
      <c r="J3957" t="s">
        <v>5428</v>
      </c>
      <c r="K3957" t="s">
        <v>57</v>
      </c>
      <c r="L3957" s="1">
        <v>39324</v>
      </c>
      <c r="M3957" s="1">
        <v>43263</v>
      </c>
      <c r="N3957" s="1">
        <v>40118</v>
      </c>
      <c r="O3957" t="s">
        <v>75</v>
      </c>
      <c r="P3957" t="s">
        <v>5429</v>
      </c>
      <c r="Q3957" t="s">
        <v>65</v>
      </c>
      <c r="R3957" t="s">
        <v>157</v>
      </c>
      <c r="S3957" t="s">
        <v>5430</v>
      </c>
      <c r="T3957" t="s">
        <v>5431</v>
      </c>
      <c r="V3957">
        <v>20</v>
      </c>
      <c r="W3957" t="s">
        <v>63</v>
      </c>
      <c r="X3957" t="s">
        <v>289</v>
      </c>
      <c r="AB3957" t="s">
        <v>5432</v>
      </c>
      <c r="AD3957" t="s">
        <v>65</v>
      </c>
      <c r="AE3957">
        <v>21764215</v>
      </c>
      <c r="AF3957" t="s">
        <v>266</v>
      </c>
      <c r="AG3957" t="s">
        <v>118</v>
      </c>
      <c r="AH3957" t="s">
        <v>507</v>
      </c>
      <c r="AI3957" t="s">
        <v>953</v>
      </c>
      <c r="AJ3957" t="s">
        <v>5433</v>
      </c>
      <c r="AK3957" t="str">
        <f t="shared" si="145"/>
        <v>NCT00523302</v>
      </c>
      <c r="AL3957">
        <v>14603011</v>
      </c>
      <c r="AM3957" t="s">
        <v>92</v>
      </c>
      <c r="AP3957" t="s">
        <v>95</v>
      </c>
      <c r="AR3957" t="s">
        <v>96</v>
      </c>
      <c r="AS3957" t="s">
        <v>97</v>
      </c>
      <c r="AT3957">
        <v>53</v>
      </c>
      <c r="AU3957">
        <v>53</v>
      </c>
    </row>
    <row r="3958" spans="1:47" x14ac:dyDescent="0.2">
      <c r="A3958" t="s">
        <v>5422</v>
      </c>
      <c r="B3958" t="s">
        <v>5423</v>
      </c>
      <c r="C3958" t="s">
        <v>5424</v>
      </c>
      <c r="D3958" t="s">
        <v>5425</v>
      </c>
      <c r="E3958" t="s">
        <v>361</v>
      </c>
      <c r="F3958" t="s">
        <v>52</v>
      </c>
      <c r="G3958" t="s">
        <v>53</v>
      </c>
      <c r="H3958" t="s">
        <v>5426</v>
      </c>
      <c r="I3958" t="s">
        <v>5427</v>
      </c>
      <c r="J3958" t="s">
        <v>5428</v>
      </c>
      <c r="K3958" t="s">
        <v>57</v>
      </c>
      <c r="L3958" s="1">
        <v>39324</v>
      </c>
      <c r="M3958" s="1">
        <v>43263</v>
      </c>
      <c r="N3958" s="1">
        <v>40118</v>
      </c>
      <c r="O3958" t="s">
        <v>75</v>
      </c>
      <c r="P3958" t="s">
        <v>5429</v>
      </c>
      <c r="Q3958" t="s">
        <v>65</v>
      </c>
      <c r="R3958" t="s">
        <v>157</v>
      </c>
      <c r="S3958" t="s">
        <v>5430</v>
      </c>
      <c r="T3958" t="s">
        <v>5431</v>
      </c>
      <c r="V3958">
        <v>20</v>
      </c>
      <c r="W3958" t="s">
        <v>63</v>
      </c>
      <c r="X3958" t="s">
        <v>289</v>
      </c>
      <c r="AB3958" t="s">
        <v>5432</v>
      </c>
      <c r="AD3958" t="s">
        <v>65</v>
      </c>
      <c r="AE3958">
        <v>21764215</v>
      </c>
      <c r="AF3958" t="s">
        <v>266</v>
      </c>
      <c r="AG3958" t="s">
        <v>118</v>
      </c>
      <c r="AH3958" t="s">
        <v>507</v>
      </c>
      <c r="AI3958" t="s">
        <v>953</v>
      </c>
      <c r="AJ3958" t="s">
        <v>5433</v>
      </c>
      <c r="AK3958" t="str">
        <f t="shared" si="145"/>
        <v>NCT00523302</v>
      </c>
      <c r="AL3958">
        <v>14603009</v>
      </c>
      <c r="AM3958" t="s">
        <v>86</v>
      </c>
      <c r="AO3958" t="s">
        <v>98</v>
      </c>
      <c r="AP3958" t="s">
        <v>99</v>
      </c>
      <c r="AR3958" t="s">
        <v>89</v>
      </c>
      <c r="AS3958" t="s">
        <v>90</v>
      </c>
      <c r="AT3958">
        <v>9</v>
      </c>
      <c r="AU3958">
        <v>9</v>
      </c>
    </row>
    <row r="3959" spans="1:47" x14ac:dyDescent="0.2">
      <c r="A3959" t="s">
        <v>5422</v>
      </c>
      <c r="B3959" t="s">
        <v>5423</v>
      </c>
      <c r="C3959" t="s">
        <v>5424</v>
      </c>
      <c r="D3959" t="s">
        <v>5425</v>
      </c>
      <c r="E3959" t="s">
        <v>361</v>
      </c>
      <c r="F3959" t="s">
        <v>52</v>
      </c>
      <c r="G3959" t="s">
        <v>53</v>
      </c>
      <c r="H3959" t="s">
        <v>5426</v>
      </c>
      <c r="I3959" t="s">
        <v>5427</v>
      </c>
      <c r="J3959" t="s">
        <v>5428</v>
      </c>
      <c r="K3959" t="s">
        <v>57</v>
      </c>
      <c r="L3959" s="1">
        <v>39324</v>
      </c>
      <c r="M3959" s="1">
        <v>43263</v>
      </c>
      <c r="N3959" s="1">
        <v>40118</v>
      </c>
      <c r="O3959" t="s">
        <v>75</v>
      </c>
      <c r="P3959" t="s">
        <v>5429</v>
      </c>
      <c r="Q3959" t="s">
        <v>65</v>
      </c>
      <c r="R3959" t="s">
        <v>157</v>
      </c>
      <c r="S3959" t="s">
        <v>5430</v>
      </c>
      <c r="T3959" t="s">
        <v>5431</v>
      </c>
      <c r="V3959">
        <v>20</v>
      </c>
      <c r="W3959" t="s">
        <v>63</v>
      </c>
      <c r="X3959" t="s">
        <v>289</v>
      </c>
      <c r="AB3959" t="s">
        <v>5432</v>
      </c>
      <c r="AD3959" t="s">
        <v>65</v>
      </c>
      <c r="AE3959">
        <v>21764215</v>
      </c>
      <c r="AF3959" t="s">
        <v>266</v>
      </c>
      <c r="AG3959" t="s">
        <v>118</v>
      </c>
      <c r="AH3959" t="s">
        <v>507</v>
      </c>
      <c r="AI3959" t="s">
        <v>953</v>
      </c>
      <c r="AJ3959" t="s">
        <v>5433</v>
      </c>
      <c r="AK3959" t="str">
        <f t="shared" si="145"/>
        <v>NCT00523302</v>
      </c>
      <c r="AL3959">
        <v>14603010</v>
      </c>
      <c r="AM3959" t="s">
        <v>91</v>
      </c>
      <c r="AO3959" t="s">
        <v>98</v>
      </c>
      <c r="AP3959" t="s">
        <v>99</v>
      </c>
      <c r="AR3959" t="s">
        <v>89</v>
      </c>
      <c r="AS3959" t="s">
        <v>90</v>
      </c>
      <c r="AT3959">
        <v>8</v>
      </c>
      <c r="AU3959">
        <v>8</v>
      </c>
    </row>
    <row r="3960" spans="1:47" x14ac:dyDescent="0.2">
      <c r="A3960" t="s">
        <v>5422</v>
      </c>
      <c r="B3960" t="s">
        <v>5423</v>
      </c>
      <c r="C3960" t="s">
        <v>5424</v>
      </c>
      <c r="D3960" t="s">
        <v>5425</v>
      </c>
      <c r="E3960" t="s">
        <v>361</v>
      </c>
      <c r="F3960" t="s">
        <v>52</v>
      </c>
      <c r="G3960" t="s">
        <v>53</v>
      </c>
      <c r="H3960" t="s">
        <v>5426</v>
      </c>
      <c r="I3960" t="s">
        <v>5427</v>
      </c>
      <c r="J3960" t="s">
        <v>5428</v>
      </c>
      <c r="K3960" t="s">
        <v>57</v>
      </c>
      <c r="L3960" s="1">
        <v>39324</v>
      </c>
      <c r="M3960" s="1">
        <v>43263</v>
      </c>
      <c r="N3960" s="1">
        <v>40118</v>
      </c>
      <c r="O3960" t="s">
        <v>75</v>
      </c>
      <c r="P3960" t="s">
        <v>5429</v>
      </c>
      <c r="Q3960" t="s">
        <v>65</v>
      </c>
      <c r="R3960" t="s">
        <v>157</v>
      </c>
      <c r="S3960" t="s">
        <v>5430</v>
      </c>
      <c r="T3960" t="s">
        <v>5431</v>
      </c>
      <c r="V3960">
        <v>20</v>
      </c>
      <c r="W3960" t="s">
        <v>63</v>
      </c>
      <c r="X3960" t="s">
        <v>289</v>
      </c>
      <c r="AB3960" t="s">
        <v>5432</v>
      </c>
      <c r="AD3960" t="s">
        <v>65</v>
      </c>
      <c r="AE3960">
        <v>21764215</v>
      </c>
      <c r="AF3960" t="s">
        <v>266</v>
      </c>
      <c r="AG3960" t="s">
        <v>118</v>
      </c>
      <c r="AH3960" t="s">
        <v>507</v>
      </c>
      <c r="AI3960" t="s">
        <v>953</v>
      </c>
      <c r="AJ3960" t="s">
        <v>5433</v>
      </c>
      <c r="AK3960" t="str">
        <f t="shared" si="145"/>
        <v>NCT00523302</v>
      </c>
      <c r="AL3960">
        <v>14603011</v>
      </c>
      <c r="AM3960" t="s">
        <v>92</v>
      </c>
      <c r="AO3960" t="s">
        <v>98</v>
      </c>
      <c r="AP3960" t="s">
        <v>99</v>
      </c>
      <c r="AR3960" t="s">
        <v>89</v>
      </c>
      <c r="AS3960" t="s">
        <v>90</v>
      </c>
      <c r="AT3960">
        <v>17</v>
      </c>
      <c r="AU3960">
        <v>17</v>
      </c>
    </row>
    <row r="3961" spans="1:47" x14ac:dyDescent="0.2">
      <c r="A3961" t="s">
        <v>5422</v>
      </c>
      <c r="B3961" t="s">
        <v>5423</v>
      </c>
      <c r="C3961" t="s">
        <v>5424</v>
      </c>
      <c r="D3961" t="s">
        <v>5425</v>
      </c>
      <c r="E3961" t="s">
        <v>361</v>
      </c>
      <c r="F3961" t="s">
        <v>52</v>
      </c>
      <c r="G3961" t="s">
        <v>53</v>
      </c>
      <c r="H3961" t="s">
        <v>5426</v>
      </c>
      <c r="I3961" t="s">
        <v>5427</v>
      </c>
      <c r="J3961" t="s">
        <v>5428</v>
      </c>
      <c r="K3961" t="s">
        <v>57</v>
      </c>
      <c r="L3961" s="1">
        <v>39324</v>
      </c>
      <c r="M3961" s="1">
        <v>43263</v>
      </c>
      <c r="N3961" s="1">
        <v>40118</v>
      </c>
      <c r="O3961" t="s">
        <v>75</v>
      </c>
      <c r="P3961" t="s">
        <v>5429</v>
      </c>
      <c r="Q3961" t="s">
        <v>65</v>
      </c>
      <c r="R3961" t="s">
        <v>157</v>
      </c>
      <c r="S3961" t="s">
        <v>5430</v>
      </c>
      <c r="T3961" t="s">
        <v>5431</v>
      </c>
      <c r="V3961">
        <v>20</v>
      </c>
      <c r="W3961" t="s">
        <v>63</v>
      </c>
      <c r="X3961" t="s">
        <v>289</v>
      </c>
      <c r="AB3961" t="s">
        <v>5432</v>
      </c>
      <c r="AD3961" t="s">
        <v>65</v>
      </c>
      <c r="AE3961">
        <v>21764215</v>
      </c>
      <c r="AF3961" t="s">
        <v>266</v>
      </c>
      <c r="AG3961" t="s">
        <v>118</v>
      </c>
      <c r="AH3961" t="s">
        <v>507</v>
      </c>
      <c r="AI3961" t="s">
        <v>953</v>
      </c>
      <c r="AJ3961" t="s">
        <v>5433</v>
      </c>
      <c r="AK3961" t="str">
        <f t="shared" si="145"/>
        <v>NCT00523302</v>
      </c>
      <c r="AL3961">
        <v>14603009</v>
      </c>
      <c r="AM3961" t="s">
        <v>86</v>
      </c>
      <c r="AO3961" t="s">
        <v>100</v>
      </c>
      <c r="AP3961" t="s">
        <v>99</v>
      </c>
      <c r="AR3961" t="s">
        <v>89</v>
      </c>
      <c r="AS3961" t="s">
        <v>90</v>
      </c>
      <c r="AT3961">
        <v>1</v>
      </c>
      <c r="AU3961">
        <v>1</v>
      </c>
    </row>
    <row r="3962" spans="1:47" x14ac:dyDescent="0.2">
      <c r="A3962" t="s">
        <v>5422</v>
      </c>
      <c r="B3962" t="s">
        <v>5423</v>
      </c>
      <c r="C3962" t="s">
        <v>5424</v>
      </c>
      <c r="D3962" t="s">
        <v>5425</v>
      </c>
      <c r="E3962" t="s">
        <v>361</v>
      </c>
      <c r="F3962" t="s">
        <v>52</v>
      </c>
      <c r="G3962" t="s">
        <v>53</v>
      </c>
      <c r="H3962" t="s">
        <v>5426</v>
      </c>
      <c r="I3962" t="s">
        <v>5427</v>
      </c>
      <c r="J3962" t="s">
        <v>5428</v>
      </c>
      <c r="K3962" t="s">
        <v>57</v>
      </c>
      <c r="L3962" s="1">
        <v>39324</v>
      </c>
      <c r="M3962" s="1">
        <v>43263</v>
      </c>
      <c r="N3962" s="1">
        <v>40118</v>
      </c>
      <c r="O3962" t="s">
        <v>75</v>
      </c>
      <c r="P3962" t="s">
        <v>5429</v>
      </c>
      <c r="Q3962" t="s">
        <v>65</v>
      </c>
      <c r="R3962" t="s">
        <v>157</v>
      </c>
      <c r="S3962" t="s">
        <v>5430</v>
      </c>
      <c r="T3962" t="s">
        <v>5431</v>
      </c>
      <c r="V3962">
        <v>20</v>
      </c>
      <c r="W3962" t="s">
        <v>63</v>
      </c>
      <c r="X3962" t="s">
        <v>289</v>
      </c>
      <c r="AB3962" t="s">
        <v>5432</v>
      </c>
      <c r="AD3962" t="s">
        <v>65</v>
      </c>
      <c r="AE3962">
        <v>21764215</v>
      </c>
      <c r="AF3962" t="s">
        <v>266</v>
      </c>
      <c r="AG3962" t="s">
        <v>118</v>
      </c>
      <c r="AH3962" t="s">
        <v>507</v>
      </c>
      <c r="AI3962" t="s">
        <v>953</v>
      </c>
      <c r="AJ3962" t="s">
        <v>5433</v>
      </c>
      <c r="AK3962" t="str">
        <f t="shared" si="145"/>
        <v>NCT00523302</v>
      </c>
      <c r="AL3962">
        <v>14603010</v>
      </c>
      <c r="AM3962" t="s">
        <v>91</v>
      </c>
      <c r="AO3962" t="s">
        <v>100</v>
      </c>
      <c r="AP3962" t="s">
        <v>99</v>
      </c>
      <c r="AR3962" t="s">
        <v>89</v>
      </c>
      <c r="AS3962" t="s">
        <v>90</v>
      </c>
      <c r="AT3962">
        <v>2</v>
      </c>
      <c r="AU3962">
        <v>2</v>
      </c>
    </row>
    <row r="3963" spans="1:47" x14ac:dyDescent="0.2">
      <c r="A3963" t="s">
        <v>5422</v>
      </c>
      <c r="B3963" t="s">
        <v>5423</v>
      </c>
      <c r="C3963" t="s">
        <v>5424</v>
      </c>
      <c r="D3963" t="s">
        <v>5425</v>
      </c>
      <c r="E3963" t="s">
        <v>361</v>
      </c>
      <c r="F3963" t="s">
        <v>52</v>
      </c>
      <c r="G3963" t="s">
        <v>53</v>
      </c>
      <c r="H3963" t="s">
        <v>5426</v>
      </c>
      <c r="I3963" t="s">
        <v>5427</v>
      </c>
      <c r="J3963" t="s">
        <v>5428</v>
      </c>
      <c r="K3963" t="s">
        <v>57</v>
      </c>
      <c r="L3963" s="1">
        <v>39324</v>
      </c>
      <c r="M3963" s="1">
        <v>43263</v>
      </c>
      <c r="N3963" s="1">
        <v>40118</v>
      </c>
      <c r="O3963" t="s">
        <v>75</v>
      </c>
      <c r="P3963" t="s">
        <v>5429</v>
      </c>
      <c r="Q3963" t="s">
        <v>65</v>
      </c>
      <c r="R3963" t="s">
        <v>157</v>
      </c>
      <c r="S3963" t="s">
        <v>5430</v>
      </c>
      <c r="T3963" t="s">
        <v>5431</v>
      </c>
      <c r="V3963">
        <v>20</v>
      </c>
      <c r="W3963" t="s">
        <v>63</v>
      </c>
      <c r="X3963" t="s">
        <v>289</v>
      </c>
      <c r="AB3963" t="s">
        <v>5432</v>
      </c>
      <c r="AD3963" t="s">
        <v>65</v>
      </c>
      <c r="AE3963">
        <v>21764215</v>
      </c>
      <c r="AF3963" t="s">
        <v>266</v>
      </c>
      <c r="AG3963" t="s">
        <v>118</v>
      </c>
      <c r="AH3963" t="s">
        <v>507</v>
      </c>
      <c r="AI3963" t="s">
        <v>953</v>
      </c>
      <c r="AJ3963" t="s">
        <v>5433</v>
      </c>
      <c r="AK3963" t="str">
        <f t="shared" si="145"/>
        <v>NCT00523302</v>
      </c>
      <c r="AL3963">
        <v>14603011</v>
      </c>
      <c r="AM3963" t="s">
        <v>92</v>
      </c>
      <c r="AO3963" t="s">
        <v>100</v>
      </c>
      <c r="AP3963" t="s">
        <v>99</v>
      </c>
      <c r="AR3963" t="s">
        <v>89</v>
      </c>
      <c r="AS3963" t="s">
        <v>90</v>
      </c>
      <c r="AT3963">
        <v>3</v>
      </c>
      <c r="AU3963">
        <v>3</v>
      </c>
    </row>
    <row r="3964" spans="1:47" x14ac:dyDescent="0.2">
      <c r="A3964" t="s">
        <v>5422</v>
      </c>
      <c r="B3964" t="s">
        <v>5423</v>
      </c>
      <c r="C3964" t="s">
        <v>5424</v>
      </c>
      <c r="D3964" t="s">
        <v>5425</v>
      </c>
      <c r="E3964" t="s">
        <v>361</v>
      </c>
      <c r="F3964" t="s">
        <v>52</v>
      </c>
      <c r="G3964" t="s">
        <v>53</v>
      </c>
      <c r="H3964" t="s">
        <v>5426</v>
      </c>
      <c r="I3964" t="s">
        <v>5427</v>
      </c>
      <c r="J3964" t="s">
        <v>5428</v>
      </c>
      <c r="K3964" t="s">
        <v>57</v>
      </c>
      <c r="L3964" s="1">
        <v>39324</v>
      </c>
      <c r="M3964" s="1">
        <v>43263</v>
      </c>
      <c r="N3964" s="1">
        <v>40118</v>
      </c>
      <c r="O3964" t="s">
        <v>75</v>
      </c>
      <c r="P3964" t="s">
        <v>5429</v>
      </c>
      <c r="Q3964" t="s">
        <v>65</v>
      </c>
      <c r="R3964" t="s">
        <v>157</v>
      </c>
      <c r="S3964" t="s">
        <v>5430</v>
      </c>
      <c r="T3964" t="s">
        <v>5431</v>
      </c>
      <c r="V3964">
        <v>20</v>
      </c>
      <c r="W3964" t="s">
        <v>63</v>
      </c>
      <c r="X3964" t="s">
        <v>289</v>
      </c>
      <c r="AB3964" t="s">
        <v>5432</v>
      </c>
      <c r="AD3964" t="s">
        <v>65</v>
      </c>
      <c r="AE3964">
        <v>21764215</v>
      </c>
      <c r="AF3964" t="s">
        <v>266</v>
      </c>
      <c r="AG3964" t="s">
        <v>118</v>
      </c>
      <c r="AH3964" t="s">
        <v>507</v>
      </c>
      <c r="AI3964" t="s">
        <v>953</v>
      </c>
      <c r="AJ3964" t="s">
        <v>5433</v>
      </c>
      <c r="AK3964" t="str">
        <f t="shared" si="145"/>
        <v>NCT00523302</v>
      </c>
      <c r="AL3964">
        <v>14603009</v>
      </c>
      <c r="AM3964" t="s">
        <v>86</v>
      </c>
      <c r="AO3964" t="s">
        <v>140</v>
      </c>
      <c r="AP3964" t="s">
        <v>141</v>
      </c>
      <c r="AR3964" t="s">
        <v>89</v>
      </c>
      <c r="AS3964" t="s">
        <v>90</v>
      </c>
      <c r="AT3964">
        <v>0</v>
      </c>
      <c r="AU3964">
        <v>0</v>
      </c>
    </row>
    <row r="3965" spans="1:47" x14ac:dyDescent="0.2">
      <c r="A3965" t="s">
        <v>5422</v>
      </c>
      <c r="B3965" t="s">
        <v>5423</v>
      </c>
      <c r="C3965" t="s">
        <v>5424</v>
      </c>
      <c r="D3965" t="s">
        <v>5425</v>
      </c>
      <c r="E3965" t="s">
        <v>361</v>
      </c>
      <c r="F3965" t="s">
        <v>52</v>
      </c>
      <c r="G3965" t="s">
        <v>53</v>
      </c>
      <c r="H3965" t="s">
        <v>5426</v>
      </c>
      <c r="I3965" t="s">
        <v>5427</v>
      </c>
      <c r="J3965" t="s">
        <v>5428</v>
      </c>
      <c r="K3965" t="s">
        <v>57</v>
      </c>
      <c r="L3965" s="1">
        <v>39324</v>
      </c>
      <c r="M3965" s="1">
        <v>43263</v>
      </c>
      <c r="N3965" s="1">
        <v>40118</v>
      </c>
      <c r="O3965" t="s">
        <v>75</v>
      </c>
      <c r="P3965" t="s">
        <v>5429</v>
      </c>
      <c r="Q3965" t="s">
        <v>65</v>
      </c>
      <c r="R3965" t="s">
        <v>157</v>
      </c>
      <c r="S3965" t="s">
        <v>5430</v>
      </c>
      <c r="T3965" t="s">
        <v>5431</v>
      </c>
      <c r="V3965">
        <v>20</v>
      </c>
      <c r="W3965" t="s">
        <v>63</v>
      </c>
      <c r="X3965" t="s">
        <v>289</v>
      </c>
      <c r="AB3965" t="s">
        <v>5432</v>
      </c>
      <c r="AD3965" t="s">
        <v>65</v>
      </c>
      <c r="AE3965">
        <v>21764215</v>
      </c>
      <c r="AF3965" t="s">
        <v>266</v>
      </c>
      <c r="AG3965" t="s">
        <v>118</v>
      </c>
      <c r="AH3965" t="s">
        <v>507</v>
      </c>
      <c r="AI3965" t="s">
        <v>953</v>
      </c>
      <c r="AJ3965" t="s">
        <v>5433</v>
      </c>
      <c r="AK3965" t="str">
        <f t="shared" si="145"/>
        <v>NCT00523302</v>
      </c>
      <c r="AL3965">
        <v>14603010</v>
      </c>
      <c r="AM3965" t="s">
        <v>91</v>
      </c>
      <c r="AO3965" t="s">
        <v>140</v>
      </c>
      <c r="AP3965" t="s">
        <v>141</v>
      </c>
      <c r="AR3965" t="s">
        <v>89</v>
      </c>
      <c r="AS3965" t="s">
        <v>90</v>
      </c>
      <c r="AT3965">
        <v>0</v>
      </c>
      <c r="AU3965">
        <v>0</v>
      </c>
    </row>
    <row r="3966" spans="1:47" x14ac:dyDescent="0.2">
      <c r="A3966" t="s">
        <v>5422</v>
      </c>
      <c r="B3966" t="s">
        <v>5423</v>
      </c>
      <c r="C3966" t="s">
        <v>5424</v>
      </c>
      <c r="D3966" t="s">
        <v>5425</v>
      </c>
      <c r="E3966" t="s">
        <v>361</v>
      </c>
      <c r="F3966" t="s">
        <v>52</v>
      </c>
      <c r="G3966" t="s">
        <v>53</v>
      </c>
      <c r="H3966" t="s">
        <v>5426</v>
      </c>
      <c r="I3966" t="s">
        <v>5427</v>
      </c>
      <c r="J3966" t="s">
        <v>5428</v>
      </c>
      <c r="K3966" t="s">
        <v>57</v>
      </c>
      <c r="L3966" s="1">
        <v>39324</v>
      </c>
      <c r="M3966" s="1">
        <v>43263</v>
      </c>
      <c r="N3966" s="1">
        <v>40118</v>
      </c>
      <c r="O3966" t="s">
        <v>75</v>
      </c>
      <c r="P3966" t="s">
        <v>5429</v>
      </c>
      <c r="Q3966" t="s">
        <v>65</v>
      </c>
      <c r="R3966" t="s">
        <v>157</v>
      </c>
      <c r="S3966" t="s">
        <v>5430</v>
      </c>
      <c r="T3966" t="s">
        <v>5431</v>
      </c>
      <c r="V3966">
        <v>20</v>
      </c>
      <c r="W3966" t="s">
        <v>63</v>
      </c>
      <c r="X3966" t="s">
        <v>289</v>
      </c>
      <c r="AB3966" t="s">
        <v>5432</v>
      </c>
      <c r="AD3966" t="s">
        <v>65</v>
      </c>
      <c r="AE3966">
        <v>21764215</v>
      </c>
      <c r="AF3966" t="s">
        <v>266</v>
      </c>
      <c r="AG3966" t="s">
        <v>118</v>
      </c>
      <c r="AH3966" t="s">
        <v>507</v>
      </c>
      <c r="AI3966" t="s">
        <v>953</v>
      </c>
      <c r="AJ3966" t="s">
        <v>5433</v>
      </c>
      <c r="AK3966" t="str">
        <f t="shared" si="145"/>
        <v>NCT00523302</v>
      </c>
      <c r="AL3966">
        <v>14603011</v>
      </c>
      <c r="AM3966" t="s">
        <v>92</v>
      </c>
      <c r="AO3966" t="s">
        <v>140</v>
      </c>
      <c r="AP3966" t="s">
        <v>141</v>
      </c>
      <c r="AR3966" t="s">
        <v>89</v>
      </c>
      <c r="AS3966" t="s">
        <v>90</v>
      </c>
      <c r="AT3966">
        <v>0</v>
      </c>
      <c r="AU3966">
        <v>0</v>
      </c>
    </row>
    <row r="3967" spans="1:47" x14ac:dyDescent="0.2">
      <c r="A3967" t="s">
        <v>5422</v>
      </c>
      <c r="B3967" t="s">
        <v>5423</v>
      </c>
      <c r="C3967" t="s">
        <v>5424</v>
      </c>
      <c r="D3967" t="s">
        <v>5425</v>
      </c>
      <c r="E3967" t="s">
        <v>361</v>
      </c>
      <c r="F3967" t="s">
        <v>52</v>
      </c>
      <c r="G3967" t="s">
        <v>53</v>
      </c>
      <c r="H3967" t="s">
        <v>5426</v>
      </c>
      <c r="I3967" t="s">
        <v>5427</v>
      </c>
      <c r="J3967" t="s">
        <v>5428</v>
      </c>
      <c r="K3967" t="s">
        <v>57</v>
      </c>
      <c r="L3967" s="1">
        <v>39324</v>
      </c>
      <c r="M3967" s="1">
        <v>43263</v>
      </c>
      <c r="N3967" s="1">
        <v>40118</v>
      </c>
      <c r="O3967" t="s">
        <v>75</v>
      </c>
      <c r="P3967" t="s">
        <v>5429</v>
      </c>
      <c r="Q3967" t="s">
        <v>65</v>
      </c>
      <c r="R3967" t="s">
        <v>157</v>
      </c>
      <c r="S3967" t="s">
        <v>5430</v>
      </c>
      <c r="T3967" t="s">
        <v>5431</v>
      </c>
      <c r="V3967">
        <v>20</v>
      </c>
      <c r="W3967" t="s">
        <v>63</v>
      </c>
      <c r="X3967" t="s">
        <v>289</v>
      </c>
      <c r="AB3967" t="s">
        <v>5432</v>
      </c>
      <c r="AD3967" t="s">
        <v>65</v>
      </c>
      <c r="AE3967">
        <v>21764215</v>
      </c>
      <c r="AF3967" t="s">
        <v>266</v>
      </c>
      <c r="AG3967" t="s">
        <v>118</v>
      </c>
      <c r="AH3967" t="s">
        <v>507</v>
      </c>
      <c r="AI3967" t="s">
        <v>953</v>
      </c>
      <c r="AJ3967" t="s">
        <v>5433</v>
      </c>
      <c r="AK3967" t="str">
        <f t="shared" si="145"/>
        <v>NCT00523302</v>
      </c>
      <c r="AL3967">
        <v>14603009</v>
      </c>
      <c r="AM3967" t="s">
        <v>86</v>
      </c>
      <c r="AO3967" t="s">
        <v>142</v>
      </c>
      <c r="AP3967" t="s">
        <v>141</v>
      </c>
      <c r="AR3967" t="s">
        <v>89</v>
      </c>
      <c r="AS3967" t="s">
        <v>90</v>
      </c>
      <c r="AT3967">
        <v>0</v>
      </c>
      <c r="AU3967">
        <v>0</v>
      </c>
    </row>
    <row r="3968" spans="1:47" x14ac:dyDescent="0.2">
      <c r="A3968" t="s">
        <v>5422</v>
      </c>
      <c r="B3968" t="s">
        <v>5423</v>
      </c>
      <c r="C3968" t="s">
        <v>5424</v>
      </c>
      <c r="D3968" t="s">
        <v>5425</v>
      </c>
      <c r="E3968" t="s">
        <v>361</v>
      </c>
      <c r="F3968" t="s">
        <v>52</v>
      </c>
      <c r="G3968" t="s">
        <v>53</v>
      </c>
      <c r="H3968" t="s">
        <v>5426</v>
      </c>
      <c r="I3968" t="s">
        <v>5427</v>
      </c>
      <c r="J3968" t="s">
        <v>5428</v>
      </c>
      <c r="K3968" t="s">
        <v>57</v>
      </c>
      <c r="L3968" s="1">
        <v>39324</v>
      </c>
      <c r="M3968" s="1">
        <v>43263</v>
      </c>
      <c r="N3968" s="1">
        <v>40118</v>
      </c>
      <c r="O3968" t="s">
        <v>75</v>
      </c>
      <c r="P3968" t="s">
        <v>5429</v>
      </c>
      <c r="Q3968" t="s">
        <v>65</v>
      </c>
      <c r="R3968" t="s">
        <v>157</v>
      </c>
      <c r="S3968" t="s">
        <v>5430</v>
      </c>
      <c r="T3968" t="s">
        <v>5431</v>
      </c>
      <c r="V3968">
        <v>20</v>
      </c>
      <c r="W3968" t="s">
        <v>63</v>
      </c>
      <c r="X3968" t="s">
        <v>289</v>
      </c>
      <c r="AB3968" t="s">
        <v>5432</v>
      </c>
      <c r="AD3968" t="s">
        <v>65</v>
      </c>
      <c r="AE3968">
        <v>21764215</v>
      </c>
      <c r="AF3968" t="s">
        <v>266</v>
      </c>
      <c r="AG3968" t="s">
        <v>118</v>
      </c>
      <c r="AH3968" t="s">
        <v>507</v>
      </c>
      <c r="AI3968" t="s">
        <v>953</v>
      </c>
      <c r="AJ3968" t="s">
        <v>5433</v>
      </c>
      <c r="AK3968" t="str">
        <f t="shared" si="145"/>
        <v>NCT00523302</v>
      </c>
      <c r="AL3968">
        <v>14603010</v>
      </c>
      <c r="AM3968" t="s">
        <v>91</v>
      </c>
      <c r="AO3968" t="s">
        <v>142</v>
      </c>
      <c r="AP3968" t="s">
        <v>141</v>
      </c>
      <c r="AR3968" t="s">
        <v>89</v>
      </c>
      <c r="AS3968" t="s">
        <v>90</v>
      </c>
      <c r="AT3968">
        <v>0</v>
      </c>
      <c r="AU3968">
        <v>0</v>
      </c>
    </row>
    <row r="3969" spans="1:47" x14ac:dyDescent="0.2">
      <c r="A3969" t="s">
        <v>5422</v>
      </c>
      <c r="B3969" t="s">
        <v>5423</v>
      </c>
      <c r="C3969" t="s">
        <v>5424</v>
      </c>
      <c r="D3969" t="s">
        <v>5425</v>
      </c>
      <c r="E3969" t="s">
        <v>361</v>
      </c>
      <c r="F3969" t="s">
        <v>52</v>
      </c>
      <c r="G3969" t="s">
        <v>53</v>
      </c>
      <c r="H3969" t="s">
        <v>5426</v>
      </c>
      <c r="I3969" t="s">
        <v>5427</v>
      </c>
      <c r="J3969" t="s">
        <v>5428</v>
      </c>
      <c r="K3969" t="s">
        <v>57</v>
      </c>
      <c r="L3969" s="1">
        <v>39324</v>
      </c>
      <c r="M3969" s="1">
        <v>43263</v>
      </c>
      <c r="N3969" s="1">
        <v>40118</v>
      </c>
      <c r="O3969" t="s">
        <v>75</v>
      </c>
      <c r="P3969" t="s">
        <v>5429</v>
      </c>
      <c r="Q3969" t="s">
        <v>65</v>
      </c>
      <c r="R3969" t="s">
        <v>157</v>
      </c>
      <c r="S3969" t="s">
        <v>5430</v>
      </c>
      <c r="T3969" t="s">
        <v>5431</v>
      </c>
      <c r="V3969">
        <v>20</v>
      </c>
      <c r="W3969" t="s">
        <v>63</v>
      </c>
      <c r="X3969" t="s">
        <v>289</v>
      </c>
      <c r="AB3969" t="s">
        <v>5432</v>
      </c>
      <c r="AD3969" t="s">
        <v>65</v>
      </c>
      <c r="AE3969">
        <v>21764215</v>
      </c>
      <c r="AF3969" t="s">
        <v>266</v>
      </c>
      <c r="AG3969" t="s">
        <v>118</v>
      </c>
      <c r="AH3969" t="s">
        <v>507</v>
      </c>
      <c r="AI3969" t="s">
        <v>953</v>
      </c>
      <c r="AJ3969" t="s">
        <v>5433</v>
      </c>
      <c r="AK3969" t="str">
        <f t="shared" si="145"/>
        <v>NCT00523302</v>
      </c>
      <c r="AL3969">
        <v>14603011</v>
      </c>
      <c r="AM3969" t="s">
        <v>92</v>
      </c>
      <c r="AO3969" t="s">
        <v>142</v>
      </c>
      <c r="AP3969" t="s">
        <v>141</v>
      </c>
      <c r="AR3969" t="s">
        <v>89</v>
      </c>
      <c r="AS3969" t="s">
        <v>90</v>
      </c>
      <c r="AT3969">
        <v>0</v>
      </c>
      <c r="AU3969">
        <v>0</v>
      </c>
    </row>
    <row r="3970" spans="1:47" x14ac:dyDescent="0.2">
      <c r="A3970" t="s">
        <v>5422</v>
      </c>
      <c r="B3970" t="s">
        <v>5423</v>
      </c>
      <c r="C3970" t="s">
        <v>5424</v>
      </c>
      <c r="D3970" t="s">
        <v>5425</v>
      </c>
      <c r="E3970" t="s">
        <v>361</v>
      </c>
      <c r="F3970" t="s">
        <v>52</v>
      </c>
      <c r="G3970" t="s">
        <v>53</v>
      </c>
      <c r="H3970" t="s">
        <v>5426</v>
      </c>
      <c r="I3970" t="s">
        <v>5427</v>
      </c>
      <c r="J3970" t="s">
        <v>5428</v>
      </c>
      <c r="K3970" t="s">
        <v>57</v>
      </c>
      <c r="L3970" s="1">
        <v>39324</v>
      </c>
      <c r="M3970" s="1">
        <v>43263</v>
      </c>
      <c r="N3970" s="1">
        <v>40118</v>
      </c>
      <c r="O3970" t="s">
        <v>75</v>
      </c>
      <c r="P3970" t="s">
        <v>5429</v>
      </c>
      <c r="Q3970" t="s">
        <v>65</v>
      </c>
      <c r="R3970" t="s">
        <v>157</v>
      </c>
      <c r="S3970" t="s">
        <v>5430</v>
      </c>
      <c r="T3970" t="s">
        <v>5431</v>
      </c>
      <c r="V3970">
        <v>20</v>
      </c>
      <c r="W3970" t="s">
        <v>63</v>
      </c>
      <c r="X3970" t="s">
        <v>289</v>
      </c>
      <c r="AB3970" t="s">
        <v>5432</v>
      </c>
      <c r="AD3970" t="s">
        <v>65</v>
      </c>
      <c r="AE3970">
        <v>21764215</v>
      </c>
      <c r="AF3970" t="s">
        <v>266</v>
      </c>
      <c r="AG3970" t="s">
        <v>118</v>
      </c>
      <c r="AH3970" t="s">
        <v>507</v>
      </c>
      <c r="AI3970" t="s">
        <v>953</v>
      </c>
      <c r="AJ3970" t="s">
        <v>5433</v>
      </c>
      <c r="AK3970" t="str">
        <f t="shared" si="145"/>
        <v>NCT00523302</v>
      </c>
      <c r="AL3970">
        <v>14603009</v>
      </c>
      <c r="AM3970" t="s">
        <v>86</v>
      </c>
      <c r="AO3970" t="s">
        <v>143</v>
      </c>
      <c r="AP3970" t="s">
        <v>141</v>
      </c>
      <c r="AR3970" t="s">
        <v>89</v>
      </c>
      <c r="AS3970" t="s">
        <v>90</v>
      </c>
      <c r="AT3970">
        <v>0</v>
      </c>
      <c r="AU3970">
        <v>0</v>
      </c>
    </row>
    <row r="3971" spans="1:47" x14ac:dyDescent="0.2">
      <c r="A3971" t="s">
        <v>5422</v>
      </c>
      <c r="B3971" t="s">
        <v>5423</v>
      </c>
      <c r="C3971" t="s">
        <v>5424</v>
      </c>
      <c r="D3971" t="s">
        <v>5425</v>
      </c>
      <c r="E3971" t="s">
        <v>361</v>
      </c>
      <c r="F3971" t="s">
        <v>52</v>
      </c>
      <c r="G3971" t="s">
        <v>53</v>
      </c>
      <c r="H3971" t="s">
        <v>5426</v>
      </c>
      <c r="I3971" t="s">
        <v>5427</v>
      </c>
      <c r="J3971" t="s">
        <v>5428</v>
      </c>
      <c r="K3971" t="s">
        <v>57</v>
      </c>
      <c r="L3971" s="1">
        <v>39324</v>
      </c>
      <c r="M3971" s="1">
        <v>43263</v>
      </c>
      <c r="N3971" s="1">
        <v>40118</v>
      </c>
      <c r="O3971" t="s">
        <v>75</v>
      </c>
      <c r="P3971" t="s">
        <v>5429</v>
      </c>
      <c r="Q3971" t="s">
        <v>65</v>
      </c>
      <c r="R3971" t="s">
        <v>157</v>
      </c>
      <c r="S3971" t="s">
        <v>5430</v>
      </c>
      <c r="T3971" t="s">
        <v>5431</v>
      </c>
      <c r="V3971">
        <v>20</v>
      </c>
      <c r="W3971" t="s">
        <v>63</v>
      </c>
      <c r="X3971" t="s">
        <v>289</v>
      </c>
      <c r="AB3971" t="s">
        <v>5432</v>
      </c>
      <c r="AD3971" t="s">
        <v>65</v>
      </c>
      <c r="AE3971">
        <v>21764215</v>
      </c>
      <c r="AF3971" t="s">
        <v>266</v>
      </c>
      <c r="AG3971" t="s">
        <v>118</v>
      </c>
      <c r="AH3971" t="s">
        <v>507</v>
      </c>
      <c r="AI3971" t="s">
        <v>953</v>
      </c>
      <c r="AJ3971" t="s">
        <v>5433</v>
      </c>
      <c r="AK3971" t="str">
        <f t="shared" si="145"/>
        <v>NCT00523302</v>
      </c>
      <c r="AL3971">
        <v>14603010</v>
      </c>
      <c r="AM3971" t="s">
        <v>91</v>
      </c>
      <c r="AO3971" t="s">
        <v>143</v>
      </c>
      <c r="AP3971" t="s">
        <v>141</v>
      </c>
      <c r="AR3971" t="s">
        <v>89</v>
      </c>
      <c r="AS3971" t="s">
        <v>90</v>
      </c>
      <c r="AT3971">
        <v>0</v>
      </c>
      <c r="AU3971">
        <v>0</v>
      </c>
    </row>
    <row r="3972" spans="1:47" x14ac:dyDescent="0.2">
      <c r="A3972" t="s">
        <v>5422</v>
      </c>
      <c r="B3972" t="s">
        <v>5423</v>
      </c>
      <c r="C3972" t="s">
        <v>5424</v>
      </c>
      <c r="D3972" t="s">
        <v>5425</v>
      </c>
      <c r="E3972" t="s">
        <v>361</v>
      </c>
      <c r="F3972" t="s">
        <v>52</v>
      </c>
      <c r="G3972" t="s">
        <v>53</v>
      </c>
      <c r="H3972" t="s">
        <v>5426</v>
      </c>
      <c r="I3972" t="s">
        <v>5427</v>
      </c>
      <c r="J3972" t="s">
        <v>5428</v>
      </c>
      <c r="K3972" t="s">
        <v>57</v>
      </c>
      <c r="L3972" s="1">
        <v>39324</v>
      </c>
      <c r="M3972" s="1">
        <v>43263</v>
      </c>
      <c r="N3972" s="1">
        <v>40118</v>
      </c>
      <c r="O3972" t="s">
        <v>75</v>
      </c>
      <c r="P3972" t="s">
        <v>5429</v>
      </c>
      <c r="Q3972" t="s">
        <v>65</v>
      </c>
      <c r="R3972" t="s">
        <v>157</v>
      </c>
      <c r="S3972" t="s">
        <v>5430</v>
      </c>
      <c r="T3972" t="s">
        <v>5431</v>
      </c>
      <c r="V3972">
        <v>20</v>
      </c>
      <c r="W3972" t="s">
        <v>63</v>
      </c>
      <c r="X3972" t="s">
        <v>289</v>
      </c>
      <c r="AB3972" t="s">
        <v>5432</v>
      </c>
      <c r="AD3972" t="s">
        <v>65</v>
      </c>
      <c r="AE3972">
        <v>21764215</v>
      </c>
      <c r="AF3972" t="s">
        <v>266</v>
      </c>
      <c r="AG3972" t="s">
        <v>118</v>
      </c>
      <c r="AH3972" t="s">
        <v>507</v>
      </c>
      <c r="AI3972" t="s">
        <v>953</v>
      </c>
      <c r="AJ3972" t="s">
        <v>5433</v>
      </c>
      <c r="AK3972" t="str">
        <f t="shared" si="145"/>
        <v>NCT00523302</v>
      </c>
      <c r="AL3972">
        <v>14603011</v>
      </c>
      <c r="AM3972" t="s">
        <v>92</v>
      </c>
      <c r="AO3972" t="s">
        <v>143</v>
      </c>
      <c r="AP3972" t="s">
        <v>141</v>
      </c>
      <c r="AR3972" t="s">
        <v>89</v>
      </c>
      <c r="AS3972" t="s">
        <v>90</v>
      </c>
      <c r="AT3972">
        <v>0</v>
      </c>
      <c r="AU3972">
        <v>0</v>
      </c>
    </row>
    <row r="3973" spans="1:47" x14ac:dyDescent="0.2">
      <c r="A3973" t="s">
        <v>5422</v>
      </c>
      <c r="B3973" t="s">
        <v>5423</v>
      </c>
      <c r="C3973" t="s">
        <v>5424</v>
      </c>
      <c r="D3973" t="s">
        <v>5425</v>
      </c>
      <c r="E3973" t="s">
        <v>361</v>
      </c>
      <c r="F3973" t="s">
        <v>52</v>
      </c>
      <c r="G3973" t="s">
        <v>53</v>
      </c>
      <c r="H3973" t="s">
        <v>5426</v>
      </c>
      <c r="I3973" t="s">
        <v>5427</v>
      </c>
      <c r="J3973" t="s">
        <v>5428</v>
      </c>
      <c r="K3973" t="s">
        <v>57</v>
      </c>
      <c r="L3973" s="1">
        <v>39324</v>
      </c>
      <c r="M3973" s="1">
        <v>43263</v>
      </c>
      <c r="N3973" s="1">
        <v>40118</v>
      </c>
      <c r="O3973" t="s">
        <v>75</v>
      </c>
      <c r="P3973" t="s">
        <v>5429</v>
      </c>
      <c r="Q3973" t="s">
        <v>65</v>
      </c>
      <c r="R3973" t="s">
        <v>157</v>
      </c>
      <c r="S3973" t="s">
        <v>5430</v>
      </c>
      <c r="T3973" t="s">
        <v>5431</v>
      </c>
      <c r="V3973">
        <v>20</v>
      </c>
      <c r="W3973" t="s">
        <v>63</v>
      </c>
      <c r="X3973" t="s">
        <v>289</v>
      </c>
      <c r="AB3973" t="s">
        <v>5432</v>
      </c>
      <c r="AD3973" t="s">
        <v>65</v>
      </c>
      <c r="AE3973">
        <v>21764215</v>
      </c>
      <c r="AF3973" t="s">
        <v>266</v>
      </c>
      <c r="AG3973" t="s">
        <v>118</v>
      </c>
      <c r="AH3973" t="s">
        <v>507</v>
      </c>
      <c r="AI3973" t="s">
        <v>953</v>
      </c>
      <c r="AJ3973" t="s">
        <v>5433</v>
      </c>
      <c r="AK3973" t="str">
        <f t="shared" si="145"/>
        <v>NCT00523302</v>
      </c>
      <c r="AL3973">
        <v>14603009</v>
      </c>
      <c r="AM3973" t="s">
        <v>86</v>
      </c>
      <c r="AO3973" t="s">
        <v>144</v>
      </c>
      <c r="AP3973" t="s">
        <v>141</v>
      </c>
      <c r="AR3973" t="s">
        <v>89</v>
      </c>
      <c r="AS3973" t="s">
        <v>90</v>
      </c>
      <c r="AT3973">
        <v>10</v>
      </c>
      <c r="AU3973">
        <v>10</v>
      </c>
    </row>
    <row r="3974" spans="1:47" x14ac:dyDescent="0.2">
      <c r="A3974" t="s">
        <v>5422</v>
      </c>
      <c r="B3974" t="s">
        <v>5423</v>
      </c>
      <c r="C3974" t="s">
        <v>5424</v>
      </c>
      <c r="D3974" t="s">
        <v>5425</v>
      </c>
      <c r="E3974" t="s">
        <v>361</v>
      </c>
      <c r="F3974" t="s">
        <v>52</v>
      </c>
      <c r="G3974" t="s">
        <v>53</v>
      </c>
      <c r="H3974" t="s">
        <v>5426</v>
      </c>
      <c r="I3974" t="s">
        <v>5427</v>
      </c>
      <c r="J3974" t="s">
        <v>5428</v>
      </c>
      <c r="K3974" t="s">
        <v>57</v>
      </c>
      <c r="L3974" s="1">
        <v>39324</v>
      </c>
      <c r="M3974" s="1">
        <v>43263</v>
      </c>
      <c r="N3974" s="1">
        <v>40118</v>
      </c>
      <c r="O3974" t="s">
        <v>75</v>
      </c>
      <c r="P3974" t="s">
        <v>5429</v>
      </c>
      <c r="Q3974" t="s">
        <v>65</v>
      </c>
      <c r="R3974" t="s">
        <v>157</v>
      </c>
      <c r="S3974" t="s">
        <v>5430</v>
      </c>
      <c r="T3974" t="s">
        <v>5431</v>
      </c>
      <c r="V3974">
        <v>20</v>
      </c>
      <c r="W3974" t="s">
        <v>63</v>
      </c>
      <c r="X3974" t="s">
        <v>289</v>
      </c>
      <c r="AB3974" t="s">
        <v>5432</v>
      </c>
      <c r="AD3974" t="s">
        <v>65</v>
      </c>
      <c r="AE3974">
        <v>21764215</v>
      </c>
      <c r="AF3974" t="s">
        <v>266</v>
      </c>
      <c r="AG3974" t="s">
        <v>118</v>
      </c>
      <c r="AH3974" t="s">
        <v>507</v>
      </c>
      <c r="AI3974" t="s">
        <v>953</v>
      </c>
      <c r="AJ3974" t="s">
        <v>5433</v>
      </c>
      <c r="AK3974" t="str">
        <f t="shared" si="145"/>
        <v>NCT00523302</v>
      </c>
      <c r="AL3974">
        <v>14603010</v>
      </c>
      <c r="AM3974" t="s">
        <v>91</v>
      </c>
      <c r="AO3974" t="s">
        <v>144</v>
      </c>
      <c r="AP3974" t="s">
        <v>141</v>
      </c>
      <c r="AR3974" t="s">
        <v>89</v>
      </c>
      <c r="AS3974" t="s">
        <v>90</v>
      </c>
      <c r="AT3974">
        <v>10</v>
      </c>
      <c r="AU3974">
        <v>10</v>
      </c>
    </row>
    <row r="3975" spans="1:47" x14ac:dyDescent="0.2">
      <c r="A3975" t="s">
        <v>5422</v>
      </c>
      <c r="B3975" t="s">
        <v>5423</v>
      </c>
      <c r="C3975" t="s">
        <v>5424</v>
      </c>
      <c r="D3975" t="s">
        <v>5425</v>
      </c>
      <c r="E3975" t="s">
        <v>361</v>
      </c>
      <c r="F3975" t="s">
        <v>52</v>
      </c>
      <c r="G3975" t="s">
        <v>53</v>
      </c>
      <c r="H3975" t="s">
        <v>5426</v>
      </c>
      <c r="I3975" t="s">
        <v>5427</v>
      </c>
      <c r="J3975" t="s">
        <v>5428</v>
      </c>
      <c r="K3975" t="s">
        <v>57</v>
      </c>
      <c r="L3975" s="1">
        <v>39324</v>
      </c>
      <c r="M3975" s="1">
        <v>43263</v>
      </c>
      <c r="N3975" s="1">
        <v>40118</v>
      </c>
      <c r="O3975" t="s">
        <v>75</v>
      </c>
      <c r="P3975" t="s">
        <v>5429</v>
      </c>
      <c r="Q3975" t="s">
        <v>65</v>
      </c>
      <c r="R3975" t="s">
        <v>157</v>
      </c>
      <c r="S3975" t="s">
        <v>5430</v>
      </c>
      <c r="T3975" t="s">
        <v>5431</v>
      </c>
      <c r="V3975">
        <v>20</v>
      </c>
      <c r="W3975" t="s">
        <v>63</v>
      </c>
      <c r="X3975" t="s">
        <v>289</v>
      </c>
      <c r="AB3975" t="s">
        <v>5432</v>
      </c>
      <c r="AD3975" t="s">
        <v>65</v>
      </c>
      <c r="AE3975">
        <v>21764215</v>
      </c>
      <c r="AF3975" t="s">
        <v>266</v>
      </c>
      <c r="AG3975" t="s">
        <v>118</v>
      </c>
      <c r="AH3975" t="s">
        <v>507</v>
      </c>
      <c r="AI3975" t="s">
        <v>953</v>
      </c>
      <c r="AJ3975" t="s">
        <v>5433</v>
      </c>
      <c r="AK3975" t="str">
        <f t="shared" si="145"/>
        <v>NCT00523302</v>
      </c>
      <c r="AL3975">
        <v>14603011</v>
      </c>
      <c r="AM3975" t="s">
        <v>92</v>
      </c>
      <c r="AO3975" t="s">
        <v>144</v>
      </c>
      <c r="AP3975" t="s">
        <v>141</v>
      </c>
      <c r="AR3975" t="s">
        <v>89</v>
      </c>
      <c r="AS3975" t="s">
        <v>90</v>
      </c>
      <c r="AT3975">
        <v>20</v>
      </c>
      <c r="AU3975">
        <v>20</v>
      </c>
    </row>
    <row r="3976" spans="1:47" x14ac:dyDescent="0.2">
      <c r="A3976" t="s">
        <v>5422</v>
      </c>
      <c r="B3976" t="s">
        <v>5423</v>
      </c>
      <c r="C3976" t="s">
        <v>5424</v>
      </c>
      <c r="D3976" t="s">
        <v>5425</v>
      </c>
      <c r="E3976" t="s">
        <v>361</v>
      </c>
      <c r="F3976" t="s">
        <v>52</v>
      </c>
      <c r="G3976" t="s">
        <v>53</v>
      </c>
      <c r="H3976" t="s">
        <v>5426</v>
      </c>
      <c r="I3976" t="s">
        <v>5427</v>
      </c>
      <c r="J3976" t="s">
        <v>5428</v>
      </c>
      <c r="K3976" t="s">
        <v>57</v>
      </c>
      <c r="L3976" s="1">
        <v>39324</v>
      </c>
      <c r="M3976" s="1">
        <v>43263</v>
      </c>
      <c r="N3976" s="1">
        <v>40118</v>
      </c>
      <c r="O3976" t="s">
        <v>75</v>
      </c>
      <c r="P3976" t="s">
        <v>5429</v>
      </c>
      <c r="Q3976" t="s">
        <v>65</v>
      </c>
      <c r="R3976" t="s">
        <v>157</v>
      </c>
      <c r="S3976" t="s">
        <v>5430</v>
      </c>
      <c r="T3976" t="s">
        <v>5431</v>
      </c>
      <c r="V3976">
        <v>20</v>
      </c>
      <c r="W3976" t="s">
        <v>63</v>
      </c>
      <c r="X3976" t="s">
        <v>289</v>
      </c>
      <c r="AB3976" t="s">
        <v>5432</v>
      </c>
      <c r="AD3976" t="s">
        <v>65</v>
      </c>
      <c r="AE3976">
        <v>21764215</v>
      </c>
      <c r="AF3976" t="s">
        <v>266</v>
      </c>
      <c r="AG3976" t="s">
        <v>118</v>
      </c>
      <c r="AH3976" t="s">
        <v>507</v>
      </c>
      <c r="AI3976" t="s">
        <v>953</v>
      </c>
      <c r="AJ3976" t="s">
        <v>5433</v>
      </c>
      <c r="AK3976" t="str">
        <f t="shared" si="145"/>
        <v>NCT00523302</v>
      </c>
      <c r="AL3976">
        <v>14603009</v>
      </c>
      <c r="AM3976" t="s">
        <v>86</v>
      </c>
      <c r="AO3976" t="s">
        <v>145</v>
      </c>
      <c r="AP3976" t="s">
        <v>141</v>
      </c>
      <c r="AR3976" t="s">
        <v>89</v>
      </c>
      <c r="AS3976" t="s">
        <v>90</v>
      </c>
      <c r="AT3976">
        <v>0</v>
      </c>
      <c r="AU3976">
        <v>0</v>
      </c>
    </row>
    <row r="3977" spans="1:47" x14ac:dyDescent="0.2">
      <c r="A3977" t="s">
        <v>5422</v>
      </c>
      <c r="B3977" t="s">
        <v>5423</v>
      </c>
      <c r="C3977" t="s">
        <v>5424</v>
      </c>
      <c r="D3977" t="s">
        <v>5425</v>
      </c>
      <c r="E3977" t="s">
        <v>361</v>
      </c>
      <c r="F3977" t="s">
        <v>52</v>
      </c>
      <c r="G3977" t="s">
        <v>53</v>
      </c>
      <c r="H3977" t="s">
        <v>5426</v>
      </c>
      <c r="I3977" t="s">
        <v>5427</v>
      </c>
      <c r="J3977" t="s">
        <v>5428</v>
      </c>
      <c r="K3977" t="s">
        <v>57</v>
      </c>
      <c r="L3977" s="1">
        <v>39324</v>
      </c>
      <c r="M3977" s="1">
        <v>43263</v>
      </c>
      <c r="N3977" s="1">
        <v>40118</v>
      </c>
      <c r="O3977" t="s">
        <v>75</v>
      </c>
      <c r="P3977" t="s">
        <v>5429</v>
      </c>
      <c r="Q3977" t="s">
        <v>65</v>
      </c>
      <c r="R3977" t="s">
        <v>157</v>
      </c>
      <c r="S3977" t="s">
        <v>5430</v>
      </c>
      <c r="T3977" t="s">
        <v>5431</v>
      </c>
      <c r="V3977">
        <v>20</v>
      </c>
      <c r="W3977" t="s">
        <v>63</v>
      </c>
      <c r="X3977" t="s">
        <v>289</v>
      </c>
      <c r="AB3977" t="s">
        <v>5432</v>
      </c>
      <c r="AD3977" t="s">
        <v>65</v>
      </c>
      <c r="AE3977">
        <v>21764215</v>
      </c>
      <c r="AF3977" t="s">
        <v>266</v>
      </c>
      <c r="AG3977" t="s">
        <v>118</v>
      </c>
      <c r="AH3977" t="s">
        <v>507</v>
      </c>
      <c r="AI3977" t="s">
        <v>953</v>
      </c>
      <c r="AJ3977" t="s">
        <v>5433</v>
      </c>
      <c r="AK3977" t="str">
        <f t="shared" si="145"/>
        <v>NCT00523302</v>
      </c>
      <c r="AL3977">
        <v>14603010</v>
      </c>
      <c r="AM3977" t="s">
        <v>91</v>
      </c>
      <c r="AO3977" t="s">
        <v>145</v>
      </c>
      <c r="AP3977" t="s">
        <v>141</v>
      </c>
      <c r="AR3977" t="s">
        <v>89</v>
      </c>
      <c r="AS3977" t="s">
        <v>90</v>
      </c>
      <c r="AT3977">
        <v>0</v>
      </c>
      <c r="AU3977">
        <v>0</v>
      </c>
    </row>
    <row r="3978" spans="1:47" x14ac:dyDescent="0.2">
      <c r="A3978" t="s">
        <v>5422</v>
      </c>
      <c r="B3978" t="s">
        <v>5423</v>
      </c>
      <c r="C3978" t="s">
        <v>5424</v>
      </c>
      <c r="D3978" t="s">
        <v>5425</v>
      </c>
      <c r="E3978" t="s">
        <v>361</v>
      </c>
      <c r="F3978" t="s">
        <v>52</v>
      </c>
      <c r="G3978" t="s">
        <v>53</v>
      </c>
      <c r="H3978" t="s">
        <v>5426</v>
      </c>
      <c r="I3978" t="s">
        <v>5427</v>
      </c>
      <c r="J3978" t="s">
        <v>5428</v>
      </c>
      <c r="K3978" t="s">
        <v>57</v>
      </c>
      <c r="L3978" s="1">
        <v>39324</v>
      </c>
      <c r="M3978" s="1">
        <v>43263</v>
      </c>
      <c r="N3978" s="1">
        <v>40118</v>
      </c>
      <c r="O3978" t="s">
        <v>75</v>
      </c>
      <c r="P3978" t="s">
        <v>5429</v>
      </c>
      <c r="Q3978" t="s">
        <v>65</v>
      </c>
      <c r="R3978" t="s">
        <v>157</v>
      </c>
      <c r="S3978" t="s">
        <v>5430</v>
      </c>
      <c r="T3978" t="s">
        <v>5431</v>
      </c>
      <c r="V3978">
        <v>20</v>
      </c>
      <c r="W3978" t="s">
        <v>63</v>
      </c>
      <c r="X3978" t="s">
        <v>289</v>
      </c>
      <c r="AB3978" t="s">
        <v>5432</v>
      </c>
      <c r="AD3978" t="s">
        <v>65</v>
      </c>
      <c r="AE3978">
        <v>21764215</v>
      </c>
      <c r="AF3978" t="s">
        <v>266</v>
      </c>
      <c r="AG3978" t="s">
        <v>118</v>
      </c>
      <c r="AH3978" t="s">
        <v>507</v>
      </c>
      <c r="AI3978" t="s">
        <v>953</v>
      </c>
      <c r="AJ3978" t="s">
        <v>5433</v>
      </c>
      <c r="AK3978" t="str">
        <f t="shared" si="145"/>
        <v>NCT00523302</v>
      </c>
      <c r="AL3978">
        <v>14603011</v>
      </c>
      <c r="AM3978" t="s">
        <v>92</v>
      </c>
      <c r="AO3978" t="s">
        <v>145</v>
      </c>
      <c r="AP3978" t="s">
        <v>141</v>
      </c>
      <c r="AR3978" t="s">
        <v>89</v>
      </c>
      <c r="AS3978" t="s">
        <v>90</v>
      </c>
      <c r="AT3978">
        <v>0</v>
      </c>
      <c r="AU3978">
        <v>0</v>
      </c>
    </row>
    <row r="3979" spans="1:47" x14ac:dyDescent="0.2">
      <c r="A3979" t="s">
        <v>5422</v>
      </c>
      <c r="B3979" t="s">
        <v>5423</v>
      </c>
      <c r="C3979" t="s">
        <v>5424</v>
      </c>
      <c r="D3979" t="s">
        <v>5425</v>
      </c>
      <c r="E3979" t="s">
        <v>361</v>
      </c>
      <c r="F3979" t="s">
        <v>52</v>
      </c>
      <c r="G3979" t="s">
        <v>53</v>
      </c>
      <c r="H3979" t="s">
        <v>5426</v>
      </c>
      <c r="I3979" t="s">
        <v>5427</v>
      </c>
      <c r="J3979" t="s">
        <v>5428</v>
      </c>
      <c r="K3979" t="s">
        <v>57</v>
      </c>
      <c r="L3979" s="1">
        <v>39324</v>
      </c>
      <c r="M3979" s="1">
        <v>43263</v>
      </c>
      <c r="N3979" s="1">
        <v>40118</v>
      </c>
      <c r="O3979" t="s">
        <v>75</v>
      </c>
      <c r="P3979" t="s">
        <v>5429</v>
      </c>
      <c r="Q3979" t="s">
        <v>65</v>
      </c>
      <c r="R3979" t="s">
        <v>157</v>
      </c>
      <c r="S3979" t="s">
        <v>5430</v>
      </c>
      <c r="T3979" t="s">
        <v>5431</v>
      </c>
      <c r="V3979">
        <v>20</v>
      </c>
      <c r="W3979" t="s">
        <v>63</v>
      </c>
      <c r="X3979" t="s">
        <v>289</v>
      </c>
      <c r="AB3979" t="s">
        <v>5432</v>
      </c>
      <c r="AD3979" t="s">
        <v>65</v>
      </c>
      <c r="AE3979">
        <v>21764215</v>
      </c>
      <c r="AF3979" t="s">
        <v>266</v>
      </c>
      <c r="AG3979" t="s">
        <v>118</v>
      </c>
      <c r="AH3979" t="s">
        <v>507</v>
      </c>
      <c r="AI3979" t="s">
        <v>953</v>
      </c>
      <c r="AJ3979" t="s">
        <v>5433</v>
      </c>
      <c r="AK3979" t="str">
        <f t="shared" si="145"/>
        <v>NCT00523302</v>
      </c>
      <c r="AL3979">
        <v>14603009</v>
      </c>
      <c r="AM3979" t="s">
        <v>86</v>
      </c>
      <c r="AO3979" t="s">
        <v>146</v>
      </c>
      <c r="AP3979" t="s">
        <v>141</v>
      </c>
      <c r="AR3979" t="s">
        <v>89</v>
      </c>
      <c r="AS3979" t="s">
        <v>90</v>
      </c>
      <c r="AT3979">
        <v>0</v>
      </c>
      <c r="AU3979">
        <v>0</v>
      </c>
    </row>
    <row r="3980" spans="1:47" x14ac:dyDescent="0.2">
      <c r="A3980" t="s">
        <v>5422</v>
      </c>
      <c r="B3980" t="s">
        <v>5423</v>
      </c>
      <c r="C3980" t="s">
        <v>5424</v>
      </c>
      <c r="D3980" t="s">
        <v>5425</v>
      </c>
      <c r="E3980" t="s">
        <v>361</v>
      </c>
      <c r="F3980" t="s">
        <v>52</v>
      </c>
      <c r="G3980" t="s">
        <v>53</v>
      </c>
      <c r="H3980" t="s">
        <v>5426</v>
      </c>
      <c r="I3980" t="s">
        <v>5427</v>
      </c>
      <c r="J3980" t="s">
        <v>5428</v>
      </c>
      <c r="K3980" t="s">
        <v>57</v>
      </c>
      <c r="L3980" s="1">
        <v>39324</v>
      </c>
      <c r="M3980" s="1">
        <v>43263</v>
      </c>
      <c r="N3980" s="1">
        <v>40118</v>
      </c>
      <c r="O3980" t="s">
        <v>75</v>
      </c>
      <c r="P3980" t="s">
        <v>5429</v>
      </c>
      <c r="Q3980" t="s">
        <v>65</v>
      </c>
      <c r="R3980" t="s">
        <v>157</v>
      </c>
      <c r="S3980" t="s">
        <v>5430</v>
      </c>
      <c r="T3980" t="s">
        <v>5431</v>
      </c>
      <c r="V3980">
        <v>20</v>
      </c>
      <c r="W3980" t="s">
        <v>63</v>
      </c>
      <c r="X3980" t="s">
        <v>289</v>
      </c>
      <c r="AB3980" t="s">
        <v>5432</v>
      </c>
      <c r="AD3980" t="s">
        <v>65</v>
      </c>
      <c r="AE3980">
        <v>21764215</v>
      </c>
      <c r="AF3980" t="s">
        <v>266</v>
      </c>
      <c r="AG3980" t="s">
        <v>118</v>
      </c>
      <c r="AH3980" t="s">
        <v>507</v>
      </c>
      <c r="AI3980" t="s">
        <v>953</v>
      </c>
      <c r="AJ3980" t="s">
        <v>5433</v>
      </c>
      <c r="AK3980" t="str">
        <f t="shared" si="145"/>
        <v>NCT00523302</v>
      </c>
      <c r="AL3980">
        <v>14603010</v>
      </c>
      <c r="AM3980" t="s">
        <v>91</v>
      </c>
      <c r="AO3980" t="s">
        <v>146</v>
      </c>
      <c r="AP3980" t="s">
        <v>141</v>
      </c>
      <c r="AR3980" t="s">
        <v>89</v>
      </c>
      <c r="AS3980" t="s">
        <v>90</v>
      </c>
      <c r="AT3980">
        <v>0</v>
      </c>
      <c r="AU3980">
        <v>0</v>
      </c>
    </row>
    <row r="3981" spans="1:47" x14ac:dyDescent="0.2">
      <c r="A3981" t="s">
        <v>5422</v>
      </c>
      <c r="B3981" t="s">
        <v>5423</v>
      </c>
      <c r="C3981" t="s">
        <v>5424</v>
      </c>
      <c r="D3981" t="s">
        <v>5425</v>
      </c>
      <c r="E3981" t="s">
        <v>361</v>
      </c>
      <c r="F3981" t="s">
        <v>52</v>
      </c>
      <c r="G3981" t="s">
        <v>53</v>
      </c>
      <c r="H3981" t="s">
        <v>5426</v>
      </c>
      <c r="I3981" t="s">
        <v>5427</v>
      </c>
      <c r="J3981" t="s">
        <v>5428</v>
      </c>
      <c r="K3981" t="s">
        <v>57</v>
      </c>
      <c r="L3981" s="1">
        <v>39324</v>
      </c>
      <c r="M3981" s="1">
        <v>43263</v>
      </c>
      <c r="N3981" s="1">
        <v>40118</v>
      </c>
      <c r="O3981" t="s">
        <v>75</v>
      </c>
      <c r="P3981" t="s">
        <v>5429</v>
      </c>
      <c r="Q3981" t="s">
        <v>65</v>
      </c>
      <c r="R3981" t="s">
        <v>157</v>
      </c>
      <c r="S3981" t="s">
        <v>5430</v>
      </c>
      <c r="T3981" t="s">
        <v>5431</v>
      </c>
      <c r="V3981">
        <v>20</v>
      </c>
      <c r="W3981" t="s">
        <v>63</v>
      </c>
      <c r="X3981" t="s">
        <v>289</v>
      </c>
      <c r="AB3981" t="s">
        <v>5432</v>
      </c>
      <c r="AD3981" t="s">
        <v>65</v>
      </c>
      <c r="AE3981">
        <v>21764215</v>
      </c>
      <c r="AF3981" t="s">
        <v>266</v>
      </c>
      <c r="AG3981" t="s">
        <v>118</v>
      </c>
      <c r="AH3981" t="s">
        <v>507</v>
      </c>
      <c r="AI3981" t="s">
        <v>953</v>
      </c>
      <c r="AJ3981" t="s">
        <v>5433</v>
      </c>
      <c r="AK3981" t="str">
        <f t="shared" si="145"/>
        <v>NCT00523302</v>
      </c>
      <c r="AL3981">
        <v>14603011</v>
      </c>
      <c r="AM3981" t="s">
        <v>92</v>
      </c>
      <c r="AO3981" t="s">
        <v>146</v>
      </c>
      <c r="AP3981" t="s">
        <v>141</v>
      </c>
      <c r="AR3981" t="s">
        <v>89</v>
      </c>
      <c r="AS3981" t="s">
        <v>90</v>
      </c>
      <c r="AT3981">
        <v>0</v>
      </c>
      <c r="AU3981">
        <v>0</v>
      </c>
    </row>
    <row r="3982" spans="1:47" x14ac:dyDescent="0.2">
      <c r="A3982" t="s">
        <v>5422</v>
      </c>
      <c r="B3982" t="s">
        <v>5423</v>
      </c>
      <c r="C3982" t="s">
        <v>5424</v>
      </c>
      <c r="D3982" t="s">
        <v>5425</v>
      </c>
      <c r="E3982" t="s">
        <v>361</v>
      </c>
      <c r="F3982" t="s">
        <v>52</v>
      </c>
      <c r="G3982" t="s">
        <v>53</v>
      </c>
      <c r="H3982" t="s">
        <v>5426</v>
      </c>
      <c r="I3982" t="s">
        <v>5427</v>
      </c>
      <c r="J3982" t="s">
        <v>5428</v>
      </c>
      <c r="K3982" t="s">
        <v>57</v>
      </c>
      <c r="L3982" s="1">
        <v>39324</v>
      </c>
      <c r="M3982" s="1">
        <v>43263</v>
      </c>
      <c r="N3982" s="1">
        <v>40118</v>
      </c>
      <c r="O3982" t="s">
        <v>75</v>
      </c>
      <c r="P3982" t="s">
        <v>5429</v>
      </c>
      <c r="Q3982" t="s">
        <v>65</v>
      </c>
      <c r="R3982" t="s">
        <v>157</v>
      </c>
      <c r="S3982" t="s">
        <v>5430</v>
      </c>
      <c r="T3982" t="s">
        <v>5431</v>
      </c>
      <c r="V3982">
        <v>20</v>
      </c>
      <c r="W3982" t="s">
        <v>63</v>
      </c>
      <c r="X3982" t="s">
        <v>289</v>
      </c>
      <c r="AB3982" t="s">
        <v>5432</v>
      </c>
      <c r="AD3982" t="s">
        <v>65</v>
      </c>
      <c r="AE3982">
        <v>21764215</v>
      </c>
      <c r="AF3982" t="s">
        <v>266</v>
      </c>
      <c r="AG3982" t="s">
        <v>118</v>
      </c>
      <c r="AH3982" t="s">
        <v>507</v>
      </c>
      <c r="AI3982" t="s">
        <v>953</v>
      </c>
      <c r="AJ3982" t="s">
        <v>5433</v>
      </c>
      <c r="AK3982" t="str">
        <f t="shared" si="145"/>
        <v>NCT00523302</v>
      </c>
      <c r="AL3982">
        <v>14603009</v>
      </c>
      <c r="AM3982" t="s">
        <v>86</v>
      </c>
      <c r="AO3982" t="s">
        <v>139</v>
      </c>
      <c r="AP3982" t="s">
        <v>141</v>
      </c>
      <c r="AR3982" t="s">
        <v>89</v>
      </c>
      <c r="AS3982" t="s">
        <v>90</v>
      </c>
      <c r="AT3982">
        <v>0</v>
      </c>
      <c r="AU3982">
        <v>0</v>
      </c>
    </row>
    <row r="3983" spans="1:47" x14ac:dyDescent="0.2">
      <c r="A3983" t="s">
        <v>5422</v>
      </c>
      <c r="B3983" t="s">
        <v>5423</v>
      </c>
      <c r="C3983" t="s">
        <v>5424</v>
      </c>
      <c r="D3983" t="s">
        <v>5425</v>
      </c>
      <c r="E3983" t="s">
        <v>361</v>
      </c>
      <c r="F3983" t="s">
        <v>52</v>
      </c>
      <c r="G3983" t="s">
        <v>53</v>
      </c>
      <c r="H3983" t="s">
        <v>5426</v>
      </c>
      <c r="I3983" t="s">
        <v>5427</v>
      </c>
      <c r="J3983" t="s">
        <v>5428</v>
      </c>
      <c r="K3983" t="s">
        <v>57</v>
      </c>
      <c r="L3983" s="1">
        <v>39324</v>
      </c>
      <c r="M3983" s="1">
        <v>43263</v>
      </c>
      <c r="N3983" s="1">
        <v>40118</v>
      </c>
      <c r="O3983" t="s">
        <v>75</v>
      </c>
      <c r="P3983" t="s">
        <v>5429</v>
      </c>
      <c r="Q3983" t="s">
        <v>65</v>
      </c>
      <c r="R3983" t="s">
        <v>157</v>
      </c>
      <c r="S3983" t="s">
        <v>5430</v>
      </c>
      <c r="T3983" t="s">
        <v>5431</v>
      </c>
      <c r="V3983">
        <v>20</v>
      </c>
      <c r="W3983" t="s">
        <v>63</v>
      </c>
      <c r="X3983" t="s">
        <v>289</v>
      </c>
      <c r="AB3983" t="s">
        <v>5432</v>
      </c>
      <c r="AD3983" t="s">
        <v>65</v>
      </c>
      <c r="AE3983">
        <v>21764215</v>
      </c>
      <c r="AF3983" t="s">
        <v>266</v>
      </c>
      <c r="AG3983" t="s">
        <v>118</v>
      </c>
      <c r="AH3983" t="s">
        <v>507</v>
      </c>
      <c r="AI3983" t="s">
        <v>953</v>
      </c>
      <c r="AJ3983" t="s">
        <v>5433</v>
      </c>
      <c r="AK3983" t="str">
        <f t="shared" si="145"/>
        <v>NCT00523302</v>
      </c>
      <c r="AL3983">
        <v>14603010</v>
      </c>
      <c r="AM3983" t="s">
        <v>91</v>
      </c>
      <c r="AO3983" t="s">
        <v>139</v>
      </c>
      <c r="AP3983" t="s">
        <v>141</v>
      </c>
      <c r="AR3983" t="s">
        <v>89</v>
      </c>
      <c r="AS3983" t="s">
        <v>90</v>
      </c>
      <c r="AT3983">
        <v>0</v>
      </c>
      <c r="AU3983">
        <v>0</v>
      </c>
    </row>
    <row r="3984" spans="1:47" x14ac:dyDescent="0.2">
      <c r="A3984" t="s">
        <v>5422</v>
      </c>
      <c r="B3984" t="s">
        <v>5423</v>
      </c>
      <c r="C3984" t="s">
        <v>5424</v>
      </c>
      <c r="D3984" t="s">
        <v>5425</v>
      </c>
      <c r="E3984" t="s">
        <v>361</v>
      </c>
      <c r="F3984" t="s">
        <v>52</v>
      </c>
      <c r="G3984" t="s">
        <v>53</v>
      </c>
      <c r="H3984" t="s">
        <v>5426</v>
      </c>
      <c r="I3984" t="s">
        <v>5427</v>
      </c>
      <c r="J3984" t="s">
        <v>5428</v>
      </c>
      <c r="K3984" t="s">
        <v>57</v>
      </c>
      <c r="L3984" s="1">
        <v>39324</v>
      </c>
      <c r="M3984" s="1">
        <v>43263</v>
      </c>
      <c r="N3984" s="1">
        <v>40118</v>
      </c>
      <c r="O3984" t="s">
        <v>75</v>
      </c>
      <c r="P3984" t="s">
        <v>5429</v>
      </c>
      <c r="Q3984" t="s">
        <v>65</v>
      </c>
      <c r="R3984" t="s">
        <v>157</v>
      </c>
      <c r="S3984" t="s">
        <v>5430</v>
      </c>
      <c r="T3984" t="s">
        <v>5431</v>
      </c>
      <c r="V3984">
        <v>20</v>
      </c>
      <c r="W3984" t="s">
        <v>63</v>
      </c>
      <c r="X3984" t="s">
        <v>289</v>
      </c>
      <c r="AB3984" t="s">
        <v>5432</v>
      </c>
      <c r="AD3984" t="s">
        <v>65</v>
      </c>
      <c r="AE3984">
        <v>21764215</v>
      </c>
      <c r="AF3984" t="s">
        <v>266</v>
      </c>
      <c r="AG3984" t="s">
        <v>118</v>
      </c>
      <c r="AH3984" t="s">
        <v>507</v>
      </c>
      <c r="AI3984" t="s">
        <v>953</v>
      </c>
      <c r="AJ3984" t="s">
        <v>5433</v>
      </c>
      <c r="AK3984" t="str">
        <f t="shared" si="145"/>
        <v>NCT00523302</v>
      </c>
      <c r="AL3984">
        <v>14603011</v>
      </c>
      <c r="AM3984" t="s">
        <v>92</v>
      </c>
      <c r="AO3984" t="s">
        <v>139</v>
      </c>
      <c r="AP3984" t="s">
        <v>141</v>
      </c>
      <c r="AR3984" t="s">
        <v>89</v>
      </c>
      <c r="AS3984" t="s">
        <v>90</v>
      </c>
      <c r="AT3984">
        <v>0</v>
      </c>
      <c r="AU3984">
        <v>0</v>
      </c>
    </row>
    <row r="3985" spans="1:47" x14ac:dyDescent="0.2">
      <c r="A3985" t="s">
        <v>5422</v>
      </c>
      <c r="B3985" t="s">
        <v>5423</v>
      </c>
      <c r="C3985" t="s">
        <v>5424</v>
      </c>
      <c r="D3985" t="s">
        <v>5425</v>
      </c>
      <c r="E3985" t="s">
        <v>361</v>
      </c>
      <c r="F3985" t="s">
        <v>52</v>
      </c>
      <c r="G3985" t="s">
        <v>53</v>
      </c>
      <c r="H3985" t="s">
        <v>5426</v>
      </c>
      <c r="I3985" t="s">
        <v>5427</v>
      </c>
      <c r="J3985" t="s">
        <v>5428</v>
      </c>
      <c r="K3985" t="s">
        <v>57</v>
      </c>
      <c r="L3985" s="1">
        <v>39324</v>
      </c>
      <c r="M3985" s="1">
        <v>43263</v>
      </c>
      <c r="N3985" s="1">
        <v>40118</v>
      </c>
      <c r="O3985" t="s">
        <v>75</v>
      </c>
      <c r="P3985" t="s">
        <v>5429</v>
      </c>
      <c r="Q3985" t="s">
        <v>65</v>
      </c>
      <c r="R3985" t="s">
        <v>157</v>
      </c>
      <c r="S3985" t="s">
        <v>5430</v>
      </c>
      <c r="T3985" t="s">
        <v>5431</v>
      </c>
      <c r="V3985">
        <v>20</v>
      </c>
      <c r="W3985" t="s">
        <v>63</v>
      </c>
      <c r="X3985" t="s">
        <v>289</v>
      </c>
      <c r="AB3985" t="s">
        <v>5432</v>
      </c>
      <c r="AD3985" t="s">
        <v>65</v>
      </c>
      <c r="AE3985">
        <v>21764215</v>
      </c>
      <c r="AF3985" t="s">
        <v>266</v>
      </c>
      <c r="AG3985" t="s">
        <v>118</v>
      </c>
      <c r="AH3985" t="s">
        <v>507</v>
      </c>
      <c r="AI3985" t="s">
        <v>953</v>
      </c>
      <c r="AJ3985" t="s">
        <v>5433</v>
      </c>
      <c r="AK3985" t="str">
        <f t="shared" si="145"/>
        <v>NCT00523302</v>
      </c>
      <c r="AL3985">
        <v>14603009</v>
      </c>
      <c r="AM3985" t="s">
        <v>86</v>
      </c>
      <c r="AN3985" t="s">
        <v>118</v>
      </c>
      <c r="AP3985" t="s">
        <v>102</v>
      </c>
      <c r="AR3985" t="s">
        <v>89</v>
      </c>
      <c r="AS3985" t="s">
        <v>90</v>
      </c>
      <c r="AT3985">
        <v>10</v>
      </c>
      <c r="AU3985">
        <v>10</v>
      </c>
    </row>
    <row r="3986" spans="1:47" x14ac:dyDescent="0.2">
      <c r="A3986" t="s">
        <v>5422</v>
      </c>
      <c r="B3986" t="s">
        <v>5423</v>
      </c>
      <c r="C3986" t="s">
        <v>5424</v>
      </c>
      <c r="D3986" t="s">
        <v>5425</v>
      </c>
      <c r="E3986" t="s">
        <v>361</v>
      </c>
      <c r="F3986" t="s">
        <v>52</v>
      </c>
      <c r="G3986" t="s">
        <v>53</v>
      </c>
      <c r="H3986" t="s">
        <v>5426</v>
      </c>
      <c r="I3986" t="s">
        <v>5427</v>
      </c>
      <c r="J3986" t="s">
        <v>5428</v>
      </c>
      <c r="K3986" t="s">
        <v>57</v>
      </c>
      <c r="L3986" s="1">
        <v>39324</v>
      </c>
      <c r="M3986" s="1">
        <v>43263</v>
      </c>
      <c r="N3986" s="1">
        <v>40118</v>
      </c>
      <c r="O3986" t="s">
        <v>75</v>
      </c>
      <c r="P3986" t="s">
        <v>5429</v>
      </c>
      <c r="Q3986" t="s">
        <v>65</v>
      </c>
      <c r="R3986" t="s">
        <v>157</v>
      </c>
      <c r="S3986" t="s">
        <v>5430</v>
      </c>
      <c r="T3986" t="s">
        <v>5431</v>
      </c>
      <c r="V3986">
        <v>20</v>
      </c>
      <c r="W3986" t="s">
        <v>63</v>
      </c>
      <c r="X3986" t="s">
        <v>289</v>
      </c>
      <c r="AB3986" t="s">
        <v>5432</v>
      </c>
      <c r="AD3986" t="s">
        <v>65</v>
      </c>
      <c r="AE3986">
        <v>21764215</v>
      </c>
      <c r="AF3986" t="s">
        <v>266</v>
      </c>
      <c r="AG3986" t="s">
        <v>118</v>
      </c>
      <c r="AH3986" t="s">
        <v>507</v>
      </c>
      <c r="AI3986" t="s">
        <v>953</v>
      </c>
      <c r="AJ3986" t="s">
        <v>5433</v>
      </c>
      <c r="AK3986" t="str">
        <f t="shared" si="145"/>
        <v>NCT00523302</v>
      </c>
      <c r="AL3986">
        <v>14603010</v>
      </c>
      <c r="AM3986" t="s">
        <v>91</v>
      </c>
      <c r="AN3986" t="s">
        <v>118</v>
      </c>
      <c r="AP3986" t="s">
        <v>102</v>
      </c>
      <c r="AR3986" t="s">
        <v>89</v>
      </c>
      <c r="AS3986" t="s">
        <v>90</v>
      </c>
      <c r="AT3986">
        <v>10</v>
      </c>
      <c r="AU3986">
        <v>10</v>
      </c>
    </row>
    <row r="3987" spans="1:47" x14ac:dyDescent="0.2">
      <c r="A3987" t="s">
        <v>5422</v>
      </c>
      <c r="B3987" t="s">
        <v>5423</v>
      </c>
      <c r="C3987" t="s">
        <v>5424</v>
      </c>
      <c r="D3987" t="s">
        <v>5425</v>
      </c>
      <c r="E3987" t="s">
        <v>361</v>
      </c>
      <c r="F3987" t="s">
        <v>52</v>
      </c>
      <c r="G3987" t="s">
        <v>53</v>
      </c>
      <c r="H3987" t="s">
        <v>5426</v>
      </c>
      <c r="I3987" t="s">
        <v>5427</v>
      </c>
      <c r="J3987" t="s">
        <v>5428</v>
      </c>
      <c r="K3987" t="s">
        <v>57</v>
      </c>
      <c r="L3987" s="1">
        <v>39324</v>
      </c>
      <c r="M3987" s="1">
        <v>43263</v>
      </c>
      <c r="N3987" s="1">
        <v>40118</v>
      </c>
      <c r="O3987" t="s">
        <v>75</v>
      </c>
      <c r="P3987" t="s">
        <v>5429</v>
      </c>
      <c r="Q3987" t="s">
        <v>65</v>
      </c>
      <c r="R3987" t="s">
        <v>157</v>
      </c>
      <c r="S3987" t="s">
        <v>5430</v>
      </c>
      <c r="T3987" t="s">
        <v>5431</v>
      </c>
      <c r="V3987">
        <v>20</v>
      </c>
      <c r="W3987" t="s">
        <v>63</v>
      </c>
      <c r="X3987" t="s">
        <v>289</v>
      </c>
      <c r="AB3987" t="s">
        <v>5432</v>
      </c>
      <c r="AD3987" t="s">
        <v>65</v>
      </c>
      <c r="AE3987">
        <v>21764215</v>
      </c>
      <c r="AF3987" t="s">
        <v>266</v>
      </c>
      <c r="AG3987" t="s">
        <v>118</v>
      </c>
      <c r="AH3987" t="s">
        <v>507</v>
      </c>
      <c r="AI3987" t="s">
        <v>953</v>
      </c>
      <c r="AJ3987" t="s">
        <v>5433</v>
      </c>
      <c r="AK3987" t="str">
        <f t="shared" si="145"/>
        <v>NCT00523302</v>
      </c>
      <c r="AL3987">
        <v>14603011</v>
      </c>
      <c r="AM3987" t="s">
        <v>92</v>
      </c>
      <c r="AN3987" t="s">
        <v>118</v>
      </c>
      <c r="AP3987" t="s">
        <v>102</v>
      </c>
      <c r="AR3987" t="s">
        <v>89</v>
      </c>
      <c r="AS3987" t="s">
        <v>90</v>
      </c>
      <c r="AT3987">
        <v>20</v>
      </c>
      <c r="AU3987">
        <v>20</v>
      </c>
    </row>
    <row r="3988" spans="1:47" x14ac:dyDescent="0.2">
      <c r="A3988" t="s">
        <v>5434</v>
      </c>
      <c r="B3988" t="s">
        <v>5435</v>
      </c>
      <c r="C3988" t="s">
        <v>5436</v>
      </c>
      <c r="D3988" t="s">
        <v>5436</v>
      </c>
      <c r="E3988" t="s">
        <v>5437</v>
      </c>
      <c r="F3988" t="s">
        <v>52</v>
      </c>
      <c r="G3988" t="s">
        <v>5438</v>
      </c>
      <c r="H3988" t="s">
        <v>2408</v>
      </c>
      <c r="J3988" t="s">
        <v>2408</v>
      </c>
      <c r="K3988" t="s">
        <v>57</v>
      </c>
      <c r="L3988" s="1">
        <v>42975</v>
      </c>
      <c r="M3988" s="1">
        <v>44258</v>
      </c>
      <c r="N3988" s="1">
        <v>43913</v>
      </c>
      <c r="O3988" t="s">
        <v>75</v>
      </c>
      <c r="P3988" t="s">
        <v>5439</v>
      </c>
      <c r="Q3988" t="s">
        <v>65</v>
      </c>
      <c r="R3988" t="s">
        <v>157</v>
      </c>
      <c r="S3988" t="s">
        <v>236</v>
      </c>
      <c r="T3988" t="s">
        <v>5440</v>
      </c>
      <c r="U3988" t="s">
        <v>5441</v>
      </c>
      <c r="V3988">
        <v>20</v>
      </c>
      <c r="W3988" t="s">
        <v>63</v>
      </c>
      <c r="X3988" t="s">
        <v>837</v>
      </c>
      <c r="AB3988" t="s">
        <v>5442</v>
      </c>
      <c r="AD3988" t="s">
        <v>65</v>
      </c>
      <c r="AF3988" t="s">
        <v>266</v>
      </c>
      <c r="AG3988" t="s">
        <v>118</v>
      </c>
      <c r="AH3988" t="s">
        <v>5443</v>
      </c>
      <c r="AI3988" t="s">
        <v>3491</v>
      </c>
      <c r="AJ3988" t="s">
        <v>5444</v>
      </c>
      <c r="AK3988" t="str">
        <f t="shared" ref="AK3988:AK4029" si="146">HYPERLINK("https://www.clinicaltrials.gov/ct2/show/results/NCT03273270", "NCT03273270")</f>
        <v>NCT03273270</v>
      </c>
      <c r="AL3988">
        <v>15030920</v>
      </c>
      <c r="AM3988" t="s">
        <v>86</v>
      </c>
      <c r="AP3988" t="s">
        <v>95</v>
      </c>
      <c r="AR3988" t="s">
        <v>96</v>
      </c>
      <c r="AS3988" t="s">
        <v>97</v>
      </c>
      <c r="AT3988">
        <v>66.599999999999994</v>
      </c>
      <c r="AU3988">
        <v>66.599999999999994</v>
      </c>
    </row>
    <row r="3989" spans="1:47" x14ac:dyDescent="0.2">
      <c r="A3989" t="s">
        <v>5434</v>
      </c>
      <c r="B3989" t="s">
        <v>5435</v>
      </c>
      <c r="C3989" t="s">
        <v>5436</v>
      </c>
      <c r="D3989" t="s">
        <v>5436</v>
      </c>
      <c r="E3989" t="s">
        <v>5437</v>
      </c>
      <c r="F3989" t="s">
        <v>52</v>
      </c>
      <c r="G3989" t="s">
        <v>5438</v>
      </c>
      <c r="H3989" t="s">
        <v>2408</v>
      </c>
      <c r="J3989" t="s">
        <v>2408</v>
      </c>
      <c r="K3989" t="s">
        <v>57</v>
      </c>
      <c r="L3989" s="1">
        <v>42975</v>
      </c>
      <c r="M3989" s="1">
        <v>44258</v>
      </c>
      <c r="N3989" s="1">
        <v>43913</v>
      </c>
      <c r="O3989" t="s">
        <v>75</v>
      </c>
      <c r="P3989" t="s">
        <v>5439</v>
      </c>
      <c r="Q3989" t="s">
        <v>65</v>
      </c>
      <c r="R3989" t="s">
        <v>157</v>
      </c>
      <c r="S3989" t="s">
        <v>236</v>
      </c>
      <c r="T3989" t="s">
        <v>5440</v>
      </c>
      <c r="U3989" t="s">
        <v>5441</v>
      </c>
      <c r="V3989">
        <v>20</v>
      </c>
      <c r="W3989" t="s">
        <v>63</v>
      </c>
      <c r="X3989" t="s">
        <v>837</v>
      </c>
      <c r="AB3989" t="s">
        <v>5442</v>
      </c>
      <c r="AD3989" t="s">
        <v>65</v>
      </c>
      <c r="AF3989" t="s">
        <v>266</v>
      </c>
      <c r="AG3989" t="s">
        <v>118</v>
      </c>
      <c r="AH3989" t="s">
        <v>5443</v>
      </c>
      <c r="AI3989" t="s">
        <v>3491</v>
      </c>
      <c r="AJ3989" t="s">
        <v>5444</v>
      </c>
      <c r="AK3989" t="str">
        <f t="shared" si="146"/>
        <v>NCT03273270</v>
      </c>
      <c r="AL3989">
        <v>15030921</v>
      </c>
      <c r="AM3989" t="s">
        <v>91</v>
      </c>
      <c r="AP3989" t="s">
        <v>95</v>
      </c>
      <c r="AR3989" t="s">
        <v>96</v>
      </c>
      <c r="AS3989" t="s">
        <v>97</v>
      </c>
      <c r="AT3989">
        <v>64.5</v>
      </c>
      <c r="AU3989">
        <v>64.5</v>
      </c>
    </row>
    <row r="3990" spans="1:47" x14ac:dyDescent="0.2">
      <c r="A3990" t="s">
        <v>5434</v>
      </c>
      <c r="B3990" t="s">
        <v>5435</v>
      </c>
      <c r="C3990" t="s">
        <v>5436</v>
      </c>
      <c r="D3990" t="s">
        <v>5436</v>
      </c>
      <c r="E3990" t="s">
        <v>5437</v>
      </c>
      <c r="F3990" t="s">
        <v>52</v>
      </c>
      <c r="G3990" t="s">
        <v>5438</v>
      </c>
      <c r="H3990" t="s">
        <v>2408</v>
      </c>
      <c r="J3990" t="s">
        <v>2408</v>
      </c>
      <c r="K3990" t="s">
        <v>57</v>
      </c>
      <c r="L3990" s="1">
        <v>42975</v>
      </c>
      <c r="M3990" s="1">
        <v>44258</v>
      </c>
      <c r="N3990" s="1">
        <v>43913</v>
      </c>
      <c r="O3990" t="s">
        <v>75</v>
      </c>
      <c r="P3990" t="s">
        <v>5439</v>
      </c>
      <c r="Q3990" t="s">
        <v>65</v>
      </c>
      <c r="R3990" t="s">
        <v>157</v>
      </c>
      <c r="S3990" t="s">
        <v>236</v>
      </c>
      <c r="T3990" t="s">
        <v>5440</v>
      </c>
      <c r="U3990" t="s">
        <v>5441</v>
      </c>
      <c r="V3990">
        <v>20</v>
      </c>
      <c r="W3990" t="s">
        <v>63</v>
      </c>
      <c r="X3990" t="s">
        <v>837</v>
      </c>
      <c r="AB3990" t="s">
        <v>5442</v>
      </c>
      <c r="AD3990" t="s">
        <v>65</v>
      </c>
      <c r="AF3990" t="s">
        <v>266</v>
      </c>
      <c r="AG3990" t="s">
        <v>118</v>
      </c>
      <c r="AH3990" t="s">
        <v>5443</v>
      </c>
      <c r="AI3990" t="s">
        <v>3491</v>
      </c>
      <c r="AJ3990" t="s">
        <v>5444</v>
      </c>
      <c r="AK3990" t="str">
        <f t="shared" si="146"/>
        <v>NCT03273270</v>
      </c>
      <c r="AL3990">
        <v>15030922</v>
      </c>
      <c r="AM3990" t="s">
        <v>92</v>
      </c>
      <c r="AP3990" t="s">
        <v>95</v>
      </c>
      <c r="AR3990" t="s">
        <v>96</v>
      </c>
      <c r="AS3990" t="s">
        <v>97</v>
      </c>
      <c r="AT3990">
        <v>65.8</v>
      </c>
      <c r="AU3990">
        <v>65.8</v>
      </c>
    </row>
    <row r="3991" spans="1:47" x14ac:dyDescent="0.2">
      <c r="A3991" t="s">
        <v>5434</v>
      </c>
      <c r="B3991" t="s">
        <v>5435</v>
      </c>
      <c r="C3991" t="s">
        <v>5436</v>
      </c>
      <c r="D3991" t="s">
        <v>5436</v>
      </c>
      <c r="E3991" t="s">
        <v>5437</v>
      </c>
      <c r="F3991" t="s">
        <v>52</v>
      </c>
      <c r="G3991" t="s">
        <v>5438</v>
      </c>
      <c r="H3991" t="s">
        <v>2408</v>
      </c>
      <c r="J3991" t="s">
        <v>2408</v>
      </c>
      <c r="K3991" t="s">
        <v>57</v>
      </c>
      <c r="L3991" s="1">
        <v>42975</v>
      </c>
      <c r="M3991" s="1">
        <v>44258</v>
      </c>
      <c r="N3991" s="1">
        <v>43913</v>
      </c>
      <c r="O3991" t="s">
        <v>75</v>
      </c>
      <c r="P3991" t="s">
        <v>5439</v>
      </c>
      <c r="Q3991" t="s">
        <v>65</v>
      </c>
      <c r="R3991" t="s">
        <v>157</v>
      </c>
      <c r="S3991" t="s">
        <v>236</v>
      </c>
      <c r="T3991" t="s">
        <v>5440</v>
      </c>
      <c r="U3991" t="s">
        <v>5441</v>
      </c>
      <c r="V3991">
        <v>20</v>
      </c>
      <c r="W3991" t="s">
        <v>63</v>
      </c>
      <c r="X3991" t="s">
        <v>837</v>
      </c>
      <c r="AB3991" t="s">
        <v>5442</v>
      </c>
      <c r="AD3991" t="s">
        <v>65</v>
      </c>
      <c r="AF3991" t="s">
        <v>266</v>
      </c>
      <c r="AG3991" t="s">
        <v>118</v>
      </c>
      <c r="AH3991" t="s">
        <v>5443</v>
      </c>
      <c r="AI3991" t="s">
        <v>3491</v>
      </c>
      <c r="AJ3991" t="s">
        <v>5444</v>
      </c>
      <c r="AK3991" t="str">
        <f t="shared" si="146"/>
        <v>NCT03273270</v>
      </c>
      <c r="AL3991">
        <v>15030920</v>
      </c>
      <c r="AM3991" t="s">
        <v>86</v>
      </c>
      <c r="AO3991" t="s">
        <v>98</v>
      </c>
      <c r="AP3991" t="s">
        <v>99</v>
      </c>
      <c r="AR3991" t="s">
        <v>89</v>
      </c>
      <c r="AS3991" t="s">
        <v>90</v>
      </c>
      <c r="AT3991">
        <v>5</v>
      </c>
      <c r="AU3991">
        <v>5</v>
      </c>
    </row>
    <row r="3992" spans="1:47" x14ac:dyDescent="0.2">
      <c r="A3992" t="s">
        <v>5434</v>
      </c>
      <c r="B3992" t="s">
        <v>5435</v>
      </c>
      <c r="C3992" t="s">
        <v>5436</v>
      </c>
      <c r="D3992" t="s">
        <v>5436</v>
      </c>
      <c r="E3992" t="s">
        <v>5437</v>
      </c>
      <c r="F3992" t="s">
        <v>52</v>
      </c>
      <c r="G3992" t="s">
        <v>5438</v>
      </c>
      <c r="H3992" t="s">
        <v>2408</v>
      </c>
      <c r="J3992" t="s">
        <v>2408</v>
      </c>
      <c r="K3992" t="s">
        <v>57</v>
      </c>
      <c r="L3992" s="1">
        <v>42975</v>
      </c>
      <c r="M3992" s="1">
        <v>44258</v>
      </c>
      <c r="N3992" s="1">
        <v>43913</v>
      </c>
      <c r="O3992" t="s">
        <v>75</v>
      </c>
      <c r="P3992" t="s">
        <v>5439</v>
      </c>
      <c r="Q3992" t="s">
        <v>65</v>
      </c>
      <c r="R3992" t="s">
        <v>157</v>
      </c>
      <c r="S3992" t="s">
        <v>236</v>
      </c>
      <c r="T3992" t="s">
        <v>5440</v>
      </c>
      <c r="U3992" t="s">
        <v>5441</v>
      </c>
      <c r="V3992">
        <v>20</v>
      </c>
      <c r="W3992" t="s">
        <v>63</v>
      </c>
      <c r="X3992" t="s">
        <v>837</v>
      </c>
      <c r="AB3992" t="s">
        <v>5442</v>
      </c>
      <c r="AD3992" t="s">
        <v>65</v>
      </c>
      <c r="AF3992" t="s">
        <v>266</v>
      </c>
      <c r="AG3992" t="s">
        <v>118</v>
      </c>
      <c r="AH3992" t="s">
        <v>5443</v>
      </c>
      <c r="AI3992" t="s">
        <v>3491</v>
      </c>
      <c r="AJ3992" t="s">
        <v>5444</v>
      </c>
      <c r="AK3992" t="str">
        <f t="shared" si="146"/>
        <v>NCT03273270</v>
      </c>
      <c r="AL3992">
        <v>15030921</v>
      </c>
      <c r="AM3992" t="s">
        <v>91</v>
      </c>
      <c r="AO3992" t="s">
        <v>98</v>
      </c>
      <c r="AP3992" t="s">
        <v>99</v>
      </c>
      <c r="AR3992" t="s">
        <v>89</v>
      </c>
      <c r="AS3992" t="s">
        <v>90</v>
      </c>
      <c r="AT3992">
        <v>1</v>
      </c>
      <c r="AU3992">
        <v>1</v>
      </c>
    </row>
    <row r="3993" spans="1:47" x14ac:dyDescent="0.2">
      <c r="A3993" t="s">
        <v>5434</v>
      </c>
      <c r="B3993" t="s">
        <v>5435</v>
      </c>
      <c r="C3993" t="s">
        <v>5436</v>
      </c>
      <c r="D3993" t="s">
        <v>5436</v>
      </c>
      <c r="E3993" t="s">
        <v>5437</v>
      </c>
      <c r="F3993" t="s">
        <v>52</v>
      </c>
      <c r="G3993" t="s">
        <v>5438</v>
      </c>
      <c r="H3993" t="s">
        <v>2408</v>
      </c>
      <c r="J3993" t="s">
        <v>2408</v>
      </c>
      <c r="K3993" t="s">
        <v>57</v>
      </c>
      <c r="L3993" s="1">
        <v>42975</v>
      </c>
      <c r="M3993" s="1">
        <v>44258</v>
      </c>
      <c r="N3993" s="1">
        <v>43913</v>
      </c>
      <c r="O3993" t="s">
        <v>75</v>
      </c>
      <c r="P3993" t="s">
        <v>5439</v>
      </c>
      <c r="Q3993" t="s">
        <v>65</v>
      </c>
      <c r="R3993" t="s">
        <v>157</v>
      </c>
      <c r="S3993" t="s">
        <v>236</v>
      </c>
      <c r="T3993" t="s">
        <v>5440</v>
      </c>
      <c r="U3993" t="s">
        <v>5441</v>
      </c>
      <c r="V3993">
        <v>20</v>
      </c>
      <c r="W3993" t="s">
        <v>63</v>
      </c>
      <c r="X3993" t="s">
        <v>837</v>
      </c>
      <c r="AB3993" t="s">
        <v>5442</v>
      </c>
      <c r="AD3993" t="s">
        <v>65</v>
      </c>
      <c r="AF3993" t="s">
        <v>266</v>
      </c>
      <c r="AG3993" t="s">
        <v>118</v>
      </c>
      <c r="AH3993" t="s">
        <v>5443</v>
      </c>
      <c r="AI3993" t="s">
        <v>3491</v>
      </c>
      <c r="AJ3993" t="s">
        <v>5444</v>
      </c>
      <c r="AK3993" t="str">
        <f t="shared" si="146"/>
        <v>NCT03273270</v>
      </c>
      <c r="AL3993">
        <v>15030922</v>
      </c>
      <c r="AM3993" t="s">
        <v>92</v>
      </c>
      <c r="AO3993" t="s">
        <v>98</v>
      </c>
      <c r="AP3993" t="s">
        <v>99</v>
      </c>
      <c r="AR3993" t="s">
        <v>89</v>
      </c>
      <c r="AS3993" t="s">
        <v>90</v>
      </c>
      <c r="AT3993">
        <v>6</v>
      </c>
      <c r="AU3993">
        <v>6</v>
      </c>
    </row>
    <row r="3994" spans="1:47" x14ac:dyDescent="0.2">
      <c r="A3994" t="s">
        <v>5434</v>
      </c>
      <c r="B3994" t="s">
        <v>5435</v>
      </c>
      <c r="C3994" t="s">
        <v>5436</v>
      </c>
      <c r="D3994" t="s">
        <v>5436</v>
      </c>
      <c r="E3994" t="s">
        <v>5437</v>
      </c>
      <c r="F3994" t="s">
        <v>52</v>
      </c>
      <c r="G3994" t="s">
        <v>5438</v>
      </c>
      <c r="H3994" t="s">
        <v>2408</v>
      </c>
      <c r="J3994" t="s">
        <v>2408</v>
      </c>
      <c r="K3994" t="s">
        <v>57</v>
      </c>
      <c r="L3994" s="1">
        <v>42975</v>
      </c>
      <c r="M3994" s="1">
        <v>44258</v>
      </c>
      <c r="N3994" s="1">
        <v>43913</v>
      </c>
      <c r="O3994" t="s">
        <v>75</v>
      </c>
      <c r="P3994" t="s">
        <v>5439</v>
      </c>
      <c r="Q3994" t="s">
        <v>65</v>
      </c>
      <c r="R3994" t="s">
        <v>157</v>
      </c>
      <c r="S3994" t="s">
        <v>236</v>
      </c>
      <c r="T3994" t="s">
        <v>5440</v>
      </c>
      <c r="U3994" t="s">
        <v>5441</v>
      </c>
      <c r="V3994">
        <v>20</v>
      </c>
      <c r="W3994" t="s">
        <v>63</v>
      </c>
      <c r="X3994" t="s">
        <v>837</v>
      </c>
      <c r="AB3994" t="s">
        <v>5442</v>
      </c>
      <c r="AD3994" t="s">
        <v>65</v>
      </c>
      <c r="AF3994" t="s">
        <v>266</v>
      </c>
      <c r="AG3994" t="s">
        <v>118</v>
      </c>
      <c r="AH3994" t="s">
        <v>5443</v>
      </c>
      <c r="AI3994" t="s">
        <v>3491</v>
      </c>
      <c r="AJ3994" t="s">
        <v>5444</v>
      </c>
      <c r="AK3994" t="str">
        <f t="shared" si="146"/>
        <v>NCT03273270</v>
      </c>
      <c r="AL3994">
        <v>15030920</v>
      </c>
      <c r="AM3994" t="s">
        <v>86</v>
      </c>
      <c r="AO3994" t="s">
        <v>100</v>
      </c>
      <c r="AP3994" t="s">
        <v>99</v>
      </c>
      <c r="AR3994" t="s">
        <v>89</v>
      </c>
      <c r="AS3994" t="s">
        <v>90</v>
      </c>
      <c r="AT3994">
        <v>7</v>
      </c>
      <c r="AU3994">
        <v>7</v>
      </c>
    </row>
    <row r="3995" spans="1:47" x14ac:dyDescent="0.2">
      <c r="A3995" t="s">
        <v>5434</v>
      </c>
      <c r="B3995" t="s">
        <v>5435</v>
      </c>
      <c r="C3995" t="s">
        <v>5436</v>
      </c>
      <c r="D3995" t="s">
        <v>5436</v>
      </c>
      <c r="E3995" t="s">
        <v>5437</v>
      </c>
      <c r="F3995" t="s">
        <v>52</v>
      </c>
      <c r="G3995" t="s">
        <v>5438</v>
      </c>
      <c r="H3995" t="s">
        <v>2408</v>
      </c>
      <c r="J3995" t="s">
        <v>2408</v>
      </c>
      <c r="K3995" t="s">
        <v>57</v>
      </c>
      <c r="L3995" s="1">
        <v>42975</v>
      </c>
      <c r="M3995" s="1">
        <v>44258</v>
      </c>
      <c r="N3995" s="1">
        <v>43913</v>
      </c>
      <c r="O3995" t="s">
        <v>75</v>
      </c>
      <c r="P3995" t="s">
        <v>5439</v>
      </c>
      <c r="Q3995" t="s">
        <v>65</v>
      </c>
      <c r="R3995" t="s">
        <v>157</v>
      </c>
      <c r="S3995" t="s">
        <v>236</v>
      </c>
      <c r="T3995" t="s">
        <v>5440</v>
      </c>
      <c r="U3995" t="s">
        <v>5441</v>
      </c>
      <c r="V3995">
        <v>20</v>
      </c>
      <c r="W3995" t="s">
        <v>63</v>
      </c>
      <c r="X3995" t="s">
        <v>837</v>
      </c>
      <c r="AB3995" t="s">
        <v>5442</v>
      </c>
      <c r="AD3995" t="s">
        <v>65</v>
      </c>
      <c r="AF3995" t="s">
        <v>266</v>
      </c>
      <c r="AG3995" t="s">
        <v>118</v>
      </c>
      <c r="AH3995" t="s">
        <v>5443</v>
      </c>
      <c r="AI3995" t="s">
        <v>3491</v>
      </c>
      <c r="AJ3995" t="s">
        <v>5444</v>
      </c>
      <c r="AK3995" t="str">
        <f t="shared" si="146"/>
        <v>NCT03273270</v>
      </c>
      <c r="AL3995">
        <v>15030921</v>
      </c>
      <c r="AM3995" t="s">
        <v>91</v>
      </c>
      <c r="AO3995" t="s">
        <v>100</v>
      </c>
      <c r="AP3995" t="s">
        <v>99</v>
      </c>
      <c r="AR3995" t="s">
        <v>89</v>
      </c>
      <c r="AS3995" t="s">
        <v>90</v>
      </c>
      <c r="AT3995">
        <v>7</v>
      </c>
      <c r="AU3995">
        <v>7</v>
      </c>
    </row>
    <row r="3996" spans="1:47" x14ac:dyDescent="0.2">
      <c r="A3996" t="s">
        <v>5434</v>
      </c>
      <c r="B3996" t="s">
        <v>5435</v>
      </c>
      <c r="C3996" t="s">
        <v>5436</v>
      </c>
      <c r="D3996" t="s">
        <v>5436</v>
      </c>
      <c r="E3996" t="s">
        <v>5437</v>
      </c>
      <c r="F3996" t="s">
        <v>52</v>
      </c>
      <c r="G3996" t="s">
        <v>5438</v>
      </c>
      <c r="H3996" t="s">
        <v>2408</v>
      </c>
      <c r="J3996" t="s">
        <v>2408</v>
      </c>
      <c r="K3996" t="s">
        <v>57</v>
      </c>
      <c r="L3996" s="1">
        <v>42975</v>
      </c>
      <c r="M3996" s="1">
        <v>44258</v>
      </c>
      <c r="N3996" s="1">
        <v>43913</v>
      </c>
      <c r="O3996" t="s">
        <v>75</v>
      </c>
      <c r="P3996" t="s">
        <v>5439</v>
      </c>
      <c r="Q3996" t="s">
        <v>65</v>
      </c>
      <c r="R3996" t="s">
        <v>157</v>
      </c>
      <c r="S3996" t="s">
        <v>236</v>
      </c>
      <c r="T3996" t="s">
        <v>5440</v>
      </c>
      <c r="U3996" t="s">
        <v>5441</v>
      </c>
      <c r="V3996">
        <v>20</v>
      </c>
      <c r="W3996" t="s">
        <v>63</v>
      </c>
      <c r="X3996" t="s">
        <v>837</v>
      </c>
      <c r="AB3996" t="s">
        <v>5442</v>
      </c>
      <c r="AD3996" t="s">
        <v>65</v>
      </c>
      <c r="AF3996" t="s">
        <v>266</v>
      </c>
      <c r="AG3996" t="s">
        <v>118</v>
      </c>
      <c r="AH3996" t="s">
        <v>5443</v>
      </c>
      <c r="AI3996" t="s">
        <v>3491</v>
      </c>
      <c r="AJ3996" t="s">
        <v>5444</v>
      </c>
      <c r="AK3996" t="str">
        <f t="shared" si="146"/>
        <v>NCT03273270</v>
      </c>
      <c r="AL3996">
        <v>15030922</v>
      </c>
      <c r="AM3996" t="s">
        <v>92</v>
      </c>
      <c r="AO3996" t="s">
        <v>100</v>
      </c>
      <c r="AP3996" t="s">
        <v>99</v>
      </c>
      <c r="AR3996" t="s">
        <v>89</v>
      </c>
      <c r="AS3996" t="s">
        <v>90</v>
      </c>
      <c r="AT3996">
        <v>14</v>
      </c>
      <c r="AU3996">
        <v>14</v>
      </c>
    </row>
    <row r="3997" spans="1:47" x14ac:dyDescent="0.2">
      <c r="A3997" t="s">
        <v>5434</v>
      </c>
      <c r="B3997" t="s">
        <v>5435</v>
      </c>
      <c r="C3997" t="s">
        <v>5436</v>
      </c>
      <c r="D3997" t="s">
        <v>5436</v>
      </c>
      <c r="E3997" t="s">
        <v>5437</v>
      </c>
      <c r="F3997" t="s">
        <v>52</v>
      </c>
      <c r="G3997" t="s">
        <v>5438</v>
      </c>
      <c r="H3997" t="s">
        <v>2408</v>
      </c>
      <c r="J3997" t="s">
        <v>2408</v>
      </c>
      <c r="K3997" t="s">
        <v>57</v>
      </c>
      <c r="L3997" s="1">
        <v>42975</v>
      </c>
      <c r="M3997" s="1">
        <v>44258</v>
      </c>
      <c r="N3997" s="1">
        <v>43913</v>
      </c>
      <c r="O3997" t="s">
        <v>75</v>
      </c>
      <c r="P3997" t="s">
        <v>5439</v>
      </c>
      <c r="Q3997" t="s">
        <v>65</v>
      </c>
      <c r="R3997" t="s">
        <v>157</v>
      </c>
      <c r="S3997" t="s">
        <v>236</v>
      </c>
      <c r="T3997" t="s">
        <v>5440</v>
      </c>
      <c r="U3997" t="s">
        <v>5441</v>
      </c>
      <c r="V3997">
        <v>20</v>
      </c>
      <c r="W3997" t="s">
        <v>63</v>
      </c>
      <c r="X3997" t="s">
        <v>837</v>
      </c>
      <c r="AB3997" t="s">
        <v>5442</v>
      </c>
      <c r="AD3997" t="s">
        <v>65</v>
      </c>
      <c r="AF3997" t="s">
        <v>266</v>
      </c>
      <c r="AG3997" t="s">
        <v>118</v>
      </c>
      <c r="AH3997" t="s">
        <v>5443</v>
      </c>
      <c r="AI3997" t="s">
        <v>3491</v>
      </c>
      <c r="AJ3997" t="s">
        <v>5444</v>
      </c>
      <c r="AK3997" t="str">
        <f t="shared" si="146"/>
        <v>NCT03273270</v>
      </c>
      <c r="AL3997">
        <v>15030920</v>
      </c>
      <c r="AM3997" t="s">
        <v>86</v>
      </c>
      <c r="AO3997" t="s">
        <v>136</v>
      </c>
      <c r="AP3997" t="s">
        <v>137</v>
      </c>
      <c r="AR3997" t="s">
        <v>89</v>
      </c>
      <c r="AS3997" t="s">
        <v>90</v>
      </c>
      <c r="AT3997">
        <v>1</v>
      </c>
      <c r="AU3997">
        <v>1</v>
      </c>
    </row>
    <row r="3998" spans="1:47" x14ac:dyDescent="0.2">
      <c r="A3998" t="s">
        <v>5434</v>
      </c>
      <c r="B3998" t="s">
        <v>5435</v>
      </c>
      <c r="C3998" t="s">
        <v>5436</v>
      </c>
      <c r="D3998" t="s">
        <v>5436</v>
      </c>
      <c r="E3998" t="s">
        <v>5437</v>
      </c>
      <c r="F3998" t="s">
        <v>52</v>
      </c>
      <c r="G3998" t="s">
        <v>5438</v>
      </c>
      <c r="H3998" t="s">
        <v>2408</v>
      </c>
      <c r="J3998" t="s">
        <v>2408</v>
      </c>
      <c r="K3998" t="s">
        <v>57</v>
      </c>
      <c r="L3998" s="1">
        <v>42975</v>
      </c>
      <c r="M3998" s="1">
        <v>44258</v>
      </c>
      <c r="N3998" s="1">
        <v>43913</v>
      </c>
      <c r="O3998" t="s">
        <v>75</v>
      </c>
      <c r="P3998" t="s">
        <v>5439</v>
      </c>
      <c r="Q3998" t="s">
        <v>65</v>
      </c>
      <c r="R3998" t="s">
        <v>157</v>
      </c>
      <c r="S3998" t="s">
        <v>236</v>
      </c>
      <c r="T3998" t="s">
        <v>5440</v>
      </c>
      <c r="U3998" t="s">
        <v>5441</v>
      </c>
      <c r="V3998">
        <v>20</v>
      </c>
      <c r="W3998" t="s">
        <v>63</v>
      </c>
      <c r="X3998" t="s">
        <v>837</v>
      </c>
      <c r="AB3998" t="s">
        <v>5442</v>
      </c>
      <c r="AD3998" t="s">
        <v>65</v>
      </c>
      <c r="AF3998" t="s">
        <v>266</v>
      </c>
      <c r="AG3998" t="s">
        <v>118</v>
      </c>
      <c r="AH3998" t="s">
        <v>5443</v>
      </c>
      <c r="AI3998" t="s">
        <v>3491</v>
      </c>
      <c r="AJ3998" t="s">
        <v>5444</v>
      </c>
      <c r="AK3998" t="str">
        <f t="shared" si="146"/>
        <v>NCT03273270</v>
      </c>
      <c r="AL3998">
        <v>15030921</v>
      </c>
      <c r="AM3998" t="s">
        <v>91</v>
      </c>
      <c r="AO3998" t="s">
        <v>136</v>
      </c>
      <c r="AP3998" t="s">
        <v>137</v>
      </c>
      <c r="AR3998" t="s">
        <v>89</v>
      </c>
      <c r="AS3998" t="s">
        <v>90</v>
      </c>
      <c r="AT3998">
        <v>0</v>
      </c>
      <c r="AU3998">
        <v>0</v>
      </c>
    </row>
    <row r="3999" spans="1:47" x14ac:dyDescent="0.2">
      <c r="A3999" t="s">
        <v>5434</v>
      </c>
      <c r="B3999" t="s">
        <v>5435</v>
      </c>
      <c r="C3999" t="s">
        <v>5436</v>
      </c>
      <c r="D3999" t="s">
        <v>5436</v>
      </c>
      <c r="E3999" t="s">
        <v>5437</v>
      </c>
      <c r="F3999" t="s">
        <v>52</v>
      </c>
      <c r="G3999" t="s">
        <v>5438</v>
      </c>
      <c r="H3999" t="s">
        <v>2408</v>
      </c>
      <c r="J3999" t="s">
        <v>2408</v>
      </c>
      <c r="K3999" t="s">
        <v>57</v>
      </c>
      <c r="L3999" s="1">
        <v>42975</v>
      </c>
      <c r="M3999" s="1">
        <v>44258</v>
      </c>
      <c r="N3999" s="1">
        <v>43913</v>
      </c>
      <c r="O3999" t="s">
        <v>75</v>
      </c>
      <c r="P3999" t="s">
        <v>5439</v>
      </c>
      <c r="Q3999" t="s">
        <v>65</v>
      </c>
      <c r="R3999" t="s">
        <v>157</v>
      </c>
      <c r="S3999" t="s">
        <v>236</v>
      </c>
      <c r="T3999" t="s">
        <v>5440</v>
      </c>
      <c r="U3999" t="s">
        <v>5441</v>
      </c>
      <c r="V3999">
        <v>20</v>
      </c>
      <c r="W3999" t="s">
        <v>63</v>
      </c>
      <c r="X3999" t="s">
        <v>837</v>
      </c>
      <c r="AB3999" t="s">
        <v>5442</v>
      </c>
      <c r="AD3999" t="s">
        <v>65</v>
      </c>
      <c r="AF3999" t="s">
        <v>266</v>
      </c>
      <c r="AG3999" t="s">
        <v>118</v>
      </c>
      <c r="AH3999" t="s">
        <v>5443</v>
      </c>
      <c r="AI3999" t="s">
        <v>3491</v>
      </c>
      <c r="AJ3999" t="s">
        <v>5444</v>
      </c>
      <c r="AK3999" t="str">
        <f t="shared" si="146"/>
        <v>NCT03273270</v>
      </c>
      <c r="AL3999">
        <v>15030922</v>
      </c>
      <c r="AM3999" t="s">
        <v>92</v>
      </c>
      <c r="AO3999" t="s">
        <v>136</v>
      </c>
      <c r="AP3999" t="s">
        <v>137</v>
      </c>
      <c r="AR3999" t="s">
        <v>89</v>
      </c>
      <c r="AS3999" t="s">
        <v>90</v>
      </c>
      <c r="AT3999">
        <v>1</v>
      </c>
      <c r="AU3999">
        <v>1</v>
      </c>
    </row>
    <row r="4000" spans="1:47" x14ac:dyDescent="0.2">
      <c r="A4000" t="s">
        <v>5434</v>
      </c>
      <c r="B4000" t="s">
        <v>5435</v>
      </c>
      <c r="C4000" t="s">
        <v>5436</v>
      </c>
      <c r="D4000" t="s">
        <v>5436</v>
      </c>
      <c r="E4000" t="s">
        <v>5437</v>
      </c>
      <c r="F4000" t="s">
        <v>52</v>
      </c>
      <c r="G4000" t="s">
        <v>5438</v>
      </c>
      <c r="H4000" t="s">
        <v>2408</v>
      </c>
      <c r="J4000" t="s">
        <v>2408</v>
      </c>
      <c r="K4000" t="s">
        <v>57</v>
      </c>
      <c r="L4000" s="1">
        <v>42975</v>
      </c>
      <c r="M4000" s="1">
        <v>44258</v>
      </c>
      <c r="N4000" s="1">
        <v>43913</v>
      </c>
      <c r="O4000" t="s">
        <v>75</v>
      </c>
      <c r="P4000" t="s">
        <v>5439</v>
      </c>
      <c r="Q4000" t="s">
        <v>65</v>
      </c>
      <c r="R4000" t="s">
        <v>157</v>
      </c>
      <c r="S4000" t="s">
        <v>236</v>
      </c>
      <c r="T4000" t="s">
        <v>5440</v>
      </c>
      <c r="U4000" t="s">
        <v>5441</v>
      </c>
      <c r="V4000">
        <v>20</v>
      </c>
      <c r="W4000" t="s">
        <v>63</v>
      </c>
      <c r="X4000" t="s">
        <v>837</v>
      </c>
      <c r="AB4000" t="s">
        <v>5442</v>
      </c>
      <c r="AD4000" t="s">
        <v>65</v>
      </c>
      <c r="AF4000" t="s">
        <v>266</v>
      </c>
      <c r="AG4000" t="s">
        <v>118</v>
      </c>
      <c r="AH4000" t="s">
        <v>5443</v>
      </c>
      <c r="AI4000" t="s">
        <v>3491</v>
      </c>
      <c r="AJ4000" t="s">
        <v>5444</v>
      </c>
      <c r="AK4000" t="str">
        <f t="shared" si="146"/>
        <v>NCT03273270</v>
      </c>
      <c r="AL4000">
        <v>15030920</v>
      </c>
      <c r="AM4000" t="s">
        <v>86</v>
      </c>
      <c r="AO4000" t="s">
        <v>138</v>
      </c>
      <c r="AP4000" t="s">
        <v>137</v>
      </c>
      <c r="AR4000" t="s">
        <v>89</v>
      </c>
      <c r="AS4000" t="s">
        <v>90</v>
      </c>
      <c r="AT4000">
        <v>9</v>
      </c>
      <c r="AU4000">
        <v>9</v>
      </c>
    </row>
    <row r="4001" spans="1:47" x14ac:dyDescent="0.2">
      <c r="A4001" t="s">
        <v>5434</v>
      </c>
      <c r="B4001" t="s">
        <v>5435</v>
      </c>
      <c r="C4001" t="s">
        <v>5436</v>
      </c>
      <c r="D4001" t="s">
        <v>5436</v>
      </c>
      <c r="E4001" t="s">
        <v>5437</v>
      </c>
      <c r="F4001" t="s">
        <v>52</v>
      </c>
      <c r="G4001" t="s">
        <v>5438</v>
      </c>
      <c r="H4001" t="s">
        <v>2408</v>
      </c>
      <c r="J4001" t="s">
        <v>2408</v>
      </c>
      <c r="K4001" t="s">
        <v>57</v>
      </c>
      <c r="L4001" s="1">
        <v>42975</v>
      </c>
      <c r="M4001" s="1">
        <v>44258</v>
      </c>
      <c r="N4001" s="1">
        <v>43913</v>
      </c>
      <c r="O4001" t="s">
        <v>75</v>
      </c>
      <c r="P4001" t="s">
        <v>5439</v>
      </c>
      <c r="Q4001" t="s">
        <v>65</v>
      </c>
      <c r="R4001" t="s">
        <v>157</v>
      </c>
      <c r="S4001" t="s">
        <v>236</v>
      </c>
      <c r="T4001" t="s">
        <v>5440</v>
      </c>
      <c r="U4001" t="s">
        <v>5441</v>
      </c>
      <c r="V4001">
        <v>20</v>
      </c>
      <c r="W4001" t="s">
        <v>63</v>
      </c>
      <c r="X4001" t="s">
        <v>837</v>
      </c>
      <c r="AB4001" t="s">
        <v>5442</v>
      </c>
      <c r="AD4001" t="s">
        <v>65</v>
      </c>
      <c r="AF4001" t="s">
        <v>266</v>
      </c>
      <c r="AG4001" t="s">
        <v>118</v>
      </c>
      <c r="AH4001" t="s">
        <v>5443</v>
      </c>
      <c r="AI4001" t="s">
        <v>3491</v>
      </c>
      <c r="AJ4001" t="s">
        <v>5444</v>
      </c>
      <c r="AK4001" t="str">
        <f t="shared" si="146"/>
        <v>NCT03273270</v>
      </c>
      <c r="AL4001">
        <v>15030921</v>
      </c>
      <c r="AM4001" t="s">
        <v>91</v>
      </c>
      <c r="AO4001" t="s">
        <v>138</v>
      </c>
      <c r="AP4001" t="s">
        <v>137</v>
      </c>
      <c r="AR4001" t="s">
        <v>89</v>
      </c>
      <c r="AS4001" t="s">
        <v>90</v>
      </c>
      <c r="AT4001">
        <v>6</v>
      </c>
      <c r="AU4001">
        <v>6</v>
      </c>
    </row>
    <row r="4002" spans="1:47" x14ac:dyDescent="0.2">
      <c r="A4002" t="s">
        <v>5434</v>
      </c>
      <c r="B4002" t="s">
        <v>5435</v>
      </c>
      <c r="C4002" t="s">
        <v>5436</v>
      </c>
      <c r="D4002" t="s">
        <v>5436</v>
      </c>
      <c r="E4002" t="s">
        <v>5437</v>
      </c>
      <c r="F4002" t="s">
        <v>52</v>
      </c>
      <c r="G4002" t="s">
        <v>5438</v>
      </c>
      <c r="H4002" t="s">
        <v>2408</v>
      </c>
      <c r="J4002" t="s">
        <v>2408</v>
      </c>
      <c r="K4002" t="s">
        <v>57</v>
      </c>
      <c r="L4002" s="1">
        <v>42975</v>
      </c>
      <c r="M4002" s="1">
        <v>44258</v>
      </c>
      <c r="N4002" s="1">
        <v>43913</v>
      </c>
      <c r="O4002" t="s">
        <v>75</v>
      </c>
      <c r="P4002" t="s">
        <v>5439</v>
      </c>
      <c r="Q4002" t="s">
        <v>65</v>
      </c>
      <c r="R4002" t="s">
        <v>157</v>
      </c>
      <c r="S4002" t="s">
        <v>236</v>
      </c>
      <c r="T4002" t="s">
        <v>5440</v>
      </c>
      <c r="U4002" t="s">
        <v>5441</v>
      </c>
      <c r="V4002">
        <v>20</v>
      </c>
      <c r="W4002" t="s">
        <v>63</v>
      </c>
      <c r="X4002" t="s">
        <v>837</v>
      </c>
      <c r="AB4002" t="s">
        <v>5442</v>
      </c>
      <c r="AD4002" t="s">
        <v>65</v>
      </c>
      <c r="AF4002" t="s">
        <v>266</v>
      </c>
      <c r="AG4002" t="s">
        <v>118</v>
      </c>
      <c r="AH4002" t="s">
        <v>5443</v>
      </c>
      <c r="AI4002" t="s">
        <v>3491</v>
      </c>
      <c r="AJ4002" t="s">
        <v>5444</v>
      </c>
      <c r="AK4002" t="str">
        <f t="shared" si="146"/>
        <v>NCT03273270</v>
      </c>
      <c r="AL4002">
        <v>15030922</v>
      </c>
      <c r="AM4002" t="s">
        <v>92</v>
      </c>
      <c r="AO4002" t="s">
        <v>138</v>
      </c>
      <c r="AP4002" t="s">
        <v>137</v>
      </c>
      <c r="AR4002" t="s">
        <v>89</v>
      </c>
      <c r="AS4002" t="s">
        <v>90</v>
      </c>
      <c r="AT4002">
        <v>15</v>
      </c>
      <c r="AU4002">
        <v>15</v>
      </c>
    </row>
    <row r="4003" spans="1:47" x14ac:dyDescent="0.2">
      <c r="A4003" t="s">
        <v>5434</v>
      </c>
      <c r="B4003" t="s">
        <v>5435</v>
      </c>
      <c r="C4003" t="s">
        <v>5436</v>
      </c>
      <c r="D4003" t="s">
        <v>5436</v>
      </c>
      <c r="E4003" t="s">
        <v>5437</v>
      </c>
      <c r="F4003" t="s">
        <v>52</v>
      </c>
      <c r="G4003" t="s">
        <v>5438</v>
      </c>
      <c r="H4003" t="s">
        <v>2408</v>
      </c>
      <c r="J4003" t="s">
        <v>2408</v>
      </c>
      <c r="K4003" t="s">
        <v>57</v>
      </c>
      <c r="L4003" s="1">
        <v>42975</v>
      </c>
      <c r="M4003" s="1">
        <v>44258</v>
      </c>
      <c r="N4003" s="1">
        <v>43913</v>
      </c>
      <c r="O4003" t="s">
        <v>75</v>
      </c>
      <c r="P4003" t="s">
        <v>5439</v>
      </c>
      <c r="Q4003" t="s">
        <v>65</v>
      </c>
      <c r="R4003" t="s">
        <v>157</v>
      </c>
      <c r="S4003" t="s">
        <v>236</v>
      </c>
      <c r="T4003" t="s">
        <v>5440</v>
      </c>
      <c r="U4003" t="s">
        <v>5441</v>
      </c>
      <c r="V4003">
        <v>20</v>
      </c>
      <c r="W4003" t="s">
        <v>63</v>
      </c>
      <c r="X4003" t="s">
        <v>837</v>
      </c>
      <c r="AB4003" t="s">
        <v>5442</v>
      </c>
      <c r="AD4003" t="s">
        <v>65</v>
      </c>
      <c r="AF4003" t="s">
        <v>266</v>
      </c>
      <c r="AG4003" t="s">
        <v>118</v>
      </c>
      <c r="AH4003" t="s">
        <v>5443</v>
      </c>
      <c r="AI4003" t="s">
        <v>3491</v>
      </c>
      <c r="AJ4003" t="s">
        <v>5444</v>
      </c>
      <c r="AK4003" t="str">
        <f t="shared" si="146"/>
        <v>NCT03273270</v>
      </c>
      <c r="AL4003">
        <v>15030920</v>
      </c>
      <c r="AM4003" t="s">
        <v>86</v>
      </c>
      <c r="AO4003" t="s">
        <v>139</v>
      </c>
      <c r="AP4003" t="s">
        <v>137</v>
      </c>
      <c r="AR4003" t="s">
        <v>89</v>
      </c>
      <c r="AS4003" t="s">
        <v>90</v>
      </c>
      <c r="AT4003">
        <v>2</v>
      </c>
      <c r="AU4003">
        <v>2</v>
      </c>
    </row>
    <row r="4004" spans="1:47" x14ac:dyDescent="0.2">
      <c r="A4004" t="s">
        <v>5434</v>
      </c>
      <c r="B4004" t="s">
        <v>5435</v>
      </c>
      <c r="C4004" t="s">
        <v>5436</v>
      </c>
      <c r="D4004" t="s">
        <v>5436</v>
      </c>
      <c r="E4004" t="s">
        <v>5437</v>
      </c>
      <c r="F4004" t="s">
        <v>52</v>
      </c>
      <c r="G4004" t="s">
        <v>5438</v>
      </c>
      <c r="H4004" t="s">
        <v>2408</v>
      </c>
      <c r="J4004" t="s">
        <v>2408</v>
      </c>
      <c r="K4004" t="s">
        <v>57</v>
      </c>
      <c r="L4004" s="1">
        <v>42975</v>
      </c>
      <c r="M4004" s="1">
        <v>44258</v>
      </c>
      <c r="N4004" s="1">
        <v>43913</v>
      </c>
      <c r="O4004" t="s">
        <v>75</v>
      </c>
      <c r="P4004" t="s">
        <v>5439</v>
      </c>
      <c r="Q4004" t="s">
        <v>65</v>
      </c>
      <c r="R4004" t="s">
        <v>157</v>
      </c>
      <c r="S4004" t="s">
        <v>236</v>
      </c>
      <c r="T4004" t="s">
        <v>5440</v>
      </c>
      <c r="U4004" t="s">
        <v>5441</v>
      </c>
      <c r="V4004">
        <v>20</v>
      </c>
      <c r="W4004" t="s">
        <v>63</v>
      </c>
      <c r="X4004" t="s">
        <v>837</v>
      </c>
      <c r="AB4004" t="s">
        <v>5442</v>
      </c>
      <c r="AD4004" t="s">
        <v>65</v>
      </c>
      <c r="AF4004" t="s">
        <v>266</v>
      </c>
      <c r="AG4004" t="s">
        <v>118</v>
      </c>
      <c r="AH4004" t="s">
        <v>5443</v>
      </c>
      <c r="AI4004" t="s">
        <v>3491</v>
      </c>
      <c r="AJ4004" t="s">
        <v>5444</v>
      </c>
      <c r="AK4004" t="str">
        <f t="shared" si="146"/>
        <v>NCT03273270</v>
      </c>
      <c r="AL4004">
        <v>15030921</v>
      </c>
      <c r="AM4004" t="s">
        <v>91</v>
      </c>
      <c r="AO4004" t="s">
        <v>139</v>
      </c>
      <c r="AP4004" t="s">
        <v>137</v>
      </c>
      <c r="AR4004" t="s">
        <v>89</v>
      </c>
      <c r="AS4004" t="s">
        <v>90</v>
      </c>
      <c r="AT4004">
        <v>2</v>
      </c>
      <c r="AU4004">
        <v>2</v>
      </c>
    </row>
    <row r="4005" spans="1:47" x14ac:dyDescent="0.2">
      <c r="A4005" t="s">
        <v>5434</v>
      </c>
      <c r="B4005" t="s">
        <v>5435</v>
      </c>
      <c r="C4005" t="s">
        <v>5436</v>
      </c>
      <c r="D4005" t="s">
        <v>5436</v>
      </c>
      <c r="E4005" t="s">
        <v>5437</v>
      </c>
      <c r="F4005" t="s">
        <v>52</v>
      </c>
      <c r="G4005" t="s">
        <v>5438</v>
      </c>
      <c r="H4005" t="s">
        <v>2408</v>
      </c>
      <c r="J4005" t="s">
        <v>2408</v>
      </c>
      <c r="K4005" t="s">
        <v>57</v>
      </c>
      <c r="L4005" s="1">
        <v>42975</v>
      </c>
      <c r="M4005" s="1">
        <v>44258</v>
      </c>
      <c r="N4005" s="1">
        <v>43913</v>
      </c>
      <c r="O4005" t="s">
        <v>75</v>
      </c>
      <c r="P4005" t="s">
        <v>5439</v>
      </c>
      <c r="Q4005" t="s">
        <v>65</v>
      </c>
      <c r="R4005" t="s">
        <v>157</v>
      </c>
      <c r="S4005" t="s">
        <v>236</v>
      </c>
      <c r="T4005" t="s">
        <v>5440</v>
      </c>
      <c r="U4005" t="s">
        <v>5441</v>
      </c>
      <c r="V4005">
        <v>20</v>
      </c>
      <c r="W4005" t="s">
        <v>63</v>
      </c>
      <c r="X4005" t="s">
        <v>837</v>
      </c>
      <c r="AB4005" t="s">
        <v>5442</v>
      </c>
      <c r="AD4005" t="s">
        <v>65</v>
      </c>
      <c r="AF4005" t="s">
        <v>266</v>
      </c>
      <c r="AG4005" t="s">
        <v>118</v>
      </c>
      <c r="AH4005" t="s">
        <v>5443</v>
      </c>
      <c r="AI4005" t="s">
        <v>3491</v>
      </c>
      <c r="AJ4005" t="s">
        <v>5444</v>
      </c>
      <c r="AK4005" t="str">
        <f t="shared" si="146"/>
        <v>NCT03273270</v>
      </c>
      <c r="AL4005">
        <v>15030922</v>
      </c>
      <c r="AM4005" t="s">
        <v>92</v>
      </c>
      <c r="AO4005" t="s">
        <v>139</v>
      </c>
      <c r="AP4005" t="s">
        <v>137</v>
      </c>
      <c r="AR4005" t="s">
        <v>89</v>
      </c>
      <c r="AS4005" t="s">
        <v>90</v>
      </c>
      <c r="AT4005">
        <v>4</v>
      </c>
      <c r="AU4005">
        <v>4</v>
      </c>
    </row>
    <row r="4006" spans="1:47" x14ac:dyDescent="0.2">
      <c r="A4006" t="s">
        <v>5434</v>
      </c>
      <c r="B4006" t="s">
        <v>5435</v>
      </c>
      <c r="C4006" t="s">
        <v>5436</v>
      </c>
      <c r="D4006" t="s">
        <v>5436</v>
      </c>
      <c r="E4006" t="s">
        <v>5437</v>
      </c>
      <c r="F4006" t="s">
        <v>52</v>
      </c>
      <c r="G4006" t="s">
        <v>5438</v>
      </c>
      <c r="H4006" t="s">
        <v>2408</v>
      </c>
      <c r="J4006" t="s">
        <v>2408</v>
      </c>
      <c r="K4006" t="s">
        <v>57</v>
      </c>
      <c r="L4006" s="1">
        <v>42975</v>
      </c>
      <c r="M4006" s="1">
        <v>44258</v>
      </c>
      <c r="N4006" s="1">
        <v>43913</v>
      </c>
      <c r="O4006" t="s">
        <v>75</v>
      </c>
      <c r="P4006" t="s">
        <v>5439</v>
      </c>
      <c r="Q4006" t="s">
        <v>65</v>
      </c>
      <c r="R4006" t="s">
        <v>157</v>
      </c>
      <c r="S4006" t="s">
        <v>236</v>
      </c>
      <c r="T4006" t="s">
        <v>5440</v>
      </c>
      <c r="U4006" t="s">
        <v>5441</v>
      </c>
      <c r="V4006">
        <v>20</v>
      </c>
      <c r="W4006" t="s">
        <v>63</v>
      </c>
      <c r="X4006" t="s">
        <v>837</v>
      </c>
      <c r="AB4006" t="s">
        <v>5442</v>
      </c>
      <c r="AD4006" t="s">
        <v>65</v>
      </c>
      <c r="AF4006" t="s">
        <v>266</v>
      </c>
      <c r="AG4006" t="s">
        <v>118</v>
      </c>
      <c r="AH4006" t="s">
        <v>5443</v>
      </c>
      <c r="AI4006" t="s">
        <v>3491</v>
      </c>
      <c r="AJ4006" t="s">
        <v>5444</v>
      </c>
      <c r="AK4006" t="str">
        <f t="shared" si="146"/>
        <v>NCT03273270</v>
      </c>
      <c r="AL4006">
        <v>15030920</v>
      </c>
      <c r="AM4006" t="s">
        <v>86</v>
      </c>
      <c r="AO4006" t="s">
        <v>140</v>
      </c>
      <c r="AP4006" t="s">
        <v>141</v>
      </c>
      <c r="AR4006" t="s">
        <v>89</v>
      </c>
      <c r="AS4006" t="s">
        <v>90</v>
      </c>
      <c r="AT4006">
        <v>0</v>
      </c>
      <c r="AU4006">
        <v>0</v>
      </c>
    </row>
    <row r="4007" spans="1:47" x14ac:dyDescent="0.2">
      <c r="A4007" t="s">
        <v>5434</v>
      </c>
      <c r="B4007" t="s">
        <v>5435</v>
      </c>
      <c r="C4007" t="s">
        <v>5436</v>
      </c>
      <c r="D4007" t="s">
        <v>5436</v>
      </c>
      <c r="E4007" t="s">
        <v>5437</v>
      </c>
      <c r="F4007" t="s">
        <v>52</v>
      </c>
      <c r="G4007" t="s">
        <v>5438</v>
      </c>
      <c r="H4007" t="s">
        <v>2408</v>
      </c>
      <c r="J4007" t="s">
        <v>2408</v>
      </c>
      <c r="K4007" t="s">
        <v>57</v>
      </c>
      <c r="L4007" s="1">
        <v>42975</v>
      </c>
      <c r="M4007" s="1">
        <v>44258</v>
      </c>
      <c r="N4007" s="1">
        <v>43913</v>
      </c>
      <c r="O4007" t="s">
        <v>75</v>
      </c>
      <c r="P4007" t="s">
        <v>5439</v>
      </c>
      <c r="Q4007" t="s">
        <v>65</v>
      </c>
      <c r="R4007" t="s">
        <v>157</v>
      </c>
      <c r="S4007" t="s">
        <v>236</v>
      </c>
      <c r="T4007" t="s">
        <v>5440</v>
      </c>
      <c r="U4007" t="s">
        <v>5441</v>
      </c>
      <c r="V4007">
        <v>20</v>
      </c>
      <c r="W4007" t="s">
        <v>63</v>
      </c>
      <c r="X4007" t="s">
        <v>837</v>
      </c>
      <c r="AB4007" t="s">
        <v>5442</v>
      </c>
      <c r="AD4007" t="s">
        <v>65</v>
      </c>
      <c r="AF4007" t="s">
        <v>266</v>
      </c>
      <c r="AG4007" t="s">
        <v>118</v>
      </c>
      <c r="AH4007" t="s">
        <v>5443</v>
      </c>
      <c r="AI4007" t="s">
        <v>3491</v>
      </c>
      <c r="AJ4007" t="s">
        <v>5444</v>
      </c>
      <c r="AK4007" t="str">
        <f t="shared" si="146"/>
        <v>NCT03273270</v>
      </c>
      <c r="AL4007">
        <v>15030921</v>
      </c>
      <c r="AM4007" t="s">
        <v>91</v>
      </c>
      <c r="AO4007" t="s">
        <v>140</v>
      </c>
      <c r="AP4007" t="s">
        <v>141</v>
      </c>
      <c r="AR4007" t="s">
        <v>89</v>
      </c>
      <c r="AS4007" t="s">
        <v>90</v>
      </c>
      <c r="AT4007">
        <v>0</v>
      </c>
      <c r="AU4007">
        <v>0</v>
      </c>
    </row>
    <row r="4008" spans="1:47" x14ac:dyDescent="0.2">
      <c r="A4008" t="s">
        <v>5434</v>
      </c>
      <c r="B4008" t="s">
        <v>5435</v>
      </c>
      <c r="C4008" t="s">
        <v>5436</v>
      </c>
      <c r="D4008" t="s">
        <v>5436</v>
      </c>
      <c r="E4008" t="s">
        <v>5437</v>
      </c>
      <c r="F4008" t="s">
        <v>52</v>
      </c>
      <c r="G4008" t="s">
        <v>5438</v>
      </c>
      <c r="H4008" t="s">
        <v>2408</v>
      </c>
      <c r="J4008" t="s">
        <v>2408</v>
      </c>
      <c r="K4008" t="s">
        <v>57</v>
      </c>
      <c r="L4008" s="1">
        <v>42975</v>
      </c>
      <c r="M4008" s="1">
        <v>44258</v>
      </c>
      <c r="N4008" s="1">
        <v>43913</v>
      </c>
      <c r="O4008" t="s">
        <v>75</v>
      </c>
      <c r="P4008" t="s">
        <v>5439</v>
      </c>
      <c r="Q4008" t="s">
        <v>65</v>
      </c>
      <c r="R4008" t="s">
        <v>157</v>
      </c>
      <c r="S4008" t="s">
        <v>236</v>
      </c>
      <c r="T4008" t="s">
        <v>5440</v>
      </c>
      <c r="U4008" t="s">
        <v>5441</v>
      </c>
      <c r="V4008">
        <v>20</v>
      </c>
      <c r="W4008" t="s">
        <v>63</v>
      </c>
      <c r="X4008" t="s">
        <v>837</v>
      </c>
      <c r="AB4008" t="s">
        <v>5442</v>
      </c>
      <c r="AD4008" t="s">
        <v>65</v>
      </c>
      <c r="AF4008" t="s">
        <v>266</v>
      </c>
      <c r="AG4008" t="s">
        <v>118</v>
      </c>
      <c r="AH4008" t="s">
        <v>5443</v>
      </c>
      <c r="AI4008" t="s">
        <v>3491</v>
      </c>
      <c r="AJ4008" t="s">
        <v>5444</v>
      </c>
      <c r="AK4008" t="str">
        <f t="shared" si="146"/>
        <v>NCT03273270</v>
      </c>
      <c r="AL4008">
        <v>15030922</v>
      </c>
      <c r="AM4008" t="s">
        <v>92</v>
      </c>
      <c r="AO4008" t="s">
        <v>140</v>
      </c>
      <c r="AP4008" t="s">
        <v>141</v>
      </c>
      <c r="AR4008" t="s">
        <v>89</v>
      </c>
      <c r="AS4008" t="s">
        <v>90</v>
      </c>
      <c r="AT4008">
        <v>0</v>
      </c>
      <c r="AU4008">
        <v>0</v>
      </c>
    </row>
    <row r="4009" spans="1:47" x14ac:dyDescent="0.2">
      <c r="A4009" t="s">
        <v>5434</v>
      </c>
      <c r="B4009" t="s">
        <v>5435</v>
      </c>
      <c r="C4009" t="s">
        <v>5436</v>
      </c>
      <c r="D4009" t="s">
        <v>5436</v>
      </c>
      <c r="E4009" t="s">
        <v>5437</v>
      </c>
      <c r="F4009" t="s">
        <v>52</v>
      </c>
      <c r="G4009" t="s">
        <v>5438</v>
      </c>
      <c r="H4009" t="s">
        <v>2408</v>
      </c>
      <c r="J4009" t="s">
        <v>2408</v>
      </c>
      <c r="K4009" t="s">
        <v>57</v>
      </c>
      <c r="L4009" s="1">
        <v>42975</v>
      </c>
      <c r="M4009" s="1">
        <v>44258</v>
      </c>
      <c r="N4009" s="1">
        <v>43913</v>
      </c>
      <c r="O4009" t="s">
        <v>75</v>
      </c>
      <c r="P4009" t="s">
        <v>5439</v>
      </c>
      <c r="Q4009" t="s">
        <v>65</v>
      </c>
      <c r="R4009" t="s">
        <v>157</v>
      </c>
      <c r="S4009" t="s">
        <v>236</v>
      </c>
      <c r="T4009" t="s">
        <v>5440</v>
      </c>
      <c r="U4009" t="s">
        <v>5441</v>
      </c>
      <c r="V4009">
        <v>20</v>
      </c>
      <c r="W4009" t="s">
        <v>63</v>
      </c>
      <c r="X4009" t="s">
        <v>837</v>
      </c>
      <c r="AB4009" t="s">
        <v>5442</v>
      </c>
      <c r="AD4009" t="s">
        <v>65</v>
      </c>
      <c r="AF4009" t="s">
        <v>266</v>
      </c>
      <c r="AG4009" t="s">
        <v>118</v>
      </c>
      <c r="AH4009" t="s">
        <v>5443</v>
      </c>
      <c r="AI4009" t="s">
        <v>3491</v>
      </c>
      <c r="AJ4009" t="s">
        <v>5444</v>
      </c>
      <c r="AK4009" t="str">
        <f t="shared" si="146"/>
        <v>NCT03273270</v>
      </c>
      <c r="AL4009">
        <v>15030920</v>
      </c>
      <c r="AM4009" t="s">
        <v>86</v>
      </c>
      <c r="AO4009" t="s">
        <v>142</v>
      </c>
      <c r="AP4009" t="s">
        <v>141</v>
      </c>
      <c r="AR4009" t="s">
        <v>89</v>
      </c>
      <c r="AS4009" t="s">
        <v>90</v>
      </c>
      <c r="AT4009">
        <v>0</v>
      </c>
      <c r="AU4009">
        <v>0</v>
      </c>
    </row>
    <row r="4010" spans="1:47" x14ac:dyDescent="0.2">
      <c r="A4010" t="s">
        <v>5434</v>
      </c>
      <c r="B4010" t="s">
        <v>5435</v>
      </c>
      <c r="C4010" t="s">
        <v>5436</v>
      </c>
      <c r="D4010" t="s">
        <v>5436</v>
      </c>
      <c r="E4010" t="s">
        <v>5437</v>
      </c>
      <c r="F4010" t="s">
        <v>52</v>
      </c>
      <c r="G4010" t="s">
        <v>5438</v>
      </c>
      <c r="H4010" t="s">
        <v>2408</v>
      </c>
      <c r="J4010" t="s">
        <v>2408</v>
      </c>
      <c r="K4010" t="s">
        <v>57</v>
      </c>
      <c r="L4010" s="1">
        <v>42975</v>
      </c>
      <c r="M4010" s="1">
        <v>44258</v>
      </c>
      <c r="N4010" s="1">
        <v>43913</v>
      </c>
      <c r="O4010" t="s">
        <v>75</v>
      </c>
      <c r="P4010" t="s">
        <v>5439</v>
      </c>
      <c r="Q4010" t="s">
        <v>65</v>
      </c>
      <c r="R4010" t="s">
        <v>157</v>
      </c>
      <c r="S4010" t="s">
        <v>236</v>
      </c>
      <c r="T4010" t="s">
        <v>5440</v>
      </c>
      <c r="U4010" t="s">
        <v>5441</v>
      </c>
      <c r="V4010">
        <v>20</v>
      </c>
      <c r="W4010" t="s">
        <v>63</v>
      </c>
      <c r="X4010" t="s">
        <v>837</v>
      </c>
      <c r="AB4010" t="s">
        <v>5442</v>
      </c>
      <c r="AD4010" t="s">
        <v>65</v>
      </c>
      <c r="AF4010" t="s">
        <v>266</v>
      </c>
      <c r="AG4010" t="s">
        <v>118</v>
      </c>
      <c r="AH4010" t="s">
        <v>5443</v>
      </c>
      <c r="AI4010" t="s">
        <v>3491</v>
      </c>
      <c r="AJ4010" t="s">
        <v>5444</v>
      </c>
      <c r="AK4010" t="str">
        <f t="shared" si="146"/>
        <v>NCT03273270</v>
      </c>
      <c r="AL4010">
        <v>15030921</v>
      </c>
      <c r="AM4010" t="s">
        <v>91</v>
      </c>
      <c r="AO4010" t="s">
        <v>142</v>
      </c>
      <c r="AP4010" t="s">
        <v>141</v>
      </c>
      <c r="AR4010" t="s">
        <v>89</v>
      </c>
      <c r="AS4010" t="s">
        <v>90</v>
      </c>
      <c r="AT4010">
        <v>0</v>
      </c>
      <c r="AU4010">
        <v>0</v>
      </c>
    </row>
    <row r="4011" spans="1:47" x14ac:dyDescent="0.2">
      <c r="A4011" t="s">
        <v>5434</v>
      </c>
      <c r="B4011" t="s">
        <v>5435</v>
      </c>
      <c r="C4011" t="s">
        <v>5436</v>
      </c>
      <c r="D4011" t="s">
        <v>5436</v>
      </c>
      <c r="E4011" t="s">
        <v>5437</v>
      </c>
      <c r="F4011" t="s">
        <v>52</v>
      </c>
      <c r="G4011" t="s">
        <v>5438</v>
      </c>
      <c r="H4011" t="s">
        <v>2408</v>
      </c>
      <c r="J4011" t="s">
        <v>2408</v>
      </c>
      <c r="K4011" t="s">
        <v>57</v>
      </c>
      <c r="L4011" s="1">
        <v>42975</v>
      </c>
      <c r="M4011" s="1">
        <v>44258</v>
      </c>
      <c r="N4011" s="1">
        <v>43913</v>
      </c>
      <c r="O4011" t="s">
        <v>75</v>
      </c>
      <c r="P4011" t="s">
        <v>5439</v>
      </c>
      <c r="Q4011" t="s">
        <v>65</v>
      </c>
      <c r="R4011" t="s">
        <v>157</v>
      </c>
      <c r="S4011" t="s">
        <v>236</v>
      </c>
      <c r="T4011" t="s">
        <v>5440</v>
      </c>
      <c r="U4011" t="s">
        <v>5441</v>
      </c>
      <c r="V4011">
        <v>20</v>
      </c>
      <c r="W4011" t="s">
        <v>63</v>
      </c>
      <c r="X4011" t="s">
        <v>837</v>
      </c>
      <c r="AB4011" t="s">
        <v>5442</v>
      </c>
      <c r="AD4011" t="s">
        <v>65</v>
      </c>
      <c r="AF4011" t="s">
        <v>266</v>
      </c>
      <c r="AG4011" t="s">
        <v>118</v>
      </c>
      <c r="AH4011" t="s">
        <v>5443</v>
      </c>
      <c r="AI4011" t="s">
        <v>3491</v>
      </c>
      <c r="AJ4011" t="s">
        <v>5444</v>
      </c>
      <c r="AK4011" t="str">
        <f t="shared" si="146"/>
        <v>NCT03273270</v>
      </c>
      <c r="AL4011">
        <v>15030922</v>
      </c>
      <c r="AM4011" t="s">
        <v>92</v>
      </c>
      <c r="AO4011" t="s">
        <v>142</v>
      </c>
      <c r="AP4011" t="s">
        <v>141</v>
      </c>
      <c r="AR4011" t="s">
        <v>89</v>
      </c>
      <c r="AS4011" t="s">
        <v>90</v>
      </c>
      <c r="AT4011">
        <v>0</v>
      </c>
      <c r="AU4011">
        <v>0</v>
      </c>
    </row>
    <row r="4012" spans="1:47" x14ac:dyDescent="0.2">
      <c r="A4012" t="s">
        <v>5434</v>
      </c>
      <c r="B4012" t="s">
        <v>5435</v>
      </c>
      <c r="C4012" t="s">
        <v>5436</v>
      </c>
      <c r="D4012" t="s">
        <v>5436</v>
      </c>
      <c r="E4012" t="s">
        <v>5437</v>
      </c>
      <c r="F4012" t="s">
        <v>52</v>
      </c>
      <c r="G4012" t="s">
        <v>5438</v>
      </c>
      <c r="H4012" t="s">
        <v>2408</v>
      </c>
      <c r="J4012" t="s">
        <v>2408</v>
      </c>
      <c r="K4012" t="s">
        <v>57</v>
      </c>
      <c r="L4012" s="1">
        <v>42975</v>
      </c>
      <c r="M4012" s="1">
        <v>44258</v>
      </c>
      <c r="N4012" s="1">
        <v>43913</v>
      </c>
      <c r="O4012" t="s">
        <v>75</v>
      </c>
      <c r="P4012" t="s">
        <v>5439</v>
      </c>
      <c r="Q4012" t="s">
        <v>65</v>
      </c>
      <c r="R4012" t="s">
        <v>157</v>
      </c>
      <c r="S4012" t="s">
        <v>236</v>
      </c>
      <c r="T4012" t="s">
        <v>5440</v>
      </c>
      <c r="U4012" t="s">
        <v>5441</v>
      </c>
      <c r="V4012">
        <v>20</v>
      </c>
      <c r="W4012" t="s">
        <v>63</v>
      </c>
      <c r="X4012" t="s">
        <v>837</v>
      </c>
      <c r="AB4012" t="s">
        <v>5442</v>
      </c>
      <c r="AD4012" t="s">
        <v>65</v>
      </c>
      <c r="AF4012" t="s">
        <v>266</v>
      </c>
      <c r="AG4012" t="s">
        <v>118</v>
      </c>
      <c r="AH4012" t="s">
        <v>5443</v>
      </c>
      <c r="AI4012" t="s">
        <v>3491</v>
      </c>
      <c r="AJ4012" t="s">
        <v>5444</v>
      </c>
      <c r="AK4012" t="str">
        <f t="shared" si="146"/>
        <v>NCT03273270</v>
      </c>
      <c r="AL4012">
        <v>15030920</v>
      </c>
      <c r="AM4012" t="s">
        <v>86</v>
      </c>
      <c r="AO4012" t="s">
        <v>143</v>
      </c>
      <c r="AP4012" t="s">
        <v>141</v>
      </c>
      <c r="AR4012" t="s">
        <v>89</v>
      </c>
      <c r="AS4012" t="s">
        <v>90</v>
      </c>
      <c r="AT4012">
        <v>0</v>
      </c>
      <c r="AU4012">
        <v>0</v>
      </c>
    </row>
    <row r="4013" spans="1:47" x14ac:dyDescent="0.2">
      <c r="A4013" t="s">
        <v>5434</v>
      </c>
      <c r="B4013" t="s">
        <v>5435</v>
      </c>
      <c r="C4013" t="s">
        <v>5436</v>
      </c>
      <c r="D4013" t="s">
        <v>5436</v>
      </c>
      <c r="E4013" t="s">
        <v>5437</v>
      </c>
      <c r="F4013" t="s">
        <v>52</v>
      </c>
      <c r="G4013" t="s">
        <v>5438</v>
      </c>
      <c r="H4013" t="s">
        <v>2408</v>
      </c>
      <c r="J4013" t="s">
        <v>2408</v>
      </c>
      <c r="K4013" t="s">
        <v>57</v>
      </c>
      <c r="L4013" s="1">
        <v>42975</v>
      </c>
      <c r="M4013" s="1">
        <v>44258</v>
      </c>
      <c r="N4013" s="1">
        <v>43913</v>
      </c>
      <c r="O4013" t="s">
        <v>75</v>
      </c>
      <c r="P4013" t="s">
        <v>5439</v>
      </c>
      <c r="Q4013" t="s">
        <v>65</v>
      </c>
      <c r="R4013" t="s">
        <v>157</v>
      </c>
      <c r="S4013" t="s">
        <v>236</v>
      </c>
      <c r="T4013" t="s">
        <v>5440</v>
      </c>
      <c r="U4013" t="s">
        <v>5441</v>
      </c>
      <c r="V4013">
        <v>20</v>
      </c>
      <c r="W4013" t="s">
        <v>63</v>
      </c>
      <c r="X4013" t="s">
        <v>837</v>
      </c>
      <c r="AB4013" t="s">
        <v>5442</v>
      </c>
      <c r="AD4013" t="s">
        <v>65</v>
      </c>
      <c r="AF4013" t="s">
        <v>266</v>
      </c>
      <c r="AG4013" t="s">
        <v>118</v>
      </c>
      <c r="AH4013" t="s">
        <v>5443</v>
      </c>
      <c r="AI4013" t="s">
        <v>3491</v>
      </c>
      <c r="AJ4013" t="s">
        <v>5444</v>
      </c>
      <c r="AK4013" t="str">
        <f t="shared" si="146"/>
        <v>NCT03273270</v>
      </c>
      <c r="AL4013">
        <v>15030921</v>
      </c>
      <c r="AM4013" t="s">
        <v>91</v>
      </c>
      <c r="AO4013" t="s">
        <v>143</v>
      </c>
      <c r="AP4013" t="s">
        <v>141</v>
      </c>
      <c r="AR4013" t="s">
        <v>89</v>
      </c>
      <c r="AS4013" t="s">
        <v>90</v>
      </c>
      <c r="AT4013">
        <v>0</v>
      </c>
      <c r="AU4013">
        <v>0</v>
      </c>
    </row>
    <row r="4014" spans="1:47" x14ac:dyDescent="0.2">
      <c r="A4014" t="s">
        <v>5434</v>
      </c>
      <c r="B4014" t="s">
        <v>5435</v>
      </c>
      <c r="C4014" t="s">
        <v>5436</v>
      </c>
      <c r="D4014" t="s">
        <v>5436</v>
      </c>
      <c r="E4014" t="s">
        <v>5437</v>
      </c>
      <c r="F4014" t="s">
        <v>52</v>
      </c>
      <c r="G4014" t="s">
        <v>5438</v>
      </c>
      <c r="H4014" t="s">
        <v>2408</v>
      </c>
      <c r="J4014" t="s">
        <v>2408</v>
      </c>
      <c r="K4014" t="s">
        <v>57</v>
      </c>
      <c r="L4014" s="1">
        <v>42975</v>
      </c>
      <c r="M4014" s="1">
        <v>44258</v>
      </c>
      <c r="N4014" s="1">
        <v>43913</v>
      </c>
      <c r="O4014" t="s">
        <v>75</v>
      </c>
      <c r="P4014" t="s">
        <v>5439</v>
      </c>
      <c r="Q4014" t="s">
        <v>65</v>
      </c>
      <c r="R4014" t="s">
        <v>157</v>
      </c>
      <c r="S4014" t="s">
        <v>236</v>
      </c>
      <c r="T4014" t="s">
        <v>5440</v>
      </c>
      <c r="U4014" t="s">
        <v>5441</v>
      </c>
      <c r="V4014">
        <v>20</v>
      </c>
      <c r="W4014" t="s">
        <v>63</v>
      </c>
      <c r="X4014" t="s">
        <v>837</v>
      </c>
      <c r="AB4014" t="s">
        <v>5442</v>
      </c>
      <c r="AD4014" t="s">
        <v>65</v>
      </c>
      <c r="AF4014" t="s">
        <v>266</v>
      </c>
      <c r="AG4014" t="s">
        <v>118</v>
      </c>
      <c r="AH4014" t="s">
        <v>5443</v>
      </c>
      <c r="AI4014" t="s">
        <v>3491</v>
      </c>
      <c r="AJ4014" t="s">
        <v>5444</v>
      </c>
      <c r="AK4014" t="str">
        <f t="shared" si="146"/>
        <v>NCT03273270</v>
      </c>
      <c r="AL4014">
        <v>15030922</v>
      </c>
      <c r="AM4014" t="s">
        <v>92</v>
      </c>
      <c r="AO4014" t="s">
        <v>143</v>
      </c>
      <c r="AP4014" t="s">
        <v>141</v>
      </c>
      <c r="AR4014" t="s">
        <v>89</v>
      </c>
      <c r="AS4014" t="s">
        <v>90</v>
      </c>
      <c r="AT4014">
        <v>0</v>
      </c>
      <c r="AU4014">
        <v>0</v>
      </c>
    </row>
    <row r="4015" spans="1:47" x14ac:dyDescent="0.2">
      <c r="A4015" t="s">
        <v>5434</v>
      </c>
      <c r="B4015" t="s">
        <v>5435</v>
      </c>
      <c r="C4015" t="s">
        <v>5436</v>
      </c>
      <c r="D4015" t="s">
        <v>5436</v>
      </c>
      <c r="E4015" t="s">
        <v>5437</v>
      </c>
      <c r="F4015" t="s">
        <v>52</v>
      </c>
      <c r="G4015" t="s">
        <v>5438</v>
      </c>
      <c r="H4015" t="s">
        <v>2408</v>
      </c>
      <c r="J4015" t="s">
        <v>2408</v>
      </c>
      <c r="K4015" t="s">
        <v>57</v>
      </c>
      <c r="L4015" s="1">
        <v>42975</v>
      </c>
      <c r="M4015" s="1">
        <v>44258</v>
      </c>
      <c r="N4015" s="1">
        <v>43913</v>
      </c>
      <c r="O4015" t="s">
        <v>75</v>
      </c>
      <c r="P4015" t="s">
        <v>5439</v>
      </c>
      <c r="Q4015" t="s">
        <v>65</v>
      </c>
      <c r="R4015" t="s">
        <v>157</v>
      </c>
      <c r="S4015" t="s">
        <v>236</v>
      </c>
      <c r="T4015" t="s">
        <v>5440</v>
      </c>
      <c r="U4015" t="s">
        <v>5441</v>
      </c>
      <c r="V4015">
        <v>20</v>
      </c>
      <c r="W4015" t="s">
        <v>63</v>
      </c>
      <c r="X4015" t="s">
        <v>837</v>
      </c>
      <c r="AB4015" t="s">
        <v>5442</v>
      </c>
      <c r="AD4015" t="s">
        <v>65</v>
      </c>
      <c r="AF4015" t="s">
        <v>266</v>
      </c>
      <c r="AG4015" t="s">
        <v>118</v>
      </c>
      <c r="AH4015" t="s">
        <v>5443</v>
      </c>
      <c r="AI4015" t="s">
        <v>3491</v>
      </c>
      <c r="AJ4015" t="s">
        <v>5444</v>
      </c>
      <c r="AK4015" t="str">
        <f t="shared" si="146"/>
        <v>NCT03273270</v>
      </c>
      <c r="AL4015">
        <v>15030920</v>
      </c>
      <c r="AM4015" t="s">
        <v>86</v>
      </c>
      <c r="AO4015" t="s">
        <v>144</v>
      </c>
      <c r="AP4015" t="s">
        <v>141</v>
      </c>
      <c r="AR4015" t="s">
        <v>89</v>
      </c>
      <c r="AS4015" t="s">
        <v>90</v>
      </c>
      <c r="AT4015">
        <v>1</v>
      </c>
      <c r="AU4015">
        <v>1</v>
      </c>
    </row>
    <row r="4016" spans="1:47" x14ac:dyDescent="0.2">
      <c r="A4016" t="s">
        <v>5434</v>
      </c>
      <c r="B4016" t="s">
        <v>5435</v>
      </c>
      <c r="C4016" t="s">
        <v>5436</v>
      </c>
      <c r="D4016" t="s">
        <v>5436</v>
      </c>
      <c r="E4016" t="s">
        <v>5437</v>
      </c>
      <c r="F4016" t="s">
        <v>52</v>
      </c>
      <c r="G4016" t="s">
        <v>5438</v>
      </c>
      <c r="H4016" t="s">
        <v>2408</v>
      </c>
      <c r="J4016" t="s">
        <v>2408</v>
      </c>
      <c r="K4016" t="s">
        <v>57</v>
      </c>
      <c r="L4016" s="1">
        <v>42975</v>
      </c>
      <c r="M4016" s="1">
        <v>44258</v>
      </c>
      <c r="N4016" s="1">
        <v>43913</v>
      </c>
      <c r="O4016" t="s">
        <v>75</v>
      </c>
      <c r="P4016" t="s">
        <v>5439</v>
      </c>
      <c r="Q4016" t="s">
        <v>65</v>
      </c>
      <c r="R4016" t="s">
        <v>157</v>
      </c>
      <c r="S4016" t="s">
        <v>236</v>
      </c>
      <c r="T4016" t="s">
        <v>5440</v>
      </c>
      <c r="U4016" t="s">
        <v>5441</v>
      </c>
      <c r="V4016">
        <v>20</v>
      </c>
      <c r="W4016" t="s">
        <v>63</v>
      </c>
      <c r="X4016" t="s">
        <v>837</v>
      </c>
      <c r="AB4016" t="s">
        <v>5442</v>
      </c>
      <c r="AD4016" t="s">
        <v>65</v>
      </c>
      <c r="AF4016" t="s">
        <v>266</v>
      </c>
      <c r="AG4016" t="s">
        <v>118</v>
      </c>
      <c r="AH4016" t="s">
        <v>5443</v>
      </c>
      <c r="AI4016" t="s">
        <v>3491</v>
      </c>
      <c r="AJ4016" t="s">
        <v>5444</v>
      </c>
      <c r="AK4016" t="str">
        <f t="shared" si="146"/>
        <v>NCT03273270</v>
      </c>
      <c r="AL4016">
        <v>15030921</v>
      </c>
      <c r="AM4016" t="s">
        <v>91</v>
      </c>
      <c r="AO4016" t="s">
        <v>144</v>
      </c>
      <c r="AP4016" t="s">
        <v>141</v>
      </c>
      <c r="AR4016" t="s">
        <v>89</v>
      </c>
      <c r="AS4016" t="s">
        <v>90</v>
      </c>
      <c r="AT4016">
        <v>1</v>
      </c>
      <c r="AU4016">
        <v>1</v>
      </c>
    </row>
    <row r="4017" spans="1:47" x14ac:dyDescent="0.2">
      <c r="A4017" t="s">
        <v>5434</v>
      </c>
      <c r="B4017" t="s">
        <v>5435</v>
      </c>
      <c r="C4017" t="s">
        <v>5436</v>
      </c>
      <c r="D4017" t="s">
        <v>5436</v>
      </c>
      <c r="E4017" t="s">
        <v>5437</v>
      </c>
      <c r="F4017" t="s">
        <v>52</v>
      </c>
      <c r="G4017" t="s">
        <v>5438</v>
      </c>
      <c r="H4017" t="s">
        <v>2408</v>
      </c>
      <c r="J4017" t="s">
        <v>2408</v>
      </c>
      <c r="K4017" t="s">
        <v>57</v>
      </c>
      <c r="L4017" s="1">
        <v>42975</v>
      </c>
      <c r="M4017" s="1">
        <v>44258</v>
      </c>
      <c r="N4017" s="1">
        <v>43913</v>
      </c>
      <c r="O4017" t="s">
        <v>75</v>
      </c>
      <c r="P4017" t="s">
        <v>5439</v>
      </c>
      <c r="Q4017" t="s">
        <v>65</v>
      </c>
      <c r="R4017" t="s">
        <v>157</v>
      </c>
      <c r="S4017" t="s">
        <v>236</v>
      </c>
      <c r="T4017" t="s">
        <v>5440</v>
      </c>
      <c r="U4017" t="s">
        <v>5441</v>
      </c>
      <c r="V4017">
        <v>20</v>
      </c>
      <c r="W4017" t="s">
        <v>63</v>
      </c>
      <c r="X4017" t="s">
        <v>837</v>
      </c>
      <c r="AB4017" t="s">
        <v>5442</v>
      </c>
      <c r="AD4017" t="s">
        <v>65</v>
      </c>
      <c r="AF4017" t="s">
        <v>266</v>
      </c>
      <c r="AG4017" t="s">
        <v>118</v>
      </c>
      <c r="AH4017" t="s">
        <v>5443</v>
      </c>
      <c r="AI4017" t="s">
        <v>3491</v>
      </c>
      <c r="AJ4017" t="s">
        <v>5444</v>
      </c>
      <c r="AK4017" t="str">
        <f t="shared" si="146"/>
        <v>NCT03273270</v>
      </c>
      <c r="AL4017">
        <v>15030922</v>
      </c>
      <c r="AM4017" t="s">
        <v>92</v>
      </c>
      <c r="AO4017" t="s">
        <v>144</v>
      </c>
      <c r="AP4017" t="s">
        <v>141</v>
      </c>
      <c r="AR4017" t="s">
        <v>89</v>
      </c>
      <c r="AS4017" t="s">
        <v>90</v>
      </c>
      <c r="AT4017">
        <v>2</v>
      </c>
      <c r="AU4017">
        <v>2</v>
      </c>
    </row>
    <row r="4018" spans="1:47" x14ac:dyDescent="0.2">
      <c r="A4018" t="s">
        <v>5434</v>
      </c>
      <c r="B4018" t="s">
        <v>5435</v>
      </c>
      <c r="C4018" t="s">
        <v>5436</v>
      </c>
      <c r="D4018" t="s">
        <v>5436</v>
      </c>
      <c r="E4018" t="s">
        <v>5437</v>
      </c>
      <c r="F4018" t="s">
        <v>52</v>
      </c>
      <c r="G4018" t="s">
        <v>5438</v>
      </c>
      <c r="H4018" t="s">
        <v>2408</v>
      </c>
      <c r="J4018" t="s">
        <v>2408</v>
      </c>
      <c r="K4018" t="s">
        <v>57</v>
      </c>
      <c r="L4018" s="1">
        <v>42975</v>
      </c>
      <c r="M4018" s="1">
        <v>44258</v>
      </c>
      <c r="N4018" s="1">
        <v>43913</v>
      </c>
      <c r="O4018" t="s">
        <v>75</v>
      </c>
      <c r="P4018" t="s">
        <v>5439</v>
      </c>
      <c r="Q4018" t="s">
        <v>65</v>
      </c>
      <c r="R4018" t="s">
        <v>157</v>
      </c>
      <c r="S4018" t="s">
        <v>236</v>
      </c>
      <c r="T4018" t="s">
        <v>5440</v>
      </c>
      <c r="U4018" t="s">
        <v>5441</v>
      </c>
      <c r="V4018">
        <v>20</v>
      </c>
      <c r="W4018" t="s">
        <v>63</v>
      </c>
      <c r="X4018" t="s">
        <v>837</v>
      </c>
      <c r="AB4018" t="s">
        <v>5442</v>
      </c>
      <c r="AD4018" t="s">
        <v>65</v>
      </c>
      <c r="AF4018" t="s">
        <v>266</v>
      </c>
      <c r="AG4018" t="s">
        <v>118</v>
      </c>
      <c r="AH4018" t="s">
        <v>5443</v>
      </c>
      <c r="AI4018" t="s">
        <v>3491</v>
      </c>
      <c r="AJ4018" t="s">
        <v>5444</v>
      </c>
      <c r="AK4018" t="str">
        <f t="shared" si="146"/>
        <v>NCT03273270</v>
      </c>
      <c r="AL4018">
        <v>15030920</v>
      </c>
      <c r="AM4018" t="s">
        <v>86</v>
      </c>
      <c r="AO4018" t="s">
        <v>145</v>
      </c>
      <c r="AP4018" t="s">
        <v>141</v>
      </c>
      <c r="AR4018" t="s">
        <v>89</v>
      </c>
      <c r="AS4018" t="s">
        <v>90</v>
      </c>
      <c r="AT4018">
        <v>9</v>
      </c>
      <c r="AU4018">
        <v>9</v>
      </c>
    </row>
    <row r="4019" spans="1:47" x14ac:dyDescent="0.2">
      <c r="A4019" t="s">
        <v>5434</v>
      </c>
      <c r="B4019" t="s">
        <v>5435</v>
      </c>
      <c r="C4019" t="s">
        <v>5436</v>
      </c>
      <c r="D4019" t="s">
        <v>5436</v>
      </c>
      <c r="E4019" t="s">
        <v>5437</v>
      </c>
      <c r="F4019" t="s">
        <v>52</v>
      </c>
      <c r="G4019" t="s">
        <v>5438</v>
      </c>
      <c r="H4019" t="s">
        <v>2408</v>
      </c>
      <c r="J4019" t="s">
        <v>2408</v>
      </c>
      <c r="K4019" t="s">
        <v>57</v>
      </c>
      <c r="L4019" s="1">
        <v>42975</v>
      </c>
      <c r="M4019" s="1">
        <v>44258</v>
      </c>
      <c r="N4019" s="1">
        <v>43913</v>
      </c>
      <c r="O4019" t="s">
        <v>75</v>
      </c>
      <c r="P4019" t="s">
        <v>5439</v>
      </c>
      <c r="Q4019" t="s">
        <v>65</v>
      </c>
      <c r="R4019" t="s">
        <v>157</v>
      </c>
      <c r="S4019" t="s">
        <v>236</v>
      </c>
      <c r="T4019" t="s">
        <v>5440</v>
      </c>
      <c r="U4019" t="s">
        <v>5441</v>
      </c>
      <c r="V4019">
        <v>20</v>
      </c>
      <c r="W4019" t="s">
        <v>63</v>
      </c>
      <c r="X4019" t="s">
        <v>837</v>
      </c>
      <c r="AB4019" t="s">
        <v>5442</v>
      </c>
      <c r="AD4019" t="s">
        <v>65</v>
      </c>
      <c r="AF4019" t="s">
        <v>266</v>
      </c>
      <c r="AG4019" t="s">
        <v>118</v>
      </c>
      <c r="AH4019" t="s">
        <v>5443</v>
      </c>
      <c r="AI4019" t="s">
        <v>3491</v>
      </c>
      <c r="AJ4019" t="s">
        <v>5444</v>
      </c>
      <c r="AK4019" t="str">
        <f t="shared" si="146"/>
        <v>NCT03273270</v>
      </c>
      <c r="AL4019">
        <v>15030921</v>
      </c>
      <c r="AM4019" t="s">
        <v>91</v>
      </c>
      <c r="AO4019" t="s">
        <v>145</v>
      </c>
      <c r="AP4019" t="s">
        <v>141</v>
      </c>
      <c r="AR4019" t="s">
        <v>89</v>
      </c>
      <c r="AS4019" t="s">
        <v>90</v>
      </c>
      <c r="AT4019">
        <v>5</v>
      </c>
      <c r="AU4019">
        <v>5</v>
      </c>
    </row>
    <row r="4020" spans="1:47" x14ac:dyDescent="0.2">
      <c r="A4020" t="s">
        <v>5434</v>
      </c>
      <c r="B4020" t="s">
        <v>5435</v>
      </c>
      <c r="C4020" t="s">
        <v>5436</v>
      </c>
      <c r="D4020" t="s">
        <v>5436</v>
      </c>
      <c r="E4020" t="s">
        <v>5437</v>
      </c>
      <c r="F4020" t="s">
        <v>52</v>
      </c>
      <c r="G4020" t="s">
        <v>5438</v>
      </c>
      <c r="H4020" t="s">
        <v>2408</v>
      </c>
      <c r="J4020" t="s">
        <v>2408</v>
      </c>
      <c r="K4020" t="s">
        <v>57</v>
      </c>
      <c r="L4020" s="1">
        <v>42975</v>
      </c>
      <c r="M4020" s="1">
        <v>44258</v>
      </c>
      <c r="N4020" s="1">
        <v>43913</v>
      </c>
      <c r="O4020" t="s">
        <v>75</v>
      </c>
      <c r="P4020" t="s">
        <v>5439</v>
      </c>
      <c r="Q4020" t="s">
        <v>65</v>
      </c>
      <c r="R4020" t="s">
        <v>157</v>
      </c>
      <c r="S4020" t="s">
        <v>236</v>
      </c>
      <c r="T4020" t="s">
        <v>5440</v>
      </c>
      <c r="U4020" t="s">
        <v>5441</v>
      </c>
      <c r="V4020">
        <v>20</v>
      </c>
      <c r="W4020" t="s">
        <v>63</v>
      </c>
      <c r="X4020" t="s">
        <v>837</v>
      </c>
      <c r="AB4020" t="s">
        <v>5442</v>
      </c>
      <c r="AD4020" t="s">
        <v>65</v>
      </c>
      <c r="AF4020" t="s">
        <v>266</v>
      </c>
      <c r="AG4020" t="s">
        <v>118</v>
      </c>
      <c r="AH4020" t="s">
        <v>5443</v>
      </c>
      <c r="AI4020" t="s">
        <v>3491</v>
      </c>
      <c r="AJ4020" t="s">
        <v>5444</v>
      </c>
      <c r="AK4020" t="str">
        <f t="shared" si="146"/>
        <v>NCT03273270</v>
      </c>
      <c r="AL4020">
        <v>15030922</v>
      </c>
      <c r="AM4020" t="s">
        <v>92</v>
      </c>
      <c r="AO4020" t="s">
        <v>145</v>
      </c>
      <c r="AP4020" t="s">
        <v>141</v>
      </c>
      <c r="AR4020" t="s">
        <v>89</v>
      </c>
      <c r="AS4020" t="s">
        <v>90</v>
      </c>
      <c r="AT4020">
        <v>14</v>
      </c>
      <c r="AU4020">
        <v>14</v>
      </c>
    </row>
    <row r="4021" spans="1:47" x14ac:dyDescent="0.2">
      <c r="A4021" t="s">
        <v>5434</v>
      </c>
      <c r="B4021" t="s">
        <v>5435</v>
      </c>
      <c r="C4021" t="s">
        <v>5436</v>
      </c>
      <c r="D4021" t="s">
        <v>5436</v>
      </c>
      <c r="E4021" t="s">
        <v>5437</v>
      </c>
      <c r="F4021" t="s">
        <v>52</v>
      </c>
      <c r="G4021" t="s">
        <v>5438</v>
      </c>
      <c r="H4021" t="s">
        <v>2408</v>
      </c>
      <c r="J4021" t="s">
        <v>2408</v>
      </c>
      <c r="K4021" t="s">
        <v>57</v>
      </c>
      <c r="L4021" s="1">
        <v>42975</v>
      </c>
      <c r="M4021" s="1">
        <v>44258</v>
      </c>
      <c r="N4021" s="1">
        <v>43913</v>
      </c>
      <c r="O4021" t="s">
        <v>75</v>
      </c>
      <c r="P4021" t="s">
        <v>5439</v>
      </c>
      <c r="Q4021" t="s">
        <v>65</v>
      </c>
      <c r="R4021" t="s">
        <v>157</v>
      </c>
      <c r="S4021" t="s">
        <v>236</v>
      </c>
      <c r="T4021" t="s">
        <v>5440</v>
      </c>
      <c r="U4021" t="s">
        <v>5441</v>
      </c>
      <c r="V4021">
        <v>20</v>
      </c>
      <c r="W4021" t="s">
        <v>63</v>
      </c>
      <c r="X4021" t="s">
        <v>837</v>
      </c>
      <c r="AB4021" t="s">
        <v>5442</v>
      </c>
      <c r="AD4021" t="s">
        <v>65</v>
      </c>
      <c r="AF4021" t="s">
        <v>266</v>
      </c>
      <c r="AG4021" t="s">
        <v>118</v>
      </c>
      <c r="AH4021" t="s">
        <v>5443</v>
      </c>
      <c r="AI4021" t="s">
        <v>3491</v>
      </c>
      <c r="AJ4021" t="s">
        <v>5444</v>
      </c>
      <c r="AK4021" t="str">
        <f t="shared" si="146"/>
        <v>NCT03273270</v>
      </c>
      <c r="AL4021">
        <v>15030920</v>
      </c>
      <c r="AM4021" t="s">
        <v>86</v>
      </c>
      <c r="AO4021" t="s">
        <v>146</v>
      </c>
      <c r="AP4021" t="s">
        <v>141</v>
      </c>
      <c r="AR4021" t="s">
        <v>89</v>
      </c>
      <c r="AS4021" t="s">
        <v>90</v>
      </c>
      <c r="AT4021">
        <v>0</v>
      </c>
      <c r="AU4021">
        <v>0</v>
      </c>
    </row>
    <row r="4022" spans="1:47" x14ac:dyDescent="0.2">
      <c r="A4022" t="s">
        <v>5434</v>
      </c>
      <c r="B4022" t="s">
        <v>5435</v>
      </c>
      <c r="C4022" t="s">
        <v>5436</v>
      </c>
      <c r="D4022" t="s">
        <v>5436</v>
      </c>
      <c r="E4022" t="s">
        <v>5437</v>
      </c>
      <c r="F4022" t="s">
        <v>52</v>
      </c>
      <c r="G4022" t="s">
        <v>5438</v>
      </c>
      <c r="H4022" t="s">
        <v>2408</v>
      </c>
      <c r="J4022" t="s">
        <v>2408</v>
      </c>
      <c r="K4022" t="s">
        <v>57</v>
      </c>
      <c r="L4022" s="1">
        <v>42975</v>
      </c>
      <c r="M4022" s="1">
        <v>44258</v>
      </c>
      <c r="N4022" s="1">
        <v>43913</v>
      </c>
      <c r="O4022" t="s">
        <v>75</v>
      </c>
      <c r="P4022" t="s">
        <v>5439</v>
      </c>
      <c r="Q4022" t="s">
        <v>65</v>
      </c>
      <c r="R4022" t="s">
        <v>157</v>
      </c>
      <c r="S4022" t="s">
        <v>236</v>
      </c>
      <c r="T4022" t="s">
        <v>5440</v>
      </c>
      <c r="U4022" t="s">
        <v>5441</v>
      </c>
      <c r="V4022">
        <v>20</v>
      </c>
      <c r="W4022" t="s">
        <v>63</v>
      </c>
      <c r="X4022" t="s">
        <v>837</v>
      </c>
      <c r="AB4022" t="s">
        <v>5442</v>
      </c>
      <c r="AD4022" t="s">
        <v>65</v>
      </c>
      <c r="AF4022" t="s">
        <v>266</v>
      </c>
      <c r="AG4022" t="s">
        <v>118</v>
      </c>
      <c r="AH4022" t="s">
        <v>5443</v>
      </c>
      <c r="AI4022" t="s">
        <v>3491</v>
      </c>
      <c r="AJ4022" t="s">
        <v>5444</v>
      </c>
      <c r="AK4022" t="str">
        <f t="shared" si="146"/>
        <v>NCT03273270</v>
      </c>
      <c r="AL4022">
        <v>15030921</v>
      </c>
      <c r="AM4022" t="s">
        <v>91</v>
      </c>
      <c r="AO4022" t="s">
        <v>146</v>
      </c>
      <c r="AP4022" t="s">
        <v>141</v>
      </c>
      <c r="AR4022" t="s">
        <v>89</v>
      </c>
      <c r="AS4022" t="s">
        <v>90</v>
      </c>
      <c r="AT4022">
        <v>0</v>
      </c>
      <c r="AU4022">
        <v>0</v>
      </c>
    </row>
    <row r="4023" spans="1:47" x14ac:dyDescent="0.2">
      <c r="A4023" t="s">
        <v>5434</v>
      </c>
      <c r="B4023" t="s">
        <v>5435</v>
      </c>
      <c r="C4023" t="s">
        <v>5436</v>
      </c>
      <c r="D4023" t="s">
        <v>5436</v>
      </c>
      <c r="E4023" t="s">
        <v>5437</v>
      </c>
      <c r="F4023" t="s">
        <v>52</v>
      </c>
      <c r="G4023" t="s">
        <v>5438</v>
      </c>
      <c r="H4023" t="s">
        <v>2408</v>
      </c>
      <c r="J4023" t="s">
        <v>2408</v>
      </c>
      <c r="K4023" t="s">
        <v>57</v>
      </c>
      <c r="L4023" s="1">
        <v>42975</v>
      </c>
      <c r="M4023" s="1">
        <v>44258</v>
      </c>
      <c r="N4023" s="1">
        <v>43913</v>
      </c>
      <c r="O4023" t="s">
        <v>75</v>
      </c>
      <c r="P4023" t="s">
        <v>5439</v>
      </c>
      <c r="Q4023" t="s">
        <v>65</v>
      </c>
      <c r="R4023" t="s">
        <v>157</v>
      </c>
      <c r="S4023" t="s">
        <v>236</v>
      </c>
      <c r="T4023" t="s">
        <v>5440</v>
      </c>
      <c r="U4023" t="s">
        <v>5441</v>
      </c>
      <c r="V4023">
        <v>20</v>
      </c>
      <c r="W4023" t="s">
        <v>63</v>
      </c>
      <c r="X4023" t="s">
        <v>837</v>
      </c>
      <c r="AB4023" t="s">
        <v>5442</v>
      </c>
      <c r="AD4023" t="s">
        <v>65</v>
      </c>
      <c r="AF4023" t="s">
        <v>266</v>
      </c>
      <c r="AG4023" t="s">
        <v>118</v>
      </c>
      <c r="AH4023" t="s">
        <v>5443</v>
      </c>
      <c r="AI4023" t="s">
        <v>3491</v>
      </c>
      <c r="AJ4023" t="s">
        <v>5444</v>
      </c>
      <c r="AK4023" t="str">
        <f t="shared" si="146"/>
        <v>NCT03273270</v>
      </c>
      <c r="AL4023">
        <v>15030922</v>
      </c>
      <c r="AM4023" t="s">
        <v>92</v>
      </c>
      <c r="AO4023" t="s">
        <v>146</v>
      </c>
      <c r="AP4023" t="s">
        <v>141</v>
      </c>
      <c r="AR4023" t="s">
        <v>89</v>
      </c>
      <c r="AS4023" t="s">
        <v>90</v>
      </c>
      <c r="AT4023">
        <v>0</v>
      </c>
      <c r="AU4023">
        <v>0</v>
      </c>
    </row>
    <row r="4024" spans="1:47" x14ac:dyDescent="0.2">
      <c r="A4024" t="s">
        <v>5434</v>
      </c>
      <c r="B4024" t="s">
        <v>5435</v>
      </c>
      <c r="C4024" t="s">
        <v>5436</v>
      </c>
      <c r="D4024" t="s">
        <v>5436</v>
      </c>
      <c r="E4024" t="s">
        <v>5437</v>
      </c>
      <c r="F4024" t="s">
        <v>52</v>
      </c>
      <c r="G4024" t="s">
        <v>5438</v>
      </c>
      <c r="H4024" t="s">
        <v>2408</v>
      </c>
      <c r="J4024" t="s">
        <v>2408</v>
      </c>
      <c r="K4024" t="s">
        <v>57</v>
      </c>
      <c r="L4024" s="1">
        <v>42975</v>
      </c>
      <c r="M4024" s="1">
        <v>44258</v>
      </c>
      <c r="N4024" s="1">
        <v>43913</v>
      </c>
      <c r="O4024" t="s">
        <v>75</v>
      </c>
      <c r="P4024" t="s">
        <v>5439</v>
      </c>
      <c r="Q4024" t="s">
        <v>65</v>
      </c>
      <c r="R4024" t="s">
        <v>157</v>
      </c>
      <c r="S4024" t="s">
        <v>236</v>
      </c>
      <c r="T4024" t="s">
        <v>5440</v>
      </c>
      <c r="U4024" t="s">
        <v>5441</v>
      </c>
      <c r="V4024">
        <v>20</v>
      </c>
      <c r="W4024" t="s">
        <v>63</v>
      </c>
      <c r="X4024" t="s">
        <v>837</v>
      </c>
      <c r="AB4024" t="s">
        <v>5442</v>
      </c>
      <c r="AD4024" t="s">
        <v>65</v>
      </c>
      <c r="AF4024" t="s">
        <v>266</v>
      </c>
      <c r="AG4024" t="s">
        <v>118</v>
      </c>
      <c r="AH4024" t="s">
        <v>5443</v>
      </c>
      <c r="AI4024" t="s">
        <v>3491</v>
      </c>
      <c r="AJ4024" t="s">
        <v>5444</v>
      </c>
      <c r="AK4024" t="str">
        <f t="shared" si="146"/>
        <v>NCT03273270</v>
      </c>
      <c r="AL4024">
        <v>15030920</v>
      </c>
      <c r="AM4024" t="s">
        <v>86</v>
      </c>
      <c r="AO4024" t="s">
        <v>139</v>
      </c>
      <c r="AP4024" t="s">
        <v>141</v>
      </c>
      <c r="AR4024" t="s">
        <v>89</v>
      </c>
      <c r="AS4024" t="s">
        <v>90</v>
      </c>
      <c r="AT4024">
        <v>2</v>
      </c>
      <c r="AU4024">
        <v>2</v>
      </c>
    </row>
    <row r="4025" spans="1:47" x14ac:dyDescent="0.2">
      <c r="A4025" t="s">
        <v>5434</v>
      </c>
      <c r="B4025" t="s">
        <v>5435</v>
      </c>
      <c r="C4025" t="s">
        <v>5436</v>
      </c>
      <c r="D4025" t="s">
        <v>5436</v>
      </c>
      <c r="E4025" t="s">
        <v>5437</v>
      </c>
      <c r="F4025" t="s">
        <v>52</v>
      </c>
      <c r="G4025" t="s">
        <v>5438</v>
      </c>
      <c r="H4025" t="s">
        <v>2408</v>
      </c>
      <c r="J4025" t="s">
        <v>2408</v>
      </c>
      <c r="K4025" t="s">
        <v>57</v>
      </c>
      <c r="L4025" s="1">
        <v>42975</v>
      </c>
      <c r="M4025" s="1">
        <v>44258</v>
      </c>
      <c r="N4025" s="1">
        <v>43913</v>
      </c>
      <c r="O4025" t="s">
        <v>75</v>
      </c>
      <c r="P4025" t="s">
        <v>5439</v>
      </c>
      <c r="Q4025" t="s">
        <v>65</v>
      </c>
      <c r="R4025" t="s">
        <v>157</v>
      </c>
      <c r="S4025" t="s">
        <v>236</v>
      </c>
      <c r="T4025" t="s">
        <v>5440</v>
      </c>
      <c r="U4025" t="s">
        <v>5441</v>
      </c>
      <c r="V4025">
        <v>20</v>
      </c>
      <c r="W4025" t="s">
        <v>63</v>
      </c>
      <c r="X4025" t="s">
        <v>837</v>
      </c>
      <c r="AB4025" t="s">
        <v>5442</v>
      </c>
      <c r="AD4025" t="s">
        <v>65</v>
      </c>
      <c r="AF4025" t="s">
        <v>266</v>
      </c>
      <c r="AG4025" t="s">
        <v>118</v>
      </c>
      <c r="AH4025" t="s">
        <v>5443</v>
      </c>
      <c r="AI4025" t="s">
        <v>3491</v>
      </c>
      <c r="AJ4025" t="s">
        <v>5444</v>
      </c>
      <c r="AK4025" t="str">
        <f t="shared" si="146"/>
        <v>NCT03273270</v>
      </c>
      <c r="AL4025">
        <v>15030921</v>
      </c>
      <c r="AM4025" t="s">
        <v>91</v>
      </c>
      <c r="AO4025" t="s">
        <v>139</v>
      </c>
      <c r="AP4025" t="s">
        <v>141</v>
      </c>
      <c r="AR4025" t="s">
        <v>89</v>
      </c>
      <c r="AS4025" t="s">
        <v>90</v>
      </c>
      <c r="AT4025">
        <v>2</v>
      </c>
      <c r="AU4025">
        <v>2</v>
      </c>
    </row>
    <row r="4026" spans="1:47" x14ac:dyDescent="0.2">
      <c r="A4026" t="s">
        <v>5434</v>
      </c>
      <c r="B4026" t="s">
        <v>5435</v>
      </c>
      <c r="C4026" t="s">
        <v>5436</v>
      </c>
      <c r="D4026" t="s">
        <v>5436</v>
      </c>
      <c r="E4026" t="s">
        <v>5437</v>
      </c>
      <c r="F4026" t="s">
        <v>52</v>
      </c>
      <c r="G4026" t="s">
        <v>5438</v>
      </c>
      <c r="H4026" t="s">
        <v>2408</v>
      </c>
      <c r="J4026" t="s">
        <v>2408</v>
      </c>
      <c r="K4026" t="s">
        <v>57</v>
      </c>
      <c r="L4026" s="1">
        <v>42975</v>
      </c>
      <c r="M4026" s="1">
        <v>44258</v>
      </c>
      <c r="N4026" s="1">
        <v>43913</v>
      </c>
      <c r="O4026" t="s">
        <v>75</v>
      </c>
      <c r="P4026" t="s">
        <v>5439</v>
      </c>
      <c r="Q4026" t="s">
        <v>65</v>
      </c>
      <c r="R4026" t="s">
        <v>157</v>
      </c>
      <c r="S4026" t="s">
        <v>236</v>
      </c>
      <c r="T4026" t="s">
        <v>5440</v>
      </c>
      <c r="U4026" t="s">
        <v>5441</v>
      </c>
      <c r="V4026">
        <v>20</v>
      </c>
      <c r="W4026" t="s">
        <v>63</v>
      </c>
      <c r="X4026" t="s">
        <v>837</v>
      </c>
      <c r="AB4026" t="s">
        <v>5442</v>
      </c>
      <c r="AD4026" t="s">
        <v>65</v>
      </c>
      <c r="AF4026" t="s">
        <v>266</v>
      </c>
      <c r="AG4026" t="s">
        <v>118</v>
      </c>
      <c r="AH4026" t="s">
        <v>5443</v>
      </c>
      <c r="AI4026" t="s">
        <v>3491</v>
      </c>
      <c r="AJ4026" t="s">
        <v>5444</v>
      </c>
      <c r="AK4026" t="str">
        <f t="shared" si="146"/>
        <v>NCT03273270</v>
      </c>
      <c r="AL4026">
        <v>15030922</v>
      </c>
      <c r="AM4026" t="s">
        <v>92</v>
      </c>
      <c r="AO4026" t="s">
        <v>139</v>
      </c>
      <c r="AP4026" t="s">
        <v>141</v>
      </c>
      <c r="AR4026" t="s">
        <v>89</v>
      </c>
      <c r="AS4026" t="s">
        <v>90</v>
      </c>
      <c r="AT4026">
        <v>4</v>
      </c>
      <c r="AU4026">
        <v>4</v>
      </c>
    </row>
    <row r="4027" spans="1:47" x14ac:dyDescent="0.2">
      <c r="A4027" t="s">
        <v>5434</v>
      </c>
      <c r="B4027" t="s">
        <v>5435</v>
      </c>
      <c r="C4027" t="s">
        <v>5436</v>
      </c>
      <c r="D4027" t="s">
        <v>5436</v>
      </c>
      <c r="E4027" t="s">
        <v>5437</v>
      </c>
      <c r="F4027" t="s">
        <v>52</v>
      </c>
      <c r="G4027" t="s">
        <v>5438</v>
      </c>
      <c r="H4027" t="s">
        <v>2408</v>
      </c>
      <c r="J4027" t="s">
        <v>2408</v>
      </c>
      <c r="K4027" t="s">
        <v>57</v>
      </c>
      <c r="L4027" s="1">
        <v>42975</v>
      </c>
      <c r="M4027" s="1">
        <v>44258</v>
      </c>
      <c r="N4027" s="1">
        <v>43913</v>
      </c>
      <c r="O4027" t="s">
        <v>75</v>
      </c>
      <c r="P4027" t="s">
        <v>5439</v>
      </c>
      <c r="Q4027" t="s">
        <v>65</v>
      </c>
      <c r="R4027" t="s">
        <v>157</v>
      </c>
      <c r="S4027" t="s">
        <v>236</v>
      </c>
      <c r="T4027" t="s">
        <v>5440</v>
      </c>
      <c r="U4027" t="s">
        <v>5441</v>
      </c>
      <c r="V4027">
        <v>20</v>
      </c>
      <c r="W4027" t="s">
        <v>63</v>
      </c>
      <c r="X4027" t="s">
        <v>837</v>
      </c>
      <c r="AB4027" t="s">
        <v>5442</v>
      </c>
      <c r="AD4027" t="s">
        <v>65</v>
      </c>
      <c r="AF4027" t="s">
        <v>266</v>
      </c>
      <c r="AG4027" t="s">
        <v>118</v>
      </c>
      <c r="AH4027" t="s">
        <v>5443</v>
      </c>
      <c r="AI4027" t="s">
        <v>3491</v>
      </c>
      <c r="AJ4027" t="s">
        <v>5444</v>
      </c>
      <c r="AK4027" t="str">
        <f t="shared" si="146"/>
        <v>NCT03273270</v>
      </c>
      <c r="AL4027">
        <v>15030920</v>
      </c>
      <c r="AM4027" t="s">
        <v>86</v>
      </c>
      <c r="AN4027" t="s">
        <v>118</v>
      </c>
      <c r="AP4027" t="s">
        <v>102</v>
      </c>
      <c r="AR4027" t="s">
        <v>103</v>
      </c>
      <c r="AS4027" t="s">
        <v>104</v>
      </c>
      <c r="AT4027">
        <v>12</v>
      </c>
      <c r="AU4027">
        <v>12</v>
      </c>
    </row>
    <row r="4028" spans="1:47" x14ac:dyDescent="0.2">
      <c r="A4028" t="s">
        <v>5434</v>
      </c>
      <c r="B4028" t="s">
        <v>5435</v>
      </c>
      <c r="C4028" t="s">
        <v>5436</v>
      </c>
      <c r="D4028" t="s">
        <v>5436</v>
      </c>
      <c r="E4028" t="s">
        <v>5437</v>
      </c>
      <c r="F4028" t="s">
        <v>52</v>
      </c>
      <c r="G4028" t="s">
        <v>5438</v>
      </c>
      <c r="H4028" t="s">
        <v>2408</v>
      </c>
      <c r="J4028" t="s">
        <v>2408</v>
      </c>
      <c r="K4028" t="s">
        <v>57</v>
      </c>
      <c r="L4028" s="1">
        <v>42975</v>
      </c>
      <c r="M4028" s="1">
        <v>44258</v>
      </c>
      <c r="N4028" s="1">
        <v>43913</v>
      </c>
      <c r="O4028" t="s">
        <v>75</v>
      </c>
      <c r="P4028" t="s">
        <v>5439</v>
      </c>
      <c r="Q4028" t="s">
        <v>65</v>
      </c>
      <c r="R4028" t="s">
        <v>157</v>
      </c>
      <c r="S4028" t="s">
        <v>236</v>
      </c>
      <c r="T4028" t="s">
        <v>5440</v>
      </c>
      <c r="U4028" t="s">
        <v>5441</v>
      </c>
      <c r="V4028">
        <v>20</v>
      </c>
      <c r="W4028" t="s">
        <v>63</v>
      </c>
      <c r="X4028" t="s">
        <v>837</v>
      </c>
      <c r="AB4028" t="s">
        <v>5442</v>
      </c>
      <c r="AD4028" t="s">
        <v>65</v>
      </c>
      <c r="AF4028" t="s">
        <v>266</v>
      </c>
      <c r="AG4028" t="s">
        <v>118</v>
      </c>
      <c r="AH4028" t="s">
        <v>5443</v>
      </c>
      <c r="AI4028" t="s">
        <v>3491</v>
      </c>
      <c r="AJ4028" t="s">
        <v>5444</v>
      </c>
      <c r="AK4028" t="str">
        <f t="shared" si="146"/>
        <v>NCT03273270</v>
      </c>
      <c r="AL4028">
        <v>15030921</v>
      </c>
      <c r="AM4028" t="s">
        <v>91</v>
      </c>
      <c r="AN4028" t="s">
        <v>118</v>
      </c>
      <c r="AP4028" t="s">
        <v>102</v>
      </c>
      <c r="AR4028" t="s">
        <v>103</v>
      </c>
      <c r="AS4028" t="s">
        <v>104</v>
      </c>
      <c r="AT4028">
        <v>8</v>
      </c>
      <c r="AU4028">
        <v>8</v>
      </c>
    </row>
    <row r="4029" spans="1:47" x14ac:dyDescent="0.2">
      <c r="A4029" t="s">
        <v>5434</v>
      </c>
      <c r="B4029" t="s">
        <v>5435</v>
      </c>
      <c r="C4029" t="s">
        <v>5436</v>
      </c>
      <c r="D4029" t="s">
        <v>5436</v>
      </c>
      <c r="E4029" t="s">
        <v>5437</v>
      </c>
      <c r="F4029" t="s">
        <v>52</v>
      </c>
      <c r="G4029" t="s">
        <v>5438</v>
      </c>
      <c r="H4029" t="s">
        <v>2408</v>
      </c>
      <c r="J4029" t="s">
        <v>2408</v>
      </c>
      <c r="K4029" t="s">
        <v>57</v>
      </c>
      <c r="L4029" s="1">
        <v>42975</v>
      </c>
      <c r="M4029" s="1">
        <v>44258</v>
      </c>
      <c r="N4029" s="1">
        <v>43913</v>
      </c>
      <c r="O4029" t="s">
        <v>75</v>
      </c>
      <c r="P4029" t="s">
        <v>5439</v>
      </c>
      <c r="Q4029" t="s">
        <v>65</v>
      </c>
      <c r="R4029" t="s">
        <v>157</v>
      </c>
      <c r="S4029" t="s">
        <v>236</v>
      </c>
      <c r="T4029" t="s">
        <v>5440</v>
      </c>
      <c r="U4029" t="s">
        <v>5441</v>
      </c>
      <c r="V4029">
        <v>20</v>
      </c>
      <c r="W4029" t="s">
        <v>63</v>
      </c>
      <c r="X4029" t="s">
        <v>837</v>
      </c>
      <c r="AB4029" t="s">
        <v>5442</v>
      </c>
      <c r="AD4029" t="s">
        <v>65</v>
      </c>
      <c r="AF4029" t="s">
        <v>266</v>
      </c>
      <c r="AG4029" t="s">
        <v>118</v>
      </c>
      <c r="AH4029" t="s">
        <v>5443</v>
      </c>
      <c r="AI4029" t="s">
        <v>3491</v>
      </c>
      <c r="AJ4029" t="s">
        <v>5444</v>
      </c>
      <c r="AK4029" t="str">
        <f t="shared" si="146"/>
        <v>NCT03273270</v>
      </c>
      <c r="AL4029">
        <v>15030922</v>
      </c>
      <c r="AM4029" t="s">
        <v>92</v>
      </c>
      <c r="AN4029" t="s">
        <v>118</v>
      </c>
      <c r="AP4029" t="s">
        <v>102</v>
      </c>
      <c r="AR4029" t="s">
        <v>103</v>
      </c>
      <c r="AS4029" t="s">
        <v>104</v>
      </c>
      <c r="AT4029">
        <v>20</v>
      </c>
      <c r="AU4029">
        <v>20</v>
      </c>
    </row>
    <row r="4030" spans="1:47" x14ac:dyDescent="0.2">
      <c r="A4030" t="s">
        <v>5445</v>
      </c>
      <c r="B4030" t="s">
        <v>444</v>
      </c>
      <c r="C4030" t="s">
        <v>5446</v>
      </c>
      <c r="D4030" t="s">
        <v>5446</v>
      </c>
      <c r="F4030" t="s">
        <v>52</v>
      </c>
      <c r="G4030" t="s">
        <v>670</v>
      </c>
      <c r="H4030" t="s">
        <v>4397</v>
      </c>
      <c r="I4030" t="s">
        <v>5447</v>
      </c>
      <c r="J4030" t="s">
        <v>5448</v>
      </c>
      <c r="K4030" t="s">
        <v>57</v>
      </c>
      <c r="L4030" s="1">
        <v>39905</v>
      </c>
      <c r="M4030" s="1">
        <v>42395</v>
      </c>
      <c r="N4030" s="1">
        <v>42186</v>
      </c>
      <c r="O4030" t="s">
        <v>75</v>
      </c>
      <c r="P4030" t="s">
        <v>5449</v>
      </c>
      <c r="S4030" t="s">
        <v>444</v>
      </c>
      <c r="V4030">
        <v>22</v>
      </c>
      <c r="W4030" t="s">
        <v>63</v>
      </c>
      <c r="AB4030" t="s">
        <v>5450</v>
      </c>
      <c r="AD4030" t="s">
        <v>65</v>
      </c>
      <c r="AF4030" t="s">
        <v>3683</v>
      </c>
      <c r="AG4030" t="s">
        <v>242</v>
      </c>
      <c r="AK4030" t="str">
        <f>HYPERLINK("https://www.clinicaltrials.gov/ct2/show/results/NCT00875498", "NCT00875498")</f>
        <v>NCT00875498</v>
      </c>
    </row>
    <row r="4031" spans="1:47" x14ac:dyDescent="0.2">
      <c r="A4031" t="s">
        <v>5451</v>
      </c>
      <c r="B4031" t="s">
        <v>5452</v>
      </c>
      <c r="C4031" t="s">
        <v>5453</v>
      </c>
      <c r="D4031" t="s">
        <v>5454</v>
      </c>
      <c r="F4031" t="s">
        <v>52</v>
      </c>
      <c r="G4031" t="s">
        <v>109</v>
      </c>
      <c r="H4031" t="s">
        <v>5455</v>
      </c>
      <c r="I4031" t="s">
        <v>5456</v>
      </c>
      <c r="J4031" t="s">
        <v>5457</v>
      </c>
      <c r="K4031" t="s">
        <v>57</v>
      </c>
      <c r="L4031" s="1">
        <v>40689</v>
      </c>
      <c r="M4031" s="1">
        <v>44025</v>
      </c>
      <c r="N4031" s="1">
        <v>41974</v>
      </c>
      <c r="O4031" t="s">
        <v>75</v>
      </c>
      <c r="P4031" t="s">
        <v>5458</v>
      </c>
      <c r="S4031" t="s">
        <v>2963</v>
      </c>
      <c r="T4031" t="s">
        <v>5459</v>
      </c>
      <c r="V4031">
        <v>75</v>
      </c>
      <c r="W4031" t="s">
        <v>63</v>
      </c>
      <c r="AB4031" t="s">
        <v>5460</v>
      </c>
      <c r="AD4031" t="s">
        <v>65</v>
      </c>
      <c r="AF4031" t="s">
        <v>5461</v>
      </c>
      <c r="AG4031" t="s">
        <v>5462</v>
      </c>
      <c r="AK4031" t="str">
        <f>HYPERLINK("https://www.clinicaltrials.gov/ct2/show/results/NCT01361815", "NCT01361815")</f>
        <v>NCT01361815</v>
      </c>
    </row>
    <row r="4032" spans="1:47" x14ac:dyDescent="0.2">
      <c r="A4032" t="s">
        <v>5463</v>
      </c>
      <c r="B4032" t="s">
        <v>1708</v>
      </c>
      <c r="C4032" t="s">
        <v>5464</v>
      </c>
      <c r="D4032" t="s">
        <v>5464</v>
      </c>
      <c r="F4032" t="s">
        <v>52</v>
      </c>
      <c r="G4032" t="s">
        <v>53</v>
      </c>
      <c r="H4032" t="s">
        <v>2418</v>
      </c>
      <c r="I4032" t="s">
        <v>3662</v>
      </c>
      <c r="J4032" t="s">
        <v>5465</v>
      </c>
      <c r="K4032" t="s">
        <v>57</v>
      </c>
      <c r="L4032" s="1">
        <v>42741</v>
      </c>
      <c r="M4032" s="1">
        <v>43084</v>
      </c>
      <c r="N4032" s="1">
        <v>42702</v>
      </c>
      <c r="O4032" t="s">
        <v>58</v>
      </c>
      <c r="P4032" t="s">
        <v>5466</v>
      </c>
      <c r="S4032" t="s">
        <v>1714</v>
      </c>
      <c r="T4032" t="s">
        <v>5467</v>
      </c>
      <c r="U4032" t="s">
        <v>5468</v>
      </c>
      <c r="V4032">
        <v>8</v>
      </c>
      <c r="W4032" t="s">
        <v>63</v>
      </c>
      <c r="AB4032" t="s">
        <v>5469</v>
      </c>
      <c r="AD4032" t="s">
        <v>240</v>
      </c>
      <c r="AF4032" t="s">
        <v>1822</v>
      </c>
      <c r="AG4032" t="s">
        <v>118</v>
      </c>
      <c r="AK4032" t="str">
        <f>HYPERLINK("https://www.clinicaltrials.gov/ct2/show/results/NCT03025529", "NCT03025529")</f>
        <v>NCT03025529</v>
      </c>
    </row>
    <row r="4033" spans="1:47" x14ac:dyDescent="0.2">
      <c r="A4033" t="s">
        <v>5470</v>
      </c>
      <c r="B4033" t="s">
        <v>189</v>
      </c>
      <c r="C4033" t="s">
        <v>5471</v>
      </c>
      <c r="D4033" t="s">
        <v>5471</v>
      </c>
      <c r="F4033" t="s">
        <v>52</v>
      </c>
      <c r="G4033" t="s">
        <v>53</v>
      </c>
      <c r="H4033" t="s">
        <v>5472</v>
      </c>
      <c r="J4033" t="s">
        <v>5473</v>
      </c>
      <c r="K4033" t="s">
        <v>57</v>
      </c>
      <c r="L4033" s="1">
        <v>40998</v>
      </c>
      <c r="M4033" s="1">
        <v>43082</v>
      </c>
      <c r="N4033" s="1">
        <v>42608</v>
      </c>
      <c r="O4033" t="s">
        <v>75</v>
      </c>
      <c r="P4033" t="s">
        <v>5474</v>
      </c>
      <c r="S4033" t="s">
        <v>189</v>
      </c>
      <c r="T4033" t="s">
        <v>5475</v>
      </c>
      <c r="U4033" t="s">
        <v>5476</v>
      </c>
      <c r="V4033">
        <v>48</v>
      </c>
      <c r="W4033" t="s">
        <v>63</v>
      </c>
      <c r="X4033" t="s">
        <v>80</v>
      </c>
      <c r="Y4033" t="s">
        <v>5477</v>
      </c>
      <c r="AB4033" t="s">
        <v>5478</v>
      </c>
      <c r="AD4033" t="s">
        <v>65</v>
      </c>
      <c r="AE4033">
        <v>31976804</v>
      </c>
      <c r="AF4033" t="s">
        <v>1294</v>
      </c>
      <c r="AG4033" t="s">
        <v>118</v>
      </c>
      <c r="AH4033" t="s">
        <v>267</v>
      </c>
      <c r="AI4033" t="s">
        <v>467</v>
      </c>
      <c r="AJ4033" t="s">
        <v>5479</v>
      </c>
      <c r="AK4033" t="str">
        <f t="shared" ref="AK4033:AK4051" si="147">HYPERLINK("https://www.clinicaltrials.gov/ct2/show/results/NCT01569607", "NCT01569607")</f>
        <v>NCT01569607</v>
      </c>
      <c r="AL4033">
        <v>14809004</v>
      </c>
      <c r="AM4033" t="s">
        <v>86</v>
      </c>
      <c r="AO4033" t="s">
        <v>87</v>
      </c>
      <c r="AP4033" t="s">
        <v>88</v>
      </c>
      <c r="AR4033" t="s">
        <v>89</v>
      </c>
      <c r="AS4033" t="s">
        <v>90</v>
      </c>
      <c r="AT4033">
        <v>0</v>
      </c>
      <c r="AU4033">
        <v>0</v>
      </c>
    </row>
    <row r="4034" spans="1:47" x14ac:dyDescent="0.2">
      <c r="A4034" t="s">
        <v>5470</v>
      </c>
      <c r="B4034" t="s">
        <v>189</v>
      </c>
      <c r="C4034" t="s">
        <v>5471</v>
      </c>
      <c r="D4034" t="s">
        <v>5471</v>
      </c>
      <c r="F4034" t="s">
        <v>52</v>
      </c>
      <c r="G4034" t="s">
        <v>53</v>
      </c>
      <c r="H4034" t="s">
        <v>5472</v>
      </c>
      <c r="J4034" t="s">
        <v>5473</v>
      </c>
      <c r="K4034" t="s">
        <v>57</v>
      </c>
      <c r="L4034" s="1">
        <v>40998</v>
      </c>
      <c r="M4034" s="1">
        <v>43082</v>
      </c>
      <c r="N4034" s="1">
        <v>42608</v>
      </c>
      <c r="O4034" t="s">
        <v>75</v>
      </c>
      <c r="P4034" t="s">
        <v>5474</v>
      </c>
      <c r="S4034" t="s">
        <v>189</v>
      </c>
      <c r="T4034" t="s">
        <v>5475</v>
      </c>
      <c r="U4034" t="s">
        <v>5476</v>
      </c>
      <c r="V4034">
        <v>48</v>
      </c>
      <c r="W4034" t="s">
        <v>63</v>
      </c>
      <c r="X4034" t="s">
        <v>80</v>
      </c>
      <c r="Y4034" t="s">
        <v>5477</v>
      </c>
      <c r="AB4034" t="s">
        <v>5478</v>
      </c>
      <c r="AD4034" t="s">
        <v>65</v>
      </c>
      <c r="AE4034">
        <v>31976804</v>
      </c>
      <c r="AF4034" t="s">
        <v>1294</v>
      </c>
      <c r="AG4034" t="s">
        <v>118</v>
      </c>
      <c r="AH4034" t="s">
        <v>267</v>
      </c>
      <c r="AI4034" t="s">
        <v>467</v>
      </c>
      <c r="AJ4034" t="s">
        <v>5479</v>
      </c>
      <c r="AK4034" t="str">
        <f t="shared" si="147"/>
        <v>NCT01569607</v>
      </c>
      <c r="AL4034">
        <v>14809005</v>
      </c>
      <c r="AM4034" t="s">
        <v>91</v>
      </c>
      <c r="AO4034" t="s">
        <v>87</v>
      </c>
      <c r="AP4034" t="s">
        <v>88</v>
      </c>
      <c r="AR4034" t="s">
        <v>89</v>
      </c>
      <c r="AS4034" t="s">
        <v>90</v>
      </c>
      <c r="AT4034">
        <v>0</v>
      </c>
      <c r="AU4034">
        <v>0</v>
      </c>
    </row>
    <row r="4035" spans="1:47" x14ac:dyDescent="0.2">
      <c r="A4035" t="s">
        <v>5470</v>
      </c>
      <c r="B4035" t="s">
        <v>189</v>
      </c>
      <c r="C4035" t="s">
        <v>5471</v>
      </c>
      <c r="D4035" t="s">
        <v>5471</v>
      </c>
      <c r="F4035" t="s">
        <v>52</v>
      </c>
      <c r="G4035" t="s">
        <v>53</v>
      </c>
      <c r="H4035" t="s">
        <v>5472</v>
      </c>
      <c r="J4035" t="s">
        <v>5473</v>
      </c>
      <c r="K4035" t="s">
        <v>57</v>
      </c>
      <c r="L4035" s="1">
        <v>40998</v>
      </c>
      <c r="M4035" s="1">
        <v>43082</v>
      </c>
      <c r="N4035" s="1">
        <v>42608</v>
      </c>
      <c r="O4035" t="s">
        <v>75</v>
      </c>
      <c r="P4035" t="s">
        <v>5474</v>
      </c>
      <c r="S4035" t="s">
        <v>189</v>
      </c>
      <c r="T4035" t="s">
        <v>5475</v>
      </c>
      <c r="U4035" t="s">
        <v>5476</v>
      </c>
      <c r="V4035">
        <v>48</v>
      </c>
      <c r="W4035" t="s">
        <v>63</v>
      </c>
      <c r="X4035" t="s">
        <v>80</v>
      </c>
      <c r="Y4035" t="s">
        <v>5477</v>
      </c>
      <c r="AB4035" t="s">
        <v>5478</v>
      </c>
      <c r="AD4035" t="s">
        <v>65</v>
      </c>
      <c r="AE4035">
        <v>31976804</v>
      </c>
      <c r="AF4035" t="s">
        <v>1294</v>
      </c>
      <c r="AG4035" t="s">
        <v>118</v>
      </c>
      <c r="AH4035" t="s">
        <v>267</v>
      </c>
      <c r="AI4035" t="s">
        <v>467</v>
      </c>
      <c r="AJ4035" t="s">
        <v>5479</v>
      </c>
      <c r="AK4035" t="str">
        <f t="shared" si="147"/>
        <v>NCT01569607</v>
      </c>
      <c r="AL4035">
        <v>14809006</v>
      </c>
      <c r="AM4035" t="s">
        <v>92</v>
      </c>
      <c r="AO4035" t="s">
        <v>87</v>
      </c>
      <c r="AP4035" t="s">
        <v>88</v>
      </c>
      <c r="AR4035" t="s">
        <v>89</v>
      </c>
      <c r="AS4035" t="s">
        <v>90</v>
      </c>
      <c r="AT4035">
        <v>0</v>
      </c>
      <c r="AU4035">
        <v>0</v>
      </c>
    </row>
    <row r="4036" spans="1:47" x14ac:dyDescent="0.2">
      <c r="A4036" t="s">
        <v>5470</v>
      </c>
      <c r="B4036" t="s">
        <v>189</v>
      </c>
      <c r="C4036" t="s">
        <v>5471</v>
      </c>
      <c r="D4036" t="s">
        <v>5471</v>
      </c>
      <c r="F4036" t="s">
        <v>52</v>
      </c>
      <c r="G4036" t="s">
        <v>53</v>
      </c>
      <c r="H4036" t="s">
        <v>5472</v>
      </c>
      <c r="J4036" t="s">
        <v>5473</v>
      </c>
      <c r="K4036" t="s">
        <v>57</v>
      </c>
      <c r="L4036" s="1">
        <v>40998</v>
      </c>
      <c r="M4036" s="1">
        <v>43082</v>
      </c>
      <c r="N4036" s="1">
        <v>42608</v>
      </c>
      <c r="O4036" t="s">
        <v>75</v>
      </c>
      <c r="P4036" t="s">
        <v>5474</v>
      </c>
      <c r="S4036" t="s">
        <v>189</v>
      </c>
      <c r="T4036" t="s">
        <v>5475</v>
      </c>
      <c r="U4036" t="s">
        <v>5476</v>
      </c>
      <c r="V4036">
        <v>48</v>
      </c>
      <c r="W4036" t="s">
        <v>63</v>
      </c>
      <c r="X4036" t="s">
        <v>80</v>
      </c>
      <c r="Y4036" t="s">
        <v>5477</v>
      </c>
      <c r="AB4036" t="s">
        <v>5478</v>
      </c>
      <c r="AD4036" t="s">
        <v>65</v>
      </c>
      <c r="AE4036">
        <v>31976804</v>
      </c>
      <c r="AF4036" t="s">
        <v>1294</v>
      </c>
      <c r="AG4036" t="s">
        <v>118</v>
      </c>
      <c r="AH4036" t="s">
        <v>267</v>
      </c>
      <c r="AI4036" t="s">
        <v>467</v>
      </c>
      <c r="AJ4036" t="s">
        <v>5479</v>
      </c>
      <c r="AK4036" t="str">
        <f t="shared" si="147"/>
        <v>NCT01569607</v>
      </c>
      <c r="AL4036">
        <v>14809004</v>
      </c>
      <c r="AM4036" t="s">
        <v>86</v>
      </c>
      <c r="AO4036" t="s">
        <v>93</v>
      </c>
      <c r="AP4036" t="s">
        <v>88</v>
      </c>
      <c r="AR4036" t="s">
        <v>89</v>
      </c>
      <c r="AS4036" t="s">
        <v>90</v>
      </c>
      <c r="AT4036">
        <v>7</v>
      </c>
      <c r="AU4036">
        <v>7</v>
      </c>
    </row>
    <row r="4037" spans="1:47" x14ac:dyDescent="0.2">
      <c r="A4037" t="s">
        <v>5470</v>
      </c>
      <c r="B4037" t="s">
        <v>189</v>
      </c>
      <c r="C4037" t="s">
        <v>5471</v>
      </c>
      <c r="D4037" t="s">
        <v>5471</v>
      </c>
      <c r="F4037" t="s">
        <v>52</v>
      </c>
      <c r="G4037" t="s">
        <v>53</v>
      </c>
      <c r="H4037" t="s">
        <v>5472</v>
      </c>
      <c r="J4037" t="s">
        <v>5473</v>
      </c>
      <c r="K4037" t="s">
        <v>57</v>
      </c>
      <c r="L4037" s="1">
        <v>40998</v>
      </c>
      <c r="M4037" s="1">
        <v>43082</v>
      </c>
      <c r="N4037" s="1">
        <v>42608</v>
      </c>
      <c r="O4037" t="s">
        <v>75</v>
      </c>
      <c r="P4037" t="s">
        <v>5474</v>
      </c>
      <c r="S4037" t="s">
        <v>189</v>
      </c>
      <c r="T4037" t="s">
        <v>5475</v>
      </c>
      <c r="U4037" t="s">
        <v>5476</v>
      </c>
      <c r="V4037">
        <v>48</v>
      </c>
      <c r="W4037" t="s">
        <v>63</v>
      </c>
      <c r="X4037" t="s">
        <v>80</v>
      </c>
      <c r="Y4037" t="s">
        <v>5477</v>
      </c>
      <c r="AB4037" t="s">
        <v>5478</v>
      </c>
      <c r="AD4037" t="s">
        <v>65</v>
      </c>
      <c r="AE4037">
        <v>31976804</v>
      </c>
      <c r="AF4037" t="s">
        <v>1294</v>
      </c>
      <c r="AG4037" t="s">
        <v>118</v>
      </c>
      <c r="AH4037" t="s">
        <v>267</v>
      </c>
      <c r="AI4037" t="s">
        <v>467</v>
      </c>
      <c r="AJ4037" t="s">
        <v>5479</v>
      </c>
      <c r="AK4037" t="str">
        <f t="shared" si="147"/>
        <v>NCT01569607</v>
      </c>
      <c r="AL4037">
        <v>14809005</v>
      </c>
      <c r="AM4037" t="s">
        <v>91</v>
      </c>
      <c r="AO4037" t="s">
        <v>93</v>
      </c>
      <c r="AP4037" t="s">
        <v>88</v>
      </c>
      <c r="AR4037" t="s">
        <v>89</v>
      </c>
      <c r="AS4037" t="s">
        <v>90</v>
      </c>
      <c r="AT4037">
        <v>6</v>
      </c>
      <c r="AU4037">
        <v>6</v>
      </c>
    </row>
    <row r="4038" spans="1:47" x14ac:dyDescent="0.2">
      <c r="A4038" t="s">
        <v>5470</v>
      </c>
      <c r="B4038" t="s">
        <v>189</v>
      </c>
      <c r="C4038" t="s">
        <v>5471</v>
      </c>
      <c r="D4038" t="s">
        <v>5471</v>
      </c>
      <c r="F4038" t="s">
        <v>52</v>
      </c>
      <c r="G4038" t="s">
        <v>53</v>
      </c>
      <c r="H4038" t="s">
        <v>5472</v>
      </c>
      <c r="J4038" t="s">
        <v>5473</v>
      </c>
      <c r="K4038" t="s">
        <v>57</v>
      </c>
      <c r="L4038" s="1">
        <v>40998</v>
      </c>
      <c r="M4038" s="1">
        <v>43082</v>
      </c>
      <c r="N4038" s="1">
        <v>42608</v>
      </c>
      <c r="O4038" t="s">
        <v>75</v>
      </c>
      <c r="P4038" t="s">
        <v>5474</v>
      </c>
      <c r="S4038" t="s">
        <v>189</v>
      </c>
      <c r="T4038" t="s">
        <v>5475</v>
      </c>
      <c r="U4038" t="s">
        <v>5476</v>
      </c>
      <c r="V4038">
        <v>48</v>
      </c>
      <c r="W4038" t="s">
        <v>63</v>
      </c>
      <c r="X4038" t="s">
        <v>80</v>
      </c>
      <c r="Y4038" t="s">
        <v>5477</v>
      </c>
      <c r="AB4038" t="s">
        <v>5478</v>
      </c>
      <c r="AD4038" t="s">
        <v>65</v>
      </c>
      <c r="AE4038">
        <v>31976804</v>
      </c>
      <c r="AF4038" t="s">
        <v>1294</v>
      </c>
      <c r="AG4038" t="s">
        <v>118</v>
      </c>
      <c r="AH4038" t="s">
        <v>267</v>
      </c>
      <c r="AI4038" t="s">
        <v>467</v>
      </c>
      <c r="AJ4038" t="s">
        <v>5479</v>
      </c>
      <c r="AK4038" t="str">
        <f t="shared" si="147"/>
        <v>NCT01569607</v>
      </c>
      <c r="AL4038">
        <v>14809006</v>
      </c>
      <c r="AM4038" t="s">
        <v>92</v>
      </c>
      <c r="AO4038" t="s">
        <v>93</v>
      </c>
      <c r="AP4038" t="s">
        <v>88</v>
      </c>
      <c r="AR4038" t="s">
        <v>89</v>
      </c>
      <c r="AS4038" t="s">
        <v>90</v>
      </c>
      <c r="AT4038">
        <v>13</v>
      </c>
      <c r="AU4038">
        <v>13</v>
      </c>
    </row>
    <row r="4039" spans="1:47" x14ac:dyDescent="0.2">
      <c r="A4039" t="s">
        <v>5470</v>
      </c>
      <c r="B4039" t="s">
        <v>189</v>
      </c>
      <c r="C4039" t="s">
        <v>5471</v>
      </c>
      <c r="D4039" t="s">
        <v>5471</v>
      </c>
      <c r="F4039" t="s">
        <v>52</v>
      </c>
      <c r="G4039" t="s">
        <v>53</v>
      </c>
      <c r="H4039" t="s">
        <v>5472</v>
      </c>
      <c r="J4039" t="s">
        <v>5473</v>
      </c>
      <c r="K4039" t="s">
        <v>57</v>
      </c>
      <c r="L4039" s="1">
        <v>40998</v>
      </c>
      <c r="M4039" s="1">
        <v>43082</v>
      </c>
      <c r="N4039" s="1">
        <v>42608</v>
      </c>
      <c r="O4039" t="s">
        <v>75</v>
      </c>
      <c r="P4039" t="s">
        <v>5474</v>
      </c>
      <c r="S4039" t="s">
        <v>189</v>
      </c>
      <c r="T4039" t="s">
        <v>5475</v>
      </c>
      <c r="U4039" t="s">
        <v>5476</v>
      </c>
      <c r="V4039">
        <v>48</v>
      </c>
      <c r="W4039" t="s">
        <v>63</v>
      </c>
      <c r="X4039" t="s">
        <v>80</v>
      </c>
      <c r="Y4039" t="s">
        <v>5477</v>
      </c>
      <c r="AB4039" t="s">
        <v>5478</v>
      </c>
      <c r="AD4039" t="s">
        <v>65</v>
      </c>
      <c r="AE4039">
        <v>31976804</v>
      </c>
      <c r="AF4039" t="s">
        <v>1294</v>
      </c>
      <c r="AG4039" t="s">
        <v>118</v>
      </c>
      <c r="AH4039" t="s">
        <v>267</v>
      </c>
      <c r="AI4039" t="s">
        <v>467</v>
      </c>
      <c r="AJ4039" t="s">
        <v>5479</v>
      </c>
      <c r="AK4039" t="str">
        <f t="shared" si="147"/>
        <v>NCT01569607</v>
      </c>
      <c r="AL4039">
        <v>14809004</v>
      </c>
      <c r="AM4039" t="s">
        <v>86</v>
      </c>
      <c r="AO4039" t="s">
        <v>94</v>
      </c>
      <c r="AP4039" t="s">
        <v>88</v>
      </c>
      <c r="AR4039" t="s">
        <v>89</v>
      </c>
      <c r="AS4039" t="s">
        <v>90</v>
      </c>
      <c r="AT4039">
        <v>4</v>
      </c>
      <c r="AU4039">
        <v>4</v>
      </c>
    </row>
    <row r="4040" spans="1:47" x14ac:dyDescent="0.2">
      <c r="A4040" t="s">
        <v>5470</v>
      </c>
      <c r="B4040" t="s">
        <v>189</v>
      </c>
      <c r="C4040" t="s">
        <v>5471</v>
      </c>
      <c r="D4040" t="s">
        <v>5471</v>
      </c>
      <c r="F4040" t="s">
        <v>52</v>
      </c>
      <c r="G4040" t="s">
        <v>53</v>
      </c>
      <c r="H4040" t="s">
        <v>5472</v>
      </c>
      <c r="J4040" t="s">
        <v>5473</v>
      </c>
      <c r="K4040" t="s">
        <v>57</v>
      </c>
      <c r="L4040" s="1">
        <v>40998</v>
      </c>
      <c r="M4040" s="1">
        <v>43082</v>
      </c>
      <c r="N4040" s="1">
        <v>42608</v>
      </c>
      <c r="O4040" t="s">
        <v>75</v>
      </c>
      <c r="P4040" t="s">
        <v>5474</v>
      </c>
      <c r="S4040" t="s">
        <v>189</v>
      </c>
      <c r="T4040" t="s">
        <v>5475</v>
      </c>
      <c r="U4040" t="s">
        <v>5476</v>
      </c>
      <c r="V4040">
        <v>48</v>
      </c>
      <c r="W4040" t="s">
        <v>63</v>
      </c>
      <c r="X4040" t="s">
        <v>80</v>
      </c>
      <c r="Y4040" t="s">
        <v>5477</v>
      </c>
      <c r="AB4040" t="s">
        <v>5478</v>
      </c>
      <c r="AD4040" t="s">
        <v>65</v>
      </c>
      <c r="AE4040">
        <v>31976804</v>
      </c>
      <c r="AF4040" t="s">
        <v>1294</v>
      </c>
      <c r="AG4040" t="s">
        <v>118</v>
      </c>
      <c r="AH4040" t="s">
        <v>267</v>
      </c>
      <c r="AI4040" t="s">
        <v>467</v>
      </c>
      <c r="AJ4040" t="s">
        <v>5479</v>
      </c>
      <c r="AK4040" t="str">
        <f t="shared" si="147"/>
        <v>NCT01569607</v>
      </c>
      <c r="AL4040">
        <v>14809005</v>
      </c>
      <c r="AM4040" t="s">
        <v>91</v>
      </c>
      <c r="AO4040" t="s">
        <v>94</v>
      </c>
      <c r="AP4040" t="s">
        <v>88</v>
      </c>
      <c r="AR4040" t="s">
        <v>89</v>
      </c>
      <c r="AS4040" t="s">
        <v>90</v>
      </c>
      <c r="AT4040">
        <v>5</v>
      </c>
      <c r="AU4040">
        <v>5</v>
      </c>
    </row>
    <row r="4041" spans="1:47" x14ac:dyDescent="0.2">
      <c r="A4041" t="s">
        <v>5470</v>
      </c>
      <c r="B4041" t="s">
        <v>189</v>
      </c>
      <c r="C4041" t="s">
        <v>5471</v>
      </c>
      <c r="D4041" t="s">
        <v>5471</v>
      </c>
      <c r="F4041" t="s">
        <v>52</v>
      </c>
      <c r="G4041" t="s">
        <v>53</v>
      </c>
      <c r="H4041" t="s">
        <v>5472</v>
      </c>
      <c r="J4041" t="s">
        <v>5473</v>
      </c>
      <c r="K4041" t="s">
        <v>57</v>
      </c>
      <c r="L4041" s="1">
        <v>40998</v>
      </c>
      <c r="M4041" s="1">
        <v>43082</v>
      </c>
      <c r="N4041" s="1">
        <v>42608</v>
      </c>
      <c r="O4041" t="s">
        <v>75</v>
      </c>
      <c r="P4041" t="s">
        <v>5474</v>
      </c>
      <c r="S4041" t="s">
        <v>189</v>
      </c>
      <c r="T4041" t="s">
        <v>5475</v>
      </c>
      <c r="U4041" t="s">
        <v>5476</v>
      </c>
      <c r="V4041">
        <v>48</v>
      </c>
      <c r="W4041" t="s">
        <v>63</v>
      </c>
      <c r="X4041" t="s">
        <v>80</v>
      </c>
      <c r="Y4041" t="s">
        <v>5477</v>
      </c>
      <c r="AB4041" t="s">
        <v>5478</v>
      </c>
      <c r="AD4041" t="s">
        <v>65</v>
      </c>
      <c r="AE4041">
        <v>31976804</v>
      </c>
      <c r="AF4041" t="s">
        <v>1294</v>
      </c>
      <c r="AG4041" t="s">
        <v>118</v>
      </c>
      <c r="AH4041" t="s">
        <v>267</v>
      </c>
      <c r="AI4041" t="s">
        <v>467</v>
      </c>
      <c r="AJ4041" t="s">
        <v>5479</v>
      </c>
      <c r="AK4041" t="str">
        <f t="shared" si="147"/>
        <v>NCT01569607</v>
      </c>
      <c r="AL4041">
        <v>14809006</v>
      </c>
      <c r="AM4041" t="s">
        <v>92</v>
      </c>
      <c r="AO4041" t="s">
        <v>94</v>
      </c>
      <c r="AP4041" t="s">
        <v>88</v>
      </c>
      <c r="AR4041" t="s">
        <v>89</v>
      </c>
      <c r="AS4041" t="s">
        <v>90</v>
      </c>
      <c r="AT4041">
        <v>9</v>
      </c>
      <c r="AU4041">
        <v>9</v>
      </c>
    </row>
    <row r="4042" spans="1:47" x14ac:dyDescent="0.2">
      <c r="A4042" t="s">
        <v>5470</v>
      </c>
      <c r="B4042" t="s">
        <v>189</v>
      </c>
      <c r="C4042" t="s">
        <v>5471</v>
      </c>
      <c r="D4042" t="s">
        <v>5471</v>
      </c>
      <c r="F4042" t="s">
        <v>52</v>
      </c>
      <c r="G4042" t="s">
        <v>53</v>
      </c>
      <c r="H4042" t="s">
        <v>5472</v>
      </c>
      <c r="J4042" t="s">
        <v>5473</v>
      </c>
      <c r="K4042" t="s">
        <v>57</v>
      </c>
      <c r="L4042" s="1">
        <v>40998</v>
      </c>
      <c r="M4042" s="1">
        <v>43082</v>
      </c>
      <c r="N4042" s="1">
        <v>42608</v>
      </c>
      <c r="O4042" t="s">
        <v>75</v>
      </c>
      <c r="P4042" t="s">
        <v>5474</v>
      </c>
      <c r="S4042" t="s">
        <v>189</v>
      </c>
      <c r="T4042" t="s">
        <v>5475</v>
      </c>
      <c r="U4042" t="s">
        <v>5476</v>
      </c>
      <c r="V4042">
        <v>48</v>
      </c>
      <c r="W4042" t="s">
        <v>63</v>
      </c>
      <c r="X4042" t="s">
        <v>80</v>
      </c>
      <c r="Y4042" t="s">
        <v>5477</v>
      </c>
      <c r="AB4042" t="s">
        <v>5478</v>
      </c>
      <c r="AD4042" t="s">
        <v>65</v>
      </c>
      <c r="AE4042">
        <v>31976804</v>
      </c>
      <c r="AF4042" t="s">
        <v>1294</v>
      </c>
      <c r="AG4042" t="s">
        <v>118</v>
      </c>
      <c r="AH4042" t="s">
        <v>267</v>
      </c>
      <c r="AI4042" t="s">
        <v>467</v>
      </c>
      <c r="AJ4042" t="s">
        <v>5479</v>
      </c>
      <c r="AK4042" t="str">
        <f t="shared" si="147"/>
        <v>NCT01569607</v>
      </c>
      <c r="AL4042">
        <v>14809004</v>
      </c>
      <c r="AM4042" t="s">
        <v>86</v>
      </c>
      <c r="AO4042" t="s">
        <v>98</v>
      </c>
      <c r="AP4042" t="s">
        <v>99</v>
      </c>
      <c r="AR4042" t="s">
        <v>89</v>
      </c>
      <c r="AS4042" t="s">
        <v>90</v>
      </c>
      <c r="AT4042">
        <v>6</v>
      </c>
      <c r="AU4042">
        <v>6</v>
      </c>
    </row>
    <row r="4043" spans="1:47" x14ac:dyDescent="0.2">
      <c r="A4043" t="s">
        <v>5470</v>
      </c>
      <c r="B4043" t="s">
        <v>189</v>
      </c>
      <c r="C4043" t="s">
        <v>5471</v>
      </c>
      <c r="D4043" t="s">
        <v>5471</v>
      </c>
      <c r="F4043" t="s">
        <v>52</v>
      </c>
      <c r="G4043" t="s">
        <v>53</v>
      </c>
      <c r="H4043" t="s">
        <v>5472</v>
      </c>
      <c r="J4043" t="s">
        <v>5473</v>
      </c>
      <c r="K4043" t="s">
        <v>57</v>
      </c>
      <c r="L4043" s="1">
        <v>40998</v>
      </c>
      <c r="M4043" s="1">
        <v>43082</v>
      </c>
      <c r="N4043" s="1">
        <v>42608</v>
      </c>
      <c r="O4043" t="s">
        <v>75</v>
      </c>
      <c r="P4043" t="s">
        <v>5474</v>
      </c>
      <c r="S4043" t="s">
        <v>189</v>
      </c>
      <c r="T4043" t="s">
        <v>5475</v>
      </c>
      <c r="U4043" t="s">
        <v>5476</v>
      </c>
      <c r="V4043">
        <v>48</v>
      </c>
      <c r="W4043" t="s">
        <v>63</v>
      </c>
      <c r="X4043" t="s">
        <v>80</v>
      </c>
      <c r="Y4043" t="s">
        <v>5477</v>
      </c>
      <c r="AB4043" t="s">
        <v>5478</v>
      </c>
      <c r="AD4043" t="s">
        <v>65</v>
      </c>
      <c r="AE4043">
        <v>31976804</v>
      </c>
      <c r="AF4043" t="s">
        <v>1294</v>
      </c>
      <c r="AG4043" t="s">
        <v>118</v>
      </c>
      <c r="AH4043" t="s">
        <v>267</v>
      </c>
      <c r="AI4043" t="s">
        <v>467</v>
      </c>
      <c r="AJ4043" t="s">
        <v>5479</v>
      </c>
      <c r="AK4043" t="str">
        <f t="shared" si="147"/>
        <v>NCT01569607</v>
      </c>
      <c r="AL4043">
        <v>14809005</v>
      </c>
      <c r="AM4043" t="s">
        <v>91</v>
      </c>
      <c r="AO4043" t="s">
        <v>98</v>
      </c>
      <c r="AP4043" t="s">
        <v>99</v>
      </c>
      <c r="AR4043" t="s">
        <v>89</v>
      </c>
      <c r="AS4043" t="s">
        <v>90</v>
      </c>
      <c r="AT4043">
        <v>5</v>
      </c>
      <c r="AU4043">
        <v>5</v>
      </c>
    </row>
    <row r="4044" spans="1:47" x14ac:dyDescent="0.2">
      <c r="A4044" t="s">
        <v>5470</v>
      </c>
      <c r="B4044" t="s">
        <v>189</v>
      </c>
      <c r="C4044" t="s">
        <v>5471</v>
      </c>
      <c r="D4044" t="s">
        <v>5471</v>
      </c>
      <c r="F4044" t="s">
        <v>52</v>
      </c>
      <c r="G4044" t="s">
        <v>53</v>
      </c>
      <c r="H4044" t="s">
        <v>5472</v>
      </c>
      <c r="J4044" t="s">
        <v>5473</v>
      </c>
      <c r="K4044" t="s">
        <v>57</v>
      </c>
      <c r="L4044" s="1">
        <v>40998</v>
      </c>
      <c r="M4044" s="1">
        <v>43082</v>
      </c>
      <c r="N4044" s="1">
        <v>42608</v>
      </c>
      <c r="O4044" t="s">
        <v>75</v>
      </c>
      <c r="P4044" t="s">
        <v>5474</v>
      </c>
      <c r="S4044" t="s">
        <v>189</v>
      </c>
      <c r="T4044" t="s">
        <v>5475</v>
      </c>
      <c r="U4044" t="s">
        <v>5476</v>
      </c>
      <c r="V4044">
        <v>48</v>
      </c>
      <c r="W4044" t="s">
        <v>63</v>
      </c>
      <c r="X4044" t="s">
        <v>80</v>
      </c>
      <c r="Y4044" t="s">
        <v>5477</v>
      </c>
      <c r="AB4044" t="s">
        <v>5478</v>
      </c>
      <c r="AD4044" t="s">
        <v>65</v>
      </c>
      <c r="AE4044">
        <v>31976804</v>
      </c>
      <c r="AF4044" t="s">
        <v>1294</v>
      </c>
      <c r="AG4044" t="s">
        <v>118</v>
      </c>
      <c r="AH4044" t="s">
        <v>267</v>
      </c>
      <c r="AI4044" t="s">
        <v>467</v>
      </c>
      <c r="AJ4044" t="s">
        <v>5479</v>
      </c>
      <c r="AK4044" t="str">
        <f t="shared" si="147"/>
        <v>NCT01569607</v>
      </c>
      <c r="AL4044">
        <v>14809006</v>
      </c>
      <c r="AM4044" t="s">
        <v>92</v>
      </c>
      <c r="AO4044" t="s">
        <v>98</v>
      </c>
      <c r="AP4044" t="s">
        <v>99</v>
      </c>
      <c r="AR4044" t="s">
        <v>89</v>
      </c>
      <c r="AS4044" t="s">
        <v>90</v>
      </c>
      <c r="AT4044">
        <v>11</v>
      </c>
      <c r="AU4044">
        <v>11</v>
      </c>
    </row>
    <row r="4045" spans="1:47" x14ac:dyDescent="0.2">
      <c r="A4045" t="s">
        <v>5470</v>
      </c>
      <c r="B4045" t="s">
        <v>189</v>
      </c>
      <c r="C4045" t="s">
        <v>5471</v>
      </c>
      <c r="D4045" t="s">
        <v>5471</v>
      </c>
      <c r="F4045" t="s">
        <v>52</v>
      </c>
      <c r="G4045" t="s">
        <v>53</v>
      </c>
      <c r="H4045" t="s">
        <v>5472</v>
      </c>
      <c r="J4045" t="s">
        <v>5473</v>
      </c>
      <c r="K4045" t="s">
        <v>57</v>
      </c>
      <c r="L4045" s="1">
        <v>40998</v>
      </c>
      <c r="M4045" s="1">
        <v>43082</v>
      </c>
      <c r="N4045" s="1">
        <v>42608</v>
      </c>
      <c r="O4045" t="s">
        <v>75</v>
      </c>
      <c r="P4045" t="s">
        <v>5474</v>
      </c>
      <c r="S4045" t="s">
        <v>189</v>
      </c>
      <c r="T4045" t="s">
        <v>5475</v>
      </c>
      <c r="U4045" t="s">
        <v>5476</v>
      </c>
      <c r="V4045">
        <v>48</v>
      </c>
      <c r="W4045" t="s">
        <v>63</v>
      </c>
      <c r="X4045" t="s">
        <v>80</v>
      </c>
      <c r="Y4045" t="s">
        <v>5477</v>
      </c>
      <c r="AB4045" t="s">
        <v>5478</v>
      </c>
      <c r="AD4045" t="s">
        <v>65</v>
      </c>
      <c r="AE4045">
        <v>31976804</v>
      </c>
      <c r="AF4045" t="s">
        <v>1294</v>
      </c>
      <c r="AG4045" t="s">
        <v>118</v>
      </c>
      <c r="AH4045" t="s">
        <v>267</v>
      </c>
      <c r="AI4045" t="s">
        <v>467</v>
      </c>
      <c r="AJ4045" t="s">
        <v>5479</v>
      </c>
      <c r="AK4045" t="str">
        <f t="shared" si="147"/>
        <v>NCT01569607</v>
      </c>
      <c r="AL4045">
        <v>14809004</v>
      </c>
      <c r="AM4045" t="s">
        <v>86</v>
      </c>
      <c r="AO4045" t="s">
        <v>100</v>
      </c>
      <c r="AP4045" t="s">
        <v>99</v>
      </c>
      <c r="AR4045" t="s">
        <v>89</v>
      </c>
      <c r="AS4045" t="s">
        <v>90</v>
      </c>
      <c r="AT4045">
        <v>5</v>
      </c>
      <c r="AU4045">
        <v>5</v>
      </c>
    </row>
    <row r="4046" spans="1:47" x14ac:dyDescent="0.2">
      <c r="A4046" t="s">
        <v>5470</v>
      </c>
      <c r="B4046" t="s">
        <v>189</v>
      </c>
      <c r="C4046" t="s">
        <v>5471</v>
      </c>
      <c r="D4046" t="s">
        <v>5471</v>
      </c>
      <c r="F4046" t="s">
        <v>52</v>
      </c>
      <c r="G4046" t="s">
        <v>53</v>
      </c>
      <c r="H4046" t="s">
        <v>5472</v>
      </c>
      <c r="J4046" t="s">
        <v>5473</v>
      </c>
      <c r="K4046" t="s">
        <v>57</v>
      </c>
      <c r="L4046" s="1">
        <v>40998</v>
      </c>
      <c r="M4046" s="1">
        <v>43082</v>
      </c>
      <c r="N4046" s="1">
        <v>42608</v>
      </c>
      <c r="O4046" t="s">
        <v>75</v>
      </c>
      <c r="P4046" t="s">
        <v>5474</v>
      </c>
      <c r="S4046" t="s">
        <v>189</v>
      </c>
      <c r="T4046" t="s">
        <v>5475</v>
      </c>
      <c r="U4046" t="s">
        <v>5476</v>
      </c>
      <c r="V4046">
        <v>48</v>
      </c>
      <c r="W4046" t="s">
        <v>63</v>
      </c>
      <c r="X4046" t="s">
        <v>80</v>
      </c>
      <c r="Y4046" t="s">
        <v>5477</v>
      </c>
      <c r="AB4046" t="s">
        <v>5478</v>
      </c>
      <c r="AD4046" t="s">
        <v>65</v>
      </c>
      <c r="AE4046">
        <v>31976804</v>
      </c>
      <c r="AF4046" t="s">
        <v>1294</v>
      </c>
      <c r="AG4046" t="s">
        <v>118</v>
      </c>
      <c r="AH4046" t="s">
        <v>267</v>
      </c>
      <c r="AI4046" t="s">
        <v>467</v>
      </c>
      <c r="AJ4046" t="s">
        <v>5479</v>
      </c>
      <c r="AK4046" t="str">
        <f t="shared" si="147"/>
        <v>NCT01569607</v>
      </c>
      <c r="AL4046">
        <v>14809005</v>
      </c>
      <c r="AM4046" t="s">
        <v>91</v>
      </c>
      <c r="AO4046" t="s">
        <v>100</v>
      </c>
      <c r="AP4046" t="s">
        <v>99</v>
      </c>
      <c r="AR4046" t="s">
        <v>89</v>
      </c>
      <c r="AS4046" t="s">
        <v>90</v>
      </c>
      <c r="AT4046">
        <v>6</v>
      </c>
      <c r="AU4046">
        <v>6</v>
      </c>
    </row>
    <row r="4047" spans="1:47" x14ac:dyDescent="0.2">
      <c r="A4047" t="s">
        <v>5470</v>
      </c>
      <c r="B4047" t="s">
        <v>189</v>
      </c>
      <c r="C4047" t="s">
        <v>5471</v>
      </c>
      <c r="D4047" t="s">
        <v>5471</v>
      </c>
      <c r="F4047" t="s">
        <v>52</v>
      </c>
      <c r="G4047" t="s">
        <v>53</v>
      </c>
      <c r="H4047" t="s">
        <v>5472</v>
      </c>
      <c r="J4047" t="s">
        <v>5473</v>
      </c>
      <c r="K4047" t="s">
        <v>57</v>
      </c>
      <c r="L4047" s="1">
        <v>40998</v>
      </c>
      <c r="M4047" s="1">
        <v>43082</v>
      </c>
      <c r="N4047" s="1">
        <v>42608</v>
      </c>
      <c r="O4047" t="s">
        <v>75</v>
      </c>
      <c r="P4047" t="s">
        <v>5474</v>
      </c>
      <c r="S4047" t="s">
        <v>189</v>
      </c>
      <c r="T4047" t="s">
        <v>5475</v>
      </c>
      <c r="U4047" t="s">
        <v>5476</v>
      </c>
      <c r="V4047">
        <v>48</v>
      </c>
      <c r="W4047" t="s">
        <v>63</v>
      </c>
      <c r="X4047" t="s">
        <v>80</v>
      </c>
      <c r="Y4047" t="s">
        <v>5477</v>
      </c>
      <c r="AB4047" t="s">
        <v>5478</v>
      </c>
      <c r="AD4047" t="s">
        <v>65</v>
      </c>
      <c r="AE4047">
        <v>31976804</v>
      </c>
      <c r="AF4047" t="s">
        <v>1294</v>
      </c>
      <c r="AG4047" t="s">
        <v>118</v>
      </c>
      <c r="AH4047" t="s">
        <v>267</v>
      </c>
      <c r="AI4047" t="s">
        <v>467</v>
      </c>
      <c r="AJ4047" t="s">
        <v>5479</v>
      </c>
      <c r="AK4047" t="str">
        <f t="shared" si="147"/>
        <v>NCT01569607</v>
      </c>
      <c r="AL4047">
        <v>14809006</v>
      </c>
      <c r="AM4047" t="s">
        <v>92</v>
      </c>
      <c r="AO4047" t="s">
        <v>100</v>
      </c>
      <c r="AP4047" t="s">
        <v>99</v>
      </c>
      <c r="AR4047" t="s">
        <v>89</v>
      </c>
      <c r="AS4047" t="s">
        <v>90</v>
      </c>
      <c r="AT4047">
        <v>11</v>
      </c>
      <c r="AU4047">
        <v>11</v>
      </c>
    </row>
    <row r="4048" spans="1:47" x14ac:dyDescent="0.2">
      <c r="A4048" t="s">
        <v>5470</v>
      </c>
      <c r="B4048" t="s">
        <v>189</v>
      </c>
      <c r="C4048" t="s">
        <v>5471</v>
      </c>
      <c r="D4048" t="s">
        <v>5471</v>
      </c>
      <c r="F4048" t="s">
        <v>52</v>
      </c>
      <c r="G4048" t="s">
        <v>53</v>
      </c>
      <c r="H4048" t="s">
        <v>5472</v>
      </c>
      <c r="J4048" t="s">
        <v>5473</v>
      </c>
      <c r="K4048" t="s">
        <v>57</v>
      </c>
      <c r="L4048" s="1">
        <v>40998</v>
      </c>
      <c r="M4048" s="1">
        <v>43082</v>
      </c>
      <c r="N4048" s="1">
        <v>42608</v>
      </c>
      <c r="O4048" t="s">
        <v>75</v>
      </c>
      <c r="P4048" t="s">
        <v>5474</v>
      </c>
      <c r="S4048" t="s">
        <v>189</v>
      </c>
      <c r="T4048" t="s">
        <v>5475</v>
      </c>
      <c r="U4048" t="s">
        <v>5476</v>
      </c>
      <c r="V4048">
        <v>48</v>
      </c>
      <c r="W4048" t="s">
        <v>63</v>
      </c>
      <c r="X4048" t="s">
        <v>80</v>
      </c>
      <c r="Y4048" t="s">
        <v>5477</v>
      </c>
      <c r="AB4048" t="s">
        <v>5478</v>
      </c>
      <c r="AD4048" t="s">
        <v>65</v>
      </c>
      <c r="AE4048">
        <v>31976804</v>
      </c>
      <c r="AF4048" t="s">
        <v>1294</v>
      </c>
      <c r="AG4048" t="s">
        <v>118</v>
      </c>
      <c r="AH4048" t="s">
        <v>267</v>
      </c>
      <c r="AI4048" t="s">
        <v>467</v>
      </c>
      <c r="AJ4048" t="s">
        <v>5479</v>
      </c>
      <c r="AK4048" t="str">
        <f t="shared" si="147"/>
        <v>NCT01569607</v>
      </c>
      <c r="AL4048">
        <v>14809006</v>
      </c>
      <c r="AM4048" t="s">
        <v>92</v>
      </c>
      <c r="AP4048" t="s">
        <v>270</v>
      </c>
      <c r="AR4048" t="s">
        <v>89</v>
      </c>
      <c r="AS4048" t="s">
        <v>90</v>
      </c>
      <c r="AT4048">
        <v>0</v>
      </c>
      <c r="AU4048">
        <v>0</v>
      </c>
    </row>
    <row r="4049" spans="1:47" x14ac:dyDescent="0.2">
      <c r="A4049" t="s">
        <v>5470</v>
      </c>
      <c r="B4049" t="s">
        <v>189</v>
      </c>
      <c r="C4049" t="s">
        <v>5471</v>
      </c>
      <c r="D4049" t="s">
        <v>5471</v>
      </c>
      <c r="F4049" t="s">
        <v>52</v>
      </c>
      <c r="G4049" t="s">
        <v>53</v>
      </c>
      <c r="H4049" t="s">
        <v>5472</v>
      </c>
      <c r="J4049" t="s">
        <v>5473</v>
      </c>
      <c r="K4049" t="s">
        <v>57</v>
      </c>
      <c r="L4049" s="1">
        <v>40998</v>
      </c>
      <c r="M4049" s="1">
        <v>43082</v>
      </c>
      <c r="N4049" s="1">
        <v>42608</v>
      </c>
      <c r="O4049" t="s">
        <v>75</v>
      </c>
      <c r="P4049" t="s">
        <v>5474</v>
      </c>
      <c r="S4049" t="s">
        <v>189</v>
      </c>
      <c r="T4049" t="s">
        <v>5475</v>
      </c>
      <c r="U4049" t="s">
        <v>5476</v>
      </c>
      <c r="V4049">
        <v>48</v>
      </c>
      <c r="W4049" t="s">
        <v>63</v>
      </c>
      <c r="X4049" t="s">
        <v>80</v>
      </c>
      <c r="Y4049" t="s">
        <v>5477</v>
      </c>
      <c r="AB4049" t="s">
        <v>5478</v>
      </c>
      <c r="AD4049" t="s">
        <v>65</v>
      </c>
      <c r="AE4049">
        <v>31976804</v>
      </c>
      <c r="AF4049" t="s">
        <v>1294</v>
      </c>
      <c r="AG4049" t="s">
        <v>118</v>
      </c>
      <c r="AH4049" t="s">
        <v>267</v>
      </c>
      <c r="AI4049" t="s">
        <v>467</v>
      </c>
      <c r="AJ4049" t="s">
        <v>5479</v>
      </c>
      <c r="AK4049" t="str">
        <f t="shared" si="147"/>
        <v>NCT01569607</v>
      </c>
      <c r="AL4049">
        <v>14809004</v>
      </c>
      <c r="AM4049" t="s">
        <v>86</v>
      </c>
      <c r="AN4049" t="s">
        <v>118</v>
      </c>
      <c r="AP4049" t="s">
        <v>102</v>
      </c>
      <c r="AR4049" t="s">
        <v>89</v>
      </c>
      <c r="AS4049" t="s">
        <v>90</v>
      </c>
      <c r="AT4049">
        <v>11</v>
      </c>
      <c r="AU4049">
        <v>11</v>
      </c>
    </row>
    <row r="4050" spans="1:47" x14ac:dyDescent="0.2">
      <c r="A4050" t="s">
        <v>5470</v>
      </c>
      <c r="B4050" t="s">
        <v>189</v>
      </c>
      <c r="C4050" t="s">
        <v>5471</v>
      </c>
      <c r="D4050" t="s">
        <v>5471</v>
      </c>
      <c r="F4050" t="s">
        <v>52</v>
      </c>
      <c r="G4050" t="s">
        <v>53</v>
      </c>
      <c r="H4050" t="s">
        <v>5472</v>
      </c>
      <c r="J4050" t="s">
        <v>5473</v>
      </c>
      <c r="K4050" t="s">
        <v>57</v>
      </c>
      <c r="L4050" s="1">
        <v>40998</v>
      </c>
      <c r="M4050" s="1">
        <v>43082</v>
      </c>
      <c r="N4050" s="1">
        <v>42608</v>
      </c>
      <c r="O4050" t="s">
        <v>75</v>
      </c>
      <c r="P4050" t="s">
        <v>5474</v>
      </c>
      <c r="S4050" t="s">
        <v>189</v>
      </c>
      <c r="T4050" t="s">
        <v>5475</v>
      </c>
      <c r="U4050" t="s">
        <v>5476</v>
      </c>
      <c r="V4050">
        <v>48</v>
      </c>
      <c r="W4050" t="s">
        <v>63</v>
      </c>
      <c r="X4050" t="s">
        <v>80</v>
      </c>
      <c r="Y4050" t="s">
        <v>5477</v>
      </c>
      <c r="AB4050" t="s">
        <v>5478</v>
      </c>
      <c r="AD4050" t="s">
        <v>65</v>
      </c>
      <c r="AE4050">
        <v>31976804</v>
      </c>
      <c r="AF4050" t="s">
        <v>1294</v>
      </c>
      <c r="AG4050" t="s">
        <v>118</v>
      </c>
      <c r="AH4050" t="s">
        <v>267</v>
      </c>
      <c r="AI4050" t="s">
        <v>467</v>
      </c>
      <c r="AJ4050" t="s">
        <v>5479</v>
      </c>
      <c r="AK4050" t="str">
        <f t="shared" si="147"/>
        <v>NCT01569607</v>
      </c>
      <c r="AL4050">
        <v>14809005</v>
      </c>
      <c r="AM4050" t="s">
        <v>91</v>
      </c>
      <c r="AN4050" t="s">
        <v>118</v>
      </c>
      <c r="AP4050" t="s">
        <v>102</v>
      </c>
      <c r="AR4050" t="s">
        <v>89</v>
      </c>
      <c r="AS4050" t="s">
        <v>90</v>
      </c>
      <c r="AT4050">
        <v>11</v>
      </c>
      <c r="AU4050">
        <v>11</v>
      </c>
    </row>
    <row r="4051" spans="1:47" x14ac:dyDescent="0.2">
      <c r="A4051" t="s">
        <v>5470</v>
      </c>
      <c r="B4051" t="s">
        <v>189</v>
      </c>
      <c r="C4051" t="s">
        <v>5471</v>
      </c>
      <c r="D4051" t="s">
        <v>5471</v>
      </c>
      <c r="F4051" t="s">
        <v>52</v>
      </c>
      <c r="G4051" t="s">
        <v>53</v>
      </c>
      <c r="H4051" t="s">
        <v>5472</v>
      </c>
      <c r="J4051" t="s">
        <v>5473</v>
      </c>
      <c r="K4051" t="s">
        <v>57</v>
      </c>
      <c r="L4051" s="1">
        <v>40998</v>
      </c>
      <c r="M4051" s="1">
        <v>43082</v>
      </c>
      <c r="N4051" s="1">
        <v>42608</v>
      </c>
      <c r="O4051" t="s">
        <v>75</v>
      </c>
      <c r="P4051" t="s">
        <v>5474</v>
      </c>
      <c r="S4051" t="s">
        <v>189</v>
      </c>
      <c r="T4051" t="s">
        <v>5475</v>
      </c>
      <c r="U4051" t="s">
        <v>5476</v>
      </c>
      <c r="V4051">
        <v>48</v>
      </c>
      <c r="W4051" t="s">
        <v>63</v>
      </c>
      <c r="X4051" t="s">
        <v>80</v>
      </c>
      <c r="Y4051" t="s">
        <v>5477</v>
      </c>
      <c r="AB4051" t="s">
        <v>5478</v>
      </c>
      <c r="AD4051" t="s">
        <v>65</v>
      </c>
      <c r="AE4051">
        <v>31976804</v>
      </c>
      <c r="AF4051" t="s">
        <v>1294</v>
      </c>
      <c r="AG4051" t="s">
        <v>118</v>
      </c>
      <c r="AH4051" t="s">
        <v>267</v>
      </c>
      <c r="AI4051" t="s">
        <v>467</v>
      </c>
      <c r="AJ4051" t="s">
        <v>5479</v>
      </c>
      <c r="AK4051" t="str">
        <f t="shared" si="147"/>
        <v>NCT01569607</v>
      </c>
      <c r="AL4051">
        <v>14809006</v>
      </c>
      <c r="AM4051" t="s">
        <v>92</v>
      </c>
      <c r="AN4051" t="s">
        <v>118</v>
      </c>
      <c r="AP4051" t="s">
        <v>102</v>
      </c>
      <c r="AR4051" t="s">
        <v>89</v>
      </c>
      <c r="AS4051" t="s">
        <v>90</v>
      </c>
      <c r="AT4051">
        <v>22</v>
      </c>
      <c r="AU4051">
        <v>22</v>
      </c>
    </row>
    <row r="4052" spans="1:47" x14ac:dyDescent="0.2">
      <c r="A4052" t="s">
        <v>5480</v>
      </c>
      <c r="B4052" t="s">
        <v>5481</v>
      </c>
      <c r="C4052" t="s">
        <v>5482</v>
      </c>
      <c r="D4052" t="s">
        <v>5482</v>
      </c>
      <c r="F4052" t="s">
        <v>52</v>
      </c>
      <c r="G4052" t="s">
        <v>53</v>
      </c>
      <c r="H4052" t="s">
        <v>5483</v>
      </c>
      <c r="J4052" t="s">
        <v>5484</v>
      </c>
      <c r="K4052" t="s">
        <v>57</v>
      </c>
      <c r="L4052" s="1">
        <v>43944</v>
      </c>
      <c r="M4052" s="1">
        <v>43944</v>
      </c>
      <c r="N4052" s="1">
        <v>42369</v>
      </c>
      <c r="O4052" t="s">
        <v>75</v>
      </c>
      <c r="P4052" t="s">
        <v>5485</v>
      </c>
      <c r="S4052" t="s">
        <v>113</v>
      </c>
      <c r="T4052" t="s">
        <v>5486</v>
      </c>
      <c r="U4052" t="s">
        <v>5487</v>
      </c>
      <c r="V4052">
        <v>80</v>
      </c>
      <c r="W4052" t="s">
        <v>63</v>
      </c>
      <c r="AB4052" t="s">
        <v>5488</v>
      </c>
      <c r="AD4052" t="s">
        <v>65</v>
      </c>
      <c r="AK4052" t="str">
        <f>HYPERLINK("https://www.clinicaltrials.gov/ct2/show/results/NCT04364880", "NCT04364880")</f>
        <v>NCT04364880</v>
      </c>
    </row>
    <row r="4053" spans="1:47" x14ac:dyDescent="0.2">
      <c r="A4053" t="s">
        <v>5489</v>
      </c>
      <c r="B4053" t="s">
        <v>5490</v>
      </c>
      <c r="C4053" t="s">
        <v>5491</v>
      </c>
      <c r="D4053" t="s">
        <v>5492</v>
      </c>
      <c r="F4053" t="s">
        <v>52</v>
      </c>
      <c r="G4053" t="s">
        <v>192</v>
      </c>
      <c r="H4053" t="s">
        <v>5493</v>
      </c>
      <c r="K4053" t="s">
        <v>57</v>
      </c>
      <c r="L4053" s="1">
        <v>42361</v>
      </c>
      <c r="M4053" s="1">
        <v>42369</v>
      </c>
      <c r="N4053" s="1">
        <v>42248</v>
      </c>
      <c r="O4053" t="s">
        <v>75</v>
      </c>
      <c r="P4053" t="s">
        <v>5494</v>
      </c>
      <c r="S4053" t="s">
        <v>5495</v>
      </c>
      <c r="V4053">
        <v>73</v>
      </c>
      <c r="W4053" t="s">
        <v>63</v>
      </c>
      <c r="AB4053" t="s">
        <v>5496</v>
      </c>
      <c r="AD4053" t="s">
        <v>65</v>
      </c>
      <c r="AE4053" t="s">
        <v>5497</v>
      </c>
      <c r="AK4053" t="str">
        <f>HYPERLINK("https://www.clinicaltrials.gov/ct2/show/results/NCT02645331", "NCT02645331")</f>
        <v>NCT02645331</v>
      </c>
    </row>
    <row r="4054" spans="1:47" x14ac:dyDescent="0.2">
      <c r="A4054" t="s">
        <v>5498</v>
      </c>
      <c r="B4054" t="s">
        <v>5499</v>
      </c>
      <c r="C4054" t="s">
        <v>5500</v>
      </c>
      <c r="D4054" t="s">
        <v>5501</v>
      </c>
      <c r="F4054" t="s">
        <v>3650</v>
      </c>
      <c r="L4054" s="1">
        <v>41318</v>
      </c>
      <c r="M4054" s="1">
        <v>43813</v>
      </c>
      <c r="N4054" s="1">
        <v>43515</v>
      </c>
      <c r="O4054" t="s">
        <v>58</v>
      </c>
      <c r="P4054" t="s">
        <v>5502</v>
      </c>
      <c r="S4054" t="s">
        <v>1840</v>
      </c>
      <c r="V4054">
        <v>30</v>
      </c>
      <c r="W4054" t="s">
        <v>63</v>
      </c>
      <c r="AB4054" t="s">
        <v>5503</v>
      </c>
      <c r="AD4054" t="s">
        <v>240</v>
      </c>
      <c r="AE4054" t="s">
        <v>5504</v>
      </c>
      <c r="AF4054" t="s">
        <v>1021</v>
      </c>
      <c r="AG4054" t="s">
        <v>118</v>
      </c>
      <c r="AK4054" t="str">
        <f>HYPERLINK("https://www.clinicaltrials.gov/ct2/show/results/NCT01792336", "NCT01792336")</f>
        <v>NCT01792336</v>
      </c>
    </row>
    <row r="4055" spans="1:47" x14ac:dyDescent="0.2">
      <c r="A4055" t="s">
        <v>5505</v>
      </c>
      <c r="B4055" t="s">
        <v>5506</v>
      </c>
      <c r="C4055" t="s">
        <v>5507</v>
      </c>
      <c r="D4055" t="s">
        <v>5508</v>
      </c>
      <c r="F4055" t="s">
        <v>52</v>
      </c>
      <c r="G4055" t="s">
        <v>2182</v>
      </c>
      <c r="H4055" t="s">
        <v>5509</v>
      </c>
      <c r="I4055" t="s">
        <v>5510</v>
      </c>
      <c r="J4055" t="s">
        <v>5511</v>
      </c>
      <c r="K4055" t="s">
        <v>57</v>
      </c>
      <c r="L4055" s="1">
        <v>41535</v>
      </c>
      <c r="M4055" s="1">
        <v>42985</v>
      </c>
      <c r="N4055" s="1">
        <v>42887</v>
      </c>
      <c r="O4055" t="s">
        <v>75</v>
      </c>
      <c r="P4055" t="s">
        <v>5512</v>
      </c>
      <c r="S4055" t="s">
        <v>189</v>
      </c>
      <c r="T4055" t="s">
        <v>5513</v>
      </c>
      <c r="V4055">
        <v>80</v>
      </c>
      <c r="W4055" t="s">
        <v>63</v>
      </c>
      <c r="AB4055" t="s">
        <v>5514</v>
      </c>
      <c r="AD4055" t="s">
        <v>240</v>
      </c>
      <c r="AE4055">
        <v>31023258</v>
      </c>
      <c r="AF4055" t="s">
        <v>5515</v>
      </c>
      <c r="AG4055" t="s">
        <v>200</v>
      </c>
      <c r="AK4055" t="str">
        <f>HYPERLINK("https://www.clinicaltrials.gov/ct2/show/results/NCT01947413", "NCT01947413")</f>
        <v>NCT01947413</v>
      </c>
    </row>
    <row r="4056" spans="1:47" x14ac:dyDescent="0.2">
      <c r="A4056" t="s">
        <v>5516</v>
      </c>
      <c r="B4056" t="s">
        <v>1373</v>
      </c>
      <c r="C4056" t="s">
        <v>5517</v>
      </c>
      <c r="D4056" t="s">
        <v>5518</v>
      </c>
      <c r="F4056" t="s">
        <v>52</v>
      </c>
      <c r="G4056" t="s">
        <v>5519</v>
      </c>
      <c r="H4056" t="s">
        <v>5520</v>
      </c>
      <c r="J4056" t="s">
        <v>5521</v>
      </c>
      <c r="K4056" t="s">
        <v>57</v>
      </c>
      <c r="L4056" s="1">
        <v>42248</v>
      </c>
      <c r="M4056" s="1">
        <v>43384</v>
      </c>
      <c r="N4056" s="1">
        <v>42614</v>
      </c>
      <c r="O4056" t="s">
        <v>75</v>
      </c>
      <c r="P4056" t="s">
        <v>5522</v>
      </c>
      <c r="T4056" t="s">
        <v>5523</v>
      </c>
      <c r="U4056" t="s">
        <v>5524</v>
      </c>
      <c r="V4056">
        <v>18</v>
      </c>
      <c r="W4056" t="s">
        <v>63</v>
      </c>
      <c r="AA4056" t="s">
        <v>5525</v>
      </c>
      <c r="AB4056" t="s">
        <v>5526</v>
      </c>
      <c r="AD4056" t="s">
        <v>240</v>
      </c>
      <c r="AF4056" t="s">
        <v>916</v>
      </c>
      <c r="AG4056" t="s">
        <v>917</v>
      </c>
      <c r="AK4056" t="str">
        <f>HYPERLINK("https://www.clinicaltrials.gov/ct2/show/results/NCT02559518", "NCT02559518")</f>
        <v>NCT02559518</v>
      </c>
    </row>
    <row r="4057" spans="1:47" x14ac:dyDescent="0.2">
      <c r="A4057" t="s">
        <v>5527</v>
      </c>
      <c r="B4057" t="s">
        <v>189</v>
      </c>
      <c r="C4057" t="s">
        <v>5528</v>
      </c>
      <c r="D4057" t="s">
        <v>5528</v>
      </c>
      <c r="F4057" t="s">
        <v>52</v>
      </c>
      <c r="G4057" t="s">
        <v>5529</v>
      </c>
      <c r="H4057" t="s">
        <v>5530</v>
      </c>
      <c r="I4057" t="s">
        <v>5531</v>
      </c>
      <c r="J4057" t="s">
        <v>5532</v>
      </c>
      <c r="K4057" t="s">
        <v>57</v>
      </c>
      <c r="L4057" s="1">
        <v>39640</v>
      </c>
      <c r="M4057" s="1">
        <v>43020</v>
      </c>
      <c r="N4057" s="1">
        <v>42614</v>
      </c>
      <c r="O4057" t="s">
        <v>75</v>
      </c>
      <c r="P4057" t="s">
        <v>5533</v>
      </c>
      <c r="S4057" t="s">
        <v>189</v>
      </c>
      <c r="T4057" t="s">
        <v>5534</v>
      </c>
      <c r="U4057" t="s">
        <v>5535</v>
      </c>
      <c r="V4057">
        <v>33</v>
      </c>
      <c r="W4057" t="s">
        <v>63</v>
      </c>
      <c r="X4057" t="s">
        <v>80</v>
      </c>
      <c r="Y4057" t="s">
        <v>5536</v>
      </c>
      <c r="AB4057" t="s">
        <v>5537</v>
      </c>
      <c r="AD4057" t="s">
        <v>240</v>
      </c>
      <c r="AF4057" t="s">
        <v>1294</v>
      </c>
      <c r="AG4057" t="s">
        <v>118</v>
      </c>
      <c r="AH4057" t="s">
        <v>267</v>
      </c>
      <c r="AI4057" t="s">
        <v>467</v>
      </c>
      <c r="AJ4057" t="s">
        <v>5538</v>
      </c>
      <c r="AK4057" t="str">
        <f t="shared" ref="AK4057:AK4081" si="148">HYPERLINK("https://www.clinicaltrials.gov/ct2/show/results/NCT00715520", "NCT00715520")</f>
        <v>NCT00715520</v>
      </c>
      <c r="AL4057">
        <v>14642638</v>
      </c>
      <c r="AM4057" t="s">
        <v>86</v>
      </c>
      <c r="AO4057" t="s">
        <v>87</v>
      </c>
      <c r="AP4057" t="s">
        <v>88</v>
      </c>
      <c r="AR4057" t="s">
        <v>89</v>
      </c>
      <c r="AS4057" t="s">
        <v>90</v>
      </c>
      <c r="AT4057">
        <v>0</v>
      </c>
      <c r="AU4057">
        <v>0</v>
      </c>
    </row>
    <row r="4058" spans="1:47" x14ac:dyDescent="0.2">
      <c r="A4058" t="s">
        <v>5527</v>
      </c>
      <c r="B4058" t="s">
        <v>189</v>
      </c>
      <c r="C4058" t="s">
        <v>5528</v>
      </c>
      <c r="D4058" t="s">
        <v>5528</v>
      </c>
      <c r="F4058" t="s">
        <v>52</v>
      </c>
      <c r="G4058" t="s">
        <v>5529</v>
      </c>
      <c r="H4058" t="s">
        <v>5530</v>
      </c>
      <c r="I4058" t="s">
        <v>5531</v>
      </c>
      <c r="J4058" t="s">
        <v>5532</v>
      </c>
      <c r="K4058" t="s">
        <v>57</v>
      </c>
      <c r="L4058" s="1">
        <v>39640</v>
      </c>
      <c r="M4058" s="1">
        <v>43020</v>
      </c>
      <c r="N4058" s="1">
        <v>42614</v>
      </c>
      <c r="O4058" t="s">
        <v>75</v>
      </c>
      <c r="P4058" t="s">
        <v>5533</v>
      </c>
      <c r="S4058" t="s">
        <v>189</v>
      </c>
      <c r="T4058" t="s">
        <v>5534</v>
      </c>
      <c r="U4058" t="s">
        <v>5535</v>
      </c>
      <c r="V4058">
        <v>33</v>
      </c>
      <c r="W4058" t="s">
        <v>63</v>
      </c>
      <c r="X4058" t="s">
        <v>80</v>
      </c>
      <c r="Y4058" t="s">
        <v>5536</v>
      </c>
      <c r="AB4058" t="s">
        <v>5537</v>
      </c>
      <c r="AD4058" t="s">
        <v>240</v>
      </c>
      <c r="AF4058" t="s">
        <v>1294</v>
      </c>
      <c r="AG4058" t="s">
        <v>118</v>
      </c>
      <c r="AH4058" t="s">
        <v>267</v>
      </c>
      <c r="AI4058" t="s">
        <v>467</v>
      </c>
      <c r="AJ4058" t="s">
        <v>5538</v>
      </c>
      <c r="AK4058" t="str">
        <f t="shared" si="148"/>
        <v>NCT00715520</v>
      </c>
      <c r="AL4058">
        <v>14642639</v>
      </c>
      <c r="AM4058" t="s">
        <v>91</v>
      </c>
      <c r="AO4058" t="s">
        <v>87</v>
      </c>
      <c r="AP4058" t="s">
        <v>88</v>
      </c>
      <c r="AR4058" t="s">
        <v>89</v>
      </c>
      <c r="AS4058" t="s">
        <v>90</v>
      </c>
      <c r="AT4058">
        <v>0</v>
      </c>
      <c r="AU4058">
        <v>0</v>
      </c>
    </row>
    <row r="4059" spans="1:47" x14ac:dyDescent="0.2">
      <c r="A4059" t="s">
        <v>5527</v>
      </c>
      <c r="B4059" t="s">
        <v>189</v>
      </c>
      <c r="C4059" t="s">
        <v>5528</v>
      </c>
      <c r="D4059" t="s">
        <v>5528</v>
      </c>
      <c r="F4059" t="s">
        <v>52</v>
      </c>
      <c r="G4059" t="s">
        <v>5529</v>
      </c>
      <c r="H4059" t="s">
        <v>5530</v>
      </c>
      <c r="I4059" t="s">
        <v>5531</v>
      </c>
      <c r="J4059" t="s">
        <v>5532</v>
      </c>
      <c r="K4059" t="s">
        <v>57</v>
      </c>
      <c r="L4059" s="1">
        <v>39640</v>
      </c>
      <c r="M4059" s="1">
        <v>43020</v>
      </c>
      <c r="N4059" s="1">
        <v>42614</v>
      </c>
      <c r="O4059" t="s">
        <v>75</v>
      </c>
      <c r="P4059" t="s">
        <v>5533</v>
      </c>
      <c r="S4059" t="s">
        <v>189</v>
      </c>
      <c r="T4059" t="s">
        <v>5534</v>
      </c>
      <c r="U4059" t="s">
        <v>5535</v>
      </c>
      <c r="V4059">
        <v>33</v>
      </c>
      <c r="W4059" t="s">
        <v>63</v>
      </c>
      <c r="X4059" t="s">
        <v>80</v>
      </c>
      <c r="Y4059" t="s">
        <v>5536</v>
      </c>
      <c r="AB4059" t="s">
        <v>5537</v>
      </c>
      <c r="AD4059" t="s">
        <v>240</v>
      </c>
      <c r="AF4059" t="s">
        <v>1294</v>
      </c>
      <c r="AG4059" t="s">
        <v>118</v>
      </c>
      <c r="AH4059" t="s">
        <v>267</v>
      </c>
      <c r="AI4059" t="s">
        <v>467</v>
      </c>
      <c r="AJ4059" t="s">
        <v>5538</v>
      </c>
      <c r="AK4059" t="str">
        <f t="shared" si="148"/>
        <v>NCT00715520</v>
      </c>
      <c r="AL4059">
        <v>14642640</v>
      </c>
      <c r="AM4059" t="s">
        <v>92</v>
      </c>
      <c r="AO4059" t="s">
        <v>87</v>
      </c>
      <c r="AP4059" t="s">
        <v>88</v>
      </c>
      <c r="AR4059" t="s">
        <v>89</v>
      </c>
      <c r="AS4059" t="s">
        <v>90</v>
      </c>
      <c r="AT4059">
        <v>0</v>
      </c>
      <c r="AU4059">
        <v>0</v>
      </c>
    </row>
    <row r="4060" spans="1:47" x14ac:dyDescent="0.2">
      <c r="A4060" t="s">
        <v>5527</v>
      </c>
      <c r="B4060" t="s">
        <v>189</v>
      </c>
      <c r="C4060" t="s">
        <v>5528</v>
      </c>
      <c r="D4060" t="s">
        <v>5528</v>
      </c>
      <c r="F4060" t="s">
        <v>52</v>
      </c>
      <c r="G4060" t="s">
        <v>5529</v>
      </c>
      <c r="H4060" t="s">
        <v>5530</v>
      </c>
      <c r="I4060" t="s">
        <v>5531</v>
      </c>
      <c r="J4060" t="s">
        <v>5532</v>
      </c>
      <c r="K4060" t="s">
        <v>57</v>
      </c>
      <c r="L4060" s="1">
        <v>39640</v>
      </c>
      <c r="M4060" s="1">
        <v>43020</v>
      </c>
      <c r="N4060" s="1">
        <v>42614</v>
      </c>
      <c r="O4060" t="s">
        <v>75</v>
      </c>
      <c r="P4060" t="s">
        <v>5533</v>
      </c>
      <c r="S4060" t="s">
        <v>189</v>
      </c>
      <c r="T4060" t="s">
        <v>5534</v>
      </c>
      <c r="U4060" t="s">
        <v>5535</v>
      </c>
      <c r="V4060">
        <v>33</v>
      </c>
      <c r="W4060" t="s">
        <v>63</v>
      </c>
      <c r="X4060" t="s">
        <v>80</v>
      </c>
      <c r="Y4060" t="s">
        <v>5536</v>
      </c>
      <c r="AB4060" t="s">
        <v>5537</v>
      </c>
      <c r="AD4060" t="s">
        <v>240</v>
      </c>
      <c r="AF4060" t="s">
        <v>1294</v>
      </c>
      <c r="AG4060" t="s">
        <v>118</v>
      </c>
      <c r="AH4060" t="s">
        <v>267</v>
      </c>
      <c r="AI4060" t="s">
        <v>467</v>
      </c>
      <c r="AJ4060" t="s">
        <v>5538</v>
      </c>
      <c r="AK4060" t="str">
        <f t="shared" si="148"/>
        <v>NCT00715520</v>
      </c>
      <c r="AL4060">
        <v>14642641</v>
      </c>
      <c r="AM4060" t="s">
        <v>1099</v>
      </c>
      <c r="AO4060" t="s">
        <v>87</v>
      </c>
      <c r="AP4060" t="s">
        <v>88</v>
      </c>
      <c r="AR4060" t="s">
        <v>89</v>
      </c>
      <c r="AS4060" t="s">
        <v>90</v>
      </c>
      <c r="AT4060">
        <v>0</v>
      </c>
      <c r="AU4060">
        <v>0</v>
      </c>
    </row>
    <row r="4061" spans="1:47" x14ac:dyDescent="0.2">
      <c r="A4061" t="s">
        <v>5527</v>
      </c>
      <c r="B4061" t="s">
        <v>189</v>
      </c>
      <c r="C4061" t="s">
        <v>5528</v>
      </c>
      <c r="D4061" t="s">
        <v>5528</v>
      </c>
      <c r="F4061" t="s">
        <v>52</v>
      </c>
      <c r="G4061" t="s">
        <v>5529</v>
      </c>
      <c r="H4061" t="s">
        <v>5530</v>
      </c>
      <c r="I4061" t="s">
        <v>5531</v>
      </c>
      <c r="J4061" t="s">
        <v>5532</v>
      </c>
      <c r="K4061" t="s">
        <v>57</v>
      </c>
      <c r="L4061" s="1">
        <v>39640</v>
      </c>
      <c r="M4061" s="1">
        <v>43020</v>
      </c>
      <c r="N4061" s="1">
        <v>42614</v>
      </c>
      <c r="O4061" t="s">
        <v>75</v>
      </c>
      <c r="P4061" t="s">
        <v>5533</v>
      </c>
      <c r="S4061" t="s">
        <v>189</v>
      </c>
      <c r="T4061" t="s">
        <v>5534</v>
      </c>
      <c r="U4061" t="s">
        <v>5535</v>
      </c>
      <c r="V4061">
        <v>33</v>
      </c>
      <c r="W4061" t="s">
        <v>63</v>
      </c>
      <c r="X4061" t="s">
        <v>80</v>
      </c>
      <c r="Y4061" t="s">
        <v>5536</v>
      </c>
      <c r="AB4061" t="s">
        <v>5537</v>
      </c>
      <c r="AD4061" t="s">
        <v>240</v>
      </c>
      <c r="AF4061" t="s">
        <v>1294</v>
      </c>
      <c r="AG4061" t="s">
        <v>118</v>
      </c>
      <c r="AH4061" t="s">
        <v>267</v>
      </c>
      <c r="AI4061" t="s">
        <v>467</v>
      </c>
      <c r="AJ4061" t="s">
        <v>5538</v>
      </c>
      <c r="AK4061" t="str">
        <f t="shared" si="148"/>
        <v>NCT00715520</v>
      </c>
      <c r="AL4061">
        <v>14642638</v>
      </c>
      <c r="AM4061" t="s">
        <v>86</v>
      </c>
      <c r="AO4061" t="s">
        <v>93</v>
      </c>
      <c r="AP4061" t="s">
        <v>88</v>
      </c>
      <c r="AR4061" t="s">
        <v>89</v>
      </c>
      <c r="AS4061" t="s">
        <v>90</v>
      </c>
      <c r="AT4061">
        <v>7</v>
      </c>
      <c r="AU4061">
        <v>7</v>
      </c>
    </row>
    <row r="4062" spans="1:47" x14ac:dyDescent="0.2">
      <c r="A4062" t="s">
        <v>5527</v>
      </c>
      <c r="B4062" t="s">
        <v>189</v>
      </c>
      <c r="C4062" t="s">
        <v>5528</v>
      </c>
      <c r="D4062" t="s">
        <v>5528</v>
      </c>
      <c r="F4062" t="s">
        <v>52</v>
      </c>
      <c r="G4062" t="s">
        <v>5529</v>
      </c>
      <c r="H4062" t="s">
        <v>5530</v>
      </c>
      <c r="I4062" t="s">
        <v>5531</v>
      </c>
      <c r="J4062" t="s">
        <v>5532</v>
      </c>
      <c r="K4062" t="s">
        <v>57</v>
      </c>
      <c r="L4062" s="1">
        <v>39640</v>
      </c>
      <c r="M4062" s="1">
        <v>43020</v>
      </c>
      <c r="N4062" s="1">
        <v>42614</v>
      </c>
      <c r="O4062" t="s">
        <v>75</v>
      </c>
      <c r="P4062" t="s">
        <v>5533</v>
      </c>
      <c r="S4062" t="s">
        <v>189</v>
      </c>
      <c r="T4062" t="s">
        <v>5534</v>
      </c>
      <c r="U4062" t="s">
        <v>5535</v>
      </c>
      <c r="V4062">
        <v>33</v>
      </c>
      <c r="W4062" t="s">
        <v>63</v>
      </c>
      <c r="X4062" t="s">
        <v>80</v>
      </c>
      <c r="Y4062" t="s">
        <v>5536</v>
      </c>
      <c r="AB4062" t="s">
        <v>5537</v>
      </c>
      <c r="AD4062" t="s">
        <v>240</v>
      </c>
      <c r="AF4062" t="s">
        <v>1294</v>
      </c>
      <c r="AG4062" t="s">
        <v>118</v>
      </c>
      <c r="AH4062" t="s">
        <v>267</v>
      </c>
      <c r="AI4062" t="s">
        <v>467</v>
      </c>
      <c r="AJ4062" t="s">
        <v>5538</v>
      </c>
      <c r="AK4062" t="str">
        <f t="shared" si="148"/>
        <v>NCT00715520</v>
      </c>
      <c r="AL4062">
        <v>14642639</v>
      </c>
      <c r="AM4062" t="s">
        <v>91</v>
      </c>
      <c r="AO4062" t="s">
        <v>93</v>
      </c>
      <c r="AP4062" t="s">
        <v>88</v>
      </c>
      <c r="AR4062" t="s">
        <v>89</v>
      </c>
      <c r="AS4062" t="s">
        <v>90</v>
      </c>
      <c r="AT4062">
        <v>7</v>
      </c>
      <c r="AU4062">
        <v>7</v>
      </c>
    </row>
    <row r="4063" spans="1:47" x14ac:dyDescent="0.2">
      <c r="A4063" t="s">
        <v>5527</v>
      </c>
      <c r="B4063" t="s">
        <v>189</v>
      </c>
      <c r="C4063" t="s">
        <v>5528</v>
      </c>
      <c r="D4063" t="s">
        <v>5528</v>
      </c>
      <c r="F4063" t="s">
        <v>52</v>
      </c>
      <c r="G4063" t="s">
        <v>5529</v>
      </c>
      <c r="H4063" t="s">
        <v>5530</v>
      </c>
      <c r="I4063" t="s">
        <v>5531</v>
      </c>
      <c r="J4063" t="s">
        <v>5532</v>
      </c>
      <c r="K4063" t="s">
        <v>57</v>
      </c>
      <c r="L4063" s="1">
        <v>39640</v>
      </c>
      <c r="M4063" s="1">
        <v>43020</v>
      </c>
      <c r="N4063" s="1">
        <v>42614</v>
      </c>
      <c r="O4063" t="s">
        <v>75</v>
      </c>
      <c r="P4063" t="s">
        <v>5533</v>
      </c>
      <c r="S4063" t="s">
        <v>189</v>
      </c>
      <c r="T4063" t="s">
        <v>5534</v>
      </c>
      <c r="U4063" t="s">
        <v>5535</v>
      </c>
      <c r="V4063">
        <v>33</v>
      </c>
      <c r="W4063" t="s">
        <v>63</v>
      </c>
      <c r="X4063" t="s">
        <v>80</v>
      </c>
      <c r="Y4063" t="s">
        <v>5536</v>
      </c>
      <c r="AB4063" t="s">
        <v>5537</v>
      </c>
      <c r="AD4063" t="s">
        <v>240</v>
      </c>
      <c r="AF4063" t="s">
        <v>1294</v>
      </c>
      <c r="AG4063" t="s">
        <v>118</v>
      </c>
      <c r="AH4063" t="s">
        <v>267</v>
      </c>
      <c r="AI4063" t="s">
        <v>467</v>
      </c>
      <c r="AJ4063" t="s">
        <v>5538</v>
      </c>
      <c r="AK4063" t="str">
        <f t="shared" si="148"/>
        <v>NCT00715520</v>
      </c>
      <c r="AL4063">
        <v>14642640</v>
      </c>
      <c r="AM4063" t="s">
        <v>92</v>
      </c>
      <c r="AO4063" t="s">
        <v>93</v>
      </c>
      <c r="AP4063" t="s">
        <v>88</v>
      </c>
      <c r="AR4063" t="s">
        <v>89</v>
      </c>
      <c r="AS4063" t="s">
        <v>90</v>
      </c>
      <c r="AT4063">
        <v>1</v>
      </c>
      <c r="AU4063">
        <v>1</v>
      </c>
    </row>
    <row r="4064" spans="1:47" x14ac:dyDescent="0.2">
      <c r="A4064" t="s">
        <v>5527</v>
      </c>
      <c r="B4064" t="s">
        <v>189</v>
      </c>
      <c r="C4064" t="s">
        <v>5528</v>
      </c>
      <c r="D4064" t="s">
        <v>5528</v>
      </c>
      <c r="F4064" t="s">
        <v>52</v>
      </c>
      <c r="G4064" t="s">
        <v>5529</v>
      </c>
      <c r="H4064" t="s">
        <v>5530</v>
      </c>
      <c r="I4064" t="s">
        <v>5531</v>
      </c>
      <c r="J4064" t="s">
        <v>5532</v>
      </c>
      <c r="K4064" t="s">
        <v>57</v>
      </c>
      <c r="L4064" s="1">
        <v>39640</v>
      </c>
      <c r="M4064" s="1">
        <v>43020</v>
      </c>
      <c r="N4064" s="1">
        <v>42614</v>
      </c>
      <c r="O4064" t="s">
        <v>75</v>
      </c>
      <c r="P4064" t="s">
        <v>5533</v>
      </c>
      <c r="S4064" t="s">
        <v>189</v>
      </c>
      <c r="T4064" t="s">
        <v>5534</v>
      </c>
      <c r="U4064" t="s">
        <v>5535</v>
      </c>
      <c r="V4064">
        <v>33</v>
      </c>
      <c r="W4064" t="s">
        <v>63</v>
      </c>
      <c r="X4064" t="s">
        <v>80</v>
      </c>
      <c r="Y4064" t="s">
        <v>5536</v>
      </c>
      <c r="AB4064" t="s">
        <v>5537</v>
      </c>
      <c r="AD4064" t="s">
        <v>240</v>
      </c>
      <c r="AF4064" t="s">
        <v>1294</v>
      </c>
      <c r="AG4064" t="s">
        <v>118</v>
      </c>
      <c r="AH4064" t="s">
        <v>267</v>
      </c>
      <c r="AI4064" t="s">
        <v>467</v>
      </c>
      <c r="AJ4064" t="s">
        <v>5538</v>
      </c>
      <c r="AK4064" t="str">
        <f t="shared" si="148"/>
        <v>NCT00715520</v>
      </c>
      <c r="AL4064">
        <v>14642641</v>
      </c>
      <c r="AM4064" t="s">
        <v>1099</v>
      </c>
      <c r="AO4064" t="s">
        <v>93</v>
      </c>
      <c r="AP4064" t="s">
        <v>88</v>
      </c>
      <c r="AR4064" t="s">
        <v>89</v>
      </c>
      <c r="AS4064" t="s">
        <v>90</v>
      </c>
      <c r="AT4064">
        <v>15</v>
      </c>
      <c r="AU4064">
        <v>15</v>
      </c>
    </row>
    <row r="4065" spans="1:47" x14ac:dyDescent="0.2">
      <c r="A4065" t="s">
        <v>5527</v>
      </c>
      <c r="B4065" t="s">
        <v>189</v>
      </c>
      <c r="C4065" t="s">
        <v>5528</v>
      </c>
      <c r="D4065" t="s">
        <v>5528</v>
      </c>
      <c r="F4065" t="s">
        <v>52</v>
      </c>
      <c r="G4065" t="s">
        <v>5529</v>
      </c>
      <c r="H4065" t="s">
        <v>5530</v>
      </c>
      <c r="I4065" t="s">
        <v>5531</v>
      </c>
      <c r="J4065" t="s">
        <v>5532</v>
      </c>
      <c r="K4065" t="s">
        <v>57</v>
      </c>
      <c r="L4065" s="1">
        <v>39640</v>
      </c>
      <c r="M4065" s="1">
        <v>43020</v>
      </c>
      <c r="N4065" s="1">
        <v>42614</v>
      </c>
      <c r="O4065" t="s">
        <v>75</v>
      </c>
      <c r="P4065" t="s">
        <v>5533</v>
      </c>
      <c r="S4065" t="s">
        <v>189</v>
      </c>
      <c r="T4065" t="s">
        <v>5534</v>
      </c>
      <c r="U4065" t="s">
        <v>5535</v>
      </c>
      <c r="V4065">
        <v>33</v>
      </c>
      <c r="W4065" t="s">
        <v>63</v>
      </c>
      <c r="X4065" t="s">
        <v>80</v>
      </c>
      <c r="Y4065" t="s">
        <v>5536</v>
      </c>
      <c r="AB4065" t="s">
        <v>5537</v>
      </c>
      <c r="AD4065" t="s">
        <v>240</v>
      </c>
      <c r="AF4065" t="s">
        <v>1294</v>
      </c>
      <c r="AG4065" t="s">
        <v>118</v>
      </c>
      <c r="AH4065" t="s">
        <v>267</v>
      </c>
      <c r="AI4065" t="s">
        <v>467</v>
      </c>
      <c r="AJ4065" t="s">
        <v>5538</v>
      </c>
      <c r="AK4065" t="str">
        <f t="shared" si="148"/>
        <v>NCT00715520</v>
      </c>
      <c r="AL4065">
        <v>14642638</v>
      </c>
      <c r="AM4065" t="s">
        <v>86</v>
      </c>
      <c r="AO4065" t="s">
        <v>94</v>
      </c>
      <c r="AP4065" t="s">
        <v>88</v>
      </c>
      <c r="AR4065" t="s">
        <v>89</v>
      </c>
      <c r="AS4065" t="s">
        <v>90</v>
      </c>
      <c r="AT4065">
        <v>3</v>
      </c>
      <c r="AU4065">
        <v>3</v>
      </c>
    </row>
    <row r="4066" spans="1:47" x14ac:dyDescent="0.2">
      <c r="A4066" t="s">
        <v>5527</v>
      </c>
      <c r="B4066" t="s">
        <v>189</v>
      </c>
      <c r="C4066" t="s">
        <v>5528</v>
      </c>
      <c r="D4066" t="s">
        <v>5528</v>
      </c>
      <c r="F4066" t="s">
        <v>52</v>
      </c>
      <c r="G4066" t="s">
        <v>5529</v>
      </c>
      <c r="H4066" t="s">
        <v>5530</v>
      </c>
      <c r="I4066" t="s">
        <v>5531</v>
      </c>
      <c r="J4066" t="s">
        <v>5532</v>
      </c>
      <c r="K4066" t="s">
        <v>57</v>
      </c>
      <c r="L4066" s="1">
        <v>39640</v>
      </c>
      <c r="M4066" s="1">
        <v>43020</v>
      </c>
      <c r="N4066" s="1">
        <v>42614</v>
      </c>
      <c r="O4066" t="s">
        <v>75</v>
      </c>
      <c r="P4066" t="s">
        <v>5533</v>
      </c>
      <c r="S4066" t="s">
        <v>189</v>
      </c>
      <c r="T4066" t="s">
        <v>5534</v>
      </c>
      <c r="U4066" t="s">
        <v>5535</v>
      </c>
      <c r="V4066">
        <v>33</v>
      </c>
      <c r="W4066" t="s">
        <v>63</v>
      </c>
      <c r="X4066" t="s">
        <v>80</v>
      </c>
      <c r="Y4066" t="s">
        <v>5536</v>
      </c>
      <c r="AB4066" t="s">
        <v>5537</v>
      </c>
      <c r="AD4066" t="s">
        <v>240</v>
      </c>
      <c r="AF4066" t="s">
        <v>1294</v>
      </c>
      <c r="AG4066" t="s">
        <v>118</v>
      </c>
      <c r="AH4066" t="s">
        <v>267</v>
      </c>
      <c r="AI4066" t="s">
        <v>467</v>
      </c>
      <c r="AJ4066" t="s">
        <v>5538</v>
      </c>
      <c r="AK4066" t="str">
        <f t="shared" si="148"/>
        <v>NCT00715520</v>
      </c>
      <c r="AL4066">
        <v>14642639</v>
      </c>
      <c r="AM4066" t="s">
        <v>91</v>
      </c>
      <c r="AO4066" t="s">
        <v>94</v>
      </c>
      <c r="AP4066" t="s">
        <v>88</v>
      </c>
      <c r="AR4066" t="s">
        <v>89</v>
      </c>
      <c r="AS4066" t="s">
        <v>90</v>
      </c>
      <c r="AT4066">
        <v>2</v>
      </c>
      <c r="AU4066">
        <v>2</v>
      </c>
    </row>
    <row r="4067" spans="1:47" x14ac:dyDescent="0.2">
      <c r="A4067" t="s">
        <v>5527</v>
      </c>
      <c r="B4067" t="s">
        <v>189</v>
      </c>
      <c r="C4067" t="s">
        <v>5528</v>
      </c>
      <c r="D4067" t="s">
        <v>5528</v>
      </c>
      <c r="F4067" t="s">
        <v>52</v>
      </c>
      <c r="G4067" t="s">
        <v>5529</v>
      </c>
      <c r="H4067" t="s">
        <v>5530</v>
      </c>
      <c r="I4067" t="s">
        <v>5531</v>
      </c>
      <c r="J4067" t="s">
        <v>5532</v>
      </c>
      <c r="K4067" t="s">
        <v>57</v>
      </c>
      <c r="L4067" s="1">
        <v>39640</v>
      </c>
      <c r="M4067" s="1">
        <v>43020</v>
      </c>
      <c r="N4067" s="1">
        <v>42614</v>
      </c>
      <c r="O4067" t="s">
        <v>75</v>
      </c>
      <c r="P4067" t="s">
        <v>5533</v>
      </c>
      <c r="S4067" t="s">
        <v>189</v>
      </c>
      <c r="T4067" t="s">
        <v>5534</v>
      </c>
      <c r="U4067" t="s">
        <v>5535</v>
      </c>
      <c r="V4067">
        <v>33</v>
      </c>
      <c r="W4067" t="s">
        <v>63</v>
      </c>
      <c r="X4067" t="s">
        <v>80</v>
      </c>
      <c r="Y4067" t="s">
        <v>5536</v>
      </c>
      <c r="AB4067" t="s">
        <v>5537</v>
      </c>
      <c r="AD4067" t="s">
        <v>240</v>
      </c>
      <c r="AF4067" t="s">
        <v>1294</v>
      </c>
      <c r="AG4067" t="s">
        <v>118</v>
      </c>
      <c r="AH4067" t="s">
        <v>267</v>
      </c>
      <c r="AI4067" t="s">
        <v>467</v>
      </c>
      <c r="AJ4067" t="s">
        <v>5538</v>
      </c>
      <c r="AK4067" t="str">
        <f t="shared" si="148"/>
        <v>NCT00715520</v>
      </c>
      <c r="AL4067">
        <v>14642640</v>
      </c>
      <c r="AM4067" t="s">
        <v>92</v>
      </c>
      <c r="AO4067" t="s">
        <v>94</v>
      </c>
      <c r="AP4067" t="s">
        <v>88</v>
      </c>
      <c r="AR4067" t="s">
        <v>89</v>
      </c>
      <c r="AS4067" t="s">
        <v>90</v>
      </c>
      <c r="AT4067">
        <v>0</v>
      </c>
      <c r="AU4067">
        <v>0</v>
      </c>
    </row>
    <row r="4068" spans="1:47" x14ac:dyDescent="0.2">
      <c r="A4068" t="s">
        <v>5527</v>
      </c>
      <c r="B4068" t="s">
        <v>189</v>
      </c>
      <c r="C4068" t="s">
        <v>5528</v>
      </c>
      <c r="D4068" t="s">
        <v>5528</v>
      </c>
      <c r="F4068" t="s">
        <v>52</v>
      </c>
      <c r="G4068" t="s">
        <v>5529</v>
      </c>
      <c r="H4068" t="s">
        <v>5530</v>
      </c>
      <c r="I4068" t="s">
        <v>5531</v>
      </c>
      <c r="J4068" t="s">
        <v>5532</v>
      </c>
      <c r="K4068" t="s">
        <v>57</v>
      </c>
      <c r="L4068" s="1">
        <v>39640</v>
      </c>
      <c r="M4068" s="1">
        <v>43020</v>
      </c>
      <c r="N4068" s="1">
        <v>42614</v>
      </c>
      <c r="O4068" t="s">
        <v>75</v>
      </c>
      <c r="P4068" t="s">
        <v>5533</v>
      </c>
      <c r="S4068" t="s">
        <v>189</v>
      </c>
      <c r="T4068" t="s">
        <v>5534</v>
      </c>
      <c r="U4068" t="s">
        <v>5535</v>
      </c>
      <c r="V4068">
        <v>33</v>
      </c>
      <c r="W4068" t="s">
        <v>63</v>
      </c>
      <c r="X4068" t="s">
        <v>80</v>
      </c>
      <c r="Y4068" t="s">
        <v>5536</v>
      </c>
      <c r="AB4068" t="s">
        <v>5537</v>
      </c>
      <c r="AD4068" t="s">
        <v>240</v>
      </c>
      <c r="AF4068" t="s">
        <v>1294</v>
      </c>
      <c r="AG4068" t="s">
        <v>118</v>
      </c>
      <c r="AH4068" t="s">
        <v>267</v>
      </c>
      <c r="AI4068" t="s">
        <v>467</v>
      </c>
      <c r="AJ4068" t="s">
        <v>5538</v>
      </c>
      <c r="AK4068" t="str">
        <f t="shared" si="148"/>
        <v>NCT00715520</v>
      </c>
      <c r="AL4068">
        <v>14642641</v>
      </c>
      <c r="AM4068" t="s">
        <v>1099</v>
      </c>
      <c r="AO4068" t="s">
        <v>94</v>
      </c>
      <c r="AP4068" t="s">
        <v>88</v>
      </c>
      <c r="AR4068" t="s">
        <v>89</v>
      </c>
      <c r="AS4068" t="s">
        <v>90</v>
      </c>
      <c r="AT4068">
        <v>5</v>
      </c>
      <c r="AU4068">
        <v>5</v>
      </c>
    </row>
    <row r="4069" spans="1:47" x14ac:dyDescent="0.2">
      <c r="A4069" t="s">
        <v>5527</v>
      </c>
      <c r="B4069" t="s">
        <v>189</v>
      </c>
      <c r="C4069" t="s">
        <v>5528</v>
      </c>
      <c r="D4069" t="s">
        <v>5528</v>
      </c>
      <c r="F4069" t="s">
        <v>52</v>
      </c>
      <c r="G4069" t="s">
        <v>5529</v>
      </c>
      <c r="H4069" t="s">
        <v>5530</v>
      </c>
      <c r="I4069" t="s">
        <v>5531</v>
      </c>
      <c r="J4069" t="s">
        <v>5532</v>
      </c>
      <c r="K4069" t="s">
        <v>57</v>
      </c>
      <c r="L4069" s="1">
        <v>39640</v>
      </c>
      <c r="M4069" s="1">
        <v>43020</v>
      </c>
      <c r="N4069" s="1">
        <v>42614</v>
      </c>
      <c r="O4069" t="s">
        <v>75</v>
      </c>
      <c r="P4069" t="s">
        <v>5533</v>
      </c>
      <c r="S4069" t="s">
        <v>189</v>
      </c>
      <c r="T4069" t="s">
        <v>5534</v>
      </c>
      <c r="U4069" t="s">
        <v>5535</v>
      </c>
      <c r="V4069">
        <v>33</v>
      </c>
      <c r="W4069" t="s">
        <v>63</v>
      </c>
      <c r="X4069" t="s">
        <v>80</v>
      </c>
      <c r="Y4069" t="s">
        <v>5536</v>
      </c>
      <c r="AB4069" t="s">
        <v>5537</v>
      </c>
      <c r="AD4069" t="s">
        <v>240</v>
      </c>
      <c r="AF4069" t="s">
        <v>1294</v>
      </c>
      <c r="AG4069" t="s">
        <v>118</v>
      </c>
      <c r="AH4069" t="s">
        <v>267</v>
      </c>
      <c r="AI4069" t="s">
        <v>467</v>
      </c>
      <c r="AJ4069" t="s">
        <v>5538</v>
      </c>
      <c r="AK4069" t="str">
        <f t="shared" si="148"/>
        <v>NCT00715520</v>
      </c>
      <c r="AL4069">
        <v>14642638</v>
      </c>
      <c r="AM4069" t="s">
        <v>86</v>
      </c>
      <c r="AO4069" t="s">
        <v>98</v>
      </c>
      <c r="AP4069" t="s">
        <v>99</v>
      </c>
      <c r="AR4069" t="s">
        <v>89</v>
      </c>
      <c r="AS4069" t="s">
        <v>90</v>
      </c>
      <c r="AT4069">
        <v>5</v>
      </c>
      <c r="AU4069">
        <v>5</v>
      </c>
    </row>
    <row r="4070" spans="1:47" x14ac:dyDescent="0.2">
      <c r="A4070" t="s">
        <v>5527</v>
      </c>
      <c r="B4070" t="s">
        <v>189</v>
      </c>
      <c r="C4070" t="s">
        <v>5528</v>
      </c>
      <c r="D4070" t="s">
        <v>5528</v>
      </c>
      <c r="F4070" t="s">
        <v>52</v>
      </c>
      <c r="G4070" t="s">
        <v>5529</v>
      </c>
      <c r="H4070" t="s">
        <v>5530</v>
      </c>
      <c r="I4070" t="s">
        <v>5531</v>
      </c>
      <c r="J4070" t="s">
        <v>5532</v>
      </c>
      <c r="K4070" t="s">
        <v>57</v>
      </c>
      <c r="L4070" s="1">
        <v>39640</v>
      </c>
      <c r="M4070" s="1">
        <v>43020</v>
      </c>
      <c r="N4070" s="1">
        <v>42614</v>
      </c>
      <c r="O4070" t="s">
        <v>75</v>
      </c>
      <c r="P4070" t="s">
        <v>5533</v>
      </c>
      <c r="S4070" t="s">
        <v>189</v>
      </c>
      <c r="T4070" t="s">
        <v>5534</v>
      </c>
      <c r="U4070" t="s">
        <v>5535</v>
      </c>
      <c r="V4070">
        <v>33</v>
      </c>
      <c r="W4070" t="s">
        <v>63</v>
      </c>
      <c r="X4070" t="s">
        <v>80</v>
      </c>
      <c r="Y4070" t="s">
        <v>5536</v>
      </c>
      <c r="AB4070" t="s">
        <v>5537</v>
      </c>
      <c r="AD4070" t="s">
        <v>240</v>
      </c>
      <c r="AF4070" t="s">
        <v>1294</v>
      </c>
      <c r="AG4070" t="s">
        <v>118</v>
      </c>
      <c r="AH4070" t="s">
        <v>267</v>
      </c>
      <c r="AI4070" t="s">
        <v>467</v>
      </c>
      <c r="AJ4070" t="s">
        <v>5538</v>
      </c>
      <c r="AK4070" t="str">
        <f t="shared" si="148"/>
        <v>NCT00715520</v>
      </c>
      <c r="AL4070">
        <v>14642639</v>
      </c>
      <c r="AM4070" t="s">
        <v>91</v>
      </c>
      <c r="AO4070" t="s">
        <v>98</v>
      </c>
      <c r="AP4070" t="s">
        <v>99</v>
      </c>
      <c r="AR4070" t="s">
        <v>89</v>
      </c>
      <c r="AS4070" t="s">
        <v>90</v>
      </c>
      <c r="AT4070">
        <v>6</v>
      </c>
      <c r="AU4070">
        <v>6</v>
      </c>
    </row>
    <row r="4071" spans="1:47" x14ac:dyDescent="0.2">
      <c r="A4071" t="s">
        <v>5527</v>
      </c>
      <c r="B4071" t="s">
        <v>189</v>
      </c>
      <c r="C4071" t="s">
        <v>5528</v>
      </c>
      <c r="D4071" t="s">
        <v>5528</v>
      </c>
      <c r="F4071" t="s">
        <v>52</v>
      </c>
      <c r="G4071" t="s">
        <v>5529</v>
      </c>
      <c r="H4071" t="s">
        <v>5530</v>
      </c>
      <c r="I4071" t="s">
        <v>5531</v>
      </c>
      <c r="J4071" t="s">
        <v>5532</v>
      </c>
      <c r="K4071" t="s">
        <v>57</v>
      </c>
      <c r="L4071" s="1">
        <v>39640</v>
      </c>
      <c r="M4071" s="1">
        <v>43020</v>
      </c>
      <c r="N4071" s="1">
        <v>42614</v>
      </c>
      <c r="O4071" t="s">
        <v>75</v>
      </c>
      <c r="P4071" t="s">
        <v>5533</v>
      </c>
      <c r="S4071" t="s">
        <v>189</v>
      </c>
      <c r="T4071" t="s">
        <v>5534</v>
      </c>
      <c r="U4071" t="s">
        <v>5535</v>
      </c>
      <c r="V4071">
        <v>33</v>
      </c>
      <c r="W4071" t="s">
        <v>63</v>
      </c>
      <c r="X4071" t="s">
        <v>80</v>
      </c>
      <c r="Y4071" t="s">
        <v>5536</v>
      </c>
      <c r="AB4071" t="s">
        <v>5537</v>
      </c>
      <c r="AD4071" t="s">
        <v>240</v>
      </c>
      <c r="AF4071" t="s">
        <v>1294</v>
      </c>
      <c r="AG4071" t="s">
        <v>118</v>
      </c>
      <c r="AH4071" t="s">
        <v>267</v>
      </c>
      <c r="AI4071" t="s">
        <v>467</v>
      </c>
      <c r="AJ4071" t="s">
        <v>5538</v>
      </c>
      <c r="AK4071" t="str">
        <f t="shared" si="148"/>
        <v>NCT00715520</v>
      </c>
      <c r="AL4071">
        <v>14642640</v>
      </c>
      <c r="AM4071" t="s">
        <v>92</v>
      </c>
      <c r="AO4071" t="s">
        <v>98</v>
      </c>
      <c r="AP4071" t="s">
        <v>99</v>
      </c>
      <c r="AR4071" t="s">
        <v>89</v>
      </c>
      <c r="AS4071" t="s">
        <v>90</v>
      </c>
      <c r="AT4071">
        <v>1</v>
      </c>
      <c r="AU4071">
        <v>1</v>
      </c>
    </row>
    <row r="4072" spans="1:47" x14ac:dyDescent="0.2">
      <c r="A4072" t="s">
        <v>5527</v>
      </c>
      <c r="B4072" t="s">
        <v>189</v>
      </c>
      <c r="C4072" t="s">
        <v>5528</v>
      </c>
      <c r="D4072" t="s">
        <v>5528</v>
      </c>
      <c r="F4072" t="s">
        <v>52</v>
      </c>
      <c r="G4072" t="s">
        <v>5529</v>
      </c>
      <c r="H4072" t="s">
        <v>5530</v>
      </c>
      <c r="I4072" t="s">
        <v>5531</v>
      </c>
      <c r="J4072" t="s">
        <v>5532</v>
      </c>
      <c r="K4072" t="s">
        <v>57</v>
      </c>
      <c r="L4072" s="1">
        <v>39640</v>
      </c>
      <c r="M4072" s="1">
        <v>43020</v>
      </c>
      <c r="N4072" s="1">
        <v>42614</v>
      </c>
      <c r="O4072" t="s">
        <v>75</v>
      </c>
      <c r="P4072" t="s">
        <v>5533</v>
      </c>
      <c r="S4072" t="s">
        <v>189</v>
      </c>
      <c r="T4072" t="s">
        <v>5534</v>
      </c>
      <c r="U4072" t="s">
        <v>5535</v>
      </c>
      <c r="V4072">
        <v>33</v>
      </c>
      <c r="W4072" t="s">
        <v>63</v>
      </c>
      <c r="X4072" t="s">
        <v>80</v>
      </c>
      <c r="Y4072" t="s">
        <v>5536</v>
      </c>
      <c r="AB4072" t="s">
        <v>5537</v>
      </c>
      <c r="AD4072" t="s">
        <v>240</v>
      </c>
      <c r="AF4072" t="s">
        <v>1294</v>
      </c>
      <c r="AG4072" t="s">
        <v>118</v>
      </c>
      <c r="AH4072" t="s">
        <v>267</v>
      </c>
      <c r="AI4072" t="s">
        <v>467</v>
      </c>
      <c r="AJ4072" t="s">
        <v>5538</v>
      </c>
      <c r="AK4072" t="str">
        <f t="shared" si="148"/>
        <v>NCT00715520</v>
      </c>
      <c r="AL4072">
        <v>14642641</v>
      </c>
      <c r="AM4072" t="s">
        <v>1099</v>
      </c>
      <c r="AO4072" t="s">
        <v>98</v>
      </c>
      <c r="AP4072" t="s">
        <v>99</v>
      </c>
      <c r="AR4072" t="s">
        <v>89</v>
      </c>
      <c r="AS4072" t="s">
        <v>90</v>
      </c>
      <c r="AT4072">
        <v>12</v>
      </c>
      <c r="AU4072">
        <v>12</v>
      </c>
    </row>
    <row r="4073" spans="1:47" x14ac:dyDescent="0.2">
      <c r="A4073" t="s">
        <v>5527</v>
      </c>
      <c r="B4073" t="s">
        <v>189</v>
      </c>
      <c r="C4073" t="s">
        <v>5528</v>
      </c>
      <c r="D4073" t="s">
        <v>5528</v>
      </c>
      <c r="F4073" t="s">
        <v>52</v>
      </c>
      <c r="G4073" t="s">
        <v>5529</v>
      </c>
      <c r="H4073" t="s">
        <v>5530</v>
      </c>
      <c r="I4073" t="s">
        <v>5531</v>
      </c>
      <c r="J4073" t="s">
        <v>5532</v>
      </c>
      <c r="K4073" t="s">
        <v>57</v>
      </c>
      <c r="L4073" s="1">
        <v>39640</v>
      </c>
      <c r="M4073" s="1">
        <v>43020</v>
      </c>
      <c r="N4073" s="1">
        <v>42614</v>
      </c>
      <c r="O4073" t="s">
        <v>75</v>
      </c>
      <c r="P4073" t="s">
        <v>5533</v>
      </c>
      <c r="S4073" t="s">
        <v>189</v>
      </c>
      <c r="T4073" t="s">
        <v>5534</v>
      </c>
      <c r="U4073" t="s">
        <v>5535</v>
      </c>
      <c r="V4073">
        <v>33</v>
      </c>
      <c r="W4073" t="s">
        <v>63</v>
      </c>
      <c r="X4073" t="s">
        <v>80</v>
      </c>
      <c r="Y4073" t="s">
        <v>5536</v>
      </c>
      <c r="AB4073" t="s">
        <v>5537</v>
      </c>
      <c r="AD4073" t="s">
        <v>240</v>
      </c>
      <c r="AF4073" t="s">
        <v>1294</v>
      </c>
      <c r="AG4073" t="s">
        <v>118</v>
      </c>
      <c r="AH4073" t="s">
        <v>267</v>
      </c>
      <c r="AI4073" t="s">
        <v>467</v>
      </c>
      <c r="AJ4073" t="s">
        <v>5538</v>
      </c>
      <c r="AK4073" t="str">
        <f t="shared" si="148"/>
        <v>NCT00715520</v>
      </c>
      <c r="AL4073">
        <v>14642638</v>
      </c>
      <c r="AM4073" t="s">
        <v>86</v>
      </c>
      <c r="AO4073" t="s">
        <v>100</v>
      </c>
      <c r="AP4073" t="s">
        <v>99</v>
      </c>
      <c r="AR4073" t="s">
        <v>89</v>
      </c>
      <c r="AS4073" t="s">
        <v>90</v>
      </c>
      <c r="AT4073">
        <v>5</v>
      </c>
      <c r="AU4073">
        <v>5</v>
      </c>
    </row>
    <row r="4074" spans="1:47" x14ac:dyDescent="0.2">
      <c r="A4074" t="s">
        <v>5527</v>
      </c>
      <c r="B4074" t="s">
        <v>189</v>
      </c>
      <c r="C4074" t="s">
        <v>5528</v>
      </c>
      <c r="D4074" t="s">
        <v>5528</v>
      </c>
      <c r="F4074" t="s">
        <v>52</v>
      </c>
      <c r="G4074" t="s">
        <v>5529</v>
      </c>
      <c r="H4074" t="s">
        <v>5530</v>
      </c>
      <c r="I4074" t="s">
        <v>5531</v>
      </c>
      <c r="J4074" t="s">
        <v>5532</v>
      </c>
      <c r="K4074" t="s">
        <v>57</v>
      </c>
      <c r="L4074" s="1">
        <v>39640</v>
      </c>
      <c r="M4074" s="1">
        <v>43020</v>
      </c>
      <c r="N4074" s="1">
        <v>42614</v>
      </c>
      <c r="O4074" t="s">
        <v>75</v>
      </c>
      <c r="P4074" t="s">
        <v>5533</v>
      </c>
      <c r="S4074" t="s">
        <v>189</v>
      </c>
      <c r="T4074" t="s">
        <v>5534</v>
      </c>
      <c r="U4074" t="s">
        <v>5535</v>
      </c>
      <c r="V4074">
        <v>33</v>
      </c>
      <c r="W4074" t="s">
        <v>63</v>
      </c>
      <c r="X4074" t="s">
        <v>80</v>
      </c>
      <c r="Y4074" t="s">
        <v>5536</v>
      </c>
      <c r="AB4074" t="s">
        <v>5537</v>
      </c>
      <c r="AD4074" t="s">
        <v>240</v>
      </c>
      <c r="AF4074" t="s">
        <v>1294</v>
      </c>
      <c r="AG4074" t="s">
        <v>118</v>
      </c>
      <c r="AH4074" t="s">
        <v>267</v>
      </c>
      <c r="AI4074" t="s">
        <v>467</v>
      </c>
      <c r="AJ4074" t="s">
        <v>5538</v>
      </c>
      <c r="AK4074" t="str">
        <f t="shared" si="148"/>
        <v>NCT00715520</v>
      </c>
      <c r="AL4074">
        <v>14642639</v>
      </c>
      <c r="AM4074" t="s">
        <v>91</v>
      </c>
      <c r="AO4074" t="s">
        <v>100</v>
      </c>
      <c r="AP4074" t="s">
        <v>99</v>
      </c>
      <c r="AR4074" t="s">
        <v>89</v>
      </c>
      <c r="AS4074" t="s">
        <v>90</v>
      </c>
      <c r="AT4074">
        <v>3</v>
      </c>
      <c r="AU4074">
        <v>3</v>
      </c>
    </row>
    <row r="4075" spans="1:47" x14ac:dyDescent="0.2">
      <c r="A4075" t="s">
        <v>5527</v>
      </c>
      <c r="B4075" t="s">
        <v>189</v>
      </c>
      <c r="C4075" t="s">
        <v>5528</v>
      </c>
      <c r="D4075" t="s">
        <v>5528</v>
      </c>
      <c r="F4075" t="s">
        <v>52</v>
      </c>
      <c r="G4075" t="s">
        <v>5529</v>
      </c>
      <c r="H4075" t="s">
        <v>5530</v>
      </c>
      <c r="I4075" t="s">
        <v>5531</v>
      </c>
      <c r="J4075" t="s">
        <v>5532</v>
      </c>
      <c r="K4075" t="s">
        <v>57</v>
      </c>
      <c r="L4075" s="1">
        <v>39640</v>
      </c>
      <c r="M4075" s="1">
        <v>43020</v>
      </c>
      <c r="N4075" s="1">
        <v>42614</v>
      </c>
      <c r="O4075" t="s">
        <v>75</v>
      </c>
      <c r="P4075" t="s">
        <v>5533</v>
      </c>
      <c r="S4075" t="s">
        <v>189</v>
      </c>
      <c r="T4075" t="s">
        <v>5534</v>
      </c>
      <c r="U4075" t="s">
        <v>5535</v>
      </c>
      <c r="V4075">
        <v>33</v>
      </c>
      <c r="W4075" t="s">
        <v>63</v>
      </c>
      <c r="X4075" t="s">
        <v>80</v>
      </c>
      <c r="Y4075" t="s">
        <v>5536</v>
      </c>
      <c r="AB4075" t="s">
        <v>5537</v>
      </c>
      <c r="AD4075" t="s">
        <v>240</v>
      </c>
      <c r="AF4075" t="s">
        <v>1294</v>
      </c>
      <c r="AG4075" t="s">
        <v>118</v>
      </c>
      <c r="AH4075" t="s">
        <v>267</v>
      </c>
      <c r="AI4075" t="s">
        <v>467</v>
      </c>
      <c r="AJ4075" t="s">
        <v>5538</v>
      </c>
      <c r="AK4075" t="str">
        <f t="shared" si="148"/>
        <v>NCT00715520</v>
      </c>
      <c r="AL4075">
        <v>14642640</v>
      </c>
      <c r="AM4075" t="s">
        <v>92</v>
      </c>
      <c r="AO4075" t="s">
        <v>100</v>
      </c>
      <c r="AP4075" t="s">
        <v>99</v>
      </c>
      <c r="AR4075" t="s">
        <v>89</v>
      </c>
      <c r="AS4075" t="s">
        <v>90</v>
      </c>
      <c r="AT4075">
        <v>0</v>
      </c>
      <c r="AU4075">
        <v>0</v>
      </c>
    </row>
    <row r="4076" spans="1:47" x14ac:dyDescent="0.2">
      <c r="A4076" t="s">
        <v>5527</v>
      </c>
      <c r="B4076" t="s">
        <v>189</v>
      </c>
      <c r="C4076" t="s">
        <v>5528</v>
      </c>
      <c r="D4076" t="s">
        <v>5528</v>
      </c>
      <c r="F4076" t="s">
        <v>52</v>
      </c>
      <c r="G4076" t="s">
        <v>5529</v>
      </c>
      <c r="H4076" t="s">
        <v>5530</v>
      </c>
      <c r="I4076" t="s">
        <v>5531</v>
      </c>
      <c r="J4076" t="s">
        <v>5532</v>
      </c>
      <c r="K4076" t="s">
        <v>57</v>
      </c>
      <c r="L4076" s="1">
        <v>39640</v>
      </c>
      <c r="M4076" s="1">
        <v>43020</v>
      </c>
      <c r="N4076" s="1">
        <v>42614</v>
      </c>
      <c r="O4076" t="s">
        <v>75</v>
      </c>
      <c r="P4076" t="s">
        <v>5533</v>
      </c>
      <c r="S4076" t="s">
        <v>189</v>
      </c>
      <c r="T4076" t="s">
        <v>5534</v>
      </c>
      <c r="U4076" t="s">
        <v>5535</v>
      </c>
      <c r="V4076">
        <v>33</v>
      </c>
      <c r="W4076" t="s">
        <v>63</v>
      </c>
      <c r="X4076" t="s">
        <v>80</v>
      </c>
      <c r="Y4076" t="s">
        <v>5536</v>
      </c>
      <c r="AB4076" t="s">
        <v>5537</v>
      </c>
      <c r="AD4076" t="s">
        <v>240</v>
      </c>
      <c r="AF4076" t="s">
        <v>1294</v>
      </c>
      <c r="AG4076" t="s">
        <v>118</v>
      </c>
      <c r="AH4076" t="s">
        <v>267</v>
      </c>
      <c r="AI4076" t="s">
        <v>467</v>
      </c>
      <c r="AJ4076" t="s">
        <v>5538</v>
      </c>
      <c r="AK4076" t="str">
        <f t="shared" si="148"/>
        <v>NCT00715520</v>
      </c>
      <c r="AL4076">
        <v>14642641</v>
      </c>
      <c r="AM4076" t="s">
        <v>1099</v>
      </c>
      <c r="AO4076" t="s">
        <v>100</v>
      </c>
      <c r="AP4076" t="s">
        <v>99</v>
      </c>
      <c r="AR4076" t="s">
        <v>89</v>
      </c>
      <c r="AS4076" t="s">
        <v>90</v>
      </c>
      <c r="AT4076">
        <v>8</v>
      </c>
      <c r="AU4076">
        <v>8</v>
      </c>
    </row>
    <row r="4077" spans="1:47" x14ac:dyDescent="0.2">
      <c r="A4077" t="s">
        <v>5527</v>
      </c>
      <c r="B4077" t="s">
        <v>189</v>
      </c>
      <c r="C4077" t="s">
        <v>5528</v>
      </c>
      <c r="D4077" t="s">
        <v>5528</v>
      </c>
      <c r="F4077" t="s">
        <v>52</v>
      </c>
      <c r="G4077" t="s">
        <v>5529</v>
      </c>
      <c r="H4077" t="s">
        <v>5530</v>
      </c>
      <c r="I4077" t="s">
        <v>5531</v>
      </c>
      <c r="J4077" t="s">
        <v>5532</v>
      </c>
      <c r="K4077" t="s">
        <v>57</v>
      </c>
      <c r="L4077" s="1">
        <v>39640</v>
      </c>
      <c r="M4077" s="1">
        <v>43020</v>
      </c>
      <c r="N4077" s="1">
        <v>42614</v>
      </c>
      <c r="O4077" t="s">
        <v>75</v>
      </c>
      <c r="P4077" t="s">
        <v>5533</v>
      </c>
      <c r="S4077" t="s">
        <v>189</v>
      </c>
      <c r="T4077" t="s">
        <v>5534</v>
      </c>
      <c r="U4077" t="s">
        <v>5535</v>
      </c>
      <c r="V4077">
        <v>33</v>
      </c>
      <c r="W4077" t="s">
        <v>63</v>
      </c>
      <c r="X4077" t="s">
        <v>80</v>
      </c>
      <c r="Y4077" t="s">
        <v>5536</v>
      </c>
      <c r="AB4077" t="s">
        <v>5537</v>
      </c>
      <c r="AD4077" t="s">
        <v>240</v>
      </c>
      <c r="AF4077" t="s">
        <v>1294</v>
      </c>
      <c r="AG4077" t="s">
        <v>118</v>
      </c>
      <c r="AH4077" t="s">
        <v>267</v>
      </c>
      <c r="AI4077" t="s">
        <v>467</v>
      </c>
      <c r="AJ4077" t="s">
        <v>5538</v>
      </c>
      <c r="AK4077" t="str">
        <f t="shared" si="148"/>
        <v>NCT00715520</v>
      </c>
      <c r="AL4077">
        <v>14642641</v>
      </c>
      <c r="AM4077" t="s">
        <v>1099</v>
      </c>
      <c r="AP4077" t="s">
        <v>270</v>
      </c>
      <c r="AR4077" t="s">
        <v>89</v>
      </c>
      <c r="AS4077" t="s">
        <v>90</v>
      </c>
      <c r="AT4077">
        <v>0</v>
      </c>
      <c r="AU4077">
        <v>0</v>
      </c>
    </row>
    <row r="4078" spans="1:47" x14ac:dyDescent="0.2">
      <c r="A4078" t="s">
        <v>5527</v>
      </c>
      <c r="B4078" t="s">
        <v>189</v>
      </c>
      <c r="C4078" t="s">
        <v>5528</v>
      </c>
      <c r="D4078" t="s">
        <v>5528</v>
      </c>
      <c r="F4078" t="s">
        <v>52</v>
      </c>
      <c r="G4078" t="s">
        <v>5529</v>
      </c>
      <c r="H4078" t="s">
        <v>5530</v>
      </c>
      <c r="I4078" t="s">
        <v>5531</v>
      </c>
      <c r="J4078" t="s">
        <v>5532</v>
      </c>
      <c r="K4078" t="s">
        <v>57</v>
      </c>
      <c r="L4078" s="1">
        <v>39640</v>
      </c>
      <c r="M4078" s="1">
        <v>43020</v>
      </c>
      <c r="N4078" s="1">
        <v>42614</v>
      </c>
      <c r="O4078" t="s">
        <v>75</v>
      </c>
      <c r="P4078" t="s">
        <v>5533</v>
      </c>
      <c r="S4078" t="s">
        <v>189</v>
      </c>
      <c r="T4078" t="s">
        <v>5534</v>
      </c>
      <c r="U4078" t="s">
        <v>5535</v>
      </c>
      <c r="V4078">
        <v>33</v>
      </c>
      <c r="W4078" t="s">
        <v>63</v>
      </c>
      <c r="X4078" t="s">
        <v>80</v>
      </c>
      <c r="Y4078" t="s">
        <v>5536</v>
      </c>
      <c r="AB4078" t="s">
        <v>5537</v>
      </c>
      <c r="AD4078" t="s">
        <v>240</v>
      </c>
      <c r="AF4078" t="s">
        <v>1294</v>
      </c>
      <c r="AG4078" t="s">
        <v>118</v>
      </c>
      <c r="AH4078" t="s">
        <v>267</v>
      </c>
      <c r="AI4078" t="s">
        <v>467</v>
      </c>
      <c r="AJ4078" t="s">
        <v>5538</v>
      </c>
      <c r="AK4078" t="str">
        <f t="shared" si="148"/>
        <v>NCT00715520</v>
      </c>
      <c r="AL4078">
        <v>14642638</v>
      </c>
      <c r="AM4078" t="s">
        <v>86</v>
      </c>
      <c r="AN4078" t="s">
        <v>118</v>
      </c>
      <c r="AP4078" t="s">
        <v>102</v>
      </c>
      <c r="AR4078" t="s">
        <v>89</v>
      </c>
      <c r="AS4078" t="s">
        <v>90</v>
      </c>
      <c r="AT4078">
        <v>10</v>
      </c>
      <c r="AU4078">
        <v>10</v>
      </c>
    </row>
    <row r="4079" spans="1:47" x14ac:dyDescent="0.2">
      <c r="A4079" t="s">
        <v>5527</v>
      </c>
      <c r="B4079" t="s">
        <v>189</v>
      </c>
      <c r="C4079" t="s">
        <v>5528</v>
      </c>
      <c r="D4079" t="s">
        <v>5528</v>
      </c>
      <c r="F4079" t="s">
        <v>52</v>
      </c>
      <c r="G4079" t="s">
        <v>5529</v>
      </c>
      <c r="H4079" t="s">
        <v>5530</v>
      </c>
      <c r="I4079" t="s">
        <v>5531</v>
      </c>
      <c r="J4079" t="s">
        <v>5532</v>
      </c>
      <c r="K4079" t="s">
        <v>57</v>
      </c>
      <c r="L4079" s="1">
        <v>39640</v>
      </c>
      <c r="M4079" s="1">
        <v>43020</v>
      </c>
      <c r="N4079" s="1">
        <v>42614</v>
      </c>
      <c r="O4079" t="s">
        <v>75</v>
      </c>
      <c r="P4079" t="s">
        <v>5533</v>
      </c>
      <c r="S4079" t="s">
        <v>189</v>
      </c>
      <c r="T4079" t="s">
        <v>5534</v>
      </c>
      <c r="U4079" t="s">
        <v>5535</v>
      </c>
      <c r="V4079">
        <v>33</v>
      </c>
      <c r="W4079" t="s">
        <v>63</v>
      </c>
      <c r="X4079" t="s">
        <v>80</v>
      </c>
      <c r="Y4079" t="s">
        <v>5536</v>
      </c>
      <c r="AB4079" t="s">
        <v>5537</v>
      </c>
      <c r="AD4079" t="s">
        <v>240</v>
      </c>
      <c r="AF4079" t="s">
        <v>1294</v>
      </c>
      <c r="AG4079" t="s">
        <v>118</v>
      </c>
      <c r="AH4079" t="s">
        <v>267</v>
      </c>
      <c r="AI4079" t="s">
        <v>467</v>
      </c>
      <c r="AJ4079" t="s">
        <v>5538</v>
      </c>
      <c r="AK4079" t="str">
        <f t="shared" si="148"/>
        <v>NCT00715520</v>
      </c>
      <c r="AL4079">
        <v>14642639</v>
      </c>
      <c r="AM4079" t="s">
        <v>91</v>
      </c>
      <c r="AN4079" t="s">
        <v>118</v>
      </c>
      <c r="AP4079" t="s">
        <v>102</v>
      </c>
      <c r="AR4079" t="s">
        <v>89</v>
      </c>
      <c r="AS4079" t="s">
        <v>90</v>
      </c>
      <c r="AT4079">
        <v>9</v>
      </c>
      <c r="AU4079">
        <v>9</v>
      </c>
    </row>
    <row r="4080" spans="1:47" x14ac:dyDescent="0.2">
      <c r="A4080" t="s">
        <v>5527</v>
      </c>
      <c r="B4080" t="s">
        <v>189</v>
      </c>
      <c r="C4080" t="s">
        <v>5528</v>
      </c>
      <c r="D4080" t="s">
        <v>5528</v>
      </c>
      <c r="F4080" t="s">
        <v>52</v>
      </c>
      <c r="G4080" t="s">
        <v>5529</v>
      </c>
      <c r="H4080" t="s">
        <v>5530</v>
      </c>
      <c r="I4080" t="s">
        <v>5531</v>
      </c>
      <c r="J4080" t="s">
        <v>5532</v>
      </c>
      <c r="K4080" t="s">
        <v>57</v>
      </c>
      <c r="L4080" s="1">
        <v>39640</v>
      </c>
      <c r="M4080" s="1">
        <v>43020</v>
      </c>
      <c r="N4080" s="1">
        <v>42614</v>
      </c>
      <c r="O4080" t="s">
        <v>75</v>
      </c>
      <c r="P4080" t="s">
        <v>5533</v>
      </c>
      <c r="S4080" t="s">
        <v>189</v>
      </c>
      <c r="T4080" t="s">
        <v>5534</v>
      </c>
      <c r="U4080" t="s">
        <v>5535</v>
      </c>
      <c r="V4080">
        <v>33</v>
      </c>
      <c r="W4080" t="s">
        <v>63</v>
      </c>
      <c r="X4080" t="s">
        <v>80</v>
      </c>
      <c r="Y4080" t="s">
        <v>5536</v>
      </c>
      <c r="AB4080" t="s">
        <v>5537</v>
      </c>
      <c r="AD4080" t="s">
        <v>240</v>
      </c>
      <c r="AF4080" t="s">
        <v>1294</v>
      </c>
      <c r="AG4080" t="s">
        <v>118</v>
      </c>
      <c r="AH4080" t="s">
        <v>267</v>
      </c>
      <c r="AI4080" t="s">
        <v>467</v>
      </c>
      <c r="AJ4080" t="s">
        <v>5538</v>
      </c>
      <c r="AK4080" t="str">
        <f t="shared" si="148"/>
        <v>NCT00715520</v>
      </c>
      <c r="AL4080">
        <v>14642640</v>
      </c>
      <c r="AM4080" t="s">
        <v>92</v>
      </c>
      <c r="AN4080" t="s">
        <v>118</v>
      </c>
      <c r="AP4080" t="s">
        <v>102</v>
      </c>
      <c r="AR4080" t="s">
        <v>89</v>
      </c>
      <c r="AS4080" t="s">
        <v>90</v>
      </c>
      <c r="AT4080">
        <v>1</v>
      </c>
      <c r="AU4080">
        <v>1</v>
      </c>
    </row>
    <row r="4081" spans="1:47" x14ac:dyDescent="0.2">
      <c r="A4081" t="s">
        <v>5527</v>
      </c>
      <c r="B4081" t="s">
        <v>189</v>
      </c>
      <c r="C4081" t="s">
        <v>5528</v>
      </c>
      <c r="D4081" t="s">
        <v>5528</v>
      </c>
      <c r="F4081" t="s">
        <v>52</v>
      </c>
      <c r="G4081" t="s">
        <v>5529</v>
      </c>
      <c r="H4081" t="s">
        <v>5530</v>
      </c>
      <c r="I4081" t="s">
        <v>5531</v>
      </c>
      <c r="J4081" t="s">
        <v>5532</v>
      </c>
      <c r="K4081" t="s">
        <v>57</v>
      </c>
      <c r="L4081" s="1">
        <v>39640</v>
      </c>
      <c r="M4081" s="1">
        <v>43020</v>
      </c>
      <c r="N4081" s="1">
        <v>42614</v>
      </c>
      <c r="O4081" t="s">
        <v>75</v>
      </c>
      <c r="P4081" t="s">
        <v>5533</v>
      </c>
      <c r="S4081" t="s">
        <v>189</v>
      </c>
      <c r="T4081" t="s">
        <v>5534</v>
      </c>
      <c r="U4081" t="s">
        <v>5535</v>
      </c>
      <c r="V4081">
        <v>33</v>
      </c>
      <c r="W4081" t="s">
        <v>63</v>
      </c>
      <c r="X4081" t="s">
        <v>80</v>
      </c>
      <c r="Y4081" t="s">
        <v>5536</v>
      </c>
      <c r="AB4081" t="s">
        <v>5537</v>
      </c>
      <c r="AD4081" t="s">
        <v>240</v>
      </c>
      <c r="AF4081" t="s">
        <v>1294</v>
      </c>
      <c r="AG4081" t="s">
        <v>118</v>
      </c>
      <c r="AH4081" t="s">
        <v>267</v>
      </c>
      <c r="AI4081" t="s">
        <v>467</v>
      </c>
      <c r="AJ4081" t="s">
        <v>5538</v>
      </c>
      <c r="AK4081" t="str">
        <f t="shared" si="148"/>
        <v>NCT00715520</v>
      </c>
      <c r="AL4081">
        <v>14642641</v>
      </c>
      <c r="AM4081" t="s">
        <v>1099</v>
      </c>
      <c r="AN4081" t="s">
        <v>118</v>
      </c>
      <c r="AP4081" t="s">
        <v>102</v>
      </c>
      <c r="AR4081" t="s">
        <v>89</v>
      </c>
      <c r="AS4081" t="s">
        <v>90</v>
      </c>
      <c r="AT4081">
        <v>20</v>
      </c>
      <c r="AU4081">
        <v>20</v>
      </c>
    </row>
    <row r="4082" spans="1:47" x14ac:dyDescent="0.2">
      <c r="A4082" t="s">
        <v>5539</v>
      </c>
      <c r="B4082" t="s">
        <v>5189</v>
      </c>
      <c r="C4082" t="s">
        <v>5540</v>
      </c>
      <c r="D4082" t="s">
        <v>5540</v>
      </c>
      <c r="E4082" t="s">
        <v>5541</v>
      </c>
      <c r="F4082" t="s">
        <v>52</v>
      </c>
      <c r="G4082" t="s">
        <v>109</v>
      </c>
      <c r="H4082" t="s">
        <v>2408</v>
      </c>
      <c r="K4082" t="s">
        <v>57</v>
      </c>
      <c r="L4082" s="1">
        <v>42641</v>
      </c>
      <c r="M4082" s="1">
        <v>43488</v>
      </c>
      <c r="N4082" s="1">
        <v>43125</v>
      </c>
      <c r="O4082" t="s">
        <v>75</v>
      </c>
      <c r="P4082" t="s">
        <v>5193</v>
      </c>
      <c r="T4082" t="s">
        <v>5542</v>
      </c>
      <c r="V4082">
        <v>36</v>
      </c>
      <c r="W4082" t="s">
        <v>63</v>
      </c>
      <c r="X4082" t="s">
        <v>1068</v>
      </c>
      <c r="AB4082" t="s">
        <v>5194</v>
      </c>
      <c r="AD4082" t="s">
        <v>240</v>
      </c>
      <c r="AF4082" t="s">
        <v>465</v>
      </c>
      <c r="AG4082" t="s">
        <v>118</v>
      </c>
      <c r="AH4082" t="s">
        <v>2528</v>
      </c>
      <c r="AI4082" t="s">
        <v>5543</v>
      </c>
      <c r="AJ4082" t="s">
        <v>5544</v>
      </c>
      <c r="AK4082" t="str">
        <f t="shared" ref="AK4082:AK4114" si="149">HYPERLINK("https://www.clinicaltrials.gov/ct2/show/results/NCT02919423", "NCT02919423")</f>
        <v>NCT02919423</v>
      </c>
      <c r="AL4082">
        <v>15001998</v>
      </c>
      <c r="AM4082" t="s">
        <v>86</v>
      </c>
      <c r="AP4082" t="s">
        <v>95</v>
      </c>
      <c r="AR4082" t="s">
        <v>96</v>
      </c>
      <c r="AS4082" t="s">
        <v>97</v>
      </c>
      <c r="AT4082">
        <v>27</v>
      </c>
      <c r="AU4082">
        <v>27</v>
      </c>
    </row>
    <row r="4083" spans="1:47" x14ac:dyDescent="0.2">
      <c r="A4083" t="s">
        <v>5539</v>
      </c>
      <c r="B4083" t="s">
        <v>5189</v>
      </c>
      <c r="C4083" t="s">
        <v>5540</v>
      </c>
      <c r="D4083" t="s">
        <v>5540</v>
      </c>
      <c r="E4083" t="s">
        <v>5541</v>
      </c>
      <c r="F4083" t="s">
        <v>52</v>
      </c>
      <c r="G4083" t="s">
        <v>109</v>
      </c>
      <c r="H4083" t="s">
        <v>2408</v>
      </c>
      <c r="K4083" t="s">
        <v>57</v>
      </c>
      <c r="L4083" s="1">
        <v>42641</v>
      </c>
      <c r="M4083" s="1">
        <v>43488</v>
      </c>
      <c r="N4083" s="1">
        <v>43125</v>
      </c>
      <c r="O4083" t="s">
        <v>75</v>
      </c>
      <c r="P4083" t="s">
        <v>5193</v>
      </c>
      <c r="T4083" t="s">
        <v>5542</v>
      </c>
      <c r="V4083">
        <v>36</v>
      </c>
      <c r="W4083" t="s">
        <v>63</v>
      </c>
      <c r="X4083" t="s">
        <v>1068</v>
      </c>
      <c r="AB4083" t="s">
        <v>5194</v>
      </c>
      <c r="AD4083" t="s">
        <v>240</v>
      </c>
      <c r="AF4083" t="s">
        <v>465</v>
      </c>
      <c r="AG4083" t="s">
        <v>118</v>
      </c>
      <c r="AH4083" t="s">
        <v>2528</v>
      </c>
      <c r="AI4083" t="s">
        <v>5543</v>
      </c>
      <c r="AJ4083" t="s">
        <v>5544</v>
      </c>
      <c r="AK4083" t="str">
        <f t="shared" si="149"/>
        <v>NCT02919423</v>
      </c>
      <c r="AL4083">
        <v>15001999</v>
      </c>
      <c r="AM4083" t="s">
        <v>91</v>
      </c>
      <c r="AP4083" t="s">
        <v>95</v>
      </c>
      <c r="AR4083" t="s">
        <v>96</v>
      </c>
      <c r="AS4083" t="s">
        <v>97</v>
      </c>
      <c r="AT4083">
        <v>31</v>
      </c>
      <c r="AU4083">
        <v>31</v>
      </c>
    </row>
    <row r="4084" spans="1:47" x14ac:dyDescent="0.2">
      <c r="A4084" t="s">
        <v>5539</v>
      </c>
      <c r="B4084" t="s">
        <v>5189</v>
      </c>
      <c r="C4084" t="s">
        <v>5540</v>
      </c>
      <c r="D4084" t="s">
        <v>5540</v>
      </c>
      <c r="E4084" t="s">
        <v>5541</v>
      </c>
      <c r="F4084" t="s">
        <v>52</v>
      </c>
      <c r="G4084" t="s">
        <v>109</v>
      </c>
      <c r="H4084" t="s">
        <v>2408</v>
      </c>
      <c r="K4084" t="s">
        <v>57</v>
      </c>
      <c r="L4084" s="1">
        <v>42641</v>
      </c>
      <c r="M4084" s="1">
        <v>43488</v>
      </c>
      <c r="N4084" s="1">
        <v>43125</v>
      </c>
      <c r="O4084" t="s">
        <v>75</v>
      </c>
      <c r="P4084" t="s">
        <v>5193</v>
      </c>
      <c r="T4084" t="s">
        <v>5542</v>
      </c>
      <c r="V4084">
        <v>36</v>
      </c>
      <c r="W4084" t="s">
        <v>63</v>
      </c>
      <c r="X4084" t="s">
        <v>1068</v>
      </c>
      <c r="AB4084" t="s">
        <v>5194</v>
      </c>
      <c r="AD4084" t="s">
        <v>240</v>
      </c>
      <c r="AF4084" t="s">
        <v>465</v>
      </c>
      <c r="AG4084" t="s">
        <v>118</v>
      </c>
      <c r="AH4084" t="s">
        <v>2528</v>
      </c>
      <c r="AI4084" t="s">
        <v>5543</v>
      </c>
      <c r="AJ4084" t="s">
        <v>5544</v>
      </c>
      <c r="AK4084" t="str">
        <f t="shared" si="149"/>
        <v>NCT02919423</v>
      </c>
      <c r="AL4084">
        <v>15002000</v>
      </c>
      <c r="AM4084" t="s">
        <v>92</v>
      </c>
      <c r="AP4084" t="s">
        <v>95</v>
      </c>
      <c r="AR4084" t="s">
        <v>96</v>
      </c>
      <c r="AS4084" t="s">
        <v>97</v>
      </c>
      <c r="AT4084">
        <v>30</v>
      </c>
      <c r="AU4084">
        <v>30</v>
      </c>
    </row>
    <row r="4085" spans="1:47" x14ac:dyDescent="0.2">
      <c r="A4085" t="s">
        <v>5539</v>
      </c>
      <c r="B4085" t="s">
        <v>5189</v>
      </c>
      <c r="C4085" t="s">
        <v>5540</v>
      </c>
      <c r="D4085" t="s">
        <v>5540</v>
      </c>
      <c r="E4085" t="s">
        <v>5541</v>
      </c>
      <c r="F4085" t="s">
        <v>52</v>
      </c>
      <c r="G4085" t="s">
        <v>109</v>
      </c>
      <c r="H4085" t="s">
        <v>2408</v>
      </c>
      <c r="K4085" t="s">
        <v>57</v>
      </c>
      <c r="L4085" s="1">
        <v>42641</v>
      </c>
      <c r="M4085" s="1">
        <v>43488</v>
      </c>
      <c r="N4085" s="1">
        <v>43125</v>
      </c>
      <c r="O4085" t="s">
        <v>75</v>
      </c>
      <c r="P4085" t="s">
        <v>5193</v>
      </c>
      <c r="T4085" t="s">
        <v>5542</v>
      </c>
      <c r="V4085">
        <v>36</v>
      </c>
      <c r="W4085" t="s">
        <v>63</v>
      </c>
      <c r="X4085" t="s">
        <v>1068</v>
      </c>
      <c r="AB4085" t="s">
        <v>5194</v>
      </c>
      <c r="AD4085" t="s">
        <v>240</v>
      </c>
      <c r="AF4085" t="s">
        <v>465</v>
      </c>
      <c r="AG4085" t="s">
        <v>118</v>
      </c>
      <c r="AH4085" t="s">
        <v>2528</v>
      </c>
      <c r="AI4085" t="s">
        <v>5543</v>
      </c>
      <c r="AJ4085" t="s">
        <v>5544</v>
      </c>
      <c r="AK4085" t="str">
        <f t="shared" si="149"/>
        <v>NCT02919423</v>
      </c>
      <c r="AL4085">
        <v>15001998</v>
      </c>
      <c r="AM4085" t="s">
        <v>86</v>
      </c>
      <c r="AO4085" t="s">
        <v>98</v>
      </c>
      <c r="AP4085" t="s">
        <v>99</v>
      </c>
      <c r="AR4085" t="s">
        <v>89</v>
      </c>
      <c r="AS4085" t="s">
        <v>90</v>
      </c>
      <c r="AT4085">
        <v>3</v>
      </c>
      <c r="AU4085">
        <v>3</v>
      </c>
    </row>
    <row r="4086" spans="1:47" x14ac:dyDescent="0.2">
      <c r="A4086" t="s">
        <v>5539</v>
      </c>
      <c r="B4086" t="s">
        <v>5189</v>
      </c>
      <c r="C4086" t="s">
        <v>5540</v>
      </c>
      <c r="D4086" t="s">
        <v>5540</v>
      </c>
      <c r="E4086" t="s">
        <v>5541</v>
      </c>
      <c r="F4086" t="s">
        <v>52</v>
      </c>
      <c r="G4086" t="s">
        <v>109</v>
      </c>
      <c r="H4086" t="s">
        <v>2408</v>
      </c>
      <c r="K4086" t="s">
        <v>57</v>
      </c>
      <c r="L4086" s="1">
        <v>42641</v>
      </c>
      <c r="M4086" s="1">
        <v>43488</v>
      </c>
      <c r="N4086" s="1">
        <v>43125</v>
      </c>
      <c r="O4086" t="s">
        <v>75</v>
      </c>
      <c r="P4086" t="s">
        <v>5193</v>
      </c>
      <c r="T4086" t="s">
        <v>5542</v>
      </c>
      <c r="V4086">
        <v>36</v>
      </c>
      <c r="W4086" t="s">
        <v>63</v>
      </c>
      <c r="X4086" t="s">
        <v>1068</v>
      </c>
      <c r="AB4086" t="s">
        <v>5194</v>
      </c>
      <c r="AD4086" t="s">
        <v>240</v>
      </c>
      <c r="AF4086" t="s">
        <v>465</v>
      </c>
      <c r="AG4086" t="s">
        <v>118</v>
      </c>
      <c r="AH4086" t="s">
        <v>2528</v>
      </c>
      <c r="AI4086" t="s">
        <v>5543</v>
      </c>
      <c r="AJ4086" t="s">
        <v>5544</v>
      </c>
      <c r="AK4086" t="str">
        <f t="shared" si="149"/>
        <v>NCT02919423</v>
      </c>
      <c r="AL4086">
        <v>15001999</v>
      </c>
      <c r="AM4086" t="s">
        <v>91</v>
      </c>
      <c r="AO4086" t="s">
        <v>98</v>
      </c>
      <c r="AP4086" t="s">
        <v>99</v>
      </c>
      <c r="AR4086" t="s">
        <v>89</v>
      </c>
      <c r="AS4086" t="s">
        <v>90</v>
      </c>
      <c r="AT4086">
        <v>18</v>
      </c>
      <c r="AU4086">
        <v>18</v>
      </c>
    </row>
    <row r="4087" spans="1:47" x14ac:dyDescent="0.2">
      <c r="A4087" t="s">
        <v>5539</v>
      </c>
      <c r="B4087" t="s">
        <v>5189</v>
      </c>
      <c r="C4087" t="s">
        <v>5540</v>
      </c>
      <c r="D4087" t="s">
        <v>5540</v>
      </c>
      <c r="E4087" t="s">
        <v>5541</v>
      </c>
      <c r="F4087" t="s">
        <v>52</v>
      </c>
      <c r="G4087" t="s">
        <v>109</v>
      </c>
      <c r="H4087" t="s">
        <v>2408</v>
      </c>
      <c r="K4087" t="s">
        <v>57</v>
      </c>
      <c r="L4087" s="1">
        <v>42641</v>
      </c>
      <c r="M4087" s="1">
        <v>43488</v>
      </c>
      <c r="N4087" s="1">
        <v>43125</v>
      </c>
      <c r="O4087" t="s">
        <v>75</v>
      </c>
      <c r="P4087" t="s">
        <v>5193</v>
      </c>
      <c r="T4087" t="s">
        <v>5542</v>
      </c>
      <c r="V4087">
        <v>36</v>
      </c>
      <c r="W4087" t="s">
        <v>63</v>
      </c>
      <c r="X4087" t="s">
        <v>1068</v>
      </c>
      <c r="AB4087" t="s">
        <v>5194</v>
      </c>
      <c r="AD4087" t="s">
        <v>240</v>
      </c>
      <c r="AF4087" t="s">
        <v>465</v>
      </c>
      <c r="AG4087" t="s">
        <v>118</v>
      </c>
      <c r="AH4087" t="s">
        <v>2528</v>
      </c>
      <c r="AI4087" t="s">
        <v>5543</v>
      </c>
      <c r="AJ4087" t="s">
        <v>5544</v>
      </c>
      <c r="AK4087" t="str">
        <f t="shared" si="149"/>
        <v>NCT02919423</v>
      </c>
      <c r="AL4087">
        <v>15002000</v>
      </c>
      <c r="AM4087" t="s">
        <v>92</v>
      </c>
      <c r="AO4087" t="s">
        <v>98</v>
      </c>
      <c r="AP4087" t="s">
        <v>99</v>
      </c>
      <c r="AR4087" t="s">
        <v>89</v>
      </c>
      <c r="AS4087" t="s">
        <v>90</v>
      </c>
      <c r="AT4087">
        <v>21</v>
      </c>
      <c r="AU4087">
        <v>21</v>
      </c>
    </row>
    <row r="4088" spans="1:47" x14ac:dyDescent="0.2">
      <c r="A4088" t="s">
        <v>5539</v>
      </c>
      <c r="B4088" t="s">
        <v>5189</v>
      </c>
      <c r="C4088" t="s">
        <v>5540</v>
      </c>
      <c r="D4088" t="s">
        <v>5540</v>
      </c>
      <c r="E4088" t="s">
        <v>5541</v>
      </c>
      <c r="F4088" t="s">
        <v>52</v>
      </c>
      <c r="G4088" t="s">
        <v>109</v>
      </c>
      <c r="H4088" t="s">
        <v>2408</v>
      </c>
      <c r="K4088" t="s">
        <v>57</v>
      </c>
      <c r="L4088" s="1">
        <v>42641</v>
      </c>
      <c r="M4088" s="1">
        <v>43488</v>
      </c>
      <c r="N4088" s="1">
        <v>43125</v>
      </c>
      <c r="O4088" t="s">
        <v>75</v>
      </c>
      <c r="P4088" t="s">
        <v>5193</v>
      </c>
      <c r="T4088" t="s">
        <v>5542</v>
      </c>
      <c r="V4088">
        <v>36</v>
      </c>
      <c r="W4088" t="s">
        <v>63</v>
      </c>
      <c r="X4088" t="s">
        <v>1068</v>
      </c>
      <c r="AB4088" t="s">
        <v>5194</v>
      </c>
      <c r="AD4088" t="s">
        <v>240</v>
      </c>
      <c r="AF4088" t="s">
        <v>465</v>
      </c>
      <c r="AG4088" t="s">
        <v>118</v>
      </c>
      <c r="AH4088" t="s">
        <v>2528</v>
      </c>
      <c r="AI4088" t="s">
        <v>5543</v>
      </c>
      <c r="AJ4088" t="s">
        <v>5544</v>
      </c>
      <c r="AK4088" t="str">
        <f t="shared" si="149"/>
        <v>NCT02919423</v>
      </c>
      <c r="AL4088">
        <v>15001998</v>
      </c>
      <c r="AM4088" t="s">
        <v>86</v>
      </c>
      <c r="AO4088" t="s">
        <v>100</v>
      </c>
      <c r="AP4088" t="s">
        <v>99</v>
      </c>
      <c r="AR4088" t="s">
        <v>89</v>
      </c>
      <c r="AS4088" t="s">
        <v>90</v>
      </c>
      <c r="AT4088">
        <v>3</v>
      </c>
      <c r="AU4088">
        <v>3</v>
      </c>
    </row>
    <row r="4089" spans="1:47" x14ac:dyDescent="0.2">
      <c r="A4089" t="s">
        <v>5539</v>
      </c>
      <c r="B4089" t="s">
        <v>5189</v>
      </c>
      <c r="C4089" t="s">
        <v>5540</v>
      </c>
      <c r="D4089" t="s">
        <v>5540</v>
      </c>
      <c r="E4089" t="s">
        <v>5541</v>
      </c>
      <c r="F4089" t="s">
        <v>52</v>
      </c>
      <c r="G4089" t="s">
        <v>109</v>
      </c>
      <c r="H4089" t="s">
        <v>2408</v>
      </c>
      <c r="K4089" t="s">
        <v>57</v>
      </c>
      <c r="L4089" s="1">
        <v>42641</v>
      </c>
      <c r="M4089" s="1">
        <v>43488</v>
      </c>
      <c r="N4089" s="1">
        <v>43125</v>
      </c>
      <c r="O4089" t="s">
        <v>75</v>
      </c>
      <c r="P4089" t="s">
        <v>5193</v>
      </c>
      <c r="T4089" t="s">
        <v>5542</v>
      </c>
      <c r="V4089">
        <v>36</v>
      </c>
      <c r="W4089" t="s">
        <v>63</v>
      </c>
      <c r="X4089" t="s">
        <v>1068</v>
      </c>
      <c r="AB4089" t="s">
        <v>5194</v>
      </c>
      <c r="AD4089" t="s">
        <v>240</v>
      </c>
      <c r="AF4089" t="s">
        <v>465</v>
      </c>
      <c r="AG4089" t="s">
        <v>118</v>
      </c>
      <c r="AH4089" t="s">
        <v>2528</v>
      </c>
      <c r="AI4089" t="s">
        <v>5543</v>
      </c>
      <c r="AJ4089" t="s">
        <v>5544</v>
      </c>
      <c r="AK4089" t="str">
        <f t="shared" si="149"/>
        <v>NCT02919423</v>
      </c>
      <c r="AL4089">
        <v>15001999</v>
      </c>
      <c r="AM4089" t="s">
        <v>91</v>
      </c>
      <c r="AO4089" t="s">
        <v>100</v>
      </c>
      <c r="AP4089" t="s">
        <v>99</v>
      </c>
      <c r="AR4089" t="s">
        <v>89</v>
      </c>
      <c r="AS4089" t="s">
        <v>90</v>
      </c>
      <c r="AT4089">
        <v>7</v>
      </c>
      <c r="AU4089">
        <v>7</v>
      </c>
    </row>
    <row r="4090" spans="1:47" x14ac:dyDescent="0.2">
      <c r="A4090" t="s">
        <v>5539</v>
      </c>
      <c r="B4090" t="s">
        <v>5189</v>
      </c>
      <c r="C4090" t="s">
        <v>5540</v>
      </c>
      <c r="D4090" t="s">
        <v>5540</v>
      </c>
      <c r="E4090" t="s">
        <v>5541</v>
      </c>
      <c r="F4090" t="s">
        <v>52</v>
      </c>
      <c r="G4090" t="s">
        <v>109</v>
      </c>
      <c r="H4090" t="s">
        <v>2408</v>
      </c>
      <c r="K4090" t="s">
        <v>57</v>
      </c>
      <c r="L4090" s="1">
        <v>42641</v>
      </c>
      <c r="M4090" s="1">
        <v>43488</v>
      </c>
      <c r="N4090" s="1">
        <v>43125</v>
      </c>
      <c r="O4090" t="s">
        <v>75</v>
      </c>
      <c r="P4090" t="s">
        <v>5193</v>
      </c>
      <c r="T4090" t="s">
        <v>5542</v>
      </c>
      <c r="V4090">
        <v>36</v>
      </c>
      <c r="W4090" t="s">
        <v>63</v>
      </c>
      <c r="X4090" t="s">
        <v>1068</v>
      </c>
      <c r="AB4090" t="s">
        <v>5194</v>
      </c>
      <c r="AD4090" t="s">
        <v>240</v>
      </c>
      <c r="AF4090" t="s">
        <v>465</v>
      </c>
      <c r="AG4090" t="s">
        <v>118</v>
      </c>
      <c r="AH4090" t="s">
        <v>2528</v>
      </c>
      <c r="AI4090" t="s">
        <v>5543</v>
      </c>
      <c r="AJ4090" t="s">
        <v>5544</v>
      </c>
      <c r="AK4090" t="str">
        <f t="shared" si="149"/>
        <v>NCT02919423</v>
      </c>
      <c r="AL4090">
        <v>15002000</v>
      </c>
      <c r="AM4090" t="s">
        <v>92</v>
      </c>
      <c r="AO4090" t="s">
        <v>100</v>
      </c>
      <c r="AP4090" t="s">
        <v>99</v>
      </c>
      <c r="AR4090" t="s">
        <v>89</v>
      </c>
      <c r="AS4090" t="s">
        <v>90</v>
      </c>
      <c r="AT4090">
        <v>10</v>
      </c>
      <c r="AU4090">
        <v>10</v>
      </c>
    </row>
    <row r="4091" spans="1:47" x14ac:dyDescent="0.2">
      <c r="A4091" t="s">
        <v>5539</v>
      </c>
      <c r="B4091" t="s">
        <v>5189</v>
      </c>
      <c r="C4091" t="s">
        <v>5540</v>
      </c>
      <c r="D4091" t="s">
        <v>5540</v>
      </c>
      <c r="E4091" t="s">
        <v>5541</v>
      </c>
      <c r="F4091" t="s">
        <v>52</v>
      </c>
      <c r="G4091" t="s">
        <v>109</v>
      </c>
      <c r="H4091" t="s">
        <v>2408</v>
      </c>
      <c r="K4091" t="s">
        <v>57</v>
      </c>
      <c r="L4091" s="1">
        <v>42641</v>
      </c>
      <c r="M4091" s="1">
        <v>43488</v>
      </c>
      <c r="N4091" s="1">
        <v>43125</v>
      </c>
      <c r="O4091" t="s">
        <v>75</v>
      </c>
      <c r="P4091" t="s">
        <v>5193</v>
      </c>
      <c r="T4091" t="s">
        <v>5542</v>
      </c>
      <c r="V4091">
        <v>36</v>
      </c>
      <c r="W4091" t="s">
        <v>63</v>
      </c>
      <c r="X4091" t="s">
        <v>1068</v>
      </c>
      <c r="AB4091" t="s">
        <v>5194</v>
      </c>
      <c r="AD4091" t="s">
        <v>240</v>
      </c>
      <c r="AF4091" t="s">
        <v>465</v>
      </c>
      <c r="AG4091" t="s">
        <v>118</v>
      </c>
      <c r="AH4091" t="s">
        <v>2528</v>
      </c>
      <c r="AI4091" t="s">
        <v>5543</v>
      </c>
      <c r="AJ4091" t="s">
        <v>5544</v>
      </c>
      <c r="AK4091" t="str">
        <f t="shared" si="149"/>
        <v>NCT02919423</v>
      </c>
      <c r="AL4091">
        <v>15001998</v>
      </c>
      <c r="AM4091" t="s">
        <v>86</v>
      </c>
      <c r="AO4091" t="s">
        <v>140</v>
      </c>
      <c r="AP4091" t="s">
        <v>141</v>
      </c>
      <c r="AR4091" t="s">
        <v>89</v>
      </c>
      <c r="AS4091" t="s">
        <v>90</v>
      </c>
      <c r="AT4091">
        <v>0</v>
      </c>
      <c r="AU4091">
        <v>0</v>
      </c>
    </row>
    <row r="4092" spans="1:47" x14ac:dyDescent="0.2">
      <c r="A4092" t="s">
        <v>5539</v>
      </c>
      <c r="B4092" t="s">
        <v>5189</v>
      </c>
      <c r="C4092" t="s">
        <v>5540</v>
      </c>
      <c r="D4092" t="s">
        <v>5540</v>
      </c>
      <c r="E4092" t="s">
        <v>5541</v>
      </c>
      <c r="F4092" t="s">
        <v>52</v>
      </c>
      <c r="G4092" t="s">
        <v>109</v>
      </c>
      <c r="H4092" t="s">
        <v>2408</v>
      </c>
      <c r="K4092" t="s">
        <v>57</v>
      </c>
      <c r="L4092" s="1">
        <v>42641</v>
      </c>
      <c r="M4092" s="1">
        <v>43488</v>
      </c>
      <c r="N4092" s="1">
        <v>43125</v>
      </c>
      <c r="O4092" t="s">
        <v>75</v>
      </c>
      <c r="P4092" t="s">
        <v>5193</v>
      </c>
      <c r="T4092" t="s">
        <v>5542</v>
      </c>
      <c r="V4092">
        <v>36</v>
      </c>
      <c r="W4092" t="s">
        <v>63</v>
      </c>
      <c r="X4092" t="s">
        <v>1068</v>
      </c>
      <c r="AB4092" t="s">
        <v>5194</v>
      </c>
      <c r="AD4092" t="s">
        <v>240</v>
      </c>
      <c r="AF4092" t="s">
        <v>465</v>
      </c>
      <c r="AG4092" t="s">
        <v>118</v>
      </c>
      <c r="AH4092" t="s">
        <v>2528</v>
      </c>
      <c r="AI4092" t="s">
        <v>5543</v>
      </c>
      <c r="AJ4092" t="s">
        <v>5544</v>
      </c>
      <c r="AK4092" t="str">
        <f t="shared" si="149"/>
        <v>NCT02919423</v>
      </c>
      <c r="AL4092">
        <v>15001999</v>
      </c>
      <c r="AM4092" t="s">
        <v>91</v>
      </c>
      <c r="AO4092" t="s">
        <v>140</v>
      </c>
      <c r="AP4092" t="s">
        <v>141</v>
      </c>
      <c r="AR4092" t="s">
        <v>89</v>
      </c>
      <c r="AS4092" t="s">
        <v>90</v>
      </c>
      <c r="AT4092">
        <v>0</v>
      </c>
      <c r="AU4092">
        <v>0</v>
      </c>
    </row>
    <row r="4093" spans="1:47" x14ac:dyDescent="0.2">
      <c r="A4093" t="s">
        <v>5539</v>
      </c>
      <c r="B4093" t="s">
        <v>5189</v>
      </c>
      <c r="C4093" t="s">
        <v>5540</v>
      </c>
      <c r="D4093" t="s">
        <v>5540</v>
      </c>
      <c r="E4093" t="s">
        <v>5541</v>
      </c>
      <c r="F4093" t="s">
        <v>52</v>
      </c>
      <c r="G4093" t="s">
        <v>109</v>
      </c>
      <c r="H4093" t="s">
        <v>2408</v>
      </c>
      <c r="K4093" t="s">
        <v>57</v>
      </c>
      <c r="L4093" s="1">
        <v>42641</v>
      </c>
      <c r="M4093" s="1">
        <v>43488</v>
      </c>
      <c r="N4093" s="1">
        <v>43125</v>
      </c>
      <c r="O4093" t="s">
        <v>75</v>
      </c>
      <c r="P4093" t="s">
        <v>5193</v>
      </c>
      <c r="T4093" t="s">
        <v>5542</v>
      </c>
      <c r="V4093">
        <v>36</v>
      </c>
      <c r="W4093" t="s">
        <v>63</v>
      </c>
      <c r="X4093" t="s">
        <v>1068</v>
      </c>
      <c r="AB4093" t="s">
        <v>5194</v>
      </c>
      <c r="AD4093" t="s">
        <v>240</v>
      </c>
      <c r="AF4093" t="s">
        <v>465</v>
      </c>
      <c r="AG4093" t="s">
        <v>118</v>
      </c>
      <c r="AH4093" t="s">
        <v>2528</v>
      </c>
      <c r="AI4093" t="s">
        <v>5543</v>
      </c>
      <c r="AJ4093" t="s">
        <v>5544</v>
      </c>
      <c r="AK4093" t="str">
        <f t="shared" si="149"/>
        <v>NCT02919423</v>
      </c>
      <c r="AL4093">
        <v>15002000</v>
      </c>
      <c r="AM4093" t="s">
        <v>92</v>
      </c>
      <c r="AO4093" t="s">
        <v>140</v>
      </c>
      <c r="AP4093" t="s">
        <v>141</v>
      </c>
      <c r="AR4093" t="s">
        <v>89</v>
      </c>
      <c r="AS4093" t="s">
        <v>90</v>
      </c>
      <c r="AT4093">
        <v>0</v>
      </c>
      <c r="AU4093">
        <v>0</v>
      </c>
    </row>
    <row r="4094" spans="1:47" x14ac:dyDescent="0.2">
      <c r="A4094" t="s">
        <v>5539</v>
      </c>
      <c r="B4094" t="s">
        <v>5189</v>
      </c>
      <c r="C4094" t="s">
        <v>5540</v>
      </c>
      <c r="D4094" t="s">
        <v>5540</v>
      </c>
      <c r="E4094" t="s">
        <v>5541</v>
      </c>
      <c r="F4094" t="s">
        <v>52</v>
      </c>
      <c r="G4094" t="s">
        <v>109</v>
      </c>
      <c r="H4094" t="s">
        <v>2408</v>
      </c>
      <c r="K4094" t="s">
        <v>57</v>
      </c>
      <c r="L4094" s="1">
        <v>42641</v>
      </c>
      <c r="M4094" s="1">
        <v>43488</v>
      </c>
      <c r="N4094" s="1">
        <v>43125</v>
      </c>
      <c r="O4094" t="s">
        <v>75</v>
      </c>
      <c r="P4094" t="s">
        <v>5193</v>
      </c>
      <c r="T4094" t="s">
        <v>5542</v>
      </c>
      <c r="V4094">
        <v>36</v>
      </c>
      <c r="W4094" t="s">
        <v>63</v>
      </c>
      <c r="X4094" t="s">
        <v>1068</v>
      </c>
      <c r="AB4094" t="s">
        <v>5194</v>
      </c>
      <c r="AD4094" t="s">
        <v>240</v>
      </c>
      <c r="AF4094" t="s">
        <v>465</v>
      </c>
      <c r="AG4094" t="s">
        <v>118</v>
      </c>
      <c r="AH4094" t="s">
        <v>2528</v>
      </c>
      <c r="AI4094" t="s">
        <v>5543</v>
      </c>
      <c r="AJ4094" t="s">
        <v>5544</v>
      </c>
      <c r="AK4094" t="str">
        <f t="shared" si="149"/>
        <v>NCT02919423</v>
      </c>
      <c r="AL4094">
        <v>15001998</v>
      </c>
      <c r="AM4094" t="s">
        <v>86</v>
      </c>
      <c r="AO4094" t="s">
        <v>142</v>
      </c>
      <c r="AP4094" t="s">
        <v>141</v>
      </c>
      <c r="AR4094" t="s">
        <v>89</v>
      </c>
      <c r="AS4094" t="s">
        <v>90</v>
      </c>
      <c r="AT4094">
        <v>1</v>
      </c>
      <c r="AU4094">
        <v>1</v>
      </c>
    </row>
    <row r="4095" spans="1:47" x14ac:dyDescent="0.2">
      <c r="A4095" t="s">
        <v>5539</v>
      </c>
      <c r="B4095" t="s">
        <v>5189</v>
      </c>
      <c r="C4095" t="s">
        <v>5540</v>
      </c>
      <c r="D4095" t="s">
        <v>5540</v>
      </c>
      <c r="E4095" t="s">
        <v>5541</v>
      </c>
      <c r="F4095" t="s">
        <v>52</v>
      </c>
      <c r="G4095" t="s">
        <v>109</v>
      </c>
      <c r="H4095" t="s">
        <v>2408</v>
      </c>
      <c r="K4095" t="s">
        <v>57</v>
      </c>
      <c r="L4095" s="1">
        <v>42641</v>
      </c>
      <c r="M4095" s="1">
        <v>43488</v>
      </c>
      <c r="N4095" s="1">
        <v>43125</v>
      </c>
      <c r="O4095" t="s">
        <v>75</v>
      </c>
      <c r="P4095" t="s">
        <v>5193</v>
      </c>
      <c r="T4095" t="s">
        <v>5542</v>
      </c>
      <c r="V4095">
        <v>36</v>
      </c>
      <c r="W4095" t="s">
        <v>63</v>
      </c>
      <c r="X4095" t="s">
        <v>1068</v>
      </c>
      <c r="AB4095" t="s">
        <v>5194</v>
      </c>
      <c r="AD4095" t="s">
        <v>240</v>
      </c>
      <c r="AF4095" t="s">
        <v>465</v>
      </c>
      <c r="AG4095" t="s">
        <v>118</v>
      </c>
      <c r="AH4095" t="s">
        <v>2528</v>
      </c>
      <c r="AI4095" t="s">
        <v>5543</v>
      </c>
      <c r="AJ4095" t="s">
        <v>5544</v>
      </c>
      <c r="AK4095" t="str">
        <f t="shared" si="149"/>
        <v>NCT02919423</v>
      </c>
      <c r="AL4095">
        <v>15001999</v>
      </c>
      <c r="AM4095" t="s">
        <v>91</v>
      </c>
      <c r="AO4095" t="s">
        <v>142</v>
      </c>
      <c r="AP4095" t="s">
        <v>141</v>
      </c>
      <c r="AR4095" t="s">
        <v>89</v>
      </c>
      <c r="AS4095" t="s">
        <v>90</v>
      </c>
      <c r="AT4095">
        <v>3</v>
      </c>
      <c r="AU4095">
        <v>3</v>
      </c>
    </row>
    <row r="4096" spans="1:47" x14ac:dyDescent="0.2">
      <c r="A4096" t="s">
        <v>5539</v>
      </c>
      <c r="B4096" t="s">
        <v>5189</v>
      </c>
      <c r="C4096" t="s">
        <v>5540</v>
      </c>
      <c r="D4096" t="s">
        <v>5540</v>
      </c>
      <c r="E4096" t="s">
        <v>5541</v>
      </c>
      <c r="F4096" t="s">
        <v>52</v>
      </c>
      <c r="G4096" t="s">
        <v>109</v>
      </c>
      <c r="H4096" t="s">
        <v>2408</v>
      </c>
      <c r="K4096" t="s">
        <v>57</v>
      </c>
      <c r="L4096" s="1">
        <v>42641</v>
      </c>
      <c r="M4096" s="1">
        <v>43488</v>
      </c>
      <c r="N4096" s="1">
        <v>43125</v>
      </c>
      <c r="O4096" t="s">
        <v>75</v>
      </c>
      <c r="P4096" t="s">
        <v>5193</v>
      </c>
      <c r="T4096" t="s">
        <v>5542</v>
      </c>
      <c r="V4096">
        <v>36</v>
      </c>
      <c r="W4096" t="s">
        <v>63</v>
      </c>
      <c r="X4096" t="s">
        <v>1068</v>
      </c>
      <c r="AB4096" t="s">
        <v>5194</v>
      </c>
      <c r="AD4096" t="s">
        <v>240</v>
      </c>
      <c r="AF4096" t="s">
        <v>465</v>
      </c>
      <c r="AG4096" t="s">
        <v>118</v>
      </c>
      <c r="AH4096" t="s">
        <v>2528</v>
      </c>
      <c r="AI4096" t="s">
        <v>5543</v>
      </c>
      <c r="AJ4096" t="s">
        <v>5544</v>
      </c>
      <c r="AK4096" t="str">
        <f t="shared" si="149"/>
        <v>NCT02919423</v>
      </c>
      <c r="AL4096">
        <v>15002000</v>
      </c>
      <c r="AM4096" t="s">
        <v>92</v>
      </c>
      <c r="AO4096" t="s">
        <v>142</v>
      </c>
      <c r="AP4096" t="s">
        <v>141</v>
      </c>
      <c r="AR4096" t="s">
        <v>89</v>
      </c>
      <c r="AS4096" t="s">
        <v>90</v>
      </c>
      <c r="AT4096">
        <v>4</v>
      </c>
      <c r="AU4096">
        <v>4</v>
      </c>
    </row>
    <row r="4097" spans="1:47" x14ac:dyDescent="0.2">
      <c r="A4097" t="s">
        <v>5539</v>
      </c>
      <c r="B4097" t="s">
        <v>5189</v>
      </c>
      <c r="C4097" t="s">
        <v>5540</v>
      </c>
      <c r="D4097" t="s">
        <v>5540</v>
      </c>
      <c r="E4097" t="s">
        <v>5541</v>
      </c>
      <c r="F4097" t="s">
        <v>52</v>
      </c>
      <c r="G4097" t="s">
        <v>109</v>
      </c>
      <c r="H4097" t="s">
        <v>2408</v>
      </c>
      <c r="K4097" t="s">
        <v>57</v>
      </c>
      <c r="L4097" s="1">
        <v>42641</v>
      </c>
      <c r="M4097" s="1">
        <v>43488</v>
      </c>
      <c r="N4097" s="1">
        <v>43125</v>
      </c>
      <c r="O4097" t="s">
        <v>75</v>
      </c>
      <c r="P4097" t="s">
        <v>5193</v>
      </c>
      <c r="T4097" t="s">
        <v>5542</v>
      </c>
      <c r="V4097">
        <v>36</v>
      </c>
      <c r="W4097" t="s">
        <v>63</v>
      </c>
      <c r="X4097" t="s">
        <v>1068</v>
      </c>
      <c r="AB4097" t="s">
        <v>5194</v>
      </c>
      <c r="AD4097" t="s">
        <v>240</v>
      </c>
      <c r="AF4097" t="s">
        <v>465</v>
      </c>
      <c r="AG4097" t="s">
        <v>118</v>
      </c>
      <c r="AH4097" t="s">
        <v>2528</v>
      </c>
      <c r="AI4097" t="s">
        <v>5543</v>
      </c>
      <c r="AJ4097" t="s">
        <v>5544</v>
      </c>
      <c r="AK4097" t="str">
        <f t="shared" si="149"/>
        <v>NCT02919423</v>
      </c>
      <c r="AL4097">
        <v>15001998</v>
      </c>
      <c r="AM4097" t="s">
        <v>86</v>
      </c>
      <c r="AO4097" t="s">
        <v>143</v>
      </c>
      <c r="AP4097" t="s">
        <v>141</v>
      </c>
      <c r="AR4097" t="s">
        <v>89</v>
      </c>
      <c r="AS4097" t="s">
        <v>90</v>
      </c>
      <c r="AT4097">
        <v>0</v>
      </c>
      <c r="AU4097">
        <v>0</v>
      </c>
    </row>
    <row r="4098" spans="1:47" x14ac:dyDescent="0.2">
      <c r="A4098" t="s">
        <v>5539</v>
      </c>
      <c r="B4098" t="s">
        <v>5189</v>
      </c>
      <c r="C4098" t="s">
        <v>5540</v>
      </c>
      <c r="D4098" t="s">
        <v>5540</v>
      </c>
      <c r="E4098" t="s">
        <v>5541</v>
      </c>
      <c r="F4098" t="s">
        <v>52</v>
      </c>
      <c r="G4098" t="s">
        <v>109</v>
      </c>
      <c r="H4098" t="s">
        <v>2408</v>
      </c>
      <c r="K4098" t="s">
        <v>57</v>
      </c>
      <c r="L4098" s="1">
        <v>42641</v>
      </c>
      <c r="M4098" s="1">
        <v>43488</v>
      </c>
      <c r="N4098" s="1">
        <v>43125</v>
      </c>
      <c r="O4098" t="s">
        <v>75</v>
      </c>
      <c r="P4098" t="s">
        <v>5193</v>
      </c>
      <c r="T4098" t="s">
        <v>5542</v>
      </c>
      <c r="V4098">
        <v>36</v>
      </c>
      <c r="W4098" t="s">
        <v>63</v>
      </c>
      <c r="X4098" t="s">
        <v>1068</v>
      </c>
      <c r="AB4098" t="s">
        <v>5194</v>
      </c>
      <c r="AD4098" t="s">
        <v>240</v>
      </c>
      <c r="AF4098" t="s">
        <v>465</v>
      </c>
      <c r="AG4098" t="s">
        <v>118</v>
      </c>
      <c r="AH4098" t="s">
        <v>2528</v>
      </c>
      <c r="AI4098" t="s">
        <v>5543</v>
      </c>
      <c r="AJ4098" t="s">
        <v>5544</v>
      </c>
      <c r="AK4098" t="str">
        <f t="shared" si="149"/>
        <v>NCT02919423</v>
      </c>
      <c r="AL4098">
        <v>15001999</v>
      </c>
      <c r="AM4098" t="s">
        <v>91</v>
      </c>
      <c r="AO4098" t="s">
        <v>143</v>
      </c>
      <c r="AP4098" t="s">
        <v>141</v>
      </c>
      <c r="AR4098" t="s">
        <v>89</v>
      </c>
      <c r="AS4098" t="s">
        <v>90</v>
      </c>
      <c r="AT4098">
        <v>0</v>
      </c>
      <c r="AU4098">
        <v>0</v>
      </c>
    </row>
    <row r="4099" spans="1:47" x14ac:dyDescent="0.2">
      <c r="A4099" t="s">
        <v>5539</v>
      </c>
      <c r="B4099" t="s">
        <v>5189</v>
      </c>
      <c r="C4099" t="s">
        <v>5540</v>
      </c>
      <c r="D4099" t="s">
        <v>5540</v>
      </c>
      <c r="E4099" t="s">
        <v>5541</v>
      </c>
      <c r="F4099" t="s">
        <v>52</v>
      </c>
      <c r="G4099" t="s">
        <v>109</v>
      </c>
      <c r="H4099" t="s">
        <v>2408</v>
      </c>
      <c r="K4099" t="s">
        <v>57</v>
      </c>
      <c r="L4099" s="1">
        <v>42641</v>
      </c>
      <c r="M4099" s="1">
        <v>43488</v>
      </c>
      <c r="N4099" s="1">
        <v>43125</v>
      </c>
      <c r="O4099" t="s">
        <v>75</v>
      </c>
      <c r="P4099" t="s">
        <v>5193</v>
      </c>
      <c r="T4099" t="s">
        <v>5542</v>
      </c>
      <c r="V4099">
        <v>36</v>
      </c>
      <c r="W4099" t="s">
        <v>63</v>
      </c>
      <c r="X4099" t="s">
        <v>1068</v>
      </c>
      <c r="AB4099" t="s">
        <v>5194</v>
      </c>
      <c r="AD4099" t="s">
        <v>240</v>
      </c>
      <c r="AF4099" t="s">
        <v>465</v>
      </c>
      <c r="AG4099" t="s">
        <v>118</v>
      </c>
      <c r="AH4099" t="s">
        <v>2528</v>
      </c>
      <c r="AI4099" t="s">
        <v>5543</v>
      </c>
      <c r="AJ4099" t="s">
        <v>5544</v>
      </c>
      <c r="AK4099" t="str">
        <f t="shared" si="149"/>
        <v>NCT02919423</v>
      </c>
      <c r="AL4099">
        <v>15002000</v>
      </c>
      <c r="AM4099" t="s">
        <v>92</v>
      </c>
      <c r="AO4099" t="s">
        <v>143</v>
      </c>
      <c r="AP4099" t="s">
        <v>141</v>
      </c>
      <c r="AR4099" t="s">
        <v>89</v>
      </c>
      <c r="AS4099" t="s">
        <v>90</v>
      </c>
      <c r="AT4099">
        <v>0</v>
      </c>
      <c r="AU4099">
        <v>0</v>
      </c>
    </row>
    <row r="4100" spans="1:47" x14ac:dyDescent="0.2">
      <c r="A4100" t="s">
        <v>5539</v>
      </c>
      <c r="B4100" t="s">
        <v>5189</v>
      </c>
      <c r="C4100" t="s">
        <v>5540</v>
      </c>
      <c r="D4100" t="s">
        <v>5540</v>
      </c>
      <c r="E4100" t="s">
        <v>5541</v>
      </c>
      <c r="F4100" t="s">
        <v>52</v>
      </c>
      <c r="G4100" t="s">
        <v>109</v>
      </c>
      <c r="H4100" t="s">
        <v>2408</v>
      </c>
      <c r="K4100" t="s">
        <v>57</v>
      </c>
      <c r="L4100" s="1">
        <v>42641</v>
      </c>
      <c r="M4100" s="1">
        <v>43488</v>
      </c>
      <c r="N4100" s="1">
        <v>43125</v>
      </c>
      <c r="O4100" t="s">
        <v>75</v>
      </c>
      <c r="P4100" t="s">
        <v>5193</v>
      </c>
      <c r="T4100" t="s">
        <v>5542</v>
      </c>
      <c r="V4100">
        <v>36</v>
      </c>
      <c r="W4100" t="s">
        <v>63</v>
      </c>
      <c r="X4100" t="s">
        <v>1068</v>
      </c>
      <c r="AB4100" t="s">
        <v>5194</v>
      </c>
      <c r="AD4100" t="s">
        <v>240</v>
      </c>
      <c r="AF4100" t="s">
        <v>465</v>
      </c>
      <c r="AG4100" t="s">
        <v>118</v>
      </c>
      <c r="AH4100" t="s">
        <v>2528</v>
      </c>
      <c r="AI4100" t="s">
        <v>5543</v>
      </c>
      <c r="AJ4100" t="s">
        <v>5544</v>
      </c>
      <c r="AK4100" t="str">
        <f t="shared" si="149"/>
        <v>NCT02919423</v>
      </c>
      <c r="AL4100">
        <v>15001998</v>
      </c>
      <c r="AM4100" t="s">
        <v>86</v>
      </c>
      <c r="AO4100" t="s">
        <v>144</v>
      </c>
      <c r="AP4100" t="s">
        <v>141</v>
      </c>
      <c r="AR4100" t="s">
        <v>89</v>
      </c>
      <c r="AS4100" t="s">
        <v>90</v>
      </c>
      <c r="AT4100">
        <v>0</v>
      </c>
      <c r="AU4100">
        <v>0</v>
      </c>
    </row>
    <row r="4101" spans="1:47" x14ac:dyDescent="0.2">
      <c r="A4101" t="s">
        <v>5539</v>
      </c>
      <c r="B4101" t="s">
        <v>5189</v>
      </c>
      <c r="C4101" t="s">
        <v>5540</v>
      </c>
      <c r="D4101" t="s">
        <v>5540</v>
      </c>
      <c r="E4101" t="s">
        <v>5541</v>
      </c>
      <c r="F4101" t="s">
        <v>52</v>
      </c>
      <c r="G4101" t="s">
        <v>109</v>
      </c>
      <c r="H4101" t="s">
        <v>2408</v>
      </c>
      <c r="K4101" t="s">
        <v>57</v>
      </c>
      <c r="L4101" s="1">
        <v>42641</v>
      </c>
      <c r="M4101" s="1">
        <v>43488</v>
      </c>
      <c r="N4101" s="1">
        <v>43125</v>
      </c>
      <c r="O4101" t="s">
        <v>75</v>
      </c>
      <c r="P4101" t="s">
        <v>5193</v>
      </c>
      <c r="T4101" t="s">
        <v>5542</v>
      </c>
      <c r="V4101">
        <v>36</v>
      </c>
      <c r="W4101" t="s">
        <v>63</v>
      </c>
      <c r="X4101" t="s">
        <v>1068</v>
      </c>
      <c r="AB4101" t="s">
        <v>5194</v>
      </c>
      <c r="AD4101" t="s">
        <v>240</v>
      </c>
      <c r="AF4101" t="s">
        <v>465</v>
      </c>
      <c r="AG4101" t="s">
        <v>118</v>
      </c>
      <c r="AH4101" t="s">
        <v>2528</v>
      </c>
      <c r="AI4101" t="s">
        <v>5543</v>
      </c>
      <c r="AJ4101" t="s">
        <v>5544</v>
      </c>
      <c r="AK4101" t="str">
        <f t="shared" si="149"/>
        <v>NCT02919423</v>
      </c>
      <c r="AL4101">
        <v>15001999</v>
      </c>
      <c r="AM4101" t="s">
        <v>91</v>
      </c>
      <c r="AO4101" t="s">
        <v>144</v>
      </c>
      <c r="AP4101" t="s">
        <v>141</v>
      </c>
      <c r="AR4101" t="s">
        <v>89</v>
      </c>
      <c r="AS4101" t="s">
        <v>90</v>
      </c>
      <c r="AT4101">
        <v>7</v>
      </c>
      <c r="AU4101">
        <v>7</v>
      </c>
    </row>
    <row r="4102" spans="1:47" x14ac:dyDescent="0.2">
      <c r="A4102" t="s">
        <v>5539</v>
      </c>
      <c r="B4102" t="s">
        <v>5189</v>
      </c>
      <c r="C4102" t="s">
        <v>5540</v>
      </c>
      <c r="D4102" t="s">
        <v>5540</v>
      </c>
      <c r="E4102" t="s">
        <v>5541</v>
      </c>
      <c r="F4102" t="s">
        <v>52</v>
      </c>
      <c r="G4102" t="s">
        <v>109</v>
      </c>
      <c r="H4102" t="s">
        <v>2408</v>
      </c>
      <c r="K4102" t="s">
        <v>57</v>
      </c>
      <c r="L4102" s="1">
        <v>42641</v>
      </c>
      <c r="M4102" s="1">
        <v>43488</v>
      </c>
      <c r="N4102" s="1">
        <v>43125</v>
      </c>
      <c r="O4102" t="s">
        <v>75</v>
      </c>
      <c r="P4102" t="s">
        <v>5193</v>
      </c>
      <c r="T4102" t="s">
        <v>5542</v>
      </c>
      <c r="V4102">
        <v>36</v>
      </c>
      <c r="W4102" t="s">
        <v>63</v>
      </c>
      <c r="X4102" t="s">
        <v>1068</v>
      </c>
      <c r="AB4102" t="s">
        <v>5194</v>
      </c>
      <c r="AD4102" t="s">
        <v>240</v>
      </c>
      <c r="AF4102" t="s">
        <v>465</v>
      </c>
      <c r="AG4102" t="s">
        <v>118</v>
      </c>
      <c r="AH4102" t="s">
        <v>2528</v>
      </c>
      <c r="AI4102" t="s">
        <v>5543</v>
      </c>
      <c r="AJ4102" t="s">
        <v>5544</v>
      </c>
      <c r="AK4102" t="str">
        <f t="shared" si="149"/>
        <v>NCT02919423</v>
      </c>
      <c r="AL4102">
        <v>15002000</v>
      </c>
      <c r="AM4102" t="s">
        <v>92</v>
      </c>
      <c r="AO4102" t="s">
        <v>144</v>
      </c>
      <c r="AP4102" t="s">
        <v>141</v>
      </c>
      <c r="AR4102" t="s">
        <v>89</v>
      </c>
      <c r="AS4102" t="s">
        <v>90</v>
      </c>
      <c r="AT4102">
        <v>7</v>
      </c>
      <c r="AU4102">
        <v>7</v>
      </c>
    </row>
    <row r="4103" spans="1:47" x14ac:dyDescent="0.2">
      <c r="A4103" t="s">
        <v>5539</v>
      </c>
      <c r="B4103" t="s">
        <v>5189</v>
      </c>
      <c r="C4103" t="s">
        <v>5540</v>
      </c>
      <c r="D4103" t="s">
        <v>5540</v>
      </c>
      <c r="E4103" t="s">
        <v>5541</v>
      </c>
      <c r="F4103" t="s">
        <v>52</v>
      </c>
      <c r="G4103" t="s">
        <v>109</v>
      </c>
      <c r="H4103" t="s">
        <v>2408</v>
      </c>
      <c r="K4103" t="s">
        <v>57</v>
      </c>
      <c r="L4103" s="1">
        <v>42641</v>
      </c>
      <c r="M4103" s="1">
        <v>43488</v>
      </c>
      <c r="N4103" s="1">
        <v>43125</v>
      </c>
      <c r="O4103" t="s">
        <v>75</v>
      </c>
      <c r="P4103" t="s">
        <v>5193</v>
      </c>
      <c r="T4103" t="s">
        <v>5542</v>
      </c>
      <c r="V4103">
        <v>36</v>
      </c>
      <c r="W4103" t="s">
        <v>63</v>
      </c>
      <c r="X4103" t="s">
        <v>1068</v>
      </c>
      <c r="AB4103" t="s">
        <v>5194</v>
      </c>
      <c r="AD4103" t="s">
        <v>240</v>
      </c>
      <c r="AF4103" t="s">
        <v>465</v>
      </c>
      <c r="AG4103" t="s">
        <v>118</v>
      </c>
      <c r="AH4103" t="s">
        <v>2528</v>
      </c>
      <c r="AI4103" t="s">
        <v>5543</v>
      </c>
      <c r="AJ4103" t="s">
        <v>5544</v>
      </c>
      <c r="AK4103" t="str">
        <f t="shared" si="149"/>
        <v>NCT02919423</v>
      </c>
      <c r="AL4103">
        <v>15001998</v>
      </c>
      <c r="AM4103" t="s">
        <v>86</v>
      </c>
      <c r="AO4103" t="s">
        <v>145</v>
      </c>
      <c r="AP4103" t="s">
        <v>141</v>
      </c>
      <c r="AR4103" t="s">
        <v>89</v>
      </c>
      <c r="AS4103" t="s">
        <v>90</v>
      </c>
      <c r="AT4103">
        <v>5</v>
      </c>
      <c r="AU4103">
        <v>5</v>
      </c>
    </row>
    <row r="4104" spans="1:47" x14ac:dyDescent="0.2">
      <c r="A4104" t="s">
        <v>5539</v>
      </c>
      <c r="B4104" t="s">
        <v>5189</v>
      </c>
      <c r="C4104" t="s">
        <v>5540</v>
      </c>
      <c r="D4104" t="s">
        <v>5540</v>
      </c>
      <c r="E4104" t="s">
        <v>5541</v>
      </c>
      <c r="F4104" t="s">
        <v>52</v>
      </c>
      <c r="G4104" t="s">
        <v>109</v>
      </c>
      <c r="H4104" t="s">
        <v>2408</v>
      </c>
      <c r="K4104" t="s">
        <v>57</v>
      </c>
      <c r="L4104" s="1">
        <v>42641</v>
      </c>
      <c r="M4104" s="1">
        <v>43488</v>
      </c>
      <c r="N4104" s="1">
        <v>43125</v>
      </c>
      <c r="O4104" t="s">
        <v>75</v>
      </c>
      <c r="P4104" t="s">
        <v>5193</v>
      </c>
      <c r="T4104" t="s">
        <v>5542</v>
      </c>
      <c r="V4104">
        <v>36</v>
      </c>
      <c r="W4104" t="s">
        <v>63</v>
      </c>
      <c r="X4104" t="s">
        <v>1068</v>
      </c>
      <c r="AB4104" t="s">
        <v>5194</v>
      </c>
      <c r="AD4104" t="s">
        <v>240</v>
      </c>
      <c r="AF4104" t="s">
        <v>465</v>
      </c>
      <c r="AG4104" t="s">
        <v>118</v>
      </c>
      <c r="AH4104" t="s">
        <v>2528</v>
      </c>
      <c r="AI4104" t="s">
        <v>5543</v>
      </c>
      <c r="AJ4104" t="s">
        <v>5544</v>
      </c>
      <c r="AK4104" t="str">
        <f t="shared" si="149"/>
        <v>NCT02919423</v>
      </c>
      <c r="AL4104">
        <v>15001999</v>
      </c>
      <c r="AM4104" t="s">
        <v>91</v>
      </c>
      <c r="AO4104" t="s">
        <v>145</v>
      </c>
      <c r="AP4104" t="s">
        <v>141</v>
      </c>
      <c r="AR4104" t="s">
        <v>89</v>
      </c>
      <c r="AS4104" t="s">
        <v>90</v>
      </c>
      <c r="AT4104">
        <v>14</v>
      </c>
      <c r="AU4104">
        <v>14</v>
      </c>
    </row>
    <row r="4105" spans="1:47" x14ac:dyDescent="0.2">
      <c r="A4105" t="s">
        <v>5539</v>
      </c>
      <c r="B4105" t="s">
        <v>5189</v>
      </c>
      <c r="C4105" t="s">
        <v>5540</v>
      </c>
      <c r="D4105" t="s">
        <v>5540</v>
      </c>
      <c r="E4105" t="s">
        <v>5541</v>
      </c>
      <c r="F4105" t="s">
        <v>52</v>
      </c>
      <c r="G4105" t="s">
        <v>109</v>
      </c>
      <c r="H4105" t="s">
        <v>2408</v>
      </c>
      <c r="K4105" t="s">
        <v>57</v>
      </c>
      <c r="L4105" s="1">
        <v>42641</v>
      </c>
      <c r="M4105" s="1">
        <v>43488</v>
      </c>
      <c r="N4105" s="1">
        <v>43125</v>
      </c>
      <c r="O4105" t="s">
        <v>75</v>
      </c>
      <c r="P4105" t="s">
        <v>5193</v>
      </c>
      <c r="T4105" t="s">
        <v>5542</v>
      </c>
      <c r="V4105">
        <v>36</v>
      </c>
      <c r="W4105" t="s">
        <v>63</v>
      </c>
      <c r="X4105" t="s">
        <v>1068</v>
      </c>
      <c r="AB4105" t="s">
        <v>5194</v>
      </c>
      <c r="AD4105" t="s">
        <v>240</v>
      </c>
      <c r="AF4105" t="s">
        <v>465</v>
      </c>
      <c r="AG4105" t="s">
        <v>118</v>
      </c>
      <c r="AH4105" t="s">
        <v>2528</v>
      </c>
      <c r="AI4105" t="s">
        <v>5543</v>
      </c>
      <c r="AJ4105" t="s">
        <v>5544</v>
      </c>
      <c r="AK4105" t="str">
        <f t="shared" si="149"/>
        <v>NCT02919423</v>
      </c>
      <c r="AL4105">
        <v>15002000</v>
      </c>
      <c r="AM4105" t="s">
        <v>92</v>
      </c>
      <c r="AO4105" t="s">
        <v>145</v>
      </c>
      <c r="AP4105" t="s">
        <v>141</v>
      </c>
      <c r="AR4105" t="s">
        <v>89</v>
      </c>
      <c r="AS4105" t="s">
        <v>90</v>
      </c>
      <c r="AT4105">
        <v>19</v>
      </c>
      <c r="AU4105">
        <v>19</v>
      </c>
    </row>
    <row r="4106" spans="1:47" x14ac:dyDescent="0.2">
      <c r="A4106" t="s">
        <v>5539</v>
      </c>
      <c r="B4106" t="s">
        <v>5189</v>
      </c>
      <c r="C4106" t="s">
        <v>5540</v>
      </c>
      <c r="D4106" t="s">
        <v>5540</v>
      </c>
      <c r="E4106" t="s">
        <v>5541</v>
      </c>
      <c r="F4106" t="s">
        <v>52</v>
      </c>
      <c r="G4106" t="s">
        <v>109</v>
      </c>
      <c r="H4106" t="s">
        <v>2408</v>
      </c>
      <c r="K4106" t="s">
        <v>57</v>
      </c>
      <c r="L4106" s="1">
        <v>42641</v>
      </c>
      <c r="M4106" s="1">
        <v>43488</v>
      </c>
      <c r="N4106" s="1">
        <v>43125</v>
      </c>
      <c r="O4106" t="s">
        <v>75</v>
      </c>
      <c r="P4106" t="s">
        <v>5193</v>
      </c>
      <c r="T4106" t="s">
        <v>5542</v>
      </c>
      <c r="V4106">
        <v>36</v>
      </c>
      <c r="W4106" t="s">
        <v>63</v>
      </c>
      <c r="X4106" t="s">
        <v>1068</v>
      </c>
      <c r="AB4106" t="s">
        <v>5194</v>
      </c>
      <c r="AD4106" t="s">
        <v>240</v>
      </c>
      <c r="AF4106" t="s">
        <v>465</v>
      </c>
      <c r="AG4106" t="s">
        <v>118</v>
      </c>
      <c r="AH4106" t="s">
        <v>2528</v>
      </c>
      <c r="AI4106" t="s">
        <v>5543</v>
      </c>
      <c r="AJ4106" t="s">
        <v>5544</v>
      </c>
      <c r="AK4106" t="str">
        <f t="shared" si="149"/>
        <v>NCT02919423</v>
      </c>
      <c r="AL4106">
        <v>15001998</v>
      </c>
      <c r="AM4106" t="s">
        <v>86</v>
      </c>
      <c r="AO4106" t="s">
        <v>146</v>
      </c>
      <c r="AP4106" t="s">
        <v>141</v>
      </c>
      <c r="AR4106" t="s">
        <v>89</v>
      </c>
      <c r="AS4106" t="s">
        <v>90</v>
      </c>
      <c r="AT4106">
        <v>0</v>
      </c>
      <c r="AU4106">
        <v>0</v>
      </c>
    </row>
    <row r="4107" spans="1:47" x14ac:dyDescent="0.2">
      <c r="A4107" t="s">
        <v>5539</v>
      </c>
      <c r="B4107" t="s">
        <v>5189</v>
      </c>
      <c r="C4107" t="s">
        <v>5540</v>
      </c>
      <c r="D4107" t="s">
        <v>5540</v>
      </c>
      <c r="E4107" t="s">
        <v>5541</v>
      </c>
      <c r="F4107" t="s">
        <v>52</v>
      </c>
      <c r="G4107" t="s">
        <v>109</v>
      </c>
      <c r="H4107" t="s">
        <v>2408</v>
      </c>
      <c r="K4107" t="s">
        <v>57</v>
      </c>
      <c r="L4107" s="1">
        <v>42641</v>
      </c>
      <c r="M4107" s="1">
        <v>43488</v>
      </c>
      <c r="N4107" s="1">
        <v>43125</v>
      </c>
      <c r="O4107" t="s">
        <v>75</v>
      </c>
      <c r="P4107" t="s">
        <v>5193</v>
      </c>
      <c r="T4107" t="s">
        <v>5542</v>
      </c>
      <c r="V4107">
        <v>36</v>
      </c>
      <c r="W4107" t="s">
        <v>63</v>
      </c>
      <c r="X4107" t="s">
        <v>1068</v>
      </c>
      <c r="AB4107" t="s">
        <v>5194</v>
      </c>
      <c r="AD4107" t="s">
        <v>240</v>
      </c>
      <c r="AF4107" t="s">
        <v>465</v>
      </c>
      <c r="AG4107" t="s">
        <v>118</v>
      </c>
      <c r="AH4107" t="s">
        <v>2528</v>
      </c>
      <c r="AI4107" t="s">
        <v>5543</v>
      </c>
      <c r="AJ4107" t="s">
        <v>5544</v>
      </c>
      <c r="AK4107" t="str">
        <f t="shared" si="149"/>
        <v>NCT02919423</v>
      </c>
      <c r="AL4107">
        <v>15001999</v>
      </c>
      <c r="AM4107" t="s">
        <v>91</v>
      </c>
      <c r="AO4107" t="s">
        <v>146</v>
      </c>
      <c r="AP4107" t="s">
        <v>141</v>
      </c>
      <c r="AR4107" t="s">
        <v>89</v>
      </c>
      <c r="AS4107" t="s">
        <v>90</v>
      </c>
      <c r="AT4107">
        <v>1</v>
      </c>
      <c r="AU4107">
        <v>1</v>
      </c>
    </row>
    <row r="4108" spans="1:47" x14ac:dyDescent="0.2">
      <c r="A4108" t="s">
        <v>5539</v>
      </c>
      <c r="B4108" t="s">
        <v>5189</v>
      </c>
      <c r="C4108" t="s">
        <v>5540</v>
      </c>
      <c r="D4108" t="s">
        <v>5540</v>
      </c>
      <c r="E4108" t="s">
        <v>5541</v>
      </c>
      <c r="F4108" t="s">
        <v>52</v>
      </c>
      <c r="G4108" t="s">
        <v>109</v>
      </c>
      <c r="H4108" t="s">
        <v>2408</v>
      </c>
      <c r="K4108" t="s">
        <v>57</v>
      </c>
      <c r="L4108" s="1">
        <v>42641</v>
      </c>
      <c r="M4108" s="1">
        <v>43488</v>
      </c>
      <c r="N4108" s="1">
        <v>43125</v>
      </c>
      <c r="O4108" t="s">
        <v>75</v>
      </c>
      <c r="P4108" t="s">
        <v>5193</v>
      </c>
      <c r="T4108" t="s">
        <v>5542</v>
      </c>
      <c r="V4108">
        <v>36</v>
      </c>
      <c r="W4108" t="s">
        <v>63</v>
      </c>
      <c r="X4108" t="s">
        <v>1068</v>
      </c>
      <c r="AB4108" t="s">
        <v>5194</v>
      </c>
      <c r="AD4108" t="s">
        <v>240</v>
      </c>
      <c r="AF4108" t="s">
        <v>465</v>
      </c>
      <c r="AG4108" t="s">
        <v>118</v>
      </c>
      <c r="AH4108" t="s">
        <v>2528</v>
      </c>
      <c r="AI4108" t="s">
        <v>5543</v>
      </c>
      <c r="AJ4108" t="s">
        <v>5544</v>
      </c>
      <c r="AK4108" t="str">
        <f t="shared" si="149"/>
        <v>NCT02919423</v>
      </c>
      <c r="AL4108">
        <v>15002000</v>
      </c>
      <c r="AM4108" t="s">
        <v>92</v>
      </c>
      <c r="AO4108" t="s">
        <v>146</v>
      </c>
      <c r="AP4108" t="s">
        <v>141</v>
      </c>
      <c r="AR4108" t="s">
        <v>89</v>
      </c>
      <c r="AS4108" t="s">
        <v>90</v>
      </c>
      <c r="AT4108">
        <v>1</v>
      </c>
      <c r="AU4108">
        <v>1</v>
      </c>
    </row>
    <row r="4109" spans="1:47" x14ac:dyDescent="0.2">
      <c r="A4109" t="s">
        <v>5539</v>
      </c>
      <c r="B4109" t="s">
        <v>5189</v>
      </c>
      <c r="C4109" t="s">
        <v>5540</v>
      </c>
      <c r="D4109" t="s">
        <v>5540</v>
      </c>
      <c r="E4109" t="s">
        <v>5541</v>
      </c>
      <c r="F4109" t="s">
        <v>52</v>
      </c>
      <c r="G4109" t="s">
        <v>109</v>
      </c>
      <c r="H4109" t="s">
        <v>2408</v>
      </c>
      <c r="K4109" t="s">
        <v>57</v>
      </c>
      <c r="L4109" s="1">
        <v>42641</v>
      </c>
      <c r="M4109" s="1">
        <v>43488</v>
      </c>
      <c r="N4109" s="1">
        <v>43125</v>
      </c>
      <c r="O4109" t="s">
        <v>75</v>
      </c>
      <c r="P4109" t="s">
        <v>5193</v>
      </c>
      <c r="T4109" t="s">
        <v>5542</v>
      </c>
      <c r="V4109">
        <v>36</v>
      </c>
      <c r="W4109" t="s">
        <v>63</v>
      </c>
      <c r="X4109" t="s">
        <v>1068</v>
      </c>
      <c r="AB4109" t="s">
        <v>5194</v>
      </c>
      <c r="AD4109" t="s">
        <v>240</v>
      </c>
      <c r="AF4109" t="s">
        <v>465</v>
      </c>
      <c r="AG4109" t="s">
        <v>118</v>
      </c>
      <c r="AH4109" t="s">
        <v>2528</v>
      </c>
      <c r="AI4109" t="s">
        <v>5543</v>
      </c>
      <c r="AJ4109" t="s">
        <v>5544</v>
      </c>
      <c r="AK4109" t="str">
        <f t="shared" si="149"/>
        <v>NCT02919423</v>
      </c>
      <c r="AL4109">
        <v>15001998</v>
      </c>
      <c r="AM4109" t="s">
        <v>86</v>
      </c>
      <c r="AO4109" t="s">
        <v>139</v>
      </c>
      <c r="AP4109" t="s">
        <v>141</v>
      </c>
      <c r="AR4109" t="s">
        <v>89</v>
      </c>
      <c r="AS4109" t="s">
        <v>90</v>
      </c>
      <c r="AT4109">
        <v>0</v>
      </c>
      <c r="AU4109">
        <v>0</v>
      </c>
    </row>
    <row r="4110" spans="1:47" x14ac:dyDescent="0.2">
      <c r="A4110" t="s">
        <v>5539</v>
      </c>
      <c r="B4110" t="s">
        <v>5189</v>
      </c>
      <c r="C4110" t="s">
        <v>5540</v>
      </c>
      <c r="D4110" t="s">
        <v>5540</v>
      </c>
      <c r="E4110" t="s">
        <v>5541</v>
      </c>
      <c r="F4110" t="s">
        <v>52</v>
      </c>
      <c r="G4110" t="s">
        <v>109</v>
      </c>
      <c r="H4110" t="s">
        <v>2408</v>
      </c>
      <c r="K4110" t="s">
        <v>57</v>
      </c>
      <c r="L4110" s="1">
        <v>42641</v>
      </c>
      <c r="M4110" s="1">
        <v>43488</v>
      </c>
      <c r="N4110" s="1">
        <v>43125</v>
      </c>
      <c r="O4110" t="s">
        <v>75</v>
      </c>
      <c r="P4110" t="s">
        <v>5193</v>
      </c>
      <c r="T4110" t="s">
        <v>5542</v>
      </c>
      <c r="V4110">
        <v>36</v>
      </c>
      <c r="W4110" t="s">
        <v>63</v>
      </c>
      <c r="X4110" t="s">
        <v>1068</v>
      </c>
      <c r="AB4110" t="s">
        <v>5194</v>
      </c>
      <c r="AD4110" t="s">
        <v>240</v>
      </c>
      <c r="AF4110" t="s">
        <v>465</v>
      </c>
      <c r="AG4110" t="s">
        <v>118</v>
      </c>
      <c r="AH4110" t="s">
        <v>2528</v>
      </c>
      <c r="AI4110" t="s">
        <v>5543</v>
      </c>
      <c r="AJ4110" t="s">
        <v>5544</v>
      </c>
      <c r="AK4110" t="str">
        <f t="shared" si="149"/>
        <v>NCT02919423</v>
      </c>
      <c r="AL4110">
        <v>15001999</v>
      </c>
      <c r="AM4110" t="s">
        <v>91</v>
      </c>
      <c r="AO4110" t="s">
        <v>139</v>
      </c>
      <c r="AP4110" t="s">
        <v>141</v>
      </c>
      <c r="AR4110" t="s">
        <v>89</v>
      </c>
      <c r="AS4110" t="s">
        <v>90</v>
      </c>
      <c r="AT4110">
        <v>0</v>
      </c>
      <c r="AU4110">
        <v>0</v>
      </c>
    </row>
    <row r="4111" spans="1:47" x14ac:dyDescent="0.2">
      <c r="A4111" t="s">
        <v>5539</v>
      </c>
      <c r="B4111" t="s">
        <v>5189</v>
      </c>
      <c r="C4111" t="s">
        <v>5540</v>
      </c>
      <c r="D4111" t="s">
        <v>5540</v>
      </c>
      <c r="E4111" t="s">
        <v>5541</v>
      </c>
      <c r="F4111" t="s">
        <v>52</v>
      </c>
      <c r="G4111" t="s">
        <v>109</v>
      </c>
      <c r="H4111" t="s">
        <v>2408</v>
      </c>
      <c r="K4111" t="s">
        <v>57</v>
      </c>
      <c r="L4111" s="1">
        <v>42641</v>
      </c>
      <c r="M4111" s="1">
        <v>43488</v>
      </c>
      <c r="N4111" s="1">
        <v>43125</v>
      </c>
      <c r="O4111" t="s">
        <v>75</v>
      </c>
      <c r="P4111" t="s">
        <v>5193</v>
      </c>
      <c r="T4111" t="s">
        <v>5542</v>
      </c>
      <c r="V4111">
        <v>36</v>
      </c>
      <c r="W4111" t="s">
        <v>63</v>
      </c>
      <c r="X4111" t="s">
        <v>1068</v>
      </c>
      <c r="AB4111" t="s">
        <v>5194</v>
      </c>
      <c r="AD4111" t="s">
        <v>240</v>
      </c>
      <c r="AF4111" t="s">
        <v>465</v>
      </c>
      <c r="AG4111" t="s">
        <v>118</v>
      </c>
      <c r="AH4111" t="s">
        <v>2528</v>
      </c>
      <c r="AI4111" t="s">
        <v>5543</v>
      </c>
      <c r="AJ4111" t="s">
        <v>5544</v>
      </c>
      <c r="AK4111" t="str">
        <f t="shared" si="149"/>
        <v>NCT02919423</v>
      </c>
      <c r="AL4111">
        <v>15002000</v>
      </c>
      <c r="AM4111" t="s">
        <v>92</v>
      </c>
      <c r="AO4111" t="s">
        <v>139</v>
      </c>
      <c r="AP4111" t="s">
        <v>141</v>
      </c>
      <c r="AR4111" t="s">
        <v>89</v>
      </c>
      <c r="AS4111" t="s">
        <v>90</v>
      </c>
      <c r="AT4111">
        <v>0</v>
      </c>
      <c r="AU4111">
        <v>0</v>
      </c>
    </row>
    <row r="4112" spans="1:47" x14ac:dyDescent="0.2">
      <c r="A4112" t="s">
        <v>5539</v>
      </c>
      <c r="B4112" t="s">
        <v>5189</v>
      </c>
      <c r="C4112" t="s">
        <v>5540</v>
      </c>
      <c r="D4112" t="s">
        <v>5540</v>
      </c>
      <c r="E4112" t="s">
        <v>5541</v>
      </c>
      <c r="F4112" t="s">
        <v>52</v>
      </c>
      <c r="G4112" t="s">
        <v>109</v>
      </c>
      <c r="H4112" t="s">
        <v>2408</v>
      </c>
      <c r="K4112" t="s">
        <v>57</v>
      </c>
      <c r="L4112" s="1">
        <v>42641</v>
      </c>
      <c r="M4112" s="1">
        <v>43488</v>
      </c>
      <c r="N4112" s="1">
        <v>43125</v>
      </c>
      <c r="O4112" t="s">
        <v>75</v>
      </c>
      <c r="P4112" t="s">
        <v>5193</v>
      </c>
      <c r="T4112" t="s">
        <v>5542</v>
      </c>
      <c r="V4112">
        <v>36</v>
      </c>
      <c r="W4112" t="s">
        <v>63</v>
      </c>
      <c r="X4112" t="s">
        <v>1068</v>
      </c>
      <c r="AB4112" t="s">
        <v>5194</v>
      </c>
      <c r="AD4112" t="s">
        <v>240</v>
      </c>
      <c r="AF4112" t="s">
        <v>465</v>
      </c>
      <c r="AG4112" t="s">
        <v>118</v>
      </c>
      <c r="AH4112" t="s">
        <v>2528</v>
      </c>
      <c r="AI4112" t="s">
        <v>5543</v>
      </c>
      <c r="AJ4112" t="s">
        <v>5544</v>
      </c>
      <c r="AK4112" t="str">
        <f t="shared" si="149"/>
        <v>NCT02919423</v>
      </c>
      <c r="AL4112">
        <v>15001998</v>
      </c>
      <c r="AM4112" t="s">
        <v>86</v>
      </c>
      <c r="AN4112" t="s">
        <v>118</v>
      </c>
      <c r="AP4112" t="s">
        <v>102</v>
      </c>
      <c r="AR4112" t="s">
        <v>89</v>
      </c>
      <c r="AS4112" t="s">
        <v>90</v>
      </c>
      <c r="AT4112">
        <v>6</v>
      </c>
      <c r="AU4112">
        <v>6</v>
      </c>
    </row>
    <row r="4113" spans="1:47" x14ac:dyDescent="0.2">
      <c r="A4113" t="s">
        <v>5539</v>
      </c>
      <c r="B4113" t="s">
        <v>5189</v>
      </c>
      <c r="C4113" t="s">
        <v>5540</v>
      </c>
      <c r="D4113" t="s">
        <v>5540</v>
      </c>
      <c r="E4113" t="s">
        <v>5541</v>
      </c>
      <c r="F4113" t="s">
        <v>52</v>
      </c>
      <c r="G4113" t="s">
        <v>109</v>
      </c>
      <c r="H4113" t="s">
        <v>2408</v>
      </c>
      <c r="K4113" t="s">
        <v>57</v>
      </c>
      <c r="L4113" s="1">
        <v>42641</v>
      </c>
      <c r="M4113" s="1">
        <v>43488</v>
      </c>
      <c r="N4113" s="1">
        <v>43125</v>
      </c>
      <c r="O4113" t="s">
        <v>75</v>
      </c>
      <c r="P4113" t="s">
        <v>5193</v>
      </c>
      <c r="T4113" t="s">
        <v>5542</v>
      </c>
      <c r="V4113">
        <v>36</v>
      </c>
      <c r="W4113" t="s">
        <v>63</v>
      </c>
      <c r="X4113" t="s">
        <v>1068</v>
      </c>
      <c r="AB4113" t="s">
        <v>5194</v>
      </c>
      <c r="AD4113" t="s">
        <v>240</v>
      </c>
      <c r="AF4113" t="s">
        <v>465</v>
      </c>
      <c r="AG4113" t="s">
        <v>118</v>
      </c>
      <c r="AH4113" t="s">
        <v>2528</v>
      </c>
      <c r="AI4113" t="s">
        <v>5543</v>
      </c>
      <c r="AJ4113" t="s">
        <v>5544</v>
      </c>
      <c r="AK4113" t="str">
        <f t="shared" si="149"/>
        <v>NCT02919423</v>
      </c>
      <c r="AL4113">
        <v>15001999</v>
      </c>
      <c r="AM4113" t="s">
        <v>91</v>
      </c>
      <c r="AN4113" t="s">
        <v>118</v>
      </c>
      <c r="AP4113" t="s">
        <v>102</v>
      </c>
      <c r="AR4113" t="s">
        <v>89</v>
      </c>
      <c r="AS4113" t="s">
        <v>90</v>
      </c>
      <c r="AT4113">
        <v>25</v>
      </c>
      <c r="AU4113">
        <v>25</v>
      </c>
    </row>
    <row r="4114" spans="1:47" x14ac:dyDescent="0.2">
      <c r="A4114" t="s">
        <v>5539</v>
      </c>
      <c r="B4114" t="s">
        <v>5189</v>
      </c>
      <c r="C4114" t="s">
        <v>5540</v>
      </c>
      <c r="D4114" t="s">
        <v>5540</v>
      </c>
      <c r="E4114" t="s">
        <v>5541</v>
      </c>
      <c r="F4114" t="s">
        <v>52</v>
      </c>
      <c r="G4114" t="s">
        <v>109</v>
      </c>
      <c r="H4114" t="s">
        <v>2408</v>
      </c>
      <c r="K4114" t="s">
        <v>57</v>
      </c>
      <c r="L4114" s="1">
        <v>42641</v>
      </c>
      <c r="M4114" s="1">
        <v>43488</v>
      </c>
      <c r="N4114" s="1">
        <v>43125</v>
      </c>
      <c r="O4114" t="s">
        <v>75</v>
      </c>
      <c r="P4114" t="s">
        <v>5193</v>
      </c>
      <c r="T4114" t="s">
        <v>5542</v>
      </c>
      <c r="V4114">
        <v>36</v>
      </c>
      <c r="W4114" t="s">
        <v>63</v>
      </c>
      <c r="X4114" t="s">
        <v>1068</v>
      </c>
      <c r="AB4114" t="s">
        <v>5194</v>
      </c>
      <c r="AD4114" t="s">
        <v>240</v>
      </c>
      <c r="AF4114" t="s">
        <v>465</v>
      </c>
      <c r="AG4114" t="s">
        <v>118</v>
      </c>
      <c r="AH4114" t="s">
        <v>2528</v>
      </c>
      <c r="AI4114" t="s">
        <v>5543</v>
      </c>
      <c r="AJ4114" t="s">
        <v>5544</v>
      </c>
      <c r="AK4114" t="str">
        <f t="shared" si="149"/>
        <v>NCT02919423</v>
      </c>
      <c r="AL4114">
        <v>15002000</v>
      </c>
      <c r="AM4114" t="s">
        <v>92</v>
      </c>
      <c r="AN4114" t="s">
        <v>118</v>
      </c>
      <c r="AP4114" t="s">
        <v>102</v>
      </c>
      <c r="AR4114" t="s">
        <v>89</v>
      </c>
      <c r="AS4114" t="s">
        <v>90</v>
      </c>
      <c r="AT4114">
        <v>31</v>
      </c>
      <c r="AU4114">
        <v>31</v>
      </c>
    </row>
    <row r="4115" spans="1:47" x14ac:dyDescent="0.2">
      <c r="A4115" t="s">
        <v>5545</v>
      </c>
      <c r="B4115" t="s">
        <v>106</v>
      </c>
      <c r="C4115" t="s">
        <v>5546</v>
      </c>
      <c r="D4115" t="s">
        <v>5547</v>
      </c>
      <c r="E4115" t="s">
        <v>5548</v>
      </c>
      <c r="F4115" t="s">
        <v>52</v>
      </c>
      <c r="G4115" t="s">
        <v>109</v>
      </c>
      <c r="H4115" t="s">
        <v>5549</v>
      </c>
      <c r="J4115" t="s">
        <v>5550</v>
      </c>
      <c r="K4115" t="s">
        <v>1648</v>
      </c>
      <c r="L4115" s="1">
        <v>38658</v>
      </c>
      <c r="M4115" s="1">
        <v>41900</v>
      </c>
      <c r="N4115" s="1">
        <v>39965</v>
      </c>
      <c r="O4115" t="s">
        <v>75</v>
      </c>
      <c r="P4115" t="s">
        <v>5551</v>
      </c>
      <c r="S4115" t="s">
        <v>113</v>
      </c>
      <c r="V4115">
        <v>20</v>
      </c>
      <c r="W4115" t="s">
        <v>63</v>
      </c>
      <c r="AB4115" t="s">
        <v>5552</v>
      </c>
      <c r="AD4115" t="s">
        <v>65</v>
      </c>
      <c r="AE4115">
        <v>20734360</v>
      </c>
      <c r="AF4115" t="s">
        <v>3957</v>
      </c>
      <c r="AG4115" t="s">
        <v>118</v>
      </c>
      <c r="AK4115" t="str">
        <f>HYPERLINK("https://www.clinicaltrials.gov/ct2/show/results/NCT00248768", "NCT00248768")</f>
        <v>NCT00248768</v>
      </c>
    </row>
    <row r="4116" spans="1:47" x14ac:dyDescent="0.2">
      <c r="A4116" t="s">
        <v>5553</v>
      </c>
      <c r="B4116" t="s">
        <v>5554</v>
      </c>
      <c r="C4116" t="s">
        <v>5555</v>
      </c>
      <c r="D4116" t="s">
        <v>5556</v>
      </c>
      <c r="E4116" t="s">
        <v>361</v>
      </c>
      <c r="F4116" t="s">
        <v>52</v>
      </c>
      <c r="G4116" t="s">
        <v>53</v>
      </c>
      <c r="H4116" t="s">
        <v>5557</v>
      </c>
      <c r="I4116" t="s">
        <v>5558</v>
      </c>
      <c r="J4116" t="s">
        <v>5559</v>
      </c>
      <c r="K4116" t="s">
        <v>57</v>
      </c>
      <c r="L4116" s="1">
        <v>42479</v>
      </c>
      <c r="M4116" s="1">
        <v>44019</v>
      </c>
      <c r="N4116" s="1">
        <v>43054</v>
      </c>
      <c r="O4116" t="s">
        <v>58</v>
      </c>
      <c r="P4116" t="s">
        <v>5560</v>
      </c>
      <c r="S4116" t="s">
        <v>5554</v>
      </c>
      <c r="T4116" t="s">
        <v>5561</v>
      </c>
      <c r="V4116">
        <v>2</v>
      </c>
      <c r="W4116" t="s">
        <v>63</v>
      </c>
      <c r="X4116" t="s">
        <v>289</v>
      </c>
      <c r="AB4116" t="s">
        <v>5562</v>
      </c>
      <c r="AD4116" t="s">
        <v>65</v>
      </c>
      <c r="AH4116" t="s">
        <v>2681</v>
      </c>
      <c r="AI4116" t="s">
        <v>268</v>
      </c>
      <c r="AJ4116" t="s">
        <v>5563</v>
      </c>
      <c r="AK4116" t="str">
        <f t="shared" ref="AK4116:AK4128" si="150">HYPERLINK("https://www.clinicaltrials.gov/ct2/show/results/NCT02757547", "NCT02757547")</f>
        <v>NCT02757547</v>
      </c>
      <c r="AL4116">
        <v>15072174</v>
      </c>
      <c r="AM4116" t="s">
        <v>86</v>
      </c>
      <c r="AO4116" t="s">
        <v>87</v>
      </c>
      <c r="AP4116" t="s">
        <v>88</v>
      </c>
      <c r="AR4116" t="s">
        <v>89</v>
      </c>
      <c r="AS4116" t="s">
        <v>90</v>
      </c>
      <c r="AT4116">
        <v>0</v>
      </c>
      <c r="AU4116">
        <v>0</v>
      </c>
    </row>
    <row r="4117" spans="1:47" x14ac:dyDescent="0.2">
      <c r="A4117" t="s">
        <v>5553</v>
      </c>
      <c r="B4117" t="s">
        <v>5554</v>
      </c>
      <c r="C4117" t="s">
        <v>5555</v>
      </c>
      <c r="D4117" t="s">
        <v>5556</v>
      </c>
      <c r="E4117" t="s">
        <v>361</v>
      </c>
      <c r="F4117" t="s">
        <v>52</v>
      </c>
      <c r="G4117" t="s">
        <v>53</v>
      </c>
      <c r="H4117" t="s">
        <v>5557</v>
      </c>
      <c r="I4117" t="s">
        <v>5558</v>
      </c>
      <c r="J4117" t="s">
        <v>5559</v>
      </c>
      <c r="K4117" t="s">
        <v>57</v>
      </c>
      <c r="L4117" s="1">
        <v>42479</v>
      </c>
      <c r="M4117" s="1">
        <v>44019</v>
      </c>
      <c r="N4117" s="1">
        <v>43054</v>
      </c>
      <c r="O4117" t="s">
        <v>58</v>
      </c>
      <c r="P4117" t="s">
        <v>5560</v>
      </c>
      <c r="S4117" t="s">
        <v>5554</v>
      </c>
      <c r="T4117" t="s">
        <v>5561</v>
      </c>
      <c r="V4117">
        <v>2</v>
      </c>
      <c r="W4117" t="s">
        <v>63</v>
      </c>
      <c r="X4117" t="s">
        <v>289</v>
      </c>
      <c r="AB4117" t="s">
        <v>5562</v>
      </c>
      <c r="AD4117" t="s">
        <v>65</v>
      </c>
      <c r="AH4117" t="s">
        <v>2681</v>
      </c>
      <c r="AI4117" t="s">
        <v>268</v>
      </c>
      <c r="AJ4117" t="s">
        <v>5563</v>
      </c>
      <c r="AK4117" t="str">
        <f t="shared" si="150"/>
        <v>NCT02757547</v>
      </c>
      <c r="AL4117">
        <v>15072174</v>
      </c>
      <c r="AM4117" t="s">
        <v>86</v>
      </c>
      <c r="AO4117" t="s">
        <v>93</v>
      </c>
      <c r="AP4117" t="s">
        <v>88</v>
      </c>
      <c r="AR4117" t="s">
        <v>89</v>
      </c>
      <c r="AS4117" t="s">
        <v>90</v>
      </c>
      <c r="AT4117">
        <v>2</v>
      </c>
      <c r="AU4117">
        <v>2</v>
      </c>
    </row>
    <row r="4118" spans="1:47" x14ac:dyDescent="0.2">
      <c r="A4118" t="s">
        <v>5553</v>
      </c>
      <c r="B4118" t="s">
        <v>5554</v>
      </c>
      <c r="C4118" t="s">
        <v>5555</v>
      </c>
      <c r="D4118" t="s">
        <v>5556</v>
      </c>
      <c r="E4118" t="s">
        <v>361</v>
      </c>
      <c r="F4118" t="s">
        <v>52</v>
      </c>
      <c r="G4118" t="s">
        <v>53</v>
      </c>
      <c r="H4118" t="s">
        <v>5557</v>
      </c>
      <c r="I4118" t="s">
        <v>5558</v>
      </c>
      <c r="J4118" t="s">
        <v>5559</v>
      </c>
      <c r="K4118" t="s">
        <v>57</v>
      </c>
      <c r="L4118" s="1">
        <v>42479</v>
      </c>
      <c r="M4118" s="1">
        <v>44019</v>
      </c>
      <c r="N4118" s="1">
        <v>43054</v>
      </c>
      <c r="O4118" t="s">
        <v>58</v>
      </c>
      <c r="P4118" t="s">
        <v>5560</v>
      </c>
      <c r="S4118" t="s">
        <v>5554</v>
      </c>
      <c r="T4118" t="s">
        <v>5561</v>
      </c>
      <c r="V4118">
        <v>2</v>
      </c>
      <c r="W4118" t="s">
        <v>63</v>
      </c>
      <c r="X4118" t="s">
        <v>289</v>
      </c>
      <c r="AB4118" t="s">
        <v>5562</v>
      </c>
      <c r="AD4118" t="s">
        <v>65</v>
      </c>
      <c r="AH4118" t="s">
        <v>2681</v>
      </c>
      <c r="AI4118" t="s">
        <v>268</v>
      </c>
      <c r="AJ4118" t="s">
        <v>5563</v>
      </c>
      <c r="AK4118" t="str">
        <f t="shared" si="150"/>
        <v>NCT02757547</v>
      </c>
      <c r="AL4118">
        <v>15072174</v>
      </c>
      <c r="AM4118" t="s">
        <v>86</v>
      </c>
      <c r="AO4118" t="s">
        <v>94</v>
      </c>
      <c r="AP4118" t="s">
        <v>88</v>
      </c>
      <c r="AR4118" t="s">
        <v>89</v>
      </c>
      <c r="AS4118" t="s">
        <v>90</v>
      </c>
      <c r="AT4118">
        <v>0</v>
      </c>
      <c r="AU4118">
        <v>0</v>
      </c>
    </row>
    <row r="4119" spans="1:47" x14ac:dyDescent="0.2">
      <c r="A4119" t="s">
        <v>5553</v>
      </c>
      <c r="B4119" t="s">
        <v>5554</v>
      </c>
      <c r="C4119" t="s">
        <v>5555</v>
      </c>
      <c r="D4119" t="s">
        <v>5556</v>
      </c>
      <c r="E4119" t="s">
        <v>361</v>
      </c>
      <c r="F4119" t="s">
        <v>52</v>
      </c>
      <c r="G4119" t="s">
        <v>53</v>
      </c>
      <c r="H4119" t="s">
        <v>5557</v>
      </c>
      <c r="I4119" t="s">
        <v>5558</v>
      </c>
      <c r="J4119" t="s">
        <v>5559</v>
      </c>
      <c r="K4119" t="s">
        <v>57</v>
      </c>
      <c r="L4119" s="1">
        <v>42479</v>
      </c>
      <c r="M4119" s="1">
        <v>44019</v>
      </c>
      <c r="N4119" s="1">
        <v>43054</v>
      </c>
      <c r="O4119" t="s">
        <v>58</v>
      </c>
      <c r="P4119" t="s">
        <v>5560</v>
      </c>
      <c r="S4119" t="s">
        <v>5554</v>
      </c>
      <c r="T4119" t="s">
        <v>5561</v>
      </c>
      <c r="V4119">
        <v>2</v>
      </c>
      <c r="W4119" t="s">
        <v>63</v>
      </c>
      <c r="X4119" t="s">
        <v>289</v>
      </c>
      <c r="AB4119" t="s">
        <v>5562</v>
      </c>
      <c r="AD4119" t="s">
        <v>65</v>
      </c>
      <c r="AH4119" t="s">
        <v>2681</v>
      </c>
      <c r="AI4119" t="s">
        <v>268</v>
      </c>
      <c r="AJ4119" t="s">
        <v>5563</v>
      </c>
      <c r="AK4119" t="str">
        <f t="shared" si="150"/>
        <v>NCT02757547</v>
      </c>
      <c r="AL4119">
        <v>15072174</v>
      </c>
      <c r="AM4119" t="s">
        <v>86</v>
      </c>
      <c r="AO4119" t="s">
        <v>98</v>
      </c>
      <c r="AP4119" t="s">
        <v>99</v>
      </c>
      <c r="AR4119" t="s">
        <v>89</v>
      </c>
      <c r="AS4119" t="s">
        <v>90</v>
      </c>
      <c r="AT4119">
        <v>1</v>
      </c>
      <c r="AU4119">
        <v>1</v>
      </c>
    </row>
    <row r="4120" spans="1:47" x14ac:dyDescent="0.2">
      <c r="A4120" t="s">
        <v>5553</v>
      </c>
      <c r="B4120" t="s">
        <v>5554</v>
      </c>
      <c r="C4120" t="s">
        <v>5555</v>
      </c>
      <c r="D4120" t="s">
        <v>5556</v>
      </c>
      <c r="E4120" t="s">
        <v>361</v>
      </c>
      <c r="F4120" t="s">
        <v>52</v>
      </c>
      <c r="G4120" t="s">
        <v>53</v>
      </c>
      <c r="H4120" t="s">
        <v>5557</v>
      </c>
      <c r="I4120" t="s">
        <v>5558</v>
      </c>
      <c r="J4120" t="s">
        <v>5559</v>
      </c>
      <c r="K4120" t="s">
        <v>57</v>
      </c>
      <c r="L4120" s="1">
        <v>42479</v>
      </c>
      <c r="M4120" s="1">
        <v>44019</v>
      </c>
      <c r="N4120" s="1">
        <v>43054</v>
      </c>
      <c r="O4120" t="s">
        <v>58</v>
      </c>
      <c r="P4120" t="s">
        <v>5560</v>
      </c>
      <c r="S4120" t="s">
        <v>5554</v>
      </c>
      <c r="T4120" t="s">
        <v>5561</v>
      </c>
      <c r="V4120">
        <v>2</v>
      </c>
      <c r="W4120" t="s">
        <v>63</v>
      </c>
      <c r="X4120" t="s">
        <v>289</v>
      </c>
      <c r="AB4120" t="s">
        <v>5562</v>
      </c>
      <c r="AD4120" t="s">
        <v>65</v>
      </c>
      <c r="AH4120" t="s">
        <v>2681</v>
      </c>
      <c r="AI4120" t="s">
        <v>268</v>
      </c>
      <c r="AJ4120" t="s">
        <v>5563</v>
      </c>
      <c r="AK4120" t="str">
        <f t="shared" si="150"/>
        <v>NCT02757547</v>
      </c>
      <c r="AL4120">
        <v>15072174</v>
      </c>
      <c r="AM4120" t="s">
        <v>86</v>
      </c>
      <c r="AO4120" t="s">
        <v>100</v>
      </c>
      <c r="AP4120" t="s">
        <v>99</v>
      </c>
      <c r="AR4120" t="s">
        <v>89</v>
      </c>
      <c r="AS4120" t="s">
        <v>90</v>
      </c>
      <c r="AT4120">
        <v>1</v>
      </c>
      <c r="AU4120">
        <v>1</v>
      </c>
    </row>
    <row r="4121" spans="1:47" x14ac:dyDescent="0.2">
      <c r="A4121" t="s">
        <v>5553</v>
      </c>
      <c r="B4121" t="s">
        <v>5554</v>
      </c>
      <c r="C4121" t="s">
        <v>5555</v>
      </c>
      <c r="D4121" t="s">
        <v>5556</v>
      </c>
      <c r="E4121" t="s">
        <v>361</v>
      </c>
      <c r="F4121" t="s">
        <v>52</v>
      </c>
      <c r="G4121" t="s">
        <v>53</v>
      </c>
      <c r="H4121" t="s">
        <v>5557</v>
      </c>
      <c r="I4121" t="s">
        <v>5558</v>
      </c>
      <c r="J4121" t="s">
        <v>5559</v>
      </c>
      <c r="K4121" t="s">
        <v>57</v>
      </c>
      <c r="L4121" s="1">
        <v>42479</v>
      </c>
      <c r="M4121" s="1">
        <v>44019</v>
      </c>
      <c r="N4121" s="1">
        <v>43054</v>
      </c>
      <c r="O4121" t="s">
        <v>58</v>
      </c>
      <c r="P4121" t="s">
        <v>5560</v>
      </c>
      <c r="S4121" t="s">
        <v>5554</v>
      </c>
      <c r="T4121" t="s">
        <v>5561</v>
      </c>
      <c r="V4121">
        <v>2</v>
      </c>
      <c r="W4121" t="s">
        <v>63</v>
      </c>
      <c r="X4121" t="s">
        <v>289</v>
      </c>
      <c r="AB4121" t="s">
        <v>5562</v>
      </c>
      <c r="AD4121" t="s">
        <v>65</v>
      </c>
      <c r="AH4121" t="s">
        <v>2681</v>
      </c>
      <c r="AI4121" t="s">
        <v>268</v>
      </c>
      <c r="AJ4121" t="s">
        <v>5563</v>
      </c>
      <c r="AK4121" t="str">
        <f t="shared" si="150"/>
        <v>NCT02757547</v>
      </c>
      <c r="AL4121">
        <v>15072174</v>
      </c>
      <c r="AM4121" t="s">
        <v>86</v>
      </c>
      <c r="AO4121" t="s">
        <v>140</v>
      </c>
      <c r="AP4121" t="s">
        <v>141</v>
      </c>
      <c r="AR4121" t="s">
        <v>89</v>
      </c>
      <c r="AS4121" t="s">
        <v>90</v>
      </c>
      <c r="AT4121">
        <v>0</v>
      </c>
      <c r="AU4121">
        <v>0</v>
      </c>
    </row>
    <row r="4122" spans="1:47" x14ac:dyDescent="0.2">
      <c r="A4122" t="s">
        <v>5553</v>
      </c>
      <c r="B4122" t="s">
        <v>5554</v>
      </c>
      <c r="C4122" t="s">
        <v>5555</v>
      </c>
      <c r="D4122" t="s">
        <v>5556</v>
      </c>
      <c r="E4122" t="s">
        <v>361</v>
      </c>
      <c r="F4122" t="s">
        <v>52</v>
      </c>
      <c r="G4122" t="s">
        <v>53</v>
      </c>
      <c r="H4122" t="s">
        <v>5557</v>
      </c>
      <c r="I4122" t="s">
        <v>5558</v>
      </c>
      <c r="J4122" t="s">
        <v>5559</v>
      </c>
      <c r="K4122" t="s">
        <v>57</v>
      </c>
      <c r="L4122" s="1">
        <v>42479</v>
      </c>
      <c r="M4122" s="1">
        <v>44019</v>
      </c>
      <c r="N4122" s="1">
        <v>43054</v>
      </c>
      <c r="O4122" t="s">
        <v>58</v>
      </c>
      <c r="P4122" t="s">
        <v>5560</v>
      </c>
      <c r="S4122" t="s">
        <v>5554</v>
      </c>
      <c r="T4122" t="s">
        <v>5561</v>
      </c>
      <c r="V4122">
        <v>2</v>
      </c>
      <c r="W4122" t="s">
        <v>63</v>
      </c>
      <c r="X4122" t="s">
        <v>289</v>
      </c>
      <c r="AB4122" t="s">
        <v>5562</v>
      </c>
      <c r="AD4122" t="s">
        <v>65</v>
      </c>
      <c r="AH4122" t="s">
        <v>2681</v>
      </c>
      <c r="AI4122" t="s">
        <v>268</v>
      </c>
      <c r="AJ4122" t="s">
        <v>5563</v>
      </c>
      <c r="AK4122" t="str">
        <f t="shared" si="150"/>
        <v>NCT02757547</v>
      </c>
      <c r="AL4122">
        <v>15072174</v>
      </c>
      <c r="AM4122" t="s">
        <v>86</v>
      </c>
      <c r="AO4122" t="s">
        <v>142</v>
      </c>
      <c r="AP4122" t="s">
        <v>141</v>
      </c>
      <c r="AR4122" t="s">
        <v>89</v>
      </c>
      <c r="AS4122" t="s">
        <v>90</v>
      </c>
      <c r="AT4122">
        <v>1</v>
      </c>
      <c r="AU4122">
        <v>1</v>
      </c>
    </row>
    <row r="4123" spans="1:47" x14ac:dyDescent="0.2">
      <c r="A4123" t="s">
        <v>5553</v>
      </c>
      <c r="B4123" t="s">
        <v>5554</v>
      </c>
      <c r="C4123" t="s">
        <v>5555</v>
      </c>
      <c r="D4123" t="s">
        <v>5556</v>
      </c>
      <c r="E4123" t="s">
        <v>361</v>
      </c>
      <c r="F4123" t="s">
        <v>52</v>
      </c>
      <c r="G4123" t="s">
        <v>53</v>
      </c>
      <c r="H4123" t="s">
        <v>5557</v>
      </c>
      <c r="I4123" t="s">
        <v>5558</v>
      </c>
      <c r="J4123" t="s">
        <v>5559</v>
      </c>
      <c r="K4123" t="s">
        <v>57</v>
      </c>
      <c r="L4123" s="1">
        <v>42479</v>
      </c>
      <c r="M4123" s="1">
        <v>44019</v>
      </c>
      <c r="N4123" s="1">
        <v>43054</v>
      </c>
      <c r="O4123" t="s">
        <v>58</v>
      </c>
      <c r="P4123" t="s">
        <v>5560</v>
      </c>
      <c r="S4123" t="s">
        <v>5554</v>
      </c>
      <c r="T4123" t="s">
        <v>5561</v>
      </c>
      <c r="V4123">
        <v>2</v>
      </c>
      <c r="W4123" t="s">
        <v>63</v>
      </c>
      <c r="X4123" t="s">
        <v>289</v>
      </c>
      <c r="AB4123" t="s">
        <v>5562</v>
      </c>
      <c r="AD4123" t="s">
        <v>65</v>
      </c>
      <c r="AH4123" t="s">
        <v>2681</v>
      </c>
      <c r="AI4123" t="s">
        <v>268</v>
      </c>
      <c r="AJ4123" t="s">
        <v>5563</v>
      </c>
      <c r="AK4123" t="str">
        <f t="shared" si="150"/>
        <v>NCT02757547</v>
      </c>
      <c r="AL4123">
        <v>15072174</v>
      </c>
      <c r="AM4123" t="s">
        <v>86</v>
      </c>
      <c r="AO4123" t="s">
        <v>143</v>
      </c>
      <c r="AP4123" t="s">
        <v>141</v>
      </c>
      <c r="AR4123" t="s">
        <v>89</v>
      </c>
      <c r="AS4123" t="s">
        <v>90</v>
      </c>
      <c r="AT4123">
        <v>0</v>
      </c>
      <c r="AU4123">
        <v>0</v>
      </c>
    </row>
    <row r="4124" spans="1:47" x14ac:dyDescent="0.2">
      <c r="A4124" t="s">
        <v>5553</v>
      </c>
      <c r="B4124" t="s">
        <v>5554</v>
      </c>
      <c r="C4124" t="s">
        <v>5555</v>
      </c>
      <c r="D4124" t="s">
        <v>5556</v>
      </c>
      <c r="E4124" t="s">
        <v>361</v>
      </c>
      <c r="F4124" t="s">
        <v>52</v>
      </c>
      <c r="G4124" t="s">
        <v>53</v>
      </c>
      <c r="H4124" t="s">
        <v>5557</v>
      </c>
      <c r="I4124" t="s">
        <v>5558</v>
      </c>
      <c r="J4124" t="s">
        <v>5559</v>
      </c>
      <c r="K4124" t="s">
        <v>57</v>
      </c>
      <c r="L4124" s="1">
        <v>42479</v>
      </c>
      <c r="M4124" s="1">
        <v>44019</v>
      </c>
      <c r="N4124" s="1">
        <v>43054</v>
      </c>
      <c r="O4124" t="s">
        <v>58</v>
      </c>
      <c r="P4124" t="s">
        <v>5560</v>
      </c>
      <c r="S4124" t="s">
        <v>5554</v>
      </c>
      <c r="T4124" t="s">
        <v>5561</v>
      </c>
      <c r="V4124">
        <v>2</v>
      </c>
      <c r="W4124" t="s">
        <v>63</v>
      </c>
      <c r="X4124" t="s">
        <v>289</v>
      </c>
      <c r="AB4124" t="s">
        <v>5562</v>
      </c>
      <c r="AD4124" t="s">
        <v>65</v>
      </c>
      <c r="AH4124" t="s">
        <v>2681</v>
      </c>
      <c r="AI4124" t="s">
        <v>268</v>
      </c>
      <c r="AJ4124" t="s">
        <v>5563</v>
      </c>
      <c r="AK4124" t="str">
        <f t="shared" si="150"/>
        <v>NCT02757547</v>
      </c>
      <c r="AL4124">
        <v>15072174</v>
      </c>
      <c r="AM4124" t="s">
        <v>86</v>
      </c>
      <c r="AO4124" t="s">
        <v>144</v>
      </c>
      <c r="AP4124" t="s">
        <v>141</v>
      </c>
      <c r="AR4124" t="s">
        <v>89</v>
      </c>
      <c r="AS4124" t="s">
        <v>90</v>
      </c>
      <c r="AT4124">
        <v>0</v>
      </c>
      <c r="AU4124">
        <v>0</v>
      </c>
    </row>
    <row r="4125" spans="1:47" x14ac:dyDescent="0.2">
      <c r="A4125" t="s">
        <v>5553</v>
      </c>
      <c r="B4125" t="s">
        <v>5554</v>
      </c>
      <c r="C4125" t="s">
        <v>5555</v>
      </c>
      <c r="D4125" t="s">
        <v>5556</v>
      </c>
      <c r="E4125" t="s">
        <v>361</v>
      </c>
      <c r="F4125" t="s">
        <v>52</v>
      </c>
      <c r="G4125" t="s">
        <v>53</v>
      </c>
      <c r="H4125" t="s">
        <v>5557</v>
      </c>
      <c r="I4125" t="s">
        <v>5558</v>
      </c>
      <c r="J4125" t="s">
        <v>5559</v>
      </c>
      <c r="K4125" t="s">
        <v>57</v>
      </c>
      <c r="L4125" s="1">
        <v>42479</v>
      </c>
      <c r="M4125" s="1">
        <v>44019</v>
      </c>
      <c r="N4125" s="1">
        <v>43054</v>
      </c>
      <c r="O4125" t="s">
        <v>58</v>
      </c>
      <c r="P4125" t="s">
        <v>5560</v>
      </c>
      <c r="S4125" t="s">
        <v>5554</v>
      </c>
      <c r="T4125" t="s">
        <v>5561</v>
      </c>
      <c r="V4125">
        <v>2</v>
      </c>
      <c r="W4125" t="s">
        <v>63</v>
      </c>
      <c r="X4125" t="s">
        <v>289</v>
      </c>
      <c r="AB4125" t="s">
        <v>5562</v>
      </c>
      <c r="AD4125" t="s">
        <v>65</v>
      </c>
      <c r="AH4125" t="s">
        <v>2681</v>
      </c>
      <c r="AI4125" t="s">
        <v>268</v>
      </c>
      <c r="AJ4125" t="s">
        <v>5563</v>
      </c>
      <c r="AK4125" t="str">
        <f t="shared" si="150"/>
        <v>NCT02757547</v>
      </c>
      <c r="AL4125">
        <v>15072174</v>
      </c>
      <c r="AM4125" t="s">
        <v>86</v>
      </c>
      <c r="AO4125" t="s">
        <v>145</v>
      </c>
      <c r="AP4125" t="s">
        <v>141</v>
      </c>
      <c r="AR4125" t="s">
        <v>89</v>
      </c>
      <c r="AS4125" t="s">
        <v>90</v>
      </c>
      <c r="AT4125">
        <v>1</v>
      </c>
      <c r="AU4125">
        <v>1</v>
      </c>
    </row>
    <row r="4126" spans="1:47" x14ac:dyDescent="0.2">
      <c r="A4126" t="s">
        <v>5553</v>
      </c>
      <c r="B4126" t="s">
        <v>5554</v>
      </c>
      <c r="C4126" t="s">
        <v>5555</v>
      </c>
      <c r="D4126" t="s">
        <v>5556</v>
      </c>
      <c r="E4126" t="s">
        <v>361</v>
      </c>
      <c r="F4126" t="s">
        <v>52</v>
      </c>
      <c r="G4126" t="s">
        <v>53</v>
      </c>
      <c r="H4126" t="s">
        <v>5557</v>
      </c>
      <c r="I4126" t="s">
        <v>5558</v>
      </c>
      <c r="J4126" t="s">
        <v>5559</v>
      </c>
      <c r="K4126" t="s">
        <v>57</v>
      </c>
      <c r="L4126" s="1">
        <v>42479</v>
      </c>
      <c r="M4126" s="1">
        <v>44019</v>
      </c>
      <c r="N4126" s="1">
        <v>43054</v>
      </c>
      <c r="O4126" t="s">
        <v>58</v>
      </c>
      <c r="P4126" t="s">
        <v>5560</v>
      </c>
      <c r="S4126" t="s">
        <v>5554</v>
      </c>
      <c r="T4126" t="s">
        <v>5561</v>
      </c>
      <c r="V4126">
        <v>2</v>
      </c>
      <c r="W4126" t="s">
        <v>63</v>
      </c>
      <c r="X4126" t="s">
        <v>289</v>
      </c>
      <c r="AB4126" t="s">
        <v>5562</v>
      </c>
      <c r="AD4126" t="s">
        <v>65</v>
      </c>
      <c r="AH4126" t="s">
        <v>2681</v>
      </c>
      <c r="AI4126" t="s">
        <v>268</v>
      </c>
      <c r="AJ4126" t="s">
        <v>5563</v>
      </c>
      <c r="AK4126" t="str">
        <f t="shared" si="150"/>
        <v>NCT02757547</v>
      </c>
      <c r="AL4126">
        <v>15072174</v>
      </c>
      <c r="AM4126" t="s">
        <v>86</v>
      </c>
      <c r="AO4126" t="s">
        <v>146</v>
      </c>
      <c r="AP4126" t="s">
        <v>141</v>
      </c>
      <c r="AR4126" t="s">
        <v>89</v>
      </c>
      <c r="AS4126" t="s">
        <v>90</v>
      </c>
      <c r="AT4126">
        <v>0</v>
      </c>
      <c r="AU4126">
        <v>0</v>
      </c>
    </row>
    <row r="4127" spans="1:47" x14ac:dyDescent="0.2">
      <c r="A4127" t="s">
        <v>5553</v>
      </c>
      <c r="B4127" t="s">
        <v>5554</v>
      </c>
      <c r="C4127" t="s">
        <v>5555</v>
      </c>
      <c r="D4127" t="s">
        <v>5556</v>
      </c>
      <c r="E4127" t="s">
        <v>361</v>
      </c>
      <c r="F4127" t="s">
        <v>52</v>
      </c>
      <c r="G4127" t="s">
        <v>53</v>
      </c>
      <c r="H4127" t="s">
        <v>5557</v>
      </c>
      <c r="I4127" t="s">
        <v>5558</v>
      </c>
      <c r="J4127" t="s">
        <v>5559</v>
      </c>
      <c r="K4127" t="s">
        <v>57</v>
      </c>
      <c r="L4127" s="1">
        <v>42479</v>
      </c>
      <c r="M4127" s="1">
        <v>44019</v>
      </c>
      <c r="N4127" s="1">
        <v>43054</v>
      </c>
      <c r="O4127" t="s">
        <v>58</v>
      </c>
      <c r="P4127" t="s">
        <v>5560</v>
      </c>
      <c r="S4127" t="s">
        <v>5554</v>
      </c>
      <c r="T4127" t="s">
        <v>5561</v>
      </c>
      <c r="V4127">
        <v>2</v>
      </c>
      <c r="W4127" t="s">
        <v>63</v>
      </c>
      <c r="X4127" t="s">
        <v>289</v>
      </c>
      <c r="AB4127" t="s">
        <v>5562</v>
      </c>
      <c r="AD4127" t="s">
        <v>65</v>
      </c>
      <c r="AH4127" t="s">
        <v>2681</v>
      </c>
      <c r="AI4127" t="s">
        <v>268</v>
      </c>
      <c r="AJ4127" t="s">
        <v>5563</v>
      </c>
      <c r="AK4127" t="str">
        <f t="shared" si="150"/>
        <v>NCT02757547</v>
      </c>
      <c r="AL4127">
        <v>15072174</v>
      </c>
      <c r="AM4127" t="s">
        <v>86</v>
      </c>
      <c r="AO4127" t="s">
        <v>139</v>
      </c>
      <c r="AP4127" t="s">
        <v>141</v>
      </c>
      <c r="AR4127" t="s">
        <v>89</v>
      </c>
      <c r="AS4127" t="s">
        <v>90</v>
      </c>
      <c r="AT4127">
        <v>0</v>
      </c>
      <c r="AU4127">
        <v>0</v>
      </c>
    </row>
    <row r="4128" spans="1:47" x14ac:dyDescent="0.2">
      <c r="A4128" t="s">
        <v>5553</v>
      </c>
      <c r="B4128" t="s">
        <v>5554</v>
      </c>
      <c r="C4128" t="s">
        <v>5555</v>
      </c>
      <c r="D4128" t="s">
        <v>5556</v>
      </c>
      <c r="E4128" t="s">
        <v>361</v>
      </c>
      <c r="F4128" t="s">
        <v>52</v>
      </c>
      <c r="G4128" t="s">
        <v>53</v>
      </c>
      <c r="H4128" t="s">
        <v>5557</v>
      </c>
      <c r="I4128" t="s">
        <v>5558</v>
      </c>
      <c r="J4128" t="s">
        <v>5559</v>
      </c>
      <c r="K4128" t="s">
        <v>57</v>
      </c>
      <c r="L4128" s="1">
        <v>42479</v>
      </c>
      <c r="M4128" s="1">
        <v>44019</v>
      </c>
      <c r="N4128" s="1">
        <v>43054</v>
      </c>
      <c r="O4128" t="s">
        <v>58</v>
      </c>
      <c r="P4128" t="s">
        <v>5560</v>
      </c>
      <c r="S4128" t="s">
        <v>5554</v>
      </c>
      <c r="T4128" t="s">
        <v>5561</v>
      </c>
      <c r="V4128">
        <v>2</v>
      </c>
      <c r="W4128" t="s">
        <v>63</v>
      </c>
      <c r="X4128" t="s">
        <v>289</v>
      </c>
      <c r="AB4128" t="s">
        <v>5562</v>
      </c>
      <c r="AD4128" t="s">
        <v>65</v>
      </c>
      <c r="AH4128" t="s">
        <v>2681</v>
      </c>
      <c r="AI4128" t="s">
        <v>268</v>
      </c>
      <c r="AJ4128" t="s">
        <v>5563</v>
      </c>
      <c r="AK4128" t="str">
        <f t="shared" si="150"/>
        <v>NCT02757547</v>
      </c>
      <c r="AL4128">
        <v>15072174</v>
      </c>
      <c r="AM4128" t="s">
        <v>86</v>
      </c>
      <c r="AN4128" t="s">
        <v>118</v>
      </c>
      <c r="AP4128" t="s">
        <v>102</v>
      </c>
      <c r="AR4128" t="s">
        <v>103</v>
      </c>
      <c r="AS4128" t="s">
        <v>104</v>
      </c>
      <c r="AT4128">
        <v>2</v>
      </c>
      <c r="AU4128">
        <v>2</v>
      </c>
    </row>
    <row r="4129" spans="1:47" x14ac:dyDescent="0.2">
      <c r="A4129" t="s">
        <v>5564</v>
      </c>
      <c r="B4129" t="s">
        <v>5565</v>
      </c>
      <c r="C4129" t="s">
        <v>5566</v>
      </c>
      <c r="D4129" t="s">
        <v>5567</v>
      </c>
      <c r="F4129" t="s">
        <v>3650</v>
      </c>
      <c r="L4129" s="1">
        <v>39708</v>
      </c>
      <c r="M4129" s="1">
        <v>43762</v>
      </c>
      <c r="N4129" s="1">
        <v>42668</v>
      </c>
      <c r="O4129" t="s">
        <v>75</v>
      </c>
      <c r="P4129" t="s">
        <v>5568</v>
      </c>
      <c r="S4129" t="s">
        <v>5569</v>
      </c>
      <c r="V4129">
        <v>54</v>
      </c>
      <c r="W4129" t="s">
        <v>63</v>
      </c>
      <c r="AB4129" t="s">
        <v>5570</v>
      </c>
      <c r="AD4129" t="s">
        <v>240</v>
      </c>
      <c r="AE4129" t="s">
        <v>5571</v>
      </c>
      <c r="AF4129" t="s">
        <v>1021</v>
      </c>
      <c r="AG4129" t="s">
        <v>118</v>
      </c>
      <c r="AK4129" t="str">
        <f>HYPERLINK("https://www.clinicaltrials.gov/ct2/show/results/NCT00755339", "NCT00755339")</f>
        <v>NCT00755339</v>
      </c>
    </row>
    <row r="4130" spans="1:47" x14ac:dyDescent="0.2">
      <c r="A4130" t="s">
        <v>5572</v>
      </c>
      <c r="B4130" t="s">
        <v>5573</v>
      </c>
      <c r="C4130" t="s">
        <v>5574</v>
      </c>
      <c r="D4130" t="s">
        <v>5575</v>
      </c>
      <c r="F4130" t="s">
        <v>52</v>
      </c>
      <c r="G4130" t="s">
        <v>53</v>
      </c>
      <c r="H4130" t="s">
        <v>5576</v>
      </c>
      <c r="J4130" t="s">
        <v>5577</v>
      </c>
      <c r="K4130" t="s">
        <v>1648</v>
      </c>
      <c r="L4130" s="1">
        <v>42407</v>
      </c>
      <c r="M4130" s="1">
        <v>44192</v>
      </c>
      <c r="N4130" s="1">
        <v>44166</v>
      </c>
      <c r="O4130" t="s">
        <v>75</v>
      </c>
      <c r="P4130" t="s">
        <v>5578</v>
      </c>
      <c r="S4130" t="s">
        <v>809</v>
      </c>
      <c r="T4130" t="s">
        <v>5579</v>
      </c>
      <c r="U4130" t="s">
        <v>5580</v>
      </c>
      <c r="V4130">
        <v>51</v>
      </c>
      <c r="W4130" t="s">
        <v>63</v>
      </c>
      <c r="AA4130" t="s">
        <v>5581</v>
      </c>
      <c r="AB4130" t="s">
        <v>5582</v>
      </c>
      <c r="AD4130" t="s">
        <v>65</v>
      </c>
      <c r="AK4130" t="str">
        <f>HYPERLINK("https://www.clinicaltrials.gov/ct2/show/results/NCT02691390", "NCT02691390")</f>
        <v>NCT02691390</v>
      </c>
    </row>
    <row r="4131" spans="1:47" x14ac:dyDescent="0.2">
      <c r="A4131" t="s">
        <v>5583</v>
      </c>
      <c r="B4131" t="s">
        <v>77</v>
      </c>
      <c r="C4131" t="s">
        <v>5584</v>
      </c>
      <c r="D4131" t="s">
        <v>5585</v>
      </c>
      <c r="E4131" t="s">
        <v>5586</v>
      </c>
      <c r="F4131" t="s">
        <v>52</v>
      </c>
      <c r="G4131" t="s">
        <v>1867</v>
      </c>
      <c r="H4131" t="s">
        <v>5587</v>
      </c>
      <c r="J4131" t="s">
        <v>5588</v>
      </c>
      <c r="K4131" t="s">
        <v>57</v>
      </c>
      <c r="L4131" s="1">
        <v>43973</v>
      </c>
      <c r="M4131" s="1">
        <v>44761</v>
      </c>
      <c r="N4131" s="1">
        <v>44502</v>
      </c>
      <c r="O4131" t="s">
        <v>58</v>
      </c>
      <c r="P4131" t="s">
        <v>5589</v>
      </c>
      <c r="Q4131" t="s">
        <v>65</v>
      </c>
      <c r="R4131" t="s">
        <v>157</v>
      </c>
      <c r="S4131" t="s">
        <v>5590</v>
      </c>
      <c r="T4131" t="s">
        <v>5591</v>
      </c>
      <c r="U4131" t="s">
        <v>5592</v>
      </c>
      <c r="V4131">
        <v>3</v>
      </c>
      <c r="W4131" t="s">
        <v>63</v>
      </c>
      <c r="AB4131" t="s">
        <v>5593</v>
      </c>
      <c r="AD4131" t="s">
        <v>65</v>
      </c>
      <c r="AF4131" t="s">
        <v>4747</v>
      </c>
      <c r="AG4131" t="s">
        <v>118</v>
      </c>
      <c r="AK4131" t="str">
        <f>HYPERLINK("https://www.clinicaltrials.gov/ct2/show/results/NCT04440891", "NCT04440891")</f>
        <v>NCT04440891</v>
      </c>
    </row>
    <row r="4132" spans="1:47" x14ac:dyDescent="0.2">
      <c r="A4132" t="s">
        <v>5594</v>
      </c>
      <c r="B4132" t="s">
        <v>5595</v>
      </c>
      <c r="C4132" t="s">
        <v>5596</v>
      </c>
      <c r="D4132" t="s">
        <v>5597</v>
      </c>
      <c r="F4132" t="s">
        <v>52</v>
      </c>
      <c r="G4132" t="s">
        <v>109</v>
      </c>
      <c r="H4132" t="s">
        <v>5598</v>
      </c>
      <c r="J4132" t="s">
        <v>5599</v>
      </c>
      <c r="K4132" t="s">
        <v>57</v>
      </c>
      <c r="L4132" s="1">
        <v>42524</v>
      </c>
      <c r="M4132" s="1">
        <v>44082</v>
      </c>
      <c r="N4132" s="1">
        <v>43709</v>
      </c>
      <c r="O4132" t="s">
        <v>75</v>
      </c>
      <c r="P4132" t="s">
        <v>5600</v>
      </c>
      <c r="S4132" t="s">
        <v>5601</v>
      </c>
      <c r="T4132" t="s">
        <v>5602</v>
      </c>
      <c r="V4132">
        <v>10</v>
      </c>
      <c r="W4132" t="s">
        <v>63</v>
      </c>
      <c r="X4132" t="s">
        <v>5603</v>
      </c>
      <c r="AB4132" t="s">
        <v>5604</v>
      </c>
      <c r="AD4132" t="s">
        <v>65</v>
      </c>
      <c r="AH4132" t="s">
        <v>5605</v>
      </c>
      <c r="AI4132" t="s">
        <v>5606</v>
      </c>
      <c r="AJ4132" t="s">
        <v>5607</v>
      </c>
      <c r="AK4132" t="str">
        <f t="shared" ref="AK4132:AK4145" si="151">HYPERLINK("https://www.clinicaltrials.gov/ct2/show/results/NCT02796924", "NCT02796924")</f>
        <v>NCT02796924</v>
      </c>
      <c r="AL4132">
        <v>14992286</v>
      </c>
      <c r="AM4132" t="s">
        <v>86</v>
      </c>
      <c r="AP4132" t="s">
        <v>95</v>
      </c>
      <c r="AR4132" t="s">
        <v>96</v>
      </c>
      <c r="AS4132" t="s">
        <v>97</v>
      </c>
      <c r="AT4132">
        <v>44.9</v>
      </c>
      <c r="AU4132">
        <v>44.9</v>
      </c>
    </row>
    <row r="4133" spans="1:47" x14ac:dyDescent="0.2">
      <c r="A4133" t="s">
        <v>5594</v>
      </c>
      <c r="B4133" t="s">
        <v>5595</v>
      </c>
      <c r="C4133" t="s">
        <v>5596</v>
      </c>
      <c r="D4133" t="s">
        <v>5597</v>
      </c>
      <c r="F4133" t="s">
        <v>52</v>
      </c>
      <c r="G4133" t="s">
        <v>109</v>
      </c>
      <c r="H4133" t="s">
        <v>5598</v>
      </c>
      <c r="J4133" t="s">
        <v>5599</v>
      </c>
      <c r="K4133" t="s">
        <v>57</v>
      </c>
      <c r="L4133" s="1">
        <v>42524</v>
      </c>
      <c r="M4133" s="1">
        <v>44082</v>
      </c>
      <c r="N4133" s="1">
        <v>43709</v>
      </c>
      <c r="O4133" t="s">
        <v>75</v>
      </c>
      <c r="P4133" t="s">
        <v>5600</v>
      </c>
      <c r="S4133" t="s">
        <v>5601</v>
      </c>
      <c r="T4133" t="s">
        <v>5602</v>
      </c>
      <c r="V4133">
        <v>10</v>
      </c>
      <c r="W4133" t="s">
        <v>63</v>
      </c>
      <c r="X4133" t="s">
        <v>5603</v>
      </c>
      <c r="AB4133" t="s">
        <v>5604</v>
      </c>
      <c r="AD4133" t="s">
        <v>65</v>
      </c>
      <c r="AH4133" t="s">
        <v>5605</v>
      </c>
      <c r="AI4133" t="s">
        <v>5606</v>
      </c>
      <c r="AJ4133" t="s">
        <v>5607</v>
      </c>
      <c r="AK4133" t="str">
        <f t="shared" si="151"/>
        <v>NCT02796924</v>
      </c>
      <c r="AL4133">
        <v>14992286</v>
      </c>
      <c r="AM4133" t="s">
        <v>86</v>
      </c>
      <c r="AN4133" t="s">
        <v>2740</v>
      </c>
      <c r="AO4133" t="s">
        <v>98</v>
      </c>
      <c r="AP4133" t="s">
        <v>4719</v>
      </c>
      <c r="AR4133" t="s">
        <v>89</v>
      </c>
      <c r="AS4133" t="s">
        <v>90</v>
      </c>
      <c r="AT4133">
        <v>7</v>
      </c>
      <c r="AU4133">
        <v>7</v>
      </c>
    </row>
    <row r="4134" spans="1:47" x14ac:dyDescent="0.2">
      <c r="A4134" t="s">
        <v>5594</v>
      </c>
      <c r="B4134" t="s">
        <v>5595</v>
      </c>
      <c r="C4134" t="s">
        <v>5596</v>
      </c>
      <c r="D4134" t="s">
        <v>5597</v>
      </c>
      <c r="F4134" t="s">
        <v>52</v>
      </c>
      <c r="G4134" t="s">
        <v>109</v>
      </c>
      <c r="H4134" t="s">
        <v>5598</v>
      </c>
      <c r="J4134" t="s">
        <v>5599</v>
      </c>
      <c r="K4134" t="s">
        <v>57</v>
      </c>
      <c r="L4134" s="1">
        <v>42524</v>
      </c>
      <c r="M4134" s="1">
        <v>44082</v>
      </c>
      <c r="N4134" s="1">
        <v>43709</v>
      </c>
      <c r="O4134" t="s">
        <v>75</v>
      </c>
      <c r="P4134" t="s">
        <v>5600</v>
      </c>
      <c r="S4134" t="s">
        <v>5601</v>
      </c>
      <c r="T4134" t="s">
        <v>5602</v>
      </c>
      <c r="V4134">
        <v>10</v>
      </c>
      <c r="W4134" t="s">
        <v>63</v>
      </c>
      <c r="X4134" t="s">
        <v>5603</v>
      </c>
      <c r="AB4134" t="s">
        <v>5604</v>
      </c>
      <c r="AD4134" t="s">
        <v>65</v>
      </c>
      <c r="AH4134" t="s">
        <v>5605</v>
      </c>
      <c r="AI4134" t="s">
        <v>5606</v>
      </c>
      <c r="AJ4134" t="s">
        <v>5607</v>
      </c>
      <c r="AK4134" t="str">
        <f t="shared" si="151"/>
        <v>NCT02796924</v>
      </c>
      <c r="AL4134">
        <v>14992286</v>
      </c>
      <c r="AM4134" t="s">
        <v>86</v>
      </c>
      <c r="AN4134" t="s">
        <v>2740</v>
      </c>
      <c r="AO4134" t="s">
        <v>100</v>
      </c>
      <c r="AP4134" t="s">
        <v>4719</v>
      </c>
      <c r="AR4134" t="s">
        <v>89</v>
      </c>
      <c r="AS4134" t="s">
        <v>90</v>
      </c>
      <c r="AT4134">
        <v>3</v>
      </c>
      <c r="AU4134">
        <v>3</v>
      </c>
    </row>
    <row r="4135" spans="1:47" x14ac:dyDescent="0.2">
      <c r="A4135" t="s">
        <v>5594</v>
      </c>
      <c r="B4135" t="s">
        <v>5595</v>
      </c>
      <c r="C4135" t="s">
        <v>5596</v>
      </c>
      <c r="D4135" t="s">
        <v>5597</v>
      </c>
      <c r="F4135" t="s">
        <v>52</v>
      </c>
      <c r="G4135" t="s">
        <v>109</v>
      </c>
      <c r="H4135" t="s">
        <v>5598</v>
      </c>
      <c r="J4135" t="s">
        <v>5599</v>
      </c>
      <c r="K4135" t="s">
        <v>57</v>
      </c>
      <c r="L4135" s="1">
        <v>42524</v>
      </c>
      <c r="M4135" s="1">
        <v>44082</v>
      </c>
      <c r="N4135" s="1">
        <v>43709</v>
      </c>
      <c r="O4135" t="s">
        <v>75</v>
      </c>
      <c r="P4135" t="s">
        <v>5600</v>
      </c>
      <c r="S4135" t="s">
        <v>5601</v>
      </c>
      <c r="T4135" t="s">
        <v>5602</v>
      </c>
      <c r="V4135">
        <v>10</v>
      </c>
      <c r="W4135" t="s">
        <v>63</v>
      </c>
      <c r="X4135" t="s">
        <v>5603</v>
      </c>
      <c r="AB4135" t="s">
        <v>5604</v>
      </c>
      <c r="AD4135" t="s">
        <v>65</v>
      </c>
      <c r="AH4135" t="s">
        <v>5605</v>
      </c>
      <c r="AI4135" t="s">
        <v>5606</v>
      </c>
      <c r="AJ4135" t="s">
        <v>5607</v>
      </c>
      <c r="AK4135" t="str">
        <f t="shared" si="151"/>
        <v>NCT02796924</v>
      </c>
      <c r="AL4135">
        <v>14992286</v>
      </c>
      <c r="AM4135" t="s">
        <v>86</v>
      </c>
      <c r="AO4135" t="s">
        <v>98</v>
      </c>
      <c r="AP4135" t="s">
        <v>99</v>
      </c>
      <c r="AR4135" t="s">
        <v>89</v>
      </c>
      <c r="AS4135" t="s">
        <v>90</v>
      </c>
      <c r="AT4135">
        <v>8</v>
      </c>
      <c r="AU4135">
        <v>8</v>
      </c>
    </row>
    <row r="4136" spans="1:47" x14ac:dyDescent="0.2">
      <c r="A4136" t="s">
        <v>5594</v>
      </c>
      <c r="B4136" t="s">
        <v>5595</v>
      </c>
      <c r="C4136" t="s">
        <v>5596</v>
      </c>
      <c r="D4136" t="s">
        <v>5597</v>
      </c>
      <c r="F4136" t="s">
        <v>52</v>
      </c>
      <c r="G4136" t="s">
        <v>109</v>
      </c>
      <c r="H4136" t="s">
        <v>5598</v>
      </c>
      <c r="J4136" t="s">
        <v>5599</v>
      </c>
      <c r="K4136" t="s">
        <v>57</v>
      </c>
      <c r="L4136" s="1">
        <v>42524</v>
      </c>
      <c r="M4136" s="1">
        <v>44082</v>
      </c>
      <c r="N4136" s="1">
        <v>43709</v>
      </c>
      <c r="O4136" t="s">
        <v>75</v>
      </c>
      <c r="P4136" t="s">
        <v>5600</v>
      </c>
      <c r="S4136" t="s">
        <v>5601</v>
      </c>
      <c r="T4136" t="s">
        <v>5602</v>
      </c>
      <c r="V4136">
        <v>10</v>
      </c>
      <c r="W4136" t="s">
        <v>63</v>
      </c>
      <c r="X4136" t="s">
        <v>5603</v>
      </c>
      <c r="AB4136" t="s">
        <v>5604</v>
      </c>
      <c r="AD4136" t="s">
        <v>65</v>
      </c>
      <c r="AH4136" t="s">
        <v>5605</v>
      </c>
      <c r="AI4136" t="s">
        <v>5606</v>
      </c>
      <c r="AJ4136" t="s">
        <v>5607</v>
      </c>
      <c r="AK4136" t="str">
        <f t="shared" si="151"/>
        <v>NCT02796924</v>
      </c>
      <c r="AL4136">
        <v>14992286</v>
      </c>
      <c r="AM4136" t="s">
        <v>86</v>
      </c>
      <c r="AO4136" t="s">
        <v>100</v>
      </c>
      <c r="AP4136" t="s">
        <v>99</v>
      </c>
      <c r="AR4136" t="s">
        <v>89</v>
      </c>
      <c r="AS4136" t="s">
        <v>90</v>
      </c>
      <c r="AT4136">
        <v>2</v>
      </c>
      <c r="AU4136">
        <v>2</v>
      </c>
    </row>
    <row r="4137" spans="1:47" x14ac:dyDescent="0.2">
      <c r="A4137" t="s">
        <v>5594</v>
      </c>
      <c r="B4137" t="s">
        <v>5595</v>
      </c>
      <c r="C4137" t="s">
        <v>5596</v>
      </c>
      <c r="D4137" t="s">
        <v>5597</v>
      </c>
      <c r="F4137" t="s">
        <v>52</v>
      </c>
      <c r="G4137" t="s">
        <v>109</v>
      </c>
      <c r="H4137" t="s">
        <v>5598</v>
      </c>
      <c r="J4137" t="s">
        <v>5599</v>
      </c>
      <c r="K4137" t="s">
        <v>57</v>
      </c>
      <c r="L4137" s="1">
        <v>42524</v>
      </c>
      <c r="M4137" s="1">
        <v>44082</v>
      </c>
      <c r="N4137" s="1">
        <v>43709</v>
      </c>
      <c r="O4137" t="s">
        <v>75</v>
      </c>
      <c r="P4137" t="s">
        <v>5600</v>
      </c>
      <c r="S4137" t="s">
        <v>5601</v>
      </c>
      <c r="T4137" t="s">
        <v>5602</v>
      </c>
      <c r="V4137">
        <v>10</v>
      </c>
      <c r="W4137" t="s">
        <v>63</v>
      </c>
      <c r="X4137" t="s">
        <v>5603</v>
      </c>
      <c r="AB4137" t="s">
        <v>5604</v>
      </c>
      <c r="AD4137" t="s">
        <v>65</v>
      </c>
      <c r="AH4137" t="s">
        <v>5605</v>
      </c>
      <c r="AI4137" t="s">
        <v>5606</v>
      </c>
      <c r="AJ4137" t="s">
        <v>5607</v>
      </c>
      <c r="AK4137" t="str">
        <f t="shared" si="151"/>
        <v>NCT02796924</v>
      </c>
      <c r="AL4137">
        <v>14992286</v>
      </c>
      <c r="AM4137" t="s">
        <v>86</v>
      </c>
      <c r="AO4137" t="s">
        <v>140</v>
      </c>
      <c r="AP4137" t="s">
        <v>141</v>
      </c>
      <c r="AR4137" t="s">
        <v>89</v>
      </c>
      <c r="AS4137" t="s">
        <v>90</v>
      </c>
      <c r="AT4137">
        <v>0</v>
      </c>
      <c r="AU4137">
        <v>0</v>
      </c>
    </row>
    <row r="4138" spans="1:47" x14ac:dyDescent="0.2">
      <c r="A4138" t="s">
        <v>5594</v>
      </c>
      <c r="B4138" t="s">
        <v>5595</v>
      </c>
      <c r="C4138" t="s">
        <v>5596</v>
      </c>
      <c r="D4138" t="s">
        <v>5597</v>
      </c>
      <c r="F4138" t="s">
        <v>52</v>
      </c>
      <c r="G4138" t="s">
        <v>109</v>
      </c>
      <c r="H4138" t="s">
        <v>5598</v>
      </c>
      <c r="J4138" t="s">
        <v>5599</v>
      </c>
      <c r="K4138" t="s">
        <v>57</v>
      </c>
      <c r="L4138" s="1">
        <v>42524</v>
      </c>
      <c r="M4138" s="1">
        <v>44082</v>
      </c>
      <c r="N4138" s="1">
        <v>43709</v>
      </c>
      <c r="O4138" t="s">
        <v>75</v>
      </c>
      <c r="P4138" t="s">
        <v>5600</v>
      </c>
      <c r="S4138" t="s">
        <v>5601</v>
      </c>
      <c r="T4138" t="s">
        <v>5602</v>
      </c>
      <c r="V4138">
        <v>10</v>
      </c>
      <c r="W4138" t="s">
        <v>63</v>
      </c>
      <c r="X4138" t="s">
        <v>5603</v>
      </c>
      <c r="AB4138" t="s">
        <v>5604</v>
      </c>
      <c r="AD4138" t="s">
        <v>65</v>
      </c>
      <c r="AH4138" t="s">
        <v>5605</v>
      </c>
      <c r="AI4138" t="s">
        <v>5606</v>
      </c>
      <c r="AJ4138" t="s">
        <v>5607</v>
      </c>
      <c r="AK4138" t="str">
        <f t="shared" si="151"/>
        <v>NCT02796924</v>
      </c>
      <c r="AL4138">
        <v>14992286</v>
      </c>
      <c r="AM4138" t="s">
        <v>86</v>
      </c>
      <c r="AO4138" t="s">
        <v>142</v>
      </c>
      <c r="AP4138" t="s">
        <v>141</v>
      </c>
      <c r="AR4138" t="s">
        <v>89</v>
      </c>
      <c r="AS4138" t="s">
        <v>90</v>
      </c>
      <c r="AT4138">
        <v>0</v>
      </c>
      <c r="AU4138">
        <v>0</v>
      </c>
    </row>
    <row r="4139" spans="1:47" x14ac:dyDescent="0.2">
      <c r="A4139" t="s">
        <v>5594</v>
      </c>
      <c r="B4139" t="s">
        <v>5595</v>
      </c>
      <c r="C4139" t="s">
        <v>5596</v>
      </c>
      <c r="D4139" t="s">
        <v>5597</v>
      </c>
      <c r="F4139" t="s">
        <v>52</v>
      </c>
      <c r="G4139" t="s">
        <v>109</v>
      </c>
      <c r="H4139" t="s">
        <v>5598</v>
      </c>
      <c r="J4139" t="s">
        <v>5599</v>
      </c>
      <c r="K4139" t="s">
        <v>57</v>
      </c>
      <c r="L4139" s="1">
        <v>42524</v>
      </c>
      <c r="M4139" s="1">
        <v>44082</v>
      </c>
      <c r="N4139" s="1">
        <v>43709</v>
      </c>
      <c r="O4139" t="s">
        <v>75</v>
      </c>
      <c r="P4139" t="s">
        <v>5600</v>
      </c>
      <c r="S4139" t="s">
        <v>5601</v>
      </c>
      <c r="T4139" t="s">
        <v>5602</v>
      </c>
      <c r="V4139">
        <v>10</v>
      </c>
      <c r="W4139" t="s">
        <v>63</v>
      </c>
      <c r="X4139" t="s">
        <v>5603</v>
      </c>
      <c r="AB4139" t="s">
        <v>5604</v>
      </c>
      <c r="AD4139" t="s">
        <v>65</v>
      </c>
      <c r="AH4139" t="s">
        <v>5605</v>
      </c>
      <c r="AI4139" t="s">
        <v>5606</v>
      </c>
      <c r="AJ4139" t="s">
        <v>5607</v>
      </c>
      <c r="AK4139" t="str">
        <f t="shared" si="151"/>
        <v>NCT02796924</v>
      </c>
      <c r="AL4139">
        <v>14992286</v>
      </c>
      <c r="AM4139" t="s">
        <v>86</v>
      </c>
      <c r="AO4139" t="s">
        <v>143</v>
      </c>
      <c r="AP4139" t="s">
        <v>141</v>
      </c>
      <c r="AR4139" t="s">
        <v>89</v>
      </c>
      <c r="AS4139" t="s">
        <v>90</v>
      </c>
      <c r="AT4139">
        <v>0</v>
      </c>
      <c r="AU4139">
        <v>0</v>
      </c>
    </row>
    <row r="4140" spans="1:47" x14ac:dyDescent="0.2">
      <c r="A4140" t="s">
        <v>5594</v>
      </c>
      <c r="B4140" t="s">
        <v>5595</v>
      </c>
      <c r="C4140" t="s">
        <v>5596</v>
      </c>
      <c r="D4140" t="s">
        <v>5597</v>
      </c>
      <c r="F4140" t="s">
        <v>52</v>
      </c>
      <c r="G4140" t="s">
        <v>109</v>
      </c>
      <c r="H4140" t="s">
        <v>5598</v>
      </c>
      <c r="J4140" t="s">
        <v>5599</v>
      </c>
      <c r="K4140" t="s">
        <v>57</v>
      </c>
      <c r="L4140" s="1">
        <v>42524</v>
      </c>
      <c r="M4140" s="1">
        <v>44082</v>
      </c>
      <c r="N4140" s="1">
        <v>43709</v>
      </c>
      <c r="O4140" t="s">
        <v>75</v>
      </c>
      <c r="P4140" t="s">
        <v>5600</v>
      </c>
      <c r="S4140" t="s">
        <v>5601</v>
      </c>
      <c r="T4140" t="s">
        <v>5602</v>
      </c>
      <c r="V4140">
        <v>10</v>
      </c>
      <c r="W4140" t="s">
        <v>63</v>
      </c>
      <c r="X4140" t="s">
        <v>5603</v>
      </c>
      <c r="AB4140" t="s">
        <v>5604</v>
      </c>
      <c r="AD4140" t="s">
        <v>65</v>
      </c>
      <c r="AH4140" t="s">
        <v>5605</v>
      </c>
      <c r="AI4140" t="s">
        <v>5606</v>
      </c>
      <c r="AJ4140" t="s">
        <v>5607</v>
      </c>
      <c r="AK4140" t="str">
        <f t="shared" si="151"/>
        <v>NCT02796924</v>
      </c>
      <c r="AL4140">
        <v>14992286</v>
      </c>
      <c r="AM4140" t="s">
        <v>86</v>
      </c>
      <c r="AO4140" t="s">
        <v>144</v>
      </c>
      <c r="AP4140" t="s">
        <v>141</v>
      </c>
      <c r="AR4140" t="s">
        <v>89</v>
      </c>
      <c r="AS4140" t="s">
        <v>90</v>
      </c>
      <c r="AT4140">
        <v>0</v>
      </c>
      <c r="AU4140">
        <v>0</v>
      </c>
    </row>
    <row r="4141" spans="1:47" x14ac:dyDescent="0.2">
      <c r="A4141" t="s">
        <v>5594</v>
      </c>
      <c r="B4141" t="s">
        <v>5595</v>
      </c>
      <c r="C4141" t="s">
        <v>5596</v>
      </c>
      <c r="D4141" t="s">
        <v>5597</v>
      </c>
      <c r="F4141" t="s">
        <v>52</v>
      </c>
      <c r="G4141" t="s">
        <v>109</v>
      </c>
      <c r="H4141" t="s">
        <v>5598</v>
      </c>
      <c r="J4141" t="s">
        <v>5599</v>
      </c>
      <c r="K4141" t="s">
        <v>57</v>
      </c>
      <c r="L4141" s="1">
        <v>42524</v>
      </c>
      <c r="M4141" s="1">
        <v>44082</v>
      </c>
      <c r="N4141" s="1">
        <v>43709</v>
      </c>
      <c r="O4141" t="s">
        <v>75</v>
      </c>
      <c r="P4141" t="s">
        <v>5600</v>
      </c>
      <c r="S4141" t="s">
        <v>5601</v>
      </c>
      <c r="T4141" t="s">
        <v>5602</v>
      </c>
      <c r="V4141">
        <v>10</v>
      </c>
      <c r="W4141" t="s">
        <v>63</v>
      </c>
      <c r="X4141" t="s">
        <v>5603</v>
      </c>
      <c r="AB4141" t="s">
        <v>5604</v>
      </c>
      <c r="AD4141" t="s">
        <v>65</v>
      </c>
      <c r="AH4141" t="s">
        <v>5605</v>
      </c>
      <c r="AI4141" t="s">
        <v>5606</v>
      </c>
      <c r="AJ4141" t="s">
        <v>5607</v>
      </c>
      <c r="AK4141" t="str">
        <f t="shared" si="151"/>
        <v>NCT02796924</v>
      </c>
      <c r="AL4141">
        <v>14992286</v>
      </c>
      <c r="AM4141" t="s">
        <v>86</v>
      </c>
      <c r="AO4141" t="s">
        <v>145</v>
      </c>
      <c r="AP4141" t="s">
        <v>141</v>
      </c>
      <c r="AR4141" t="s">
        <v>89</v>
      </c>
      <c r="AS4141" t="s">
        <v>90</v>
      </c>
      <c r="AT4141">
        <v>2</v>
      </c>
      <c r="AU4141">
        <v>2</v>
      </c>
    </row>
    <row r="4142" spans="1:47" x14ac:dyDescent="0.2">
      <c r="A4142" t="s">
        <v>5594</v>
      </c>
      <c r="B4142" t="s">
        <v>5595</v>
      </c>
      <c r="C4142" t="s">
        <v>5596</v>
      </c>
      <c r="D4142" t="s">
        <v>5597</v>
      </c>
      <c r="F4142" t="s">
        <v>52</v>
      </c>
      <c r="G4142" t="s">
        <v>109</v>
      </c>
      <c r="H4142" t="s">
        <v>5598</v>
      </c>
      <c r="J4142" t="s">
        <v>5599</v>
      </c>
      <c r="K4142" t="s">
        <v>57</v>
      </c>
      <c r="L4142" s="1">
        <v>42524</v>
      </c>
      <c r="M4142" s="1">
        <v>44082</v>
      </c>
      <c r="N4142" s="1">
        <v>43709</v>
      </c>
      <c r="O4142" t="s">
        <v>75</v>
      </c>
      <c r="P4142" t="s">
        <v>5600</v>
      </c>
      <c r="S4142" t="s">
        <v>5601</v>
      </c>
      <c r="T4142" t="s">
        <v>5602</v>
      </c>
      <c r="V4142">
        <v>10</v>
      </c>
      <c r="W4142" t="s">
        <v>63</v>
      </c>
      <c r="X4142" t="s">
        <v>5603</v>
      </c>
      <c r="AB4142" t="s">
        <v>5604</v>
      </c>
      <c r="AD4142" t="s">
        <v>65</v>
      </c>
      <c r="AH4142" t="s">
        <v>5605</v>
      </c>
      <c r="AI4142" t="s">
        <v>5606</v>
      </c>
      <c r="AJ4142" t="s">
        <v>5607</v>
      </c>
      <c r="AK4142" t="str">
        <f t="shared" si="151"/>
        <v>NCT02796924</v>
      </c>
      <c r="AL4142">
        <v>14992286</v>
      </c>
      <c r="AM4142" t="s">
        <v>86</v>
      </c>
      <c r="AO4142" t="s">
        <v>146</v>
      </c>
      <c r="AP4142" t="s">
        <v>141</v>
      </c>
      <c r="AR4142" t="s">
        <v>89</v>
      </c>
      <c r="AS4142" t="s">
        <v>90</v>
      </c>
      <c r="AT4142">
        <v>1</v>
      </c>
      <c r="AU4142">
        <v>1</v>
      </c>
    </row>
    <row r="4143" spans="1:47" x14ac:dyDescent="0.2">
      <c r="A4143" t="s">
        <v>5594</v>
      </c>
      <c r="B4143" t="s">
        <v>5595</v>
      </c>
      <c r="C4143" t="s">
        <v>5596</v>
      </c>
      <c r="D4143" t="s">
        <v>5597</v>
      </c>
      <c r="F4143" t="s">
        <v>52</v>
      </c>
      <c r="G4143" t="s">
        <v>109</v>
      </c>
      <c r="H4143" t="s">
        <v>5598</v>
      </c>
      <c r="J4143" t="s">
        <v>5599</v>
      </c>
      <c r="K4143" t="s">
        <v>57</v>
      </c>
      <c r="L4143" s="1">
        <v>42524</v>
      </c>
      <c r="M4143" s="1">
        <v>44082</v>
      </c>
      <c r="N4143" s="1">
        <v>43709</v>
      </c>
      <c r="O4143" t="s">
        <v>75</v>
      </c>
      <c r="P4143" t="s">
        <v>5600</v>
      </c>
      <c r="S4143" t="s">
        <v>5601</v>
      </c>
      <c r="T4143" t="s">
        <v>5602</v>
      </c>
      <c r="V4143">
        <v>10</v>
      </c>
      <c r="W4143" t="s">
        <v>63</v>
      </c>
      <c r="X4143" t="s">
        <v>5603</v>
      </c>
      <c r="AB4143" t="s">
        <v>5604</v>
      </c>
      <c r="AD4143" t="s">
        <v>65</v>
      </c>
      <c r="AH4143" t="s">
        <v>5605</v>
      </c>
      <c r="AI4143" t="s">
        <v>5606</v>
      </c>
      <c r="AJ4143" t="s">
        <v>5607</v>
      </c>
      <c r="AK4143" t="str">
        <f t="shared" si="151"/>
        <v>NCT02796924</v>
      </c>
      <c r="AL4143">
        <v>14992286</v>
      </c>
      <c r="AM4143" t="s">
        <v>86</v>
      </c>
      <c r="AO4143" t="s">
        <v>139</v>
      </c>
      <c r="AP4143" t="s">
        <v>141</v>
      </c>
      <c r="AR4143" t="s">
        <v>89</v>
      </c>
      <c r="AS4143" t="s">
        <v>90</v>
      </c>
      <c r="AT4143">
        <v>7</v>
      </c>
      <c r="AU4143">
        <v>7</v>
      </c>
    </row>
    <row r="4144" spans="1:47" x14ac:dyDescent="0.2">
      <c r="A4144" t="s">
        <v>5594</v>
      </c>
      <c r="B4144" t="s">
        <v>5595</v>
      </c>
      <c r="C4144" t="s">
        <v>5596</v>
      </c>
      <c r="D4144" t="s">
        <v>5597</v>
      </c>
      <c r="F4144" t="s">
        <v>52</v>
      </c>
      <c r="G4144" t="s">
        <v>109</v>
      </c>
      <c r="H4144" t="s">
        <v>5598</v>
      </c>
      <c r="J4144" t="s">
        <v>5599</v>
      </c>
      <c r="K4144" t="s">
        <v>57</v>
      </c>
      <c r="L4144" s="1">
        <v>42524</v>
      </c>
      <c r="M4144" s="1">
        <v>44082</v>
      </c>
      <c r="N4144" s="1">
        <v>43709</v>
      </c>
      <c r="O4144" t="s">
        <v>75</v>
      </c>
      <c r="P4144" t="s">
        <v>5600</v>
      </c>
      <c r="S4144" t="s">
        <v>5601</v>
      </c>
      <c r="T4144" t="s">
        <v>5602</v>
      </c>
      <c r="V4144">
        <v>10</v>
      </c>
      <c r="W4144" t="s">
        <v>63</v>
      </c>
      <c r="X4144" t="s">
        <v>5603</v>
      </c>
      <c r="AB4144" t="s">
        <v>5604</v>
      </c>
      <c r="AD4144" t="s">
        <v>65</v>
      </c>
      <c r="AH4144" t="s">
        <v>5605</v>
      </c>
      <c r="AI4144" t="s">
        <v>5606</v>
      </c>
      <c r="AJ4144" t="s">
        <v>5607</v>
      </c>
      <c r="AK4144" t="str">
        <f t="shared" si="151"/>
        <v>NCT02796924</v>
      </c>
      <c r="AL4144">
        <v>14992286</v>
      </c>
      <c r="AM4144" t="s">
        <v>86</v>
      </c>
      <c r="AN4144" t="s">
        <v>101</v>
      </c>
      <c r="AP4144" t="s">
        <v>102</v>
      </c>
      <c r="AR4144" t="s">
        <v>89</v>
      </c>
      <c r="AS4144" t="s">
        <v>90</v>
      </c>
      <c r="AT4144">
        <v>10</v>
      </c>
      <c r="AU4144">
        <v>10</v>
      </c>
    </row>
    <row r="4145" spans="1:47" x14ac:dyDescent="0.2">
      <c r="A4145" t="s">
        <v>5594</v>
      </c>
      <c r="B4145" t="s">
        <v>5595</v>
      </c>
      <c r="C4145" t="s">
        <v>5596</v>
      </c>
      <c r="D4145" t="s">
        <v>5597</v>
      </c>
      <c r="F4145" t="s">
        <v>52</v>
      </c>
      <c r="G4145" t="s">
        <v>109</v>
      </c>
      <c r="H4145" t="s">
        <v>5598</v>
      </c>
      <c r="J4145" t="s">
        <v>5599</v>
      </c>
      <c r="K4145" t="s">
        <v>57</v>
      </c>
      <c r="L4145" s="1">
        <v>42524</v>
      </c>
      <c r="M4145" s="1">
        <v>44082</v>
      </c>
      <c r="N4145" s="1">
        <v>43709</v>
      </c>
      <c r="O4145" t="s">
        <v>75</v>
      </c>
      <c r="P4145" t="s">
        <v>5600</v>
      </c>
      <c r="S4145" t="s">
        <v>5601</v>
      </c>
      <c r="T4145" t="s">
        <v>5602</v>
      </c>
      <c r="V4145">
        <v>10</v>
      </c>
      <c r="W4145" t="s">
        <v>63</v>
      </c>
      <c r="X4145" t="s">
        <v>5603</v>
      </c>
      <c r="AB4145" t="s">
        <v>5604</v>
      </c>
      <c r="AD4145" t="s">
        <v>65</v>
      </c>
      <c r="AH4145" t="s">
        <v>5605</v>
      </c>
      <c r="AI4145" t="s">
        <v>5606</v>
      </c>
      <c r="AJ4145" t="s">
        <v>5607</v>
      </c>
      <c r="AK4145" t="str">
        <f t="shared" si="151"/>
        <v>NCT02796924</v>
      </c>
      <c r="AL4145">
        <v>14992286</v>
      </c>
      <c r="AM4145" t="s">
        <v>86</v>
      </c>
      <c r="AP4145" t="s">
        <v>5608</v>
      </c>
      <c r="AR4145" t="s">
        <v>5609</v>
      </c>
      <c r="AS4145" t="s">
        <v>97</v>
      </c>
      <c r="AT4145">
        <v>8.1</v>
      </c>
      <c r="AU4145">
        <v>8.1</v>
      </c>
    </row>
    <row r="4146" spans="1:47" x14ac:dyDescent="0.2">
      <c r="A4146" t="s">
        <v>5610</v>
      </c>
      <c r="B4146" t="s">
        <v>399</v>
      </c>
      <c r="C4146" t="s">
        <v>5611</v>
      </c>
      <c r="D4146" t="s">
        <v>5612</v>
      </c>
      <c r="F4146" t="s">
        <v>52</v>
      </c>
      <c r="G4146" t="s">
        <v>53</v>
      </c>
      <c r="H4146" t="s">
        <v>5613</v>
      </c>
      <c r="J4146" t="s">
        <v>5614</v>
      </c>
      <c r="K4146" t="s">
        <v>57</v>
      </c>
      <c r="L4146" s="1">
        <v>39987</v>
      </c>
      <c r="M4146" s="1">
        <v>44025</v>
      </c>
      <c r="N4146" s="1">
        <v>41061</v>
      </c>
      <c r="O4146" t="s">
        <v>75</v>
      </c>
      <c r="P4146" t="s">
        <v>5615</v>
      </c>
      <c r="S4146" t="s">
        <v>4122</v>
      </c>
      <c r="V4146">
        <v>233</v>
      </c>
      <c r="W4146" t="s">
        <v>63</v>
      </c>
      <c r="AB4146" t="s">
        <v>5616</v>
      </c>
      <c r="AD4146" t="s">
        <v>65</v>
      </c>
      <c r="AF4146" t="s">
        <v>5617</v>
      </c>
      <c r="AG4146" t="s">
        <v>5618</v>
      </c>
      <c r="AK4146" t="str">
        <f>HYPERLINK("https://www.clinicaltrials.gov/ct2/show/results/NCT00927173", "NCT00927173")</f>
        <v>NCT00927173</v>
      </c>
    </row>
    <row r="4147" spans="1:47" x14ac:dyDescent="0.2">
      <c r="A4147" t="s">
        <v>5619</v>
      </c>
      <c r="B4147" t="s">
        <v>5620</v>
      </c>
      <c r="C4147" t="s">
        <v>5621</v>
      </c>
      <c r="D4147" t="s">
        <v>5621</v>
      </c>
      <c r="F4147" t="s">
        <v>52</v>
      </c>
      <c r="G4147" t="s">
        <v>109</v>
      </c>
      <c r="H4147" t="s">
        <v>1271</v>
      </c>
      <c r="J4147" t="s">
        <v>5622</v>
      </c>
      <c r="K4147" t="s">
        <v>57</v>
      </c>
      <c r="L4147" s="1">
        <v>42164</v>
      </c>
      <c r="M4147" s="1">
        <v>44782</v>
      </c>
      <c r="N4147" s="1">
        <v>42917</v>
      </c>
      <c r="O4147" t="s">
        <v>75</v>
      </c>
      <c r="P4147" t="s">
        <v>5623</v>
      </c>
      <c r="Q4147" t="s">
        <v>65</v>
      </c>
      <c r="R4147" t="s">
        <v>157</v>
      </c>
      <c r="S4147" t="s">
        <v>962</v>
      </c>
      <c r="T4147" t="s">
        <v>5624</v>
      </c>
      <c r="U4147" t="s">
        <v>5625</v>
      </c>
      <c r="V4147">
        <v>24</v>
      </c>
      <c r="W4147" t="s">
        <v>63</v>
      </c>
      <c r="X4147" t="s">
        <v>1068</v>
      </c>
      <c r="Y4147" t="s">
        <v>5626</v>
      </c>
      <c r="AB4147" t="s">
        <v>5627</v>
      </c>
      <c r="AD4147" t="s">
        <v>65</v>
      </c>
      <c r="AE4147" t="s">
        <v>5628</v>
      </c>
      <c r="AF4147" t="s">
        <v>377</v>
      </c>
      <c r="AG4147" t="s">
        <v>118</v>
      </c>
      <c r="AH4147" t="s">
        <v>5629</v>
      </c>
      <c r="AI4147" t="s">
        <v>5630</v>
      </c>
      <c r="AJ4147" t="s">
        <v>5631</v>
      </c>
      <c r="AK4147" t="str">
        <f t="shared" ref="AK4147:AK4178" si="152">HYPERLINK("https://www.clinicaltrials.gov/ct2/show/results/NCT02470377", "NCT02470377")</f>
        <v>NCT02470377</v>
      </c>
      <c r="AL4147">
        <v>15100532</v>
      </c>
      <c r="AM4147" t="s">
        <v>86</v>
      </c>
      <c r="AP4147" t="s">
        <v>95</v>
      </c>
      <c r="AR4147" t="s">
        <v>96</v>
      </c>
      <c r="AS4147" t="s">
        <v>97</v>
      </c>
      <c r="AT4147">
        <v>55.1</v>
      </c>
      <c r="AU4147">
        <v>55.1</v>
      </c>
    </row>
    <row r="4148" spans="1:47" x14ac:dyDescent="0.2">
      <c r="A4148" t="s">
        <v>5619</v>
      </c>
      <c r="B4148" t="s">
        <v>5620</v>
      </c>
      <c r="C4148" t="s">
        <v>5621</v>
      </c>
      <c r="D4148" t="s">
        <v>5621</v>
      </c>
      <c r="F4148" t="s">
        <v>52</v>
      </c>
      <c r="G4148" t="s">
        <v>109</v>
      </c>
      <c r="H4148" t="s">
        <v>1271</v>
      </c>
      <c r="J4148" t="s">
        <v>5622</v>
      </c>
      <c r="K4148" t="s">
        <v>57</v>
      </c>
      <c r="L4148" s="1">
        <v>42164</v>
      </c>
      <c r="M4148" s="1">
        <v>44782</v>
      </c>
      <c r="N4148" s="1">
        <v>42917</v>
      </c>
      <c r="O4148" t="s">
        <v>75</v>
      </c>
      <c r="P4148" t="s">
        <v>5623</v>
      </c>
      <c r="Q4148" t="s">
        <v>65</v>
      </c>
      <c r="R4148" t="s">
        <v>157</v>
      </c>
      <c r="S4148" t="s">
        <v>962</v>
      </c>
      <c r="T4148" t="s">
        <v>5624</v>
      </c>
      <c r="U4148" t="s">
        <v>5625</v>
      </c>
      <c r="V4148">
        <v>24</v>
      </c>
      <c r="W4148" t="s">
        <v>63</v>
      </c>
      <c r="X4148" t="s">
        <v>1068</v>
      </c>
      <c r="Y4148" t="s">
        <v>5626</v>
      </c>
      <c r="AB4148" t="s">
        <v>5627</v>
      </c>
      <c r="AD4148" t="s">
        <v>65</v>
      </c>
      <c r="AE4148" t="s">
        <v>5628</v>
      </c>
      <c r="AF4148" t="s">
        <v>377</v>
      </c>
      <c r="AG4148" t="s">
        <v>118</v>
      </c>
      <c r="AH4148" t="s">
        <v>5629</v>
      </c>
      <c r="AI4148" t="s">
        <v>5630</v>
      </c>
      <c r="AJ4148" t="s">
        <v>5631</v>
      </c>
      <c r="AK4148" t="str">
        <f t="shared" si="152"/>
        <v>NCT02470377</v>
      </c>
      <c r="AL4148">
        <v>15100533</v>
      </c>
      <c r="AM4148" t="s">
        <v>91</v>
      </c>
      <c r="AP4148" t="s">
        <v>95</v>
      </c>
      <c r="AR4148" t="s">
        <v>96</v>
      </c>
      <c r="AS4148" t="s">
        <v>97</v>
      </c>
      <c r="AT4148">
        <v>53.6</v>
      </c>
      <c r="AU4148">
        <v>53.6</v>
      </c>
    </row>
    <row r="4149" spans="1:47" x14ac:dyDescent="0.2">
      <c r="A4149" t="s">
        <v>5619</v>
      </c>
      <c r="B4149" t="s">
        <v>5620</v>
      </c>
      <c r="C4149" t="s">
        <v>5621</v>
      </c>
      <c r="D4149" t="s">
        <v>5621</v>
      </c>
      <c r="F4149" t="s">
        <v>52</v>
      </c>
      <c r="G4149" t="s">
        <v>109</v>
      </c>
      <c r="H4149" t="s">
        <v>1271</v>
      </c>
      <c r="J4149" t="s">
        <v>5622</v>
      </c>
      <c r="K4149" t="s">
        <v>57</v>
      </c>
      <c r="L4149" s="1">
        <v>42164</v>
      </c>
      <c r="M4149" s="1">
        <v>44782</v>
      </c>
      <c r="N4149" s="1">
        <v>42917</v>
      </c>
      <c r="O4149" t="s">
        <v>75</v>
      </c>
      <c r="P4149" t="s">
        <v>5623</v>
      </c>
      <c r="Q4149" t="s">
        <v>65</v>
      </c>
      <c r="R4149" t="s">
        <v>157</v>
      </c>
      <c r="S4149" t="s">
        <v>962</v>
      </c>
      <c r="T4149" t="s">
        <v>5624</v>
      </c>
      <c r="U4149" t="s">
        <v>5625</v>
      </c>
      <c r="V4149">
        <v>24</v>
      </c>
      <c r="W4149" t="s">
        <v>63</v>
      </c>
      <c r="X4149" t="s">
        <v>1068</v>
      </c>
      <c r="Y4149" t="s">
        <v>5626</v>
      </c>
      <c r="AB4149" t="s">
        <v>5627</v>
      </c>
      <c r="AD4149" t="s">
        <v>65</v>
      </c>
      <c r="AE4149" t="s">
        <v>5628</v>
      </c>
      <c r="AF4149" t="s">
        <v>377</v>
      </c>
      <c r="AG4149" t="s">
        <v>118</v>
      </c>
      <c r="AH4149" t="s">
        <v>5629</v>
      </c>
      <c r="AI4149" t="s">
        <v>5630</v>
      </c>
      <c r="AJ4149" t="s">
        <v>5631</v>
      </c>
      <c r="AK4149" t="str">
        <f t="shared" si="152"/>
        <v>NCT02470377</v>
      </c>
      <c r="AL4149">
        <v>15100534</v>
      </c>
      <c r="AM4149" t="s">
        <v>92</v>
      </c>
      <c r="AP4149" t="s">
        <v>95</v>
      </c>
      <c r="AR4149" t="s">
        <v>96</v>
      </c>
      <c r="AS4149" t="s">
        <v>97</v>
      </c>
      <c r="AT4149">
        <v>42.6</v>
      </c>
      <c r="AU4149">
        <v>42.6</v>
      </c>
    </row>
    <row r="4150" spans="1:47" x14ac:dyDescent="0.2">
      <c r="A4150" t="s">
        <v>5619</v>
      </c>
      <c r="B4150" t="s">
        <v>5620</v>
      </c>
      <c r="C4150" t="s">
        <v>5621</v>
      </c>
      <c r="D4150" t="s">
        <v>5621</v>
      </c>
      <c r="F4150" t="s">
        <v>52</v>
      </c>
      <c r="G4150" t="s">
        <v>109</v>
      </c>
      <c r="H4150" t="s">
        <v>1271</v>
      </c>
      <c r="J4150" t="s">
        <v>5622</v>
      </c>
      <c r="K4150" t="s">
        <v>57</v>
      </c>
      <c r="L4150" s="1">
        <v>42164</v>
      </c>
      <c r="M4150" s="1">
        <v>44782</v>
      </c>
      <c r="N4150" s="1">
        <v>42917</v>
      </c>
      <c r="O4150" t="s">
        <v>75</v>
      </c>
      <c r="P4150" t="s">
        <v>5623</v>
      </c>
      <c r="Q4150" t="s">
        <v>65</v>
      </c>
      <c r="R4150" t="s">
        <v>157</v>
      </c>
      <c r="S4150" t="s">
        <v>962</v>
      </c>
      <c r="T4150" t="s">
        <v>5624</v>
      </c>
      <c r="U4150" t="s">
        <v>5625</v>
      </c>
      <c r="V4150">
        <v>24</v>
      </c>
      <c r="W4150" t="s">
        <v>63</v>
      </c>
      <c r="X4150" t="s">
        <v>1068</v>
      </c>
      <c r="Y4150" t="s">
        <v>5626</v>
      </c>
      <c r="AB4150" t="s">
        <v>5627</v>
      </c>
      <c r="AD4150" t="s">
        <v>65</v>
      </c>
      <c r="AE4150" t="s">
        <v>5628</v>
      </c>
      <c r="AF4150" t="s">
        <v>377</v>
      </c>
      <c r="AG4150" t="s">
        <v>118</v>
      </c>
      <c r="AH4150" t="s">
        <v>5629</v>
      </c>
      <c r="AI4150" t="s">
        <v>5630</v>
      </c>
      <c r="AJ4150" t="s">
        <v>5631</v>
      </c>
      <c r="AK4150" t="str">
        <f t="shared" si="152"/>
        <v>NCT02470377</v>
      </c>
      <c r="AL4150">
        <v>15100535</v>
      </c>
      <c r="AM4150" t="s">
        <v>1099</v>
      </c>
      <c r="AP4150" t="s">
        <v>95</v>
      </c>
      <c r="AR4150" t="s">
        <v>96</v>
      </c>
      <c r="AS4150" t="s">
        <v>97</v>
      </c>
      <c r="AT4150">
        <v>51.9</v>
      </c>
      <c r="AU4150">
        <v>51.9</v>
      </c>
    </row>
    <row r="4151" spans="1:47" x14ac:dyDescent="0.2">
      <c r="A4151" t="s">
        <v>5619</v>
      </c>
      <c r="B4151" t="s">
        <v>5620</v>
      </c>
      <c r="C4151" t="s">
        <v>5621</v>
      </c>
      <c r="D4151" t="s">
        <v>5621</v>
      </c>
      <c r="F4151" t="s">
        <v>52</v>
      </c>
      <c r="G4151" t="s">
        <v>109</v>
      </c>
      <c r="H4151" t="s">
        <v>1271</v>
      </c>
      <c r="J4151" t="s">
        <v>5622</v>
      </c>
      <c r="K4151" t="s">
        <v>57</v>
      </c>
      <c r="L4151" s="1">
        <v>42164</v>
      </c>
      <c r="M4151" s="1">
        <v>44782</v>
      </c>
      <c r="N4151" s="1">
        <v>42917</v>
      </c>
      <c r="O4151" t="s">
        <v>75</v>
      </c>
      <c r="P4151" t="s">
        <v>5623</v>
      </c>
      <c r="Q4151" t="s">
        <v>65</v>
      </c>
      <c r="R4151" t="s">
        <v>157</v>
      </c>
      <c r="S4151" t="s">
        <v>962</v>
      </c>
      <c r="T4151" t="s">
        <v>5624</v>
      </c>
      <c r="U4151" t="s">
        <v>5625</v>
      </c>
      <c r="V4151">
        <v>24</v>
      </c>
      <c r="W4151" t="s">
        <v>63</v>
      </c>
      <c r="X4151" t="s">
        <v>1068</v>
      </c>
      <c r="Y4151" t="s">
        <v>5626</v>
      </c>
      <c r="AB4151" t="s">
        <v>5627</v>
      </c>
      <c r="AD4151" t="s">
        <v>65</v>
      </c>
      <c r="AE4151" t="s">
        <v>5628</v>
      </c>
      <c r="AF4151" t="s">
        <v>377</v>
      </c>
      <c r="AG4151" t="s">
        <v>118</v>
      </c>
      <c r="AH4151" t="s">
        <v>5629</v>
      </c>
      <c r="AI4151" t="s">
        <v>5630</v>
      </c>
      <c r="AJ4151" t="s">
        <v>5631</v>
      </c>
      <c r="AK4151" t="str">
        <f t="shared" si="152"/>
        <v>NCT02470377</v>
      </c>
      <c r="AL4151">
        <v>15100532</v>
      </c>
      <c r="AM4151" t="s">
        <v>86</v>
      </c>
      <c r="AO4151" t="s">
        <v>98</v>
      </c>
      <c r="AP4151" t="s">
        <v>99</v>
      </c>
      <c r="AR4151" t="s">
        <v>89</v>
      </c>
      <c r="AS4151" t="s">
        <v>90</v>
      </c>
      <c r="AT4151">
        <v>10</v>
      </c>
      <c r="AU4151">
        <v>10</v>
      </c>
    </row>
    <row r="4152" spans="1:47" x14ac:dyDescent="0.2">
      <c r="A4152" t="s">
        <v>5619</v>
      </c>
      <c r="B4152" t="s">
        <v>5620</v>
      </c>
      <c r="C4152" t="s">
        <v>5621</v>
      </c>
      <c r="D4152" t="s">
        <v>5621</v>
      </c>
      <c r="F4152" t="s">
        <v>52</v>
      </c>
      <c r="G4152" t="s">
        <v>109</v>
      </c>
      <c r="H4152" t="s">
        <v>1271</v>
      </c>
      <c r="J4152" t="s">
        <v>5622</v>
      </c>
      <c r="K4152" t="s">
        <v>57</v>
      </c>
      <c r="L4152" s="1">
        <v>42164</v>
      </c>
      <c r="M4152" s="1">
        <v>44782</v>
      </c>
      <c r="N4152" s="1">
        <v>42917</v>
      </c>
      <c r="O4152" t="s">
        <v>75</v>
      </c>
      <c r="P4152" t="s">
        <v>5623</v>
      </c>
      <c r="Q4152" t="s">
        <v>65</v>
      </c>
      <c r="R4152" t="s">
        <v>157</v>
      </c>
      <c r="S4152" t="s">
        <v>962</v>
      </c>
      <c r="T4152" t="s">
        <v>5624</v>
      </c>
      <c r="U4152" t="s">
        <v>5625</v>
      </c>
      <c r="V4152">
        <v>24</v>
      </c>
      <c r="W4152" t="s">
        <v>63</v>
      </c>
      <c r="X4152" t="s">
        <v>1068</v>
      </c>
      <c r="Y4152" t="s">
        <v>5626</v>
      </c>
      <c r="AB4152" t="s">
        <v>5627</v>
      </c>
      <c r="AD4152" t="s">
        <v>65</v>
      </c>
      <c r="AE4152" t="s">
        <v>5628</v>
      </c>
      <c r="AF4152" t="s">
        <v>377</v>
      </c>
      <c r="AG4152" t="s">
        <v>118</v>
      </c>
      <c r="AH4152" t="s">
        <v>5629</v>
      </c>
      <c r="AI4152" t="s">
        <v>5630</v>
      </c>
      <c r="AJ4152" t="s">
        <v>5631</v>
      </c>
      <c r="AK4152" t="str">
        <f t="shared" si="152"/>
        <v>NCT02470377</v>
      </c>
      <c r="AL4152">
        <v>15100533</v>
      </c>
      <c r="AM4152" t="s">
        <v>91</v>
      </c>
      <c r="AO4152" t="s">
        <v>98</v>
      </c>
      <c r="AP4152" t="s">
        <v>99</v>
      </c>
      <c r="AR4152" t="s">
        <v>89</v>
      </c>
      <c r="AS4152" t="s">
        <v>90</v>
      </c>
      <c r="AT4152">
        <v>9</v>
      </c>
      <c r="AU4152">
        <v>9</v>
      </c>
    </row>
    <row r="4153" spans="1:47" x14ac:dyDescent="0.2">
      <c r="A4153" t="s">
        <v>5619</v>
      </c>
      <c r="B4153" t="s">
        <v>5620</v>
      </c>
      <c r="C4153" t="s">
        <v>5621</v>
      </c>
      <c r="D4153" t="s">
        <v>5621</v>
      </c>
      <c r="F4153" t="s">
        <v>52</v>
      </c>
      <c r="G4153" t="s">
        <v>109</v>
      </c>
      <c r="H4153" t="s">
        <v>1271</v>
      </c>
      <c r="J4153" t="s">
        <v>5622</v>
      </c>
      <c r="K4153" t="s">
        <v>57</v>
      </c>
      <c r="L4153" s="1">
        <v>42164</v>
      </c>
      <c r="M4153" s="1">
        <v>44782</v>
      </c>
      <c r="N4153" s="1">
        <v>42917</v>
      </c>
      <c r="O4153" t="s">
        <v>75</v>
      </c>
      <c r="P4153" t="s">
        <v>5623</v>
      </c>
      <c r="Q4153" t="s">
        <v>65</v>
      </c>
      <c r="R4153" t="s">
        <v>157</v>
      </c>
      <c r="S4153" t="s">
        <v>962</v>
      </c>
      <c r="T4153" t="s">
        <v>5624</v>
      </c>
      <c r="U4153" t="s">
        <v>5625</v>
      </c>
      <c r="V4153">
        <v>24</v>
      </c>
      <c r="W4153" t="s">
        <v>63</v>
      </c>
      <c r="X4153" t="s">
        <v>1068</v>
      </c>
      <c r="Y4153" t="s">
        <v>5626</v>
      </c>
      <c r="AB4153" t="s">
        <v>5627</v>
      </c>
      <c r="AD4153" t="s">
        <v>65</v>
      </c>
      <c r="AE4153" t="s">
        <v>5628</v>
      </c>
      <c r="AF4153" t="s">
        <v>377</v>
      </c>
      <c r="AG4153" t="s">
        <v>118</v>
      </c>
      <c r="AH4153" t="s">
        <v>5629</v>
      </c>
      <c r="AI4153" t="s">
        <v>5630</v>
      </c>
      <c r="AJ4153" t="s">
        <v>5631</v>
      </c>
      <c r="AK4153" t="str">
        <f t="shared" si="152"/>
        <v>NCT02470377</v>
      </c>
      <c r="AL4153">
        <v>15100534</v>
      </c>
      <c r="AM4153" t="s">
        <v>92</v>
      </c>
      <c r="AO4153" t="s">
        <v>98</v>
      </c>
      <c r="AP4153" t="s">
        <v>99</v>
      </c>
      <c r="AR4153" t="s">
        <v>89</v>
      </c>
      <c r="AS4153" t="s">
        <v>90</v>
      </c>
      <c r="AT4153">
        <v>5</v>
      </c>
      <c r="AU4153">
        <v>5</v>
      </c>
    </row>
    <row r="4154" spans="1:47" x14ac:dyDescent="0.2">
      <c r="A4154" t="s">
        <v>5619</v>
      </c>
      <c r="B4154" t="s">
        <v>5620</v>
      </c>
      <c r="C4154" t="s">
        <v>5621</v>
      </c>
      <c r="D4154" t="s">
        <v>5621</v>
      </c>
      <c r="F4154" t="s">
        <v>52</v>
      </c>
      <c r="G4154" t="s">
        <v>109</v>
      </c>
      <c r="H4154" t="s">
        <v>1271</v>
      </c>
      <c r="J4154" t="s">
        <v>5622</v>
      </c>
      <c r="K4154" t="s">
        <v>57</v>
      </c>
      <c r="L4154" s="1">
        <v>42164</v>
      </c>
      <c r="M4154" s="1">
        <v>44782</v>
      </c>
      <c r="N4154" s="1">
        <v>42917</v>
      </c>
      <c r="O4154" t="s">
        <v>75</v>
      </c>
      <c r="P4154" t="s">
        <v>5623</v>
      </c>
      <c r="Q4154" t="s">
        <v>65</v>
      </c>
      <c r="R4154" t="s">
        <v>157</v>
      </c>
      <c r="S4154" t="s">
        <v>962</v>
      </c>
      <c r="T4154" t="s">
        <v>5624</v>
      </c>
      <c r="U4154" t="s">
        <v>5625</v>
      </c>
      <c r="V4154">
        <v>24</v>
      </c>
      <c r="W4154" t="s">
        <v>63</v>
      </c>
      <c r="X4154" t="s">
        <v>1068</v>
      </c>
      <c r="Y4154" t="s">
        <v>5626</v>
      </c>
      <c r="AB4154" t="s">
        <v>5627</v>
      </c>
      <c r="AD4154" t="s">
        <v>65</v>
      </c>
      <c r="AE4154" t="s">
        <v>5628</v>
      </c>
      <c r="AF4154" t="s">
        <v>377</v>
      </c>
      <c r="AG4154" t="s">
        <v>118</v>
      </c>
      <c r="AH4154" t="s">
        <v>5629</v>
      </c>
      <c r="AI4154" t="s">
        <v>5630</v>
      </c>
      <c r="AJ4154" t="s">
        <v>5631</v>
      </c>
      <c r="AK4154" t="str">
        <f t="shared" si="152"/>
        <v>NCT02470377</v>
      </c>
      <c r="AL4154">
        <v>15100535</v>
      </c>
      <c r="AM4154" t="s">
        <v>1099</v>
      </c>
      <c r="AO4154" t="s">
        <v>98</v>
      </c>
      <c r="AP4154" t="s">
        <v>99</v>
      </c>
      <c r="AR4154" t="s">
        <v>89</v>
      </c>
      <c r="AS4154" t="s">
        <v>90</v>
      </c>
      <c r="AT4154">
        <v>24</v>
      </c>
      <c r="AU4154">
        <v>24</v>
      </c>
    </row>
    <row r="4155" spans="1:47" x14ac:dyDescent="0.2">
      <c r="A4155" t="s">
        <v>5619</v>
      </c>
      <c r="B4155" t="s">
        <v>5620</v>
      </c>
      <c r="C4155" t="s">
        <v>5621</v>
      </c>
      <c r="D4155" t="s">
        <v>5621</v>
      </c>
      <c r="F4155" t="s">
        <v>52</v>
      </c>
      <c r="G4155" t="s">
        <v>109</v>
      </c>
      <c r="H4155" t="s">
        <v>1271</v>
      </c>
      <c r="J4155" t="s">
        <v>5622</v>
      </c>
      <c r="K4155" t="s">
        <v>57</v>
      </c>
      <c r="L4155" s="1">
        <v>42164</v>
      </c>
      <c r="M4155" s="1">
        <v>44782</v>
      </c>
      <c r="N4155" s="1">
        <v>42917</v>
      </c>
      <c r="O4155" t="s">
        <v>75</v>
      </c>
      <c r="P4155" t="s">
        <v>5623</v>
      </c>
      <c r="Q4155" t="s">
        <v>65</v>
      </c>
      <c r="R4155" t="s">
        <v>157</v>
      </c>
      <c r="S4155" t="s">
        <v>962</v>
      </c>
      <c r="T4155" t="s">
        <v>5624</v>
      </c>
      <c r="U4155" t="s">
        <v>5625</v>
      </c>
      <c r="V4155">
        <v>24</v>
      </c>
      <c r="W4155" t="s">
        <v>63</v>
      </c>
      <c r="X4155" t="s">
        <v>1068</v>
      </c>
      <c r="Y4155" t="s">
        <v>5626</v>
      </c>
      <c r="AB4155" t="s">
        <v>5627</v>
      </c>
      <c r="AD4155" t="s">
        <v>65</v>
      </c>
      <c r="AE4155" t="s">
        <v>5628</v>
      </c>
      <c r="AF4155" t="s">
        <v>377</v>
      </c>
      <c r="AG4155" t="s">
        <v>118</v>
      </c>
      <c r="AH4155" t="s">
        <v>5629</v>
      </c>
      <c r="AI4155" t="s">
        <v>5630</v>
      </c>
      <c r="AJ4155" t="s">
        <v>5631</v>
      </c>
      <c r="AK4155" t="str">
        <f t="shared" si="152"/>
        <v>NCT02470377</v>
      </c>
      <c r="AL4155">
        <v>15100532</v>
      </c>
      <c r="AM4155" t="s">
        <v>86</v>
      </c>
      <c r="AO4155" t="s">
        <v>100</v>
      </c>
      <c r="AP4155" t="s">
        <v>99</v>
      </c>
      <c r="AR4155" t="s">
        <v>89</v>
      </c>
      <c r="AS4155" t="s">
        <v>90</v>
      </c>
      <c r="AT4155">
        <v>0</v>
      </c>
      <c r="AU4155">
        <v>0</v>
      </c>
    </row>
    <row r="4156" spans="1:47" x14ac:dyDescent="0.2">
      <c r="A4156" t="s">
        <v>5619</v>
      </c>
      <c r="B4156" t="s">
        <v>5620</v>
      </c>
      <c r="C4156" t="s">
        <v>5621</v>
      </c>
      <c r="D4156" t="s">
        <v>5621</v>
      </c>
      <c r="F4156" t="s">
        <v>52</v>
      </c>
      <c r="G4156" t="s">
        <v>109</v>
      </c>
      <c r="H4156" t="s">
        <v>1271</v>
      </c>
      <c r="J4156" t="s">
        <v>5622</v>
      </c>
      <c r="K4156" t="s">
        <v>57</v>
      </c>
      <c r="L4156" s="1">
        <v>42164</v>
      </c>
      <c r="M4156" s="1">
        <v>44782</v>
      </c>
      <c r="N4156" s="1">
        <v>42917</v>
      </c>
      <c r="O4156" t="s">
        <v>75</v>
      </c>
      <c r="P4156" t="s">
        <v>5623</v>
      </c>
      <c r="Q4156" t="s">
        <v>65</v>
      </c>
      <c r="R4156" t="s">
        <v>157</v>
      </c>
      <c r="S4156" t="s">
        <v>962</v>
      </c>
      <c r="T4156" t="s">
        <v>5624</v>
      </c>
      <c r="U4156" t="s">
        <v>5625</v>
      </c>
      <c r="V4156">
        <v>24</v>
      </c>
      <c r="W4156" t="s">
        <v>63</v>
      </c>
      <c r="X4156" t="s">
        <v>1068</v>
      </c>
      <c r="Y4156" t="s">
        <v>5626</v>
      </c>
      <c r="AB4156" t="s">
        <v>5627</v>
      </c>
      <c r="AD4156" t="s">
        <v>65</v>
      </c>
      <c r="AE4156" t="s">
        <v>5628</v>
      </c>
      <c r="AF4156" t="s">
        <v>377</v>
      </c>
      <c r="AG4156" t="s">
        <v>118</v>
      </c>
      <c r="AH4156" t="s">
        <v>5629</v>
      </c>
      <c r="AI4156" t="s">
        <v>5630</v>
      </c>
      <c r="AJ4156" t="s">
        <v>5631</v>
      </c>
      <c r="AK4156" t="str">
        <f t="shared" si="152"/>
        <v>NCT02470377</v>
      </c>
      <c r="AL4156">
        <v>15100533</v>
      </c>
      <c r="AM4156" t="s">
        <v>91</v>
      </c>
      <c r="AO4156" t="s">
        <v>100</v>
      </c>
      <c r="AP4156" t="s">
        <v>99</v>
      </c>
      <c r="AR4156" t="s">
        <v>89</v>
      </c>
      <c r="AS4156" t="s">
        <v>90</v>
      </c>
      <c r="AT4156">
        <v>0</v>
      </c>
      <c r="AU4156">
        <v>0</v>
      </c>
    </row>
    <row r="4157" spans="1:47" x14ac:dyDescent="0.2">
      <c r="A4157" t="s">
        <v>5619</v>
      </c>
      <c r="B4157" t="s">
        <v>5620</v>
      </c>
      <c r="C4157" t="s">
        <v>5621</v>
      </c>
      <c r="D4157" t="s">
        <v>5621</v>
      </c>
      <c r="F4157" t="s">
        <v>52</v>
      </c>
      <c r="G4157" t="s">
        <v>109</v>
      </c>
      <c r="H4157" t="s">
        <v>1271</v>
      </c>
      <c r="J4157" t="s">
        <v>5622</v>
      </c>
      <c r="K4157" t="s">
        <v>57</v>
      </c>
      <c r="L4157" s="1">
        <v>42164</v>
      </c>
      <c r="M4157" s="1">
        <v>44782</v>
      </c>
      <c r="N4157" s="1">
        <v>42917</v>
      </c>
      <c r="O4157" t="s">
        <v>75</v>
      </c>
      <c r="P4157" t="s">
        <v>5623</v>
      </c>
      <c r="Q4157" t="s">
        <v>65</v>
      </c>
      <c r="R4157" t="s">
        <v>157</v>
      </c>
      <c r="S4157" t="s">
        <v>962</v>
      </c>
      <c r="T4157" t="s">
        <v>5624</v>
      </c>
      <c r="U4157" t="s">
        <v>5625</v>
      </c>
      <c r="V4157">
        <v>24</v>
      </c>
      <c r="W4157" t="s">
        <v>63</v>
      </c>
      <c r="X4157" t="s">
        <v>1068</v>
      </c>
      <c r="Y4157" t="s">
        <v>5626</v>
      </c>
      <c r="AB4157" t="s">
        <v>5627</v>
      </c>
      <c r="AD4157" t="s">
        <v>65</v>
      </c>
      <c r="AE4157" t="s">
        <v>5628</v>
      </c>
      <c r="AF4157" t="s">
        <v>377</v>
      </c>
      <c r="AG4157" t="s">
        <v>118</v>
      </c>
      <c r="AH4157" t="s">
        <v>5629</v>
      </c>
      <c r="AI4157" t="s">
        <v>5630</v>
      </c>
      <c r="AJ4157" t="s">
        <v>5631</v>
      </c>
      <c r="AK4157" t="str">
        <f t="shared" si="152"/>
        <v>NCT02470377</v>
      </c>
      <c r="AL4157">
        <v>15100534</v>
      </c>
      <c r="AM4157" t="s">
        <v>92</v>
      </c>
      <c r="AO4157" t="s">
        <v>100</v>
      </c>
      <c r="AP4157" t="s">
        <v>99</v>
      </c>
      <c r="AR4157" t="s">
        <v>89</v>
      </c>
      <c r="AS4157" t="s">
        <v>90</v>
      </c>
      <c r="AT4157">
        <v>0</v>
      </c>
      <c r="AU4157">
        <v>0</v>
      </c>
    </row>
    <row r="4158" spans="1:47" x14ac:dyDescent="0.2">
      <c r="A4158" t="s">
        <v>5619</v>
      </c>
      <c r="B4158" t="s">
        <v>5620</v>
      </c>
      <c r="C4158" t="s">
        <v>5621</v>
      </c>
      <c r="D4158" t="s">
        <v>5621</v>
      </c>
      <c r="F4158" t="s">
        <v>52</v>
      </c>
      <c r="G4158" t="s">
        <v>109</v>
      </c>
      <c r="H4158" t="s">
        <v>1271</v>
      </c>
      <c r="J4158" t="s">
        <v>5622</v>
      </c>
      <c r="K4158" t="s">
        <v>57</v>
      </c>
      <c r="L4158" s="1">
        <v>42164</v>
      </c>
      <c r="M4158" s="1">
        <v>44782</v>
      </c>
      <c r="N4158" s="1">
        <v>42917</v>
      </c>
      <c r="O4158" t="s">
        <v>75</v>
      </c>
      <c r="P4158" t="s">
        <v>5623</v>
      </c>
      <c r="Q4158" t="s">
        <v>65</v>
      </c>
      <c r="R4158" t="s">
        <v>157</v>
      </c>
      <c r="S4158" t="s">
        <v>962</v>
      </c>
      <c r="T4158" t="s">
        <v>5624</v>
      </c>
      <c r="U4158" t="s">
        <v>5625</v>
      </c>
      <c r="V4158">
        <v>24</v>
      </c>
      <c r="W4158" t="s">
        <v>63</v>
      </c>
      <c r="X4158" t="s">
        <v>1068</v>
      </c>
      <c r="Y4158" t="s">
        <v>5626</v>
      </c>
      <c r="AB4158" t="s">
        <v>5627</v>
      </c>
      <c r="AD4158" t="s">
        <v>65</v>
      </c>
      <c r="AE4158" t="s">
        <v>5628</v>
      </c>
      <c r="AF4158" t="s">
        <v>377</v>
      </c>
      <c r="AG4158" t="s">
        <v>118</v>
      </c>
      <c r="AH4158" t="s">
        <v>5629</v>
      </c>
      <c r="AI4158" t="s">
        <v>5630</v>
      </c>
      <c r="AJ4158" t="s">
        <v>5631</v>
      </c>
      <c r="AK4158" t="str">
        <f t="shared" si="152"/>
        <v>NCT02470377</v>
      </c>
      <c r="AL4158">
        <v>15100535</v>
      </c>
      <c r="AM4158" t="s">
        <v>1099</v>
      </c>
      <c r="AO4158" t="s">
        <v>100</v>
      </c>
      <c r="AP4158" t="s">
        <v>99</v>
      </c>
      <c r="AR4158" t="s">
        <v>89</v>
      </c>
      <c r="AS4158" t="s">
        <v>90</v>
      </c>
      <c r="AT4158">
        <v>0</v>
      </c>
      <c r="AU4158">
        <v>0</v>
      </c>
    </row>
    <row r="4159" spans="1:47" x14ac:dyDescent="0.2">
      <c r="A4159" t="s">
        <v>5619</v>
      </c>
      <c r="B4159" t="s">
        <v>5620</v>
      </c>
      <c r="C4159" t="s">
        <v>5621</v>
      </c>
      <c r="D4159" t="s">
        <v>5621</v>
      </c>
      <c r="F4159" t="s">
        <v>52</v>
      </c>
      <c r="G4159" t="s">
        <v>109</v>
      </c>
      <c r="H4159" t="s">
        <v>1271</v>
      </c>
      <c r="J4159" t="s">
        <v>5622</v>
      </c>
      <c r="K4159" t="s">
        <v>57</v>
      </c>
      <c r="L4159" s="1">
        <v>42164</v>
      </c>
      <c r="M4159" s="1">
        <v>44782</v>
      </c>
      <c r="N4159" s="1">
        <v>42917</v>
      </c>
      <c r="O4159" t="s">
        <v>75</v>
      </c>
      <c r="P4159" t="s">
        <v>5623</v>
      </c>
      <c r="Q4159" t="s">
        <v>65</v>
      </c>
      <c r="R4159" t="s">
        <v>157</v>
      </c>
      <c r="S4159" t="s">
        <v>962</v>
      </c>
      <c r="T4159" t="s">
        <v>5624</v>
      </c>
      <c r="U4159" t="s">
        <v>5625</v>
      </c>
      <c r="V4159">
        <v>24</v>
      </c>
      <c r="W4159" t="s">
        <v>63</v>
      </c>
      <c r="X4159" t="s">
        <v>1068</v>
      </c>
      <c r="Y4159" t="s">
        <v>5626</v>
      </c>
      <c r="AB4159" t="s">
        <v>5627</v>
      </c>
      <c r="AD4159" t="s">
        <v>65</v>
      </c>
      <c r="AE4159" t="s">
        <v>5628</v>
      </c>
      <c r="AF4159" t="s">
        <v>377</v>
      </c>
      <c r="AG4159" t="s">
        <v>118</v>
      </c>
      <c r="AH4159" t="s">
        <v>5629</v>
      </c>
      <c r="AI4159" t="s">
        <v>5630</v>
      </c>
      <c r="AJ4159" t="s">
        <v>5631</v>
      </c>
      <c r="AK4159" t="str">
        <f t="shared" si="152"/>
        <v>NCT02470377</v>
      </c>
      <c r="AL4159">
        <v>15100532</v>
      </c>
      <c r="AM4159" t="s">
        <v>86</v>
      </c>
      <c r="AO4159" t="s">
        <v>140</v>
      </c>
      <c r="AP4159" t="s">
        <v>141</v>
      </c>
      <c r="AR4159" t="s">
        <v>89</v>
      </c>
      <c r="AS4159" t="s">
        <v>90</v>
      </c>
      <c r="AT4159">
        <v>0</v>
      </c>
      <c r="AU4159">
        <v>0</v>
      </c>
    </row>
    <row r="4160" spans="1:47" x14ac:dyDescent="0.2">
      <c r="A4160" t="s">
        <v>5619</v>
      </c>
      <c r="B4160" t="s">
        <v>5620</v>
      </c>
      <c r="C4160" t="s">
        <v>5621</v>
      </c>
      <c r="D4160" t="s">
        <v>5621</v>
      </c>
      <c r="F4160" t="s">
        <v>52</v>
      </c>
      <c r="G4160" t="s">
        <v>109</v>
      </c>
      <c r="H4160" t="s">
        <v>1271</v>
      </c>
      <c r="J4160" t="s">
        <v>5622</v>
      </c>
      <c r="K4160" t="s">
        <v>57</v>
      </c>
      <c r="L4160" s="1">
        <v>42164</v>
      </c>
      <c r="M4160" s="1">
        <v>44782</v>
      </c>
      <c r="N4160" s="1">
        <v>42917</v>
      </c>
      <c r="O4160" t="s">
        <v>75</v>
      </c>
      <c r="P4160" t="s">
        <v>5623</v>
      </c>
      <c r="Q4160" t="s">
        <v>65</v>
      </c>
      <c r="R4160" t="s">
        <v>157</v>
      </c>
      <c r="S4160" t="s">
        <v>962</v>
      </c>
      <c r="T4160" t="s">
        <v>5624</v>
      </c>
      <c r="U4160" t="s">
        <v>5625</v>
      </c>
      <c r="V4160">
        <v>24</v>
      </c>
      <c r="W4160" t="s">
        <v>63</v>
      </c>
      <c r="X4160" t="s">
        <v>1068</v>
      </c>
      <c r="Y4160" t="s">
        <v>5626</v>
      </c>
      <c r="AB4160" t="s">
        <v>5627</v>
      </c>
      <c r="AD4160" t="s">
        <v>65</v>
      </c>
      <c r="AE4160" t="s">
        <v>5628</v>
      </c>
      <c r="AF4160" t="s">
        <v>377</v>
      </c>
      <c r="AG4160" t="s">
        <v>118</v>
      </c>
      <c r="AH4160" t="s">
        <v>5629</v>
      </c>
      <c r="AI4160" t="s">
        <v>5630</v>
      </c>
      <c r="AJ4160" t="s">
        <v>5631</v>
      </c>
      <c r="AK4160" t="str">
        <f t="shared" si="152"/>
        <v>NCT02470377</v>
      </c>
      <c r="AL4160">
        <v>15100533</v>
      </c>
      <c r="AM4160" t="s">
        <v>91</v>
      </c>
      <c r="AO4160" t="s">
        <v>140</v>
      </c>
      <c r="AP4160" t="s">
        <v>141</v>
      </c>
      <c r="AR4160" t="s">
        <v>89</v>
      </c>
      <c r="AS4160" t="s">
        <v>90</v>
      </c>
      <c r="AT4160">
        <v>0</v>
      </c>
      <c r="AU4160">
        <v>0</v>
      </c>
    </row>
    <row r="4161" spans="1:47" x14ac:dyDescent="0.2">
      <c r="A4161" t="s">
        <v>5619</v>
      </c>
      <c r="B4161" t="s">
        <v>5620</v>
      </c>
      <c r="C4161" t="s">
        <v>5621</v>
      </c>
      <c r="D4161" t="s">
        <v>5621</v>
      </c>
      <c r="F4161" t="s">
        <v>52</v>
      </c>
      <c r="G4161" t="s">
        <v>109</v>
      </c>
      <c r="H4161" t="s">
        <v>1271</v>
      </c>
      <c r="J4161" t="s">
        <v>5622</v>
      </c>
      <c r="K4161" t="s">
        <v>57</v>
      </c>
      <c r="L4161" s="1">
        <v>42164</v>
      </c>
      <c r="M4161" s="1">
        <v>44782</v>
      </c>
      <c r="N4161" s="1">
        <v>42917</v>
      </c>
      <c r="O4161" t="s">
        <v>75</v>
      </c>
      <c r="P4161" t="s">
        <v>5623</v>
      </c>
      <c r="Q4161" t="s">
        <v>65</v>
      </c>
      <c r="R4161" t="s">
        <v>157</v>
      </c>
      <c r="S4161" t="s">
        <v>962</v>
      </c>
      <c r="T4161" t="s">
        <v>5624</v>
      </c>
      <c r="U4161" t="s">
        <v>5625</v>
      </c>
      <c r="V4161">
        <v>24</v>
      </c>
      <c r="W4161" t="s">
        <v>63</v>
      </c>
      <c r="X4161" t="s">
        <v>1068</v>
      </c>
      <c r="Y4161" t="s">
        <v>5626</v>
      </c>
      <c r="AB4161" t="s">
        <v>5627</v>
      </c>
      <c r="AD4161" t="s">
        <v>65</v>
      </c>
      <c r="AE4161" t="s">
        <v>5628</v>
      </c>
      <c r="AF4161" t="s">
        <v>377</v>
      </c>
      <c r="AG4161" t="s">
        <v>118</v>
      </c>
      <c r="AH4161" t="s">
        <v>5629</v>
      </c>
      <c r="AI4161" t="s">
        <v>5630</v>
      </c>
      <c r="AJ4161" t="s">
        <v>5631</v>
      </c>
      <c r="AK4161" t="str">
        <f t="shared" si="152"/>
        <v>NCT02470377</v>
      </c>
      <c r="AL4161">
        <v>15100534</v>
      </c>
      <c r="AM4161" t="s">
        <v>92</v>
      </c>
      <c r="AO4161" t="s">
        <v>140</v>
      </c>
      <c r="AP4161" t="s">
        <v>141</v>
      </c>
      <c r="AR4161" t="s">
        <v>89</v>
      </c>
      <c r="AS4161" t="s">
        <v>90</v>
      </c>
      <c r="AT4161">
        <v>0</v>
      </c>
      <c r="AU4161">
        <v>0</v>
      </c>
    </row>
    <row r="4162" spans="1:47" x14ac:dyDescent="0.2">
      <c r="A4162" t="s">
        <v>5619</v>
      </c>
      <c r="B4162" t="s">
        <v>5620</v>
      </c>
      <c r="C4162" t="s">
        <v>5621</v>
      </c>
      <c r="D4162" t="s">
        <v>5621</v>
      </c>
      <c r="F4162" t="s">
        <v>52</v>
      </c>
      <c r="G4162" t="s">
        <v>109</v>
      </c>
      <c r="H4162" t="s">
        <v>1271</v>
      </c>
      <c r="J4162" t="s">
        <v>5622</v>
      </c>
      <c r="K4162" t="s">
        <v>57</v>
      </c>
      <c r="L4162" s="1">
        <v>42164</v>
      </c>
      <c r="M4162" s="1">
        <v>44782</v>
      </c>
      <c r="N4162" s="1">
        <v>42917</v>
      </c>
      <c r="O4162" t="s">
        <v>75</v>
      </c>
      <c r="P4162" t="s">
        <v>5623</v>
      </c>
      <c r="Q4162" t="s">
        <v>65</v>
      </c>
      <c r="R4162" t="s">
        <v>157</v>
      </c>
      <c r="S4162" t="s">
        <v>962</v>
      </c>
      <c r="T4162" t="s">
        <v>5624</v>
      </c>
      <c r="U4162" t="s">
        <v>5625</v>
      </c>
      <c r="V4162">
        <v>24</v>
      </c>
      <c r="W4162" t="s">
        <v>63</v>
      </c>
      <c r="X4162" t="s">
        <v>1068</v>
      </c>
      <c r="Y4162" t="s">
        <v>5626</v>
      </c>
      <c r="AB4162" t="s">
        <v>5627</v>
      </c>
      <c r="AD4162" t="s">
        <v>65</v>
      </c>
      <c r="AE4162" t="s">
        <v>5628</v>
      </c>
      <c r="AF4162" t="s">
        <v>377</v>
      </c>
      <c r="AG4162" t="s">
        <v>118</v>
      </c>
      <c r="AH4162" t="s">
        <v>5629</v>
      </c>
      <c r="AI4162" t="s">
        <v>5630</v>
      </c>
      <c r="AJ4162" t="s">
        <v>5631</v>
      </c>
      <c r="AK4162" t="str">
        <f t="shared" si="152"/>
        <v>NCT02470377</v>
      </c>
      <c r="AL4162">
        <v>15100535</v>
      </c>
      <c r="AM4162" t="s">
        <v>1099</v>
      </c>
      <c r="AO4162" t="s">
        <v>140</v>
      </c>
      <c r="AP4162" t="s">
        <v>141</v>
      </c>
      <c r="AR4162" t="s">
        <v>89</v>
      </c>
      <c r="AS4162" t="s">
        <v>90</v>
      </c>
      <c r="AT4162">
        <v>0</v>
      </c>
      <c r="AU4162">
        <v>0</v>
      </c>
    </row>
    <row r="4163" spans="1:47" x14ac:dyDescent="0.2">
      <c r="A4163" t="s">
        <v>5619</v>
      </c>
      <c r="B4163" t="s">
        <v>5620</v>
      </c>
      <c r="C4163" t="s">
        <v>5621</v>
      </c>
      <c r="D4163" t="s">
        <v>5621</v>
      </c>
      <c r="F4163" t="s">
        <v>52</v>
      </c>
      <c r="G4163" t="s">
        <v>109</v>
      </c>
      <c r="H4163" t="s">
        <v>1271</v>
      </c>
      <c r="J4163" t="s">
        <v>5622</v>
      </c>
      <c r="K4163" t="s">
        <v>57</v>
      </c>
      <c r="L4163" s="1">
        <v>42164</v>
      </c>
      <c r="M4163" s="1">
        <v>44782</v>
      </c>
      <c r="N4163" s="1">
        <v>42917</v>
      </c>
      <c r="O4163" t="s">
        <v>75</v>
      </c>
      <c r="P4163" t="s">
        <v>5623</v>
      </c>
      <c r="Q4163" t="s">
        <v>65</v>
      </c>
      <c r="R4163" t="s">
        <v>157</v>
      </c>
      <c r="S4163" t="s">
        <v>962</v>
      </c>
      <c r="T4163" t="s">
        <v>5624</v>
      </c>
      <c r="U4163" t="s">
        <v>5625</v>
      </c>
      <c r="V4163">
        <v>24</v>
      </c>
      <c r="W4163" t="s">
        <v>63</v>
      </c>
      <c r="X4163" t="s">
        <v>1068</v>
      </c>
      <c r="Y4163" t="s">
        <v>5626</v>
      </c>
      <c r="AB4163" t="s">
        <v>5627</v>
      </c>
      <c r="AD4163" t="s">
        <v>65</v>
      </c>
      <c r="AE4163" t="s">
        <v>5628</v>
      </c>
      <c r="AF4163" t="s">
        <v>377</v>
      </c>
      <c r="AG4163" t="s">
        <v>118</v>
      </c>
      <c r="AH4163" t="s">
        <v>5629</v>
      </c>
      <c r="AI4163" t="s">
        <v>5630</v>
      </c>
      <c r="AJ4163" t="s">
        <v>5631</v>
      </c>
      <c r="AK4163" t="str">
        <f t="shared" si="152"/>
        <v>NCT02470377</v>
      </c>
      <c r="AL4163">
        <v>15100532</v>
      </c>
      <c r="AM4163" t="s">
        <v>86</v>
      </c>
      <c r="AO4163" t="s">
        <v>142</v>
      </c>
      <c r="AP4163" t="s">
        <v>141</v>
      </c>
      <c r="AR4163" t="s">
        <v>89</v>
      </c>
      <c r="AS4163" t="s">
        <v>90</v>
      </c>
      <c r="AT4163">
        <v>0</v>
      </c>
      <c r="AU4163">
        <v>0</v>
      </c>
    </row>
    <row r="4164" spans="1:47" x14ac:dyDescent="0.2">
      <c r="A4164" t="s">
        <v>5619</v>
      </c>
      <c r="B4164" t="s">
        <v>5620</v>
      </c>
      <c r="C4164" t="s">
        <v>5621</v>
      </c>
      <c r="D4164" t="s">
        <v>5621</v>
      </c>
      <c r="F4164" t="s">
        <v>52</v>
      </c>
      <c r="G4164" t="s">
        <v>109</v>
      </c>
      <c r="H4164" t="s">
        <v>1271</v>
      </c>
      <c r="J4164" t="s">
        <v>5622</v>
      </c>
      <c r="K4164" t="s">
        <v>57</v>
      </c>
      <c r="L4164" s="1">
        <v>42164</v>
      </c>
      <c r="M4164" s="1">
        <v>44782</v>
      </c>
      <c r="N4164" s="1">
        <v>42917</v>
      </c>
      <c r="O4164" t="s">
        <v>75</v>
      </c>
      <c r="P4164" t="s">
        <v>5623</v>
      </c>
      <c r="Q4164" t="s">
        <v>65</v>
      </c>
      <c r="R4164" t="s">
        <v>157</v>
      </c>
      <c r="S4164" t="s">
        <v>962</v>
      </c>
      <c r="T4164" t="s">
        <v>5624</v>
      </c>
      <c r="U4164" t="s">
        <v>5625</v>
      </c>
      <c r="V4164">
        <v>24</v>
      </c>
      <c r="W4164" t="s">
        <v>63</v>
      </c>
      <c r="X4164" t="s">
        <v>1068</v>
      </c>
      <c r="Y4164" t="s">
        <v>5626</v>
      </c>
      <c r="AB4164" t="s">
        <v>5627</v>
      </c>
      <c r="AD4164" t="s">
        <v>65</v>
      </c>
      <c r="AE4164" t="s">
        <v>5628</v>
      </c>
      <c r="AF4164" t="s">
        <v>377</v>
      </c>
      <c r="AG4164" t="s">
        <v>118</v>
      </c>
      <c r="AH4164" t="s">
        <v>5629</v>
      </c>
      <c r="AI4164" t="s">
        <v>5630</v>
      </c>
      <c r="AJ4164" t="s">
        <v>5631</v>
      </c>
      <c r="AK4164" t="str">
        <f t="shared" si="152"/>
        <v>NCT02470377</v>
      </c>
      <c r="AL4164">
        <v>15100533</v>
      </c>
      <c r="AM4164" t="s">
        <v>91</v>
      </c>
      <c r="AO4164" t="s">
        <v>142</v>
      </c>
      <c r="AP4164" t="s">
        <v>141</v>
      </c>
      <c r="AR4164" t="s">
        <v>89</v>
      </c>
      <c r="AS4164" t="s">
        <v>90</v>
      </c>
      <c r="AT4164">
        <v>0</v>
      </c>
      <c r="AU4164">
        <v>0</v>
      </c>
    </row>
    <row r="4165" spans="1:47" x14ac:dyDescent="0.2">
      <c r="A4165" t="s">
        <v>5619</v>
      </c>
      <c r="B4165" t="s">
        <v>5620</v>
      </c>
      <c r="C4165" t="s">
        <v>5621</v>
      </c>
      <c r="D4165" t="s">
        <v>5621</v>
      </c>
      <c r="F4165" t="s">
        <v>52</v>
      </c>
      <c r="G4165" t="s">
        <v>109</v>
      </c>
      <c r="H4165" t="s">
        <v>1271</v>
      </c>
      <c r="J4165" t="s">
        <v>5622</v>
      </c>
      <c r="K4165" t="s">
        <v>57</v>
      </c>
      <c r="L4165" s="1">
        <v>42164</v>
      </c>
      <c r="M4165" s="1">
        <v>44782</v>
      </c>
      <c r="N4165" s="1">
        <v>42917</v>
      </c>
      <c r="O4165" t="s">
        <v>75</v>
      </c>
      <c r="P4165" t="s">
        <v>5623</v>
      </c>
      <c r="Q4165" t="s">
        <v>65</v>
      </c>
      <c r="R4165" t="s">
        <v>157</v>
      </c>
      <c r="S4165" t="s">
        <v>962</v>
      </c>
      <c r="T4165" t="s">
        <v>5624</v>
      </c>
      <c r="U4165" t="s">
        <v>5625</v>
      </c>
      <c r="V4165">
        <v>24</v>
      </c>
      <c r="W4165" t="s">
        <v>63</v>
      </c>
      <c r="X4165" t="s">
        <v>1068</v>
      </c>
      <c r="Y4165" t="s">
        <v>5626</v>
      </c>
      <c r="AB4165" t="s">
        <v>5627</v>
      </c>
      <c r="AD4165" t="s">
        <v>65</v>
      </c>
      <c r="AE4165" t="s">
        <v>5628</v>
      </c>
      <c r="AF4165" t="s">
        <v>377</v>
      </c>
      <c r="AG4165" t="s">
        <v>118</v>
      </c>
      <c r="AH4165" t="s">
        <v>5629</v>
      </c>
      <c r="AI4165" t="s">
        <v>5630</v>
      </c>
      <c r="AJ4165" t="s">
        <v>5631</v>
      </c>
      <c r="AK4165" t="str">
        <f t="shared" si="152"/>
        <v>NCT02470377</v>
      </c>
      <c r="AL4165">
        <v>15100534</v>
      </c>
      <c r="AM4165" t="s">
        <v>92</v>
      </c>
      <c r="AO4165" t="s">
        <v>142</v>
      </c>
      <c r="AP4165" t="s">
        <v>141</v>
      </c>
      <c r="AR4165" t="s">
        <v>89</v>
      </c>
      <c r="AS4165" t="s">
        <v>90</v>
      </c>
      <c r="AT4165">
        <v>0</v>
      </c>
      <c r="AU4165">
        <v>0</v>
      </c>
    </row>
    <row r="4166" spans="1:47" x14ac:dyDescent="0.2">
      <c r="A4166" t="s">
        <v>5619</v>
      </c>
      <c r="B4166" t="s">
        <v>5620</v>
      </c>
      <c r="C4166" t="s">
        <v>5621</v>
      </c>
      <c r="D4166" t="s">
        <v>5621</v>
      </c>
      <c r="F4166" t="s">
        <v>52</v>
      </c>
      <c r="G4166" t="s">
        <v>109</v>
      </c>
      <c r="H4166" t="s">
        <v>1271</v>
      </c>
      <c r="J4166" t="s">
        <v>5622</v>
      </c>
      <c r="K4166" t="s">
        <v>57</v>
      </c>
      <c r="L4166" s="1">
        <v>42164</v>
      </c>
      <c r="M4166" s="1">
        <v>44782</v>
      </c>
      <c r="N4166" s="1">
        <v>42917</v>
      </c>
      <c r="O4166" t="s">
        <v>75</v>
      </c>
      <c r="P4166" t="s">
        <v>5623</v>
      </c>
      <c r="Q4166" t="s">
        <v>65</v>
      </c>
      <c r="R4166" t="s">
        <v>157</v>
      </c>
      <c r="S4166" t="s">
        <v>962</v>
      </c>
      <c r="T4166" t="s">
        <v>5624</v>
      </c>
      <c r="U4166" t="s">
        <v>5625</v>
      </c>
      <c r="V4166">
        <v>24</v>
      </c>
      <c r="W4166" t="s">
        <v>63</v>
      </c>
      <c r="X4166" t="s">
        <v>1068</v>
      </c>
      <c r="Y4166" t="s">
        <v>5626</v>
      </c>
      <c r="AB4166" t="s">
        <v>5627</v>
      </c>
      <c r="AD4166" t="s">
        <v>65</v>
      </c>
      <c r="AE4166" t="s">
        <v>5628</v>
      </c>
      <c r="AF4166" t="s">
        <v>377</v>
      </c>
      <c r="AG4166" t="s">
        <v>118</v>
      </c>
      <c r="AH4166" t="s">
        <v>5629</v>
      </c>
      <c r="AI4166" t="s">
        <v>5630</v>
      </c>
      <c r="AJ4166" t="s">
        <v>5631</v>
      </c>
      <c r="AK4166" t="str">
        <f t="shared" si="152"/>
        <v>NCT02470377</v>
      </c>
      <c r="AL4166">
        <v>15100535</v>
      </c>
      <c r="AM4166" t="s">
        <v>1099</v>
      </c>
      <c r="AO4166" t="s">
        <v>142</v>
      </c>
      <c r="AP4166" t="s">
        <v>141</v>
      </c>
      <c r="AR4166" t="s">
        <v>89</v>
      </c>
      <c r="AS4166" t="s">
        <v>90</v>
      </c>
      <c r="AT4166">
        <v>0</v>
      </c>
      <c r="AU4166">
        <v>0</v>
      </c>
    </row>
    <row r="4167" spans="1:47" x14ac:dyDescent="0.2">
      <c r="A4167" t="s">
        <v>5619</v>
      </c>
      <c r="B4167" t="s">
        <v>5620</v>
      </c>
      <c r="C4167" t="s">
        <v>5621</v>
      </c>
      <c r="D4167" t="s">
        <v>5621</v>
      </c>
      <c r="F4167" t="s">
        <v>52</v>
      </c>
      <c r="G4167" t="s">
        <v>109</v>
      </c>
      <c r="H4167" t="s">
        <v>1271</v>
      </c>
      <c r="J4167" t="s">
        <v>5622</v>
      </c>
      <c r="K4167" t="s">
        <v>57</v>
      </c>
      <c r="L4167" s="1">
        <v>42164</v>
      </c>
      <c r="M4167" s="1">
        <v>44782</v>
      </c>
      <c r="N4167" s="1">
        <v>42917</v>
      </c>
      <c r="O4167" t="s">
        <v>75</v>
      </c>
      <c r="P4167" t="s">
        <v>5623</v>
      </c>
      <c r="Q4167" t="s">
        <v>65</v>
      </c>
      <c r="R4167" t="s">
        <v>157</v>
      </c>
      <c r="S4167" t="s">
        <v>962</v>
      </c>
      <c r="T4167" t="s">
        <v>5624</v>
      </c>
      <c r="U4167" t="s">
        <v>5625</v>
      </c>
      <c r="V4167">
        <v>24</v>
      </c>
      <c r="W4167" t="s">
        <v>63</v>
      </c>
      <c r="X4167" t="s">
        <v>1068</v>
      </c>
      <c r="Y4167" t="s">
        <v>5626</v>
      </c>
      <c r="AB4167" t="s">
        <v>5627</v>
      </c>
      <c r="AD4167" t="s">
        <v>65</v>
      </c>
      <c r="AE4167" t="s">
        <v>5628</v>
      </c>
      <c r="AF4167" t="s">
        <v>377</v>
      </c>
      <c r="AG4167" t="s">
        <v>118</v>
      </c>
      <c r="AH4167" t="s">
        <v>5629</v>
      </c>
      <c r="AI4167" t="s">
        <v>5630</v>
      </c>
      <c r="AJ4167" t="s">
        <v>5631</v>
      </c>
      <c r="AK4167" t="str">
        <f t="shared" si="152"/>
        <v>NCT02470377</v>
      </c>
      <c r="AL4167">
        <v>15100532</v>
      </c>
      <c r="AM4167" t="s">
        <v>86</v>
      </c>
      <c r="AO4167" t="s">
        <v>143</v>
      </c>
      <c r="AP4167" t="s">
        <v>141</v>
      </c>
      <c r="AR4167" t="s">
        <v>89</v>
      </c>
      <c r="AS4167" t="s">
        <v>90</v>
      </c>
      <c r="AT4167">
        <v>0</v>
      </c>
      <c r="AU4167">
        <v>0</v>
      </c>
    </row>
    <row r="4168" spans="1:47" x14ac:dyDescent="0.2">
      <c r="A4168" t="s">
        <v>5619</v>
      </c>
      <c r="B4168" t="s">
        <v>5620</v>
      </c>
      <c r="C4168" t="s">
        <v>5621</v>
      </c>
      <c r="D4168" t="s">
        <v>5621</v>
      </c>
      <c r="F4168" t="s">
        <v>52</v>
      </c>
      <c r="G4168" t="s">
        <v>109</v>
      </c>
      <c r="H4168" t="s">
        <v>1271</v>
      </c>
      <c r="J4168" t="s">
        <v>5622</v>
      </c>
      <c r="K4168" t="s">
        <v>57</v>
      </c>
      <c r="L4168" s="1">
        <v>42164</v>
      </c>
      <c r="M4168" s="1">
        <v>44782</v>
      </c>
      <c r="N4168" s="1">
        <v>42917</v>
      </c>
      <c r="O4168" t="s">
        <v>75</v>
      </c>
      <c r="P4168" t="s">
        <v>5623</v>
      </c>
      <c r="Q4168" t="s">
        <v>65</v>
      </c>
      <c r="R4168" t="s">
        <v>157</v>
      </c>
      <c r="S4168" t="s">
        <v>962</v>
      </c>
      <c r="T4168" t="s">
        <v>5624</v>
      </c>
      <c r="U4168" t="s">
        <v>5625</v>
      </c>
      <c r="V4168">
        <v>24</v>
      </c>
      <c r="W4168" t="s">
        <v>63</v>
      </c>
      <c r="X4168" t="s">
        <v>1068</v>
      </c>
      <c r="Y4168" t="s">
        <v>5626</v>
      </c>
      <c r="AB4168" t="s">
        <v>5627</v>
      </c>
      <c r="AD4168" t="s">
        <v>65</v>
      </c>
      <c r="AE4168" t="s">
        <v>5628</v>
      </c>
      <c r="AF4168" t="s">
        <v>377</v>
      </c>
      <c r="AG4168" t="s">
        <v>118</v>
      </c>
      <c r="AH4168" t="s">
        <v>5629</v>
      </c>
      <c r="AI4168" t="s">
        <v>5630</v>
      </c>
      <c r="AJ4168" t="s">
        <v>5631</v>
      </c>
      <c r="AK4168" t="str">
        <f t="shared" si="152"/>
        <v>NCT02470377</v>
      </c>
      <c r="AL4168">
        <v>15100533</v>
      </c>
      <c r="AM4168" t="s">
        <v>91</v>
      </c>
      <c r="AO4168" t="s">
        <v>143</v>
      </c>
      <c r="AP4168" t="s">
        <v>141</v>
      </c>
      <c r="AR4168" t="s">
        <v>89</v>
      </c>
      <c r="AS4168" t="s">
        <v>90</v>
      </c>
      <c r="AT4168">
        <v>0</v>
      </c>
      <c r="AU4168">
        <v>0</v>
      </c>
    </row>
    <row r="4169" spans="1:47" x14ac:dyDescent="0.2">
      <c r="A4169" t="s">
        <v>5619</v>
      </c>
      <c r="B4169" t="s">
        <v>5620</v>
      </c>
      <c r="C4169" t="s">
        <v>5621</v>
      </c>
      <c r="D4169" t="s">
        <v>5621</v>
      </c>
      <c r="F4169" t="s">
        <v>52</v>
      </c>
      <c r="G4169" t="s">
        <v>109</v>
      </c>
      <c r="H4169" t="s">
        <v>1271</v>
      </c>
      <c r="J4169" t="s">
        <v>5622</v>
      </c>
      <c r="K4169" t="s">
        <v>57</v>
      </c>
      <c r="L4169" s="1">
        <v>42164</v>
      </c>
      <c r="M4169" s="1">
        <v>44782</v>
      </c>
      <c r="N4169" s="1">
        <v>42917</v>
      </c>
      <c r="O4169" t="s">
        <v>75</v>
      </c>
      <c r="P4169" t="s">
        <v>5623</v>
      </c>
      <c r="Q4169" t="s">
        <v>65</v>
      </c>
      <c r="R4169" t="s">
        <v>157</v>
      </c>
      <c r="S4169" t="s">
        <v>962</v>
      </c>
      <c r="T4169" t="s">
        <v>5624</v>
      </c>
      <c r="U4169" t="s">
        <v>5625</v>
      </c>
      <c r="V4169">
        <v>24</v>
      </c>
      <c r="W4169" t="s">
        <v>63</v>
      </c>
      <c r="X4169" t="s">
        <v>1068</v>
      </c>
      <c r="Y4169" t="s">
        <v>5626</v>
      </c>
      <c r="AB4169" t="s">
        <v>5627</v>
      </c>
      <c r="AD4169" t="s">
        <v>65</v>
      </c>
      <c r="AE4169" t="s">
        <v>5628</v>
      </c>
      <c r="AF4169" t="s">
        <v>377</v>
      </c>
      <c r="AG4169" t="s">
        <v>118</v>
      </c>
      <c r="AH4169" t="s">
        <v>5629</v>
      </c>
      <c r="AI4169" t="s">
        <v>5630</v>
      </c>
      <c r="AJ4169" t="s">
        <v>5631</v>
      </c>
      <c r="AK4169" t="str">
        <f t="shared" si="152"/>
        <v>NCT02470377</v>
      </c>
      <c r="AL4169">
        <v>15100534</v>
      </c>
      <c r="AM4169" t="s">
        <v>92</v>
      </c>
      <c r="AO4169" t="s">
        <v>143</v>
      </c>
      <c r="AP4169" t="s">
        <v>141</v>
      </c>
      <c r="AR4169" t="s">
        <v>89</v>
      </c>
      <c r="AS4169" t="s">
        <v>90</v>
      </c>
      <c r="AT4169">
        <v>0</v>
      </c>
      <c r="AU4169">
        <v>0</v>
      </c>
    </row>
    <row r="4170" spans="1:47" x14ac:dyDescent="0.2">
      <c r="A4170" t="s">
        <v>5619</v>
      </c>
      <c r="B4170" t="s">
        <v>5620</v>
      </c>
      <c r="C4170" t="s">
        <v>5621</v>
      </c>
      <c r="D4170" t="s">
        <v>5621</v>
      </c>
      <c r="F4170" t="s">
        <v>52</v>
      </c>
      <c r="G4170" t="s">
        <v>109</v>
      </c>
      <c r="H4170" t="s">
        <v>1271</v>
      </c>
      <c r="J4170" t="s">
        <v>5622</v>
      </c>
      <c r="K4170" t="s">
        <v>57</v>
      </c>
      <c r="L4170" s="1">
        <v>42164</v>
      </c>
      <c r="M4170" s="1">
        <v>44782</v>
      </c>
      <c r="N4170" s="1">
        <v>42917</v>
      </c>
      <c r="O4170" t="s">
        <v>75</v>
      </c>
      <c r="P4170" t="s">
        <v>5623</v>
      </c>
      <c r="Q4170" t="s">
        <v>65</v>
      </c>
      <c r="R4170" t="s">
        <v>157</v>
      </c>
      <c r="S4170" t="s">
        <v>962</v>
      </c>
      <c r="T4170" t="s">
        <v>5624</v>
      </c>
      <c r="U4170" t="s">
        <v>5625</v>
      </c>
      <c r="V4170">
        <v>24</v>
      </c>
      <c r="W4170" t="s">
        <v>63</v>
      </c>
      <c r="X4170" t="s">
        <v>1068</v>
      </c>
      <c r="Y4170" t="s">
        <v>5626</v>
      </c>
      <c r="AB4170" t="s">
        <v>5627</v>
      </c>
      <c r="AD4170" t="s">
        <v>65</v>
      </c>
      <c r="AE4170" t="s">
        <v>5628</v>
      </c>
      <c r="AF4170" t="s">
        <v>377</v>
      </c>
      <c r="AG4170" t="s">
        <v>118</v>
      </c>
      <c r="AH4170" t="s">
        <v>5629</v>
      </c>
      <c r="AI4170" t="s">
        <v>5630</v>
      </c>
      <c r="AJ4170" t="s">
        <v>5631</v>
      </c>
      <c r="AK4170" t="str">
        <f t="shared" si="152"/>
        <v>NCT02470377</v>
      </c>
      <c r="AL4170">
        <v>15100535</v>
      </c>
      <c r="AM4170" t="s">
        <v>1099</v>
      </c>
      <c r="AO4170" t="s">
        <v>143</v>
      </c>
      <c r="AP4170" t="s">
        <v>141</v>
      </c>
      <c r="AR4170" t="s">
        <v>89</v>
      </c>
      <c r="AS4170" t="s">
        <v>90</v>
      </c>
      <c r="AT4170">
        <v>0</v>
      </c>
      <c r="AU4170">
        <v>0</v>
      </c>
    </row>
    <row r="4171" spans="1:47" x14ac:dyDescent="0.2">
      <c r="A4171" t="s">
        <v>5619</v>
      </c>
      <c r="B4171" t="s">
        <v>5620</v>
      </c>
      <c r="C4171" t="s">
        <v>5621</v>
      </c>
      <c r="D4171" t="s">
        <v>5621</v>
      </c>
      <c r="F4171" t="s">
        <v>52</v>
      </c>
      <c r="G4171" t="s">
        <v>109</v>
      </c>
      <c r="H4171" t="s">
        <v>1271</v>
      </c>
      <c r="J4171" t="s">
        <v>5622</v>
      </c>
      <c r="K4171" t="s">
        <v>57</v>
      </c>
      <c r="L4171" s="1">
        <v>42164</v>
      </c>
      <c r="M4171" s="1">
        <v>44782</v>
      </c>
      <c r="N4171" s="1">
        <v>42917</v>
      </c>
      <c r="O4171" t="s">
        <v>75</v>
      </c>
      <c r="P4171" t="s">
        <v>5623</v>
      </c>
      <c r="Q4171" t="s">
        <v>65</v>
      </c>
      <c r="R4171" t="s">
        <v>157</v>
      </c>
      <c r="S4171" t="s">
        <v>962</v>
      </c>
      <c r="T4171" t="s">
        <v>5624</v>
      </c>
      <c r="U4171" t="s">
        <v>5625</v>
      </c>
      <c r="V4171">
        <v>24</v>
      </c>
      <c r="W4171" t="s">
        <v>63</v>
      </c>
      <c r="X4171" t="s">
        <v>1068</v>
      </c>
      <c r="Y4171" t="s">
        <v>5626</v>
      </c>
      <c r="AB4171" t="s">
        <v>5627</v>
      </c>
      <c r="AD4171" t="s">
        <v>65</v>
      </c>
      <c r="AE4171" t="s">
        <v>5628</v>
      </c>
      <c r="AF4171" t="s">
        <v>377</v>
      </c>
      <c r="AG4171" t="s">
        <v>118</v>
      </c>
      <c r="AH4171" t="s">
        <v>5629</v>
      </c>
      <c r="AI4171" t="s">
        <v>5630</v>
      </c>
      <c r="AJ4171" t="s">
        <v>5631</v>
      </c>
      <c r="AK4171" t="str">
        <f t="shared" si="152"/>
        <v>NCT02470377</v>
      </c>
      <c r="AL4171">
        <v>15100532</v>
      </c>
      <c r="AM4171" t="s">
        <v>86</v>
      </c>
      <c r="AO4171" t="s">
        <v>144</v>
      </c>
      <c r="AP4171" t="s">
        <v>141</v>
      </c>
      <c r="AR4171" t="s">
        <v>89</v>
      </c>
      <c r="AS4171" t="s">
        <v>90</v>
      </c>
      <c r="AT4171">
        <v>0</v>
      </c>
      <c r="AU4171">
        <v>0</v>
      </c>
    </row>
    <row r="4172" spans="1:47" x14ac:dyDescent="0.2">
      <c r="A4172" t="s">
        <v>5619</v>
      </c>
      <c r="B4172" t="s">
        <v>5620</v>
      </c>
      <c r="C4172" t="s">
        <v>5621</v>
      </c>
      <c r="D4172" t="s">
        <v>5621</v>
      </c>
      <c r="F4172" t="s">
        <v>52</v>
      </c>
      <c r="G4172" t="s">
        <v>109</v>
      </c>
      <c r="H4172" t="s">
        <v>1271</v>
      </c>
      <c r="J4172" t="s">
        <v>5622</v>
      </c>
      <c r="K4172" t="s">
        <v>57</v>
      </c>
      <c r="L4172" s="1">
        <v>42164</v>
      </c>
      <c r="M4172" s="1">
        <v>44782</v>
      </c>
      <c r="N4172" s="1">
        <v>42917</v>
      </c>
      <c r="O4172" t="s">
        <v>75</v>
      </c>
      <c r="P4172" t="s">
        <v>5623</v>
      </c>
      <c r="Q4172" t="s">
        <v>65</v>
      </c>
      <c r="R4172" t="s">
        <v>157</v>
      </c>
      <c r="S4172" t="s">
        <v>962</v>
      </c>
      <c r="T4172" t="s">
        <v>5624</v>
      </c>
      <c r="U4172" t="s">
        <v>5625</v>
      </c>
      <c r="V4172">
        <v>24</v>
      </c>
      <c r="W4172" t="s">
        <v>63</v>
      </c>
      <c r="X4172" t="s">
        <v>1068</v>
      </c>
      <c r="Y4172" t="s">
        <v>5626</v>
      </c>
      <c r="AB4172" t="s">
        <v>5627</v>
      </c>
      <c r="AD4172" t="s">
        <v>65</v>
      </c>
      <c r="AE4172" t="s">
        <v>5628</v>
      </c>
      <c r="AF4172" t="s">
        <v>377</v>
      </c>
      <c r="AG4172" t="s">
        <v>118</v>
      </c>
      <c r="AH4172" t="s">
        <v>5629</v>
      </c>
      <c r="AI4172" t="s">
        <v>5630</v>
      </c>
      <c r="AJ4172" t="s">
        <v>5631</v>
      </c>
      <c r="AK4172" t="str">
        <f t="shared" si="152"/>
        <v>NCT02470377</v>
      </c>
      <c r="AL4172">
        <v>15100533</v>
      </c>
      <c r="AM4172" t="s">
        <v>91</v>
      </c>
      <c r="AO4172" t="s">
        <v>144</v>
      </c>
      <c r="AP4172" t="s">
        <v>141</v>
      </c>
      <c r="AR4172" t="s">
        <v>89</v>
      </c>
      <c r="AS4172" t="s">
        <v>90</v>
      </c>
      <c r="AT4172">
        <v>0</v>
      </c>
      <c r="AU4172">
        <v>0</v>
      </c>
    </row>
    <row r="4173" spans="1:47" x14ac:dyDescent="0.2">
      <c r="A4173" t="s">
        <v>5619</v>
      </c>
      <c r="B4173" t="s">
        <v>5620</v>
      </c>
      <c r="C4173" t="s">
        <v>5621</v>
      </c>
      <c r="D4173" t="s">
        <v>5621</v>
      </c>
      <c r="F4173" t="s">
        <v>52</v>
      </c>
      <c r="G4173" t="s">
        <v>109</v>
      </c>
      <c r="H4173" t="s">
        <v>1271</v>
      </c>
      <c r="J4173" t="s">
        <v>5622</v>
      </c>
      <c r="K4173" t="s">
        <v>57</v>
      </c>
      <c r="L4173" s="1">
        <v>42164</v>
      </c>
      <c r="M4173" s="1">
        <v>44782</v>
      </c>
      <c r="N4173" s="1">
        <v>42917</v>
      </c>
      <c r="O4173" t="s">
        <v>75</v>
      </c>
      <c r="P4173" t="s">
        <v>5623</v>
      </c>
      <c r="Q4173" t="s">
        <v>65</v>
      </c>
      <c r="R4173" t="s">
        <v>157</v>
      </c>
      <c r="S4173" t="s">
        <v>962</v>
      </c>
      <c r="T4173" t="s">
        <v>5624</v>
      </c>
      <c r="U4173" t="s">
        <v>5625</v>
      </c>
      <c r="V4173">
        <v>24</v>
      </c>
      <c r="W4173" t="s">
        <v>63</v>
      </c>
      <c r="X4173" t="s">
        <v>1068</v>
      </c>
      <c r="Y4173" t="s">
        <v>5626</v>
      </c>
      <c r="AB4173" t="s">
        <v>5627</v>
      </c>
      <c r="AD4173" t="s">
        <v>65</v>
      </c>
      <c r="AE4173" t="s">
        <v>5628</v>
      </c>
      <c r="AF4173" t="s">
        <v>377</v>
      </c>
      <c r="AG4173" t="s">
        <v>118</v>
      </c>
      <c r="AH4173" t="s">
        <v>5629</v>
      </c>
      <c r="AI4173" t="s">
        <v>5630</v>
      </c>
      <c r="AJ4173" t="s">
        <v>5631</v>
      </c>
      <c r="AK4173" t="str">
        <f t="shared" si="152"/>
        <v>NCT02470377</v>
      </c>
      <c r="AL4173">
        <v>15100534</v>
      </c>
      <c r="AM4173" t="s">
        <v>92</v>
      </c>
      <c r="AO4173" t="s">
        <v>144</v>
      </c>
      <c r="AP4173" t="s">
        <v>141</v>
      </c>
      <c r="AR4173" t="s">
        <v>89</v>
      </c>
      <c r="AS4173" t="s">
        <v>90</v>
      </c>
      <c r="AT4173">
        <v>0</v>
      </c>
      <c r="AU4173">
        <v>0</v>
      </c>
    </row>
    <row r="4174" spans="1:47" x14ac:dyDescent="0.2">
      <c r="A4174" t="s">
        <v>5619</v>
      </c>
      <c r="B4174" t="s">
        <v>5620</v>
      </c>
      <c r="C4174" t="s">
        <v>5621</v>
      </c>
      <c r="D4174" t="s">
        <v>5621</v>
      </c>
      <c r="F4174" t="s">
        <v>52</v>
      </c>
      <c r="G4174" t="s">
        <v>109</v>
      </c>
      <c r="H4174" t="s">
        <v>1271</v>
      </c>
      <c r="J4174" t="s">
        <v>5622</v>
      </c>
      <c r="K4174" t="s">
        <v>57</v>
      </c>
      <c r="L4174" s="1">
        <v>42164</v>
      </c>
      <c r="M4174" s="1">
        <v>44782</v>
      </c>
      <c r="N4174" s="1">
        <v>42917</v>
      </c>
      <c r="O4174" t="s">
        <v>75</v>
      </c>
      <c r="P4174" t="s">
        <v>5623</v>
      </c>
      <c r="Q4174" t="s">
        <v>65</v>
      </c>
      <c r="R4174" t="s">
        <v>157</v>
      </c>
      <c r="S4174" t="s">
        <v>962</v>
      </c>
      <c r="T4174" t="s">
        <v>5624</v>
      </c>
      <c r="U4174" t="s">
        <v>5625</v>
      </c>
      <c r="V4174">
        <v>24</v>
      </c>
      <c r="W4174" t="s">
        <v>63</v>
      </c>
      <c r="X4174" t="s">
        <v>1068</v>
      </c>
      <c r="Y4174" t="s">
        <v>5626</v>
      </c>
      <c r="AB4174" t="s">
        <v>5627</v>
      </c>
      <c r="AD4174" t="s">
        <v>65</v>
      </c>
      <c r="AE4174" t="s">
        <v>5628</v>
      </c>
      <c r="AF4174" t="s">
        <v>377</v>
      </c>
      <c r="AG4174" t="s">
        <v>118</v>
      </c>
      <c r="AH4174" t="s">
        <v>5629</v>
      </c>
      <c r="AI4174" t="s">
        <v>5630</v>
      </c>
      <c r="AJ4174" t="s">
        <v>5631</v>
      </c>
      <c r="AK4174" t="str">
        <f t="shared" si="152"/>
        <v>NCT02470377</v>
      </c>
      <c r="AL4174">
        <v>15100535</v>
      </c>
      <c r="AM4174" t="s">
        <v>1099</v>
      </c>
      <c r="AO4174" t="s">
        <v>144</v>
      </c>
      <c r="AP4174" t="s">
        <v>141</v>
      </c>
      <c r="AR4174" t="s">
        <v>89</v>
      </c>
      <c r="AS4174" t="s">
        <v>90</v>
      </c>
      <c r="AT4174">
        <v>0</v>
      </c>
      <c r="AU4174">
        <v>0</v>
      </c>
    </row>
    <row r="4175" spans="1:47" x14ac:dyDescent="0.2">
      <c r="A4175" t="s">
        <v>5619</v>
      </c>
      <c r="B4175" t="s">
        <v>5620</v>
      </c>
      <c r="C4175" t="s">
        <v>5621</v>
      </c>
      <c r="D4175" t="s">
        <v>5621</v>
      </c>
      <c r="F4175" t="s">
        <v>52</v>
      </c>
      <c r="G4175" t="s">
        <v>109</v>
      </c>
      <c r="H4175" t="s">
        <v>1271</v>
      </c>
      <c r="J4175" t="s">
        <v>5622</v>
      </c>
      <c r="K4175" t="s">
        <v>57</v>
      </c>
      <c r="L4175" s="1">
        <v>42164</v>
      </c>
      <c r="M4175" s="1">
        <v>44782</v>
      </c>
      <c r="N4175" s="1">
        <v>42917</v>
      </c>
      <c r="O4175" t="s">
        <v>75</v>
      </c>
      <c r="P4175" t="s">
        <v>5623</v>
      </c>
      <c r="Q4175" t="s">
        <v>65</v>
      </c>
      <c r="R4175" t="s">
        <v>157</v>
      </c>
      <c r="S4175" t="s">
        <v>962</v>
      </c>
      <c r="T4175" t="s">
        <v>5624</v>
      </c>
      <c r="U4175" t="s">
        <v>5625</v>
      </c>
      <c r="V4175">
        <v>24</v>
      </c>
      <c r="W4175" t="s">
        <v>63</v>
      </c>
      <c r="X4175" t="s">
        <v>1068</v>
      </c>
      <c r="Y4175" t="s">
        <v>5626</v>
      </c>
      <c r="AB4175" t="s">
        <v>5627</v>
      </c>
      <c r="AD4175" t="s">
        <v>65</v>
      </c>
      <c r="AE4175" t="s">
        <v>5628</v>
      </c>
      <c r="AF4175" t="s">
        <v>377</v>
      </c>
      <c r="AG4175" t="s">
        <v>118</v>
      </c>
      <c r="AH4175" t="s">
        <v>5629</v>
      </c>
      <c r="AI4175" t="s">
        <v>5630</v>
      </c>
      <c r="AJ4175" t="s">
        <v>5631</v>
      </c>
      <c r="AK4175" t="str">
        <f t="shared" si="152"/>
        <v>NCT02470377</v>
      </c>
      <c r="AL4175">
        <v>15100532</v>
      </c>
      <c r="AM4175" t="s">
        <v>86</v>
      </c>
      <c r="AO4175" t="s">
        <v>145</v>
      </c>
      <c r="AP4175" t="s">
        <v>141</v>
      </c>
      <c r="AR4175" t="s">
        <v>89</v>
      </c>
      <c r="AS4175" t="s">
        <v>90</v>
      </c>
      <c r="AT4175">
        <v>10</v>
      </c>
      <c r="AU4175">
        <v>10</v>
      </c>
    </row>
    <row r="4176" spans="1:47" x14ac:dyDescent="0.2">
      <c r="A4176" t="s">
        <v>5619</v>
      </c>
      <c r="B4176" t="s">
        <v>5620</v>
      </c>
      <c r="C4176" t="s">
        <v>5621</v>
      </c>
      <c r="D4176" t="s">
        <v>5621</v>
      </c>
      <c r="F4176" t="s">
        <v>52</v>
      </c>
      <c r="G4176" t="s">
        <v>109</v>
      </c>
      <c r="H4176" t="s">
        <v>1271</v>
      </c>
      <c r="J4176" t="s">
        <v>5622</v>
      </c>
      <c r="K4176" t="s">
        <v>57</v>
      </c>
      <c r="L4176" s="1">
        <v>42164</v>
      </c>
      <c r="M4176" s="1">
        <v>44782</v>
      </c>
      <c r="N4176" s="1">
        <v>42917</v>
      </c>
      <c r="O4176" t="s">
        <v>75</v>
      </c>
      <c r="P4176" t="s">
        <v>5623</v>
      </c>
      <c r="Q4176" t="s">
        <v>65</v>
      </c>
      <c r="R4176" t="s">
        <v>157</v>
      </c>
      <c r="S4176" t="s">
        <v>962</v>
      </c>
      <c r="T4176" t="s">
        <v>5624</v>
      </c>
      <c r="U4176" t="s">
        <v>5625</v>
      </c>
      <c r="V4176">
        <v>24</v>
      </c>
      <c r="W4176" t="s">
        <v>63</v>
      </c>
      <c r="X4176" t="s">
        <v>1068</v>
      </c>
      <c r="Y4176" t="s">
        <v>5626</v>
      </c>
      <c r="AB4176" t="s">
        <v>5627</v>
      </c>
      <c r="AD4176" t="s">
        <v>65</v>
      </c>
      <c r="AE4176" t="s">
        <v>5628</v>
      </c>
      <c r="AF4176" t="s">
        <v>377</v>
      </c>
      <c r="AG4176" t="s">
        <v>118</v>
      </c>
      <c r="AH4176" t="s">
        <v>5629</v>
      </c>
      <c r="AI4176" t="s">
        <v>5630</v>
      </c>
      <c r="AJ4176" t="s">
        <v>5631</v>
      </c>
      <c r="AK4176" t="str">
        <f t="shared" si="152"/>
        <v>NCT02470377</v>
      </c>
      <c r="AL4176">
        <v>15100533</v>
      </c>
      <c r="AM4176" t="s">
        <v>91</v>
      </c>
      <c r="AO4176" t="s">
        <v>145</v>
      </c>
      <c r="AP4176" t="s">
        <v>141</v>
      </c>
      <c r="AR4176" t="s">
        <v>89</v>
      </c>
      <c r="AS4176" t="s">
        <v>90</v>
      </c>
      <c r="AT4176">
        <v>9</v>
      </c>
      <c r="AU4176">
        <v>9</v>
      </c>
    </row>
    <row r="4177" spans="1:47" x14ac:dyDescent="0.2">
      <c r="A4177" t="s">
        <v>5619</v>
      </c>
      <c r="B4177" t="s">
        <v>5620</v>
      </c>
      <c r="C4177" t="s">
        <v>5621</v>
      </c>
      <c r="D4177" t="s">
        <v>5621</v>
      </c>
      <c r="F4177" t="s">
        <v>52</v>
      </c>
      <c r="G4177" t="s">
        <v>109</v>
      </c>
      <c r="H4177" t="s">
        <v>1271</v>
      </c>
      <c r="J4177" t="s">
        <v>5622</v>
      </c>
      <c r="K4177" t="s">
        <v>57</v>
      </c>
      <c r="L4177" s="1">
        <v>42164</v>
      </c>
      <c r="M4177" s="1">
        <v>44782</v>
      </c>
      <c r="N4177" s="1">
        <v>42917</v>
      </c>
      <c r="O4177" t="s">
        <v>75</v>
      </c>
      <c r="P4177" t="s">
        <v>5623</v>
      </c>
      <c r="Q4177" t="s">
        <v>65</v>
      </c>
      <c r="R4177" t="s">
        <v>157</v>
      </c>
      <c r="S4177" t="s">
        <v>962</v>
      </c>
      <c r="T4177" t="s">
        <v>5624</v>
      </c>
      <c r="U4177" t="s">
        <v>5625</v>
      </c>
      <c r="V4177">
        <v>24</v>
      </c>
      <c r="W4177" t="s">
        <v>63</v>
      </c>
      <c r="X4177" t="s">
        <v>1068</v>
      </c>
      <c r="Y4177" t="s">
        <v>5626</v>
      </c>
      <c r="AB4177" t="s">
        <v>5627</v>
      </c>
      <c r="AD4177" t="s">
        <v>65</v>
      </c>
      <c r="AE4177" t="s">
        <v>5628</v>
      </c>
      <c r="AF4177" t="s">
        <v>377</v>
      </c>
      <c r="AG4177" t="s">
        <v>118</v>
      </c>
      <c r="AH4177" t="s">
        <v>5629</v>
      </c>
      <c r="AI4177" t="s">
        <v>5630</v>
      </c>
      <c r="AJ4177" t="s">
        <v>5631</v>
      </c>
      <c r="AK4177" t="str">
        <f t="shared" si="152"/>
        <v>NCT02470377</v>
      </c>
      <c r="AL4177">
        <v>15100534</v>
      </c>
      <c r="AM4177" t="s">
        <v>92</v>
      </c>
      <c r="AO4177" t="s">
        <v>145</v>
      </c>
      <c r="AP4177" t="s">
        <v>141</v>
      </c>
      <c r="AR4177" t="s">
        <v>89</v>
      </c>
      <c r="AS4177" t="s">
        <v>90</v>
      </c>
      <c r="AT4177">
        <v>5</v>
      </c>
      <c r="AU4177">
        <v>5</v>
      </c>
    </row>
    <row r="4178" spans="1:47" x14ac:dyDescent="0.2">
      <c r="A4178" t="s">
        <v>5619</v>
      </c>
      <c r="B4178" t="s">
        <v>5620</v>
      </c>
      <c r="C4178" t="s">
        <v>5621</v>
      </c>
      <c r="D4178" t="s">
        <v>5621</v>
      </c>
      <c r="F4178" t="s">
        <v>52</v>
      </c>
      <c r="G4178" t="s">
        <v>109</v>
      </c>
      <c r="H4178" t="s">
        <v>1271</v>
      </c>
      <c r="J4178" t="s">
        <v>5622</v>
      </c>
      <c r="K4178" t="s">
        <v>57</v>
      </c>
      <c r="L4178" s="1">
        <v>42164</v>
      </c>
      <c r="M4178" s="1">
        <v>44782</v>
      </c>
      <c r="N4178" s="1">
        <v>42917</v>
      </c>
      <c r="O4178" t="s">
        <v>75</v>
      </c>
      <c r="P4178" t="s">
        <v>5623</v>
      </c>
      <c r="Q4178" t="s">
        <v>65</v>
      </c>
      <c r="R4178" t="s">
        <v>157</v>
      </c>
      <c r="S4178" t="s">
        <v>962</v>
      </c>
      <c r="T4178" t="s">
        <v>5624</v>
      </c>
      <c r="U4178" t="s">
        <v>5625</v>
      </c>
      <c r="V4178">
        <v>24</v>
      </c>
      <c r="W4178" t="s">
        <v>63</v>
      </c>
      <c r="X4178" t="s">
        <v>1068</v>
      </c>
      <c r="Y4178" t="s">
        <v>5626</v>
      </c>
      <c r="AB4178" t="s">
        <v>5627</v>
      </c>
      <c r="AD4178" t="s">
        <v>65</v>
      </c>
      <c r="AE4178" t="s">
        <v>5628</v>
      </c>
      <c r="AF4178" t="s">
        <v>377</v>
      </c>
      <c r="AG4178" t="s">
        <v>118</v>
      </c>
      <c r="AH4178" t="s">
        <v>5629</v>
      </c>
      <c r="AI4178" t="s">
        <v>5630</v>
      </c>
      <c r="AJ4178" t="s">
        <v>5631</v>
      </c>
      <c r="AK4178" t="str">
        <f t="shared" si="152"/>
        <v>NCT02470377</v>
      </c>
      <c r="AL4178">
        <v>15100535</v>
      </c>
      <c r="AM4178" t="s">
        <v>1099</v>
      </c>
      <c r="AO4178" t="s">
        <v>145</v>
      </c>
      <c r="AP4178" t="s">
        <v>141</v>
      </c>
      <c r="AR4178" t="s">
        <v>89</v>
      </c>
      <c r="AS4178" t="s">
        <v>90</v>
      </c>
      <c r="AT4178">
        <v>24</v>
      </c>
      <c r="AU4178">
        <v>24</v>
      </c>
    </row>
    <row r="4179" spans="1:47" x14ac:dyDescent="0.2">
      <c r="A4179" t="s">
        <v>5619</v>
      </c>
      <c r="B4179" t="s">
        <v>5620</v>
      </c>
      <c r="C4179" t="s">
        <v>5621</v>
      </c>
      <c r="D4179" t="s">
        <v>5621</v>
      </c>
      <c r="F4179" t="s">
        <v>52</v>
      </c>
      <c r="G4179" t="s">
        <v>109</v>
      </c>
      <c r="H4179" t="s">
        <v>1271</v>
      </c>
      <c r="J4179" t="s">
        <v>5622</v>
      </c>
      <c r="K4179" t="s">
        <v>57</v>
      </c>
      <c r="L4179" s="1">
        <v>42164</v>
      </c>
      <c r="M4179" s="1">
        <v>44782</v>
      </c>
      <c r="N4179" s="1">
        <v>42917</v>
      </c>
      <c r="O4179" t="s">
        <v>75</v>
      </c>
      <c r="P4179" t="s">
        <v>5623</v>
      </c>
      <c r="Q4179" t="s">
        <v>65</v>
      </c>
      <c r="R4179" t="s">
        <v>157</v>
      </c>
      <c r="S4179" t="s">
        <v>962</v>
      </c>
      <c r="T4179" t="s">
        <v>5624</v>
      </c>
      <c r="U4179" t="s">
        <v>5625</v>
      </c>
      <c r="V4179">
        <v>24</v>
      </c>
      <c r="W4179" t="s">
        <v>63</v>
      </c>
      <c r="X4179" t="s">
        <v>1068</v>
      </c>
      <c r="Y4179" t="s">
        <v>5626</v>
      </c>
      <c r="AB4179" t="s">
        <v>5627</v>
      </c>
      <c r="AD4179" t="s">
        <v>65</v>
      </c>
      <c r="AE4179" t="s">
        <v>5628</v>
      </c>
      <c r="AF4179" t="s">
        <v>377</v>
      </c>
      <c r="AG4179" t="s">
        <v>118</v>
      </c>
      <c r="AH4179" t="s">
        <v>5629</v>
      </c>
      <c r="AI4179" t="s">
        <v>5630</v>
      </c>
      <c r="AJ4179" t="s">
        <v>5631</v>
      </c>
      <c r="AK4179" t="str">
        <f t="shared" ref="AK4179:AK4202" si="153">HYPERLINK("https://www.clinicaltrials.gov/ct2/show/results/NCT02470377", "NCT02470377")</f>
        <v>NCT02470377</v>
      </c>
      <c r="AL4179">
        <v>15100532</v>
      </c>
      <c r="AM4179" t="s">
        <v>86</v>
      </c>
      <c r="AO4179" t="s">
        <v>146</v>
      </c>
      <c r="AP4179" t="s">
        <v>141</v>
      </c>
      <c r="AR4179" t="s">
        <v>89</v>
      </c>
      <c r="AS4179" t="s">
        <v>90</v>
      </c>
      <c r="AT4179">
        <v>0</v>
      </c>
      <c r="AU4179">
        <v>0</v>
      </c>
    </row>
    <row r="4180" spans="1:47" x14ac:dyDescent="0.2">
      <c r="A4180" t="s">
        <v>5619</v>
      </c>
      <c r="B4180" t="s">
        <v>5620</v>
      </c>
      <c r="C4180" t="s">
        <v>5621</v>
      </c>
      <c r="D4180" t="s">
        <v>5621</v>
      </c>
      <c r="F4180" t="s">
        <v>52</v>
      </c>
      <c r="G4180" t="s">
        <v>109</v>
      </c>
      <c r="H4180" t="s">
        <v>1271</v>
      </c>
      <c r="J4180" t="s">
        <v>5622</v>
      </c>
      <c r="K4180" t="s">
        <v>57</v>
      </c>
      <c r="L4180" s="1">
        <v>42164</v>
      </c>
      <c r="M4180" s="1">
        <v>44782</v>
      </c>
      <c r="N4180" s="1">
        <v>42917</v>
      </c>
      <c r="O4180" t="s">
        <v>75</v>
      </c>
      <c r="P4180" t="s">
        <v>5623</v>
      </c>
      <c r="Q4180" t="s">
        <v>65</v>
      </c>
      <c r="R4180" t="s">
        <v>157</v>
      </c>
      <c r="S4180" t="s">
        <v>962</v>
      </c>
      <c r="T4180" t="s">
        <v>5624</v>
      </c>
      <c r="U4180" t="s">
        <v>5625</v>
      </c>
      <c r="V4180">
        <v>24</v>
      </c>
      <c r="W4180" t="s">
        <v>63</v>
      </c>
      <c r="X4180" t="s">
        <v>1068</v>
      </c>
      <c r="Y4180" t="s">
        <v>5626</v>
      </c>
      <c r="AB4180" t="s">
        <v>5627</v>
      </c>
      <c r="AD4180" t="s">
        <v>65</v>
      </c>
      <c r="AE4180" t="s">
        <v>5628</v>
      </c>
      <c r="AF4180" t="s">
        <v>377</v>
      </c>
      <c r="AG4180" t="s">
        <v>118</v>
      </c>
      <c r="AH4180" t="s">
        <v>5629</v>
      </c>
      <c r="AI4180" t="s">
        <v>5630</v>
      </c>
      <c r="AJ4180" t="s">
        <v>5631</v>
      </c>
      <c r="AK4180" t="str">
        <f t="shared" si="153"/>
        <v>NCT02470377</v>
      </c>
      <c r="AL4180">
        <v>15100533</v>
      </c>
      <c r="AM4180" t="s">
        <v>91</v>
      </c>
      <c r="AO4180" t="s">
        <v>146</v>
      </c>
      <c r="AP4180" t="s">
        <v>141</v>
      </c>
      <c r="AR4180" t="s">
        <v>89</v>
      </c>
      <c r="AS4180" t="s">
        <v>90</v>
      </c>
      <c r="AT4180">
        <v>0</v>
      </c>
      <c r="AU4180">
        <v>0</v>
      </c>
    </row>
    <row r="4181" spans="1:47" x14ac:dyDescent="0.2">
      <c r="A4181" t="s">
        <v>5619</v>
      </c>
      <c r="B4181" t="s">
        <v>5620</v>
      </c>
      <c r="C4181" t="s">
        <v>5621</v>
      </c>
      <c r="D4181" t="s">
        <v>5621</v>
      </c>
      <c r="F4181" t="s">
        <v>52</v>
      </c>
      <c r="G4181" t="s">
        <v>109</v>
      </c>
      <c r="H4181" t="s">
        <v>1271</v>
      </c>
      <c r="J4181" t="s">
        <v>5622</v>
      </c>
      <c r="K4181" t="s">
        <v>57</v>
      </c>
      <c r="L4181" s="1">
        <v>42164</v>
      </c>
      <c r="M4181" s="1">
        <v>44782</v>
      </c>
      <c r="N4181" s="1">
        <v>42917</v>
      </c>
      <c r="O4181" t="s">
        <v>75</v>
      </c>
      <c r="P4181" t="s">
        <v>5623</v>
      </c>
      <c r="Q4181" t="s">
        <v>65</v>
      </c>
      <c r="R4181" t="s">
        <v>157</v>
      </c>
      <c r="S4181" t="s">
        <v>962</v>
      </c>
      <c r="T4181" t="s">
        <v>5624</v>
      </c>
      <c r="U4181" t="s">
        <v>5625</v>
      </c>
      <c r="V4181">
        <v>24</v>
      </c>
      <c r="W4181" t="s">
        <v>63</v>
      </c>
      <c r="X4181" t="s">
        <v>1068</v>
      </c>
      <c r="Y4181" t="s">
        <v>5626</v>
      </c>
      <c r="AB4181" t="s">
        <v>5627</v>
      </c>
      <c r="AD4181" t="s">
        <v>65</v>
      </c>
      <c r="AE4181" t="s">
        <v>5628</v>
      </c>
      <c r="AF4181" t="s">
        <v>377</v>
      </c>
      <c r="AG4181" t="s">
        <v>118</v>
      </c>
      <c r="AH4181" t="s">
        <v>5629</v>
      </c>
      <c r="AI4181" t="s">
        <v>5630</v>
      </c>
      <c r="AJ4181" t="s">
        <v>5631</v>
      </c>
      <c r="AK4181" t="str">
        <f t="shared" si="153"/>
        <v>NCT02470377</v>
      </c>
      <c r="AL4181">
        <v>15100534</v>
      </c>
      <c r="AM4181" t="s">
        <v>92</v>
      </c>
      <c r="AO4181" t="s">
        <v>146</v>
      </c>
      <c r="AP4181" t="s">
        <v>141</v>
      </c>
      <c r="AR4181" t="s">
        <v>89</v>
      </c>
      <c r="AS4181" t="s">
        <v>90</v>
      </c>
      <c r="AT4181">
        <v>0</v>
      </c>
      <c r="AU4181">
        <v>0</v>
      </c>
    </row>
    <row r="4182" spans="1:47" x14ac:dyDescent="0.2">
      <c r="A4182" t="s">
        <v>5619</v>
      </c>
      <c r="B4182" t="s">
        <v>5620</v>
      </c>
      <c r="C4182" t="s">
        <v>5621</v>
      </c>
      <c r="D4182" t="s">
        <v>5621</v>
      </c>
      <c r="F4182" t="s">
        <v>52</v>
      </c>
      <c r="G4182" t="s">
        <v>109</v>
      </c>
      <c r="H4182" t="s">
        <v>1271</v>
      </c>
      <c r="J4182" t="s">
        <v>5622</v>
      </c>
      <c r="K4182" t="s">
        <v>57</v>
      </c>
      <c r="L4182" s="1">
        <v>42164</v>
      </c>
      <c r="M4182" s="1">
        <v>44782</v>
      </c>
      <c r="N4182" s="1">
        <v>42917</v>
      </c>
      <c r="O4182" t="s">
        <v>75</v>
      </c>
      <c r="P4182" t="s">
        <v>5623</v>
      </c>
      <c r="Q4182" t="s">
        <v>65</v>
      </c>
      <c r="R4182" t="s">
        <v>157</v>
      </c>
      <c r="S4182" t="s">
        <v>962</v>
      </c>
      <c r="T4182" t="s">
        <v>5624</v>
      </c>
      <c r="U4182" t="s">
        <v>5625</v>
      </c>
      <c r="V4182">
        <v>24</v>
      </c>
      <c r="W4182" t="s">
        <v>63</v>
      </c>
      <c r="X4182" t="s">
        <v>1068</v>
      </c>
      <c r="Y4182" t="s">
        <v>5626</v>
      </c>
      <c r="AB4182" t="s">
        <v>5627</v>
      </c>
      <c r="AD4182" t="s">
        <v>65</v>
      </c>
      <c r="AE4182" t="s">
        <v>5628</v>
      </c>
      <c r="AF4182" t="s">
        <v>377</v>
      </c>
      <c r="AG4182" t="s">
        <v>118</v>
      </c>
      <c r="AH4182" t="s">
        <v>5629</v>
      </c>
      <c r="AI4182" t="s">
        <v>5630</v>
      </c>
      <c r="AJ4182" t="s">
        <v>5631</v>
      </c>
      <c r="AK4182" t="str">
        <f t="shared" si="153"/>
        <v>NCT02470377</v>
      </c>
      <c r="AL4182">
        <v>15100535</v>
      </c>
      <c r="AM4182" t="s">
        <v>1099</v>
      </c>
      <c r="AO4182" t="s">
        <v>146</v>
      </c>
      <c r="AP4182" t="s">
        <v>141</v>
      </c>
      <c r="AR4182" t="s">
        <v>89</v>
      </c>
      <c r="AS4182" t="s">
        <v>90</v>
      </c>
      <c r="AT4182">
        <v>0</v>
      </c>
      <c r="AU4182">
        <v>0</v>
      </c>
    </row>
    <row r="4183" spans="1:47" x14ac:dyDescent="0.2">
      <c r="A4183" t="s">
        <v>5619</v>
      </c>
      <c r="B4183" t="s">
        <v>5620</v>
      </c>
      <c r="C4183" t="s">
        <v>5621</v>
      </c>
      <c r="D4183" t="s">
        <v>5621</v>
      </c>
      <c r="F4183" t="s">
        <v>52</v>
      </c>
      <c r="G4183" t="s">
        <v>109</v>
      </c>
      <c r="H4183" t="s">
        <v>1271</v>
      </c>
      <c r="J4183" t="s">
        <v>5622</v>
      </c>
      <c r="K4183" t="s">
        <v>57</v>
      </c>
      <c r="L4183" s="1">
        <v>42164</v>
      </c>
      <c r="M4183" s="1">
        <v>44782</v>
      </c>
      <c r="N4183" s="1">
        <v>42917</v>
      </c>
      <c r="O4183" t="s">
        <v>75</v>
      </c>
      <c r="P4183" t="s">
        <v>5623</v>
      </c>
      <c r="Q4183" t="s">
        <v>65</v>
      </c>
      <c r="R4183" t="s">
        <v>157</v>
      </c>
      <c r="S4183" t="s">
        <v>962</v>
      </c>
      <c r="T4183" t="s">
        <v>5624</v>
      </c>
      <c r="U4183" t="s">
        <v>5625</v>
      </c>
      <c r="V4183">
        <v>24</v>
      </c>
      <c r="W4183" t="s">
        <v>63</v>
      </c>
      <c r="X4183" t="s">
        <v>1068</v>
      </c>
      <c r="Y4183" t="s">
        <v>5626</v>
      </c>
      <c r="AB4183" t="s">
        <v>5627</v>
      </c>
      <c r="AD4183" t="s">
        <v>65</v>
      </c>
      <c r="AE4183" t="s">
        <v>5628</v>
      </c>
      <c r="AF4183" t="s">
        <v>377</v>
      </c>
      <c r="AG4183" t="s">
        <v>118</v>
      </c>
      <c r="AH4183" t="s">
        <v>5629</v>
      </c>
      <c r="AI4183" t="s">
        <v>5630</v>
      </c>
      <c r="AJ4183" t="s">
        <v>5631</v>
      </c>
      <c r="AK4183" t="str">
        <f t="shared" si="153"/>
        <v>NCT02470377</v>
      </c>
      <c r="AL4183">
        <v>15100532</v>
      </c>
      <c r="AM4183" t="s">
        <v>86</v>
      </c>
      <c r="AO4183" t="s">
        <v>139</v>
      </c>
      <c r="AP4183" t="s">
        <v>141</v>
      </c>
      <c r="AR4183" t="s">
        <v>89</v>
      </c>
      <c r="AS4183" t="s">
        <v>90</v>
      </c>
      <c r="AT4183">
        <v>0</v>
      </c>
      <c r="AU4183">
        <v>0</v>
      </c>
    </row>
    <row r="4184" spans="1:47" x14ac:dyDescent="0.2">
      <c r="A4184" t="s">
        <v>5619</v>
      </c>
      <c r="B4184" t="s">
        <v>5620</v>
      </c>
      <c r="C4184" t="s">
        <v>5621</v>
      </c>
      <c r="D4184" t="s">
        <v>5621</v>
      </c>
      <c r="F4184" t="s">
        <v>52</v>
      </c>
      <c r="G4184" t="s">
        <v>109</v>
      </c>
      <c r="H4184" t="s">
        <v>1271</v>
      </c>
      <c r="J4184" t="s">
        <v>5622</v>
      </c>
      <c r="K4184" t="s">
        <v>57</v>
      </c>
      <c r="L4184" s="1">
        <v>42164</v>
      </c>
      <c r="M4184" s="1">
        <v>44782</v>
      </c>
      <c r="N4184" s="1">
        <v>42917</v>
      </c>
      <c r="O4184" t="s">
        <v>75</v>
      </c>
      <c r="P4184" t="s">
        <v>5623</v>
      </c>
      <c r="Q4184" t="s">
        <v>65</v>
      </c>
      <c r="R4184" t="s">
        <v>157</v>
      </c>
      <c r="S4184" t="s">
        <v>962</v>
      </c>
      <c r="T4184" t="s">
        <v>5624</v>
      </c>
      <c r="U4184" t="s">
        <v>5625</v>
      </c>
      <c r="V4184">
        <v>24</v>
      </c>
      <c r="W4184" t="s">
        <v>63</v>
      </c>
      <c r="X4184" t="s">
        <v>1068</v>
      </c>
      <c r="Y4184" t="s">
        <v>5626</v>
      </c>
      <c r="AB4184" t="s">
        <v>5627</v>
      </c>
      <c r="AD4184" t="s">
        <v>65</v>
      </c>
      <c r="AE4184" t="s">
        <v>5628</v>
      </c>
      <c r="AF4184" t="s">
        <v>377</v>
      </c>
      <c r="AG4184" t="s">
        <v>118</v>
      </c>
      <c r="AH4184" t="s">
        <v>5629</v>
      </c>
      <c r="AI4184" t="s">
        <v>5630</v>
      </c>
      <c r="AJ4184" t="s">
        <v>5631</v>
      </c>
      <c r="AK4184" t="str">
        <f t="shared" si="153"/>
        <v>NCT02470377</v>
      </c>
      <c r="AL4184">
        <v>15100533</v>
      </c>
      <c r="AM4184" t="s">
        <v>91</v>
      </c>
      <c r="AO4184" t="s">
        <v>139</v>
      </c>
      <c r="AP4184" t="s">
        <v>141</v>
      </c>
      <c r="AR4184" t="s">
        <v>89</v>
      </c>
      <c r="AS4184" t="s">
        <v>90</v>
      </c>
      <c r="AT4184">
        <v>0</v>
      </c>
      <c r="AU4184">
        <v>0</v>
      </c>
    </row>
    <row r="4185" spans="1:47" x14ac:dyDescent="0.2">
      <c r="A4185" t="s">
        <v>5619</v>
      </c>
      <c r="B4185" t="s">
        <v>5620</v>
      </c>
      <c r="C4185" t="s">
        <v>5621</v>
      </c>
      <c r="D4185" t="s">
        <v>5621</v>
      </c>
      <c r="F4185" t="s">
        <v>52</v>
      </c>
      <c r="G4185" t="s">
        <v>109</v>
      </c>
      <c r="H4185" t="s">
        <v>1271</v>
      </c>
      <c r="J4185" t="s">
        <v>5622</v>
      </c>
      <c r="K4185" t="s">
        <v>57</v>
      </c>
      <c r="L4185" s="1">
        <v>42164</v>
      </c>
      <c r="M4185" s="1">
        <v>44782</v>
      </c>
      <c r="N4185" s="1">
        <v>42917</v>
      </c>
      <c r="O4185" t="s">
        <v>75</v>
      </c>
      <c r="P4185" t="s">
        <v>5623</v>
      </c>
      <c r="Q4185" t="s">
        <v>65</v>
      </c>
      <c r="R4185" t="s">
        <v>157</v>
      </c>
      <c r="S4185" t="s">
        <v>962</v>
      </c>
      <c r="T4185" t="s">
        <v>5624</v>
      </c>
      <c r="U4185" t="s">
        <v>5625</v>
      </c>
      <c r="V4185">
        <v>24</v>
      </c>
      <c r="W4185" t="s">
        <v>63</v>
      </c>
      <c r="X4185" t="s">
        <v>1068</v>
      </c>
      <c r="Y4185" t="s">
        <v>5626</v>
      </c>
      <c r="AB4185" t="s">
        <v>5627</v>
      </c>
      <c r="AD4185" t="s">
        <v>65</v>
      </c>
      <c r="AE4185" t="s">
        <v>5628</v>
      </c>
      <c r="AF4185" t="s">
        <v>377</v>
      </c>
      <c r="AG4185" t="s">
        <v>118</v>
      </c>
      <c r="AH4185" t="s">
        <v>5629</v>
      </c>
      <c r="AI4185" t="s">
        <v>5630</v>
      </c>
      <c r="AJ4185" t="s">
        <v>5631</v>
      </c>
      <c r="AK4185" t="str">
        <f t="shared" si="153"/>
        <v>NCT02470377</v>
      </c>
      <c r="AL4185">
        <v>15100534</v>
      </c>
      <c r="AM4185" t="s">
        <v>92</v>
      </c>
      <c r="AO4185" t="s">
        <v>139</v>
      </c>
      <c r="AP4185" t="s">
        <v>141</v>
      </c>
      <c r="AR4185" t="s">
        <v>89</v>
      </c>
      <c r="AS4185" t="s">
        <v>90</v>
      </c>
      <c r="AT4185">
        <v>0</v>
      </c>
      <c r="AU4185">
        <v>0</v>
      </c>
    </row>
    <row r="4186" spans="1:47" x14ac:dyDescent="0.2">
      <c r="A4186" t="s">
        <v>5619</v>
      </c>
      <c r="B4186" t="s">
        <v>5620</v>
      </c>
      <c r="C4186" t="s">
        <v>5621</v>
      </c>
      <c r="D4186" t="s">
        <v>5621</v>
      </c>
      <c r="F4186" t="s">
        <v>52</v>
      </c>
      <c r="G4186" t="s">
        <v>109</v>
      </c>
      <c r="H4186" t="s">
        <v>1271</v>
      </c>
      <c r="J4186" t="s">
        <v>5622</v>
      </c>
      <c r="K4186" t="s">
        <v>57</v>
      </c>
      <c r="L4186" s="1">
        <v>42164</v>
      </c>
      <c r="M4186" s="1">
        <v>44782</v>
      </c>
      <c r="N4186" s="1">
        <v>42917</v>
      </c>
      <c r="O4186" t="s">
        <v>75</v>
      </c>
      <c r="P4186" t="s">
        <v>5623</v>
      </c>
      <c r="Q4186" t="s">
        <v>65</v>
      </c>
      <c r="R4186" t="s">
        <v>157</v>
      </c>
      <c r="S4186" t="s">
        <v>962</v>
      </c>
      <c r="T4186" t="s">
        <v>5624</v>
      </c>
      <c r="U4186" t="s">
        <v>5625</v>
      </c>
      <c r="V4186">
        <v>24</v>
      </c>
      <c r="W4186" t="s">
        <v>63</v>
      </c>
      <c r="X4186" t="s">
        <v>1068</v>
      </c>
      <c r="Y4186" t="s">
        <v>5626</v>
      </c>
      <c r="AB4186" t="s">
        <v>5627</v>
      </c>
      <c r="AD4186" t="s">
        <v>65</v>
      </c>
      <c r="AE4186" t="s">
        <v>5628</v>
      </c>
      <c r="AF4186" t="s">
        <v>377</v>
      </c>
      <c r="AG4186" t="s">
        <v>118</v>
      </c>
      <c r="AH4186" t="s">
        <v>5629</v>
      </c>
      <c r="AI4186" t="s">
        <v>5630</v>
      </c>
      <c r="AJ4186" t="s">
        <v>5631</v>
      </c>
      <c r="AK4186" t="str">
        <f t="shared" si="153"/>
        <v>NCT02470377</v>
      </c>
      <c r="AL4186">
        <v>15100535</v>
      </c>
      <c r="AM4186" t="s">
        <v>1099</v>
      </c>
      <c r="AO4186" t="s">
        <v>139</v>
      </c>
      <c r="AP4186" t="s">
        <v>141</v>
      </c>
      <c r="AR4186" t="s">
        <v>89</v>
      </c>
      <c r="AS4186" t="s">
        <v>90</v>
      </c>
      <c r="AT4186">
        <v>0</v>
      </c>
      <c r="AU4186">
        <v>0</v>
      </c>
    </row>
    <row r="4187" spans="1:47" x14ac:dyDescent="0.2">
      <c r="A4187" t="s">
        <v>5619</v>
      </c>
      <c r="B4187" t="s">
        <v>5620</v>
      </c>
      <c r="C4187" t="s">
        <v>5621</v>
      </c>
      <c r="D4187" t="s">
        <v>5621</v>
      </c>
      <c r="F4187" t="s">
        <v>52</v>
      </c>
      <c r="G4187" t="s">
        <v>109</v>
      </c>
      <c r="H4187" t="s">
        <v>1271</v>
      </c>
      <c r="J4187" t="s">
        <v>5622</v>
      </c>
      <c r="K4187" t="s">
        <v>57</v>
      </c>
      <c r="L4187" s="1">
        <v>42164</v>
      </c>
      <c r="M4187" s="1">
        <v>44782</v>
      </c>
      <c r="N4187" s="1">
        <v>42917</v>
      </c>
      <c r="O4187" t="s">
        <v>75</v>
      </c>
      <c r="P4187" t="s">
        <v>5623</v>
      </c>
      <c r="Q4187" t="s">
        <v>65</v>
      </c>
      <c r="R4187" t="s">
        <v>157</v>
      </c>
      <c r="S4187" t="s">
        <v>962</v>
      </c>
      <c r="T4187" t="s">
        <v>5624</v>
      </c>
      <c r="U4187" t="s">
        <v>5625</v>
      </c>
      <c r="V4187">
        <v>24</v>
      </c>
      <c r="W4187" t="s">
        <v>63</v>
      </c>
      <c r="X4187" t="s">
        <v>1068</v>
      </c>
      <c r="Y4187" t="s">
        <v>5626</v>
      </c>
      <c r="AB4187" t="s">
        <v>5627</v>
      </c>
      <c r="AD4187" t="s">
        <v>65</v>
      </c>
      <c r="AE4187" t="s">
        <v>5628</v>
      </c>
      <c r="AF4187" t="s">
        <v>377</v>
      </c>
      <c r="AG4187" t="s">
        <v>118</v>
      </c>
      <c r="AH4187" t="s">
        <v>5629</v>
      </c>
      <c r="AI4187" t="s">
        <v>5630</v>
      </c>
      <c r="AJ4187" t="s">
        <v>5631</v>
      </c>
      <c r="AK4187" t="str">
        <f t="shared" si="153"/>
        <v>NCT02470377</v>
      </c>
      <c r="AL4187">
        <v>15100532</v>
      </c>
      <c r="AM4187" t="s">
        <v>86</v>
      </c>
      <c r="AP4187" t="s">
        <v>5632</v>
      </c>
      <c r="AQ4187" t="s">
        <v>5633</v>
      </c>
      <c r="AR4187" t="s">
        <v>561</v>
      </c>
      <c r="AS4187" t="s">
        <v>97</v>
      </c>
      <c r="AT4187">
        <v>46.2</v>
      </c>
      <c r="AU4187">
        <v>46.2</v>
      </c>
    </row>
    <row r="4188" spans="1:47" x14ac:dyDescent="0.2">
      <c r="A4188" t="s">
        <v>5619</v>
      </c>
      <c r="B4188" t="s">
        <v>5620</v>
      </c>
      <c r="C4188" t="s">
        <v>5621</v>
      </c>
      <c r="D4188" t="s">
        <v>5621</v>
      </c>
      <c r="F4188" t="s">
        <v>52</v>
      </c>
      <c r="G4188" t="s">
        <v>109</v>
      </c>
      <c r="H4188" t="s">
        <v>1271</v>
      </c>
      <c r="J4188" t="s">
        <v>5622</v>
      </c>
      <c r="K4188" t="s">
        <v>57</v>
      </c>
      <c r="L4188" s="1">
        <v>42164</v>
      </c>
      <c r="M4188" s="1">
        <v>44782</v>
      </c>
      <c r="N4188" s="1">
        <v>42917</v>
      </c>
      <c r="O4188" t="s">
        <v>75</v>
      </c>
      <c r="P4188" t="s">
        <v>5623</v>
      </c>
      <c r="Q4188" t="s">
        <v>65</v>
      </c>
      <c r="R4188" t="s">
        <v>157</v>
      </c>
      <c r="S4188" t="s">
        <v>962</v>
      </c>
      <c r="T4188" t="s">
        <v>5624</v>
      </c>
      <c r="U4188" t="s">
        <v>5625</v>
      </c>
      <c r="V4188">
        <v>24</v>
      </c>
      <c r="W4188" t="s">
        <v>63</v>
      </c>
      <c r="X4188" t="s">
        <v>1068</v>
      </c>
      <c r="Y4188" t="s">
        <v>5626</v>
      </c>
      <c r="AB4188" t="s">
        <v>5627</v>
      </c>
      <c r="AD4188" t="s">
        <v>65</v>
      </c>
      <c r="AE4188" t="s">
        <v>5628</v>
      </c>
      <c r="AF4188" t="s">
        <v>377</v>
      </c>
      <c r="AG4188" t="s">
        <v>118</v>
      </c>
      <c r="AH4188" t="s">
        <v>5629</v>
      </c>
      <c r="AI4188" t="s">
        <v>5630</v>
      </c>
      <c r="AJ4188" t="s">
        <v>5631</v>
      </c>
      <c r="AK4188" t="str">
        <f t="shared" si="153"/>
        <v>NCT02470377</v>
      </c>
      <c r="AL4188">
        <v>15100533</v>
      </c>
      <c r="AM4188" t="s">
        <v>91</v>
      </c>
      <c r="AP4188" t="s">
        <v>5632</v>
      </c>
      <c r="AQ4188" t="s">
        <v>5633</v>
      </c>
      <c r="AR4188" t="s">
        <v>561</v>
      </c>
      <c r="AS4188" t="s">
        <v>97</v>
      </c>
      <c r="AT4188">
        <v>51.1</v>
      </c>
      <c r="AU4188">
        <v>51.1</v>
      </c>
    </row>
    <row r="4189" spans="1:47" x14ac:dyDescent="0.2">
      <c r="A4189" t="s">
        <v>5619</v>
      </c>
      <c r="B4189" t="s">
        <v>5620</v>
      </c>
      <c r="C4189" t="s">
        <v>5621</v>
      </c>
      <c r="D4189" t="s">
        <v>5621</v>
      </c>
      <c r="F4189" t="s">
        <v>52</v>
      </c>
      <c r="G4189" t="s">
        <v>109</v>
      </c>
      <c r="H4189" t="s">
        <v>1271</v>
      </c>
      <c r="J4189" t="s">
        <v>5622</v>
      </c>
      <c r="K4189" t="s">
        <v>57</v>
      </c>
      <c r="L4189" s="1">
        <v>42164</v>
      </c>
      <c r="M4189" s="1">
        <v>44782</v>
      </c>
      <c r="N4189" s="1">
        <v>42917</v>
      </c>
      <c r="O4189" t="s">
        <v>75</v>
      </c>
      <c r="P4189" t="s">
        <v>5623</v>
      </c>
      <c r="Q4189" t="s">
        <v>65</v>
      </c>
      <c r="R4189" t="s">
        <v>157</v>
      </c>
      <c r="S4189" t="s">
        <v>962</v>
      </c>
      <c r="T4189" t="s">
        <v>5624</v>
      </c>
      <c r="U4189" t="s">
        <v>5625</v>
      </c>
      <c r="V4189">
        <v>24</v>
      </c>
      <c r="W4189" t="s">
        <v>63</v>
      </c>
      <c r="X4189" t="s">
        <v>1068</v>
      </c>
      <c r="Y4189" t="s">
        <v>5626</v>
      </c>
      <c r="AB4189" t="s">
        <v>5627</v>
      </c>
      <c r="AD4189" t="s">
        <v>65</v>
      </c>
      <c r="AE4189" t="s">
        <v>5628</v>
      </c>
      <c r="AF4189" t="s">
        <v>377</v>
      </c>
      <c r="AG4189" t="s">
        <v>118</v>
      </c>
      <c r="AH4189" t="s">
        <v>5629</v>
      </c>
      <c r="AI4189" t="s">
        <v>5630</v>
      </c>
      <c r="AJ4189" t="s">
        <v>5631</v>
      </c>
      <c r="AK4189" t="str">
        <f t="shared" si="153"/>
        <v>NCT02470377</v>
      </c>
      <c r="AL4189">
        <v>15100534</v>
      </c>
      <c r="AM4189" t="s">
        <v>92</v>
      </c>
      <c r="AP4189" t="s">
        <v>5632</v>
      </c>
      <c r="AQ4189" t="s">
        <v>5633</v>
      </c>
      <c r="AR4189" t="s">
        <v>561</v>
      </c>
      <c r="AS4189" t="s">
        <v>97</v>
      </c>
      <c r="AT4189">
        <v>51.6</v>
      </c>
      <c r="AU4189">
        <v>51.6</v>
      </c>
    </row>
    <row r="4190" spans="1:47" x14ac:dyDescent="0.2">
      <c r="A4190" t="s">
        <v>5619</v>
      </c>
      <c r="B4190" t="s">
        <v>5620</v>
      </c>
      <c r="C4190" t="s">
        <v>5621</v>
      </c>
      <c r="D4190" t="s">
        <v>5621</v>
      </c>
      <c r="F4190" t="s">
        <v>52</v>
      </c>
      <c r="G4190" t="s">
        <v>109</v>
      </c>
      <c r="H4190" t="s">
        <v>1271</v>
      </c>
      <c r="J4190" t="s">
        <v>5622</v>
      </c>
      <c r="K4190" t="s">
        <v>57</v>
      </c>
      <c r="L4190" s="1">
        <v>42164</v>
      </c>
      <c r="M4190" s="1">
        <v>44782</v>
      </c>
      <c r="N4190" s="1">
        <v>42917</v>
      </c>
      <c r="O4190" t="s">
        <v>75</v>
      </c>
      <c r="P4190" t="s">
        <v>5623</v>
      </c>
      <c r="Q4190" t="s">
        <v>65</v>
      </c>
      <c r="R4190" t="s">
        <v>157</v>
      </c>
      <c r="S4190" t="s">
        <v>962</v>
      </c>
      <c r="T4190" t="s">
        <v>5624</v>
      </c>
      <c r="U4190" t="s">
        <v>5625</v>
      </c>
      <c r="V4190">
        <v>24</v>
      </c>
      <c r="W4190" t="s">
        <v>63</v>
      </c>
      <c r="X4190" t="s">
        <v>1068</v>
      </c>
      <c r="Y4190" t="s">
        <v>5626</v>
      </c>
      <c r="AB4190" t="s">
        <v>5627</v>
      </c>
      <c r="AD4190" t="s">
        <v>65</v>
      </c>
      <c r="AE4190" t="s">
        <v>5628</v>
      </c>
      <c r="AF4190" t="s">
        <v>377</v>
      </c>
      <c r="AG4190" t="s">
        <v>118</v>
      </c>
      <c r="AH4190" t="s">
        <v>5629</v>
      </c>
      <c r="AI4190" t="s">
        <v>5630</v>
      </c>
      <c r="AJ4190" t="s">
        <v>5631</v>
      </c>
      <c r="AK4190" t="str">
        <f t="shared" si="153"/>
        <v>NCT02470377</v>
      </c>
      <c r="AL4190">
        <v>15100535</v>
      </c>
      <c r="AM4190" t="s">
        <v>1099</v>
      </c>
      <c r="AP4190" t="s">
        <v>5632</v>
      </c>
      <c r="AQ4190" t="s">
        <v>5633</v>
      </c>
      <c r="AR4190" t="s">
        <v>561</v>
      </c>
      <c r="AS4190" t="s">
        <v>97</v>
      </c>
      <c r="AT4190">
        <v>49.2</v>
      </c>
      <c r="AU4190">
        <v>49.2</v>
      </c>
    </row>
    <row r="4191" spans="1:47" x14ac:dyDescent="0.2">
      <c r="A4191" t="s">
        <v>5619</v>
      </c>
      <c r="B4191" t="s">
        <v>5620</v>
      </c>
      <c r="C4191" t="s">
        <v>5621</v>
      </c>
      <c r="D4191" t="s">
        <v>5621</v>
      </c>
      <c r="F4191" t="s">
        <v>52</v>
      </c>
      <c r="G4191" t="s">
        <v>109</v>
      </c>
      <c r="H4191" t="s">
        <v>1271</v>
      </c>
      <c r="J4191" t="s">
        <v>5622</v>
      </c>
      <c r="K4191" t="s">
        <v>57</v>
      </c>
      <c r="L4191" s="1">
        <v>42164</v>
      </c>
      <c r="M4191" s="1">
        <v>44782</v>
      </c>
      <c r="N4191" s="1">
        <v>42917</v>
      </c>
      <c r="O4191" t="s">
        <v>75</v>
      </c>
      <c r="P4191" t="s">
        <v>5623</v>
      </c>
      <c r="Q4191" t="s">
        <v>65</v>
      </c>
      <c r="R4191" t="s">
        <v>157</v>
      </c>
      <c r="S4191" t="s">
        <v>962</v>
      </c>
      <c r="T4191" t="s">
        <v>5624</v>
      </c>
      <c r="U4191" t="s">
        <v>5625</v>
      </c>
      <c r="V4191">
        <v>24</v>
      </c>
      <c r="W4191" t="s">
        <v>63</v>
      </c>
      <c r="X4191" t="s">
        <v>1068</v>
      </c>
      <c r="Y4191" t="s">
        <v>5626</v>
      </c>
      <c r="AB4191" t="s">
        <v>5627</v>
      </c>
      <c r="AD4191" t="s">
        <v>65</v>
      </c>
      <c r="AE4191" t="s">
        <v>5628</v>
      </c>
      <c r="AF4191" t="s">
        <v>377</v>
      </c>
      <c r="AG4191" t="s">
        <v>118</v>
      </c>
      <c r="AH4191" t="s">
        <v>5629</v>
      </c>
      <c r="AI4191" t="s">
        <v>5630</v>
      </c>
      <c r="AJ4191" t="s">
        <v>5631</v>
      </c>
      <c r="AK4191" t="str">
        <f t="shared" si="153"/>
        <v>NCT02470377</v>
      </c>
      <c r="AL4191">
        <v>15100532</v>
      </c>
      <c r="AM4191" t="s">
        <v>86</v>
      </c>
      <c r="AP4191" t="s">
        <v>5634</v>
      </c>
      <c r="AQ4191" t="s">
        <v>5635</v>
      </c>
      <c r="AR4191" t="s">
        <v>561</v>
      </c>
      <c r="AS4191" t="s">
        <v>97</v>
      </c>
      <c r="AT4191">
        <v>4.5999999999999996</v>
      </c>
      <c r="AU4191">
        <v>4.5999999999999996</v>
      </c>
    </row>
    <row r="4192" spans="1:47" x14ac:dyDescent="0.2">
      <c r="A4192" t="s">
        <v>5619</v>
      </c>
      <c r="B4192" t="s">
        <v>5620</v>
      </c>
      <c r="C4192" t="s">
        <v>5621</v>
      </c>
      <c r="D4192" t="s">
        <v>5621</v>
      </c>
      <c r="F4192" t="s">
        <v>52</v>
      </c>
      <c r="G4192" t="s">
        <v>109</v>
      </c>
      <c r="H4192" t="s">
        <v>1271</v>
      </c>
      <c r="J4192" t="s">
        <v>5622</v>
      </c>
      <c r="K4192" t="s">
        <v>57</v>
      </c>
      <c r="L4192" s="1">
        <v>42164</v>
      </c>
      <c r="M4192" s="1">
        <v>44782</v>
      </c>
      <c r="N4192" s="1">
        <v>42917</v>
      </c>
      <c r="O4192" t="s">
        <v>75</v>
      </c>
      <c r="P4192" t="s">
        <v>5623</v>
      </c>
      <c r="Q4192" t="s">
        <v>65</v>
      </c>
      <c r="R4192" t="s">
        <v>157</v>
      </c>
      <c r="S4192" t="s">
        <v>962</v>
      </c>
      <c r="T4192" t="s">
        <v>5624</v>
      </c>
      <c r="U4192" t="s">
        <v>5625</v>
      </c>
      <c r="V4192">
        <v>24</v>
      </c>
      <c r="W4192" t="s">
        <v>63</v>
      </c>
      <c r="X4192" t="s">
        <v>1068</v>
      </c>
      <c r="Y4192" t="s">
        <v>5626</v>
      </c>
      <c r="AB4192" t="s">
        <v>5627</v>
      </c>
      <c r="AD4192" t="s">
        <v>65</v>
      </c>
      <c r="AE4192" t="s">
        <v>5628</v>
      </c>
      <c r="AF4192" t="s">
        <v>377</v>
      </c>
      <c r="AG4192" t="s">
        <v>118</v>
      </c>
      <c r="AH4192" t="s">
        <v>5629</v>
      </c>
      <c r="AI4192" t="s">
        <v>5630</v>
      </c>
      <c r="AJ4192" t="s">
        <v>5631</v>
      </c>
      <c r="AK4192" t="str">
        <f t="shared" si="153"/>
        <v>NCT02470377</v>
      </c>
      <c r="AL4192">
        <v>15100533</v>
      </c>
      <c r="AM4192" t="s">
        <v>91</v>
      </c>
      <c r="AP4192" t="s">
        <v>5634</v>
      </c>
      <c r="AQ4192" t="s">
        <v>5635</v>
      </c>
      <c r="AR4192" t="s">
        <v>561</v>
      </c>
      <c r="AS4192" t="s">
        <v>97</v>
      </c>
      <c r="AT4192">
        <v>5.2</v>
      </c>
      <c r="AU4192">
        <v>5.2</v>
      </c>
    </row>
    <row r="4193" spans="1:47" x14ac:dyDescent="0.2">
      <c r="A4193" t="s">
        <v>5619</v>
      </c>
      <c r="B4193" t="s">
        <v>5620</v>
      </c>
      <c r="C4193" t="s">
        <v>5621</v>
      </c>
      <c r="D4193" t="s">
        <v>5621</v>
      </c>
      <c r="F4193" t="s">
        <v>52</v>
      </c>
      <c r="G4193" t="s">
        <v>109</v>
      </c>
      <c r="H4193" t="s">
        <v>1271</v>
      </c>
      <c r="J4193" t="s">
        <v>5622</v>
      </c>
      <c r="K4193" t="s">
        <v>57</v>
      </c>
      <c r="L4193" s="1">
        <v>42164</v>
      </c>
      <c r="M4193" s="1">
        <v>44782</v>
      </c>
      <c r="N4193" s="1">
        <v>42917</v>
      </c>
      <c r="O4193" t="s">
        <v>75</v>
      </c>
      <c r="P4193" t="s">
        <v>5623</v>
      </c>
      <c r="Q4193" t="s">
        <v>65</v>
      </c>
      <c r="R4193" t="s">
        <v>157</v>
      </c>
      <c r="S4193" t="s">
        <v>962</v>
      </c>
      <c r="T4193" t="s">
        <v>5624</v>
      </c>
      <c r="U4193" t="s">
        <v>5625</v>
      </c>
      <c r="V4193">
        <v>24</v>
      </c>
      <c r="W4193" t="s">
        <v>63</v>
      </c>
      <c r="X4193" t="s">
        <v>1068</v>
      </c>
      <c r="Y4193" t="s">
        <v>5626</v>
      </c>
      <c r="AB4193" t="s">
        <v>5627</v>
      </c>
      <c r="AD4193" t="s">
        <v>65</v>
      </c>
      <c r="AE4193" t="s">
        <v>5628</v>
      </c>
      <c r="AF4193" t="s">
        <v>377</v>
      </c>
      <c r="AG4193" t="s">
        <v>118</v>
      </c>
      <c r="AH4193" t="s">
        <v>5629</v>
      </c>
      <c r="AI4193" t="s">
        <v>5630</v>
      </c>
      <c r="AJ4193" t="s">
        <v>5631</v>
      </c>
      <c r="AK4193" t="str">
        <f t="shared" si="153"/>
        <v>NCT02470377</v>
      </c>
      <c r="AL4193">
        <v>15100534</v>
      </c>
      <c r="AM4193" t="s">
        <v>92</v>
      </c>
      <c r="AP4193" t="s">
        <v>5634</v>
      </c>
      <c r="AQ4193" t="s">
        <v>5635</v>
      </c>
      <c r="AR4193" t="s">
        <v>561</v>
      </c>
      <c r="AS4193" t="s">
        <v>97</v>
      </c>
      <c r="AT4193">
        <v>4.4000000000000004</v>
      </c>
      <c r="AU4193">
        <v>4.4000000000000004</v>
      </c>
    </row>
    <row r="4194" spans="1:47" x14ac:dyDescent="0.2">
      <c r="A4194" t="s">
        <v>5619</v>
      </c>
      <c r="B4194" t="s">
        <v>5620</v>
      </c>
      <c r="C4194" t="s">
        <v>5621</v>
      </c>
      <c r="D4194" t="s">
        <v>5621</v>
      </c>
      <c r="F4194" t="s">
        <v>52</v>
      </c>
      <c r="G4194" t="s">
        <v>109</v>
      </c>
      <c r="H4194" t="s">
        <v>1271</v>
      </c>
      <c r="J4194" t="s">
        <v>5622</v>
      </c>
      <c r="K4194" t="s">
        <v>57</v>
      </c>
      <c r="L4194" s="1">
        <v>42164</v>
      </c>
      <c r="M4194" s="1">
        <v>44782</v>
      </c>
      <c r="N4194" s="1">
        <v>42917</v>
      </c>
      <c r="O4194" t="s">
        <v>75</v>
      </c>
      <c r="P4194" t="s">
        <v>5623</v>
      </c>
      <c r="Q4194" t="s">
        <v>65</v>
      </c>
      <c r="R4194" t="s">
        <v>157</v>
      </c>
      <c r="S4194" t="s">
        <v>962</v>
      </c>
      <c r="T4194" t="s">
        <v>5624</v>
      </c>
      <c r="U4194" t="s">
        <v>5625</v>
      </c>
      <c r="V4194">
        <v>24</v>
      </c>
      <c r="W4194" t="s">
        <v>63</v>
      </c>
      <c r="X4194" t="s">
        <v>1068</v>
      </c>
      <c r="Y4194" t="s">
        <v>5626</v>
      </c>
      <c r="AB4194" t="s">
        <v>5627</v>
      </c>
      <c r="AD4194" t="s">
        <v>65</v>
      </c>
      <c r="AE4194" t="s">
        <v>5628</v>
      </c>
      <c r="AF4194" t="s">
        <v>377</v>
      </c>
      <c r="AG4194" t="s">
        <v>118</v>
      </c>
      <c r="AH4194" t="s">
        <v>5629</v>
      </c>
      <c r="AI4194" t="s">
        <v>5630</v>
      </c>
      <c r="AJ4194" t="s">
        <v>5631</v>
      </c>
      <c r="AK4194" t="str">
        <f t="shared" si="153"/>
        <v>NCT02470377</v>
      </c>
      <c r="AL4194">
        <v>15100535</v>
      </c>
      <c r="AM4194" t="s">
        <v>1099</v>
      </c>
      <c r="AP4194" t="s">
        <v>5634</v>
      </c>
      <c r="AQ4194" t="s">
        <v>5635</v>
      </c>
      <c r="AR4194" t="s">
        <v>561</v>
      </c>
      <c r="AS4194" t="s">
        <v>97</v>
      </c>
      <c r="AT4194">
        <v>4.8</v>
      </c>
      <c r="AU4194">
        <v>4.8</v>
      </c>
    </row>
    <row r="4195" spans="1:47" x14ac:dyDescent="0.2">
      <c r="A4195" t="s">
        <v>5619</v>
      </c>
      <c r="B4195" t="s">
        <v>5620</v>
      </c>
      <c r="C4195" t="s">
        <v>5621</v>
      </c>
      <c r="D4195" t="s">
        <v>5621</v>
      </c>
      <c r="F4195" t="s">
        <v>52</v>
      </c>
      <c r="G4195" t="s">
        <v>109</v>
      </c>
      <c r="H4195" t="s">
        <v>1271</v>
      </c>
      <c r="J4195" t="s">
        <v>5622</v>
      </c>
      <c r="K4195" t="s">
        <v>57</v>
      </c>
      <c r="L4195" s="1">
        <v>42164</v>
      </c>
      <c r="M4195" s="1">
        <v>44782</v>
      </c>
      <c r="N4195" s="1">
        <v>42917</v>
      </c>
      <c r="O4195" t="s">
        <v>75</v>
      </c>
      <c r="P4195" t="s">
        <v>5623</v>
      </c>
      <c r="Q4195" t="s">
        <v>65</v>
      </c>
      <c r="R4195" t="s">
        <v>157</v>
      </c>
      <c r="S4195" t="s">
        <v>962</v>
      </c>
      <c r="T4195" t="s">
        <v>5624</v>
      </c>
      <c r="U4195" t="s">
        <v>5625</v>
      </c>
      <c r="V4195">
        <v>24</v>
      </c>
      <c r="W4195" t="s">
        <v>63</v>
      </c>
      <c r="X4195" t="s">
        <v>1068</v>
      </c>
      <c r="Y4195" t="s">
        <v>5626</v>
      </c>
      <c r="AB4195" t="s">
        <v>5627</v>
      </c>
      <c r="AD4195" t="s">
        <v>65</v>
      </c>
      <c r="AE4195" t="s">
        <v>5628</v>
      </c>
      <c r="AF4195" t="s">
        <v>377</v>
      </c>
      <c r="AG4195" t="s">
        <v>118</v>
      </c>
      <c r="AH4195" t="s">
        <v>5629</v>
      </c>
      <c r="AI4195" t="s">
        <v>5630</v>
      </c>
      <c r="AJ4195" t="s">
        <v>5631</v>
      </c>
      <c r="AK4195" t="str">
        <f t="shared" si="153"/>
        <v>NCT02470377</v>
      </c>
      <c r="AL4195">
        <v>15100532</v>
      </c>
      <c r="AM4195" t="s">
        <v>86</v>
      </c>
      <c r="AP4195" t="s">
        <v>5636</v>
      </c>
      <c r="AQ4195" t="s">
        <v>5637</v>
      </c>
      <c r="AR4195" t="s">
        <v>561</v>
      </c>
      <c r="AS4195" t="s">
        <v>97</v>
      </c>
      <c r="AT4195">
        <v>6.2</v>
      </c>
      <c r="AU4195">
        <v>6.2</v>
      </c>
    </row>
    <row r="4196" spans="1:47" x14ac:dyDescent="0.2">
      <c r="A4196" t="s">
        <v>5619</v>
      </c>
      <c r="B4196" t="s">
        <v>5620</v>
      </c>
      <c r="C4196" t="s">
        <v>5621</v>
      </c>
      <c r="D4196" t="s">
        <v>5621</v>
      </c>
      <c r="F4196" t="s">
        <v>52</v>
      </c>
      <c r="G4196" t="s">
        <v>109</v>
      </c>
      <c r="H4196" t="s">
        <v>1271</v>
      </c>
      <c r="J4196" t="s">
        <v>5622</v>
      </c>
      <c r="K4196" t="s">
        <v>57</v>
      </c>
      <c r="L4196" s="1">
        <v>42164</v>
      </c>
      <c r="M4196" s="1">
        <v>44782</v>
      </c>
      <c r="N4196" s="1">
        <v>42917</v>
      </c>
      <c r="O4196" t="s">
        <v>75</v>
      </c>
      <c r="P4196" t="s">
        <v>5623</v>
      </c>
      <c r="Q4196" t="s">
        <v>65</v>
      </c>
      <c r="R4196" t="s">
        <v>157</v>
      </c>
      <c r="S4196" t="s">
        <v>962</v>
      </c>
      <c r="T4196" t="s">
        <v>5624</v>
      </c>
      <c r="U4196" t="s">
        <v>5625</v>
      </c>
      <c r="V4196">
        <v>24</v>
      </c>
      <c r="W4196" t="s">
        <v>63</v>
      </c>
      <c r="X4196" t="s">
        <v>1068</v>
      </c>
      <c r="Y4196" t="s">
        <v>5626</v>
      </c>
      <c r="AB4196" t="s">
        <v>5627</v>
      </c>
      <c r="AD4196" t="s">
        <v>65</v>
      </c>
      <c r="AE4196" t="s">
        <v>5628</v>
      </c>
      <c r="AF4196" t="s">
        <v>377</v>
      </c>
      <c r="AG4196" t="s">
        <v>118</v>
      </c>
      <c r="AH4196" t="s">
        <v>5629</v>
      </c>
      <c r="AI4196" t="s">
        <v>5630</v>
      </c>
      <c r="AJ4196" t="s">
        <v>5631</v>
      </c>
      <c r="AK4196" t="str">
        <f t="shared" si="153"/>
        <v>NCT02470377</v>
      </c>
      <c r="AL4196">
        <v>15100533</v>
      </c>
      <c r="AM4196" t="s">
        <v>91</v>
      </c>
      <c r="AP4196" t="s">
        <v>5636</v>
      </c>
      <c r="AQ4196" t="s">
        <v>5637</v>
      </c>
      <c r="AR4196" t="s">
        <v>561</v>
      </c>
      <c r="AS4196" t="s">
        <v>97</v>
      </c>
      <c r="AT4196">
        <v>6.3</v>
      </c>
      <c r="AU4196">
        <v>6.3</v>
      </c>
    </row>
    <row r="4197" spans="1:47" x14ac:dyDescent="0.2">
      <c r="A4197" t="s">
        <v>5619</v>
      </c>
      <c r="B4197" t="s">
        <v>5620</v>
      </c>
      <c r="C4197" t="s">
        <v>5621</v>
      </c>
      <c r="D4197" t="s">
        <v>5621</v>
      </c>
      <c r="F4197" t="s">
        <v>52</v>
      </c>
      <c r="G4197" t="s">
        <v>109</v>
      </c>
      <c r="H4197" t="s">
        <v>1271</v>
      </c>
      <c r="J4197" t="s">
        <v>5622</v>
      </c>
      <c r="K4197" t="s">
        <v>57</v>
      </c>
      <c r="L4197" s="1">
        <v>42164</v>
      </c>
      <c r="M4197" s="1">
        <v>44782</v>
      </c>
      <c r="N4197" s="1">
        <v>42917</v>
      </c>
      <c r="O4197" t="s">
        <v>75</v>
      </c>
      <c r="P4197" t="s">
        <v>5623</v>
      </c>
      <c r="Q4197" t="s">
        <v>65</v>
      </c>
      <c r="R4197" t="s">
        <v>157</v>
      </c>
      <c r="S4197" t="s">
        <v>962</v>
      </c>
      <c r="T4197" t="s">
        <v>5624</v>
      </c>
      <c r="U4197" t="s">
        <v>5625</v>
      </c>
      <c r="V4197">
        <v>24</v>
      </c>
      <c r="W4197" t="s">
        <v>63</v>
      </c>
      <c r="X4197" t="s">
        <v>1068</v>
      </c>
      <c r="Y4197" t="s">
        <v>5626</v>
      </c>
      <c r="AB4197" t="s">
        <v>5627</v>
      </c>
      <c r="AD4197" t="s">
        <v>65</v>
      </c>
      <c r="AE4197" t="s">
        <v>5628</v>
      </c>
      <c r="AF4197" t="s">
        <v>377</v>
      </c>
      <c r="AG4197" t="s">
        <v>118</v>
      </c>
      <c r="AH4197" t="s">
        <v>5629</v>
      </c>
      <c r="AI4197" t="s">
        <v>5630</v>
      </c>
      <c r="AJ4197" t="s">
        <v>5631</v>
      </c>
      <c r="AK4197" t="str">
        <f t="shared" si="153"/>
        <v>NCT02470377</v>
      </c>
      <c r="AL4197">
        <v>15100534</v>
      </c>
      <c r="AM4197" t="s">
        <v>92</v>
      </c>
      <c r="AP4197" t="s">
        <v>5636</v>
      </c>
      <c r="AQ4197" t="s">
        <v>5637</v>
      </c>
      <c r="AR4197" t="s">
        <v>561</v>
      </c>
      <c r="AS4197" t="s">
        <v>97</v>
      </c>
      <c r="AT4197">
        <v>9.4</v>
      </c>
      <c r="AU4197">
        <v>9.4</v>
      </c>
    </row>
    <row r="4198" spans="1:47" x14ac:dyDescent="0.2">
      <c r="A4198" t="s">
        <v>5619</v>
      </c>
      <c r="B4198" t="s">
        <v>5620</v>
      </c>
      <c r="C4198" t="s">
        <v>5621</v>
      </c>
      <c r="D4198" t="s">
        <v>5621</v>
      </c>
      <c r="F4198" t="s">
        <v>52</v>
      </c>
      <c r="G4198" t="s">
        <v>109</v>
      </c>
      <c r="H4198" t="s">
        <v>1271</v>
      </c>
      <c r="J4198" t="s">
        <v>5622</v>
      </c>
      <c r="K4198" t="s">
        <v>57</v>
      </c>
      <c r="L4198" s="1">
        <v>42164</v>
      </c>
      <c r="M4198" s="1">
        <v>44782</v>
      </c>
      <c r="N4198" s="1">
        <v>42917</v>
      </c>
      <c r="O4198" t="s">
        <v>75</v>
      </c>
      <c r="P4198" t="s">
        <v>5623</v>
      </c>
      <c r="Q4198" t="s">
        <v>65</v>
      </c>
      <c r="R4198" t="s">
        <v>157</v>
      </c>
      <c r="S4198" t="s">
        <v>962</v>
      </c>
      <c r="T4198" t="s">
        <v>5624</v>
      </c>
      <c r="U4198" t="s">
        <v>5625</v>
      </c>
      <c r="V4198">
        <v>24</v>
      </c>
      <c r="W4198" t="s">
        <v>63</v>
      </c>
      <c r="X4198" t="s">
        <v>1068</v>
      </c>
      <c r="Y4198" t="s">
        <v>5626</v>
      </c>
      <c r="AB4198" t="s">
        <v>5627</v>
      </c>
      <c r="AD4198" t="s">
        <v>65</v>
      </c>
      <c r="AE4198" t="s">
        <v>5628</v>
      </c>
      <c r="AF4198" t="s">
        <v>377</v>
      </c>
      <c r="AG4198" t="s">
        <v>118</v>
      </c>
      <c r="AH4198" t="s">
        <v>5629</v>
      </c>
      <c r="AI4198" t="s">
        <v>5630</v>
      </c>
      <c r="AJ4198" t="s">
        <v>5631</v>
      </c>
      <c r="AK4198" t="str">
        <f t="shared" si="153"/>
        <v>NCT02470377</v>
      </c>
      <c r="AL4198">
        <v>15100535</v>
      </c>
      <c r="AM4198" t="s">
        <v>1099</v>
      </c>
      <c r="AP4198" t="s">
        <v>5636</v>
      </c>
      <c r="AQ4198" t="s">
        <v>5637</v>
      </c>
      <c r="AR4198" t="s">
        <v>561</v>
      </c>
      <c r="AS4198" t="s">
        <v>97</v>
      </c>
      <c r="AT4198">
        <v>6.9</v>
      </c>
      <c r="AU4198">
        <v>6.9</v>
      </c>
    </row>
    <row r="4199" spans="1:47" x14ac:dyDescent="0.2">
      <c r="A4199" t="s">
        <v>5619</v>
      </c>
      <c r="B4199" t="s">
        <v>5620</v>
      </c>
      <c r="C4199" t="s">
        <v>5621</v>
      </c>
      <c r="D4199" t="s">
        <v>5621</v>
      </c>
      <c r="F4199" t="s">
        <v>52</v>
      </c>
      <c r="G4199" t="s">
        <v>109</v>
      </c>
      <c r="H4199" t="s">
        <v>1271</v>
      </c>
      <c r="J4199" t="s">
        <v>5622</v>
      </c>
      <c r="K4199" t="s">
        <v>57</v>
      </c>
      <c r="L4199" s="1">
        <v>42164</v>
      </c>
      <c r="M4199" s="1">
        <v>44782</v>
      </c>
      <c r="N4199" s="1">
        <v>42917</v>
      </c>
      <c r="O4199" t="s">
        <v>75</v>
      </c>
      <c r="P4199" t="s">
        <v>5623</v>
      </c>
      <c r="Q4199" t="s">
        <v>65</v>
      </c>
      <c r="R4199" t="s">
        <v>157</v>
      </c>
      <c r="S4199" t="s">
        <v>962</v>
      </c>
      <c r="T4199" t="s">
        <v>5624</v>
      </c>
      <c r="U4199" t="s">
        <v>5625</v>
      </c>
      <c r="V4199">
        <v>24</v>
      </c>
      <c r="W4199" t="s">
        <v>63</v>
      </c>
      <c r="X4199" t="s">
        <v>1068</v>
      </c>
      <c r="Y4199" t="s">
        <v>5626</v>
      </c>
      <c r="AB4199" t="s">
        <v>5627</v>
      </c>
      <c r="AD4199" t="s">
        <v>65</v>
      </c>
      <c r="AE4199" t="s">
        <v>5628</v>
      </c>
      <c r="AF4199" t="s">
        <v>377</v>
      </c>
      <c r="AG4199" t="s">
        <v>118</v>
      </c>
      <c r="AH4199" t="s">
        <v>5629</v>
      </c>
      <c r="AI4199" t="s">
        <v>5630</v>
      </c>
      <c r="AJ4199" t="s">
        <v>5631</v>
      </c>
      <c r="AK4199" t="str">
        <f t="shared" si="153"/>
        <v>NCT02470377</v>
      </c>
      <c r="AL4199">
        <v>15100532</v>
      </c>
      <c r="AM4199" t="s">
        <v>86</v>
      </c>
      <c r="AP4199" t="s">
        <v>5638</v>
      </c>
      <c r="AQ4199" t="s">
        <v>5637</v>
      </c>
      <c r="AR4199" t="s">
        <v>561</v>
      </c>
      <c r="AS4199" t="s">
        <v>97</v>
      </c>
      <c r="AT4199">
        <v>7</v>
      </c>
      <c r="AU4199">
        <v>7</v>
      </c>
    </row>
    <row r="4200" spans="1:47" x14ac:dyDescent="0.2">
      <c r="A4200" t="s">
        <v>5619</v>
      </c>
      <c r="B4200" t="s">
        <v>5620</v>
      </c>
      <c r="C4200" t="s">
        <v>5621</v>
      </c>
      <c r="D4200" t="s">
        <v>5621</v>
      </c>
      <c r="F4200" t="s">
        <v>52</v>
      </c>
      <c r="G4200" t="s">
        <v>109</v>
      </c>
      <c r="H4200" t="s">
        <v>1271</v>
      </c>
      <c r="J4200" t="s">
        <v>5622</v>
      </c>
      <c r="K4200" t="s">
        <v>57</v>
      </c>
      <c r="L4200" s="1">
        <v>42164</v>
      </c>
      <c r="M4200" s="1">
        <v>44782</v>
      </c>
      <c r="N4200" s="1">
        <v>42917</v>
      </c>
      <c r="O4200" t="s">
        <v>75</v>
      </c>
      <c r="P4200" t="s">
        <v>5623</v>
      </c>
      <c r="Q4200" t="s">
        <v>65</v>
      </c>
      <c r="R4200" t="s">
        <v>157</v>
      </c>
      <c r="S4200" t="s">
        <v>962</v>
      </c>
      <c r="T4200" t="s">
        <v>5624</v>
      </c>
      <c r="U4200" t="s">
        <v>5625</v>
      </c>
      <c r="V4200">
        <v>24</v>
      </c>
      <c r="W4200" t="s">
        <v>63</v>
      </c>
      <c r="X4200" t="s">
        <v>1068</v>
      </c>
      <c r="Y4200" t="s">
        <v>5626</v>
      </c>
      <c r="AB4200" t="s">
        <v>5627</v>
      </c>
      <c r="AD4200" t="s">
        <v>65</v>
      </c>
      <c r="AE4200" t="s">
        <v>5628</v>
      </c>
      <c r="AF4200" t="s">
        <v>377</v>
      </c>
      <c r="AG4200" t="s">
        <v>118</v>
      </c>
      <c r="AH4200" t="s">
        <v>5629</v>
      </c>
      <c r="AI4200" t="s">
        <v>5630</v>
      </c>
      <c r="AJ4200" t="s">
        <v>5631</v>
      </c>
      <c r="AK4200" t="str">
        <f t="shared" si="153"/>
        <v>NCT02470377</v>
      </c>
      <c r="AL4200">
        <v>15100533</v>
      </c>
      <c r="AM4200" t="s">
        <v>91</v>
      </c>
      <c r="AP4200" t="s">
        <v>5638</v>
      </c>
      <c r="AQ4200" t="s">
        <v>5637</v>
      </c>
      <c r="AR4200" t="s">
        <v>561</v>
      </c>
      <c r="AS4200" t="s">
        <v>97</v>
      </c>
      <c r="AT4200">
        <v>8</v>
      </c>
      <c r="AU4200">
        <v>8</v>
      </c>
    </row>
    <row r="4201" spans="1:47" x14ac:dyDescent="0.2">
      <c r="A4201" t="s">
        <v>5619</v>
      </c>
      <c r="B4201" t="s">
        <v>5620</v>
      </c>
      <c r="C4201" t="s">
        <v>5621</v>
      </c>
      <c r="D4201" t="s">
        <v>5621</v>
      </c>
      <c r="F4201" t="s">
        <v>52</v>
      </c>
      <c r="G4201" t="s">
        <v>109</v>
      </c>
      <c r="H4201" t="s">
        <v>1271</v>
      </c>
      <c r="J4201" t="s">
        <v>5622</v>
      </c>
      <c r="K4201" t="s">
        <v>57</v>
      </c>
      <c r="L4201" s="1">
        <v>42164</v>
      </c>
      <c r="M4201" s="1">
        <v>44782</v>
      </c>
      <c r="N4201" s="1">
        <v>42917</v>
      </c>
      <c r="O4201" t="s">
        <v>75</v>
      </c>
      <c r="P4201" t="s">
        <v>5623</v>
      </c>
      <c r="Q4201" t="s">
        <v>65</v>
      </c>
      <c r="R4201" t="s">
        <v>157</v>
      </c>
      <c r="S4201" t="s">
        <v>962</v>
      </c>
      <c r="T4201" t="s">
        <v>5624</v>
      </c>
      <c r="U4201" t="s">
        <v>5625</v>
      </c>
      <c r="V4201">
        <v>24</v>
      </c>
      <c r="W4201" t="s">
        <v>63</v>
      </c>
      <c r="X4201" t="s">
        <v>1068</v>
      </c>
      <c r="Y4201" t="s">
        <v>5626</v>
      </c>
      <c r="AB4201" t="s">
        <v>5627</v>
      </c>
      <c r="AD4201" t="s">
        <v>65</v>
      </c>
      <c r="AE4201" t="s">
        <v>5628</v>
      </c>
      <c r="AF4201" t="s">
        <v>377</v>
      </c>
      <c r="AG4201" t="s">
        <v>118</v>
      </c>
      <c r="AH4201" t="s">
        <v>5629</v>
      </c>
      <c r="AI4201" t="s">
        <v>5630</v>
      </c>
      <c r="AJ4201" t="s">
        <v>5631</v>
      </c>
      <c r="AK4201" t="str">
        <f t="shared" si="153"/>
        <v>NCT02470377</v>
      </c>
      <c r="AL4201">
        <v>15100534</v>
      </c>
      <c r="AM4201" t="s">
        <v>92</v>
      </c>
      <c r="AP4201" t="s">
        <v>5638</v>
      </c>
      <c r="AQ4201" t="s">
        <v>5637</v>
      </c>
      <c r="AR4201" t="s">
        <v>561</v>
      </c>
      <c r="AS4201" t="s">
        <v>97</v>
      </c>
      <c r="AT4201">
        <v>9.6</v>
      </c>
      <c r="AU4201">
        <v>9.6</v>
      </c>
    </row>
    <row r="4202" spans="1:47" x14ac:dyDescent="0.2">
      <c r="A4202" t="s">
        <v>5619</v>
      </c>
      <c r="B4202" t="s">
        <v>5620</v>
      </c>
      <c r="C4202" t="s">
        <v>5621</v>
      </c>
      <c r="D4202" t="s">
        <v>5621</v>
      </c>
      <c r="F4202" t="s">
        <v>52</v>
      </c>
      <c r="G4202" t="s">
        <v>109</v>
      </c>
      <c r="H4202" t="s">
        <v>1271</v>
      </c>
      <c r="J4202" t="s">
        <v>5622</v>
      </c>
      <c r="K4202" t="s">
        <v>57</v>
      </c>
      <c r="L4202" s="1">
        <v>42164</v>
      </c>
      <c r="M4202" s="1">
        <v>44782</v>
      </c>
      <c r="N4202" s="1">
        <v>42917</v>
      </c>
      <c r="O4202" t="s">
        <v>75</v>
      </c>
      <c r="P4202" t="s">
        <v>5623</v>
      </c>
      <c r="Q4202" t="s">
        <v>65</v>
      </c>
      <c r="R4202" t="s">
        <v>157</v>
      </c>
      <c r="S4202" t="s">
        <v>962</v>
      </c>
      <c r="T4202" t="s">
        <v>5624</v>
      </c>
      <c r="U4202" t="s">
        <v>5625</v>
      </c>
      <c r="V4202">
        <v>24</v>
      </c>
      <c r="W4202" t="s">
        <v>63</v>
      </c>
      <c r="X4202" t="s">
        <v>1068</v>
      </c>
      <c r="Y4202" t="s">
        <v>5626</v>
      </c>
      <c r="AB4202" t="s">
        <v>5627</v>
      </c>
      <c r="AD4202" t="s">
        <v>65</v>
      </c>
      <c r="AE4202" t="s">
        <v>5628</v>
      </c>
      <c r="AF4202" t="s">
        <v>377</v>
      </c>
      <c r="AG4202" t="s">
        <v>118</v>
      </c>
      <c r="AH4202" t="s">
        <v>5629</v>
      </c>
      <c r="AI4202" t="s">
        <v>5630</v>
      </c>
      <c r="AJ4202" t="s">
        <v>5631</v>
      </c>
      <c r="AK4202" t="str">
        <f t="shared" si="153"/>
        <v>NCT02470377</v>
      </c>
      <c r="AL4202">
        <v>15100535</v>
      </c>
      <c r="AM4202" t="s">
        <v>1099</v>
      </c>
      <c r="AP4202" t="s">
        <v>5638</v>
      </c>
      <c r="AQ4202" t="s">
        <v>5637</v>
      </c>
      <c r="AR4202" t="s">
        <v>561</v>
      </c>
      <c r="AS4202" t="s">
        <v>97</v>
      </c>
      <c r="AT4202">
        <v>7.9</v>
      </c>
      <c r="AU4202">
        <v>7.9</v>
      </c>
    </row>
    <row r="4203" spans="1:47" x14ac:dyDescent="0.2">
      <c r="A4203" t="s">
        <v>5639</v>
      </c>
      <c r="B4203" t="s">
        <v>5640</v>
      </c>
      <c r="C4203" t="s">
        <v>5641</v>
      </c>
      <c r="D4203" t="s">
        <v>5642</v>
      </c>
      <c r="F4203" t="s">
        <v>52</v>
      </c>
      <c r="G4203" t="s">
        <v>670</v>
      </c>
      <c r="H4203" t="s">
        <v>5643</v>
      </c>
      <c r="J4203" t="s">
        <v>5644</v>
      </c>
      <c r="K4203" t="s">
        <v>57</v>
      </c>
      <c r="L4203" s="1">
        <v>42222</v>
      </c>
      <c r="M4203" s="1">
        <v>42572</v>
      </c>
      <c r="N4203" s="1">
        <v>42522</v>
      </c>
      <c r="O4203" t="s">
        <v>58</v>
      </c>
      <c r="P4203" t="s">
        <v>5645</v>
      </c>
      <c r="S4203" t="s">
        <v>5646</v>
      </c>
      <c r="T4203" t="s">
        <v>5647</v>
      </c>
      <c r="U4203" t="s">
        <v>5648</v>
      </c>
      <c r="V4203">
        <v>1</v>
      </c>
      <c r="W4203" t="s">
        <v>63</v>
      </c>
      <c r="AB4203" t="s">
        <v>5649</v>
      </c>
      <c r="AD4203" t="s">
        <v>65</v>
      </c>
      <c r="AF4203" t="s">
        <v>4353</v>
      </c>
      <c r="AG4203" t="s">
        <v>118</v>
      </c>
      <c r="AK4203" t="str">
        <f>HYPERLINK("https://www.clinicaltrials.gov/ct2/show/results/NCT02535780", "NCT02535780")</f>
        <v>NCT02535780</v>
      </c>
    </row>
    <row r="4204" spans="1:47" x14ac:dyDescent="0.2">
      <c r="A4204" t="s">
        <v>5650</v>
      </c>
      <c r="B4204" t="s">
        <v>5651</v>
      </c>
      <c r="C4204" t="s">
        <v>5652</v>
      </c>
      <c r="D4204" t="s">
        <v>5653</v>
      </c>
      <c r="F4204" t="s">
        <v>52</v>
      </c>
      <c r="G4204" t="s">
        <v>53</v>
      </c>
      <c r="H4204" t="s">
        <v>5654</v>
      </c>
      <c r="J4204" t="s">
        <v>5655</v>
      </c>
      <c r="K4204" t="s">
        <v>57</v>
      </c>
      <c r="L4204" s="1">
        <v>42795</v>
      </c>
      <c r="M4204" s="1">
        <v>44606</v>
      </c>
      <c r="N4204" s="1">
        <v>44606</v>
      </c>
      <c r="O4204" t="s">
        <v>58</v>
      </c>
      <c r="P4204" t="s">
        <v>5656</v>
      </c>
      <c r="Q4204" t="s">
        <v>65</v>
      </c>
      <c r="R4204" t="s">
        <v>65</v>
      </c>
      <c r="S4204" t="s">
        <v>5657</v>
      </c>
      <c r="T4204" t="s">
        <v>5658</v>
      </c>
      <c r="U4204" t="s">
        <v>5659</v>
      </c>
      <c r="V4204">
        <v>2</v>
      </c>
      <c r="W4204" t="s">
        <v>63</v>
      </c>
      <c r="AB4204" t="s">
        <v>5660</v>
      </c>
      <c r="AD4204" t="s">
        <v>65</v>
      </c>
      <c r="AF4204" t="s">
        <v>1518</v>
      </c>
      <c r="AG4204" t="s">
        <v>101</v>
      </c>
      <c r="AK4204" t="str">
        <f>HYPERLINK("https://www.clinicaltrials.gov/ct2/show/results/NCT03153540", "NCT03153540")</f>
        <v>NCT03153540</v>
      </c>
    </row>
    <row r="4205" spans="1:47" x14ac:dyDescent="0.2">
      <c r="A4205" t="s">
        <v>5661</v>
      </c>
      <c r="B4205" t="s">
        <v>5662</v>
      </c>
      <c r="C4205" t="s">
        <v>5663</v>
      </c>
      <c r="D4205" t="s">
        <v>5664</v>
      </c>
      <c r="E4205" t="s">
        <v>5665</v>
      </c>
      <c r="F4205" t="s">
        <v>52</v>
      </c>
      <c r="G4205" t="s">
        <v>1014</v>
      </c>
      <c r="H4205" t="s">
        <v>4014</v>
      </c>
      <c r="J4205" t="s">
        <v>5666</v>
      </c>
      <c r="K4205" t="s">
        <v>57</v>
      </c>
      <c r="L4205" s="1">
        <v>43753</v>
      </c>
      <c r="M4205" s="1">
        <v>43879</v>
      </c>
      <c r="N4205" s="1">
        <v>43861</v>
      </c>
      <c r="O4205" t="s">
        <v>75</v>
      </c>
      <c r="P4205" t="s">
        <v>5667</v>
      </c>
      <c r="Q4205" t="s">
        <v>65</v>
      </c>
      <c r="R4205" t="s">
        <v>65</v>
      </c>
      <c r="T4205" t="s">
        <v>5668</v>
      </c>
      <c r="U4205" t="s">
        <v>5669</v>
      </c>
      <c r="V4205">
        <v>24</v>
      </c>
      <c r="W4205" t="s">
        <v>63</v>
      </c>
      <c r="AB4205" t="s">
        <v>5670</v>
      </c>
      <c r="AD4205" t="s">
        <v>240</v>
      </c>
      <c r="AF4205" t="s">
        <v>5671</v>
      </c>
      <c r="AG4205" t="s">
        <v>212</v>
      </c>
      <c r="AK4205" t="str">
        <f>HYPERLINK("https://www.clinicaltrials.gov/ct2/show/results/NCT04130581", "NCT04130581")</f>
        <v>NCT04130581</v>
      </c>
    </row>
    <row r="4206" spans="1:47" x14ac:dyDescent="0.2">
      <c r="A4206" t="s">
        <v>5672</v>
      </c>
      <c r="B4206" t="s">
        <v>5673</v>
      </c>
      <c r="C4206" t="s">
        <v>5674</v>
      </c>
      <c r="D4206" t="s">
        <v>5675</v>
      </c>
      <c r="F4206" t="s">
        <v>52</v>
      </c>
      <c r="G4206" t="s">
        <v>1214</v>
      </c>
      <c r="H4206" t="s">
        <v>5676</v>
      </c>
      <c r="I4206" t="s">
        <v>5677</v>
      </c>
      <c r="J4206" t="s">
        <v>5678</v>
      </c>
      <c r="K4206" t="s">
        <v>57</v>
      </c>
      <c r="L4206" s="1">
        <v>43252</v>
      </c>
      <c r="M4206" s="1">
        <v>43264</v>
      </c>
      <c r="N4206" s="1">
        <v>40933</v>
      </c>
      <c r="O4206" t="s">
        <v>75</v>
      </c>
      <c r="P4206" t="s">
        <v>5679</v>
      </c>
      <c r="S4206" t="s">
        <v>5680</v>
      </c>
      <c r="T4206" t="s">
        <v>5681</v>
      </c>
      <c r="U4206" t="s">
        <v>5682</v>
      </c>
      <c r="V4206">
        <v>60</v>
      </c>
      <c r="W4206" t="s">
        <v>63</v>
      </c>
      <c r="AB4206" t="s">
        <v>5683</v>
      </c>
      <c r="AD4206" t="s">
        <v>65</v>
      </c>
      <c r="AK4206" t="str">
        <f>HYPERLINK("https://www.clinicaltrials.gov/ct2/show/results/NCT03555474", "NCT03555474")</f>
        <v>NCT03555474</v>
      </c>
    </row>
    <row r="4207" spans="1:47" x14ac:dyDescent="0.2">
      <c r="A4207" t="s">
        <v>5684</v>
      </c>
      <c r="B4207" t="s">
        <v>5685</v>
      </c>
      <c r="C4207" t="s">
        <v>5686</v>
      </c>
      <c r="D4207" t="s">
        <v>5687</v>
      </c>
      <c r="E4207" t="s">
        <v>361</v>
      </c>
      <c r="F4207" t="s">
        <v>52</v>
      </c>
      <c r="G4207" t="s">
        <v>1867</v>
      </c>
      <c r="H4207" t="s">
        <v>5688</v>
      </c>
      <c r="I4207" t="s">
        <v>5689</v>
      </c>
      <c r="J4207" t="s">
        <v>5690</v>
      </c>
      <c r="K4207" t="s">
        <v>57</v>
      </c>
      <c r="L4207" s="1">
        <v>41025</v>
      </c>
      <c r="M4207" s="1">
        <v>43342</v>
      </c>
      <c r="N4207" s="1">
        <v>40695</v>
      </c>
      <c r="O4207" t="s">
        <v>75</v>
      </c>
      <c r="P4207" t="s">
        <v>5691</v>
      </c>
      <c r="T4207" t="s">
        <v>5692</v>
      </c>
      <c r="U4207" t="s">
        <v>5693</v>
      </c>
      <c r="V4207">
        <v>108</v>
      </c>
      <c r="W4207" t="s">
        <v>63</v>
      </c>
      <c r="X4207" t="s">
        <v>80</v>
      </c>
      <c r="AB4207" t="s">
        <v>5694</v>
      </c>
      <c r="AD4207" t="s">
        <v>65</v>
      </c>
      <c r="AE4207">
        <v>24527503</v>
      </c>
      <c r="AF4207" t="s">
        <v>266</v>
      </c>
      <c r="AG4207" t="s">
        <v>118</v>
      </c>
      <c r="AH4207" t="s">
        <v>83</v>
      </c>
      <c r="AI4207" t="s">
        <v>84</v>
      </c>
      <c r="AJ4207" t="s">
        <v>5695</v>
      </c>
      <c r="AK4207" t="str">
        <f t="shared" ref="AK4207:AK4241" si="154">HYPERLINK("https://www.clinicaltrials.gov/ct2/show/results/NCT01861574", "NCT01861574")</f>
        <v>NCT01861574</v>
      </c>
      <c r="AL4207">
        <v>14859637</v>
      </c>
      <c r="AM4207" t="s">
        <v>86</v>
      </c>
      <c r="AO4207" t="s">
        <v>87</v>
      </c>
      <c r="AP4207" t="s">
        <v>88</v>
      </c>
      <c r="AR4207" t="s">
        <v>89</v>
      </c>
      <c r="AS4207" t="s">
        <v>90</v>
      </c>
      <c r="AT4207">
        <v>0</v>
      </c>
      <c r="AU4207">
        <v>0</v>
      </c>
    </row>
    <row r="4208" spans="1:47" x14ac:dyDescent="0.2">
      <c r="A4208" t="s">
        <v>5684</v>
      </c>
      <c r="B4208" t="s">
        <v>5685</v>
      </c>
      <c r="C4208" t="s">
        <v>5686</v>
      </c>
      <c r="D4208" t="s">
        <v>5687</v>
      </c>
      <c r="E4208" t="s">
        <v>361</v>
      </c>
      <c r="F4208" t="s">
        <v>52</v>
      </c>
      <c r="G4208" t="s">
        <v>1867</v>
      </c>
      <c r="H4208" t="s">
        <v>5688</v>
      </c>
      <c r="I4208" t="s">
        <v>5689</v>
      </c>
      <c r="J4208" t="s">
        <v>5690</v>
      </c>
      <c r="K4208" t="s">
        <v>57</v>
      </c>
      <c r="L4208" s="1">
        <v>41025</v>
      </c>
      <c r="M4208" s="1">
        <v>43342</v>
      </c>
      <c r="N4208" s="1">
        <v>40695</v>
      </c>
      <c r="O4208" t="s">
        <v>75</v>
      </c>
      <c r="P4208" t="s">
        <v>5691</v>
      </c>
      <c r="T4208" t="s">
        <v>5692</v>
      </c>
      <c r="U4208" t="s">
        <v>5693</v>
      </c>
      <c r="V4208">
        <v>108</v>
      </c>
      <c r="W4208" t="s">
        <v>63</v>
      </c>
      <c r="X4208" t="s">
        <v>80</v>
      </c>
      <c r="AB4208" t="s">
        <v>5694</v>
      </c>
      <c r="AD4208" t="s">
        <v>65</v>
      </c>
      <c r="AE4208">
        <v>24527503</v>
      </c>
      <c r="AF4208" t="s">
        <v>266</v>
      </c>
      <c r="AG4208" t="s">
        <v>118</v>
      </c>
      <c r="AH4208" t="s">
        <v>83</v>
      </c>
      <c r="AI4208" t="s">
        <v>84</v>
      </c>
      <c r="AJ4208" t="s">
        <v>5695</v>
      </c>
      <c r="AK4208" t="str">
        <f t="shared" si="154"/>
        <v>NCT01861574</v>
      </c>
      <c r="AL4208">
        <v>14859638</v>
      </c>
      <c r="AM4208" t="s">
        <v>91</v>
      </c>
      <c r="AO4208" t="s">
        <v>87</v>
      </c>
      <c r="AP4208" t="s">
        <v>88</v>
      </c>
      <c r="AR4208" t="s">
        <v>89</v>
      </c>
      <c r="AS4208" t="s">
        <v>90</v>
      </c>
      <c r="AT4208">
        <v>0</v>
      </c>
      <c r="AU4208">
        <v>0</v>
      </c>
    </row>
    <row r="4209" spans="1:47" x14ac:dyDescent="0.2">
      <c r="A4209" t="s">
        <v>5684</v>
      </c>
      <c r="B4209" t="s">
        <v>5685</v>
      </c>
      <c r="C4209" t="s">
        <v>5686</v>
      </c>
      <c r="D4209" t="s">
        <v>5687</v>
      </c>
      <c r="E4209" t="s">
        <v>361</v>
      </c>
      <c r="F4209" t="s">
        <v>52</v>
      </c>
      <c r="G4209" t="s">
        <v>1867</v>
      </c>
      <c r="H4209" t="s">
        <v>5688</v>
      </c>
      <c r="I4209" t="s">
        <v>5689</v>
      </c>
      <c r="J4209" t="s">
        <v>5690</v>
      </c>
      <c r="K4209" t="s">
        <v>57</v>
      </c>
      <c r="L4209" s="1">
        <v>41025</v>
      </c>
      <c r="M4209" s="1">
        <v>43342</v>
      </c>
      <c r="N4209" s="1">
        <v>40695</v>
      </c>
      <c r="O4209" t="s">
        <v>75</v>
      </c>
      <c r="P4209" t="s">
        <v>5691</v>
      </c>
      <c r="T4209" t="s">
        <v>5692</v>
      </c>
      <c r="U4209" t="s">
        <v>5693</v>
      </c>
      <c r="V4209">
        <v>108</v>
      </c>
      <c r="W4209" t="s">
        <v>63</v>
      </c>
      <c r="X4209" t="s">
        <v>80</v>
      </c>
      <c r="AB4209" t="s">
        <v>5694</v>
      </c>
      <c r="AD4209" t="s">
        <v>65</v>
      </c>
      <c r="AE4209">
        <v>24527503</v>
      </c>
      <c r="AF4209" t="s">
        <v>266</v>
      </c>
      <c r="AG4209" t="s">
        <v>118</v>
      </c>
      <c r="AH4209" t="s">
        <v>83</v>
      </c>
      <c r="AI4209" t="s">
        <v>84</v>
      </c>
      <c r="AJ4209" t="s">
        <v>5695</v>
      </c>
      <c r="AK4209" t="str">
        <f t="shared" si="154"/>
        <v>NCT01861574</v>
      </c>
      <c r="AL4209">
        <v>14859639</v>
      </c>
      <c r="AM4209" t="s">
        <v>92</v>
      </c>
      <c r="AO4209" t="s">
        <v>87</v>
      </c>
      <c r="AP4209" t="s">
        <v>88</v>
      </c>
      <c r="AR4209" t="s">
        <v>89</v>
      </c>
      <c r="AS4209" t="s">
        <v>90</v>
      </c>
      <c r="AT4209">
        <v>0</v>
      </c>
      <c r="AU4209">
        <v>0</v>
      </c>
    </row>
    <row r="4210" spans="1:47" x14ac:dyDescent="0.2">
      <c r="A4210" t="s">
        <v>5684</v>
      </c>
      <c r="B4210" t="s">
        <v>5685</v>
      </c>
      <c r="C4210" t="s">
        <v>5686</v>
      </c>
      <c r="D4210" t="s">
        <v>5687</v>
      </c>
      <c r="E4210" t="s">
        <v>361</v>
      </c>
      <c r="F4210" t="s">
        <v>52</v>
      </c>
      <c r="G4210" t="s">
        <v>1867</v>
      </c>
      <c r="H4210" t="s">
        <v>5688</v>
      </c>
      <c r="I4210" t="s">
        <v>5689</v>
      </c>
      <c r="J4210" t="s">
        <v>5690</v>
      </c>
      <c r="K4210" t="s">
        <v>57</v>
      </c>
      <c r="L4210" s="1">
        <v>41025</v>
      </c>
      <c r="M4210" s="1">
        <v>43342</v>
      </c>
      <c r="N4210" s="1">
        <v>40695</v>
      </c>
      <c r="O4210" t="s">
        <v>75</v>
      </c>
      <c r="P4210" t="s">
        <v>5691</v>
      </c>
      <c r="T4210" t="s">
        <v>5692</v>
      </c>
      <c r="U4210" t="s">
        <v>5693</v>
      </c>
      <c r="V4210">
        <v>108</v>
      </c>
      <c r="W4210" t="s">
        <v>63</v>
      </c>
      <c r="X4210" t="s">
        <v>80</v>
      </c>
      <c r="AB4210" t="s">
        <v>5694</v>
      </c>
      <c r="AD4210" t="s">
        <v>65</v>
      </c>
      <c r="AE4210">
        <v>24527503</v>
      </c>
      <c r="AF4210" t="s">
        <v>266</v>
      </c>
      <c r="AG4210" t="s">
        <v>118</v>
      </c>
      <c r="AH4210" t="s">
        <v>83</v>
      </c>
      <c r="AI4210" t="s">
        <v>84</v>
      </c>
      <c r="AJ4210" t="s">
        <v>5695</v>
      </c>
      <c r="AK4210" t="str">
        <f t="shared" si="154"/>
        <v>NCT01861574</v>
      </c>
      <c r="AL4210">
        <v>14859640</v>
      </c>
      <c r="AM4210" t="s">
        <v>1099</v>
      </c>
      <c r="AO4210" t="s">
        <v>87</v>
      </c>
      <c r="AP4210" t="s">
        <v>88</v>
      </c>
      <c r="AR4210" t="s">
        <v>89</v>
      </c>
      <c r="AS4210" t="s">
        <v>90</v>
      </c>
      <c r="AT4210">
        <v>0</v>
      </c>
      <c r="AU4210">
        <v>0</v>
      </c>
    </row>
    <row r="4211" spans="1:47" x14ac:dyDescent="0.2">
      <c r="A4211" t="s">
        <v>5684</v>
      </c>
      <c r="B4211" t="s">
        <v>5685</v>
      </c>
      <c r="C4211" t="s">
        <v>5686</v>
      </c>
      <c r="D4211" t="s">
        <v>5687</v>
      </c>
      <c r="E4211" t="s">
        <v>361</v>
      </c>
      <c r="F4211" t="s">
        <v>52</v>
      </c>
      <c r="G4211" t="s">
        <v>1867</v>
      </c>
      <c r="H4211" t="s">
        <v>5688</v>
      </c>
      <c r="I4211" t="s">
        <v>5689</v>
      </c>
      <c r="J4211" t="s">
        <v>5690</v>
      </c>
      <c r="K4211" t="s">
        <v>57</v>
      </c>
      <c r="L4211" s="1">
        <v>41025</v>
      </c>
      <c r="M4211" s="1">
        <v>43342</v>
      </c>
      <c r="N4211" s="1">
        <v>40695</v>
      </c>
      <c r="O4211" t="s">
        <v>75</v>
      </c>
      <c r="P4211" t="s">
        <v>5691</v>
      </c>
      <c r="T4211" t="s">
        <v>5692</v>
      </c>
      <c r="U4211" t="s">
        <v>5693</v>
      </c>
      <c r="V4211">
        <v>108</v>
      </c>
      <c r="W4211" t="s">
        <v>63</v>
      </c>
      <c r="X4211" t="s">
        <v>80</v>
      </c>
      <c r="AB4211" t="s">
        <v>5694</v>
      </c>
      <c r="AD4211" t="s">
        <v>65</v>
      </c>
      <c r="AE4211">
        <v>24527503</v>
      </c>
      <c r="AF4211" t="s">
        <v>266</v>
      </c>
      <c r="AG4211" t="s">
        <v>118</v>
      </c>
      <c r="AH4211" t="s">
        <v>83</v>
      </c>
      <c r="AI4211" t="s">
        <v>84</v>
      </c>
      <c r="AJ4211" t="s">
        <v>5695</v>
      </c>
      <c r="AK4211" t="str">
        <f t="shared" si="154"/>
        <v>NCT01861574</v>
      </c>
      <c r="AL4211">
        <v>14859641</v>
      </c>
      <c r="AM4211" t="s">
        <v>1305</v>
      </c>
      <c r="AO4211" t="s">
        <v>87</v>
      </c>
      <c r="AP4211" t="s">
        <v>88</v>
      </c>
      <c r="AR4211" t="s">
        <v>89</v>
      </c>
      <c r="AS4211" t="s">
        <v>90</v>
      </c>
      <c r="AT4211">
        <v>0</v>
      </c>
      <c r="AU4211">
        <v>0</v>
      </c>
    </row>
    <row r="4212" spans="1:47" x14ac:dyDescent="0.2">
      <c r="A4212" t="s">
        <v>5684</v>
      </c>
      <c r="B4212" t="s">
        <v>5685</v>
      </c>
      <c r="C4212" t="s">
        <v>5686</v>
      </c>
      <c r="D4212" t="s">
        <v>5687</v>
      </c>
      <c r="E4212" t="s">
        <v>361</v>
      </c>
      <c r="F4212" t="s">
        <v>52</v>
      </c>
      <c r="G4212" t="s">
        <v>1867</v>
      </c>
      <c r="H4212" t="s">
        <v>5688</v>
      </c>
      <c r="I4212" t="s">
        <v>5689</v>
      </c>
      <c r="J4212" t="s">
        <v>5690</v>
      </c>
      <c r="K4212" t="s">
        <v>57</v>
      </c>
      <c r="L4212" s="1">
        <v>41025</v>
      </c>
      <c r="M4212" s="1">
        <v>43342</v>
      </c>
      <c r="N4212" s="1">
        <v>40695</v>
      </c>
      <c r="O4212" t="s">
        <v>75</v>
      </c>
      <c r="P4212" t="s">
        <v>5691</v>
      </c>
      <c r="T4212" t="s">
        <v>5692</v>
      </c>
      <c r="U4212" t="s">
        <v>5693</v>
      </c>
      <c r="V4212">
        <v>108</v>
      </c>
      <c r="W4212" t="s">
        <v>63</v>
      </c>
      <c r="X4212" t="s">
        <v>80</v>
      </c>
      <c r="AB4212" t="s">
        <v>5694</v>
      </c>
      <c r="AD4212" t="s">
        <v>65</v>
      </c>
      <c r="AE4212">
        <v>24527503</v>
      </c>
      <c r="AF4212" t="s">
        <v>266</v>
      </c>
      <c r="AG4212" t="s">
        <v>118</v>
      </c>
      <c r="AH4212" t="s">
        <v>83</v>
      </c>
      <c r="AI4212" t="s">
        <v>84</v>
      </c>
      <c r="AJ4212" t="s">
        <v>5695</v>
      </c>
      <c r="AK4212" t="str">
        <f t="shared" si="154"/>
        <v>NCT01861574</v>
      </c>
      <c r="AL4212">
        <v>14859637</v>
      </c>
      <c r="AM4212" t="s">
        <v>86</v>
      </c>
      <c r="AO4212" t="s">
        <v>93</v>
      </c>
      <c r="AP4212" t="s">
        <v>88</v>
      </c>
      <c r="AR4212" t="s">
        <v>89</v>
      </c>
      <c r="AS4212" t="s">
        <v>90</v>
      </c>
      <c r="AT4212">
        <v>28</v>
      </c>
      <c r="AU4212">
        <v>28</v>
      </c>
    </row>
    <row r="4213" spans="1:47" x14ac:dyDescent="0.2">
      <c r="A4213" t="s">
        <v>5684</v>
      </c>
      <c r="B4213" t="s">
        <v>5685</v>
      </c>
      <c r="C4213" t="s">
        <v>5686</v>
      </c>
      <c r="D4213" t="s">
        <v>5687</v>
      </c>
      <c r="E4213" t="s">
        <v>361</v>
      </c>
      <c r="F4213" t="s">
        <v>52</v>
      </c>
      <c r="G4213" t="s">
        <v>1867</v>
      </c>
      <c r="H4213" t="s">
        <v>5688</v>
      </c>
      <c r="I4213" t="s">
        <v>5689</v>
      </c>
      <c r="J4213" t="s">
        <v>5690</v>
      </c>
      <c r="K4213" t="s">
        <v>57</v>
      </c>
      <c r="L4213" s="1">
        <v>41025</v>
      </c>
      <c r="M4213" s="1">
        <v>43342</v>
      </c>
      <c r="N4213" s="1">
        <v>40695</v>
      </c>
      <c r="O4213" t="s">
        <v>75</v>
      </c>
      <c r="P4213" t="s">
        <v>5691</v>
      </c>
      <c r="T4213" t="s">
        <v>5692</v>
      </c>
      <c r="U4213" t="s">
        <v>5693</v>
      </c>
      <c r="V4213">
        <v>108</v>
      </c>
      <c r="W4213" t="s">
        <v>63</v>
      </c>
      <c r="X4213" t="s">
        <v>80</v>
      </c>
      <c r="AB4213" t="s">
        <v>5694</v>
      </c>
      <c r="AD4213" t="s">
        <v>65</v>
      </c>
      <c r="AE4213">
        <v>24527503</v>
      </c>
      <c r="AF4213" t="s">
        <v>266</v>
      </c>
      <c r="AG4213" t="s">
        <v>118</v>
      </c>
      <c r="AH4213" t="s">
        <v>83</v>
      </c>
      <c r="AI4213" t="s">
        <v>84</v>
      </c>
      <c r="AJ4213" t="s">
        <v>5695</v>
      </c>
      <c r="AK4213" t="str">
        <f t="shared" si="154"/>
        <v>NCT01861574</v>
      </c>
      <c r="AL4213">
        <v>14859638</v>
      </c>
      <c r="AM4213" t="s">
        <v>91</v>
      </c>
      <c r="AO4213" t="s">
        <v>93</v>
      </c>
      <c r="AP4213" t="s">
        <v>88</v>
      </c>
      <c r="AR4213" t="s">
        <v>89</v>
      </c>
      <c r="AS4213" t="s">
        <v>90</v>
      </c>
      <c r="AT4213">
        <v>25</v>
      </c>
      <c r="AU4213">
        <v>25</v>
      </c>
    </row>
    <row r="4214" spans="1:47" x14ac:dyDescent="0.2">
      <c r="A4214" t="s">
        <v>5684</v>
      </c>
      <c r="B4214" t="s">
        <v>5685</v>
      </c>
      <c r="C4214" t="s">
        <v>5686</v>
      </c>
      <c r="D4214" t="s">
        <v>5687</v>
      </c>
      <c r="E4214" t="s">
        <v>361</v>
      </c>
      <c r="F4214" t="s">
        <v>52</v>
      </c>
      <c r="G4214" t="s">
        <v>1867</v>
      </c>
      <c r="H4214" t="s">
        <v>5688</v>
      </c>
      <c r="I4214" t="s">
        <v>5689</v>
      </c>
      <c r="J4214" t="s">
        <v>5690</v>
      </c>
      <c r="K4214" t="s">
        <v>57</v>
      </c>
      <c r="L4214" s="1">
        <v>41025</v>
      </c>
      <c r="M4214" s="1">
        <v>43342</v>
      </c>
      <c r="N4214" s="1">
        <v>40695</v>
      </c>
      <c r="O4214" t="s">
        <v>75</v>
      </c>
      <c r="P4214" t="s">
        <v>5691</v>
      </c>
      <c r="T4214" t="s">
        <v>5692</v>
      </c>
      <c r="U4214" t="s">
        <v>5693</v>
      </c>
      <c r="V4214">
        <v>108</v>
      </c>
      <c r="W4214" t="s">
        <v>63</v>
      </c>
      <c r="X4214" t="s">
        <v>80</v>
      </c>
      <c r="AB4214" t="s">
        <v>5694</v>
      </c>
      <c r="AD4214" t="s">
        <v>65</v>
      </c>
      <c r="AE4214">
        <v>24527503</v>
      </c>
      <c r="AF4214" t="s">
        <v>266</v>
      </c>
      <c r="AG4214" t="s">
        <v>118</v>
      </c>
      <c r="AH4214" t="s">
        <v>83</v>
      </c>
      <c r="AI4214" t="s">
        <v>84</v>
      </c>
      <c r="AJ4214" t="s">
        <v>5695</v>
      </c>
      <c r="AK4214" t="str">
        <f t="shared" si="154"/>
        <v>NCT01861574</v>
      </c>
      <c r="AL4214">
        <v>14859639</v>
      </c>
      <c r="AM4214" t="s">
        <v>92</v>
      </c>
      <c r="AO4214" t="s">
        <v>93</v>
      </c>
      <c r="AP4214" t="s">
        <v>88</v>
      </c>
      <c r="AR4214" t="s">
        <v>89</v>
      </c>
      <c r="AS4214" t="s">
        <v>90</v>
      </c>
      <c r="AT4214">
        <v>27</v>
      </c>
      <c r="AU4214">
        <v>27</v>
      </c>
    </row>
    <row r="4215" spans="1:47" x14ac:dyDescent="0.2">
      <c r="A4215" t="s">
        <v>5684</v>
      </c>
      <c r="B4215" t="s">
        <v>5685</v>
      </c>
      <c r="C4215" t="s">
        <v>5686</v>
      </c>
      <c r="D4215" t="s">
        <v>5687</v>
      </c>
      <c r="E4215" t="s">
        <v>361</v>
      </c>
      <c r="F4215" t="s">
        <v>52</v>
      </c>
      <c r="G4215" t="s">
        <v>1867</v>
      </c>
      <c r="H4215" t="s">
        <v>5688</v>
      </c>
      <c r="I4215" t="s">
        <v>5689</v>
      </c>
      <c r="J4215" t="s">
        <v>5690</v>
      </c>
      <c r="K4215" t="s">
        <v>57</v>
      </c>
      <c r="L4215" s="1">
        <v>41025</v>
      </c>
      <c r="M4215" s="1">
        <v>43342</v>
      </c>
      <c r="N4215" s="1">
        <v>40695</v>
      </c>
      <c r="O4215" t="s">
        <v>75</v>
      </c>
      <c r="P4215" t="s">
        <v>5691</v>
      </c>
      <c r="T4215" t="s">
        <v>5692</v>
      </c>
      <c r="U4215" t="s">
        <v>5693</v>
      </c>
      <c r="V4215">
        <v>108</v>
      </c>
      <c r="W4215" t="s">
        <v>63</v>
      </c>
      <c r="X4215" t="s">
        <v>80</v>
      </c>
      <c r="AB4215" t="s">
        <v>5694</v>
      </c>
      <c r="AD4215" t="s">
        <v>65</v>
      </c>
      <c r="AE4215">
        <v>24527503</v>
      </c>
      <c r="AF4215" t="s">
        <v>266</v>
      </c>
      <c r="AG4215" t="s">
        <v>118</v>
      </c>
      <c r="AH4215" t="s">
        <v>83</v>
      </c>
      <c r="AI4215" t="s">
        <v>84</v>
      </c>
      <c r="AJ4215" t="s">
        <v>5695</v>
      </c>
      <c r="AK4215" t="str">
        <f t="shared" si="154"/>
        <v>NCT01861574</v>
      </c>
      <c r="AL4215">
        <v>14859640</v>
      </c>
      <c r="AM4215" t="s">
        <v>1099</v>
      </c>
      <c r="AO4215" t="s">
        <v>93</v>
      </c>
      <c r="AP4215" t="s">
        <v>88</v>
      </c>
      <c r="AR4215" t="s">
        <v>89</v>
      </c>
      <c r="AS4215" t="s">
        <v>90</v>
      </c>
      <c r="AT4215">
        <v>28</v>
      </c>
      <c r="AU4215">
        <v>28</v>
      </c>
    </row>
    <row r="4216" spans="1:47" x14ac:dyDescent="0.2">
      <c r="A4216" t="s">
        <v>5684</v>
      </c>
      <c r="B4216" t="s">
        <v>5685</v>
      </c>
      <c r="C4216" t="s">
        <v>5686</v>
      </c>
      <c r="D4216" t="s">
        <v>5687</v>
      </c>
      <c r="E4216" t="s">
        <v>361</v>
      </c>
      <c r="F4216" t="s">
        <v>52</v>
      </c>
      <c r="G4216" t="s">
        <v>1867</v>
      </c>
      <c r="H4216" t="s">
        <v>5688</v>
      </c>
      <c r="I4216" t="s">
        <v>5689</v>
      </c>
      <c r="J4216" t="s">
        <v>5690</v>
      </c>
      <c r="K4216" t="s">
        <v>57</v>
      </c>
      <c r="L4216" s="1">
        <v>41025</v>
      </c>
      <c r="M4216" s="1">
        <v>43342</v>
      </c>
      <c r="N4216" s="1">
        <v>40695</v>
      </c>
      <c r="O4216" t="s">
        <v>75</v>
      </c>
      <c r="P4216" t="s">
        <v>5691</v>
      </c>
      <c r="T4216" t="s">
        <v>5692</v>
      </c>
      <c r="U4216" t="s">
        <v>5693</v>
      </c>
      <c r="V4216">
        <v>108</v>
      </c>
      <c r="W4216" t="s">
        <v>63</v>
      </c>
      <c r="X4216" t="s">
        <v>80</v>
      </c>
      <c r="AB4216" t="s">
        <v>5694</v>
      </c>
      <c r="AD4216" t="s">
        <v>65</v>
      </c>
      <c r="AE4216">
        <v>24527503</v>
      </c>
      <c r="AF4216" t="s">
        <v>266</v>
      </c>
      <c r="AG4216" t="s">
        <v>118</v>
      </c>
      <c r="AH4216" t="s">
        <v>83</v>
      </c>
      <c r="AI4216" t="s">
        <v>84</v>
      </c>
      <c r="AJ4216" t="s">
        <v>5695</v>
      </c>
      <c r="AK4216" t="str">
        <f t="shared" si="154"/>
        <v>NCT01861574</v>
      </c>
      <c r="AL4216">
        <v>14859641</v>
      </c>
      <c r="AM4216" t="s">
        <v>1305</v>
      </c>
      <c r="AO4216" t="s">
        <v>93</v>
      </c>
      <c r="AP4216" t="s">
        <v>88</v>
      </c>
      <c r="AR4216" t="s">
        <v>89</v>
      </c>
      <c r="AS4216" t="s">
        <v>90</v>
      </c>
      <c r="AT4216">
        <v>108</v>
      </c>
      <c r="AU4216">
        <v>108</v>
      </c>
    </row>
    <row r="4217" spans="1:47" x14ac:dyDescent="0.2">
      <c r="A4217" t="s">
        <v>5684</v>
      </c>
      <c r="B4217" t="s">
        <v>5685</v>
      </c>
      <c r="C4217" t="s">
        <v>5686</v>
      </c>
      <c r="D4217" t="s">
        <v>5687</v>
      </c>
      <c r="E4217" t="s">
        <v>361</v>
      </c>
      <c r="F4217" t="s">
        <v>52</v>
      </c>
      <c r="G4217" t="s">
        <v>1867</v>
      </c>
      <c r="H4217" t="s">
        <v>5688</v>
      </c>
      <c r="I4217" t="s">
        <v>5689</v>
      </c>
      <c r="J4217" t="s">
        <v>5690</v>
      </c>
      <c r="K4217" t="s">
        <v>57</v>
      </c>
      <c r="L4217" s="1">
        <v>41025</v>
      </c>
      <c r="M4217" s="1">
        <v>43342</v>
      </c>
      <c r="N4217" s="1">
        <v>40695</v>
      </c>
      <c r="O4217" t="s">
        <v>75</v>
      </c>
      <c r="P4217" t="s">
        <v>5691</v>
      </c>
      <c r="T4217" t="s">
        <v>5692</v>
      </c>
      <c r="U4217" t="s">
        <v>5693</v>
      </c>
      <c r="V4217">
        <v>108</v>
      </c>
      <c r="W4217" t="s">
        <v>63</v>
      </c>
      <c r="X4217" t="s">
        <v>80</v>
      </c>
      <c r="AB4217" t="s">
        <v>5694</v>
      </c>
      <c r="AD4217" t="s">
        <v>65</v>
      </c>
      <c r="AE4217">
        <v>24527503</v>
      </c>
      <c r="AF4217" t="s">
        <v>266</v>
      </c>
      <c r="AG4217" t="s">
        <v>118</v>
      </c>
      <c r="AH4217" t="s">
        <v>83</v>
      </c>
      <c r="AI4217" t="s">
        <v>84</v>
      </c>
      <c r="AJ4217" t="s">
        <v>5695</v>
      </c>
      <c r="AK4217" t="str">
        <f t="shared" si="154"/>
        <v>NCT01861574</v>
      </c>
      <c r="AL4217">
        <v>14859637</v>
      </c>
      <c r="AM4217" t="s">
        <v>86</v>
      </c>
      <c r="AO4217" t="s">
        <v>94</v>
      </c>
      <c r="AP4217" t="s">
        <v>88</v>
      </c>
      <c r="AR4217" t="s">
        <v>89</v>
      </c>
      <c r="AS4217" t="s">
        <v>90</v>
      </c>
      <c r="AT4217">
        <v>0</v>
      </c>
      <c r="AU4217">
        <v>0</v>
      </c>
    </row>
    <row r="4218" spans="1:47" x14ac:dyDescent="0.2">
      <c r="A4218" t="s">
        <v>5684</v>
      </c>
      <c r="B4218" t="s">
        <v>5685</v>
      </c>
      <c r="C4218" t="s">
        <v>5686</v>
      </c>
      <c r="D4218" t="s">
        <v>5687</v>
      </c>
      <c r="E4218" t="s">
        <v>361</v>
      </c>
      <c r="F4218" t="s">
        <v>52</v>
      </c>
      <c r="G4218" t="s">
        <v>1867</v>
      </c>
      <c r="H4218" t="s">
        <v>5688</v>
      </c>
      <c r="I4218" t="s">
        <v>5689</v>
      </c>
      <c r="J4218" t="s">
        <v>5690</v>
      </c>
      <c r="K4218" t="s">
        <v>57</v>
      </c>
      <c r="L4218" s="1">
        <v>41025</v>
      </c>
      <c r="M4218" s="1">
        <v>43342</v>
      </c>
      <c r="N4218" s="1">
        <v>40695</v>
      </c>
      <c r="O4218" t="s">
        <v>75</v>
      </c>
      <c r="P4218" t="s">
        <v>5691</v>
      </c>
      <c r="T4218" t="s">
        <v>5692</v>
      </c>
      <c r="U4218" t="s">
        <v>5693</v>
      </c>
      <c r="V4218">
        <v>108</v>
      </c>
      <c r="W4218" t="s">
        <v>63</v>
      </c>
      <c r="X4218" t="s">
        <v>80</v>
      </c>
      <c r="AB4218" t="s">
        <v>5694</v>
      </c>
      <c r="AD4218" t="s">
        <v>65</v>
      </c>
      <c r="AE4218">
        <v>24527503</v>
      </c>
      <c r="AF4218" t="s">
        <v>266</v>
      </c>
      <c r="AG4218" t="s">
        <v>118</v>
      </c>
      <c r="AH4218" t="s">
        <v>83</v>
      </c>
      <c r="AI4218" t="s">
        <v>84</v>
      </c>
      <c r="AJ4218" t="s">
        <v>5695</v>
      </c>
      <c r="AK4218" t="str">
        <f t="shared" si="154"/>
        <v>NCT01861574</v>
      </c>
      <c r="AL4218">
        <v>14859638</v>
      </c>
      <c r="AM4218" t="s">
        <v>91</v>
      </c>
      <c r="AO4218" t="s">
        <v>94</v>
      </c>
      <c r="AP4218" t="s">
        <v>88</v>
      </c>
      <c r="AR4218" t="s">
        <v>89</v>
      </c>
      <c r="AS4218" t="s">
        <v>90</v>
      </c>
      <c r="AT4218">
        <v>0</v>
      </c>
      <c r="AU4218">
        <v>0</v>
      </c>
    </row>
    <row r="4219" spans="1:47" x14ac:dyDescent="0.2">
      <c r="A4219" t="s">
        <v>5684</v>
      </c>
      <c r="B4219" t="s">
        <v>5685</v>
      </c>
      <c r="C4219" t="s">
        <v>5686</v>
      </c>
      <c r="D4219" t="s">
        <v>5687</v>
      </c>
      <c r="E4219" t="s">
        <v>361</v>
      </c>
      <c r="F4219" t="s">
        <v>52</v>
      </c>
      <c r="G4219" t="s">
        <v>1867</v>
      </c>
      <c r="H4219" t="s">
        <v>5688</v>
      </c>
      <c r="I4219" t="s">
        <v>5689</v>
      </c>
      <c r="J4219" t="s">
        <v>5690</v>
      </c>
      <c r="K4219" t="s">
        <v>57</v>
      </c>
      <c r="L4219" s="1">
        <v>41025</v>
      </c>
      <c r="M4219" s="1">
        <v>43342</v>
      </c>
      <c r="N4219" s="1">
        <v>40695</v>
      </c>
      <c r="O4219" t="s">
        <v>75</v>
      </c>
      <c r="P4219" t="s">
        <v>5691</v>
      </c>
      <c r="T4219" t="s">
        <v>5692</v>
      </c>
      <c r="U4219" t="s">
        <v>5693</v>
      </c>
      <c r="V4219">
        <v>108</v>
      </c>
      <c r="W4219" t="s">
        <v>63</v>
      </c>
      <c r="X4219" t="s">
        <v>80</v>
      </c>
      <c r="AB4219" t="s">
        <v>5694</v>
      </c>
      <c r="AD4219" t="s">
        <v>65</v>
      </c>
      <c r="AE4219">
        <v>24527503</v>
      </c>
      <c r="AF4219" t="s">
        <v>266</v>
      </c>
      <c r="AG4219" t="s">
        <v>118</v>
      </c>
      <c r="AH4219" t="s">
        <v>83</v>
      </c>
      <c r="AI4219" t="s">
        <v>84</v>
      </c>
      <c r="AJ4219" t="s">
        <v>5695</v>
      </c>
      <c r="AK4219" t="str">
        <f t="shared" si="154"/>
        <v>NCT01861574</v>
      </c>
      <c r="AL4219">
        <v>14859639</v>
      </c>
      <c r="AM4219" t="s">
        <v>92</v>
      </c>
      <c r="AO4219" t="s">
        <v>94</v>
      </c>
      <c r="AP4219" t="s">
        <v>88</v>
      </c>
      <c r="AR4219" t="s">
        <v>89</v>
      </c>
      <c r="AS4219" t="s">
        <v>90</v>
      </c>
      <c r="AT4219">
        <v>0</v>
      </c>
      <c r="AU4219">
        <v>0</v>
      </c>
    </row>
    <row r="4220" spans="1:47" x14ac:dyDescent="0.2">
      <c r="A4220" t="s">
        <v>5684</v>
      </c>
      <c r="B4220" t="s">
        <v>5685</v>
      </c>
      <c r="C4220" t="s">
        <v>5686</v>
      </c>
      <c r="D4220" t="s">
        <v>5687</v>
      </c>
      <c r="E4220" t="s">
        <v>361</v>
      </c>
      <c r="F4220" t="s">
        <v>52</v>
      </c>
      <c r="G4220" t="s">
        <v>1867</v>
      </c>
      <c r="H4220" t="s">
        <v>5688</v>
      </c>
      <c r="I4220" t="s">
        <v>5689</v>
      </c>
      <c r="J4220" t="s">
        <v>5690</v>
      </c>
      <c r="K4220" t="s">
        <v>57</v>
      </c>
      <c r="L4220" s="1">
        <v>41025</v>
      </c>
      <c r="M4220" s="1">
        <v>43342</v>
      </c>
      <c r="N4220" s="1">
        <v>40695</v>
      </c>
      <c r="O4220" t="s">
        <v>75</v>
      </c>
      <c r="P4220" t="s">
        <v>5691</v>
      </c>
      <c r="T4220" t="s">
        <v>5692</v>
      </c>
      <c r="U4220" t="s">
        <v>5693</v>
      </c>
      <c r="V4220">
        <v>108</v>
      </c>
      <c r="W4220" t="s">
        <v>63</v>
      </c>
      <c r="X4220" t="s">
        <v>80</v>
      </c>
      <c r="AB4220" t="s">
        <v>5694</v>
      </c>
      <c r="AD4220" t="s">
        <v>65</v>
      </c>
      <c r="AE4220">
        <v>24527503</v>
      </c>
      <c r="AF4220" t="s">
        <v>266</v>
      </c>
      <c r="AG4220" t="s">
        <v>118</v>
      </c>
      <c r="AH4220" t="s">
        <v>83</v>
      </c>
      <c r="AI4220" t="s">
        <v>84</v>
      </c>
      <c r="AJ4220" t="s">
        <v>5695</v>
      </c>
      <c r="AK4220" t="str">
        <f t="shared" si="154"/>
        <v>NCT01861574</v>
      </c>
      <c r="AL4220">
        <v>14859640</v>
      </c>
      <c r="AM4220" t="s">
        <v>1099</v>
      </c>
      <c r="AO4220" t="s">
        <v>94</v>
      </c>
      <c r="AP4220" t="s">
        <v>88</v>
      </c>
      <c r="AR4220" t="s">
        <v>89</v>
      </c>
      <c r="AS4220" t="s">
        <v>90</v>
      </c>
      <c r="AT4220">
        <v>0</v>
      </c>
      <c r="AU4220">
        <v>0</v>
      </c>
    </row>
    <row r="4221" spans="1:47" x14ac:dyDescent="0.2">
      <c r="A4221" t="s">
        <v>5684</v>
      </c>
      <c r="B4221" t="s">
        <v>5685</v>
      </c>
      <c r="C4221" t="s">
        <v>5686</v>
      </c>
      <c r="D4221" t="s">
        <v>5687</v>
      </c>
      <c r="E4221" t="s">
        <v>361</v>
      </c>
      <c r="F4221" t="s">
        <v>52</v>
      </c>
      <c r="G4221" t="s">
        <v>1867</v>
      </c>
      <c r="H4221" t="s">
        <v>5688</v>
      </c>
      <c r="I4221" t="s">
        <v>5689</v>
      </c>
      <c r="J4221" t="s">
        <v>5690</v>
      </c>
      <c r="K4221" t="s">
        <v>57</v>
      </c>
      <c r="L4221" s="1">
        <v>41025</v>
      </c>
      <c r="M4221" s="1">
        <v>43342</v>
      </c>
      <c r="N4221" s="1">
        <v>40695</v>
      </c>
      <c r="O4221" t="s">
        <v>75</v>
      </c>
      <c r="P4221" t="s">
        <v>5691</v>
      </c>
      <c r="T4221" t="s">
        <v>5692</v>
      </c>
      <c r="U4221" t="s">
        <v>5693</v>
      </c>
      <c r="V4221">
        <v>108</v>
      </c>
      <c r="W4221" t="s">
        <v>63</v>
      </c>
      <c r="X4221" t="s">
        <v>80</v>
      </c>
      <c r="AB4221" t="s">
        <v>5694</v>
      </c>
      <c r="AD4221" t="s">
        <v>65</v>
      </c>
      <c r="AE4221">
        <v>24527503</v>
      </c>
      <c r="AF4221" t="s">
        <v>266</v>
      </c>
      <c r="AG4221" t="s">
        <v>118</v>
      </c>
      <c r="AH4221" t="s">
        <v>83</v>
      </c>
      <c r="AI4221" t="s">
        <v>84</v>
      </c>
      <c r="AJ4221" t="s">
        <v>5695</v>
      </c>
      <c r="AK4221" t="str">
        <f t="shared" si="154"/>
        <v>NCT01861574</v>
      </c>
      <c r="AL4221">
        <v>14859641</v>
      </c>
      <c r="AM4221" t="s">
        <v>1305</v>
      </c>
      <c r="AO4221" t="s">
        <v>94</v>
      </c>
      <c r="AP4221" t="s">
        <v>88</v>
      </c>
      <c r="AR4221" t="s">
        <v>89</v>
      </c>
      <c r="AS4221" t="s">
        <v>90</v>
      </c>
      <c r="AT4221">
        <v>0</v>
      </c>
      <c r="AU4221">
        <v>0</v>
      </c>
    </row>
    <row r="4222" spans="1:47" x14ac:dyDescent="0.2">
      <c r="A4222" t="s">
        <v>5684</v>
      </c>
      <c r="B4222" t="s">
        <v>5685</v>
      </c>
      <c r="C4222" t="s">
        <v>5686</v>
      </c>
      <c r="D4222" t="s">
        <v>5687</v>
      </c>
      <c r="E4222" t="s">
        <v>361</v>
      </c>
      <c r="F4222" t="s">
        <v>52</v>
      </c>
      <c r="G4222" t="s">
        <v>1867</v>
      </c>
      <c r="H4222" t="s">
        <v>5688</v>
      </c>
      <c r="I4222" t="s">
        <v>5689</v>
      </c>
      <c r="J4222" t="s">
        <v>5690</v>
      </c>
      <c r="K4222" t="s">
        <v>57</v>
      </c>
      <c r="L4222" s="1">
        <v>41025</v>
      </c>
      <c r="M4222" s="1">
        <v>43342</v>
      </c>
      <c r="N4222" s="1">
        <v>40695</v>
      </c>
      <c r="O4222" t="s">
        <v>75</v>
      </c>
      <c r="P4222" t="s">
        <v>5691</v>
      </c>
      <c r="T4222" t="s">
        <v>5692</v>
      </c>
      <c r="U4222" t="s">
        <v>5693</v>
      </c>
      <c r="V4222">
        <v>108</v>
      </c>
      <c r="W4222" t="s">
        <v>63</v>
      </c>
      <c r="X4222" t="s">
        <v>80</v>
      </c>
      <c r="AB4222" t="s">
        <v>5694</v>
      </c>
      <c r="AD4222" t="s">
        <v>65</v>
      </c>
      <c r="AE4222">
        <v>24527503</v>
      </c>
      <c r="AF4222" t="s">
        <v>266</v>
      </c>
      <c r="AG4222" t="s">
        <v>118</v>
      </c>
      <c r="AH4222" t="s">
        <v>83</v>
      </c>
      <c r="AI4222" t="s">
        <v>84</v>
      </c>
      <c r="AJ4222" t="s">
        <v>5695</v>
      </c>
      <c r="AK4222" t="str">
        <f t="shared" si="154"/>
        <v>NCT01861574</v>
      </c>
      <c r="AL4222">
        <v>14859637</v>
      </c>
      <c r="AM4222" t="s">
        <v>86</v>
      </c>
      <c r="AP4222" t="s">
        <v>95</v>
      </c>
      <c r="AR4222" t="s">
        <v>96</v>
      </c>
      <c r="AS4222" t="s">
        <v>97</v>
      </c>
      <c r="AT4222">
        <v>48.21</v>
      </c>
      <c r="AU4222">
        <v>48.21</v>
      </c>
    </row>
    <row r="4223" spans="1:47" x14ac:dyDescent="0.2">
      <c r="A4223" t="s">
        <v>5684</v>
      </c>
      <c r="B4223" t="s">
        <v>5685</v>
      </c>
      <c r="C4223" t="s">
        <v>5686</v>
      </c>
      <c r="D4223" t="s">
        <v>5687</v>
      </c>
      <c r="E4223" t="s">
        <v>361</v>
      </c>
      <c r="F4223" t="s">
        <v>52</v>
      </c>
      <c r="G4223" t="s">
        <v>1867</v>
      </c>
      <c r="H4223" t="s">
        <v>5688</v>
      </c>
      <c r="I4223" t="s">
        <v>5689</v>
      </c>
      <c r="J4223" t="s">
        <v>5690</v>
      </c>
      <c r="K4223" t="s">
        <v>57</v>
      </c>
      <c r="L4223" s="1">
        <v>41025</v>
      </c>
      <c r="M4223" s="1">
        <v>43342</v>
      </c>
      <c r="N4223" s="1">
        <v>40695</v>
      </c>
      <c r="O4223" t="s">
        <v>75</v>
      </c>
      <c r="P4223" t="s">
        <v>5691</v>
      </c>
      <c r="T4223" t="s">
        <v>5692</v>
      </c>
      <c r="U4223" t="s">
        <v>5693</v>
      </c>
      <c r="V4223">
        <v>108</v>
      </c>
      <c r="W4223" t="s">
        <v>63</v>
      </c>
      <c r="X4223" t="s">
        <v>80</v>
      </c>
      <c r="AB4223" t="s">
        <v>5694</v>
      </c>
      <c r="AD4223" t="s">
        <v>65</v>
      </c>
      <c r="AE4223">
        <v>24527503</v>
      </c>
      <c r="AF4223" t="s">
        <v>266</v>
      </c>
      <c r="AG4223" t="s">
        <v>118</v>
      </c>
      <c r="AH4223" t="s">
        <v>83</v>
      </c>
      <c r="AI4223" t="s">
        <v>84</v>
      </c>
      <c r="AJ4223" t="s">
        <v>5695</v>
      </c>
      <c r="AK4223" t="str">
        <f t="shared" si="154"/>
        <v>NCT01861574</v>
      </c>
      <c r="AL4223">
        <v>14859638</v>
      </c>
      <c r="AM4223" t="s">
        <v>91</v>
      </c>
      <c r="AP4223" t="s">
        <v>95</v>
      </c>
      <c r="AR4223" t="s">
        <v>96</v>
      </c>
      <c r="AS4223" t="s">
        <v>97</v>
      </c>
      <c r="AT4223">
        <v>45.44</v>
      </c>
      <c r="AU4223">
        <v>45.44</v>
      </c>
    </row>
    <row r="4224" spans="1:47" x14ac:dyDescent="0.2">
      <c r="A4224" t="s">
        <v>5684</v>
      </c>
      <c r="B4224" t="s">
        <v>5685</v>
      </c>
      <c r="C4224" t="s">
        <v>5686</v>
      </c>
      <c r="D4224" t="s">
        <v>5687</v>
      </c>
      <c r="E4224" t="s">
        <v>361</v>
      </c>
      <c r="F4224" t="s">
        <v>52</v>
      </c>
      <c r="G4224" t="s">
        <v>1867</v>
      </c>
      <c r="H4224" t="s">
        <v>5688</v>
      </c>
      <c r="I4224" t="s">
        <v>5689</v>
      </c>
      <c r="J4224" t="s">
        <v>5690</v>
      </c>
      <c r="K4224" t="s">
        <v>57</v>
      </c>
      <c r="L4224" s="1">
        <v>41025</v>
      </c>
      <c r="M4224" s="1">
        <v>43342</v>
      </c>
      <c r="N4224" s="1">
        <v>40695</v>
      </c>
      <c r="O4224" t="s">
        <v>75</v>
      </c>
      <c r="P4224" t="s">
        <v>5691</v>
      </c>
      <c r="T4224" t="s">
        <v>5692</v>
      </c>
      <c r="U4224" t="s">
        <v>5693</v>
      </c>
      <c r="V4224">
        <v>108</v>
      </c>
      <c r="W4224" t="s">
        <v>63</v>
      </c>
      <c r="X4224" t="s">
        <v>80</v>
      </c>
      <c r="AB4224" t="s">
        <v>5694</v>
      </c>
      <c r="AD4224" t="s">
        <v>65</v>
      </c>
      <c r="AE4224">
        <v>24527503</v>
      </c>
      <c r="AF4224" t="s">
        <v>266</v>
      </c>
      <c r="AG4224" t="s">
        <v>118</v>
      </c>
      <c r="AH4224" t="s">
        <v>83</v>
      </c>
      <c r="AI4224" t="s">
        <v>84</v>
      </c>
      <c r="AJ4224" t="s">
        <v>5695</v>
      </c>
      <c r="AK4224" t="str">
        <f t="shared" si="154"/>
        <v>NCT01861574</v>
      </c>
      <c r="AL4224">
        <v>14859639</v>
      </c>
      <c r="AM4224" t="s">
        <v>92</v>
      </c>
      <c r="AP4224" t="s">
        <v>95</v>
      </c>
      <c r="AR4224" t="s">
        <v>96</v>
      </c>
      <c r="AS4224" t="s">
        <v>97</v>
      </c>
      <c r="AT4224">
        <v>44.33</v>
      </c>
      <c r="AU4224">
        <v>44.33</v>
      </c>
    </row>
    <row r="4225" spans="1:47" x14ac:dyDescent="0.2">
      <c r="A4225" t="s">
        <v>5684</v>
      </c>
      <c r="B4225" t="s">
        <v>5685</v>
      </c>
      <c r="C4225" t="s">
        <v>5686</v>
      </c>
      <c r="D4225" t="s">
        <v>5687</v>
      </c>
      <c r="E4225" t="s">
        <v>361</v>
      </c>
      <c r="F4225" t="s">
        <v>52</v>
      </c>
      <c r="G4225" t="s">
        <v>1867</v>
      </c>
      <c r="H4225" t="s">
        <v>5688</v>
      </c>
      <c r="I4225" t="s">
        <v>5689</v>
      </c>
      <c r="J4225" t="s">
        <v>5690</v>
      </c>
      <c r="K4225" t="s">
        <v>57</v>
      </c>
      <c r="L4225" s="1">
        <v>41025</v>
      </c>
      <c r="M4225" s="1">
        <v>43342</v>
      </c>
      <c r="N4225" s="1">
        <v>40695</v>
      </c>
      <c r="O4225" t="s">
        <v>75</v>
      </c>
      <c r="P4225" t="s">
        <v>5691</v>
      </c>
      <c r="T4225" t="s">
        <v>5692</v>
      </c>
      <c r="U4225" t="s">
        <v>5693</v>
      </c>
      <c r="V4225">
        <v>108</v>
      </c>
      <c r="W4225" t="s">
        <v>63</v>
      </c>
      <c r="X4225" t="s">
        <v>80</v>
      </c>
      <c r="AB4225" t="s">
        <v>5694</v>
      </c>
      <c r="AD4225" t="s">
        <v>65</v>
      </c>
      <c r="AE4225">
        <v>24527503</v>
      </c>
      <c r="AF4225" t="s">
        <v>266</v>
      </c>
      <c r="AG4225" t="s">
        <v>118</v>
      </c>
      <c r="AH4225" t="s">
        <v>83</v>
      </c>
      <c r="AI4225" t="s">
        <v>84</v>
      </c>
      <c r="AJ4225" t="s">
        <v>5695</v>
      </c>
      <c r="AK4225" t="str">
        <f t="shared" si="154"/>
        <v>NCT01861574</v>
      </c>
      <c r="AL4225">
        <v>14859640</v>
      </c>
      <c r="AM4225" t="s">
        <v>1099</v>
      </c>
      <c r="AP4225" t="s">
        <v>95</v>
      </c>
      <c r="AR4225" t="s">
        <v>96</v>
      </c>
      <c r="AS4225" t="s">
        <v>97</v>
      </c>
      <c r="AT4225">
        <v>49.89</v>
      </c>
      <c r="AU4225">
        <v>49.89</v>
      </c>
    </row>
    <row r="4226" spans="1:47" x14ac:dyDescent="0.2">
      <c r="A4226" t="s">
        <v>5684</v>
      </c>
      <c r="B4226" t="s">
        <v>5685</v>
      </c>
      <c r="C4226" t="s">
        <v>5686</v>
      </c>
      <c r="D4226" t="s">
        <v>5687</v>
      </c>
      <c r="E4226" t="s">
        <v>361</v>
      </c>
      <c r="F4226" t="s">
        <v>52</v>
      </c>
      <c r="G4226" t="s">
        <v>1867</v>
      </c>
      <c r="H4226" t="s">
        <v>5688</v>
      </c>
      <c r="I4226" t="s">
        <v>5689</v>
      </c>
      <c r="J4226" t="s">
        <v>5690</v>
      </c>
      <c r="K4226" t="s">
        <v>57</v>
      </c>
      <c r="L4226" s="1">
        <v>41025</v>
      </c>
      <c r="M4226" s="1">
        <v>43342</v>
      </c>
      <c r="N4226" s="1">
        <v>40695</v>
      </c>
      <c r="O4226" t="s">
        <v>75</v>
      </c>
      <c r="P4226" t="s">
        <v>5691</v>
      </c>
      <c r="T4226" t="s">
        <v>5692</v>
      </c>
      <c r="U4226" t="s">
        <v>5693</v>
      </c>
      <c r="V4226">
        <v>108</v>
      </c>
      <c r="W4226" t="s">
        <v>63</v>
      </c>
      <c r="X4226" t="s">
        <v>80</v>
      </c>
      <c r="AB4226" t="s">
        <v>5694</v>
      </c>
      <c r="AD4226" t="s">
        <v>65</v>
      </c>
      <c r="AE4226">
        <v>24527503</v>
      </c>
      <c r="AF4226" t="s">
        <v>266</v>
      </c>
      <c r="AG4226" t="s">
        <v>118</v>
      </c>
      <c r="AH4226" t="s">
        <v>83</v>
      </c>
      <c r="AI4226" t="s">
        <v>84</v>
      </c>
      <c r="AJ4226" t="s">
        <v>5695</v>
      </c>
      <c r="AK4226" t="str">
        <f t="shared" si="154"/>
        <v>NCT01861574</v>
      </c>
      <c r="AL4226">
        <v>14859641</v>
      </c>
      <c r="AM4226" t="s">
        <v>1305</v>
      </c>
      <c r="AP4226" t="s">
        <v>95</v>
      </c>
      <c r="AR4226" t="s">
        <v>96</v>
      </c>
      <c r="AS4226" t="s">
        <v>97</v>
      </c>
      <c r="AT4226">
        <v>47.04</v>
      </c>
      <c r="AU4226">
        <v>47.04</v>
      </c>
    </row>
    <row r="4227" spans="1:47" x14ac:dyDescent="0.2">
      <c r="A4227" t="s">
        <v>5684</v>
      </c>
      <c r="B4227" t="s">
        <v>5685</v>
      </c>
      <c r="C4227" t="s">
        <v>5686</v>
      </c>
      <c r="D4227" t="s">
        <v>5687</v>
      </c>
      <c r="E4227" t="s">
        <v>361</v>
      </c>
      <c r="F4227" t="s">
        <v>52</v>
      </c>
      <c r="G4227" t="s">
        <v>1867</v>
      </c>
      <c r="H4227" t="s">
        <v>5688</v>
      </c>
      <c r="I4227" t="s">
        <v>5689</v>
      </c>
      <c r="J4227" t="s">
        <v>5690</v>
      </c>
      <c r="K4227" t="s">
        <v>57</v>
      </c>
      <c r="L4227" s="1">
        <v>41025</v>
      </c>
      <c r="M4227" s="1">
        <v>43342</v>
      </c>
      <c r="N4227" s="1">
        <v>40695</v>
      </c>
      <c r="O4227" t="s">
        <v>75</v>
      </c>
      <c r="P4227" t="s">
        <v>5691</v>
      </c>
      <c r="T4227" t="s">
        <v>5692</v>
      </c>
      <c r="U4227" t="s">
        <v>5693</v>
      </c>
      <c r="V4227">
        <v>108</v>
      </c>
      <c r="W4227" t="s">
        <v>63</v>
      </c>
      <c r="X4227" t="s">
        <v>80</v>
      </c>
      <c r="AB4227" t="s">
        <v>5694</v>
      </c>
      <c r="AD4227" t="s">
        <v>65</v>
      </c>
      <c r="AE4227">
        <v>24527503</v>
      </c>
      <c r="AF4227" t="s">
        <v>266</v>
      </c>
      <c r="AG4227" t="s">
        <v>118</v>
      </c>
      <c r="AH4227" t="s">
        <v>83</v>
      </c>
      <c r="AI4227" t="s">
        <v>84</v>
      </c>
      <c r="AJ4227" t="s">
        <v>5695</v>
      </c>
      <c r="AK4227" t="str">
        <f t="shared" si="154"/>
        <v>NCT01861574</v>
      </c>
      <c r="AL4227">
        <v>14859637</v>
      </c>
      <c r="AM4227" t="s">
        <v>86</v>
      </c>
      <c r="AO4227" t="s">
        <v>98</v>
      </c>
      <c r="AP4227" t="s">
        <v>99</v>
      </c>
      <c r="AR4227" t="s">
        <v>89</v>
      </c>
      <c r="AS4227" t="s">
        <v>90</v>
      </c>
      <c r="AT4227">
        <v>21</v>
      </c>
      <c r="AU4227">
        <v>21</v>
      </c>
    </row>
    <row r="4228" spans="1:47" x14ac:dyDescent="0.2">
      <c r="A4228" t="s">
        <v>5684</v>
      </c>
      <c r="B4228" t="s">
        <v>5685</v>
      </c>
      <c r="C4228" t="s">
        <v>5686</v>
      </c>
      <c r="D4228" t="s">
        <v>5687</v>
      </c>
      <c r="E4228" t="s">
        <v>361</v>
      </c>
      <c r="F4228" t="s">
        <v>52</v>
      </c>
      <c r="G4228" t="s">
        <v>1867</v>
      </c>
      <c r="H4228" t="s">
        <v>5688</v>
      </c>
      <c r="I4228" t="s">
        <v>5689</v>
      </c>
      <c r="J4228" t="s">
        <v>5690</v>
      </c>
      <c r="K4228" t="s">
        <v>57</v>
      </c>
      <c r="L4228" s="1">
        <v>41025</v>
      </c>
      <c r="M4228" s="1">
        <v>43342</v>
      </c>
      <c r="N4228" s="1">
        <v>40695</v>
      </c>
      <c r="O4228" t="s">
        <v>75</v>
      </c>
      <c r="P4228" t="s">
        <v>5691</v>
      </c>
      <c r="T4228" t="s">
        <v>5692</v>
      </c>
      <c r="U4228" t="s">
        <v>5693</v>
      </c>
      <c r="V4228">
        <v>108</v>
      </c>
      <c r="W4228" t="s">
        <v>63</v>
      </c>
      <c r="X4228" t="s">
        <v>80</v>
      </c>
      <c r="AB4228" t="s">
        <v>5694</v>
      </c>
      <c r="AD4228" t="s">
        <v>65</v>
      </c>
      <c r="AE4228">
        <v>24527503</v>
      </c>
      <c r="AF4228" t="s">
        <v>266</v>
      </c>
      <c r="AG4228" t="s">
        <v>118</v>
      </c>
      <c r="AH4228" t="s">
        <v>83</v>
      </c>
      <c r="AI4228" t="s">
        <v>84</v>
      </c>
      <c r="AJ4228" t="s">
        <v>5695</v>
      </c>
      <c r="AK4228" t="str">
        <f t="shared" si="154"/>
        <v>NCT01861574</v>
      </c>
      <c r="AL4228">
        <v>14859638</v>
      </c>
      <c r="AM4228" t="s">
        <v>91</v>
      </c>
      <c r="AO4228" t="s">
        <v>98</v>
      </c>
      <c r="AP4228" t="s">
        <v>99</v>
      </c>
      <c r="AR4228" t="s">
        <v>89</v>
      </c>
      <c r="AS4228" t="s">
        <v>90</v>
      </c>
      <c r="AT4228">
        <v>21</v>
      </c>
      <c r="AU4228">
        <v>21</v>
      </c>
    </row>
    <row r="4229" spans="1:47" x14ac:dyDescent="0.2">
      <c r="A4229" t="s">
        <v>5684</v>
      </c>
      <c r="B4229" t="s">
        <v>5685</v>
      </c>
      <c r="C4229" t="s">
        <v>5686</v>
      </c>
      <c r="D4229" t="s">
        <v>5687</v>
      </c>
      <c r="E4229" t="s">
        <v>361</v>
      </c>
      <c r="F4229" t="s">
        <v>52</v>
      </c>
      <c r="G4229" t="s">
        <v>1867</v>
      </c>
      <c r="H4229" t="s">
        <v>5688</v>
      </c>
      <c r="I4229" t="s">
        <v>5689</v>
      </c>
      <c r="J4229" t="s">
        <v>5690</v>
      </c>
      <c r="K4229" t="s">
        <v>57</v>
      </c>
      <c r="L4229" s="1">
        <v>41025</v>
      </c>
      <c r="M4229" s="1">
        <v>43342</v>
      </c>
      <c r="N4229" s="1">
        <v>40695</v>
      </c>
      <c r="O4229" t="s">
        <v>75</v>
      </c>
      <c r="P4229" t="s">
        <v>5691</v>
      </c>
      <c r="T4229" t="s">
        <v>5692</v>
      </c>
      <c r="U4229" t="s">
        <v>5693</v>
      </c>
      <c r="V4229">
        <v>108</v>
      </c>
      <c r="W4229" t="s">
        <v>63</v>
      </c>
      <c r="X4229" t="s">
        <v>80</v>
      </c>
      <c r="AB4229" t="s">
        <v>5694</v>
      </c>
      <c r="AD4229" t="s">
        <v>65</v>
      </c>
      <c r="AE4229">
        <v>24527503</v>
      </c>
      <c r="AF4229" t="s">
        <v>266</v>
      </c>
      <c r="AG4229" t="s">
        <v>118</v>
      </c>
      <c r="AH4229" t="s">
        <v>83</v>
      </c>
      <c r="AI4229" t="s">
        <v>84</v>
      </c>
      <c r="AJ4229" t="s">
        <v>5695</v>
      </c>
      <c r="AK4229" t="str">
        <f t="shared" si="154"/>
        <v>NCT01861574</v>
      </c>
      <c r="AL4229">
        <v>14859639</v>
      </c>
      <c r="AM4229" t="s">
        <v>92</v>
      </c>
      <c r="AO4229" t="s">
        <v>98</v>
      </c>
      <c r="AP4229" t="s">
        <v>99</v>
      </c>
      <c r="AR4229" t="s">
        <v>89</v>
      </c>
      <c r="AS4229" t="s">
        <v>90</v>
      </c>
      <c r="AT4229">
        <v>19</v>
      </c>
      <c r="AU4229">
        <v>19</v>
      </c>
    </row>
    <row r="4230" spans="1:47" x14ac:dyDescent="0.2">
      <c r="A4230" t="s">
        <v>5684</v>
      </c>
      <c r="B4230" t="s">
        <v>5685</v>
      </c>
      <c r="C4230" t="s">
        <v>5686</v>
      </c>
      <c r="D4230" t="s">
        <v>5687</v>
      </c>
      <c r="E4230" t="s">
        <v>361</v>
      </c>
      <c r="F4230" t="s">
        <v>52</v>
      </c>
      <c r="G4230" t="s">
        <v>1867</v>
      </c>
      <c r="H4230" t="s">
        <v>5688</v>
      </c>
      <c r="I4230" t="s">
        <v>5689</v>
      </c>
      <c r="J4230" t="s">
        <v>5690</v>
      </c>
      <c r="K4230" t="s">
        <v>57</v>
      </c>
      <c r="L4230" s="1">
        <v>41025</v>
      </c>
      <c r="M4230" s="1">
        <v>43342</v>
      </c>
      <c r="N4230" s="1">
        <v>40695</v>
      </c>
      <c r="O4230" t="s">
        <v>75</v>
      </c>
      <c r="P4230" t="s">
        <v>5691</v>
      </c>
      <c r="T4230" t="s">
        <v>5692</v>
      </c>
      <c r="U4230" t="s">
        <v>5693</v>
      </c>
      <c r="V4230">
        <v>108</v>
      </c>
      <c r="W4230" t="s">
        <v>63</v>
      </c>
      <c r="X4230" t="s">
        <v>80</v>
      </c>
      <c r="AB4230" t="s">
        <v>5694</v>
      </c>
      <c r="AD4230" t="s">
        <v>65</v>
      </c>
      <c r="AE4230">
        <v>24527503</v>
      </c>
      <c r="AF4230" t="s">
        <v>266</v>
      </c>
      <c r="AG4230" t="s">
        <v>118</v>
      </c>
      <c r="AH4230" t="s">
        <v>83</v>
      </c>
      <c r="AI4230" t="s">
        <v>84</v>
      </c>
      <c r="AJ4230" t="s">
        <v>5695</v>
      </c>
      <c r="AK4230" t="str">
        <f t="shared" si="154"/>
        <v>NCT01861574</v>
      </c>
      <c r="AL4230">
        <v>14859640</v>
      </c>
      <c r="AM4230" t="s">
        <v>1099</v>
      </c>
      <c r="AO4230" t="s">
        <v>98</v>
      </c>
      <c r="AP4230" t="s">
        <v>99</v>
      </c>
      <c r="AR4230" t="s">
        <v>89</v>
      </c>
      <c r="AS4230" t="s">
        <v>90</v>
      </c>
      <c r="AT4230">
        <v>18</v>
      </c>
      <c r="AU4230">
        <v>18</v>
      </c>
    </row>
    <row r="4231" spans="1:47" x14ac:dyDescent="0.2">
      <c r="A4231" t="s">
        <v>5684</v>
      </c>
      <c r="B4231" t="s">
        <v>5685</v>
      </c>
      <c r="C4231" t="s">
        <v>5686</v>
      </c>
      <c r="D4231" t="s">
        <v>5687</v>
      </c>
      <c r="E4231" t="s">
        <v>361</v>
      </c>
      <c r="F4231" t="s">
        <v>52</v>
      </c>
      <c r="G4231" t="s">
        <v>1867</v>
      </c>
      <c r="H4231" t="s">
        <v>5688</v>
      </c>
      <c r="I4231" t="s">
        <v>5689</v>
      </c>
      <c r="J4231" t="s">
        <v>5690</v>
      </c>
      <c r="K4231" t="s">
        <v>57</v>
      </c>
      <c r="L4231" s="1">
        <v>41025</v>
      </c>
      <c r="M4231" s="1">
        <v>43342</v>
      </c>
      <c r="N4231" s="1">
        <v>40695</v>
      </c>
      <c r="O4231" t="s">
        <v>75</v>
      </c>
      <c r="P4231" t="s">
        <v>5691</v>
      </c>
      <c r="T4231" t="s">
        <v>5692</v>
      </c>
      <c r="U4231" t="s">
        <v>5693</v>
      </c>
      <c r="V4231">
        <v>108</v>
      </c>
      <c r="W4231" t="s">
        <v>63</v>
      </c>
      <c r="X4231" t="s">
        <v>80</v>
      </c>
      <c r="AB4231" t="s">
        <v>5694</v>
      </c>
      <c r="AD4231" t="s">
        <v>65</v>
      </c>
      <c r="AE4231">
        <v>24527503</v>
      </c>
      <c r="AF4231" t="s">
        <v>266</v>
      </c>
      <c r="AG4231" t="s">
        <v>118</v>
      </c>
      <c r="AH4231" t="s">
        <v>83</v>
      </c>
      <c r="AI4231" t="s">
        <v>84</v>
      </c>
      <c r="AJ4231" t="s">
        <v>5695</v>
      </c>
      <c r="AK4231" t="str">
        <f t="shared" si="154"/>
        <v>NCT01861574</v>
      </c>
      <c r="AL4231">
        <v>14859641</v>
      </c>
      <c r="AM4231" t="s">
        <v>1305</v>
      </c>
      <c r="AO4231" t="s">
        <v>98</v>
      </c>
      <c r="AP4231" t="s">
        <v>99</v>
      </c>
      <c r="AR4231" t="s">
        <v>89</v>
      </c>
      <c r="AS4231" t="s">
        <v>90</v>
      </c>
      <c r="AT4231">
        <v>79</v>
      </c>
      <c r="AU4231">
        <v>79</v>
      </c>
    </row>
    <row r="4232" spans="1:47" x14ac:dyDescent="0.2">
      <c r="A4232" t="s">
        <v>5684</v>
      </c>
      <c r="B4232" t="s">
        <v>5685</v>
      </c>
      <c r="C4232" t="s">
        <v>5686</v>
      </c>
      <c r="D4232" t="s">
        <v>5687</v>
      </c>
      <c r="E4232" t="s">
        <v>361</v>
      </c>
      <c r="F4232" t="s">
        <v>52</v>
      </c>
      <c r="G4232" t="s">
        <v>1867</v>
      </c>
      <c r="H4232" t="s">
        <v>5688</v>
      </c>
      <c r="I4232" t="s">
        <v>5689</v>
      </c>
      <c r="J4232" t="s">
        <v>5690</v>
      </c>
      <c r="K4232" t="s">
        <v>57</v>
      </c>
      <c r="L4232" s="1">
        <v>41025</v>
      </c>
      <c r="M4232" s="1">
        <v>43342</v>
      </c>
      <c r="N4232" s="1">
        <v>40695</v>
      </c>
      <c r="O4232" t="s">
        <v>75</v>
      </c>
      <c r="P4232" t="s">
        <v>5691</v>
      </c>
      <c r="T4232" t="s">
        <v>5692</v>
      </c>
      <c r="U4232" t="s">
        <v>5693</v>
      </c>
      <c r="V4232">
        <v>108</v>
      </c>
      <c r="W4232" t="s">
        <v>63</v>
      </c>
      <c r="X4232" t="s">
        <v>80</v>
      </c>
      <c r="AB4232" t="s">
        <v>5694</v>
      </c>
      <c r="AD4232" t="s">
        <v>65</v>
      </c>
      <c r="AE4232">
        <v>24527503</v>
      </c>
      <c r="AF4232" t="s">
        <v>266</v>
      </c>
      <c r="AG4232" t="s">
        <v>118</v>
      </c>
      <c r="AH4232" t="s">
        <v>83</v>
      </c>
      <c r="AI4232" t="s">
        <v>84</v>
      </c>
      <c r="AJ4232" t="s">
        <v>5695</v>
      </c>
      <c r="AK4232" t="str">
        <f t="shared" si="154"/>
        <v>NCT01861574</v>
      </c>
      <c r="AL4232">
        <v>14859637</v>
      </c>
      <c r="AM4232" t="s">
        <v>86</v>
      </c>
      <c r="AO4232" t="s">
        <v>100</v>
      </c>
      <c r="AP4232" t="s">
        <v>99</v>
      </c>
      <c r="AR4232" t="s">
        <v>89</v>
      </c>
      <c r="AS4232" t="s">
        <v>90</v>
      </c>
      <c r="AT4232">
        <v>7</v>
      </c>
      <c r="AU4232">
        <v>7</v>
      </c>
    </row>
    <row r="4233" spans="1:47" x14ac:dyDescent="0.2">
      <c r="A4233" t="s">
        <v>5684</v>
      </c>
      <c r="B4233" t="s">
        <v>5685</v>
      </c>
      <c r="C4233" t="s">
        <v>5686</v>
      </c>
      <c r="D4233" t="s">
        <v>5687</v>
      </c>
      <c r="E4233" t="s">
        <v>361</v>
      </c>
      <c r="F4233" t="s">
        <v>52</v>
      </c>
      <c r="G4233" t="s">
        <v>1867</v>
      </c>
      <c r="H4233" t="s">
        <v>5688</v>
      </c>
      <c r="I4233" t="s">
        <v>5689</v>
      </c>
      <c r="J4233" t="s">
        <v>5690</v>
      </c>
      <c r="K4233" t="s">
        <v>57</v>
      </c>
      <c r="L4233" s="1">
        <v>41025</v>
      </c>
      <c r="M4233" s="1">
        <v>43342</v>
      </c>
      <c r="N4233" s="1">
        <v>40695</v>
      </c>
      <c r="O4233" t="s">
        <v>75</v>
      </c>
      <c r="P4233" t="s">
        <v>5691</v>
      </c>
      <c r="T4233" t="s">
        <v>5692</v>
      </c>
      <c r="U4233" t="s">
        <v>5693</v>
      </c>
      <c r="V4233">
        <v>108</v>
      </c>
      <c r="W4233" t="s">
        <v>63</v>
      </c>
      <c r="X4233" t="s">
        <v>80</v>
      </c>
      <c r="AB4233" t="s">
        <v>5694</v>
      </c>
      <c r="AD4233" t="s">
        <v>65</v>
      </c>
      <c r="AE4233">
        <v>24527503</v>
      </c>
      <c r="AF4233" t="s">
        <v>266</v>
      </c>
      <c r="AG4233" t="s">
        <v>118</v>
      </c>
      <c r="AH4233" t="s">
        <v>83</v>
      </c>
      <c r="AI4233" t="s">
        <v>84</v>
      </c>
      <c r="AJ4233" t="s">
        <v>5695</v>
      </c>
      <c r="AK4233" t="str">
        <f t="shared" si="154"/>
        <v>NCT01861574</v>
      </c>
      <c r="AL4233">
        <v>14859638</v>
      </c>
      <c r="AM4233" t="s">
        <v>91</v>
      </c>
      <c r="AO4233" t="s">
        <v>100</v>
      </c>
      <c r="AP4233" t="s">
        <v>99</v>
      </c>
      <c r="AR4233" t="s">
        <v>89</v>
      </c>
      <c r="AS4233" t="s">
        <v>90</v>
      </c>
      <c r="AT4233">
        <v>4</v>
      </c>
      <c r="AU4233">
        <v>4</v>
      </c>
    </row>
    <row r="4234" spans="1:47" x14ac:dyDescent="0.2">
      <c r="A4234" t="s">
        <v>5684</v>
      </c>
      <c r="B4234" t="s">
        <v>5685</v>
      </c>
      <c r="C4234" t="s">
        <v>5686</v>
      </c>
      <c r="D4234" t="s">
        <v>5687</v>
      </c>
      <c r="E4234" t="s">
        <v>361</v>
      </c>
      <c r="F4234" t="s">
        <v>52</v>
      </c>
      <c r="G4234" t="s">
        <v>1867</v>
      </c>
      <c r="H4234" t="s">
        <v>5688</v>
      </c>
      <c r="I4234" t="s">
        <v>5689</v>
      </c>
      <c r="J4234" t="s">
        <v>5690</v>
      </c>
      <c r="K4234" t="s">
        <v>57</v>
      </c>
      <c r="L4234" s="1">
        <v>41025</v>
      </c>
      <c r="M4234" s="1">
        <v>43342</v>
      </c>
      <c r="N4234" s="1">
        <v>40695</v>
      </c>
      <c r="O4234" t="s">
        <v>75</v>
      </c>
      <c r="P4234" t="s">
        <v>5691</v>
      </c>
      <c r="T4234" t="s">
        <v>5692</v>
      </c>
      <c r="U4234" t="s">
        <v>5693</v>
      </c>
      <c r="V4234">
        <v>108</v>
      </c>
      <c r="W4234" t="s">
        <v>63</v>
      </c>
      <c r="X4234" t="s">
        <v>80</v>
      </c>
      <c r="AB4234" t="s">
        <v>5694</v>
      </c>
      <c r="AD4234" t="s">
        <v>65</v>
      </c>
      <c r="AE4234">
        <v>24527503</v>
      </c>
      <c r="AF4234" t="s">
        <v>266</v>
      </c>
      <c r="AG4234" t="s">
        <v>118</v>
      </c>
      <c r="AH4234" t="s">
        <v>83</v>
      </c>
      <c r="AI4234" t="s">
        <v>84</v>
      </c>
      <c r="AJ4234" t="s">
        <v>5695</v>
      </c>
      <c r="AK4234" t="str">
        <f t="shared" si="154"/>
        <v>NCT01861574</v>
      </c>
      <c r="AL4234">
        <v>14859639</v>
      </c>
      <c r="AM4234" t="s">
        <v>92</v>
      </c>
      <c r="AO4234" t="s">
        <v>100</v>
      </c>
      <c r="AP4234" t="s">
        <v>99</v>
      </c>
      <c r="AR4234" t="s">
        <v>89</v>
      </c>
      <c r="AS4234" t="s">
        <v>90</v>
      </c>
      <c r="AT4234">
        <v>8</v>
      </c>
      <c r="AU4234">
        <v>8</v>
      </c>
    </row>
    <row r="4235" spans="1:47" x14ac:dyDescent="0.2">
      <c r="A4235" t="s">
        <v>5684</v>
      </c>
      <c r="B4235" t="s">
        <v>5685</v>
      </c>
      <c r="C4235" t="s">
        <v>5686</v>
      </c>
      <c r="D4235" t="s">
        <v>5687</v>
      </c>
      <c r="E4235" t="s">
        <v>361</v>
      </c>
      <c r="F4235" t="s">
        <v>52</v>
      </c>
      <c r="G4235" t="s">
        <v>1867</v>
      </c>
      <c r="H4235" t="s">
        <v>5688</v>
      </c>
      <c r="I4235" t="s">
        <v>5689</v>
      </c>
      <c r="J4235" t="s">
        <v>5690</v>
      </c>
      <c r="K4235" t="s">
        <v>57</v>
      </c>
      <c r="L4235" s="1">
        <v>41025</v>
      </c>
      <c r="M4235" s="1">
        <v>43342</v>
      </c>
      <c r="N4235" s="1">
        <v>40695</v>
      </c>
      <c r="O4235" t="s">
        <v>75</v>
      </c>
      <c r="P4235" t="s">
        <v>5691</v>
      </c>
      <c r="T4235" t="s">
        <v>5692</v>
      </c>
      <c r="U4235" t="s">
        <v>5693</v>
      </c>
      <c r="V4235">
        <v>108</v>
      </c>
      <c r="W4235" t="s">
        <v>63</v>
      </c>
      <c r="X4235" t="s">
        <v>80</v>
      </c>
      <c r="AB4235" t="s">
        <v>5694</v>
      </c>
      <c r="AD4235" t="s">
        <v>65</v>
      </c>
      <c r="AE4235">
        <v>24527503</v>
      </c>
      <c r="AF4235" t="s">
        <v>266</v>
      </c>
      <c r="AG4235" t="s">
        <v>118</v>
      </c>
      <c r="AH4235" t="s">
        <v>83</v>
      </c>
      <c r="AI4235" t="s">
        <v>84</v>
      </c>
      <c r="AJ4235" t="s">
        <v>5695</v>
      </c>
      <c r="AK4235" t="str">
        <f t="shared" si="154"/>
        <v>NCT01861574</v>
      </c>
      <c r="AL4235">
        <v>14859640</v>
      </c>
      <c r="AM4235" t="s">
        <v>1099</v>
      </c>
      <c r="AO4235" t="s">
        <v>100</v>
      </c>
      <c r="AP4235" t="s">
        <v>99</v>
      </c>
      <c r="AR4235" t="s">
        <v>89</v>
      </c>
      <c r="AS4235" t="s">
        <v>90</v>
      </c>
      <c r="AT4235">
        <v>10</v>
      </c>
      <c r="AU4235">
        <v>10</v>
      </c>
    </row>
    <row r="4236" spans="1:47" x14ac:dyDescent="0.2">
      <c r="A4236" t="s">
        <v>5684</v>
      </c>
      <c r="B4236" t="s">
        <v>5685</v>
      </c>
      <c r="C4236" t="s">
        <v>5686</v>
      </c>
      <c r="D4236" t="s">
        <v>5687</v>
      </c>
      <c r="E4236" t="s">
        <v>361</v>
      </c>
      <c r="F4236" t="s">
        <v>52</v>
      </c>
      <c r="G4236" t="s">
        <v>1867</v>
      </c>
      <c r="H4236" t="s">
        <v>5688</v>
      </c>
      <c r="I4236" t="s">
        <v>5689</v>
      </c>
      <c r="J4236" t="s">
        <v>5690</v>
      </c>
      <c r="K4236" t="s">
        <v>57</v>
      </c>
      <c r="L4236" s="1">
        <v>41025</v>
      </c>
      <c r="M4236" s="1">
        <v>43342</v>
      </c>
      <c r="N4236" s="1">
        <v>40695</v>
      </c>
      <c r="O4236" t="s">
        <v>75</v>
      </c>
      <c r="P4236" t="s">
        <v>5691</v>
      </c>
      <c r="T4236" t="s">
        <v>5692</v>
      </c>
      <c r="U4236" t="s">
        <v>5693</v>
      </c>
      <c r="V4236">
        <v>108</v>
      </c>
      <c r="W4236" t="s">
        <v>63</v>
      </c>
      <c r="X4236" t="s">
        <v>80</v>
      </c>
      <c r="AB4236" t="s">
        <v>5694</v>
      </c>
      <c r="AD4236" t="s">
        <v>65</v>
      </c>
      <c r="AE4236">
        <v>24527503</v>
      </c>
      <c r="AF4236" t="s">
        <v>266</v>
      </c>
      <c r="AG4236" t="s">
        <v>118</v>
      </c>
      <c r="AH4236" t="s">
        <v>83</v>
      </c>
      <c r="AI4236" t="s">
        <v>84</v>
      </c>
      <c r="AJ4236" t="s">
        <v>5695</v>
      </c>
      <c r="AK4236" t="str">
        <f t="shared" si="154"/>
        <v>NCT01861574</v>
      </c>
      <c r="AL4236">
        <v>14859641</v>
      </c>
      <c r="AM4236" t="s">
        <v>1305</v>
      </c>
      <c r="AO4236" t="s">
        <v>100</v>
      </c>
      <c r="AP4236" t="s">
        <v>99</v>
      </c>
      <c r="AR4236" t="s">
        <v>89</v>
      </c>
      <c r="AS4236" t="s">
        <v>90</v>
      </c>
      <c r="AT4236">
        <v>29</v>
      </c>
      <c r="AU4236">
        <v>29</v>
      </c>
    </row>
    <row r="4237" spans="1:47" x14ac:dyDescent="0.2">
      <c r="A4237" t="s">
        <v>5684</v>
      </c>
      <c r="B4237" t="s">
        <v>5685</v>
      </c>
      <c r="C4237" t="s">
        <v>5686</v>
      </c>
      <c r="D4237" t="s">
        <v>5687</v>
      </c>
      <c r="E4237" t="s">
        <v>361</v>
      </c>
      <c r="F4237" t="s">
        <v>52</v>
      </c>
      <c r="G4237" t="s">
        <v>1867</v>
      </c>
      <c r="H4237" t="s">
        <v>5688</v>
      </c>
      <c r="I4237" t="s">
        <v>5689</v>
      </c>
      <c r="J4237" t="s">
        <v>5690</v>
      </c>
      <c r="K4237" t="s">
        <v>57</v>
      </c>
      <c r="L4237" s="1">
        <v>41025</v>
      </c>
      <c r="M4237" s="1">
        <v>43342</v>
      </c>
      <c r="N4237" s="1">
        <v>40695</v>
      </c>
      <c r="O4237" t="s">
        <v>75</v>
      </c>
      <c r="P4237" t="s">
        <v>5691</v>
      </c>
      <c r="T4237" t="s">
        <v>5692</v>
      </c>
      <c r="U4237" t="s">
        <v>5693</v>
      </c>
      <c r="V4237">
        <v>108</v>
      </c>
      <c r="W4237" t="s">
        <v>63</v>
      </c>
      <c r="X4237" t="s">
        <v>80</v>
      </c>
      <c r="AB4237" t="s">
        <v>5694</v>
      </c>
      <c r="AD4237" t="s">
        <v>65</v>
      </c>
      <c r="AE4237">
        <v>24527503</v>
      </c>
      <c r="AF4237" t="s">
        <v>266</v>
      </c>
      <c r="AG4237" t="s">
        <v>118</v>
      </c>
      <c r="AH4237" t="s">
        <v>83</v>
      </c>
      <c r="AI4237" t="s">
        <v>84</v>
      </c>
      <c r="AJ4237" t="s">
        <v>5695</v>
      </c>
      <c r="AK4237" t="str">
        <f t="shared" si="154"/>
        <v>NCT01861574</v>
      </c>
      <c r="AL4237">
        <v>14859637</v>
      </c>
      <c r="AM4237" t="s">
        <v>86</v>
      </c>
      <c r="AN4237" t="s">
        <v>118</v>
      </c>
      <c r="AP4237" t="s">
        <v>102</v>
      </c>
      <c r="AR4237" t="s">
        <v>103</v>
      </c>
      <c r="AS4237" t="s">
        <v>104</v>
      </c>
      <c r="AT4237">
        <v>28</v>
      </c>
      <c r="AU4237">
        <v>28</v>
      </c>
    </row>
    <row r="4238" spans="1:47" x14ac:dyDescent="0.2">
      <c r="A4238" t="s">
        <v>5684</v>
      </c>
      <c r="B4238" t="s">
        <v>5685</v>
      </c>
      <c r="C4238" t="s">
        <v>5686</v>
      </c>
      <c r="D4238" t="s">
        <v>5687</v>
      </c>
      <c r="E4238" t="s">
        <v>361</v>
      </c>
      <c r="F4238" t="s">
        <v>52</v>
      </c>
      <c r="G4238" t="s">
        <v>1867</v>
      </c>
      <c r="H4238" t="s">
        <v>5688</v>
      </c>
      <c r="I4238" t="s">
        <v>5689</v>
      </c>
      <c r="J4238" t="s">
        <v>5690</v>
      </c>
      <c r="K4238" t="s">
        <v>57</v>
      </c>
      <c r="L4238" s="1">
        <v>41025</v>
      </c>
      <c r="M4238" s="1">
        <v>43342</v>
      </c>
      <c r="N4238" s="1">
        <v>40695</v>
      </c>
      <c r="O4238" t="s">
        <v>75</v>
      </c>
      <c r="P4238" t="s">
        <v>5691</v>
      </c>
      <c r="T4238" t="s">
        <v>5692</v>
      </c>
      <c r="U4238" t="s">
        <v>5693</v>
      </c>
      <c r="V4238">
        <v>108</v>
      </c>
      <c r="W4238" t="s">
        <v>63</v>
      </c>
      <c r="X4238" t="s">
        <v>80</v>
      </c>
      <c r="AB4238" t="s">
        <v>5694</v>
      </c>
      <c r="AD4238" t="s">
        <v>65</v>
      </c>
      <c r="AE4238">
        <v>24527503</v>
      </c>
      <c r="AF4238" t="s">
        <v>266</v>
      </c>
      <c r="AG4238" t="s">
        <v>118</v>
      </c>
      <c r="AH4238" t="s">
        <v>83</v>
      </c>
      <c r="AI4238" t="s">
        <v>84</v>
      </c>
      <c r="AJ4238" t="s">
        <v>5695</v>
      </c>
      <c r="AK4238" t="str">
        <f t="shared" si="154"/>
        <v>NCT01861574</v>
      </c>
      <c r="AL4238">
        <v>14859638</v>
      </c>
      <c r="AM4238" t="s">
        <v>91</v>
      </c>
      <c r="AN4238" t="s">
        <v>118</v>
      </c>
      <c r="AP4238" t="s">
        <v>102</v>
      </c>
      <c r="AR4238" t="s">
        <v>103</v>
      </c>
      <c r="AS4238" t="s">
        <v>104</v>
      </c>
      <c r="AT4238">
        <v>25</v>
      </c>
      <c r="AU4238">
        <v>25</v>
      </c>
    </row>
    <row r="4239" spans="1:47" x14ac:dyDescent="0.2">
      <c r="A4239" t="s">
        <v>5684</v>
      </c>
      <c r="B4239" t="s">
        <v>5685</v>
      </c>
      <c r="C4239" t="s">
        <v>5686</v>
      </c>
      <c r="D4239" t="s">
        <v>5687</v>
      </c>
      <c r="E4239" t="s">
        <v>361</v>
      </c>
      <c r="F4239" t="s">
        <v>52</v>
      </c>
      <c r="G4239" t="s">
        <v>1867</v>
      </c>
      <c r="H4239" t="s">
        <v>5688</v>
      </c>
      <c r="I4239" t="s">
        <v>5689</v>
      </c>
      <c r="J4239" t="s">
        <v>5690</v>
      </c>
      <c r="K4239" t="s">
        <v>57</v>
      </c>
      <c r="L4239" s="1">
        <v>41025</v>
      </c>
      <c r="M4239" s="1">
        <v>43342</v>
      </c>
      <c r="N4239" s="1">
        <v>40695</v>
      </c>
      <c r="O4239" t="s">
        <v>75</v>
      </c>
      <c r="P4239" t="s">
        <v>5691</v>
      </c>
      <c r="T4239" t="s">
        <v>5692</v>
      </c>
      <c r="U4239" t="s">
        <v>5693</v>
      </c>
      <c r="V4239">
        <v>108</v>
      </c>
      <c r="W4239" t="s">
        <v>63</v>
      </c>
      <c r="X4239" t="s">
        <v>80</v>
      </c>
      <c r="AB4239" t="s">
        <v>5694</v>
      </c>
      <c r="AD4239" t="s">
        <v>65</v>
      </c>
      <c r="AE4239">
        <v>24527503</v>
      </c>
      <c r="AF4239" t="s">
        <v>266</v>
      </c>
      <c r="AG4239" t="s">
        <v>118</v>
      </c>
      <c r="AH4239" t="s">
        <v>83</v>
      </c>
      <c r="AI4239" t="s">
        <v>84</v>
      </c>
      <c r="AJ4239" t="s">
        <v>5695</v>
      </c>
      <c r="AK4239" t="str">
        <f t="shared" si="154"/>
        <v>NCT01861574</v>
      </c>
      <c r="AL4239">
        <v>14859639</v>
      </c>
      <c r="AM4239" t="s">
        <v>92</v>
      </c>
      <c r="AN4239" t="s">
        <v>118</v>
      </c>
      <c r="AP4239" t="s">
        <v>102</v>
      </c>
      <c r="AR4239" t="s">
        <v>103</v>
      </c>
      <c r="AS4239" t="s">
        <v>104</v>
      </c>
      <c r="AT4239">
        <v>27</v>
      </c>
      <c r="AU4239">
        <v>27</v>
      </c>
    </row>
    <row r="4240" spans="1:47" x14ac:dyDescent="0.2">
      <c r="A4240" t="s">
        <v>5684</v>
      </c>
      <c r="B4240" t="s">
        <v>5685</v>
      </c>
      <c r="C4240" t="s">
        <v>5686</v>
      </c>
      <c r="D4240" t="s">
        <v>5687</v>
      </c>
      <c r="E4240" t="s">
        <v>361</v>
      </c>
      <c r="F4240" t="s">
        <v>52</v>
      </c>
      <c r="G4240" t="s">
        <v>1867</v>
      </c>
      <c r="H4240" t="s">
        <v>5688</v>
      </c>
      <c r="I4240" t="s">
        <v>5689</v>
      </c>
      <c r="J4240" t="s">
        <v>5690</v>
      </c>
      <c r="K4240" t="s">
        <v>57</v>
      </c>
      <c r="L4240" s="1">
        <v>41025</v>
      </c>
      <c r="M4240" s="1">
        <v>43342</v>
      </c>
      <c r="N4240" s="1">
        <v>40695</v>
      </c>
      <c r="O4240" t="s">
        <v>75</v>
      </c>
      <c r="P4240" t="s">
        <v>5691</v>
      </c>
      <c r="T4240" t="s">
        <v>5692</v>
      </c>
      <c r="U4240" t="s">
        <v>5693</v>
      </c>
      <c r="V4240">
        <v>108</v>
      </c>
      <c r="W4240" t="s">
        <v>63</v>
      </c>
      <c r="X4240" t="s">
        <v>80</v>
      </c>
      <c r="AB4240" t="s">
        <v>5694</v>
      </c>
      <c r="AD4240" t="s">
        <v>65</v>
      </c>
      <c r="AE4240">
        <v>24527503</v>
      </c>
      <c r="AF4240" t="s">
        <v>266</v>
      </c>
      <c r="AG4240" t="s">
        <v>118</v>
      </c>
      <c r="AH4240" t="s">
        <v>83</v>
      </c>
      <c r="AI4240" t="s">
        <v>84</v>
      </c>
      <c r="AJ4240" t="s">
        <v>5695</v>
      </c>
      <c r="AK4240" t="str">
        <f t="shared" si="154"/>
        <v>NCT01861574</v>
      </c>
      <c r="AL4240">
        <v>14859640</v>
      </c>
      <c r="AM4240" t="s">
        <v>1099</v>
      </c>
      <c r="AN4240" t="s">
        <v>118</v>
      </c>
      <c r="AP4240" t="s">
        <v>102</v>
      </c>
      <c r="AR4240" t="s">
        <v>103</v>
      </c>
      <c r="AS4240" t="s">
        <v>104</v>
      </c>
      <c r="AT4240">
        <v>28</v>
      </c>
      <c r="AU4240">
        <v>28</v>
      </c>
    </row>
    <row r="4241" spans="1:47" x14ac:dyDescent="0.2">
      <c r="A4241" t="s">
        <v>5684</v>
      </c>
      <c r="B4241" t="s">
        <v>5685</v>
      </c>
      <c r="C4241" t="s">
        <v>5686</v>
      </c>
      <c r="D4241" t="s">
        <v>5687</v>
      </c>
      <c r="E4241" t="s">
        <v>361</v>
      </c>
      <c r="F4241" t="s">
        <v>52</v>
      </c>
      <c r="G4241" t="s">
        <v>1867</v>
      </c>
      <c r="H4241" t="s">
        <v>5688</v>
      </c>
      <c r="I4241" t="s">
        <v>5689</v>
      </c>
      <c r="J4241" t="s">
        <v>5690</v>
      </c>
      <c r="K4241" t="s">
        <v>57</v>
      </c>
      <c r="L4241" s="1">
        <v>41025</v>
      </c>
      <c r="M4241" s="1">
        <v>43342</v>
      </c>
      <c r="N4241" s="1">
        <v>40695</v>
      </c>
      <c r="O4241" t="s">
        <v>75</v>
      </c>
      <c r="P4241" t="s">
        <v>5691</v>
      </c>
      <c r="T4241" t="s">
        <v>5692</v>
      </c>
      <c r="U4241" t="s">
        <v>5693</v>
      </c>
      <c r="V4241">
        <v>108</v>
      </c>
      <c r="W4241" t="s">
        <v>63</v>
      </c>
      <c r="X4241" t="s">
        <v>80</v>
      </c>
      <c r="AB4241" t="s">
        <v>5694</v>
      </c>
      <c r="AD4241" t="s">
        <v>65</v>
      </c>
      <c r="AE4241">
        <v>24527503</v>
      </c>
      <c r="AF4241" t="s">
        <v>266</v>
      </c>
      <c r="AG4241" t="s">
        <v>118</v>
      </c>
      <c r="AH4241" t="s">
        <v>83</v>
      </c>
      <c r="AI4241" t="s">
        <v>84</v>
      </c>
      <c r="AJ4241" t="s">
        <v>5695</v>
      </c>
      <c r="AK4241" t="str">
        <f t="shared" si="154"/>
        <v>NCT01861574</v>
      </c>
      <c r="AL4241">
        <v>14859641</v>
      </c>
      <c r="AM4241" t="s">
        <v>1305</v>
      </c>
      <c r="AN4241" t="s">
        <v>118</v>
      </c>
      <c r="AP4241" t="s">
        <v>102</v>
      </c>
      <c r="AR4241" t="s">
        <v>103</v>
      </c>
      <c r="AS4241" t="s">
        <v>104</v>
      </c>
      <c r="AT4241">
        <v>108</v>
      </c>
      <c r="AU4241">
        <v>108</v>
      </c>
    </row>
    <row r="4242" spans="1:47" x14ac:dyDescent="0.2">
      <c r="A4242" t="s">
        <v>5696</v>
      </c>
      <c r="B4242" t="s">
        <v>5697</v>
      </c>
      <c r="C4242" t="s">
        <v>5698</v>
      </c>
      <c r="D4242" t="s">
        <v>5699</v>
      </c>
      <c r="F4242" t="s">
        <v>3650</v>
      </c>
      <c r="L4242" s="1">
        <v>39659</v>
      </c>
      <c r="M4242" s="1">
        <v>42916</v>
      </c>
      <c r="N4242" s="1">
        <v>40297</v>
      </c>
      <c r="O4242" t="s">
        <v>75</v>
      </c>
      <c r="P4242" t="s">
        <v>5700</v>
      </c>
      <c r="V4242">
        <v>4</v>
      </c>
      <c r="W4242" t="s">
        <v>63</v>
      </c>
      <c r="AB4242" t="s">
        <v>5701</v>
      </c>
      <c r="AD4242" t="s">
        <v>240</v>
      </c>
      <c r="AE4242" t="s">
        <v>5702</v>
      </c>
      <c r="AF4242" t="s">
        <v>1021</v>
      </c>
      <c r="AG4242" t="s">
        <v>118</v>
      </c>
      <c r="AK4242" t="str">
        <f>HYPERLINK("https://www.clinicaltrials.gov/ct2/show/results/NCT00726050", "NCT00726050")</f>
        <v>NCT00726050</v>
      </c>
    </row>
    <row r="4243" spans="1:47" x14ac:dyDescent="0.2">
      <c r="A4243" t="s">
        <v>5703</v>
      </c>
      <c r="B4243" t="s">
        <v>5704</v>
      </c>
      <c r="C4243" t="s">
        <v>5705</v>
      </c>
      <c r="D4243" t="s">
        <v>5706</v>
      </c>
      <c r="F4243" t="s">
        <v>52</v>
      </c>
      <c r="G4243" t="s">
        <v>53</v>
      </c>
      <c r="H4243" t="s">
        <v>5707</v>
      </c>
      <c r="J4243" t="s">
        <v>5708</v>
      </c>
      <c r="K4243" t="s">
        <v>57</v>
      </c>
      <c r="L4243" s="1">
        <v>43314</v>
      </c>
      <c r="M4243" s="1">
        <v>44776</v>
      </c>
      <c r="N4243" s="1">
        <v>43831</v>
      </c>
      <c r="O4243" t="s">
        <v>75</v>
      </c>
      <c r="P4243" t="s">
        <v>5709</v>
      </c>
      <c r="Q4243" t="s">
        <v>65</v>
      </c>
      <c r="R4243" t="s">
        <v>157</v>
      </c>
      <c r="S4243" t="s">
        <v>5116</v>
      </c>
      <c r="T4243" t="s">
        <v>5710</v>
      </c>
      <c r="U4243" t="s">
        <v>5711</v>
      </c>
      <c r="V4243">
        <v>32</v>
      </c>
      <c r="W4243" t="s">
        <v>63</v>
      </c>
      <c r="X4243" t="s">
        <v>5712</v>
      </c>
      <c r="AB4243" t="s">
        <v>5713</v>
      </c>
      <c r="AD4243" t="s">
        <v>65</v>
      </c>
      <c r="AF4243" t="s">
        <v>5041</v>
      </c>
      <c r="AG4243" t="s">
        <v>118</v>
      </c>
      <c r="AH4243" t="s">
        <v>5714</v>
      </c>
      <c r="AI4243" t="s">
        <v>5267</v>
      </c>
      <c r="AJ4243" t="s">
        <v>5715</v>
      </c>
      <c r="AK4243" t="str">
        <f t="shared" ref="AK4243:AK4284" si="155">HYPERLINK("https://www.clinicaltrials.gov/ct2/show/results/NCT03663179", "NCT03663179")</f>
        <v>NCT03663179</v>
      </c>
      <c r="AL4243">
        <v>14840884</v>
      </c>
      <c r="AM4243" t="s">
        <v>86</v>
      </c>
      <c r="AP4243" t="s">
        <v>95</v>
      </c>
      <c r="AR4243" t="s">
        <v>96</v>
      </c>
      <c r="AS4243" t="s">
        <v>97</v>
      </c>
      <c r="AT4243">
        <v>32.9</v>
      </c>
      <c r="AU4243">
        <v>32.9</v>
      </c>
    </row>
    <row r="4244" spans="1:47" x14ac:dyDescent="0.2">
      <c r="A4244" t="s">
        <v>5703</v>
      </c>
      <c r="B4244" t="s">
        <v>5704</v>
      </c>
      <c r="C4244" t="s">
        <v>5705</v>
      </c>
      <c r="D4244" t="s">
        <v>5706</v>
      </c>
      <c r="F4244" t="s">
        <v>52</v>
      </c>
      <c r="G4244" t="s">
        <v>53</v>
      </c>
      <c r="H4244" t="s">
        <v>5707</v>
      </c>
      <c r="J4244" t="s">
        <v>5708</v>
      </c>
      <c r="K4244" t="s">
        <v>57</v>
      </c>
      <c r="L4244" s="1">
        <v>43314</v>
      </c>
      <c r="M4244" s="1">
        <v>44776</v>
      </c>
      <c r="N4244" s="1">
        <v>43831</v>
      </c>
      <c r="O4244" t="s">
        <v>75</v>
      </c>
      <c r="P4244" t="s">
        <v>5709</v>
      </c>
      <c r="Q4244" t="s">
        <v>65</v>
      </c>
      <c r="R4244" t="s">
        <v>157</v>
      </c>
      <c r="S4244" t="s">
        <v>5116</v>
      </c>
      <c r="T4244" t="s">
        <v>5710</v>
      </c>
      <c r="U4244" t="s">
        <v>5711</v>
      </c>
      <c r="V4244">
        <v>32</v>
      </c>
      <c r="W4244" t="s">
        <v>63</v>
      </c>
      <c r="X4244" t="s">
        <v>5712</v>
      </c>
      <c r="AB4244" t="s">
        <v>5713</v>
      </c>
      <c r="AD4244" t="s">
        <v>65</v>
      </c>
      <c r="AF4244" t="s">
        <v>5041</v>
      </c>
      <c r="AG4244" t="s">
        <v>118</v>
      </c>
      <c r="AH4244" t="s">
        <v>5714</v>
      </c>
      <c r="AI4244" t="s">
        <v>5267</v>
      </c>
      <c r="AJ4244" t="s">
        <v>5715</v>
      </c>
      <c r="AK4244" t="str">
        <f t="shared" si="155"/>
        <v>NCT03663179</v>
      </c>
      <c r="AL4244">
        <v>14840885</v>
      </c>
      <c r="AM4244" t="s">
        <v>91</v>
      </c>
      <c r="AP4244" t="s">
        <v>95</v>
      </c>
      <c r="AR4244" t="s">
        <v>96</v>
      </c>
      <c r="AS4244" t="s">
        <v>97</v>
      </c>
      <c r="AT4244">
        <v>36</v>
      </c>
      <c r="AU4244">
        <v>36</v>
      </c>
    </row>
    <row r="4245" spans="1:47" x14ac:dyDescent="0.2">
      <c r="A4245" t="s">
        <v>5703</v>
      </c>
      <c r="B4245" t="s">
        <v>5704</v>
      </c>
      <c r="C4245" t="s">
        <v>5705</v>
      </c>
      <c r="D4245" t="s">
        <v>5706</v>
      </c>
      <c r="F4245" t="s">
        <v>52</v>
      </c>
      <c r="G4245" t="s">
        <v>53</v>
      </c>
      <c r="H4245" t="s">
        <v>5707</v>
      </c>
      <c r="J4245" t="s">
        <v>5708</v>
      </c>
      <c r="K4245" t="s">
        <v>57</v>
      </c>
      <c r="L4245" s="1">
        <v>43314</v>
      </c>
      <c r="M4245" s="1">
        <v>44776</v>
      </c>
      <c r="N4245" s="1">
        <v>43831</v>
      </c>
      <c r="O4245" t="s">
        <v>75</v>
      </c>
      <c r="P4245" t="s">
        <v>5709</v>
      </c>
      <c r="Q4245" t="s">
        <v>65</v>
      </c>
      <c r="R4245" t="s">
        <v>157</v>
      </c>
      <c r="S4245" t="s">
        <v>5116</v>
      </c>
      <c r="T4245" t="s">
        <v>5710</v>
      </c>
      <c r="U4245" t="s">
        <v>5711</v>
      </c>
      <c r="V4245">
        <v>32</v>
      </c>
      <c r="W4245" t="s">
        <v>63</v>
      </c>
      <c r="X4245" t="s">
        <v>5712</v>
      </c>
      <c r="AB4245" t="s">
        <v>5713</v>
      </c>
      <c r="AD4245" t="s">
        <v>65</v>
      </c>
      <c r="AF4245" t="s">
        <v>5041</v>
      </c>
      <c r="AG4245" t="s">
        <v>118</v>
      </c>
      <c r="AH4245" t="s">
        <v>5714</v>
      </c>
      <c r="AI4245" t="s">
        <v>5267</v>
      </c>
      <c r="AJ4245" t="s">
        <v>5715</v>
      </c>
      <c r="AK4245" t="str">
        <f t="shared" si="155"/>
        <v>NCT03663179</v>
      </c>
      <c r="AL4245">
        <v>14840886</v>
      </c>
      <c r="AM4245" t="s">
        <v>92</v>
      </c>
      <c r="AP4245" t="s">
        <v>95</v>
      </c>
      <c r="AR4245" t="s">
        <v>96</v>
      </c>
      <c r="AS4245" t="s">
        <v>97</v>
      </c>
      <c r="AT4245">
        <v>34.4</v>
      </c>
      <c r="AU4245">
        <v>34.4</v>
      </c>
    </row>
    <row r="4246" spans="1:47" x14ac:dyDescent="0.2">
      <c r="A4246" t="s">
        <v>5703</v>
      </c>
      <c r="B4246" t="s">
        <v>5704</v>
      </c>
      <c r="C4246" t="s">
        <v>5705</v>
      </c>
      <c r="D4246" t="s">
        <v>5706</v>
      </c>
      <c r="F4246" t="s">
        <v>52</v>
      </c>
      <c r="G4246" t="s">
        <v>53</v>
      </c>
      <c r="H4246" t="s">
        <v>5707</v>
      </c>
      <c r="J4246" t="s">
        <v>5708</v>
      </c>
      <c r="K4246" t="s">
        <v>57</v>
      </c>
      <c r="L4246" s="1">
        <v>43314</v>
      </c>
      <c r="M4246" s="1">
        <v>44776</v>
      </c>
      <c r="N4246" s="1">
        <v>43831</v>
      </c>
      <c r="O4246" t="s">
        <v>75</v>
      </c>
      <c r="P4246" t="s">
        <v>5709</v>
      </c>
      <c r="Q4246" t="s">
        <v>65</v>
      </c>
      <c r="R4246" t="s">
        <v>157</v>
      </c>
      <c r="S4246" t="s">
        <v>5116</v>
      </c>
      <c r="T4246" t="s">
        <v>5710</v>
      </c>
      <c r="U4246" t="s">
        <v>5711</v>
      </c>
      <c r="V4246">
        <v>32</v>
      </c>
      <c r="W4246" t="s">
        <v>63</v>
      </c>
      <c r="X4246" t="s">
        <v>5712</v>
      </c>
      <c r="AB4246" t="s">
        <v>5713</v>
      </c>
      <c r="AD4246" t="s">
        <v>65</v>
      </c>
      <c r="AF4246" t="s">
        <v>5041</v>
      </c>
      <c r="AG4246" t="s">
        <v>118</v>
      </c>
      <c r="AH4246" t="s">
        <v>5714</v>
      </c>
      <c r="AI4246" t="s">
        <v>5267</v>
      </c>
      <c r="AJ4246" t="s">
        <v>5715</v>
      </c>
      <c r="AK4246" t="str">
        <f t="shared" si="155"/>
        <v>NCT03663179</v>
      </c>
      <c r="AL4246">
        <v>14840884</v>
      </c>
      <c r="AM4246" t="s">
        <v>86</v>
      </c>
      <c r="AO4246" t="s">
        <v>98</v>
      </c>
      <c r="AP4246" t="s">
        <v>99</v>
      </c>
      <c r="AR4246" t="s">
        <v>89</v>
      </c>
      <c r="AS4246" t="s">
        <v>90</v>
      </c>
      <c r="AT4246">
        <v>5</v>
      </c>
      <c r="AU4246">
        <v>5</v>
      </c>
    </row>
    <row r="4247" spans="1:47" x14ac:dyDescent="0.2">
      <c r="A4247" t="s">
        <v>5703</v>
      </c>
      <c r="B4247" t="s">
        <v>5704</v>
      </c>
      <c r="C4247" t="s">
        <v>5705</v>
      </c>
      <c r="D4247" t="s">
        <v>5706</v>
      </c>
      <c r="F4247" t="s">
        <v>52</v>
      </c>
      <c r="G4247" t="s">
        <v>53</v>
      </c>
      <c r="H4247" t="s">
        <v>5707</v>
      </c>
      <c r="J4247" t="s">
        <v>5708</v>
      </c>
      <c r="K4247" t="s">
        <v>57</v>
      </c>
      <c r="L4247" s="1">
        <v>43314</v>
      </c>
      <c r="M4247" s="1">
        <v>44776</v>
      </c>
      <c r="N4247" s="1">
        <v>43831</v>
      </c>
      <c r="O4247" t="s">
        <v>75</v>
      </c>
      <c r="P4247" t="s">
        <v>5709</v>
      </c>
      <c r="Q4247" t="s">
        <v>65</v>
      </c>
      <c r="R4247" t="s">
        <v>157</v>
      </c>
      <c r="S4247" t="s">
        <v>5116</v>
      </c>
      <c r="T4247" t="s">
        <v>5710</v>
      </c>
      <c r="U4247" t="s">
        <v>5711</v>
      </c>
      <c r="V4247">
        <v>32</v>
      </c>
      <c r="W4247" t="s">
        <v>63</v>
      </c>
      <c r="X4247" t="s">
        <v>5712</v>
      </c>
      <c r="AB4247" t="s">
        <v>5713</v>
      </c>
      <c r="AD4247" t="s">
        <v>65</v>
      </c>
      <c r="AF4247" t="s">
        <v>5041</v>
      </c>
      <c r="AG4247" t="s">
        <v>118</v>
      </c>
      <c r="AH4247" t="s">
        <v>5714</v>
      </c>
      <c r="AI4247" t="s">
        <v>5267</v>
      </c>
      <c r="AJ4247" t="s">
        <v>5715</v>
      </c>
      <c r="AK4247" t="str">
        <f t="shared" si="155"/>
        <v>NCT03663179</v>
      </c>
      <c r="AL4247">
        <v>14840885</v>
      </c>
      <c r="AM4247" t="s">
        <v>91</v>
      </c>
      <c r="AO4247" t="s">
        <v>98</v>
      </c>
      <c r="AP4247" t="s">
        <v>99</v>
      </c>
      <c r="AR4247" t="s">
        <v>89</v>
      </c>
      <c r="AS4247" t="s">
        <v>90</v>
      </c>
      <c r="AT4247">
        <v>4</v>
      </c>
      <c r="AU4247">
        <v>4</v>
      </c>
    </row>
    <row r="4248" spans="1:47" x14ac:dyDescent="0.2">
      <c r="A4248" t="s">
        <v>5703</v>
      </c>
      <c r="B4248" t="s">
        <v>5704</v>
      </c>
      <c r="C4248" t="s">
        <v>5705</v>
      </c>
      <c r="D4248" t="s">
        <v>5706</v>
      </c>
      <c r="F4248" t="s">
        <v>52</v>
      </c>
      <c r="G4248" t="s">
        <v>53</v>
      </c>
      <c r="H4248" t="s">
        <v>5707</v>
      </c>
      <c r="J4248" t="s">
        <v>5708</v>
      </c>
      <c r="K4248" t="s">
        <v>57</v>
      </c>
      <c r="L4248" s="1">
        <v>43314</v>
      </c>
      <c r="M4248" s="1">
        <v>44776</v>
      </c>
      <c r="N4248" s="1">
        <v>43831</v>
      </c>
      <c r="O4248" t="s">
        <v>75</v>
      </c>
      <c r="P4248" t="s">
        <v>5709</v>
      </c>
      <c r="Q4248" t="s">
        <v>65</v>
      </c>
      <c r="R4248" t="s">
        <v>157</v>
      </c>
      <c r="S4248" t="s">
        <v>5116</v>
      </c>
      <c r="T4248" t="s">
        <v>5710</v>
      </c>
      <c r="U4248" t="s">
        <v>5711</v>
      </c>
      <c r="V4248">
        <v>32</v>
      </c>
      <c r="W4248" t="s">
        <v>63</v>
      </c>
      <c r="X4248" t="s">
        <v>5712</v>
      </c>
      <c r="AB4248" t="s">
        <v>5713</v>
      </c>
      <c r="AD4248" t="s">
        <v>65</v>
      </c>
      <c r="AF4248" t="s">
        <v>5041</v>
      </c>
      <c r="AG4248" t="s">
        <v>118</v>
      </c>
      <c r="AH4248" t="s">
        <v>5714</v>
      </c>
      <c r="AI4248" t="s">
        <v>5267</v>
      </c>
      <c r="AJ4248" t="s">
        <v>5715</v>
      </c>
      <c r="AK4248" t="str">
        <f t="shared" si="155"/>
        <v>NCT03663179</v>
      </c>
      <c r="AL4248">
        <v>14840886</v>
      </c>
      <c r="AM4248" t="s">
        <v>92</v>
      </c>
      <c r="AO4248" t="s">
        <v>98</v>
      </c>
      <c r="AP4248" t="s">
        <v>99</v>
      </c>
      <c r="AR4248" t="s">
        <v>89</v>
      </c>
      <c r="AS4248" t="s">
        <v>90</v>
      </c>
      <c r="AT4248">
        <v>9</v>
      </c>
      <c r="AU4248">
        <v>9</v>
      </c>
    </row>
    <row r="4249" spans="1:47" x14ac:dyDescent="0.2">
      <c r="A4249" t="s">
        <v>5703</v>
      </c>
      <c r="B4249" t="s">
        <v>5704</v>
      </c>
      <c r="C4249" t="s">
        <v>5705</v>
      </c>
      <c r="D4249" t="s">
        <v>5706</v>
      </c>
      <c r="F4249" t="s">
        <v>52</v>
      </c>
      <c r="G4249" t="s">
        <v>53</v>
      </c>
      <c r="H4249" t="s">
        <v>5707</v>
      </c>
      <c r="J4249" t="s">
        <v>5708</v>
      </c>
      <c r="K4249" t="s">
        <v>57</v>
      </c>
      <c r="L4249" s="1">
        <v>43314</v>
      </c>
      <c r="M4249" s="1">
        <v>44776</v>
      </c>
      <c r="N4249" s="1">
        <v>43831</v>
      </c>
      <c r="O4249" t="s">
        <v>75</v>
      </c>
      <c r="P4249" t="s">
        <v>5709</v>
      </c>
      <c r="Q4249" t="s">
        <v>65</v>
      </c>
      <c r="R4249" t="s">
        <v>157</v>
      </c>
      <c r="S4249" t="s">
        <v>5116</v>
      </c>
      <c r="T4249" t="s">
        <v>5710</v>
      </c>
      <c r="U4249" t="s">
        <v>5711</v>
      </c>
      <c r="V4249">
        <v>32</v>
      </c>
      <c r="W4249" t="s">
        <v>63</v>
      </c>
      <c r="X4249" t="s">
        <v>5712</v>
      </c>
      <c r="AB4249" t="s">
        <v>5713</v>
      </c>
      <c r="AD4249" t="s">
        <v>65</v>
      </c>
      <c r="AF4249" t="s">
        <v>5041</v>
      </c>
      <c r="AG4249" t="s">
        <v>118</v>
      </c>
      <c r="AH4249" t="s">
        <v>5714</v>
      </c>
      <c r="AI4249" t="s">
        <v>5267</v>
      </c>
      <c r="AJ4249" t="s">
        <v>5715</v>
      </c>
      <c r="AK4249" t="str">
        <f t="shared" si="155"/>
        <v>NCT03663179</v>
      </c>
      <c r="AL4249">
        <v>14840884</v>
      </c>
      <c r="AM4249" t="s">
        <v>86</v>
      </c>
      <c r="AO4249" t="s">
        <v>100</v>
      </c>
      <c r="AP4249" t="s">
        <v>99</v>
      </c>
      <c r="AR4249" t="s">
        <v>89</v>
      </c>
      <c r="AS4249" t="s">
        <v>90</v>
      </c>
      <c r="AT4249">
        <v>9</v>
      </c>
      <c r="AU4249">
        <v>9</v>
      </c>
    </row>
    <row r="4250" spans="1:47" x14ac:dyDescent="0.2">
      <c r="A4250" t="s">
        <v>5703</v>
      </c>
      <c r="B4250" t="s">
        <v>5704</v>
      </c>
      <c r="C4250" t="s">
        <v>5705</v>
      </c>
      <c r="D4250" t="s">
        <v>5706</v>
      </c>
      <c r="F4250" t="s">
        <v>52</v>
      </c>
      <c r="G4250" t="s">
        <v>53</v>
      </c>
      <c r="H4250" t="s">
        <v>5707</v>
      </c>
      <c r="J4250" t="s">
        <v>5708</v>
      </c>
      <c r="K4250" t="s">
        <v>57</v>
      </c>
      <c r="L4250" s="1">
        <v>43314</v>
      </c>
      <c r="M4250" s="1">
        <v>44776</v>
      </c>
      <c r="N4250" s="1">
        <v>43831</v>
      </c>
      <c r="O4250" t="s">
        <v>75</v>
      </c>
      <c r="P4250" t="s">
        <v>5709</v>
      </c>
      <c r="Q4250" t="s">
        <v>65</v>
      </c>
      <c r="R4250" t="s">
        <v>157</v>
      </c>
      <c r="S4250" t="s">
        <v>5116</v>
      </c>
      <c r="T4250" t="s">
        <v>5710</v>
      </c>
      <c r="U4250" t="s">
        <v>5711</v>
      </c>
      <c r="V4250">
        <v>32</v>
      </c>
      <c r="W4250" t="s">
        <v>63</v>
      </c>
      <c r="X4250" t="s">
        <v>5712</v>
      </c>
      <c r="AB4250" t="s">
        <v>5713</v>
      </c>
      <c r="AD4250" t="s">
        <v>65</v>
      </c>
      <c r="AF4250" t="s">
        <v>5041</v>
      </c>
      <c r="AG4250" t="s">
        <v>118</v>
      </c>
      <c r="AH4250" t="s">
        <v>5714</v>
      </c>
      <c r="AI4250" t="s">
        <v>5267</v>
      </c>
      <c r="AJ4250" t="s">
        <v>5715</v>
      </c>
      <c r="AK4250" t="str">
        <f t="shared" si="155"/>
        <v>NCT03663179</v>
      </c>
      <c r="AL4250">
        <v>14840885</v>
      </c>
      <c r="AM4250" t="s">
        <v>91</v>
      </c>
      <c r="AO4250" t="s">
        <v>100</v>
      </c>
      <c r="AP4250" t="s">
        <v>99</v>
      </c>
      <c r="AR4250" t="s">
        <v>89</v>
      </c>
      <c r="AS4250" t="s">
        <v>90</v>
      </c>
      <c r="AT4250">
        <v>9</v>
      </c>
      <c r="AU4250">
        <v>9</v>
      </c>
    </row>
    <row r="4251" spans="1:47" x14ac:dyDescent="0.2">
      <c r="A4251" t="s">
        <v>5703</v>
      </c>
      <c r="B4251" t="s">
        <v>5704</v>
      </c>
      <c r="C4251" t="s">
        <v>5705</v>
      </c>
      <c r="D4251" t="s">
        <v>5706</v>
      </c>
      <c r="F4251" t="s">
        <v>52</v>
      </c>
      <c r="G4251" t="s">
        <v>53</v>
      </c>
      <c r="H4251" t="s">
        <v>5707</v>
      </c>
      <c r="J4251" t="s">
        <v>5708</v>
      </c>
      <c r="K4251" t="s">
        <v>57</v>
      </c>
      <c r="L4251" s="1">
        <v>43314</v>
      </c>
      <c r="M4251" s="1">
        <v>44776</v>
      </c>
      <c r="N4251" s="1">
        <v>43831</v>
      </c>
      <c r="O4251" t="s">
        <v>75</v>
      </c>
      <c r="P4251" t="s">
        <v>5709</v>
      </c>
      <c r="Q4251" t="s">
        <v>65</v>
      </c>
      <c r="R4251" t="s">
        <v>157</v>
      </c>
      <c r="S4251" t="s">
        <v>5116</v>
      </c>
      <c r="T4251" t="s">
        <v>5710</v>
      </c>
      <c r="U4251" t="s">
        <v>5711</v>
      </c>
      <c r="V4251">
        <v>32</v>
      </c>
      <c r="W4251" t="s">
        <v>63</v>
      </c>
      <c r="X4251" t="s">
        <v>5712</v>
      </c>
      <c r="AB4251" t="s">
        <v>5713</v>
      </c>
      <c r="AD4251" t="s">
        <v>65</v>
      </c>
      <c r="AF4251" t="s">
        <v>5041</v>
      </c>
      <c r="AG4251" t="s">
        <v>118</v>
      </c>
      <c r="AH4251" t="s">
        <v>5714</v>
      </c>
      <c r="AI4251" t="s">
        <v>5267</v>
      </c>
      <c r="AJ4251" t="s">
        <v>5715</v>
      </c>
      <c r="AK4251" t="str">
        <f t="shared" si="155"/>
        <v>NCT03663179</v>
      </c>
      <c r="AL4251">
        <v>14840886</v>
      </c>
      <c r="AM4251" t="s">
        <v>92</v>
      </c>
      <c r="AO4251" t="s">
        <v>100</v>
      </c>
      <c r="AP4251" t="s">
        <v>99</v>
      </c>
      <c r="AR4251" t="s">
        <v>89</v>
      </c>
      <c r="AS4251" t="s">
        <v>90</v>
      </c>
      <c r="AT4251">
        <v>18</v>
      </c>
      <c r="AU4251">
        <v>18</v>
      </c>
    </row>
    <row r="4252" spans="1:47" x14ac:dyDescent="0.2">
      <c r="A4252" t="s">
        <v>5703</v>
      </c>
      <c r="B4252" t="s">
        <v>5704</v>
      </c>
      <c r="C4252" t="s">
        <v>5705</v>
      </c>
      <c r="D4252" t="s">
        <v>5706</v>
      </c>
      <c r="F4252" t="s">
        <v>52</v>
      </c>
      <c r="G4252" t="s">
        <v>53</v>
      </c>
      <c r="H4252" t="s">
        <v>5707</v>
      </c>
      <c r="J4252" t="s">
        <v>5708</v>
      </c>
      <c r="K4252" t="s">
        <v>57</v>
      </c>
      <c r="L4252" s="1">
        <v>43314</v>
      </c>
      <c r="M4252" s="1">
        <v>44776</v>
      </c>
      <c r="N4252" s="1">
        <v>43831</v>
      </c>
      <c r="O4252" t="s">
        <v>75</v>
      </c>
      <c r="P4252" t="s">
        <v>5709</v>
      </c>
      <c r="Q4252" t="s">
        <v>65</v>
      </c>
      <c r="R4252" t="s">
        <v>157</v>
      </c>
      <c r="S4252" t="s">
        <v>5116</v>
      </c>
      <c r="T4252" t="s">
        <v>5710</v>
      </c>
      <c r="U4252" t="s">
        <v>5711</v>
      </c>
      <c r="V4252">
        <v>32</v>
      </c>
      <c r="W4252" t="s">
        <v>63</v>
      </c>
      <c r="X4252" t="s">
        <v>5712</v>
      </c>
      <c r="AB4252" t="s">
        <v>5713</v>
      </c>
      <c r="AD4252" t="s">
        <v>65</v>
      </c>
      <c r="AF4252" t="s">
        <v>5041</v>
      </c>
      <c r="AG4252" t="s">
        <v>118</v>
      </c>
      <c r="AH4252" t="s">
        <v>5714</v>
      </c>
      <c r="AI4252" t="s">
        <v>5267</v>
      </c>
      <c r="AJ4252" t="s">
        <v>5715</v>
      </c>
      <c r="AK4252" t="str">
        <f t="shared" si="155"/>
        <v>NCT03663179</v>
      </c>
      <c r="AL4252">
        <v>14840884</v>
      </c>
      <c r="AM4252" t="s">
        <v>86</v>
      </c>
      <c r="AO4252" t="s">
        <v>140</v>
      </c>
      <c r="AP4252" t="s">
        <v>141</v>
      </c>
      <c r="AR4252" t="s">
        <v>89</v>
      </c>
      <c r="AS4252" t="s">
        <v>90</v>
      </c>
      <c r="AT4252">
        <v>0</v>
      </c>
      <c r="AU4252">
        <v>0</v>
      </c>
    </row>
    <row r="4253" spans="1:47" x14ac:dyDescent="0.2">
      <c r="A4253" t="s">
        <v>5703</v>
      </c>
      <c r="B4253" t="s">
        <v>5704</v>
      </c>
      <c r="C4253" t="s">
        <v>5705</v>
      </c>
      <c r="D4253" t="s">
        <v>5706</v>
      </c>
      <c r="F4253" t="s">
        <v>52</v>
      </c>
      <c r="G4253" t="s">
        <v>53</v>
      </c>
      <c r="H4253" t="s">
        <v>5707</v>
      </c>
      <c r="J4253" t="s">
        <v>5708</v>
      </c>
      <c r="K4253" t="s">
        <v>57</v>
      </c>
      <c r="L4253" s="1">
        <v>43314</v>
      </c>
      <c r="M4253" s="1">
        <v>44776</v>
      </c>
      <c r="N4253" s="1">
        <v>43831</v>
      </c>
      <c r="O4253" t="s">
        <v>75</v>
      </c>
      <c r="P4253" t="s">
        <v>5709</v>
      </c>
      <c r="Q4253" t="s">
        <v>65</v>
      </c>
      <c r="R4253" t="s">
        <v>157</v>
      </c>
      <c r="S4253" t="s">
        <v>5116</v>
      </c>
      <c r="T4253" t="s">
        <v>5710</v>
      </c>
      <c r="U4253" t="s">
        <v>5711</v>
      </c>
      <c r="V4253">
        <v>32</v>
      </c>
      <c r="W4253" t="s">
        <v>63</v>
      </c>
      <c r="X4253" t="s">
        <v>5712</v>
      </c>
      <c r="AB4253" t="s">
        <v>5713</v>
      </c>
      <c r="AD4253" t="s">
        <v>65</v>
      </c>
      <c r="AF4253" t="s">
        <v>5041</v>
      </c>
      <c r="AG4253" t="s">
        <v>118</v>
      </c>
      <c r="AH4253" t="s">
        <v>5714</v>
      </c>
      <c r="AI4253" t="s">
        <v>5267</v>
      </c>
      <c r="AJ4253" t="s">
        <v>5715</v>
      </c>
      <c r="AK4253" t="str">
        <f t="shared" si="155"/>
        <v>NCT03663179</v>
      </c>
      <c r="AL4253">
        <v>14840885</v>
      </c>
      <c r="AM4253" t="s">
        <v>91</v>
      </c>
      <c r="AO4253" t="s">
        <v>140</v>
      </c>
      <c r="AP4253" t="s">
        <v>141</v>
      </c>
      <c r="AR4253" t="s">
        <v>89</v>
      </c>
      <c r="AS4253" t="s">
        <v>90</v>
      </c>
      <c r="AT4253">
        <v>0</v>
      </c>
      <c r="AU4253">
        <v>0</v>
      </c>
    </row>
    <row r="4254" spans="1:47" x14ac:dyDescent="0.2">
      <c r="A4254" t="s">
        <v>5703</v>
      </c>
      <c r="B4254" t="s">
        <v>5704</v>
      </c>
      <c r="C4254" t="s">
        <v>5705</v>
      </c>
      <c r="D4254" t="s">
        <v>5706</v>
      </c>
      <c r="F4254" t="s">
        <v>52</v>
      </c>
      <c r="G4254" t="s">
        <v>53</v>
      </c>
      <c r="H4254" t="s">
        <v>5707</v>
      </c>
      <c r="J4254" t="s">
        <v>5708</v>
      </c>
      <c r="K4254" t="s">
        <v>57</v>
      </c>
      <c r="L4254" s="1">
        <v>43314</v>
      </c>
      <c r="M4254" s="1">
        <v>44776</v>
      </c>
      <c r="N4254" s="1">
        <v>43831</v>
      </c>
      <c r="O4254" t="s">
        <v>75</v>
      </c>
      <c r="P4254" t="s">
        <v>5709</v>
      </c>
      <c r="Q4254" t="s">
        <v>65</v>
      </c>
      <c r="R4254" t="s">
        <v>157</v>
      </c>
      <c r="S4254" t="s">
        <v>5116</v>
      </c>
      <c r="T4254" t="s">
        <v>5710</v>
      </c>
      <c r="U4254" t="s">
        <v>5711</v>
      </c>
      <c r="V4254">
        <v>32</v>
      </c>
      <c r="W4254" t="s">
        <v>63</v>
      </c>
      <c r="X4254" t="s">
        <v>5712</v>
      </c>
      <c r="AB4254" t="s">
        <v>5713</v>
      </c>
      <c r="AD4254" t="s">
        <v>65</v>
      </c>
      <c r="AF4254" t="s">
        <v>5041</v>
      </c>
      <c r="AG4254" t="s">
        <v>118</v>
      </c>
      <c r="AH4254" t="s">
        <v>5714</v>
      </c>
      <c r="AI4254" t="s">
        <v>5267</v>
      </c>
      <c r="AJ4254" t="s">
        <v>5715</v>
      </c>
      <c r="AK4254" t="str">
        <f t="shared" si="155"/>
        <v>NCT03663179</v>
      </c>
      <c r="AL4254">
        <v>14840886</v>
      </c>
      <c r="AM4254" t="s">
        <v>92</v>
      </c>
      <c r="AO4254" t="s">
        <v>140</v>
      </c>
      <c r="AP4254" t="s">
        <v>141</v>
      </c>
      <c r="AR4254" t="s">
        <v>89</v>
      </c>
      <c r="AS4254" t="s">
        <v>90</v>
      </c>
      <c r="AT4254">
        <v>0</v>
      </c>
      <c r="AU4254">
        <v>0</v>
      </c>
    </row>
    <row r="4255" spans="1:47" x14ac:dyDescent="0.2">
      <c r="A4255" t="s">
        <v>5703</v>
      </c>
      <c r="B4255" t="s">
        <v>5704</v>
      </c>
      <c r="C4255" t="s">
        <v>5705</v>
      </c>
      <c r="D4255" t="s">
        <v>5706</v>
      </c>
      <c r="F4255" t="s">
        <v>52</v>
      </c>
      <c r="G4255" t="s">
        <v>53</v>
      </c>
      <c r="H4255" t="s">
        <v>5707</v>
      </c>
      <c r="J4255" t="s">
        <v>5708</v>
      </c>
      <c r="K4255" t="s">
        <v>57</v>
      </c>
      <c r="L4255" s="1">
        <v>43314</v>
      </c>
      <c r="M4255" s="1">
        <v>44776</v>
      </c>
      <c r="N4255" s="1">
        <v>43831</v>
      </c>
      <c r="O4255" t="s">
        <v>75</v>
      </c>
      <c r="P4255" t="s">
        <v>5709</v>
      </c>
      <c r="Q4255" t="s">
        <v>65</v>
      </c>
      <c r="R4255" t="s">
        <v>157</v>
      </c>
      <c r="S4255" t="s">
        <v>5116</v>
      </c>
      <c r="T4255" t="s">
        <v>5710</v>
      </c>
      <c r="U4255" t="s">
        <v>5711</v>
      </c>
      <c r="V4255">
        <v>32</v>
      </c>
      <c r="W4255" t="s">
        <v>63</v>
      </c>
      <c r="X4255" t="s">
        <v>5712</v>
      </c>
      <c r="AB4255" t="s">
        <v>5713</v>
      </c>
      <c r="AD4255" t="s">
        <v>65</v>
      </c>
      <c r="AF4255" t="s">
        <v>5041</v>
      </c>
      <c r="AG4255" t="s">
        <v>118</v>
      </c>
      <c r="AH4255" t="s">
        <v>5714</v>
      </c>
      <c r="AI4255" t="s">
        <v>5267</v>
      </c>
      <c r="AJ4255" t="s">
        <v>5715</v>
      </c>
      <c r="AK4255" t="str">
        <f t="shared" si="155"/>
        <v>NCT03663179</v>
      </c>
      <c r="AL4255">
        <v>14840884</v>
      </c>
      <c r="AM4255" t="s">
        <v>86</v>
      </c>
      <c r="AO4255" t="s">
        <v>142</v>
      </c>
      <c r="AP4255" t="s">
        <v>141</v>
      </c>
      <c r="AR4255" t="s">
        <v>89</v>
      </c>
      <c r="AS4255" t="s">
        <v>90</v>
      </c>
      <c r="AT4255">
        <v>1</v>
      </c>
      <c r="AU4255">
        <v>1</v>
      </c>
    </row>
    <row r="4256" spans="1:47" x14ac:dyDescent="0.2">
      <c r="A4256" t="s">
        <v>5703</v>
      </c>
      <c r="B4256" t="s">
        <v>5704</v>
      </c>
      <c r="C4256" t="s">
        <v>5705</v>
      </c>
      <c r="D4256" t="s">
        <v>5706</v>
      </c>
      <c r="F4256" t="s">
        <v>52</v>
      </c>
      <c r="G4256" t="s">
        <v>53</v>
      </c>
      <c r="H4256" t="s">
        <v>5707</v>
      </c>
      <c r="J4256" t="s">
        <v>5708</v>
      </c>
      <c r="K4256" t="s">
        <v>57</v>
      </c>
      <c r="L4256" s="1">
        <v>43314</v>
      </c>
      <c r="M4256" s="1">
        <v>44776</v>
      </c>
      <c r="N4256" s="1">
        <v>43831</v>
      </c>
      <c r="O4256" t="s">
        <v>75</v>
      </c>
      <c r="P4256" t="s">
        <v>5709</v>
      </c>
      <c r="Q4256" t="s">
        <v>65</v>
      </c>
      <c r="R4256" t="s">
        <v>157</v>
      </c>
      <c r="S4256" t="s">
        <v>5116</v>
      </c>
      <c r="T4256" t="s">
        <v>5710</v>
      </c>
      <c r="U4256" t="s">
        <v>5711</v>
      </c>
      <c r="V4256">
        <v>32</v>
      </c>
      <c r="W4256" t="s">
        <v>63</v>
      </c>
      <c r="X4256" t="s">
        <v>5712</v>
      </c>
      <c r="AB4256" t="s">
        <v>5713</v>
      </c>
      <c r="AD4256" t="s">
        <v>65</v>
      </c>
      <c r="AF4256" t="s">
        <v>5041</v>
      </c>
      <c r="AG4256" t="s">
        <v>118</v>
      </c>
      <c r="AH4256" t="s">
        <v>5714</v>
      </c>
      <c r="AI4256" t="s">
        <v>5267</v>
      </c>
      <c r="AJ4256" t="s">
        <v>5715</v>
      </c>
      <c r="AK4256" t="str">
        <f t="shared" si="155"/>
        <v>NCT03663179</v>
      </c>
      <c r="AL4256">
        <v>14840885</v>
      </c>
      <c r="AM4256" t="s">
        <v>91</v>
      </c>
      <c r="AO4256" t="s">
        <v>142</v>
      </c>
      <c r="AP4256" t="s">
        <v>141</v>
      </c>
      <c r="AR4256" t="s">
        <v>89</v>
      </c>
      <c r="AS4256" t="s">
        <v>90</v>
      </c>
      <c r="AT4256">
        <v>1</v>
      </c>
      <c r="AU4256">
        <v>1</v>
      </c>
    </row>
    <row r="4257" spans="1:47" x14ac:dyDescent="0.2">
      <c r="A4257" t="s">
        <v>5703</v>
      </c>
      <c r="B4257" t="s">
        <v>5704</v>
      </c>
      <c r="C4257" t="s">
        <v>5705</v>
      </c>
      <c r="D4257" t="s">
        <v>5706</v>
      </c>
      <c r="F4257" t="s">
        <v>52</v>
      </c>
      <c r="G4257" t="s">
        <v>53</v>
      </c>
      <c r="H4257" t="s">
        <v>5707</v>
      </c>
      <c r="J4257" t="s">
        <v>5708</v>
      </c>
      <c r="K4257" t="s">
        <v>57</v>
      </c>
      <c r="L4257" s="1">
        <v>43314</v>
      </c>
      <c r="M4257" s="1">
        <v>44776</v>
      </c>
      <c r="N4257" s="1">
        <v>43831</v>
      </c>
      <c r="O4257" t="s">
        <v>75</v>
      </c>
      <c r="P4257" t="s">
        <v>5709</v>
      </c>
      <c r="Q4257" t="s">
        <v>65</v>
      </c>
      <c r="R4257" t="s">
        <v>157</v>
      </c>
      <c r="S4257" t="s">
        <v>5116</v>
      </c>
      <c r="T4257" t="s">
        <v>5710</v>
      </c>
      <c r="U4257" t="s">
        <v>5711</v>
      </c>
      <c r="V4257">
        <v>32</v>
      </c>
      <c r="W4257" t="s">
        <v>63</v>
      </c>
      <c r="X4257" t="s">
        <v>5712</v>
      </c>
      <c r="AB4257" t="s">
        <v>5713</v>
      </c>
      <c r="AD4257" t="s">
        <v>65</v>
      </c>
      <c r="AF4257" t="s">
        <v>5041</v>
      </c>
      <c r="AG4257" t="s">
        <v>118</v>
      </c>
      <c r="AH4257" t="s">
        <v>5714</v>
      </c>
      <c r="AI4257" t="s">
        <v>5267</v>
      </c>
      <c r="AJ4257" t="s">
        <v>5715</v>
      </c>
      <c r="AK4257" t="str">
        <f t="shared" si="155"/>
        <v>NCT03663179</v>
      </c>
      <c r="AL4257">
        <v>14840886</v>
      </c>
      <c r="AM4257" t="s">
        <v>92</v>
      </c>
      <c r="AO4257" t="s">
        <v>142</v>
      </c>
      <c r="AP4257" t="s">
        <v>141</v>
      </c>
      <c r="AR4257" t="s">
        <v>89</v>
      </c>
      <c r="AS4257" t="s">
        <v>90</v>
      </c>
      <c r="AT4257">
        <v>2</v>
      </c>
      <c r="AU4257">
        <v>2</v>
      </c>
    </row>
    <row r="4258" spans="1:47" x14ac:dyDescent="0.2">
      <c r="A4258" t="s">
        <v>5703</v>
      </c>
      <c r="B4258" t="s">
        <v>5704</v>
      </c>
      <c r="C4258" t="s">
        <v>5705</v>
      </c>
      <c r="D4258" t="s">
        <v>5706</v>
      </c>
      <c r="F4258" t="s">
        <v>52</v>
      </c>
      <c r="G4258" t="s">
        <v>53</v>
      </c>
      <c r="H4258" t="s">
        <v>5707</v>
      </c>
      <c r="J4258" t="s">
        <v>5708</v>
      </c>
      <c r="K4258" t="s">
        <v>57</v>
      </c>
      <c r="L4258" s="1">
        <v>43314</v>
      </c>
      <c r="M4258" s="1">
        <v>44776</v>
      </c>
      <c r="N4258" s="1">
        <v>43831</v>
      </c>
      <c r="O4258" t="s">
        <v>75</v>
      </c>
      <c r="P4258" t="s">
        <v>5709</v>
      </c>
      <c r="Q4258" t="s">
        <v>65</v>
      </c>
      <c r="R4258" t="s">
        <v>157</v>
      </c>
      <c r="S4258" t="s">
        <v>5116</v>
      </c>
      <c r="T4258" t="s">
        <v>5710</v>
      </c>
      <c r="U4258" t="s">
        <v>5711</v>
      </c>
      <c r="V4258">
        <v>32</v>
      </c>
      <c r="W4258" t="s">
        <v>63</v>
      </c>
      <c r="X4258" t="s">
        <v>5712</v>
      </c>
      <c r="AB4258" t="s">
        <v>5713</v>
      </c>
      <c r="AD4258" t="s">
        <v>65</v>
      </c>
      <c r="AF4258" t="s">
        <v>5041</v>
      </c>
      <c r="AG4258" t="s">
        <v>118</v>
      </c>
      <c r="AH4258" t="s">
        <v>5714</v>
      </c>
      <c r="AI4258" t="s">
        <v>5267</v>
      </c>
      <c r="AJ4258" t="s">
        <v>5715</v>
      </c>
      <c r="AK4258" t="str">
        <f t="shared" si="155"/>
        <v>NCT03663179</v>
      </c>
      <c r="AL4258">
        <v>14840884</v>
      </c>
      <c r="AM4258" t="s">
        <v>86</v>
      </c>
      <c r="AO4258" t="s">
        <v>143</v>
      </c>
      <c r="AP4258" t="s">
        <v>141</v>
      </c>
      <c r="AR4258" t="s">
        <v>89</v>
      </c>
      <c r="AS4258" t="s">
        <v>90</v>
      </c>
      <c r="AT4258">
        <v>0</v>
      </c>
      <c r="AU4258">
        <v>0</v>
      </c>
    </row>
    <row r="4259" spans="1:47" x14ac:dyDescent="0.2">
      <c r="A4259" t="s">
        <v>5703</v>
      </c>
      <c r="B4259" t="s">
        <v>5704</v>
      </c>
      <c r="C4259" t="s">
        <v>5705</v>
      </c>
      <c r="D4259" t="s">
        <v>5706</v>
      </c>
      <c r="F4259" t="s">
        <v>52</v>
      </c>
      <c r="G4259" t="s">
        <v>53</v>
      </c>
      <c r="H4259" t="s">
        <v>5707</v>
      </c>
      <c r="J4259" t="s">
        <v>5708</v>
      </c>
      <c r="K4259" t="s">
        <v>57</v>
      </c>
      <c r="L4259" s="1">
        <v>43314</v>
      </c>
      <c r="M4259" s="1">
        <v>44776</v>
      </c>
      <c r="N4259" s="1">
        <v>43831</v>
      </c>
      <c r="O4259" t="s">
        <v>75</v>
      </c>
      <c r="P4259" t="s">
        <v>5709</v>
      </c>
      <c r="Q4259" t="s">
        <v>65</v>
      </c>
      <c r="R4259" t="s">
        <v>157</v>
      </c>
      <c r="S4259" t="s">
        <v>5116</v>
      </c>
      <c r="T4259" t="s">
        <v>5710</v>
      </c>
      <c r="U4259" t="s">
        <v>5711</v>
      </c>
      <c r="V4259">
        <v>32</v>
      </c>
      <c r="W4259" t="s">
        <v>63</v>
      </c>
      <c r="X4259" t="s">
        <v>5712</v>
      </c>
      <c r="AB4259" t="s">
        <v>5713</v>
      </c>
      <c r="AD4259" t="s">
        <v>65</v>
      </c>
      <c r="AF4259" t="s">
        <v>5041</v>
      </c>
      <c r="AG4259" t="s">
        <v>118</v>
      </c>
      <c r="AH4259" t="s">
        <v>5714</v>
      </c>
      <c r="AI4259" t="s">
        <v>5267</v>
      </c>
      <c r="AJ4259" t="s">
        <v>5715</v>
      </c>
      <c r="AK4259" t="str">
        <f t="shared" si="155"/>
        <v>NCT03663179</v>
      </c>
      <c r="AL4259">
        <v>14840885</v>
      </c>
      <c r="AM4259" t="s">
        <v>91</v>
      </c>
      <c r="AO4259" t="s">
        <v>143</v>
      </c>
      <c r="AP4259" t="s">
        <v>141</v>
      </c>
      <c r="AR4259" t="s">
        <v>89</v>
      </c>
      <c r="AS4259" t="s">
        <v>90</v>
      </c>
      <c r="AT4259">
        <v>0</v>
      </c>
      <c r="AU4259">
        <v>0</v>
      </c>
    </row>
    <row r="4260" spans="1:47" x14ac:dyDescent="0.2">
      <c r="A4260" t="s">
        <v>5703</v>
      </c>
      <c r="B4260" t="s">
        <v>5704</v>
      </c>
      <c r="C4260" t="s">
        <v>5705</v>
      </c>
      <c r="D4260" t="s">
        <v>5706</v>
      </c>
      <c r="F4260" t="s">
        <v>52</v>
      </c>
      <c r="G4260" t="s">
        <v>53</v>
      </c>
      <c r="H4260" t="s">
        <v>5707</v>
      </c>
      <c r="J4260" t="s">
        <v>5708</v>
      </c>
      <c r="K4260" t="s">
        <v>57</v>
      </c>
      <c r="L4260" s="1">
        <v>43314</v>
      </c>
      <c r="M4260" s="1">
        <v>44776</v>
      </c>
      <c r="N4260" s="1">
        <v>43831</v>
      </c>
      <c r="O4260" t="s">
        <v>75</v>
      </c>
      <c r="P4260" t="s">
        <v>5709</v>
      </c>
      <c r="Q4260" t="s">
        <v>65</v>
      </c>
      <c r="R4260" t="s">
        <v>157</v>
      </c>
      <c r="S4260" t="s">
        <v>5116</v>
      </c>
      <c r="T4260" t="s">
        <v>5710</v>
      </c>
      <c r="U4260" t="s">
        <v>5711</v>
      </c>
      <c r="V4260">
        <v>32</v>
      </c>
      <c r="W4260" t="s">
        <v>63</v>
      </c>
      <c r="X4260" t="s">
        <v>5712</v>
      </c>
      <c r="AB4260" t="s">
        <v>5713</v>
      </c>
      <c r="AD4260" t="s">
        <v>65</v>
      </c>
      <c r="AF4260" t="s">
        <v>5041</v>
      </c>
      <c r="AG4260" t="s">
        <v>118</v>
      </c>
      <c r="AH4260" t="s">
        <v>5714</v>
      </c>
      <c r="AI4260" t="s">
        <v>5267</v>
      </c>
      <c r="AJ4260" t="s">
        <v>5715</v>
      </c>
      <c r="AK4260" t="str">
        <f t="shared" si="155"/>
        <v>NCT03663179</v>
      </c>
      <c r="AL4260">
        <v>14840886</v>
      </c>
      <c r="AM4260" t="s">
        <v>92</v>
      </c>
      <c r="AO4260" t="s">
        <v>143</v>
      </c>
      <c r="AP4260" t="s">
        <v>141</v>
      </c>
      <c r="AR4260" t="s">
        <v>89</v>
      </c>
      <c r="AS4260" t="s">
        <v>90</v>
      </c>
      <c r="AT4260">
        <v>0</v>
      </c>
      <c r="AU4260">
        <v>0</v>
      </c>
    </row>
    <row r="4261" spans="1:47" x14ac:dyDescent="0.2">
      <c r="A4261" t="s">
        <v>5703</v>
      </c>
      <c r="B4261" t="s">
        <v>5704</v>
      </c>
      <c r="C4261" t="s">
        <v>5705</v>
      </c>
      <c r="D4261" t="s">
        <v>5706</v>
      </c>
      <c r="F4261" t="s">
        <v>52</v>
      </c>
      <c r="G4261" t="s">
        <v>53</v>
      </c>
      <c r="H4261" t="s">
        <v>5707</v>
      </c>
      <c r="J4261" t="s">
        <v>5708</v>
      </c>
      <c r="K4261" t="s">
        <v>57</v>
      </c>
      <c r="L4261" s="1">
        <v>43314</v>
      </c>
      <c r="M4261" s="1">
        <v>44776</v>
      </c>
      <c r="N4261" s="1">
        <v>43831</v>
      </c>
      <c r="O4261" t="s">
        <v>75</v>
      </c>
      <c r="P4261" t="s">
        <v>5709</v>
      </c>
      <c r="Q4261" t="s">
        <v>65</v>
      </c>
      <c r="R4261" t="s">
        <v>157</v>
      </c>
      <c r="S4261" t="s">
        <v>5116</v>
      </c>
      <c r="T4261" t="s">
        <v>5710</v>
      </c>
      <c r="U4261" t="s">
        <v>5711</v>
      </c>
      <c r="V4261">
        <v>32</v>
      </c>
      <c r="W4261" t="s">
        <v>63</v>
      </c>
      <c r="X4261" t="s">
        <v>5712</v>
      </c>
      <c r="AB4261" t="s">
        <v>5713</v>
      </c>
      <c r="AD4261" t="s">
        <v>65</v>
      </c>
      <c r="AF4261" t="s">
        <v>5041</v>
      </c>
      <c r="AG4261" t="s">
        <v>118</v>
      </c>
      <c r="AH4261" t="s">
        <v>5714</v>
      </c>
      <c r="AI4261" t="s">
        <v>5267</v>
      </c>
      <c r="AJ4261" t="s">
        <v>5715</v>
      </c>
      <c r="AK4261" t="str">
        <f t="shared" si="155"/>
        <v>NCT03663179</v>
      </c>
      <c r="AL4261">
        <v>14840884</v>
      </c>
      <c r="AM4261" t="s">
        <v>86</v>
      </c>
      <c r="AO4261" t="s">
        <v>144</v>
      </c>
      <c r="AP4261" t="s">
        <v>141</v>
      </c>
      <c r="AR4261" t="s">
        <v>89</v>
      </c>
      <c r="AS4261" t="s">
        <v>90</v>
      </c>
      <c r="AT4261">
        <v>2</v>
      </c>
      <c r="AU4261">
        <v>2</v>
      </c>
    </row>
    <row r="4262" spans="1:47" x14ac:dyDescent="0.2">
      <c r="A4262" t="s">
        <v>5703</v>
      </c>
      <c r="B4262" t="s">
        <v>5704</v>
      </c>
      <c r="C4262" t="s">
        <v>5705</v>
      </c>
      <c r="D4262" t="s">
        <v>5706</v>
      </c>
      <c r="F4262" t="s">
        <v>52</v>
      </c>
      <c r="G4262" t="s">
        <v>53</v>
      </c>
      <c r="H4262" t="s">
        <v>5707</v>
      </c>
      <c r="J4262" t="s">
        <v>5708</v>
      </c>
      <c r="K4262" t="s">
        <v>57</v>
      </c>
      <c r="L4262" s="1">
        <v>43314</v>
      </c>
      <c r="M4262" s="1">
        <v>44776</v>
      </c>
      <c r="N4262" s="1">
        <v>43831</v>
      </c>
      <c r="O4262" t="s">
        <v>75</v>
      </c>
      <c r="P4262" t="s">
        <v>5709</v>
      </c>
      <c r="Q4262" t="s">
        <v>65</v>
      </c>
      <c r="R4262" t="s">
        <v>157</v>
      </c>
      <c r="S4262" t="s">
        <v>5116</v>
      </c>
      <c r="T4262" t="s">
        <v>5710</v>
      </c>
      <c r="U4262" t="s">
        <v>5711</v>
      </c>
      <c r="V4262">
        <v>32</v>
      </c>
      <c r="W4262" t="s">
        <v>63</v>
      </c>
      <c r="X4262" t="s">
        <v>5712</v>
      </c>
      <c r="AB4262" t="s">
        <v>5713</v>
      </c>
      <c r="AD4262" t="s">
        <v>65</v>
      </c>
      <c r="AF4262" t="s">
        <v>5041</v>
      </c>
      <c r="AG4262" t="s">
        <v>118</v>
      </c>
      <c r="AH4262" t="s">
        <v>5714</v>
      </c>
      <c r="AI4262" t="s">
        <v>5267</v>
      </c>
      <c r="AJ4262" t="s">
        <v>5715</v>
      </c>
      <c r="AK4262" t="str">
        <f t="shared" si="155"/>
        <v>NCT03663179</v>
      </c>
      <c r="AL4262">
        <v>14840885</v>
      </c>
      <c r="AM4262" t="s">
        <v>91</v>
      </c>
      <c r="AO4262" t="s">
        <v>144</v>
      </c>
      <c r="AP4262" t="s">
        <v>141</v>
      </c>
      <c r="AR4262" t="s">
        <v>89</v>
      </c>
      <c r="AS4262" t="s">
        <v>90</v>
      </c>
      <c r="AT4262">
        <v>2</v>
      </c>
      <c r="AU4262">
        <v>2</v>
      </c>
    </row>
    <row r="4263" spans="1:47" x14ac:dyDescent="0.2">
      <c r="A4263" t="s">
        <v>5703</v>
      </c>
      <c r="B4263" t="s">
        <v>5704</v>
      </c>
      <c r="C4263" t="s">
        <v>5705</v>
      </c>
      <c r="D4263" t="s">
        <v>5706</v>
      </c>
      <c r="F4263" t="s">
        <v>52</v>
      </c>
      <c r="G4263" t="s">
        <v>53</v>
      </c>
      <c r="H4263" t="s">
        <v>5707</v>
      </c>
      <c r="J4263" t="s">
        <v>5708</v>
      </c>
      <c r="K4263" t="s">
        <v>57</v>
      </c>
      <c r="L4263" s="1">
        <v>43314</v>
      </c>
      <c r="M4263" s="1">
        <v>44776</v>
      </c>
      <c r="N4263" s="1">
        <v>43831</v>
      </c>
      <c r="O4263" t="s">
        <v>75</v>
      </c>
      <c r="P4263" t="s">
        <v>5709</v>
      </c>
      <c r="Q4263" t="s">
        <v>65</v>
      </c>
      <c r="R4263" t="s">
        <v>157</v>
      </c>
      <c r="S4263" t="s">
        <v>5116</v>
      </c>
      <c r="T4263" t="s">
        <v>5710</v>
      </c>
      <c r="U4263" t="s">
        <v>5711</v>
      </c>
      <c r="V4263">
        <v>32</v>
      </c>
      <c r="W4263" t="s">
        <v>63</v>
      </c>
      <c r="X4263" t="s">
        <v>5712</v>
      </c>
      <c r="AB4263" t="s">
        <v>5713</v>
      </c>
      <c r="AD4263" t="s">
        <v>65</v>
      </c>
      <c r="AF4263" t="s">
        <v>5041</v>
      </c>
      <c r="AG4263" t="s">
        <v>118</v>
      </c>
      <c r="AH4263" t="s">
        <v>5714</v>
      </c>
      <c r="AI4263" t="s">
        <v>5267</v>
      </c>
      <c r="AJ4263" t="s">
        <v>5715</v>
      </c>
      <c r="AK4263" t="str">
        <f t="shared" si="155"/>
        <v>NCT03663179</v>
      </c>
      <c r="AL4263">
        <v>14840886</v>
      </c>
      <c r="AM4263" t="s">
        <v>92</v>
      </c>
      <c r="AO4263" t="s">
        <v>144</v>
      </c>
      <c r="AP4263" t="s">
        <v>141</v>
      </c>
      <c r="AR4263" t="s">
        <v>89</v>
      </c>
      <c r="AS4263" t="s">
        <v>90</v>
      </c>
      <c r="AT4263">
        <v>4</v>
      </c>
      <c r="AU4263">
        <v>4</v>
      </c>
    </row>
    <row r="4264" spans="1:47" x14ac:dyDescent="0.2">
      <c r="A4264" t="s">
        <v>5703</v>
      </c>
      <c r="B4264" t="s">
        <v>5704</v>
      </c>
      <c r="C4264" t="s">
        <v>5705</v>
      </c>
      <c r="D4264" t="s">
        <v>5706</v>
      </c>
      <c r="F4264" t="s">
        <v>52</v>
      </c>
      <c r="G4264" t="s">
        <v>53</v>
      </c>
      <c r="H4264" t="s">
        <v>5707</v>
      </c>
      <c r="J4264" t="s">
        <v>5708</v>
      </c>
      <c r="K4264" t="s">
        <v>57</v>
      </c>
      <c r="L4264" s="1">
        <v>43314</v>
      </c>
      <c r="M4264" s="1">
        <v>44776</v>
      </c>
      <c r="N4264" s="1">
        <v>43831</v>
      </c>
      <c r="O4264" t="s">
        <v>75</v>
      </c>
      <c r="P4264" t="s">
        <v>5709</v>
      </c>
      <c r="Q4264" t="s">
        <v>65</v>
      </c>
      <c r="R4264" t="s">
        <v>157</v>
      </c>
      <c r="S4264" t="s">
        <v>5116</v>
      </c>
      <c r="T4264" t="s">
        <v>5710</v>
      </c>
      <c r="U4264" t="s">
        <v>5711</v>
      </c>
      <c r="V4264">
        <v>32</v>
      </c>
      <c r="W4264" t="s">
        <v>63</v>
      </c>
      <c r="X4264" t="s">
        <v>5712</v>
      </c>
      <c r="AB4264" t="s">
        <v>5713</v>
      </c>
      <c r="AD4264" t="s">
        <v>65</v>
      </c>
      <c r="AF4264" t="s">
        <v>5041</v>
      </c>
      <c r="AG4264" t="s">
        <v>118</v>
      </c>
      <c r="AH4264" t="s">
        <v>5714</v>
      </c>
      <c r="AI4264" t="s">
        <v>5267</v>
      </c>
      <c r="AJ4264" t="s">
        <v>5715</v>
      </c>
      <c r="AK4264" t="str">
        <f t="shared" si="155"/>
        <v>NCT03663179</v>
      </c>
      <c r="AL4264">
        <v>14840884</v>
      </c>
      <c r="AM4264" t="s">
        <v>86</v>
      </c>
      <c r="AO4264" t="s">
        <v>145</v>
      </c>
      <c r="AP4264" t="s">
        <v>141</v>
      </c>
      <c r="AR4264" t="s">
        <v>89</v>
      </c>
      <c r="AS4264" t="s">
        <v>90</v>
      </c>
      <c r="AT4264">
        <v>10</v>
      </c>
      <c r="AU4264">
        <v>10</v>
      </c>
    </row>
    <row r="4265" spans="1:47" x14ac:dyDescent="0.2">
      <c r="A4265" t="s">
        <v>5703</v>
      </c>
      <c r="B4265" t="s">
        <v>5704</v>
      </c>
      <c r="C4265" t="s">
        <v>5705</v>
      </c>
      <c r="D4265" t="s">
        <v>5706</v>
      </c>
      <c r="F4265" t="s">
        <v>52</v>
      </c>
      <c r="G4265" t="s">
        <v>53</v>
      </c>
      <c r="H4265" t="s">
        <v>5707</v>
      </c>
      <c r="J4265" t="s">
        <v>5708</v>
      </c>
      <c r="K4265" t="s">
        <v>57</v>
      </c>
      <c r="L4265" s="1">
        <v>43314</v>
      </c>
      <c r="M4265" s="1">
        <v>44776</v>
      </c>
      <c r="N4265" s="1">
        <v>43831</v>
      </c>
      <c r="O4265" t="s">
        <v>75</v>
      </c>
      <c r="P4265" t="s">
        <v>5709</v>
      </c>
      <c r="Q4265" t="s">
        <v>65</v>
      </c>
      <c r="R4265" t="s">
        <v>157</v>
      </c>
      <c r="S4265" t="s">
        <v>5116</v>
      </c>
      <c r="T4265" t="s">
        <v>5710</v>
      </c>
      <c r="U4265" t="s">
        <v>5711</v>
      </c>
      <c r="V4265">
        <v>32</v>
      </c>
      <c r="W4265" t="s">
        <v>63</v>
      </c>
      <c r="X4265" t="s">
        <v>5712</v>
      </c>
      <c r="AB4265" t="s">
        <v>5713</v>
      </c>
      <c r="AD4265" t="s">
        <v>65</v>
      </c>
      <c r="AF4265" t="s">
        <v>5041</v>
      </c>
      <c r="AG4265" t="s">
        <v>118</v>
      </c>
      <c r="AH4265" t="s">
        <v>5714</v>
      </c>
      <c r="AI4265" t="s">
        <v>5267</v>
      </c>
      <c r="AJ4265" t="s">
        <v>5715</v>
      </c>
      <c r="AK4265" t="str">
        <f t="shared" si="155"/>
        <v>NCT03663179</v>
      </c>
      <c r="AL4265">
        <v>14840885</v>
      </c>
      <c r="AM4265" t="s">
        <v>91</v>
      </c>
      <c r="AO4265" t="s">
        <v>145</v>
      </c>
      <c r="AP4265" t="s">
        <v>141</v>
      </c>
      <c r="AR4265" t="s">
        <v>89</v>
      </c>
      <c r="AS4265" t="s">
        <v>90</v>
      </c>
      <c r="AT4265">
        <v>9</v>
      </c>
      <c r="AU4265">
        <v>9</v>
      </c>
    </row>
    <row r="4266" spans="1:47" x14ac:dyDescent="0.2">
      <c r="A4266" t="s">
        <v>5703</v>
      </c>
      <c r="B4266" t="s">
        <v>5704</v>
      </c>
      <c r="C4266" t="s">
        <v>5705</v>
      </c>
      <c r="D4266" t="s">
        <v>5706</v>
      </c>
      <c r="F4266" t="s">
        <v>52</v>
      </c>
      <c r="G4266" t="s">
        <v>53</v>
      </c>
      <c r="H4266" t="s">
        <v>5707</v>
      </c>
      <c r="J4266" t="s">
        <v>5708</v>
      </c>
      <c r="K4266" t="s">
        <v>57</v>
      </c>
      <c r="L4266" s="1">
        <v>43314</v>
      </c>
      <c r="M4266" s="1">
        <v>44776</v>
      </c>
      <c r="N4266" s="1">
        <v>43831</v>
      </c>
      <c r="O4266" t="s">
        <v>75</v>
      </c>
      <c r="P4266" t="s">
        <v>5709</v>
      </c>
      <c r="Q4266" t="s">
        <v>65</v>
      </c>
      <c r="R4266" t="s">
        <v>157</v>
      </c>
      <c r="S4266" t="s">
        <v>5116</v>
      </c>
      <c r="T4266" t="s">
        <v>5710</v>
      </c>
      <c r="U4266" t="s">
        <v>5711</v>
      </c>
      <c r="V4266">
        <v>32</v>
      </c>
      <c r="W4266" t="s">
        <v>63</v>
      </c>
      <c r="X4266" t="s">
        <v>5712</v>
      </c>
      <c r="AB4266" t="s">
        <v>5713</v>
      </c>
      <c r="AD4266" t="s">
        <v>65</v>
      </c>
      <c r="AF4266" t="s">
        <v>5041</v>
      </c>
      <c r="AG4266" t="s">
        <v>118</v>
      </c>
      <c r="AH4266" t="s">
        <v>5714</v>
      </c>
      <c r="AI4266" t="s">
        <v>5267</v>
      </c>
      <c r="AJ4266" t="s">
        <v>5715</v>
      </c>
      <c r="AK4266" t="str">
        <f t="shared" si="155"/>
        <v>NCT03663179</v>
      </c>
      <c r="AL4266">
        <v>14840886</v>
      </c>
      <c r="AM4266" t="s">
        <v>92</v>
      </c>
      <c r="AO4266" t="s">
        <v>145</v>
      </c>
      <c r="AP4266" t="s">
        <v>141</v>
      </c>
      <c r="AR4266" t="s">
        <v>89</v>
      </c>
      <c r="AS4266" t="s">
        <v>90</v>
      </c>
      <c r="AT4266">
        <v>19</v>
      </c>
      <c r="AU4266">
        <v>19</v>
      </c>
    </row>
    <row r="4267" spans="1:47" x14ac:dyDescent="0.2">
      <c r="A4267" t="s">
        <v>5703</v>
      </c>
      <c r="B4267" t="s">
        <v>5704</v>
      </c>
      <c r="C4267" t="s">
        <v>5705</v>
      </c>
      <c r="D4267" t="s">
        <v>5706</v>
      </c>
      <c r="F4267" t="s">
        <v>52</v>
      </c>
      <c r="G4267" t="s">
        <v>53</v>
      </c>
      <c r="H4267" t="s">
        <v>5707</v>
      </c>
      <c r="J4267" t="s">
        <v>5708</v>
      </c>
      <c r="K4267" t="s">
        <v>57</v>
      </c>
      <c r="L4267" s="1">
        <v>43314</v>
      </c>
      <c r="M4267" s="1">
        <v>44776</v>
      </c>
      <c r="N4267" s="1">
        <v>43831</v>
      </c>
      <c r="O4267" t="s">
        <v>75</v>
      </c>
      <c r="P4267" t="s">
        <v>5709</v>
      </c>
      <c r="Q4267" t="s">
        <v>65</v>
      </c>
      <c r="R4267" t="s">
        <v>157</v>
      </c>
      <c r="S4267" t="s">
        <v>5116</v>
      </c>
      <c r="T4267" t="s">
        <v>5710</v>
      </c>
      <c r="U4267" t="s">
        <v>5711</v>
      </c>
      <c r="V4267">
        <v>32</v>
      </c>
      <c r="W4267" t="s">
        <v>63</v>
      </c>
      <c r="X4267" t="s">
        <v>5712</v>
      </c>
      <c r="AB4267" t="s">
        <v>5713</v>
      </c>
      <c r="AD4267" t="s">
        <v>65</v>
      </c>
      <c r="AF4267" t="s">
        <v>5041</v>
      </c>
      <c r="AG4267" t="s">
        <v>118</v>
      </c>
      <c r="AH4267" t="s">
        <v>5714</v>
      </c>
      <c r="AI4267" t="s">
        <v>5267</v>
      </c>
      <c r="AJ4267" t="s">
        <v>5715</v>
      </c>
      <c r="AK4267" t="str">
        <f t="shared" si="155"/>
        <v>NCT03663179</v>
      </c>
      <c r="AL4267">
        <v>14840884</v>
      </c>
      <c r="AM4267" t="s">
        <v>86</v>
      </c>
      <c r="AO4267" t="s">
        <v>146</v>
      </c>
      <c r="AP4267" t="s">
        <v>141</v>
      </c>
      <c r="AR4267" t="s">
        <v>89</v>
      </c>
      <c r="AS4267" t="s">
        <v>90</v>
      </c>
      <c r="AT4267">
        <v>1</v>
      </c>
      <c r="AU4267">
        <v>1</v>
      </c>
    </row>
    <row r="4268" spans="1:47" x14ac:dyDescent="0.2">
      <c r="A4268" t="s">
        <v>5703</v>
      </c>
      <c r="B4268" t="s">
        <v>5704</v>
      </c>
      <c r="C4268" t="s">
        <v>5705</v>
      </c>
      <c r="D4268" t="s">
        <v>5706</v>
      </c>
      <c r="F4268" t="s">
        <v>52</v>
      </c>
      <c r="G4268" t="s">
        <v>53</v>
      </c>
      <c r="H4268" t="s">
        <v>5707</v>
      </c>
      <c r="J4268" t="s">
        <v>5708</v>
      </c>
      <c r="K4268" t="s">
        <v>57</v>
      </c>
      <c r="L4268" s="1">
        <v>43314</v>
      </c>
      <c r="M4268" s="1">
        <v>44776</v>
      </c>
      <c r="N4268" s="1">
        <v>43831</v>
      </c>
      <c r="O4268" t="s">
        <v>75</v>
      </c>
      <c r="P4268" t="s">
        <v>5709</v>
      </c>
      <c r="Q4268" t="s">
        <v>65</v>
      </c>
      <c r="R4268" t="s">
        <v>157</v>
      </c>
      <c r="S4268" t="s">
        <v>5116</v>
      </c>
      <c r="T4268" t="s">
        <v>5710</v>
      </c>
      <c r="U4268" t="s">
        <v>5711</v>
      </c>
      <c r="V4268">
        <v>32</v>
      </c>
      <c r="W4268" t="s">
        <v>63</v>
      </c>
      <c r="X4268" t="s">
        <v>5712</v>
      </c>
      <c r="AB4268" t="s">
        <v>5713</v>
      </c>
      <c r="AD4268" t="s">
        <v>65</v>
      </c>
      <c r="AF4268" t="s">
        <v>5041</v>
      </c>
      <c r="AG4268" t="s">
        <v>118</v>
      </c>
      <c r="AH4268" t="s">
        <v>5714</v>
      </c>
      <c r="AI4268" t="s">
        <v>5267</v>
      </c>
      <c r="AJ4268" t="s">
        <v>5715</v>
      </c>
      <c r="AK4268" t="str">
        <f t="shared" si="155"/>
        <v>NCT03663179</v>
      </c>
      <c r="AL4268">
        <v>14840885</v>
      </c>
      <c r="AM4268" t="s">
        <v>91</v>
      </c>
      <c r="AO4268" t="s">
        <v>146</v>
      </c>
      <c r="AP4268" t="s">
        <v>141</v>
      </c>
      <c r="AR4268" t="s">
        <v>89</v>
      </c>
      <c r="AS4268" t="s">
        <v>90</v>
      </c>
      <c r="AT4268">
        <v>1</v>
      </c>
      <c r="AU4268">
        <v>1</v>
      </c>
    </row>
    <row r="4269" spans="1:47" x14ac:dyDescent="0.2">
      <c r="A4269" t="s">
        <v>5703</v>
      </c>
      <c r="B4269" t="s">
        <v>5704</v>
      </c>
      <c r="C4269" t="s">
        <v>5705</v>
      </c>
      <c r="D4269" t="s">
        <v>5706</v>
      </c>
      <c r="F4269" t="s">
        <v>52</v>
      </c>
      <c r="G4269" t="s">
        <v>53</v>
      </c>
      <c r="H4269" t="s">
        <v>5707</v>
      </c>
      <c r="J4269" t="s">
        <v>5708</v>
      </c>
      <c r="K4269" t="s">
        <v>57</v>
      </c>
      <c r="L4269" s="1">
        <v>43314</v>
      </c>
      <c r="M4269" s="1">
        <v>44776</v>
      </c>
      <c r="N4269" s="1">
        <v>43831</v>
      </c>
      <c r="O4269" t="s">
        <v>75</v>
      </c>
      <c r="P4269" t="s">
        <v>5709</v>
      </c>
      <c r="Q4269" t="s">
        <v>65</v>
      </c>
      <c r="R4269" t="s">
        <v>157</v>
      </c>
      <c r="S4269" t="s">
        <v>5116</v>
      </c>
      <c r="T4269" t="s">
        <v>5710</v>
      </c>
      <c r="U4269" t="s">
        <v>5711</v>
      </c>
      <c r="V4269">
        <v>32</v>
      </c>
      <c r="W4269" t="s">
        <v>63</v>
      </c>
      <c r="X4269" t="s">
        <v>5712</v>
      </c>
      <c r="AB4269" t="s">
        <v>5713</v>
      </c>
      <c r="AD4269" t="s">
        <v>65</v>
      </c>
      <c r="AF4269" t="s">
        <v>5041</v>
      </c>
      <c r="AG4269" t="s">
        <v>118</v>
      </c>
      <c r="AH4269" t="s">
        <v>5714</v>
      </c>
      <c r="AI4269" t="s">
        <v>5267</v>
      </c>
      <c r="AJ4269" t="s">
        <v>5715</v>
      </c>
      <c r="AK4269" t="str">
        <f t="shared" si="155"/>
        <v>NCT03663179</v>
      </c>
      <c r="AL4269">
        <v>14840886</v>
      </c>
      <c r="AM4269" t="s">
        <v>92</v>
      </c>
      <c r="AO4269" t="s">
        <v>146</v>
      </c>
      <c r="AP4269" t="s">
        <v>141</v>
      </c>
      <c r="AR4269" t="s">
        <v>89</v>
      </c>
      <c r="AS4269" t="s">
        <v>90</v>
      </c>
      <c r="AT4269">
        <v>2</v>
      </c>
      <c r="AU4269">
        <v>2</v>
      </c>
    </row>
    <row r="4270" spans="1:47" x14ac:dyDescent="0.2">
      <c r="A4270" t="s">
        <v>5703</v>
      </c>
      <c r="B4270" t="s">
        <v>5704</v>
      </c>
      <c r="C4270" t="s">
        <v>5705</v>
      </c>
      <c r="D4270" t="s">
        <v>5706</v>
      </c>
      <c r="F4270" t="s">
        <v>52</v>
      </c>
      <c r="G4270" t="s">
        <v>53</v>
      </c>
      <c r="H4270" t="s">
        <v>5707</v>
      </c>
      <c r="J4270" t="s">
        <v>5708</v>
      </c>
      <c r="K4270" t="s">
        <v>57</v>
      </c>
      <c r="L4270" s="1">
        <v>43314</v>
      </c>
      <c r="M4270" s="1">
        <v>44776</v>
      </c>
      <c r="N4270" s="1">
        <v>43831</v>
      </c>
      <c r="O4270" t="s">
        <v>75</v>
      </c>
      <c r="P4270" t="s">
        <v>5709</v>
      </c>
      <c r="Q4270" t="s">
        <v>65</v>
      </c>
      <c r="R4270" t="s">
        <v>157</v>
      </c>
      <c r="S4270" t="s">
        <v>5116</v>
      </c>
      <c r="T4270" t="s">
        <v>5710</v>
      </c>
      <c r="U4270" t="s">
        <v>5711</v>
      </c>
      <c r="V4270">
        <v>32</v>
      </c>
      <c r="W4270" t="s">
        <v>63</v>
      </c>
      <c r="X4270" t="s">
        <v>5712</v>
      </c>
      <c r="AB4270" t="s">
        <v>5713</v>
      </c>
      <c r="AD4270" t="s">
        <v>65</v>
      </c>
      <c r="AF4270" t="s">
        <v>5041</v>
      </c>
      <c r="AG4270" t="s">
        <v>118</v>
      </c>
      <c r="AH4270" t="s">
        <v>5714</v>
      </c>
      <c r="AI4270" t="s">
        <v>5267</v>
      </c>
      <c r="AJ4270" t="s">
        <v>5715</v>
      </c>
      <c r="AK4270" t="str">
        <f t="shared" si="155"/>
        <v>NCT03663179</v>
      </c>
      <c r="AL4270">
        <v>14840884</v>
      </c>
      <c r="AM4270" t="s">
        <v>86</v>
      </c>
      <c r="AO4270" t="s">
        <v>139</v>
      </c>
      <c r="AP4270" t="s">
        <v>141</v>
      </c>
      <c r="AR4270" t="s">
        <v>89</v>
      </c>
      <c r="AS4270" t="s">
        <v>90</v>
      </c>
      <c r="AT4270">
        <v>0</v>
      </c>
      <c r="AU4270">
        <v>0</v>
      </c>
    </row>
    <row r="4271" spans="1:47" x14ac:dyDescent="0.2">
      <c r="A4271" t="s">
        <v>5703</v>
      </c>
      <c r="B4271" t="s">
        <v>5704</v>
      </c>
      <c r="C4271" t="s">
        <v>5705</v>
      </c>
      <c r="D4271" t="s">
        <v>5706</v>
      </c>
      <c r="F4271" t="s">
        <v>52</v>
      </c>
      <c r="G4271" t="s">
        <v>53</v>
      </c>
      <c r="H4271" t="s">
        <v>5707</v>
      </c>
      <c r="J4271" t="s">
        <v>5708</v>
      </c>
      <c r="K4271" t="s">
        <v>57</v>
      </c>
      <c r="L4271" s="1">
        <v>43314</v>
      </c>
      <c r="M4271" s="1">
        <v>44776</v>
      </c>
      <c r="N4271" s="1">
        <v>43831</v>
      </c>
      <c r="O4271" t="s">
        <v>75</v>
      </c>
      <c r="P4271" t="s">
        <v>5709</v>
      </c>
      <c r="Q4271" t="s">
        <v>65</v>
      </c>
      <c r="R4271" t="s">
        <v>157</v>
      </c>
      <c r="S4271" t="s">
        <v>5116</v>
      </c>
      <c r="T4271" t="s">
        <v>5710</v>
      </c>
      <c r="U4271" t="s">
        <v>5711</v>
      </c>
      <c r="V4271">
        <v>32</v>
      </c>
      <c r="W4271" t="s">
        <v>63</v>
      </c>
      <c r="X4271" t="s">
        <v>5712</v>
      </c>
      <c r="AB4271" t="s">
        <v>5713</v>
      </c>
      <c r="AD4271" t="s">
        <v>65</v>
      </c>
      <c r="AF4271" t="s">
        <v>5041</v>
      </c>
      <c r="AG4271" t="s">
        <v>118</v>
      </c>
      <c r="AH4271" t="s">
        <v>5714</v>
      </c>
      <c r="AI4271" t="s">
        <v>5267</v>
      </c>
      <c r="AJ4271" t="s">
        <v>5715</v>
      </c>
      <c r="AK4271" t="str">
        <f t="shared" si="155"/>
        <v>NCT03663179</v>
      </c>
      <c r="AL4271">
        <v>14840885</v>
      </c>
      <c r="AM4271" t="s">
        <v>91</v>
      </c>
      <c r="AO4271" t="s">
        <v>139</v>
      </c>
      <c r="AP4271" t="s">
        <v>141</v>
      </c>
      <c r="AR4271" t="s">
        <v>89</v>
      </c>
      <c r="AS4271" t="s">
        <v>90</v>
      </c>
      <c r="AT4271">
        <v>0</v>
      </c>
      <c r="AU4271">
        <v>0</v>
      </c>
    </row>
    <row r="4272" spans="1:47" x14ac:dyDescent="0.2">
      <c r="A4272" t="s">
        <v>5703</v>
      </c>
      <c r="B4272" t="s">
        <v>5704</v>
      </c>
      <c r="C4272" t="s">
        <v>5705</v>
      </c>
      <c r="D4272" t="s">
        <v>5706</v>
      </c>
      <c r="F4272" t="s">
        <v>52</v>
      </c>
      <c r="G4272" t="s">
        <v>53</v>
      </c>
      <c r="H4272" t="s">
        <v>5707</v>
      </c>
      <c r="J4272" t="s">
        <v>5708</v>
      </c>
      <c r="K4272" t="s">
        <v>57</v>
      </c>
      <c r="L4272" s="1">
        <v>43314</v>
      </c>
      <c r="M4272" s="1">
        <v>44776</v>
      </c>
      <c r="N4272" s="1">
        <v>43831</v>
      </c>
      <c r="O4272" t="s">
        <v>75</v>
      </c>
      <c r="P4272" t="s">
        <v>5709</v>
      </c>
      <c r="Q4272" t="s">
        <v>65</v>
      </c>
      <c r="R4272" t="s">
        <v>157</v>
      </c>
      <c r="S4272" t="s">
        <v>5116</v>
      </c>
      <c r="T4272" t="s">
        <v>5710</v>
      </c>
      <c r="U4272" t="s">
        <v>5711</v>
      </c>
      <c r="V4272">
        <v>32</v>
      </c>
      <c r="W4272" t="s">
        <v>63</v>
      </c>
      <c r="X4272" t="s">
        <v>5712</v>
      </c>
      <c r="AB4272" t="s">
        <v>5713</v>
      </c>
      <c r="AD4272" t="s">
        <v>65</v>
      </c>
      <c r="AF4272" t="s">
        <v>5041</v>
      </c>
      <c r="AG4272" t="s">
        <v>118</v>
      </c>
      <c r="AH4272" t="s">
        <v>5714</v>
      </c>
      <c r="AI4272" t="s">
        <v>5267</v>
      </c>
      <c r="AJ4272" t="s">
        <v>5715</v>
      </c>
      <c r="AK4272" t="str">
        <f t="shared" si="155"/>
        <v>NCT03663179</v>
      </c>
      <c r="AL4272">
        <v>14840886</v>
      </c>
      <c r="AM4272" t="s">
        <v>92</v>
      </c>
      <c r="AO4272" t="s">
        <v>139</v>
      </c>
      <c r="AP4272" t="s">
        <v>141</v>
      </c>
      <c r="AR4272" t="s">
        <v>89</v>
      </c>
      <c r="AS4272" t="s">
        <v>90</v>
      </c>
      <c r="AT4272">
        <v>0</v>
      </c>
      <c r="AU4272">
        <v>0</v>
      </c>
    </row>
    <row r="4273" spans="1:47" x14ac:dyDescent="0.2">
      <c r="A4273" t="s">
        <v>5703</v>
      </c>
      <c r="B4273" t="s">
        <v>5704</v>
      </c>
      <c r="C4273" t="s">
        <v>5705</v>
      </c>
      <c r="D4273" t="s">
        <v>5706</v>
      </c>
      <c r="F4273" t="s">
        <v>52</v>
      </c>
      <c r="G4273" t="s">
        <v>53</v>
      </c>
      <c r="H4273" t="s">
        <v>5707</v>
      </c>
      <c r="J4273" t="s">
        <v>5708</v>
      </c>
      <c r="K4273" t="s">
        <v>57</v>
      </c>
      <c r="L4273" s="1">
        <v>43314</v>
      </c>
      <c r="M4273" s="1">
        <v>44776</v>
      </c>
      <c r="N4273" s="1">
        <v>43831</v>
      </c>
      <c r="O4273" t="s">
        <v>75</v>
      </c>
      <c r="P4273" t="s">
        <v>5709</v>
      </c>
      <c r="Q4273" t="s">
        <v>65</v>
      </c>
      <c r="R4273" t="s">
        <v>157</v>
      </c>
      <c r="S4273" t="s">
        <v>5116</v>
      </c>
      <c r="T4273" t="s">
        <v>5710</v>
      </c>
      <c r="U4273" t="s">
        <v>5711</v>
      </c>
      <c r="V4273">
        <v>32</v>
      </c>
      <c r="W4273" t="s">
        <v>63</v>
      </c>
      <c r="X4273" t="s">
        <v>5712</v>
      </c>
      <c r="AB4273" t="s">
        <v>5713</v>
      </c>
      <c r="AD4273" t="s">
        <v>65</v>
      </c>
      <c r="AF4273" t="s">
        <v>5041</v>
      </c>
      <c r="AG4273" t="s">
        <v>118</v>
      </c>
      <c r="AH4273" t="s">
        <v>5714</v>
      </c>
      <c r="AI4273" t="s">
        <v>5267</v>
      </c>
      <c r="AJ4273" t="s">
        <v>5715</v>
      </c>
      <c r="AK4273" t="str">
        <f t="shared" si="155"/>
        <v>NCT03663179</v>
      </c>
      <c r="AL4273">
        <v>14840884</v>
      </c>
      <c r="AM4273" t="s">
        <v>86</v>
      </c>
      <c r="AO4273" t="s">
        <v>5716</v>
      </c>
      <c r="AP4273" t="s">
        <v>5717</v>
      </c>
      <c r="AR4273" t="s">
        <v>89</v>
      </c>
      <c r="AS4273" t="s">
        <v>90</v>
      </c>
      <c r="AT4273">
        <v>7</v>
      </c>
      <c r="AU4273">
        <v>7</v>
      </c>
    </row>
    <row r="4274" spans="1:47" x14ac:dyDescent="0.2">
      <c r="A4274" t="s">
        <v>5703</v>
      </c>
      <c r="B4274" t="s">
        <v>5704</v>
      </c>
      <c r="C4274" t="s">
        <v>5705</v>
      </c>
      <c r="D4274" t="s">
        <v>5706</v>
      </c>
      <c r="F4274" t="s">
        <v>52</v>
      </c>
      <c r="G4274" t="s">
        <v>53</v>
      </c>
      <c r="H4274" t="s">
        <v>5707</v>
      </c>
      <c r="J4274" t="s">
        <v>5708</v>
      </c>
      <c r="K4274" t="s">
        <v>57</v>
      </c>
      <c r="L4274" s="1">
        <v>43314</v>
      </c>
      <c r="M4274" s="1">
        <v>44776</v>
      </c>
      <c r="N4274" s="1">
        <v>43831</v>
      </c>
      <c r="O4274" t="s">
        <v>75</v>
      </c>
      <c r="P4274" t="s">
        <v>5709</v>
      </c>
      <c r="Q4274" t="s">
        <v>65</v>
      </c>
      <c r="R4274" t="s">
        <v>157</v>
      </c>
      <c r="S4274" t="s">
        <v>5116</v>
      </c>
      <c r="T4274" t="s">
        <v>5710</v>
      </c>
      <c r="U4274" t="s">
        <v>5711</v>
      </c>
      <c r="V4274">
        <v>32</v>
      </c>
      <c r="W4274" t="s">
        <v>63</v>
      </c>
      <c r="X4274" t="s">
        <v>5712</v>
      </c>
      <c r="AB4274" t="s">
        <v>5713</v>
      </c>
      <c r="AD4274" t="s">
        <v>65</v>
      </c>
      <c r="AF4274" t="s">
        <v>5041</v>
      </c>
      <c r="AG4274" t="s">
        <v>118</v>
      </c>
      <c r="AH4274" t="s">
        <v>5714</v>
      </c>
      <c r="AI4274" t="s">
        <v>5267</v>
      </c>
      <c r="AJ4274" t="s">
        <v>5715</v>
      </c>
      <c r="AK4274" t="str">
        <f t="shared" si="155"/>
        <v>NCT03663179</v>
      </c>
      <c r="AL4274">
        <v>14840885</v>
      </c>
      <c r="AM4274" t="s">
        <v>91</v>
      </c>
      <c r="AO4274" t="s">
        <v>5716</v>
      </c>
      <c r="AP4274" t="s">
        <v>5717</v>
      </c>
      <c r="AR4274" t="s">
        <v>89</v>
      </c>
      <c r="AS4274" t="s">
        <v>90</v>
      </c>
      <c r="AT4274">
        <v>4</v>
      </c>
      <c r="AU4274">
        <v>4</v>
      </c>
    </row>
    <row r="4275" spans="1:47" x14ac:dyDescent="0.2">
      <c r="A4275" t="s">
        <v>5703</v>
      </c>
      <c r="B4275" t="s">
        <v>5704</v>
      </c>
      <c r="C4275" t="s">
        <v>5705</v>
      </c>
      <c r="D4275" t="s">
        <v>5706</v>
      </c>
      <c r="F4275" t="s">
        <v>52</v>
      </c>
      <c r="G4275" t="s">
        <v>53</v>
      </c>
      <c r="H4275" t="s">
        <v>5707</v>
      </c>
      <c r="J4275" t="s">
        <v>5708</v>
      </c>
      <c r="K4275" t="s">
        <v>57</v>
      </c>
      <c r="L4275" s="1">
        <v>43314</v>
      </c>
      <c r="M4275" s="1">
        <v>44776</v>
      </c>
      <c r="N4275" s="1">
        <v>43831</v>
      </c>
      <c r="O4275" t="s">
        <v>75</v>
      </c>
      <c r="P4275" t="s">
        <v>5709</v>
      </c>
      <c r="Q4275" t="s">
        <v>65</v>
      </c>
      <c r="R4275" t="s">
        <v>157</v>
      </c>
      <c r="S4275" t="s">
        <v>5116</v>
      </c>
      <c r="T4275" t="s">
        <v>5710</v>
      </c>
      <c r="U4275" t="s">
        <v>5711</v>
      </c>
      <c r="V4275">
        <v>32</v>
      </c>
      <c r="W4275" t="s">
        <v>63</v>
      </c>
      <c r="X4275" t="s">
        <v>5712</v>
      </c>
      <c r="AB4275" t="s">
        <v>5713</v>
      </c>
      <c r="AD4275" t="s">
        <v>65</v>
      </c>
      <c r="AF4275" t="s">
        <v>5041</v>
      </c>
      <c r="AG4275" t="s">
        <v>118</v>
      </c>
      <c r="AH4275" t="s">
        <v>5714</v>
      </c>
      <c r="AI4275" t="s">
        <v>5267</v>
      </c>
      <c r="AJ4275" t="s">
        <v>5715</v>
      </c>
      <c r="AK4275" t="str">
        <f t="shared" si="155"/>
        <v>NCT03663179</v>
      </c>
      <c r="AL4275">
        <v>14840886</v>
      </c>
      <c r="AM4275" t="s">
        <v>92</v>
      </c>
      <c r="AO4275" t="s">
        <v>5716</v>
      </c>
      <c r="AP4275" t="s">
        <v>5717</v>
      </c>
      <c r="AR4275" t="s">
        <v>89</v>
      </c>
      <c r="AS4275" t="s">
        <v>90</v>
      </c>
      <c r="AT4275">
        <v>11</v>
      </c>
      <c r="AU4275">
        <v>11</v>
      </c>
    </row>
    <row r="4276" spans="1:47" x14ac:dyDescent="0.2">
      <c r="A4276" t="s">
        <v>5703</v>
      </c>
      <c r="B4276" t="s">
        <v>5704</v>
      </c>
      <c r="C4276" t="s">
        <v>5705</v>
      </c>
      <c r="D4276" t="s">
        <v>5706</v>
      </c>
      <c r="F4276" t="s">
        <v>52</v>
      </c>
      <c r="G4276" t="s">
        <v>53</v>
      </c>
      <c r="H4276" t="s">
        <v>5707</v>
      </c>
      <c r="J4276" t="s">
        <v>5708</v>
      </c>
      <c r="K4276" t="s">
        <v>57</v>
      </c>
      <c r="L4276" s="1">
        <v>43314</v>
      </c>
      <c r="M4276" s="1">
        <v>44776</v>
      </c>
      <c r="N4276" s="1">
        <v>43831</v>
      </c>
      <c r="O4276" t="s">
        <v>75</v>
      </c>
      <c r="P4276" t="s">
        <v>5709</v>
      </c>
      <c r="Q4276" t="s">
        <v>65</v>
      </c>
      <c r="R4276" t="s">
        <v>157</v>
      </c>
      <c r="S4276" t="s">
        <v>5116</v>
      </c>
      <c r="T4276" t="s">
        <v>5710</v>
      </c>
      <c r="U4276" t="s">
        <v>5711</v>
      </c>
      <c r="V4276">
        <v>32</v>
      </c>
      <c r="W4276" t="s">
        <v>63</v>
      </c>
      <c r="X4276" t="s">
        <v>5712</v>
      </c>
      <c r="AB4276" t="s">
        <v>5713</v>
      </c>
      <c r="AD4276" t="s">
        <v>65</v>
      </c>
      <c r="AF4276" t="s">
        <v>5041</v>
      </c>
      <c r="AG4276" t="s">
        <v>118</v>
      </c>
      <c r="AH4276" t="s">
        <v>5714</v>
      </c>
      <c r="AI4276" t="s">
        <v>5267</v>
      </c>
      <c r="AJ4276" t="s">
        <v>5715</v>
      </c>
      <c r="AK4276" t="str">
        <f t="shared" si="155"/>
        <v>NCT03663179</v>
      </c>
      <c r="AL4276">
        <v>14840884</v>
      </c>
      <c r="AM4276" t="s">
        <v>86</v>
      </c>
      <c r="AO4276" t="s">
        <v>5718</v>
      </c>
      <c r="AP4276" t="s">
        <v>5717</v>
      </c>
      <c r="AR4276" t="s">
        <v>89</v>
      </c>
      <c r="AS4276" t="s">
        <v>90</v>
      </c>
      <c r="AT4276">
        <v>7</v>
      </c>
      <c r="AU4276">
        <v>7</v>
      </c>
    </row>
    <row r="4277" spans="1:47" x14ac:dyDescent="0.2">
      <c r="A4277" t="s">
        <v>5703</v>
      </c>
      <c r="B4277" t="s">
        <v>5704</v>
      </c>
      <c r="C4277" t="s">
        <v>5705</v>
      </c>
      <c r="D4277" t="s">
        <v>5706</v>
      </c>
      <c r="F4277" t="s">
        <v>52</v>
      </c>
      <c r="G4277" t="s">
        <v>53</v>
      </c>
      <c r="H4277" t="s">
        <v>5707</v>
      </c>
      <c r="J4277" t="s">
        <v>5708</v>
      </c>
      <c r="K4277" t="s">
        <v>57</v>
      </c>
      <c r="L4277" s="1">
        <v>43314</v>
      </c>
      <c r="M4277" s="1">
        <v>44776</v>
      </c>
      <c r="N4277" s="1">
        <v>43831</v>
      </c>
      <c r="O4277" t="s">
        <v>75</v>
      </c>
      <c r="P4277" t="s">
        <v>5709</v>
      </c>
      <c r="Q4277" t="s">
        <v>65</v>
      </c>
      <c r="R4277" t="s">
        <v>157</v>
      </c>
      <c r="S4277" t="s">
        <v>5116</v>
      </c>
      <c r="T4277" t="s">
        <v>5710</v>
      </c>
      <c r="U4277" t="s">
        <v>5711</v>
      </c>
      <c r="V4277">
        <v>32</v>
      </c>
      <c r="W4277" t="s">
        <v>63</v>
      </c>
      <c r="X4277" t="s">
        <v>5712</v>
      </c>
      <c r="AB4277" t="s">
        <v>5713</v>
      </c>
      <c r="AD4277" t="s">
        <v>65</v>
      </c>
      <c r="AF4277" t="s">
        <v>5041</v>
      </c>
      <c r="AG4277" t="s">
        <v>118</v>
      </c>
      <c r="AH4277" t="s">
        <v>5714</v>
      </c>
      <c r="AI4277" t="s">
        <v>5267</v>
      </c>
      <c r="AJ4277" t="s">
        <v>5715</v>
      </c>
      <c r="AK4277" t="str">
        <f t="shared" si="155"/>
        <v>NCT03663179</v>
      </c>
      <c r="AL4277">
        <v>14840885</v>
      </c>
      <c r="AM4277" t="s">
        <v>91</v>
      </c>
      <c r="AO4277" t="s">
        <v>5718</v>
      </c>
      <c r="AP4277" t="s">
        <v>5717</v>
      </c>
      <c r="AR4277" t="s">
        <v>89</v>
      </c>
      <c r="AS4277" t="s">
        <v>90</v>
      </c>
      <c r="AT4277">
        <v>9</v>
      </c>
      <c r="AU4277">
        <v>9</v>
      </c>
    </row>
    <row r="4278" spans="1:47" x14ac:dyDescent="0.2">
      <c r="A4278" t="s">
        <v>5703</v>
      </c>
      <c r="B4278" t="s">
        <v>5704</v>
      </c>
      <c r="C4278" t="s">
        <v>5705</v>
      </c>
      <c r="D4278" t="s">
        <v>5706</v>
      </c>
      <c r="F4278" t="s">
        <v>52</v>
      </c>
      <c r="G4278" t="s">
        <v>53</v>
      </c>
      <c r="H4278" t="s">
        <v>5707</v>
      </c>
      <c r="J4278" t="s">
        <v>5708</v>
      </c>
      <c r="K4278" t="s">
        <v>57</v>
      </c>
      <c r="L4278" s="1">
        <v>43314</v>
      </c>
      <c r="M4278" s="1">
        <v>44776</v>
      </c>
      <c r="N4278" s="1">
        <v>43831</v>
      </c>
      <c r="O4278" t="s">
        <v>75</v>
      </c>
      <c r="P4278" t="s">
        <v>5709</v>
      </c>
      <c r="Q4278" t="s">
        <v>65</v>
      </c>
      <c r="R4278" t="s">
        <v>157</v>
      </c>
      <c r="S4278" t="s">
        <v>5116</v>
      </c>
      <c r="T4278" t="s">
        <v>5710</v>
      </c>
      <c r="U4278" t="s">
        <v>5711</v>
      </c>
      <c r="V4278">
        <v>32</v>
      </c>
      <c r="W4278" t="s">
        <v>63</v>
      </c>
      <c r="X4278" t="s">
        <v>5712</v>
      </c>
      <c r="AB4278" t="s">
        <v>5713</v>
      </c>
      <c r="AD4278" t="s">
        <v>65</v>
      </c>
      <c r="AF4278" t="s">
        <v>5041</v>
      </c>
      <c r="AG4278" t="s">
        <v>118</v>
      </c>
      <c r="AH4278" t="s">
        <v>5714</v>
      </c>
      <c r="AI4278" t="s">
        <v>5267</v>
      </c>
      <c r="AJ4278" t="s">
        <v>5715</v>
      </c>
      <c r="AK4278" t="str">
        <f t="shared" si="155"/>
        <v>NCT03663179</v>
      </c>
      <c r="AL4278">
        <v>14840886</v>
      </c>
      <c r="AM4278" t="s">
        <v>92</v>
      </c>
      <c r="AO4278" t="s">
        <v>5718</v>
      </c>
      <c r="AP4278" t="s">
        <v>5717</v>
      </c>
      <c r="AR4278" t="s">
        <v>89</v>
      </c>
      <c r="AS4278" t="s">
        <v>90</v>
      </c>
      <c r="AT4278">
        <v>16</v>
      </c>
      <c r="AU4278">
        <v>16</v>
      </c>
    </row>
    <row r="4279" spans="1:47" x14ac:dyDescent="0.2">
      <c r="A4279" t="s">
        <v>5703</v>
      </c>
      <c r="B4279" t="s">
        <v>5704</v>
      </c>
      <c r="C4279" t="s">
        <v>5705</v>
      </c>
      <c r="D4279" t="s">
        <v>5706</v>
      </c>
      <c r="F4279" t="s">
        <v>52</v>
      </c>
      <c r="G4279" t="s">
        <v>53</v>
      </c>
      <c r="H4279" t="s">
        <v>5707</v>
      </c>
      <c r="J4279" t="s">
        <v>5708</v>
      </c>
      <c r="K4279" t="s">
        <v>57</v>
      </c>
      <c r="L4279" s="1">
        <v>43314</v>
      </c>
      <c r="M4279" s="1">
        <v>44776</v>
      </c>
      <c r="N4279" s="1">
        <v>43831</v>
      </c>
      <c r="O4279" t="s">
        <v>75</v>
      </c>
      <c r="P4279" t="s">
        <v>5709</v>
      </c>
      <c r="Q4279" t="s">
        <v>65</v>
      </c>
      <c r="R4279" t="s">
        <v>157</v>
      </c>
      <c r="S4279" t="s">
        <v>5116</v>
      </c>
      <c r="T4279" t="s">
        <v>5710</v>
      </c>
      <c r="U4279" t="s">
        <v>5711</v>
      </c>
      <c r="V4279">
        <v>32</v>
      </c>
      <c r="W4279" t="s">
        <v>63</v>
      </c>
      <c r="X4279" t="s">
        <v>5712</v>
      </c>
      <c r="AB4279" t="s">
        <v>5713</v>
      </c>
      <c r="AD4279" t="s">
        <v>65</v>
      </c>
      <c r="AF4279" t="s">
        <v>5041</v>
      </c>
      <c r="AG4279" t="s">
        <v>118</v>
      </c>
      <c r="AH4279" t="s">
        <v>5714</v>
      </c>
      <c r="AI4279" t="s">
        <v>5267</v>
      </c>
      <c r="AJ4279" t="s">
        <v>5715</v>
      </c>
      <c r="AK4279" t="str">
        <f t="shared" si="155"/>
        <v>NCT03663179</v>
      </c>
      <c r="AL4279">
        <v>14840884</v>
      </c>
      <c r="AM4279" t="s">
        <v>86</v>
      </c>
      <c r="AO4279" t="s">
        <v>5719</v>
      </c>
      <c r="AP4279" t="s">
        <v>5720</v>
      </c>
      <c r="AR4279" t="s">
        <v>89</v>
      </c>
      <c r="AS4279" t="s">
        <v>90</v>
      </c>
      <c r="AT4279">
        <v>4</v>
      </c>
      <c r="AU4279">
        <v>4</v>
      </c>
    </row>
    <row r="4280" spans="1:47" x14ac:dyDescent="0.2">
      <c r="A4280" t="s">
        <v>5703</v>
      </c>
      <c r="B4280" t="s">
        <v>5704</v>
      </c>
      <c r="C4280" t="s">
        <v>5705</v>
      </c>
      <c r="D4280" t="s">
        <v>5706</v>
      </c>
      <c r="F4280" t="s">
        <v>52</v>
      </c>
      <c r="G4280" t="s">
        <v>53</v>
      </c>
      <c r="H4280" t="s">
        <v>5707</v>
      </c>
      <c r="J4280" t="s">
        <v>5708</v>
      </c>
      <c r="K4280" t="s">
        <v>57</v>
      </c>
      <c r="L4280" s="1">
        <v>43314</v>
      </c>
      <c r="M4280" s="1">
        <v>44776</v>
      </c>
      <c r="N4280" s="1">
        <v>43831</v>
      </c>
      <c r="O4280" t="s">
        <v>75</v>
      </c>
      <c r="P4280" t="s">
        <v>5709</v>
      </c>
      <c r="Q4280" t="s">
        <v>65</v>
      </c>
      <c r="R4280" t="s">
        <v>157</v>
      </c>
      <c r="S4280" t="s">
        <v>5116</v>
      </c>
      <c r="T4280" t="s">
        <v>5710</v>
      </c>
      <c r="U4280" t="s">
        <v>5711</v>
      </c>
      <c r="V4280">
        <v>32</v>
      </c>
      <c r="W4280" t="s">
        <v>63</v>
      </c>
      <c r="X4280" t="s">
        <v>5712</v>
      </c>
      <c r="AB4280" t="s">
        <v>5713</v>
      </c>
      <c r="AD4280" t="s">
        <v>65</v>
      </c>
      <c r="AF4280" t="s">
        <v>5041</v>
      </c>
      <c r="AG4280" t="s">
        <v>118</v>
      </c>
      <c r="AH4280" t="s">
        <v>5714</v>
      </c>
      <c r="AI4280" t="s">
        <v>5267</v>
      </c>
      <c r="AJ4280" t="s">
        <v>5715</v>
      </c>
      <c r="AK4280" t="str">
        <f t="shared" si="155"/>
        <v>NCT03663179</v>
      </c>
      <c r="AL4280">
        <v>14840885</v>
      </c>
      <c r="AM4280" t="s">
        <v>91</v>
      </c>
      <c r="AO4280" t="s">
        <v>5719</v>
      </c>
      <c r="AP4280" t="s">
        <v>5720</v>
      </c>
      <c r="AR4280" t="s">
        <v>89</v>
      </c>
      <c r="AS4280" t="s">
        <v>90</v>
      </c>
      <c r="AT4280">
        <v>2</v>
      </c>
      <c r="AU4280">
        <v>2</v>
      </c>
    </row>
    <row r="4281" spans="1:47" x14ac:dyDescent="0.2">
      <c r="A4281" t="s">
        <v>5703</v>
      </c>
      <c r="B4281" t="s">
        <v>5704</v>
      </c>
      <c r="C4281" t="s">
        <v>5705</v>
      </c>
      <c r="D4281" t="s">
        <v>5706</v>
      </c>
      <c r="F4281" t="s">
        <v>52</v>
      </c>
      <c r="G4281" t="s">
        <v>53</v>
      </c>
      <c r="H4281" t="s">
        <v>5707</v>
      </c>
      <c r="J4281" t="s">
        <v>5708</v>
      </c>
      <c r="K4281" t="s">
        <v>57</v>
      </c>
      <c r="L4281" s="1">
        <v>43314</v>
      </c>
      <c r="M4281" s="1">
        <v>44776</v>
      </c>
      <c r="N4281" s="1">
        <v>43831</v>
      </c>
      <c r="O4281" t="s">
        <v>75</v>
      </c>
      <c r="P4281" t="s">
        <v>5709</v>
      </c>
      <c r="Q4281" t="s">
        <v>65</v>
      </c>
      <c r="R4281" t="s">
        <v>157</v>
      </c>
      <c r="S4281" t="s">
        <v>5116</v>
      </c>
      <c r="T4281" t="s">
        <v>5710</v>
      </c>
      <c r="U4281" t="s">
        <v>5711</v>
      </c>
      <c r="V4281">
        <v>32</v>
      </c>
      <c r="W4281" t="s">
        <v>63</v>
      </c>
      <c r="X4281" t="s">
        <v>5712</v>
      </c>
      <c r="AB4281" t="s">
        <v>5713</v>
      </c>
      <c r="AD4281" t="s">
        <v>65</v>
      </c>
      <c r="AF4281" t="s">
        <v>5041</v>
      </c>
      <c r="AG4281" t="s">
        <v>118</v>
      </c>
      <c r="AH4281" t="s">
        <v>5714</v>
      </c>
      <c r="AI4281" t="s">
        <v>5267</v>
      </c>
      <c r="AJ4281" t="s">
        <v>5715</v>
      </c>
      <c r="AK4281" t="str">
        <f t="shared" si="155"/>
        <v>NCT03663179</v>
      </c>
      <c r="AL4281">
        <v>14840886</v>
      </c>
      <c r="AM4281" t="s">
        <v>92</v>
      </c>
      <c r="AO4281" t="s">
        <v>5719</v>
      </c>
      <c r="AP4281" t="s">
        <v>5720</v>
      </c>
      <c r="AR4281" t="s">
        <v>89</v>
      </c>
      <c r="AS4281" t="s">
        <v>90</v>
      </c>
      <c r="AT4281">
        <v>6</v>
      </c>
      <c r="AU4281">
        <v>6</v>
      </c>
    </row>
    <row r="4282" spans="1:47" x14ac:dyDescent="0.2">
      <c r="A4282" t="s">
        <v>5703</v>
      </c>
      <c r="B4282" t="s">
        <v>5704</v>
      </c>
      <c r="C4282" t="s">
        <v>5705</v>
      </c>
      <c r="D4282" t="s">
        <v>5706</v>
      </c>
      <c r="F4282" t="s">
        <v>52</v>
      </c>
      <c r="G4282" t="s">
        <v>53</v>
      </c>
      <c r="H4282" t="s">
        <v>5707</v>
      </c>
      <c r="J4282" t="s">
        <v>5708</v>
      </c>
      <c r="K4282" t="s">
        <v>57</v>
      </c>
      <c r="L4282" s="1">
        <v>43314</v>
      </c>
      <c r="M4282" s="1">
        <v>44776</v>
      </c>
      <c r="N4282" s="1">
        <v>43831</v>
      </c>
      <c r="O4282" t="s">
        <v>75</v>
      </c>
      <c r="P4282" t="s">
        <v>5709</v>
      </c>
      <c r="Q4282" t="s">
        <v>65</v>
      </c>
      <c r="R4282" t="s">
        <v>157</v>
      </c>
      <c r="S4282" t="s">
        <v>5116</v>
      </c>
      <c r="T4282" t="s">
        <v>5710</v>
      </c>
      <c r="U4282" t="s">
        <v>5711</v>
      </c>
      <c r="V4282">
        <v>32</v>
      </c>
      <c r="W4282" t="s">
        <v>63</v>
      </c>
      <c r="X4282" t="s">
        <v>5712</v>
      </c>
      <c r="AB4282" t="s">
        <v>5713</v>
      </c>
      <c r="AD4282" t="s">
        <v>65</v>
      </c>
      <c r="AF4282" t="s">
        <v>5041</v>
      </c>
      <c r="AG4282" t="s">
        <v>118</v>
      </c>
      <c r="AH4282" t="s">
        <v>5714</v>
      </c>
      <c r="AI4282" t="s">
        <v>5267</v>
      </c>
      <c r="AJ4282" t="s">
        <v>5715</v>
      </c>
      <c r="AK4282" t="str">
        <f t="shared" si="155"/>
        <v>NCT03663179</v>
      </c>
      <c r="AL4282">
        <v>14840884</v>
      </c>
      <c r="AM4282" t="s">
        <v>86</v>
      </c>
      <c r="AO4282" t="s">
        <v>5721</v>
      </c>
      <c r="AP4282" t="s">
        <v>5720</v>
      </c>
      <c r="AR4282" t="s">
        <v>89</v>
      </c>
      <c r="AS4282" t="s">
        <v>90</v>
      </c>
      <c r="AT4282">
        <v>10</v>
      </c>
      <c r="AU4282">
        <v>10</v>
      </c>
    </row>
    <row r="4283" spans="1:47" x14ac:dyDescent="0.2">
      <c r="A4283" t="s">
        <v>5703</v>
      </c>
      <c r="B4283" t="s">
        <v>5704</v>
      </c>
      <c r="C4283" t="s">
        <v>5705</v>
      </c>
      <c r="D4283" t="s">
        <v>5706</v>
      </c>
      <c r="F4283" t="s">
        <v>52</v>
      </c>
      <c r="G4283" t="s">
        <v>53</v>
      </c>
      <c r="H4283" t="s">
        <v>5707</v>
      </c>
      <c r="J4283" t="s">
        <v>5708</v>
      </c>
      <c r="K4283" t="s">
        <v>57</v>
      </c>
      <c r="L4283" s="1">
        <v>43314</v>
      </c>
      <c r="M4283" s="1">
        <v>44776</v>
      </c>
      <c r="N4283" s="1">
        <v>43831</v>
      </c>
      <c r="O4283" t="s">
        <v>75</v>
      </c>
      <c r="P4283" t="s">
        <v>5709</v>
      </c>
      <c r="Q4283" t="s">
        <v>65</v>
      </c>
      <c r="R4283" t="s">
        <v>157</v>
      </c>
      <c r="S4283" t="s">
        <v>5116</v>
      </c>
      <c r="T4283" t="s">
        <v>5710</v>
      </c>
      <c r="U4283" t="s">
        <v>5711</v>
      </c>
      <c r="V4283">
        <v>32</v>
      </c>
      <c r="W4283" t="s">
        <v>63</v>
      </c>
      <c r="X4283" t="s">
        <v>5712</v>
      </c>
      <c r="AB4283" t="s">
        <v>5713</v>
      </c>
      <c r="AD4283" t="s">
        <v>65</v>
      </c>
      <c r="AF4283" t="s">
        <v>5041</v>
      </c>
      <c r="AG4283" t="s">
        <v>118</v>
      </c>
      <c r="AH4283" t="s">
        <v>5714</v>
      </c>
      <c r="AI4283" t="s">
        <v>5267</v>
      </c>
      <c r="AJ4283" t="s">
        <v>5715</v>
      </c>
      <c r="AK4283" t="str">
        <f t="shared" si="155"/>
        <v>NCT03663179</v>
      </c>
      <c r="AL4283">
        <v>14840885</v>
      </c>
      <c r="AM4283" t="s">
        <v>91</v>
      </c>
      <c r="AO4283" t="s">
        <v>5721</v>
      </c>
      <c r="AP4283" t="s">
        <v>5720</v>
      </c>
      <c r="AR4283" t="s">
        <v>89</v>
      </c>
      <c r="AS4283" t="s">
        <v>90</v>
      </c>
      <c r="AT4283">
        <v>11</v>
      </c>
      <c r="AU4283">
        <v>11</v>
      </c>
    </row>
    <row r="4284" spans="1:47" x14ac:dyDescent="0.2">
      <c r="A4284" t="s">
        <v>5703</v>
      </c>
      <c r="B4284" t="s">
        <v>5704</v>
      </c>
      <c r="C4284" t="s">
        <v>5705</v>
      </c>
      <c r="D4284" t="s">
        <v>5706</v>
      </c>
      <c r="F4284" t="s">
        <v>52</v>
      </c>
      <c r="G4284" t="s">
        <v>53</v>
      </c>
      <c r="H4284" t="s">
        <v>5707</v>
      </c>
      <c r="J4284" t="s">
        <v>5708</v>
      </c>
      <c r="K4284" t="s">
        <v>57</v>
      </c>
      <c r="L4284" s="1">
        <v>43314</v>
      </c>
      <c r="M4284" s="1">
        <v>44776</v>
      </c>
      <c r="N4284" s="1">
        <v>43831</v>
      </c>
      <c r="O4284" t="s">
        <v>75</v>
      </c>
      <c r="P4284" t="s">
        <v>5709</v>
      </c>
      <c r="Q4284" t="s">
        <v>65</v>
      </c>
      <c r="R4284" t="s">
        <v>157</v>
      </c>
      <c r="S4284" t="s">
        <v>5116</v>
      </c>
      <c r="T4284" t="s">
        <v>5710</v>
      </c>
      <c r="U4284" t="s">
        <v>5711</v>
      </c>
      <c r="V4284">
        <v>32</v>
      </c>
      <c r="W4284" t="s">
        <v>63</v>
      </c>
      <c r="X4284" t="s">
        <v>5712</v>
      </c>
      <c r="AB4284" t="s">
        <v>5713</v>
      </c>
      <c r="AD4284" t="s">
        <v>65</v>
      </c>
      <c r="AF4284" t="s">
        <v>5041</v>
      </c>
      <c r="AG4284" t="s">
        <v>118</v>
      </c>
      <c r="AH4284" t="s">
        <v>5714</v>
      </c>
      <c r="AI4284" t="s">
        <v>5267</v>
      </c>
      <c r="AJ4284" t="s">
        <v>5715</v>
      </c>
      <c r="AK4284" t="str">
        <f t="shared" si="155"/>
        <v>NCT03663179</v>
      </c>
      <c r="AL4284">
        <v>14840886</v>
      </c>
      <c r="AM4284" t="s">
        <v>92</v>
      </c>
      <c r="AO4284" t="s">
        <v>5721</v>
      </c>
      <c r="AP4284" t="s">
        <v>5720</v>
      </c>
      <c r="AR4284" t="s">
        <v>89</v>
      </c>
      <c r="AS4284" t="s">
        <v>90</v>
      </c>
      <c r="AT4284">
        <v>21</v>
      </c>
      <c r="AU4284">
        <v>21</v>
      </c>
    </row>
    <row r="4285" spans="1:47" x14ac:dyDescent="0.2">
      <c r="A4285" t="s">
        <v>5722</v>
      </c>
      <c r="B4285" t="s">
        <v>369</v>
      </c>
      <c r="C4285" t="s">
        <v>5723</v>
      </c>
      <c r="D4285" t="s">
        <v>5723</v>
      </c>
      <c r="E4285" t="s">
        <v>5724</v>
      </c>
      <c r="F4285" t="s">
        <v>52</v>
      </c>
      <c r="G4285" t="s">
        <v>109</v>
      </c>
      <c r="H4285" t="s">
        <v>2408</v>
      </c>
      <c r="J4285" t="s">
        <v>5725</v>
      </c>
      <c r="K4285" t="s">
        <v>57</v>
      </c>
      <c r="L4285" s="1">
        <v>42692</v>
      </c>
      <c r="M4285" s="1">
        <v>44105</v>
      </c>
      <c r="N4285" s="1">
        <v>43697</v>
      </c>
      <c r="O4285" t="s">
        <v>75</v>
      </c>
      <c r="P4285" t="s">
        <v>5726</v>
      </c>
      <c r="Q4285" t="s">
        <v>65</v>
      </c>
      <c r="R4285" t="s">
        <v>157</v>
      </c>
      <c r="S4285" t="s">
        <v>375</v>
      </c>
      <c r="T4285" t="s">
        <v>5727</v>
      </c>
      <c r="U4285" t="s">
        <v>5728</v>
      </c>
      <c r="V4285">
        <v>33</v>
      </c>
      <c r="W4285" t="s">
        <v>63</v>
      </c>
      <c r="X4285" t="s">
        <v>623</v>
      </c>
      <c r="AB4285" t="s">
        <v>5729</v>
      </c>
      <c r="AD4285" t="s">
        <v>65</v>
      </c>
      <c r="AE4285">
        <v>32788580</v>
      </c>
      <c r="AF4285" t="s">
        <v>186</v>
      </c>
      <c r="AG4285" t="s">
        <v>118</v>
      </c>
      <c r="AH4285" t="s">
        <v>5730</v>
      </c>
      <c r="AI4285" t="s">
        <v>508</v>
      </c>
      <c r="AJ4285" t="s">
        <v>5731</v>
      </c>
      <c r="AK4285" t="str">
        <f t="shared" ref="AK4285:AK4314" si="156">HYPERLINK("https://www.clinicaltrials.gov/ct2/show/results/NCT02974296", "NCT02974296")</f>
        <v>NCT02974296</v>
      </c>
      <c r="AL4285">
        <v>15007676</v>
      </c>
      <c r="AM4285" t="s">
        <v>86</v>
      </c>
      <c r="AO4285" t="s">
        <v>87</v>
      </c>
      <c r="AP4285" t="s">
        <v>88</v>
      </c>
      <c r="AR4285" t="s">
        <v>89</v>
      </c>
      <c r="AS4285" t="s">
        <v>90</v>
      </c>
      <c r="AT4285">
        <v>0</v>
      </c>
      <c r="AU4285">
        <v>0</v>
      </c>
    </row>
    <row r="4286" spans="1:47" x14ac:dyDescent="0.2">
      <c r="A4286" t="s">
        <v>5722</v>
      </c>
      <c r="B4286" t="s">
        <v>369</v>
      </c>
      <c r="C4286" t="s">
        <v>5723</v>
      </c>
      <c r="D4286" t="s">
        <v>5723</v>
      </c>
      <c r="E4286" t="s">
        <v>5724</v>
      </c>
      <c r="F4286" t="s">
        <v>52</v>
      </c>
      <c r="G4286" t="s">
        <v>109</v>
      </c>
      <c r="H4286" t="s">
        <v>2408</v>
      </c>
      <c r="J4286" t="s">
        <v>5725</v>
      </c>
      <c r="K4286" t="s">
        <v>57</v>
      </c>
      <c r="L4286" s="1">
        <v>42692</v>
      </c>
      <c r="M4286" s="1">
        <v>44105</v>
      </c>
      <c r="N4286" s="1">
        <v>43697</v>
      </c>
      <c r="O4286" t="s">
        <v>75</v>
      </c>
      <c r="P4286" t="s">
        <v>5726</v>
      </c>
      <c r="Q4286" t="s">
        <v>65</v>
      </c>
      <c r="R4286" t="s">
        <v>157</v>
      </c>
      <c r="S4286" t="s">
        <v>375</v>
      </c>
      <c r="T4286" t="s">
        <v>5727</v>
      </c>
      <c r="U4286" t="s">
        <v>5728</v>
      </c>
      <c r="V4286">
        <v>33</v>
      </c>
      <c r="W4286" t="s">
        <v>63</v>
      </c>
      <c r="X4286" t="s">
        <v>623</v>
      </c>
      <c r="AB4286" t="s">
        <v>5729</v>
      </c>
      <c r="AD4286" t="s">
        <v>65</v>
      </c>
      <c r="AE4286">
        <v>32788580</v>
      </c>
      <c r="AF4286" t="s">
        <v>186</v>
      </c>
      <c r="AG4286" t="s">
        <v>118</v>
      </c>
      <c r="AH4286" t="s">
        <v>5730</v>
      </c>
      <c r="AI4286" t="s">
        <v>508</v>
      </c>
      <c r="AJ4286" t="s">
        <v>5731</v>
      </c>
      <c r="AK4286" t="str">
        <f t="shared" si="156"/>
        <v>NCT02974296</v>
      </c>
      <c r="AL4286">
        <v>15007677</v>
      </c>
      <c r="AM4286" t="s">
        <v>91</v>
      </c>
      <c r="AO4286" t="s">
        <v>87</v>
      </c>
      <c r="AP4286" t="s">
        <v>88</v>
      </c>
      <c r="AR4286" t="s">
        <v>89</v>
      </c>
      <c r="AS4286" t="s">
        <v>90</v>
      </c>
      <c r="AT4286">
        <v>0</v>
      </c>
      <c r="AU4286">
        <v>0</v>
      </c>
    </row>
    <row r="4287" spans="1:47" x14ac:dyDescent="0.2">
      <c r="A4287" t="s">
        <v>5722</v>
      </c>
      <c r="B4287" t="s">
        <v>369</v>
      </c>
      <c r="C4287" t="s">
        <v>5723</v>
      </c>
      <c r="D4287" t="s">
        <v>5723</v>
      </c>
      <c r="E4287" t="s">
        <v>5724</v>
      </c>
      <c r="F4287" t="s">
        <v>52</v>
      </c>
      <c r="G4287" t="s">
        <v>109</v>
      </c>
      <c r="H4287" t="s">
        <v>2408</v>
      </c>
      <c r="J4287" t="s">
        <v>5725</v>
      </c>
      <c r="K4287" t="s">
        <v>57</v>
      </c>
      <c r="L4287" s="1">
        <v>42692</v>
      </c>
      <c r="M4287" s="1">
        <v>44105</v>
      </c>
      <c r="N4287" s="1">
        <v>43697</v>
      </c>
      <c r="O4287" t="s">
        <v>75</v>
      </c>
      <c r="P4287" t="s">
        <v>5726</v>
      </c>
      <c r="Q4287" t="s">
        <v>65</v>
      </c>
      <c r="R4287" t="s">
        <v>157</v>
      </c>
      <c r="S4287" t="s">
        <v>375</v>
      </c>
      <c r="T4287" t="s">
        <v>5727</v>
      </c>
      <c r="U4287" t="s">
        <v>5728</v>
      </c>
      <c r="V4287">
        <v>33</v>
      </c>
      <c r="W4287" t="s">
        <v>63</v>
      </c>
      <c r="X4287" t="s">
        <v>623</v>
      </c>
      <c r="AB4287" t="s">
        <v>5729</v>
      </c>
      <c r="AD4287" t="s">
        <v>65</v>
      </c>
      <c r="AE4287">
        <v>32788580</v>
      </c>
      <c r="AF4287" t="s">
        <v>186</v>
      </c>
      <c r="AG4287" t="s">
        <v>118</v>
      </c>
      <c r="AH4287" t="s">
        <v>5730</v>
      </c>
      <c r="AI4287" t="s">
        <v>508</v>
      </c>
      <c r="AJ4287" t="s">
        <v>5731</v>
      </c>
      <c r="AK4287" t="str">
        <f t="shared" si="156"/>
        <v>NCT02974296</v>
      </c>
      <c r="AL4287">
        <v>15007678</v>
      </c>
      <c r="AM4287" t="s">
        <v>92</v>
      </c>
      <c r="AO4287" t="s">
        <v>87</v>
      </c>
      <c r="AP4287" t="s">
        <v>88</v>
      </c>
      <c r="AR4287" t="s">
        <v>89</v>
      </c>
      <c r="AS4287" t="s">
        <v>90</v>
      </c>
      <c r="AT4287">
        <v>0</v>
      </c>
      <c r="AU4287">
        <v>0</v>
      </c>
    </row>
    <row r="4288" spans="1:47" x14ac:dyDescent="0.2">
      <c r="A4288" t="s">
        <v>5722</v>
      </c>
      <c r="B4288" t="s">
        <v>369</v>
      </c>
      <c r="C4288" t="s">
        <v>5723</v>
      </c>
      <c r="D4288" t="s">
        <v>5723</v>
      </c>
      <c r="E4288" t="s">
        <v>5724</v>
      </c>
      <c r="F4288" t="s">
        <v>52</v>
      </c>
      <c r="G4288" t="s">
        <v>109</v>
      </c>
      <c r="H4288" t="s">
        <v>2408</v>
      </c>
      <c r="J4288" t="s">
        <v>5725</v>
      </c>
      <c r="K4288" t="s">
        <v>57</v>
      </c>
      <c r="L4288" s="1">
        <v>42692</v>
      </c>
      <c r="M4288" s="1">
        <v>44105</v>
      </c>
      <c r="N4288" s="1">
        <v>43697</v>
      </c>
      <c r="O4288" t="s">
        <v>75</v>
      </c>
      <c r="P4288" t="s">
        <v>5726</v>
      </c>
      <c r="Q4288" t="s">
        <v>65</v>
      </c>
      <c r="R4288" t="s">
        <v>157</v>
      </c>
      <c r="S4288" t="s">
        <v>375</v>
      </c>
      <c r="T4288" t="s">
        <v>5727</v>
      </c>
      <c r="U4288" t="s">
        <v>5728</v>
      </c>
      <c r="V4288">
        <v>33</v>
      </c>
      <c r="W4288" t="s">
        <v>63</v>
      </c>
      <c r="X4288" t="s">
        <v>623</v>
      </c>
      <c r="AB4288" t="s">
        <v>5729</v>
      </c>
      <c r="AD4288" t="s">
        <v>65</v>
      </c>
      <c r="AE4288">
        <v>32788580</v>
      </c>
      <c r="AF4288" t="s">
        <v>186</v>
      </c>
      <c r="AG4288" t="s">
        <v>118</v>
      </c>
      <c r="AH4288" t="s">
        <v>5730</v>
      </c>
      <c r="AI4288" t="s">
        <v>508</v>
      </c>
      <c r="AJ4288" t="s">
        <v>5731</v>
      </c>
      <c r="AK4288" t="str">
        <f t="shared" si="156"/>
        <v>NCT02974296</v>
      </c>
      <c r="AL4288">
        <v>15007676</v>
      </c>
      <c r="AM4288" t="s">
        <v>86</v>
      </c>
      <c r="AO4288" t="s">
        <v>93</v>
      </c>
      <c r="AP4288" t="s">
        <v>88</v>
      </c>
      <c r="AR4288" t="s">
        <v>89</v>
      </c>
      <c r="AS4288" t="s">
        <v>90</v>
      </c>
      <c r="AT4288">
        <v>10</v>
      </c>
      <c r="AU4288">
        <v>10</v>
      </c>
    </row>
    <row r="4289" spans="1:47" x14ac:dyDescent="0.2">
      <c r="A4289" t="s">
        <v>5722</v>
      </c>
      <c r="B4289" t="s">
        <v>369</v>
      </c>
      <c r="C4289" t="s">
        <v>5723</v>
      </c>
      <c r="D4289" t="s">
        <v>5723</v>
      </c>
      <c r="E4289" t="s">
        <v>5724</v>
      </c>
      <c r="F4289" t="s">
        <v>52</v>
      </c>
      <c r="G4289" t="s">
        <v>109</v>
      </c>
      <c r="H4289" t="s">
        <v>2408</v>
      </c>
      <c r="J4289" t="s">
        <v>5725</v>
      </c>
      <c r="K4289" t="s">
        <v>57</v>
      </c>
      <c r="L4289" s="1">
        <v>42692</v>
      </c>
      <c r="M4289" s="1">
        <v>44105</v>
      </c>
      <c r="N4289" s="1">
        <v>43697</v>
      </c>
      <c r="O4289" t="s">
        <v>75</v>
      </c>
      <c r="P4289" t="s">
        <v>5726</v>
      </c>
      <c r="Q4289" t="s">
        <v>65</v>
      </c>
      <c r="R4289" t="s">
        <v>157</v>
      </c>
      <c r="S4289" t="s">
        <v>375</v>
      </c>
      <c r="T4289" t="s">
        <v>5727</v>
      </c>
      <c r="U4289" t="s">
        <v>5728</v>
      </c>
      <c r="V4289">
        <v>33</v>
      </c>
      <c r="W4289" t="s">
        <v>63</v>
      </c>
      <c r="X4289" t="s">
        <v>623</v>
      </c>
      <c r="AB4289" t="s">
        <v>5729</v>
      </c>
      <c r="AD4289" t="s">
        <v>65</v>
      </c>
      <c r="AE4289">
        <v>32788580</v>
      </c>
      <c r="AF4289" t="s">
        <v>186</v>
      </c>
      <c r="AG4289" t="s">
        <v>118</v>
      </c>
      <c r="AH4289" t="s">
        <v>5730</v>
      </c>
      <c r="AI4289" t="s">
        <v>508</v>
      </c>
      <c r="AJ4289" t="s">
        <v>5731</v>
      </c>
      <c r="AK4289" t="str">
        <f t="shared" si="156"/>
        <v>NCT02974296</v>
      </c>
      <c r="AL4289">
        <v>15007677</v>
      </c>
      <c r="AM4289" t="s">
        <v>91</v>
      </c>
      <c r="AO4289" t="s">
        <v>93</v>
      </c>
      <c r="AP4289" t="s">
        <v>88</v>
      </c>
      <c r="AR4289" t="s">
        <v>89</v>
      </c>
      <c r="AS4289" t="s">
        <v>90</v>
      </c>
      <c r="AT4289">
        <v>22</v>
      </c>
      <c r="AU4289">
        <v>22</v>
      </c>
    </row>
    <row r="4290" spans="1:47" x14ac:dyDescent="0.2">
      <c r="A4290" t="s">
        <v>5722</v>
      </c>
      <c r="B4290" t="s">
        <v>369</v>
      </c>
      <c r="C4290" t="s">
        <v>5723</v>
      </c>
      <c r="D4290" t="s">
        <v>5723</v>
      </c>
      <c r="E4290" t="s">
        <v>5724</v>
      </c>
      <c r="F4290" t="s">
        <v>52</v>
      </c>
      <c r="G4290" t="s">
        <v>109</v>
      </c>
      <c r="H4290" t="s">
        <v>2408</v>
      </c>
      <c r="J4290" t="s">
        <v>5725</v>
      </c>
      <c r="K4290" t="s">
        <v>57</v>
      </c>
      <c r="L4290" s="1">
        <v>42692</v>
      </c>
      <c r="M4290" s="1">
        <v>44105</v>
      </c>
      <c r="N4290" s="1">
        <v>43697</v>
      </c>
      <c r="O4290" t="s">
        <v>75</v>
      </c>
      <c r="P4290" t="s">
        <v>5726</v>
      </c>
      <c r="Q4290" t="s">
        <v>65</v>
      </c>
      <c r="R4290" t="s">
        <v>157</v>
      </c>
      <c r="S4290" t="s">
        <v>375</v>
      </c>
      <c r="T4290" t="s">
        <v>5727</v>
      </c>
      <c r="U4290" t="s">
        <v>5728</v>
      </c>
      <c r="V4290">
        <v>33</v>
      </c>
      <c r="W4290" t="s">
        <v>63</v>
      </c>
      <c r="X4290" t="s">
        <v>623</v>
      </c>
      <c r="AB4290" t="s">
        <v>5729</v>
      </c>
      <c r="AD4290" t="s">
        <v>65</v>
      </c>
      <c r="AE4290">
        <v>32788580</v>
      </c>
      <c r="AF4290" t="s">
        <v>186</v>
      </c>
      <c r="AG4290" t="s">
        <v>118</v>
      </c>
      <c r="AH4290" t="s">
        <v>5730</v>
      </c>
      <c r="AI4290" t="s">
        <v>508</v>
      </c>
      <c r="AJ4290" t="s">
        <v>5731</v>
      </c>
      <c r="AK4290" t="str">
        <f t="shared" si="156"/>
        <v>NCT02974296</v>
      </c>
      <c r="AL4290">
        <v>15007678</v>
      </c>
      <c r="AM4290" t="s">
        <v>92</v>
      </c>
      <c r="AO4290" t="s">
        <v>93</v>
      </c>
      <c r="AP4290" t="s">
        <v>88</v>
      </c>
      <c r="AR4290" t="s">
        <v>89</v>
      </c>
      <c r="AS4290" t="s">
        <v>90</v>
      </c>
      <c r="AT4290">
        <v>32</v>
      </c>
      <c r="AU4290">
        <v>32</v>
      </c>
    </row>
    <row r="4291" spans="1:47" x14ac:dyDescent="0.2">
      <c r="A4291" t="s">
        <v>5722</v>
      </c>
      <c r="B4291" t="s">
        <v>369</v>
      </c>
      <c r="C4291" t="s">
        <v>5723</v>
      </c>
      <c r="D4291" t="s">
        <v>5723</v>
      </c>
      <c r="E4291" t="s">
        <v>5724</v>
      </c>
      <c r="F4291" t="s">
        <v>52</v>
      </c>
      <c r="G4291" t="s">
        <v>109</v>
      </c>
      <c r="H4291" t="s">
        <v>2408</v>
      </c>
      <c r="J4291" t="s">
        <v>5725</v>
      </c>
      <c r="K4291" t="s">
        <v>57</v>
      </c>
      <c r="L4291" s="1">
        <v>42692</v>
      </c>
      <c r="M4291" s="1">
        <v>44105</v>
      </c>
      <c r="N4291" s="1">
        <v>43697</v>
      </c>
      <c r="O4291" t="s">
        <v>75</v>
      </c>
      <c r="P4291" t="s">
        <v>5726</v>
      </c>
      <c r="Q4291" t="s">
        <v>65</v>
      </c>
      <c r="R4291" t="s">
        <v>157</v>
      </c>
      <c r="S4291" t="s">
        <v>375</v>
      </c>
      <c r="T4291" t="s">
        <v>5727</v>
      </c>
      <c r="U4291" t="s">
        <v>5728</v>
      </c>
      <c r="V4291">
        <v>33</v>
      </c>
      <c r="W4291" t="s">
        <v>63</v>
      </c>
      <c r="X4291" t="s">
        <v>623</v>
      </c>
      <c r="AB4291" t="s">
        <v>5729</v>
      </c>
      <c r="AD4291" t="s">
        <v>65</v>
      </c>
      <c r="AE4291">
        <v>32788580</v>
      </c>
      <c r="AF4291" t="s">
        <v>186</v>
      </c>
      <c r="AG4291" t="s">
        <v>118</v>
      </c>
      <c r="AH4291" t="s">
        <v>5730</v>
      </c>
      <c r="AI4291" t="s">
        <v>508</v>
      </c>
      <c r="AJ4291" t="s">
        <v>5731</v>
      </c>
      <c r="AK4291" t="str">
        <f t="shared" si="156"/>
        <v>NCT02974296</v>
      </c>
      <c r="AL4291">
        <v>15007676</v>
      </c>
      <c r="AM4291" t="s">
        <v>86</v>
      </c>
      <c r="AO4291" t="s">
        <v>94</v>
      </c>
      <c r="AP4291" t="s">
        <v>88</v>
      </c>
      <c r="AR4291" t="s">
        <v>89</v>
      </c>
      <c r="AS4291" t="s">
        <v>90</v>
      </c>
      <c r="AT4291">
        <v>0</v>
      </c>
      <c r="AU4291">
        <v>0</v>
      </c>
    </row>
    <row r="4292" spans="1:47" x14ac:dyDescent="0.2">
      <c r="A4292" t="s">
        <v>5722</v>
      </c>
      <c r="B4292" t="s">
        <v>369</v>
      </c>
      <c r="C4292" t="s">
        <v>5723</v>
      </c>
      <c r="D4292" t="s">
        <v>5723</v>
      </c>
      <c r="E4292" t="s">
        <v>5724</v>
      </c>
      <c r="F4292" t="s">
        <v>52</v>
      </c>
      <c r="G4292" t="s">
        <v>109</v>
      </c>
      <c r="H4292" t="s">
        <v>2408</v>
      </c>
      <c r="J4292" t="s">
        <v>5725</v>
      </c>
      <c r="K4292" t="s">
        <v>57</v>
      </c>
      <c r="L4292" s="1">
        <v>42692</v>
      </c>
      <c r="M4292" s="1">
        <v>44105</v>
      </c>
      <c r="N4292" s="1">
        <v>43697</v>
      </c>
      <c r="O4292" t="s">
        <v>75</v>
      </c>
      <c r="P4292" t="s">
        <v>5726</v>
      </c>
      <c r="Q4292" t="s">
        <v>65</v>
      </c>
      <c r="R4292" t="s">
        <v>157</v>
      </c>
      <c r="S4292" t="s">
        <v>375</v>
      </c>
      <c r="T4292" t="s">
        <v>5727</v>
      </c>
      <c r="U4292" t="s">
        <v>5728</v>
      </c>
      <c r="V4292">
        <v>33</v>
      </c>
      <c r="W4292" t="s">
        <v>63</v>
      </c>
      <c r="X4292" t="s">
        <v>623</v>
      </c>
      <c r="AB4292" t="s">
        <v>5729</v>
      </c>
      <c r="AD4292" t="s">
        <v>65</v>
      </c>
      <c r="AE4292">
        <v>32788580</v>
      </c>
      <c r="AF4292" t="s">
        <v>186</v>
      </c>
      <c r="AG4292" t="s">
        <v>118</v>
      </c>
      <c r="AH4292" t="s">
        <v>5730</v>
      </c>
      <c r="AI4292" t="s">
        <v>508</v>
      </c>
      <c r="AJ4292" t="s">
        <v>5731</v>
      </c>
      <c r="AK4292" t="str">
        <f t="shared" si="156"/>
        <v>NCT02974296</v>
      </c>
      <c r="AL4292">
        <v>15007677</v>
      </c>
      <c r="AM4292" t="s">
        <v>91</v>
      </c>
      <c r="AO4292" t="s">
        <v>94</v>
      </c>
      <c r="AP4292" t="s">
        <v>88</v>
      </c>
      <c r="AR4292" t="s">
        <v>89</v>
      </c>
      <c r="AS4292" t="s">
        <v>90</v>
      </c>
      <c r="AT4292">
        <v>0</v>
      </c>
      <c r="AU4292">
        <v>0</v>
      </c>
    </row>
    <row r="4293" spans="1:47" x14ac:dyDescent="0.2">
      <c r="A4293" t="s">
        <v>5722</v>
      </c>
      <c r="B4293" t="s">
        <v>369</v>
      </c>
      <c r="C4293" t="s">
        <v>5723</v>
      </c>
      <c r="D4293" t="s">
        <v>5723</v>
      </c>
      <c r="E4293" t="s">
        <v>5724</v>
      </c>
      <c r="F4293" t="s">
        <v>52</v>
      </c>
      <c r="G4293" t="s">
        <v>109</v>
      </c>
      <c r="H4293" t="s">
        <v>2408</v>
      </c>
      <c r="J4293" t="s">
        <v>5725</v>
      </c>
      <c r="K4293" t="s">
        <v>57</v>
      </c>
      <c r="L4293" s="1">
        <v>42692</v>
      </c>
      <c r="M4293" s="1">
        <v>44105</v>
      </c>
      <c r="N4293" s="1">
        <v>43697</v>
      </c>
      <c r="O4293" t="s">
        <v>75</v>
      </c>
      <c r="P4293" t="s">
        <v>5726</v>
      </c>
      <c r="Q4293" t="s">
        <v>65</v>
      </c>
      <c r="R4293" t="s">
        <v>157</v>
      </c>
      <c r="S4293" t="s">
        <v>375</v>
      </c>
      <c r="T4293" t="s">
        <v>5727</v>
      </c>
      <c r="U4293" t="s">
        <v>5728</v>
      </c>
      <c r="V4293">
        <v>33</v>
      </c>
      <c r="W4293" t="s">
        <v>63</v>
      </c>
      <c r="X4293" t="s">
        <v>623</v>
      </c>
      <c r="AB4293" t="s">
        <v>5729</v>
      </c>
      <c r="AD4293" t="s">
        <v>65</v>
      </c>
      <c r="AE4293">
        <v>32788580</v>
      </c>
      <c r="AF4293" t="s">
        <v>186</v>
      </c>
      <c r="AG4293" t="s">
        <v>118</v>
      </c>
      <c r="AH4293" t="s">
        <v>5730</v>
      </c>
      <c r="AI4293" t="s">
        <v>508</v>
      </c>
      <c r="AJ4293" t="s">
        <v>5731</v>
      </c>
      <c r="AK4293" t="str">
        <f t="shared" si="156"/>
        <v>NCT02974296</v>
      </c>
      <c r="AL4293">
        <v>15007678</v>
      </c>
      <c r="AM4293" t="s">
        <v>92</v>
      </c>
      <c r="AO4293" t="s">
        <v>94</v>
      </c>
      <c r="AP4293" t="s">
        <v>88</v>
      </c>
      <c r="AR4293" t="s">
        <v>89</v>
      </c>
      <c r="AS4293" t="s">
        <v>90</v>
      </c>
      <c r="AT4293">
        <v>0</v>
      </c>
      <c r="AU4293">
        <v>0</v>
      </c>
    </row>
    <row r="4294" spans="1:47" x14ac:dyDescent="0.2">
      <c r="A4294" t="s">
        <v>5722</v>
      </c>
      <c r="B4294" t="s">
        <v>369</v>
      </c>
      <c r="C4294" t="s">
        <v>5723</v>
      </c>
      <c r="D4294" t="s">
        <v>5723</v>
      </c>
      <c r="E4294" t="s">
        <v>5724</v>
      </c>
      <c r="F4294" t="s">
        <v>52</v>
      </c>
      <c r="G4294" t="s">
        <v>109</v>
      </c>
      <c r="H4294" t="s">
        <v>2408</v>
      </c>
      <c r="J4294" t="s">
        <v>5725</v>
      </c>
      <c r="K4294" t="s">
        <v>57</v>
      </c>
      <c r="L4294" s="1">
        <v>42692</v>
      </c>
      <c r="M4294" s="1">
        <v>44105</v>
      </c>
      <c r="N4294" s="1">
        <v>43697</v>
      </c>
      <c r="O4294" t="s">
        <v>75</v>
      </c>
      <c r="P4294" t="s">
        <v>5726</v>
      </c>
      <c r="Q4294" t="s">
        <v>65</v>
      </c>
      <c r="R4294" t="s">
        <v>157</v>
      </c>
      <c r="S4294" t="s">
        <v>375</v>
      </c>
      <c r="T4294" t="s">
        <v>5727</v>
      </c>
      <c r="U4294" t="s">
        <v>5728</v>
      </c>
      <c r="V4294">
        <v>33</v>
      </c>
      <c r="W4294" t="s">
        <v>63</v>
      </c>
      <c r="X4294" t="s">
        <v>623</v>
      </c>
      <c r="AB4294" t="s">
        <v>5729</v>
      </c>
      <c r="AD4294" t="s">
        <v>65</v>
      </c>
      <c r="AE4294">
        <v>32788580</v>
      </c>
      <c r="AF4294" t="s">
        <v>186</v>
      </c>
      <c r="AG4294" t="s">
        <v>118</v>
      </c>
      <c r="AH4294" t="s">
        <v>5730</v>
      </c>
      <c r="AI4294" t="s">
        <v>508</v>
      </c>
      <c r="AJ4294" t="s">
        <v>5731</v>
      </c>
      <c r="AK4294" t="str">
        <f t="shared" si="156"/>
        <v>NCT02974296</v>
      </c>
      <c r="AL4294">
        <v>15007676</v>
      </c>
      <c r="AM4294" t="s">
        <v>86</v>
      </c>
      <c r="AP4294" t="s">
        <v>95</v>
      </c>
      <c r="AR4294" t="s">
        <v>96</v>
      </c>
      <c r="AS4294" t="s">
        <v>97</v>
      </c>
      <c r="AT4294">
        <v>37.700000000000003</v>
      </c>
      <c r="AU4294">
        <v>37.700000000000003</v>
      </c>
    </row>
    <row r="4295" spans="1:47" x14ac:dyDescent="0.2">
      <c r="A4295" t="s">
        <v>5722</v>
      </c>
      <c r="B4295" t="s">
        <v>369</v>
      </c>
      <c r="C4295" t="s">
        <v>5723</v>
      </c>
      <c r="D4295" t="s">
        <v>5723</v>
      </c>
      <c r="E4295" t="s">
        <v>5724</v>
      </c>
      <c r="F4295" t="s">
        <v>52</v>
      </c>
      <c r="G4295" t="s">
        <v>109</v>
      </c>
      <c r="H4295" t="s">
        <v>2408</v>
      </c>
      <c r="J4295" t="s">
        <v>5725</v>
      </c>
      <c r="K4295" t="s">
        <v>57</v>
      </c>
      <c r="L4295" s="1">
        <v>42692</v>
      </c>
      <c r="M4295" s="1">
        <v>44105</v>
      </c>
      <c r="N4295" s="1">
        <v>43697</v>
      </c>
      <c r="O4295" t="s">
        <v>75</v>
      </c>
      <c r="P4295" t="s">
        <v>5726</v>
      </c>
      <c r="Q4295" t="s">
        <v>65</v>
      </c>
      <c r="R4295" t="s">
        <v>157</v>
      </c>
      <c r="S4295" t="s">
        <v>375</v>
      </c>
      <c r="T4295" t="s">
        <v>5727</v>
      </c>
      <c r="U4295" t="s">
        <v>5728</v>
      </c>
      <c r="V4295">
        <v>33</v>
      </c>
      <c r="W4295" t="s">
        <v>63</v>
      </c>
      <c r="X4295" t="s">
        <v>623</v>
      </c>
      <c r="AB4295" t="s">
        <v>5729</v>
      </c>
      <c r="AD4295" t="s">
        <v>65</v>
      </c>
      <c r="AE4295">
        <v>32788580</v>
      </c>
      <c r="AF4295" t="s">
        <v>186</v>
      </c>
      <c r="AG4295" t="s">
        <v>118</v>
      </c>
      <c r="AH4295" t="s">
        <v>5730</v>
      </c>
      <c r="AI4295" t="s">
        <v>508</v>
      </c>
      <c r="AJ4295" t="s">
        <v>5731</v>
      </c>
      <c r="AK4295" t="str">
        <f t="shared" si="156"/>
        <v>NCT02974296</v>
      </c>
      <c r="AL4295">
        <v>15007677</v>
      </c>
      <c r="AM4295" t="s">
        <v>91</v>
      </c>
      <c r="AP4295" t="s">
        <v>95</v>
      </c>
      <c r="AR4295" t="s">
        <v>96</v>
      </c>
      <c r="AS4295" t="s">
        <v>97</v>
      </c>
      <c r="AT4295">
        <v>41.5</v>
      </c>
      <c r="AU4295">
        <v>41.5</v>
      </c>
    </row>
    <row r="4296" spans="1:47" x14ac:dyDescent="0.2">
      <c r="A4296" t="s">
        <v>5722</v>
      </c>
      <c r="B4296" t="s">
        <v>369</v>
      </c>
      <c r="C4296" t="s">
        <v>5723</v>
      </c>
      <c r="D4296" t="s">
        <v>5723</v>
      </c>
      <c r="E4296" t="s">
        <v>5724</v>
      </c>
      <c r="F4296" t="s">
        <v>52</v>
      </c>
      <c r="G4296" t="s">
        <v>109</v>
      </c>
      <c r="H4296" t="s">
        <v>2408</v>
      </c>
      <c r="J4296" t="s">
        <v>5725</v>
      </c>
      <c r="K4296" t="s">
        <v>57</v>
      </c>
      <c r="L4296" s="1">
        <v>42692</v>
      </c>
      <c r="M4296" s="1">
        <v>44105</v>
      </c>
      <c r="N4296" s="1">
        <v>43697</v>
      </c>
      <c r="O4296" t="s">
        <v>75</v>
      </c>
      <c r="P4296" t="s">
        <v>5726</v>
      </c>
      <c r="Q4296" t="s">
        <v>65</v>
      </c>
      <c r="R4296" t="s">
        <v>157</v>
      </c>
      <c r="S4296" t="s">
        <v>375</v>
      </c>
      <c r="T4296" t="s">
        <v>5727</v>
      </c>
      <c r="U4296" t="s">
        <v>5728</v>
      </c>
      <c r="V4296">
        <v>33</v>
      </c>
      <c r="W4296" t="s">
        <v>63</v>
      </c>
      <c r="X4296" t="s">
        <v>623</v>
      </c>
      <c r="AB4296" t="s">
        <v>5729</v>
      </c>
      <c r="AD4296" t="s">
        <v>65</v>
      </c>
      <c r="AE4296">
        <v>32788580</v>
      </c>
      <c r="AF4296" t="s">
        <v>186</v>
      </c>
      <c r="AG4296" t="s">
        <v>118</v>
      </c>
      <c r="AH4296" t="s">
        <v>5730</v>
      </c>
      <c r="AI4296" t="s">
        <v>508</v>
      </c>
      <c r="AJ4296" t="s">
        <v>5731</v>
      </c>
      <c r="AK4296" t="str">
        <f t="shared" si="156"/>
        <v>NCT02974296</v>
      </c>
      <c r="AL4296">
        <v>15007678</v>
      </c>
      <c r="AM4296" t="s">
        <v>92</v>
      </c>
      <c r="AP4296" t="s">
        <v>95</v>
      </c>
      <c r="AR4296" t="s">
        <v>96</v>
      </c>
      <c r="AS4296" t="s">
        <v>97</v>
      </c>
      <c r="AT4296">
        <v>40.21</v>
      </c>
      <c r="AU4296">
        <v>40.21</v>
      </c>
    </row>
    <row r="4297" spans="1:47" x14ac:dyDescent="0.2">
      <c r="A4297" t="s">
        <v>5722</v>
      </c>
      <c r="B4297" t="s">
        <v>369</v>
      </c>
      <c r="C4297" t="s">
        <v>5723</v>
      </c>
      <c r="D4297" t="s">
        <v>5723</v>
      </c>
      <c r="E4297" t="s">
        <v>5724</v>
      </c>
      <c r="F4297" t="s">
        <v>52</v>
      </c>
      <c r="G4297" t="s">
        <v>109</v>
      </c>
      <c r="H4297" t="s">
        <v>2408</v>
      </c>
      <c r="J4297" t="s">
        <v>5725</v>
      </c>
      <c r="K4297" t="s">
        <v>57</v>
      </c>
      <c r="L4297" s="1">
        <v>42692</v>
      </c>
      <c r="M4297" s="1">
        <v>44105</v>
      </c>
      <c r="N4297" s="1">
        <v>43697</v>
      </c>
      <c r="O4297" t="s">
        <v>75</v>
      </c>
      <c r="P4297" t="s">
        <v>5726</v>
      </c>
      <c r="Q4297" t="s">
        <v>65</v>
      </c>
      <c r="R4297" t="s">
        <v>157</v>
      </c>
      <c r="S4297" t="s">
        <v>375</v>
      </c>
      <c r="T4297" t="s">
        <v>5727</v>
      </c>
      <c r="U4297" t="s">
        <v>5728</v>
      </c>
      <c r="V4297">
        <v>33</v>
      </c>
      <c r="W4297" t="s">
        <v>63</v>
      </c>
      <c r="X4297" t="s">
        <v>623</v>
      </c>
      <c r="AB4297" t="s">
        <v>5729</v>
      </c>
      <c r="AD4297" t="s">
        <v>65</v>
      </c>
      <c r="AE4297">
        <v>32788580</v>
      </c>
      <c r="AF4297" t="s">
        <v>186</v>
      </c>
      <c r="AG4297" t="s">
        <v>118</v>
      </c>
      <c r="AH4297" t="s">
        <v>5730</v>
      </c>
      <c r="AI4297" t="s">
        <v>508</v>
      </c>
      <c r="AJ4297" t="s">
        <v>5731</v>
      </c>
      <c r="AK4297" t="str">
        <f t="shared" si="156"/>
        <v>NCT02974296</v>
      </c>
      <c r="AL4297">
        <v>15007676</v>
      </c>
      <c r="AM4297" t="s">
        <v>86</v>
      </c>
      <c r="AO4297" t="s">
        <v>98</v>
      </c>
      <c r="AP4297" t="s">
        <v>99</v>
      </c>
      <c r="AR4297" t="s">
        <v>89</v>
      </c>
      <c r="AS4297" t="s">
        <v>90</v>
      </c>
      <c r="AT4297">
        <v>3</v>
      </c>
      <c r="AU4297">
        <v>3</v>
      </c>
    </row>
    <row r="4298" spans="1:47" x14ac:dyDescent="0.2">
      <c r="A4298" t="s">
        <v>5722</v>
      </c>
      <c r="B4298" t="s">
        <v>369</v>
      </c>
      <c r="C4298" t="s">
        <v>5723</v>
      </c>
      <c r="D4298" t="s">
        <v>5723</v>
      </c>
      <c r="E4298" t="s">
        <v>5724</v>
      </c>
      <c r="F4298" t="s">
        <v>52</v>
      </c>
      <c r="G4298" t="s">
        <v>109</v>
      </c>
      <c r="H4298" t="s">
        <v>2408</v>
      </c>
      <c r="J4298" t="s">
        <v>5725</v>
      </c>
      <c r="K4298" t="s">
        <v>57</v>
      </c>
      <c r="L4298" s="1">
        <v>42692</v>
      </c>
      <c r="M4298" s="1">
        <v>44105</v>
      </c>
      <c r="N4298" s="1">
        <v>43697</v>
      </c>
      <c r="O4298" t="s">
        <v>75</v>
      </c>
      <c r="P4298" t="s">
        <v>5726</v>
      </c>
      <c r="Q4298" t="s">
        <v>65</v>
      </c>
      <c r="R4298" t="s">
        <v>157</v>
      </c>
      <c r="S4298" t="s">
        <v>375</v>
      </c>
      <c r="T4298" t="s">
        <v>5727</v>
      </c>
      <c r="U4298" t="s">
        <v>5728</v>
      </c>
      <c r="V4298">
        <v>33</v>
      </c>
      <c r="W4298" t="s">
        <v>63</v>
      </c>
      <c r="X4298" t="s">
        <v>623</v>
      </c>
      <c r="AB4298" t="s">
        <v>5729</v>
      </c>
      <c r="AD4298" t="s">
        <v>65</v>
      </c>
      <c r="AE4298">
        <v>32788580</v>
      </c>
      <c r="AF4298" t="s">
        <v>186</v>
      </c>
      <c r="AG4298" t="s">
        <v>118</v>
      </c>
      <c r="AH4298" t="s">
        <v>5730</v>
      </c>
      <c r="AI4298" t="s">
        <v>508</v>
      </c>
      <c r="AJ4298" t="s">
        <v>5731</v>
      </c>
      <c r="AK4298" t="str">
        <f t="shared" si="156"/>
        <v>NCT02974296</v>
      </c>
      <c r="AL4298">
        <v>15007677</v>
      </c>
      <c r="AM4298" t="s">
        <v>91</v>
      </c>
      <c r="AO4298" t="s">
        <v>98</v>
      </c>
      <c r="AP4298" t="s">
        <v>99</v>
      </c>
      <c r="AR4298" t="s">
        <v>89</v>
      </c>
      <c r="AS4298" t="s">
        <v>90</v>
      </c>
      <c r="AT4298">
        <v>12</v>
      </c>
      <c r="AU4298">
        <v>12</v>
      </c>
    </row>
    <row r="4299" spans="1:47" x14ac:dyDescent="0.2">
      <c r="A4299" t="s">
        <v>5722</v>
      </c>
      <c r="B4299" t="s">
        <v>369</v>
      </c>
      <c r="C4299" t="s">
        <v>5723</v>
      </c>
      <c r="D4299" t="s">
        <v>5723</v>
      </c>
      <c r="E4299" t="s">
        <v>5724</v>
      </c>
      <c r="F4299" t="s">
        <v>52</v>
      </c>
      <c r="G4299" t="s">
        <v>109</v>
      </c>
      <c r="H4299" t="s">
        <v>2408</v>
      </c>
      <c r="J4299" t="s">
        <v>5725</v>
      </c>
      <c r="K4299" t="s">
        <v>57</v>
      </c>
      <c r="L4299" s="1">
        <v>42692</v>
      </c>
      <c r="M4299" s="1">
        <v>44105</v>
      </c>
      <c r="N4299" s="1">
        <v>43697</v>
      </c>
      <c r="O4299" t="s">
        <v>75</v>
      </c>
      <c r="P4299" t="s">
        <v>5726</v>
      </c>
      <c r="Q4299" t="s">
        <v>65</v>
      </c>
      <c r="R4299" t="s">
        <v>157</v>
      </c>
      <c r="S4299" t="s">
        <v>375</v>
      </c>
      <c r="T4299" t="s">
        <v>5727</v>
      </c>
      <c r="U4299" t="s">
        <v>5728</v>
      </c>
      <c r="V4299">
        <v>33</v>
      </c>
      <c r="W4299" t="s">
        <v>63</v>
      </c>
      <c r="X4299" t="s">
        <v>623</v>
      </c>
      <c r="AB4299" t="s">
        <v>5729</v>
      </c>
      <c r="AD4299" t="s">
        <v>65</v>
      </c>
      <c r="AE4299">
        <v>32788580</v>
      </c>
      <c r="AF4299" t="s">
        <v>186</v>
      </c>
      <c r="AG4299" t="s">
        <v>118</v>
      </c>
      <c r="AH4299" t="s">
        <v>5730</v>
      </c>
      <c r="AI4299" t="s">
        <v>508</v>
      </c>
      <c r="AJ4299" t="s">
        <v>5731</v>
      </c>
      <c r="AK4299" t="str">
        <f t="shared" si="156"/>
        <v>NCT02974296</v>
      </c>
      <c r="AL4299">
        <v>15007678</v>
      </c>
      <c r="AM4299" t="s">
        <v>92</v>
      </c>
      <c r="AO4299" t="s">
        <v>98</v>
      </c>
      <c r="AP4299" t="s">
        <v>99</v>
      </c>
      <c r="AR4299" t="s">
        <v>89</v>
      </c>
      <c r="AS4299" t="s">
        <v>90</v>
      </c>
      <c r="AT4299">
        <v>15</v>
      </c>
      <c r="AU4299">
        <v>15</v>
      </c>
    </row>
    <row r="4300" spans="1:47" x14ac:dyDescent="0.2">
      <c r="A4300" t="s">
        <v>5722</v>
      </c>
      <c r="B4300" t="s">
        <v>369</v>
      </c>
      <c r="C4300" t="s">
        <v>5723</v>
      </c>
      <c r="D4300" t="s">
        <v>5723</v>
      </c>
      <c r="E4300" t="s">
        <v>5724</v>
      </c>
      <c r="F4300" t="s">
        <v>52</v>
      </c>
      <c r="G4300" t="s">
        <v>109</v>
      </c>
      <c r="H4300" t="s">
        <v>2408</v>
      </c>
      <c r="J4300" t="s">
        <v>5725</v>
      </c>
      <c r="K4300" t="s">
        <v>57</v>
      </c>
      <c r="L4300" s="1">
        <v>42692</v>
      </c>
      <c r="M4300" s="1">
        <v>44105</v>
      </c>
      <c r="N4300" s="1">
        <v>43697</v>
      </c>
      <c r="O4300" t="s">
        <v>75</v>
      </c>
      <c r="P4300" t="s">
        <v>5726</v>
      </c>
      <c r="Q4300" t="s">
        <v>65</v>
      </c>
      <c r="R4300" t="s">
        <v>157</v>
      </c>
      <c r="S4300" t="s">
        <v>375</v>
      </c>
      <c r="T4300" t="s">
        <v>5727</v>
      </c>
      <c r="U4300" t="s">
        <v>5728</v>
      </c>
      <c r="V4300">
        <v>33</v>
      </c>
      <c r="W4300" t="s">
        <v>63</v>
      </c>
      <c r="X4300" t="s">
        <v>623</v>
      </c>
      <c r="AB4300" t="s">
        <v>5729</v>
      </c>
      <c r="AD4300" t="s">
        <v>65</v>
      </c>
      <c r="AE4300">
        <v>32788580</v>
      </c>
      <c r="AF4300" t="s">
        <v>186</v>
      </c>
      <c r="AG4300" t="s">
        <v>118</v>
      </c>
      <c r="AH4300" t="s">
        <v>5730</v>
      </c>
      <c r="AI4300" t="s">
        <v>508</v>
      </c>
      <c r="AJ4300" t="s">
        <v>5731</v>
      </c>
      <c r="AK4300" t="str">
        <f t="shared" si="156"/>
        <v>NCT02974296</v>
      </c>
      <c r="AL4300">
        <v>15007676</v>
      </c>
      <c r="AM4300" t="s">
        <v>86</v>
      </c>
      <c r="AO4300" t="s">
        <v>100</v>
      </c>
      <c r="AP4300" t="s">
        <v>99</v>
      </c>
      <c r="AR4300" t="s">
        <v>89</v>
      </c>
      <c r="AS4300" t="s">
        <v>90</v>
      </c>
      <c r="AT4300">
        <v>7</v>
      </c>
      <c r="AU4300">
        <v>7</v>
      </c>
    </row>
    <row r="4301" spans="1:47" x14ac:dyDescent="0.2">
      <c r="A4301" t="s">
        <v>5722</v>
      </c>
      <c r="B4301" t="s">
        <v>369</v>
      </c>
      <c r="C4301" t="s">
        <v>5723</v>
      </c>
      <c r="D4301" t="s">
        <v>5723</v>
      </c>
      <c r="E4301" t="s">
        <v>5724</v>
      </c>
      <c r="F4301" t="s">
        <v>52</v>
      </c>
      <c r="G4301" t="s">
        <v>109</v>
      </c>
      <c r="H4301" t="s">
        <v>2408</v>
      </c>
      <c r="J4301" t="s">
        <v>5725</v>
      </c>
      <c r="K4301" t="s">
        <v>57</v>
      </c>
      <c r="L4301" s="1">
        <v>42692</v>
      </c>
      <c r="M4301" s="1">
        <v>44105</v>
      </c>
      <c r="N4301" s="1">
        <v>43697</v>
      </c>
      <c r="O4301" t="s">
        <v>75</v>
      </c>
      <c r="P4301" t="s">
        <v>5726</v>
      </c>
      <c r="Q4301" t="s">
        <v>65</v>
      </c>
      <c r="R4301" t="s">
        <v>157</v>
      </c>
      <c r="S4301" t="s">
        <v>375</v>
      </c>
      <c r="T4301" t="s">
        <v>5727</v>
      </c>
      <c r="U4301" t="s">
        <v>5728</v>
      </c>
      <c r="V4301">
        <v>33</v>
      </c>
      <c r="W4301" t="s">
        <v>63</v>
      </c>
      <c r="X4301" t="s">
        <v>623</v>
      </c>
      <c r="AB4301" t="s">
        <v>5729</v>
      </c>
      <c r="AD4301" t="s">
        <v>65</v>
      </c>
      <c r="AE4301">
        <v>32788580</v>
      </c>
      <c r="AF4301" t="s">
        <v>186</v>
      </c>
      <c r="AG4301" t="s">
        <v>118</v>
      </c>
      <c r="AH4301" t="s">
        <v>5730</v>
      </c>
      <c r="AI4301" t="s">
        <v>508</v>
      </c>
      <c r="AJ4301" t="s">
        <v>5731</v>
      </c>
      <c r="AK4301" t="str">
        <f t="shared" si="156"/>
        <v>NCT02974296</v>
      </c>
      <c r="AL4301">
        <v>15007677</v>
      </c>
      <c r="AM4301" t="s">
        <v>91</v>
      </c>
      <c r="AO4301" t="s">
        <v>100</v>
      </c>
      <c r="AP4301" t="s">
        <v>99</v>
      </c>
      <c r="AR4301" t="s">
        <v>89</v>
      </c>
      <c r="AS4301" t="s">
        <v>90</v>
      </c>
      <c r="AT4301">
        <v>10</v>
      </c>
      <c r="AU4301">
        <v>10</v>
      </c>
    </row>
    <row r="4302" spans="1:47" x14ac:dyDescent="0.2">
      <c r="A4302" t="s">
        <v>5722</v>
      </c>
      <c r="B4302" t="s">
        <v>369</v>
      </c>
      <c r="C4302" t="s">
        <v>5723</v>
      </c>
      <c r="D4302" t="s">
        <v>5723</v>
      </c>
      <c r="E4302" t="s">
        <v>5724</v>
      </c>
      <c r="F4302" t="s">
        <v>52</v>
      </c>
      <c r="G4302" t="s">
        <v>109</v>
      </c>
      <c r="H4302" t="s">
        <v>2408</v>
      </c>
      <c r="J4302" t="s">
        <v>5725</v>
      </c>
      <c r="K4302" t="s">
        <v>57</v>
      </c>
      <c r="L4302" s="1">
        <v>42692</v>
      </c>
      <c r="M4302" s="1">
        <v>44105</v>
      </c>
      <c r="N4302" s="1">
        <v>43697</v>
      </c>
      <c r="O4302" t="s">
        <v>75</v>
      </c>
      <c r="P4302" t="s">
        <v>5726</v>
      </c>
      <c r="Q4302" t="s">
        <v>65</v>
      </c>
      <c r="R4302" t="s">
        <v>157</v>
      </c>
      <c r="S4302" t="s">
        <v>375</v>
      </c>
      <c r="T4302" t="s">
        <v>5727</v>
      </c>
      <c r="U4302" t="s">
        <v>5728</v>
      </c>
      <c r="V4302">
        <v>33</v>
      </c>
      <c r="W4302" t="s">
        <v>63</v>
      </c>
      <c r="X4302" t="s">
        <v>623</v>
      </c>
      <c r="AB4302" t="s">
        <v>5729</v>
      </c>
      <c r="AD4302" t="s">
        <v>65</v>
      </c>
      <c r="AE4302">
        <v>32788580</v>
      </c>
      <c r="AF4302" t="s">
        <v>186</v>
      </c>
      <c r="AG4302" t="s">
        <v>118</v>
      </c>
      <c r="AH4302" t="s">
        <v>5730</v>
      </c>
      <c r="AI4302" t="s">
        <v>508</v>
      </c>
      <c r="AJ4302" t="s">
        <v>5731</v>
      </c>
      <c r="AK4302" t="str">
        <f t="shared" si="156"/>
        <v>NCT02974296</v>
      </c>
      <c r="AL4302">
        <v>15007678</v>
      </c>
      <c r="AM4302" t="s">
        <v>92</v>
      </c>
      <c r="AO4302" t="s">
        <v>100</v>
      </c>
      <c r="AP4302" t="s">
        <v>99</v>
      </c>
      <c r="AR4302" t="s">
        <v>89</v>
      </c>
      <c r="AS4302" t="s">
        <v>90</v>
      </c>
      <c r="AT4302">
        <v>17</v>
      </c>
      <c r="AU4302">
        <v>17</v>
      </c>
    </row>
    <row r="4303" spans="1:47" x14ac:dyDescent="0.2">
      <c r="A4303" t="s">
        <v>5722</v>
      </c>
      <c r="B4303" t="s">
        <v>369</v>
      </c>
      <c r="C4303" t="s">
        <v>5723</v>
      </c>
      <c r="D4303" t="s">
        <v>5723</v>
      </c>
      <c r="E4303" t="s">
        <v>5724</v>
      </c>
      <c r="F4303" t="s">
        <v>52</v>
      </c>
      <c r="G4303" t="s">
        <v>109</v>
      </c>
      <c r="H4303" t="s">
        <v>2408</v>
      </c>
      <c r="J4303" t="s">
        <v>5725</v>
      </c>
      <c r="K4303" t="s">
        <v>57</v>
      </c>
      <c r="L4303" s="1">
        <v>42692</v>
      </c>
      <c r="M4303" s="1">
        <v>44105</v>
      </c>
      <c r="N4303" s="1">
        <v>43697</v>
      </c>
      <c r="O4303" t="s">
        <v>75</v>
      </c>
      <c r="P4303" t="s">
        <v>5726</v>
      </c>
      <c r="Q4303" t="s">
        <v>65</v>
      </c>
      <c r="R4303" t="s">
        <v>157</v>
      </c>
      <c r="S4303" t="s">
        <v>375</v>
      </c>
      <c r="T4303" t="s">
        <v>5727</v>
      </c>
      <c r="U4303" t="s">
        <v>5728</v>
      </c>
      <c r="V4303">
        <v>33</v>
      </c>
      <c r="W4303" t="s">
        <v>63</v>
      </c>
      <c r="X4303" t="s">
        <v>623</v>
      </c>
      <c r="AB4303" t="s">
        <v>5729</v>
      </c>
      <c r="AD4303" t="s">
        <v>65</v>
      </c>
      <c r="AE4303">
        <v>32788580</v>
      </c>
      <c r="AF4303" t="s">
        <v>186</v>
      </c>
      <c r="AG4303" t="s">
        <v>118</v>
      </c>
      <c r="AH4303" t="s">
        <v>5730</v>
      </c>
      <c r="AI4303" t="s">
        <v>508</v>
      </c>
      <c r="AJ4303" t="s">
        <v>5731</v>
      </c>
      <c r="AK4303" t="str">
        <f t="shared" si="156"/>
        <v>NCT02974296</v>
      </c>
      <c r="AL4303">
        <v>15007676</v>
      </c>
      <c r="AM4303" t="s">
        <v>86</v>
      </c>
      <c r="AO4303" t="s">
        <v>136</v>
      </c>
      <c r="AP4303" t="s">
        <v>137</v>
      </c>
      <c r="AR4303" t="s">
        <v>89</v>
      </c>
      <c r="AS4303" t="s">
        <v>90</v>
      </c>
      <c r="AT4303">
        <v>1</v>
      </c>
      <c r="AU4303">
        <v>1</v>
      </c>
    </row>
    <row r="4304" spans="1:47" x14ac:dyDescent="0.2">
      <c r="A4304" t="s">
        <v>5722</v>
      </c>
      <c r="B4304" t="s">
        <v>369</v>
      </c>
      <c r="C4304" t="s">
        <v>5723</v>
      </c>
      <c r="D4304" t="s">
        <v>5723</v>
      </c>
      <c r="E4304" t="s">
        <v>5724</v>
      </c>
      <c r="F4304" t="s">
        <v>52</v>
      </c>
      <c r="G4304" t="s">
        <v>109</v>
      </c>
      <c r="H4304" t="s">
        <v>2408</v>
      </c>
      <c r="J4304" t="s">
        <v>5725</v>
      </c>
      <c r="K4304" t="s">
        <v>57</v>
      </c>
      <c r="L4304" s="1">
        <v>42692</v>
      </c>
      <c r="M4304" s="1">
        <v>44105</v>
      </c>
      <c r="N4304" s="1">
        <v>43697</v>
      </c>
      <c r="O4304" t="s">
        <v>75</v>
      </c>
      <c r="P4304" t="s">
        <v>5726</v>
      </c>
      <c r="Q4304" t="s">
        <v>65</v>
      </c>
      <c r="R4304" t="s">
        <v>157</v>
      </c>
      <c r="S4304" t="s">
        <v>375</v>
      </c>
      <c r="T4304" t="s">
        <v>5727</v>
      </c>
      <c r="U4304" t="s">
        <v>5728</v>
      </c>
      <c r="V4304">
        <v>33</v>
      </c>
      <c r="W4304" t="s">
        <v>63</v>
      </c>
      <c r="X4304" t="s">
        <v>623</v>
      </c>
      <c r="AB4304" t="s">
        <v>5729</v>
      </c>
      <c r="AD4304" t="s">
        <v>65</v>
      </c>
      <c r="AE4304">
        <v>32788580</v>
      </c>
      <c r="AF4304" t="s">
        <v>186</v>
      </c>
      <c r="AG4304" t="s">
        <v>118</v>
      </c>
      <c r="AH4304" t="s">
        <v>5730</v>
      </c>
      <c r="AI4304" t="s">
        <v>508</v>
      </c>
      <c r="AJ4304" t="s">
        <v>5731</v>
      </c>
      <c r="AK4304" t="str">
        <f t="shared" si="156"/>
        <v>NCT02974296</v>
      </c>
      <c r="AL4304">
        <v>15007677</v>
      </c>
      <c r="AM4304" t="s">
        <v>91</v>
      </c>
      <c r="AO4304" t="s">
        <v>136</v>
      </c>
      <c r="AP4304" t="s">
        <v>137</v>
      </c>
      <c r="AR4304" t="s">
        <v>89</v>
      </c>
      <c r="AS4304" t="s">
        <v>90</v>
      </c>
      <c r="AT4304">
        <v>1</v>
      </c>
      <c r="AU4304">
        <v>1</v>
      </c>
    </row>
    <row r="4305" spans="1:47" x14ac:dyDescent="0.2">
      <c r="A4305" t="s">
        <v>5722</v>
      </c>
      <c r="B4305" t="s">
        <v>369</v>
      </c>
      <c r="C4305" t="s">
        <v>5723</v>
      </c>
      <c r="D4305" t="s">
        <v>5723</v>
      </c>
      <c r="E4305" t="s">
        <v>5724</v>
      </c>
      <c r="F4305" t="s">
        <v>52</v>
      </c>
      <c r="G4305" t="s">
        <v>109</v>
      </c>
      <c r="H4305" t="s">
        <v>2408</v>
      </c>
      <c r="J4305" t="s">
        <v>5725</v>
      </c>
      <c r="K4305" t="s">
        <v>57</v>
      </c>
      <c r="L4305" s="1">
        <v>42692</v>
      </c>
      <c r="M4305" s="1">
        <v>44105</v>
      </c>
      <c r="N4305" s="1">
        <v>43697</v>
      </c>
      <c r="O4305" t="s">
        <v>75</v>
      </c>
      <c r="P4305" t="s">
        <v>5726</v>
      </c>
      <c r="Q4305" t="s">
        <v>65</v>
      </c>
      <c r="R4305" t="s">
        <v>157</v>
      </c>
      <c r="S4305" t="s">
        <v>375</v>
      </c>
      <c r="T4305" t="s">
        <v>5727</v>
      </c>
      <c r="U4305" t="s">
        <v>5728</v>
      </c>
      <c r="V4305">
        <v>33</v>
      </c>
      <c r="W4305" t="s">
        <v>63</v>
      </c>
      <c r="X4305" t="s">
        <v>623</v>
      </c>
      <c r="AB4305" t="s">
        <v>5729</v>
      </c>
      <c r="AD4305" t="s">
        <v>65</v>
      </c>
      <c r="AE4305">
        <v>32788580</v>
      </c>
      <c r="AF4305" t="s">
        <v>186</v>
      </c>
      <c r="AG4305" t="s">
        <v>118</v>
      </c>
      <c r="AH4305" t="s">
        <v>5730</v>
      </c>
      <c r="AI4305" t="s">
        <v>508</v>
      </c>
      <c r="AJ4305" t="s">
        <v>5731</v>
      </c>
      <c r="AK4305" t="str">
        <f t="shared" si="156"/>
        <v>NCT02974296</v>
      </c>
      <c r="AL4305">
        <v>15007678</v>
      </c>
      <c r="AM4305" t="s">
        <v>92</v>
      </c>
      <c r="AO4305" t="s">
        <v>136</v>
      </c>
      <c r="AP4305" t="s">
        <v>137</v>
      </c>
      <c r="AR4305" t="s">
        <v>89</v>
      </c>
      <c r="AS4305" t="s">
        <v>90</v>
      </c>
      <c r="AT4305">
        <v>2</v>
      </c>
      <c r="AU4305">
        <v>2</v>
      </c>
    </row>
    <row r="4306" spans="1:47" x14ac:dyDescent="0.2">
      <c r="A4306" t="s">
        <v>5722</v>
      </c>
      <c r="B4306" t="s">
        <v>369</v>
      </c>
      <c r="C4306" t="s">
        <v>5723</v>
      </c>
      <c r="D4306" t="s">
        <v>5723</v>
      </c>
      <c r="E4306" t="s">
        <v>5724</v>
      </c>
      <c r="F4306" t="s">
        <v>52</v>
      </c>
      <c r="G4306" t="s">
        <v>109</v>
      </c>
      <c r="H4306" t="s">
        <v>2408</v>
      </c>
      <c r="J4306" t="s">
        <v>5725</v>
      </c>
      <c r="K4306" t="s">
        <v>57</v>
      </c>
      <c r="L4306" s="1">
        <v>42692</v>
      </c>
      <c r="M4306" s="1">
        <v>44105</v>
      </c>
      <c r="N4306" s="1">
        <v>43697</v>
      </c>
      <c r="O4306" t="s">
        <v>75</v>
      </c>
      <c r="P4306" t="s">
        <v>5726</v>
      </c>
      <c r="Q4306" t="s">
        <v>65</v>
      </c>
      <c r="R4306" t="s">
        <v>157</v>
      </c>
      <c r="S4306" t="s">
        <v>375</v>
      </c>
      <c r="T4306" t="s">
        <v>5727</v>
      </c>
      <c r="U4306" t="s">
        <v>5728</v>
      </c>
      <c r="V4306">
        <v>33</v>
      </c>
      <c r="W4306" t="s">
        <v>63</v>
      </c>
      <c r="X4306" t="s">
        <v>623</v>
      </c>
      <c r="AB4306" t="s">
        <v>5729</v>
      </c>
      <c r="AD4306" t="s">
        <v>65</v>
      </c>
      <c r="AE4306">
        <v>32788580</v>
      </c>
      <c r="AF4306" t="s">
        <v>186</v>
      </c>
      <c r="AG4306" t="s">
        <v>118</v>
      </c>
      <c r="AH4306" t="s">
        <v>5730</v>
      </c>
      <c r="AI4306" t="s">
        <v>508</v>
      </c>
      <c r="AJ4306" t="s">
        <v>5731</v>
      </c>
      <c r="AK4306" t="str">
        <f t="shared" si="156"/>
        <v>NCT02974296</v>
      </c>
      <c r="AL4306">
        <v>15007676</v>
      </c>
      <c r="AM4306" t="s">
        <v>86</v>
      </c>
      <c r="AO4306" t="s">
        <v>138</v>
      </c>
      <c r="AP4306" t="s">
        <v>137</v>
      </c>
      <c r="AR4306" t="s">
        <v>89</v>
      </c>
      <c r="AS4306" t="s">
        <v>90</v>
      </c>
      <c r="AT4306">
        <v>9</v>
      </c>
      <c r="AU4306">
        <v>9</v>
      </c>
    </row>
    <row r="4307" spans="1:47" x14ac:dyDescent="0.2">
      <c r="A4307" t="s">
        <v>5722</v>
      </c>
      <c r="B4307" t="s">
        <v>369</v>
      </c>
      <c r="C4307" t="s">
        <v>5723</v>
      </c>
      <c r="D4307" t="s">
        <v>5723</v>
      </c>
      <c r="E4307" t="s">
        <v>5724</v>
      </c>
      <c r="F4307" t="s">
        <v>52</v>
      </c>
      <c r="G4307" t="s">
        <v>109</v>
      </c>
      <c r="H4307" t="s">
        <v>2408</v>
      </c>
      <c r="J4307" t="s">
        <v>5725</v>
      </c>
      <c r="K4307" t="s">
        <v>57</v>
      </c>
      <c r="L4307" s="1">
        <v>42692</v>
      </c>
      <c r="M4307" s="1">
        <v>44105</v>
      </c>
      <c r="N4307" s="1">
        <v>43697</v>
      </c>
      <c r="O4307" t="s">
        <v>75</v>
      </c>
      <c r="P4307" t="s">
        <v>5726</v>
      </c>
      <c r="Q4307" t="s">
        <v>65</v>
      </c>
      <c r="R4307" t="s">
        <v>157</v>
      </c>
      <c r="S4307" t="s">
        <v>375</v>
      </c>
      <c r="T4307" t="s">
        <v>5727</v>
      </c>
      <c r="U4307" t="s">
        <v>5728</v>
      </c>
      <c r="V4307">
        <v>33</v>
      </c>
      <c r="W4307" t="s">
        <v>63</v>
      </c>
      <c r="X4307" t="s">
        <v>623</v>
      </c>
      <c r="AB4307" t="s">
        <v>5729</v>
      </c>
      <c r="AD4307" t="s">
        <v>65</v>
      </c>
      <c r="AE4307">
        <v>32788580</v>
      </c>
      <c r="AF4307" t="s">
        <v>186</v>
      </c>
      <c r="AG4307" t="s">
        <v>118</v>
      </c>
      <c r="AH4307" t="s">
        <v>5730</v>
      </c>
      <c r="AI4307" t="s">
        <v>508</v>
      </c>
      <c r="AJ4307" t="s">
        <v>5731</v>
      </c>
      <c r="AK4307" t="str">
        <f t="shared" si="156"/>
        <v>NCT02974296</v>
      </c>
      <c r="AL4307">
        <v>15007677</v>
      </c>
      <c r="AM4307" t="s">
        <v>91</v>
      </c>
      <c r="AO4307" t="s">
        <v>138</v>
      </c>
      <c r="AP4307" t="s">
        <v>137</v>
      </c>
      <c r="AR4307" t="s">
        <v>89</v>
      </c>
      <c r="AS4307" t="s">
        <v>90</v>
      </c>
      <c r="AT4307">
        <v>21</v>
      </c>
      <c r="AU4307">
        <v>21</v>
      </c>
    </row>
    <row r="4308" spans="1:47" x14ac:dyDescent="0.2">
      <c r="A4308" t="s">
        <v>5722</v>
      </c>
      <c r="B4308" t="s">
        <v>369</v>
      </c>
      <c r="C4308" t="s">
        <v>5723</v>
      </c>
      <c r="D4308" t="s">
        <v>5723</v>
      </c>
      <c r="E4308" t="s">
        <v>5724</v>
      </c>
      <c r="F4308" t="s">
        <v>52</v>
      </c>
      <c r="G4308" t="s">
        <v>109</v>
      </c>
      <c r="H4308" t="s">
        <v>2408</v>
      </c>
      <c r="J4308" t="s">
        <v>5725</v>
      </c>
      <c r="K4308" t="s">
        <v>57</v>
      </c>
      <c r="L4308" s="1">
        <v>42692</v>
      </c>
      <c r="M4308" s="1">
        <v>44105</v>
      </c>
      <c r="N4308" s="1">
        <v>43697</v>
      </c>
      <c r="O4308" t="s">
        <v>75</v>
      </c>
      <c r="P4308" t="s">
        <v>5726</v>
      </c>
      <c r="Q4308" t="s">
        <v>65</v>
      </c>
      <c r="R4308" t="s">
        <v>157</v>
      </c>
      <c r="S4308" t="s">
        <v>375</v>
      </c>
      <c r="T4308" t="s">
        <v>5727</v>
      </c>
      <c r="U4308" t="s">
        <v>5728</v>
      </c>
      <c r="V4308">
        <v>33</v>
      </c>
      <c r="W4308" t="s">
        <v>63</v>
      </c>
      <c r="X4308" t="s">
        <v>623</v>
      </c>
      <c r="AB4308" t="s">
        <v>5729</v>
      </c>
      <c r="AD4308" t="s">
        <v>65</v>
      </c>
      <c r="AE4308">
        <v>32788580</v>
      </c>
      <c r="AF4308" t="s">
        <v>186</v>
      </c>
      <c r="AG4308" t="s">
        <v>118</v>
      </c>
      <c r="AH4308" t="s">
        <v>5730</v>
      </c>
      <c r="AI4308" t="s">
        <v>508</v>
      </c>
      <c r="AJ4308" t="s">
        <v>5731</v>
      </c>
      <c r="AK4308" t="str">
        <f t="shared" si="156"/>
        <v>NCT02974296</v>
      </c>
      <c r="AL4308">
        <v>15007678</v>
      </c>
      <c r="AM4308" t="s">
        <v>92</v>
      </c>
      <c r="AO4308" t="s">
        <v>138</v>
      </c>
      <c r="AP4308" t="s">
        <v>137</v>
      </c>
      <c r="AR4308" t="s">
        <v>89</v>
      </c>
      <c r="AS4308" t="s">
        <v>90</v>
      </c>
      <c r="AT4308">
        <v>30</v>
      </c>
      <c r="AU4308">
        <v>30</v>
      </c>
    </row>
    <row r="4309" spans="1:47" x14ac:dyDescent="0.2">
      <c r="A4309" t="s">
        <v>5722</v>
      </c>
      <c r="B4309" t="s">
        <v>369</v>
      </c>
      <c r="C4309" t="s">
        <v>5723</v>
      </c>
      <c r="D4309" t="s">
        <v>5723</v>
      </c>
      <c r="E4309" t="s">
        <v>5724</v>
      </c>
      <c r="F4309" t="s">
        <v>52</v>
      </c>
      <c r="G4309" t="s">
        <v>109</v>
      </c>
      <c r="H4309" t="s">
        <v>2408</v>
      </c>
      <c r="J4309" t="s">
        <v>5725</v>
      </c>
      <c r="K4309" t="s">
        <v>57</v>
      </c>
      <c r="L4309" s="1">
        <v>42692</v>
      </c>
      <c r="M4309" s="1">
        <v>44105</v>
      </c>
      <c r="N4309" s="1">
        <v>43697</v>
      </c>
      <c r="O4309" t="s">
        <v>75</v>
      </c>
      <c r="P4309" t="s">
        <v>5726</v>
      </c>
      <c r="Q4309" t="s">
        <v>65</v>
      </c>
      <c r="R4309" t="s">
        <v>157</v>
      </c>
      <c r="S4309" t="s">
        <v>375</v>
      </c>
      <c r="T4309" t="s">
        <v>5727</v>
      </c>
      <c r="U4309" t="s">
        <v>5728</v>
      </c>
      <c r="V4309">
        <v>33</v>
      </c>
      <c r="W4309" t="s">
        <v>63</v>
      </c>
      <c r="X4309" t="s">
        <v>623</v>
      </c>
      <c r="AB4309" t="s">
        <v>5729</v>
      </c>
      <c r="AD4309" t="s">
        <v>65</v>
      </c>
      <c r="AE4309">
        <v>32788580</v>
      </c>
      <c r="AF4309" t="s">
        <v>186</v>
      </c>
      <c r="AG4309" t="s">
        <v>118</v>
      </c>
      <c r="AH4309" t="s">
        <v>5730</v>
      </c>
      <c r="AI4309" t="s">
        <v>508</v>
      </c>
      <c r="AJ4309" t="s">
        <v>5731</v>
      </c>
      <c r="AK4309" t="str">
        <f t="shared" si="156"/>
        <v>NCT02974296</v>
      </c>
      <c r="AL4309">
        <v>15007676</v>
      </c>
      <c r="AM4309" t="s">
        <v>86</v>
      </c>
      <c r="AO4309" t="s">
        <v>139</v>
      </c>
      <c r="AP4309" t="s">
        <v>137</v>
      </c>
      <c r="AR4309" t="s">
        <v>89</v>
      </c>
      <c r="AS4309" t="s">
        <v>90</v>
      </c>
      <c r="AT4309">
        <v>0</v>
      </c>
      <c r="AU4309">
        <v>0</v>
      </c>
    </row>
    <row r="4310" spans="1:47" x14ac:dyDescent="0.2">
      <c r="A4310" t="s">
        <v>5722</v>
      </c>
      <c r="B4310" t="s">
        <v>369</v>
      </c>
      <c r="C4310" t="s">
        <v>5723</v>
      </c>
      <c r="D4310" t="s">
        <v>5723</v>
      </c>
      <c r="E4310" t="s">
        <v>5724</v>
      </c>
      <c r="F4310" t="s">
        <v>52</v>
      </c>
      <c r="G4310" t="s">
        <v>109</v>
      </c>
      <c r="H4310" t="s">
        <v>2408</v>
      </c>
      <c r="J4310" t="s">
        <v>5725</v>
      </c>
      <c r="K4310" t="s">
        <v>57</v>
      </c>
      <c r="L4310" s="1">
        <v>42692</v>
      </c>
      <c r="M4310" s="1">
        <v>44105</v>
      </c>
      <c r="N4310" s="1">
        <v>43697</v>
      </c>
      <c r="O4310" t="s">
        <v>75</v>
      </c>
      <c r="P4310" t="s">
        <v>5726</v>
      </c>
      <c r="Q4310" t="s">
        <v>65</v>
      </c>
      <c r="R4310" t="s">
        <v>157</v>
      </c>
      <c r="S4310" t="s">
        <v>375</v>
      </c>
      <c r="T4310" t="s">
        <v>5727</v>
      </c>
      <c r="U4310" t="s">
        <v>5728</v>
      </c>
      <c r="V4310">
        <v>33</v>
      </c>
      <c r="W4310" t="s">
        <v>63</v>
      </c>
      <c r="X4310" t="s">
        <v>623</v>
      </c>
      <c r="AB4310" t="s">
        <v>5729</v>
      </c>
      <c r="AD4310" t="s">
        <v>65</v>
      </c>
      <c r="AE4310">
        <v>32788580</v>
      </c>
      <c r="AF4310" t="s">
        <v>186</v>
      </c>
      <c r="AG4310" t="s">
        <v>118</v>
      </c>
      <c r="AH4310" t="s">
        <v>5730</v>
      </c>
      <c r="AI4310" t="s">
        <v>508</v>
      </c>
      <c r="AJ4310" t="s">
        <v>5731</v>
      </c>
      <c r="AK4310" t="str">
        <f t="shared" si="156"/>
        <v>NCT02974296</v>
      </c>
      <c r="AL4310">
        <v>15007677</v>
      </c>
      <c r="AM4310" t="s">
        <v>91</v>
      </c>
      <c r="AO4310" t="s">
        <v>139</v>
      </c>
      <c r="AP4310" t="s">
        <v>137</v>
      </c>
      <c r="AR4310" t="s">
        <v>89</v>
      </c>
      <c r="AS4310" t="s">
        <v>90</v>
      </c>
      <c r="AT4310">
        <v>0</v>
      </c>
      <c r="AU4310">
        <v>0</v>
      </c>
    </row>
    <row r="4311" spans="1:47" x14ac:dyDescent="0.2">
      <c r="A4311" t="s">
        <v>5722</v>
      </c>
      <c r="B4311" t="s">
        <v>369</v>
      </c>
      <c r="C4311" t="s">
        <v>5723</v>
      </c>
      <c r="D4311" t="s">
        <v>5723</v>
      </c>
      <c r="E4311" t="s">
        <v>5724</v>
      </c>
      <c r="F4311" t="s">
        <v>52</v>
      </c>
      <c r="G4311" t="s">
        <v>109</v>
      </c>
      <c r="H4311" t="s">
        <v>2408</v>
      </c>
      <c r="J4311" t="s">
        <v>5725</v>
      </c>
      <c r="K4311" t="s">
        <v>57</v>
      </c>
      <c r="L4311" s="1">
        <v>42692</v>
      </c>
      <c r="M4311" s="1">
        <v>44105</v>
      </c>
      <c r="N4311" s="1">
        <v>43697</v>
      </c>
      <c r="O4311" t="s">
        <v>75</v>
      </c>
      <c r="P4311" t="s">
        <v>5726</v>
      </c>
      <c r="Q4311" t="s">
        <v>65</v>
      </c>
      <c r="R4311" t="s">
        <v>157</v>
      </c>
      <c r="S4311" t="s">
        <v>375</v>
      </c>
      <c r="T4311" t="s">
        <v>5727</v>
      </c>
      <c r="U4311" t="s">
        <v>5728</v>
      </c>
      <c r="V4311">
        <v>33</v>
      </c>
      <c r="W4311" t="s">
        <v>63</v>
      </c>
      <c r="X4311" t="s">
        <v>623</v>
      </c>
      <c r="AB4311" t="s">
        <v>5729</v>
      </c>
      <c r="AD4311" t="s">
        <v>65</v>
      </c>
      <c r="AE4311">
        <v>32788580</v>
      </c>
      <c r="AF4311" t="s">
        <v>186</v>
      </c>
      <c r="AG4311" t="s">
        <v>118</v>
      </c>
      <c r="AH4311" t="s">
        <v>5730</v>
      </c>
      <c r="AI4311" t="s">
        <v>508</v>
      </c>
      <c r="AJ4311" t="s">
        <v>5731</v>
      </c>
      <c r="AK4311" t="str">
        <f t="shared" si="156"/>
        <v>NCT02974296</v>
      </c>
      <c r="AL4311">
        <v>15007678</v>
      </c>
      <c r="AM4311" t="s">
        <v>92</v>
      </c>
      <c r="AO4311" t="s">
        <v>139</v>
      </c>
      <c r="AP4311" t="s">
        <v>137</v>
      </c>
      <c r="AR4311" t="s">
        <v>89</v>
      </c>
      <c r="AS4311" t="s">
        <v>90</v>
      </c>
      <c r="AT4311">
        <v>0</v>
      </c>
      <c r="AU4311">
        <v>0</v>
      </c>
    </row>
    <row r="4312" spans="1:47" x14ac:dyDescent="0.2">
      <c r="A4312" t="s">
        <v>5722</v>
      </c>
      <c r="B4312" t="s">
        <v>369</v>
      </c>
      <c r="C4312" t="s">
        <v>5723</v>
      </c>
      <c r="D4312" t="s">
        <v>5723</v>
      </c>
      <c r="E4312" t="s">
        <v>5724</v>
      </c>
      <c r="F4312" t="s">
        <v>52</v>
      </c>
      <c r="G4312" t="s">
        <v>109</v>
      </c>
      <c r="H4312" t="s">
        <v>2408</v>
      </c>
      <c r="J4312" t="s">
        <v>5725</v>
      </c>
      <c r="K4312" t="s">
        <v>57</v>
      </c>
      <c r="L4312" s="1">
        <v>42692</v>
      </c>
      <c r="M4312" s="1">
        <v>44105</v>
      </c>
      <c r="N4312" s="1">
        <v>43697</v>
      </c>
      <c r="O4312" t="s">
        <v>75</v>
      </c>
      <c r="P4312" t="s">
        <v>5726</v>
      </c>
      <c r="Q4312" t="s">
        <v>65</v>
      </c>
      <c r="R4312" t="s">
        <v>157</v>
      </c>
      <c r="S4312" t="s">
        <v>375</v>
      </c>
      <c r="T4312" t="s">
        <v>5727</v>
      </c>
      <c r="U4312" t="s">
        <v>5728</v>
      </c>
      <c r="V4312">
        <v>33</v>
      </c>
      <c r="W4312" t="s">
        <v>63</v>
      </c>
      <c r="X4312" t="s">
        <v>623</v>
      </c>
      <c r="AB4312" t="s">
        <v>5729</v>
      </c>
      <c r="AD4312" t="s">
        <v>65</v>
      </c>
      <c r="AE4312">
        <v>32788580</v>
      </c>
      <c r="AF4312" t="s">
        <v>186</v>
      </c>
      <c r="AG4312" t="s">
        <v>118</v>
      </c>
      <c r="AH4312" t="s">
        <v>5730</v>
      </c>
      <c r="AI4312" t="s">
        <v>508</v>
      </c>
      <c r="AJ4312" t="s">
        <v>5731</v>
      </c>
      <c r="AK4312" t="str">
        <f t="shared" si="156"/>
        <v>NCT02974296</v>
      </c>
      <c r="AL4312">
        <v>15007676</v>
      </c>
      <c r="AM4312" t="s">
        <v>86</v>
      </c>
      <c r="AN4312" t="s">
        <v>118</v>
      </c>
      <c r="AP4312" t="s">
        <v>102</v>
      </c>
      <c r="AR4312" t="s">
        <v>103</v>
      </c>
      <c r="AS4312" t="s">
        <v>104</v>
      </c>
      <c r="AT4312">
        <v>10</v>
      </c>
      <c r="AU4312">
        <v>10</v>
      </c>
    </row>
    <row r="4313" spans="1:47" x14ac:dyDescent="0.2">
      <c r="A4313" t="s">
        <v>5722</v>
      </c>
      <c r="B4313" t="s">
        <v>369</v>
      </c>
      <c r="C4313" t="s">
        <v>5723</v>
      </c>
      <c r="D4313" t="s">
        <v>5723</v>
      </c>
      <c r="E4313" t="s">
        <v>5724</v>
      </c>
      <c r="F4313" t="s">
        <v>52</v>
      </c>
      <c r="G4313" t="s">
        <v>109</v>
      </c>
      <c r="H4313" t="s">
        <v>2408</v>
      </c>
      <c r="J4313" t="s">
        <v>5725</v>
      </c>
      <c r="K4313" t="s">
        <v>57</v>
      </c>
      <c r="L4313" s="1">
        <v>42692</v>
      </c>
      <c r="M4313" s="1">
        <v>44105</v>
      </c>
      <c r="N4313" s="1">
        <v>43697</v>
      </c>
      <c r="O4313" t="s">
        <v>75</v>
      </c>
      <c r="P4313" t="s">
        <v>5726</v>
      </c>
      <c r="Q4313" t="s">
        <v>65</v>
      </c>
      <c r="R4313" t="s">
        <v>157</v>
      </c>
      <c r="S4313" t="s">
        <v>375</v>
      </c>
      <c r="T4313" t="s">
        <v>5727</v>
      </c>
      <c r="U4313" t="s">
        <v>5728</v>
      </c>
      <c r="V4313">
        <v>33</v>
      </c>
      <c r="W4313" t="s">
        <v>63</v>
      </c>
      <c r="X4313" t="s">
        <v>623</v>
      </c>
      <c r="AB4313" t="s">
        <v>5729</v>
      </c>
      <c r="AD4313" t="s">
        <v>65</v>
      </c>
      <c r="AE4313">
        <v>32788580</v>
      </c>
      <c r="AF4313" t="s">
        <v>186</v>
      </c>
      <c r="AG4313" t="s">
        <v>118</v>
      </c>
      <c r="AH4313" t="s">
        <v>5730</v>
      </c>
      <c r="AI4313" t="s">
        <v>508</v>
      </c>
      <c r="AJ4313" t="s">
        <v>5731</v>
      </c>
      <c r="AK4313" t="str">
        <f t="shared" si="156"/>
        <v>NCT02974296</v>
      </c>
      <c r="AL4313">
        <v>15007677</v>
      </c>
      <c r="AM4313" t="s">
        <v>91</v>
      </c>
      <c r="AN4313" t="s">
        <v>118</v>
      </c>
      <c r="AP4313" t="s">
        <v>102</v>
      </c>
      <c r="AR4313" t="s">
        <v>103</v>
      </c>
      <c r="AS4313" t="s">
        <v>104</v>
      </c>
      <c r="AT4313">
        <v>22</v>
      </c>
      <c r="AU4313">
        <v>22</v>
      </c>
    </row>
    <row r="4314" spans="1:47" x14ac:dyDescent="0.2">
      <c r="A4314" t="s">
        <v>5722</v>
      </c>
      <c r="B4314" t="s">
        <v>369</v>
      </c>
      <c r="C4314" t="s">
        <v>5723</v>
      </c>
      <c r="D4314" t="s">
        <v>5723</v>
      </c>
      <c r="E4314" t="s">
        <v>5724</v>
      </c>
      <c r="F4314" t="s">
        <v>52</v>
      </c>
      <c r="G4314" t="s">
        <v>109</v>
      </c>
      <c r="H4314" t="s">
        <v>2408</v>
      </c>
      <c r="J4314" t="s">
        <v>5725</v>
      </c>
      <c r="K4314" t="s">
        <v>57</v>
      </c>
      <c r="L4314" s="1">
        <v>42692</v>
      </c>
      <c r="M4314" s="1">
        <v>44105</v>
      </c>
      <c r="N4314" s="1">
        <v>43697</v>
      </c>
      <c r="O4314" t="s">
        <v>75</v>
      </c>
      <c r="P4314" t="s">
        <v>5726</v>
      </c>
      <c r="Q4314" t="s">
        <v>65</v>
      </c>
      <c r="R4314" t="s">
        <v>157</v>
      </c>
      <c r="S4314" t="s">
        <v>375</v>
      </c>
      <c r="T4314" t="s">
        <v>5727</v>
      </c>
      <c r="U4314" t="s">
        <v>5728</v>
      </c>
      <c r="V4314">
        <v>33</v>
      </c>
      <c r="W4314" t="s">
        <v>63</v>
      </c>
      <c r="X4314" t="s">
        <v>623</v>
      </c>
      <c r="AB4314" t="s">
        <v>5729</v>
      </c>
      <c r="AD4314" t="s">
        <v>65</v>
      </c>
      <c r="AE4314">
        <v>32788580</v>
      </c>
      <c r="AF4314" t="s">
        <v>186</v>
      </c>
      <c r="AG4314" t="s">
        <v>118</v>
      </c>
      <c r="AH4314" t="s">
        <v>5730</v>
      </c>
      <c r="AI4314" t="s">
        <v>508</v>
      </c>
      <c r="AJ4314" t="s">
        <v>5731</v>
      </c>
      <c r="AK4314" t="str">
        <f t="shared" si="156"/>
        <v>NCT02974296</v>
      </c>
      <c r="AL4314">
        <v>15007678</v>
      </c>
      <c r="AM4314" t="s">
        <v>92</v>
      </c>
      <c r="AN4314" t="s">
        <v>118</v>
      </c>
      <c r="AP4314" t="s">
        <v>102</v>
      </c>
      <c r="AR4314" t="s">
        <v>103</v>
      </c>
      <c r="AS4314" t="s">
        <v>104</v>
      </c>
      <c r="AT4314">
        <v>32</v>
      </c>
      <c r="AU4314">
        <v>32</v>
      </c>
    </row>
    <row r="4315" spans="1:47" x14ac:dyDescent="0.2">
      <c r="A4315" t="s">
        <v>5732</v>
      </c>
      <c r="B4315" t="s">
        <v>5733</v>
      </c>
      <c r="C4315" t="s">
        <v>5734</v>
      </c>
      <c r="D4315" t="s">
        <v>5735</v>
      </c>
      <c r="E4315" t="s">
        <v>5736</v>
      </c>
      <c r="F4315" t="s">
        <v>52</v>
      </c>
      <c r="G4315" t="s">
        <v>53</v>
      </c>
      <c r="H4315" t="s">
        <v>5737</v>
      </c>
      <c r="J4315" t="s">
        <v>5738</v>
      </c>
      <c r="K4315" t="s">
        <v>57</v>
      </c>
      <c r="L4315" s="1">
        <v>42704</v>
      </c>
      <c r="M4315" s="1">
        <v>44816</v>
      </c>
      <c r="N4315" s="1">
        <v>44449</v>
      </c>
      <c r="O4315" t="s">
        <v>75</v>
      </c>
      <c r="P4315" t="s">
        <v>5739</v>
      </c>
      <c r="Q4315" t="s">
        <v>65</v>
      </c>
      <c r="R4315" t="s">
        <v>157</v>
      </c>
      <c r="S4315" t="s">
        <v>5740</v>
      </c>
      <c r="T4315" t="s">
        <v>5741</v>
      </c>
      <c r="V4315">
        <v>120</v>
      </c>
      <c r="W4315" t="s">
        <v>63</v>
      </c>
      <c r="X4315" t="s">
        <v>5742</v>
      </c>
      <c r="AB4315" t="s">
        <v>5743</v>
      </c>
      <c r="AD4315" t="s">
        <v>65</v>
      </c>
      <c r="AE4315">
        <v>35613009</v>
      </c>
      <c r="AF4315" t="s">
        <v>5744</v>
      </c>
      <c r="AG4315" t="s">
        <v>118</v>
      </c>
      <c r="AH4315" t="s">
        <v>5745</v>
      </c>
      <c r="AI4315" t="s">
        <v>508</v>
      </c>
      <c r="AJ4315" t="s">
        <v>5746</v>
      </c>
      <c r="AK4315" t="str">
        <f>HYPERLINK("https://www.clinicaltrials.gov/ct2/show/results/NCT03014362", "NCT03014362")</f>
        <v>NCT03014362</v>
      </c>
    </row>
    <row r="4316" spans="1:47" x14ac:dyDescent="0.2">
      <c r="A4316" t="s">
        <v>5747</v>
      </c>
      <c r="B4316" t="s">
        <v>2927</v>
      </c>
      <c r="C4316" t="s">
        <v>5748</v>
      </c>
      <c r="D4316" t="s">
        <v>5748</v>
      </c>
      <c r="F4316" t="s">
        <v>52</v>
      </c>
      <c r="G4316" t="s">
        <v>5749</v>
      </c>
      <c r="H4316" t="s">
        <v>5750</v>
      </c>
      <c r="J4316" t="s">
        <v>5751</v>
      </c>
      <c r="K4316" t="s">
        <v>57</v>
      </c>
      <c r="L4316" s="1">
        <v>41870</v>
      </c>
      <c r="M4316" s="1">
        <v>42324</v>
      </c>
      <c r="N4316" s="1">
        <v>41944</v>
      </c>
      <c r="O4316" t="s">
        <v>75</v>
      </c>
      <c r="P4316" t="s">
        <v>5752</v>
      </c>
      <c r="S4316" t="s">
        <v>5753</v>
      </c>
      <c r="T4316" t="s">
        <v>5754</v>
      </c>
      <c r="V4316">
        <v>560</v>
      </c>
      <c r="W4316" t="s">
        <v>63</v>
      </c>
      <c r="AB4316" t="s">
        <v>5755</v>
      </c>
      <c r="AD4316" t="s">
        <v>65</v>
      </c>
      <c r="AF4316" t="s">
        <v>2938</v>
      </c>
      <c r="AG4316" t="s">
        <v>521</v>
      </c>
      <c r="AK4316" t="str">
        <f>HYPERLINK("https://www.clinicaltrials.gov/ct2/show/results/NCT02285556", "NCT02285556")</f>
        <v>NCT02285556</v>
      </c>
    </row>
    <row r="4317" spans="1:47" x14ac:dyDescent="0.2">
      <c r="A4317" t="s">
        <v>5756</v>
      </c>
      <c r="B4317" t="s">
        <v>189</v>
      </c>
      <c r="C4317" t="s">
        <v>5757</v>
      </c>
      <c r="D4317" t="s">
        <v>5758</v>
      </c>
      <c r="F4317" t="s">
        <v>3650</v>
      </c>
      <c r="L4317" s="1">
        <v>38946</v>
      </c>
      <c r="M4317" s="1">
        <v>42916</v>
      </c>
      <c r="N4317" s="1">
        <v>40324</v>
      </c>
      <c r="O4317" t="s">
        <v>75</v>
      </c>
      <c r="P4317" t="s">
        <v>5759</v>
      </c>
      <c r="S4317" t="s">
        <v>189</v>
      </c>
      <c r="V4317">
        <v>20</v>
      </c>
      <c r="W4317" t="s">
        <v>63</v>
      </c>
      <c r="AB4317" t="s">
        <v>5760</v>
      </c>
      <c r="AD4317" t="s">
        <v>65</v>
      </c>
      <c r="AE4317" t="s">
        <v>5761</v>
      </c>
      <c r="AF4317" t="s">
        <v>1021</v>
      </c>
      <c r="AG4317" t="s">
        <v>118</v>
      </c>
      <c r="AK4317" t="str">
        <f>HYPERLINK("https://www.clinicaltrials.gov/ct2/show/results/NCT00366184", "NCT00366184")</f>
        <v>NCT00366184</v>
      </c>
    </row>
    <row r="4318" spans="1:47" x14ac:dyDescent="0.2">
      <c r="A4318" t="s">
        <v>5762</v>
      </c>
      <c r="B4318" t="s">
        <v>5763</v>
      </c>
      <c r="C4318" t="s">
        <v>5764</v>
      </c>
      <c r="D4318" t="s">
        <v>5765</v>
      </c>
      <c r="F4318" t="s">
        <v>52</v>
      </c>
      <c r="G4318" t="s">
        <v>109</v>
      </c>
      <c r="H4318" t="s">
        <v>5766</v>
      </c>
      <c r="J4318" t="s">
        <v>5767</v>
      </c>
      <c r="K4318" t="s">
        <v>57</v>
      </c>
      <c r="L4318" s="1">
        <v>42997</v>
      </c>
      <c r="M4318" s="1">
        <v>44790</v>
      </c>
      <c r="N4318" s="1">
        <v>44772</v>
      </c>
      <c r="O4318" t="s">
        <v>75</v>
      </c>
      <c r="P4318" t="s">
        <v>5768</v>
      </c>
      <c r="Q4318" t="s">
        <v>65</v>
      </c>
      <c r="R4318" t="s">
        <v>157</v>
      </c>
      <c r="S4318" t="s">
        <v>5769</v>
      </c>
      <c r="T4318" t="s">
        <v>5770</v>
      </c>
      <c r="U4318" t="s">
        <v>5771</v>
      </c>
      <c r="V4318">
        <v>17</v>
      </c>
      <c r="W4318" t="s">
        <v>63</v>
      </c>
      <c r="AB4318" t="s">
        <v>5772</v>
      </c>
      <c r="AD4318" t="s">
        <v>65</v>
      </c>
      <c r="AF4318" t="s">
        <v>5773</v>
      </c>
      <c r="AG4318" t="s">
        <v>614</v>
      </c>
      <c r="AK4318" t="str">
        <f>HYPERLINK("https://www.clinicaltrials.gov/ct2/show/results/NCT03291431", "NCT03291431")</f>
        <v>NCT03291431</v>
      </c>
    </row>
    <row r="4319" spans="1:47" x14ac:dyDescent="0.2">
      <c r="A4319" t="s">
        <v>5774</v>
      </c>
      <c r="B4319" t="s">
        <v>5499</v>
      </c>
      <c r="C4319" t="s">
        <v>5775</v>
      </c>
      <c r="D4319" t="s">
        <v>5776</v>
      </c>
      <c r="F4319" t="s">
        <v>52</v>
      </c>
      <c r="G4319" t="s">
        <v>109</v>
      </c>
      <c r="H4319" t="s">
        <v>1159</v>
      </c>
      <c r="K4319" t="s">
        <v>57</v>
      </c>
      <c r="L4319" s="1">
        <v>39892</v>
      </c>
      <c r="M4319" s="1">
        <v>41787</v>
      </c>
      <c r="N4319" s="1">
        <v>40179</v>
      </c>
      <c r="O4319" t="s">
        <v>75</v>
      </c>
      <c r="P4319" t="s">
        <v>5777</v>
      </c>
      <c r="S4319" t="s">
        <v>1840</v>
      </c>
      <c r="V4319">
        <v>5</v>
      </c>
      <c r="W4319" t="s">
        <v>63</v>
      </c>
      <c r="AB4319" t="s">
        <v>5778</v>
      </c>
      <c r="AD4319" t="s">
        <v>65</v>
      </c>
      <c r="AF4319" t="s">
        <v>4245</v>
      </c>
      <c r="AG4319" t="s">
        <v>118</v>
      </c>
      <c r="AK4319" t="str">
        <f>HYPERLINK("https://www.clinicaltrials.gov/ct2/show/results/NCT00878787", "NCT00878787")</f>
        <v>NCT00878787</v>
      </c>
    </row>
    <row r="4320" spans="1:47" x14ac:dyDescent="0.2">
      <c r="A4320" t="s">
        <v>5779</v>
      </c>
      <c r="B4320" t="s">
        <v>5780</v>
      </c>
      <c r="C4320" t="s">
        <v>5781</v>
      </c>
      <c r="D4320" t="s">
        <v>5782</v>
      </c>
      <c r="F4320" t="s">
        <v>52</v>
      </c>
      <c r="G4320" t="s">
        <v>53</v>
      </c>
      <c r="H4320" t="s">
        <v>5783</v>
      </c>
      <c r="J4320" t="s">
        <v>5784</v>
      </c>
      <c r="K4320" t="s">
        <v>179</v>
      </c>
      <c r="L4320" s="1">
        <v>42614</v>
      </c>
      <c r="M4320" s="1">
        <v>43900</v>
      </c>
      <c r="N4320" s="1">
        <v>43623</v>
      </c>
      <c r="O4320" t="s">
        <v>75</v>
      </c>
      <c r="P4320" t="s">
        <v>5785</v>
      </c>
      <c r="Q4320" t="s">
        <v>65</v>
      </c>
      <c r="R4320" t="s">
        <v>65</v>
      </c>
      <c r="S4320" t="s">
        <v>5786</v>
      </c>
      <c r="T4320" t="s">
        <v>5787</v>
      </c>
      <c r="U4320" t="s">
        <v>5788</v>
      </c>
      <c r="V4320">
        <v>84</v>
      </c>
      <c r="W4320" t="s">
        <v>63</v>
      </c>
      <c r="AB4320" t="s">
        <v>5789</v>
      </c>
      <c r="AD4320" t="s">
        <v>65</v>
      </c>
      <c r="AF4320" t="s">
        <v>4620</v>
      </c>
      <c r="AG4320" t="s">
        <v>614</v>
      </c>
      <c r="AK4320" t="str">
        <f>HYPERLINK("https://www.clinicaltrials.gov/ct2/show/results/NCT03238859", "NCT03238859")</f>
        <v>NCT03238859</v>
      </c>
    </row>
    <row r="4321" spans="1:37" x14ac:dyDescent="0.2">
      <c r="A4321" t="s">
        <v>5790</v>
      </c>
      <c r="B4321" t="s">
        <v>5791</v>
      </c>
      <c r="C4321" t="s">
        <v>5792</v>
      </c>
      <c r="D4321" t="s">
        <v>5793</v>
      </c>
      <c r="F4321" t="s">
        <v>52</v>
      </c>
      <c r="G4321" t="s">
        <v>1014</v>
      </c>
      <c r="H4321" t="s">
        <v>2408</v>
      </c>
      <c r="J4321" t="s">
        <v>5794</v>
      </c>
      <c r="K4321" t="s">
        <v>57</v>
      </c>
      <c r="L4321" s="1">
        <v>43286</v>
      </c>
      <c r="M4321" s="1">
        <v>44226</v>
      </c>
      <c r="N4321" s="1">
        <v>44195</v>
      </c>
      <c r="O4321" t="s">
        <v>75</v>
      </c>
      <c r="P4321" t="s">
        <v>5795</v>
      </c>
      <c r="Q4321" t="s">
        <v>65</v>
      </c>
      <c r="R4321" t="s">
        <v>65</v>
      </c>
      <c r="S4321" t="s">
        <v>77</v>
      </c>
      <c r="T4321" t="s">
        <v>5796</v>
      </c>
      <c r="U4321" t="s">
        <v>5797</v>
      </c>
      <c r="V4321">
        <v>47</v>
      </c>
      <c r="W4321" t="s">
        <v>63</v>
      </c>
      <c r="AB4321" t="s">
        <v>5798</v>
      </c>
      <c r="AD4321" t="s">
        <v>65</v>
      </c>
      <c r="AF4321" t="s">
        <v>3631</v>
      </c>
      <c r="AG4321" t="s">
        <v>521</v>
      </c>
      <c r="AK4321" t="str">
        <f>HYPERLINK("https://www.clinicaltrials.gov/ct2/show/results/NCT03612622", "NCT03612622")</f>
        <v>NCT03612622</v>
      </c>
    </row>
    <row r="4322" spans="1:37" x14ac:dyDescent="0.2">
      <c r="A4322" t="s">
        <v>5799</v>
      </c>
      <c r="B4322" t="s">
        <v>444</v>
      </c>
      <c r="C4322" t="s">
        <v>5800</v>
      </c>
      <c r="D4322" t="s">
        <v>5801</v>
      </c>
      <c r="F4322" t="s">
        <v>52</v>
      </c>
      <c r="G4322" t="s">
        <v>109</v>
      </c>
      <c r="H4322" t="s">
        <v>1271</v>
      </c>
      <c r="J4322" t="s">
        <v>1271</v>
      </c>
      <c r="K4322" t="s">
        <v>57</v>
      </c>
      <c r="L4322" s="1">
        <v>42930</v>
      </c>
      <c r="M4322" s="1">
        <v>44440</v>
      </c>
      <c r="N4322" s="1">
        <v>43662</v>
      </c>
      <c r="O4322" t="s">
        <v>58</v>
      </c>
      <c r="P4322" t="s">
        <v>5802</v>
      </c>
      <c r="Q4322" t="s">
        <v>65</v>
      </c>
      <c r="R4322" t="s">
        <v>157</v>
      </c>
      <c r="S4322" t="s">
        <v>444</v>
      </c>
      <c r="T4322" t="s">
        <v>5803</v>
      </c>
      <c r="U4322" t="s">
        <v>5804</v>
      </c>
      <c r="V4322">
        <v>17</v>
      </c>
      <c r="W4322" t="s">
        <v>63</v>
      </c>
      <c r="AB4322" t="s">
        <v>5805</v>
      </c>
      <c r="AD4322" t="s">
        <v>240</v>
      </c>
      <c r="AF4322" t="s">
        <v>164</v>
      </c>
      <c r="AG4322" t="s">
        <v>118</v>
      </c>
      <c r="AK4322" t="str">
        <f>HYPERLINK("https://www.clinicaltrials.gov/ct2/show/results/NCT03220438", "NCT03220438")</f>
        <v>NCT03220438</v>
      </c>
    </row>
    <row r="4323" spans="1:37" x14ac:dyDescent="0.2">
      <c r="A4323" t="s">
        <v>5806</v>
      </c>
      <c r="B4323" t="s">
        <v>4050</v>
      </c>
      <c r="C4323" t="s">
        <v>5807</v>
      </c>
      <c r="D4323" t="s">
        <v>5808</v>
      </c>
      <c r="F4323" t="s">
        <v>52</v>
      </c>
      <c r="G4323" t="s">
        <v>4053</v>
      </c>
      <c r="H4323" t="s">
        <v>4054</v>
      </c>
      <c r="J4323" t="s">
        <v>4055</v>
      </c>
      <c r="K4323" t="s">
        <v>179</v>
      </c>
      <c r="L4323" s="1">
        <v>44466</v>
      </c>
      <c r="M4323" s="1">
        <v>44474</v>
      </c>
      <c r="N4323" s="1">
        <v>44531</v>
      </c>
      <c r="O4323" t="s">
        <v>695</v>
      </c>
      <c r="P4323" t="s">
        <v>5809</v>
      </c>
      <c r="Q4323" t="s">
        <v>157</v>
      </c>
      <c r="R4323" t="s">
        <v>157</v>
      </c>
      <c r="T4323" t="s">
        <v>5810</v>
      </c>
      <c r="U4323" t="s">
        <v>5811</v>
      </c>
      <c r="V4323">
        <v>20</v>
      </c>
      <c r="W4323" t="s">
        <v>63</v>
      </c>
      <c r="AA4323" t="s">
        <v>5812</v>
      </c>
      <c r="AB4323" t="s">
        <v>5813</v>
      </c>
      <c r="AD4323" t="s">
        <v>240</v>
      </c>
      <c r="AF4323" t="s">
        <v>228</v>
      </c>
      <c r="AG4323" t="s">
        <v>101</v>
      </c>
      <c r="AK4323" t="str">
        <f>HYPERLINK("https://www.clinicaltrials.gov/ct2/show/results/NCT05081986", "NCT05081986")</f>
        <v>NCT05081986</v>
      </c>
    </row>
    <row r="4324" spans="1:37" x14ac:dyDescent="0.2">
      <c r="A4324" t="s">
        <v>5814</v>
      </c>
      <c r="B4324" t="s">
        <v>5815</v>
      </c>
      <c r="C4324" t="s">
        <v>5816</v>
      </c>
      <c r="D4324" t="s">
        <v>5817</v>
      </c>
      <c r="F4324" t="s">
        <v>52</v>
      </c>
      <c r="G4324" t="s">
        <v>109</v>
      </c>
      <c r="H4324" t="s">
        <v>5818</v>
      </c>
      <c r="J4324" t="s">
        <v>5819</v>
      </c>
      <c r="K4324" t="s">
        <v>179</v>
      </c>
      <c r="L4324" s="1">
        <v>42166</v>
      </c>
      <c r="M4324" s="1">
        <v>42172</v>
      </c>
      <c r="N4324" s="1">
        <v>42125</v>
      </c>
      <c r="O4324" t="s">
        <v>75</v>
      </c>
      <c r="P4324" t="s">
        <v>5820</v>
      </c>
      <c r="S4324" t="s">
        <v>5821</v>
      </c>
      <c r="T4324" t="s">
        <v>5822</v>
      </c>
      <c r="U4324" t="s">
        <v>5823</v>
      </c>
      <c r="V4324">
        <v>15</v>
      </c>
      <c r="W4324" t="s">
        <v>63</v>
      </c>
      <c r="AB4324" t="s">
        <v>5824</v>
      </c>
      <c r="AD4324" t="s">
        <v>240</v>
      </c>
      <c r="AE4324" t="s">
        <v>5825</v>
      </c>
      <c r="AK4324" t="str">
        <f>HYPERLINK("https://www.clinicaltrials.gov/ct2/show/results/NCT02474966", "NCT02474966")</f>
        <v>NCT02474966</v>
      </c>
    </row>
    <row r="4325" spans="1:37" x14ac:dyDescent="0.2">
      <c r="A4325" t="s">
        <v>5826</v>
      </c>
      <c r="B4325" t="s">
        <v>1373</v>
      </c>
      <c r="C4325" t="s">
        <v>5827</v>
      </c>
      <c r="D4325" t="s">
        <v>5827</v>
      </c>
      <c r="F4325" t="s">
        <v>52</v>
      </c>
      <c r="G4325" t="s">
        <v>109</v>
      </c>
      <c r="H4325" t="s">
        <v>5828</v>
      </c>
      <c r="I4325" t="s">
        <v>1271</v>
      </c>
      <c r="J4325" t="s">
        <v>5829</v>
      </c>
      <c r="K4325" t="s">
        <v>57</v>
      </c>
      <c r="L4325" s="1">
        <v>43426</v>
      </c>
      <c r="M4325" s="1">
        <v>44424</v>
      </c>
      <c r="N4325" s="1">
        <v>44168</v>
      </c>
      <c r="O4325" t="s">
        <v>75</v>
      </c>
      <c r="P4325" t="s">
        <v>5830</v>
      </c>
      <c r="Q4325" t="s">
        <v>65</v>
      </c>
      <c r="R4325" t="s">
        <v>65</v>
      </c>
      <c r="T4325" t="s">
        <v>5831</v>
      </c>
      <c r="V4325">
        <v>75</v>
      </c>
      <c r="W4325" t="s">
        <v>63</v>
      </c>
      <c r="AB4325" t="s">
        <v>5832</v>
      </c>
      <c r="AD4325" t="s">
        <v>240</v>
      </c>
      <c r="AF4325" t="s">
        <v>2842</v>
      </c>
      <c r="AG4325" t="s">
        <v>2842</v>
      </c>
      <c r="AK4325" t="str">
        <f>HYPERLINK("https://www.clinicaltrials.gov/ct2/show/results/NCT03756584", "NCT03756584")</f>
        <v>NCT03756584</v>
      </c>
    </row>
    <row r="4326" spans="1:37" x14ac:dyDescent="0.2">
      <c r="A4326" t="s">
        <v>5833</v>
      </c>
      <c r="B4326" t="s">
        <v>5834</v>
      </c>
      <c r="C4326" t="s">
        <v>5835</v>
      </c>
      <c r="D4326" t="s">
        <v>5836</v>
      </c>
      <c r="E4326" t="s">
        <v>5837</v>
      </c>
      <c r="F4326" t="s">
        <v>52</v>
      </c>
      <c r="G4326" t="s">
        <v>109</v>
      </c>
      <c r="H4326" t="s">
        <v>5838</v>
      </c>
      <c r="J4326" t="s">
        <v>5839</v>
      </c>
      <c r="K4326" t="s">
        <v>57</v>
      </c>
      <c r="L4326" s="1">
        <v>43252</v>
      </c>
      <c r="M4326" s="1">
        <v>43572</v>
      </c>
      <c r="N4326" s="1">
        <v>43070</v>
      </c>
      <c r="O4326" t="s">
        <v>75</v>
      </c>
      <c r="P4326" t="s">
        <v>5840</v>
      </c>
      <c r="Q4326" t="s">
        <v>65</v>
      </c>
      <c r="R4326" t="s">
        <v>65</v>
      </c>
      <c r="S4326" t="s">
        <v>113</v>
      </c>
      <c r="T4326" t="s">
        <v>5841</v>
      </c>
      <c r="U4326" t="s">
        <v>5842</v>
      </c>
      <c r="V4326">
        <v>59</v>
      </c>
      <c r="W4326" t="s">
        <v>63</v>
      </c>
      <c r="AB4326" t="s">
        <v>5843</v>
      </c>
      <c r="AD4326" t="s">
        <v>65</v>
      </c>
      <c r="AF4326" t="s">
        <v>5844</v>
      </c>
      <c r="AG4326" t="s">
        <v>1186</v>
      </c>
      <c r="AK4326" t="str">
        <f>HYPERLINK("https://www.clinicaltrials.gov/ct2/show/results/NCT03556735", "NCT03556735")</f>
        <v>NCT03556735</v>
      </c>
    </row>
    <row r="4327" spans="1:37" x14ac:dyDescent="0.2">
      <c r="A4327" t="s">
        <v>5845</v>
      </c>
      <c r="B4327" t="s">
        <v>5846</v>
      </c>
      <c r="C4327" t="s">
        <v>5847</v>
      </c>
      <c r="D4327" t="s">
        <v>5848</v>
      </c>
      <c r="F4327" t="s">
        <v>52</v>
      </c>
      <c r="G4327" t="s">
        <v>670</v>
      </c>
      <c r="H4327" t="s">
        <v>5849</v>
      </c>
      <c r="J4327" t="s">
        <v>5850</v>
      </c>
      <c r="K4327" t="s">
        <v>57</v>
      </c>
      <c r="L4327" s="1">
        <v>43273</v>
      </c>
      <c r="M4327" s="1">
        <v>43329</v>
      </c>
      <c r="N4327" s="1">
        <v>43153</v>
      </c>
      <c r="O4327" t="s">
        <v>75</v>
      </c>
      <c r="P4327" t="s">
        <v>5851</v>
      </c>
      <c r="T4327" t="s">
        <v>5852</v>
      </c>
      <c r="U4327" t="s">
        <v>5853</v>
      </c>
      <c r="V4327">
        <v>20</v>
      </c>
      <c r="W4327" t="s">
        <v>63</v>
      </c>
      <c r="AB4327" t="s">
        <v>5854</v>
      </c>
      <c r="AD4327" t="s">
        <v>240</v>
      </c>
      <c r="AK4327" t="str">
        <f>HYPERLINK("https://www.clinicaltrials.gov/ct2/show/results/NCT03638154", "NCT03638154")</f>
        <v>NCT03638154</v>
      </c>
    </row>
    <row r="4328" spans="1:37" x14ac:dyDescent="0.2">
      <c r="A4328" t="s">
        <v>5855</v>
      </c>
      <c r="B4328" t="s">
        <v>5856</v>
      </c>
      <c r="C4328" t="s">
        <v>5857</v>
      </c>
      <c r="D4328" t="s">
        <v>5858</v>
      </c>
      <c r="E4328" t="s">
        <v>5859</v>
      </c>
      <c r="F4328" t="s">
        <v>3650</v>
      </c>
      <c r="L4328" s="1">
        <v>41782</v>
      </c>
      <c r="M4328" s="1">
        <v>44537</v>
      </c>
      <c r="N4328" s="1">
        <v>44328</v>
      </c>
      <c r="O4328" t="s">
        <v>75</v>
      </c>
      <c r="P4328" t="s">
        <v>5860</v>
      </c>
      <c r="T4328" t="s">
        <v>5861</v>
      </c>
      <c r="U4328" t="s">
        <v>5862</v>
      </c>
      <c r="V4328">
        <v>144</v>
      </c>
      <c r="W4328" t="s">
        <v>63</v>
      </c>
      <c r="AA4328" t="s">
        <v>5863</v>
      </c>
      <c r="AB4328" t="s">
        <v>5864</v>
      </c>
      <c r="AC4328" t="s">
        <v>5865</v>
      </c>
      <c r="AD4328" t="s">
        <v>240</v>
      </c>
      <c r="AF4328" t="s">
        <v>2694</v>
      </c>
      <c r="AG4328" t="s">
        <v>242</v>
      </c>
      <c r="AK4328" t="str">
        <f>HYPERLINK("https://www.clinicaltrials.gov/ct2/show/results/NCT02168413", "NCT02168413")</f>
        <v>NCT02168413</v>
      </c>
    </row>
    <row r="4329" spans="1:37" x14ac:dyDescent="0.2">
      <c r="A4329" t="s">
        <v>5866</v>
      </c>
      <c r="B4329" t="s">
        <v>1271</v>
      </c>
      <c r="C4329" t="s">
        <v>5867</v>
      </c>
      <c r="D4329" t="s">
        <v>5868</v>
      </c>
      <c r="E4329" t="s">
        <v>5869</v>
      </c>
      <c r="F4329" t="s">
        <v>52</v>
      </c>
      <c r="G4329" t="s">
        <v>1014</v>
      </c>
      <c r="H4329" t="s">
        <v>2408</v>
      </c>
      <c r="J4329" t="s">
        <v>5870</v>
      </c>
      <c r="K4329" t="s">
        <v>221</v>
      </c>
      <c r="L4329" s="1">
        <v>41359</v>
      </c>
      <c r="M4329" s="1">
        <v>42710</v>
      </c>
      <c r="N4329" s="1">
        <v>42005</v>
      </c>
      <c r="O4329" t="s">
        <v>75</v>
      </c>
      <c r="P4329" t="s">
        <v>5871</v>
      </c>
      <c r="T4329" t="s">
        <v>5872</v>
      </c>
      <c r="U4329" t="s">
        <v>5873</v>
      </c>
      <c r="V4329">
        <v>20</v>
      </c>
      <c r="W4329" t="s">
        <v>63</v>
      </c>
      <c r="AA4329" t="s">
        <v>5874</v>
      </c>
      <c r="AB4329" t="s">
        <v>5875</v>
      </c>
      <c r="AD4329" t="s">
        <v>240</v>
      </c>
      <c r="AF4329" t="s">
        <v>1134</v>
      </c>
      <c r="AG4329" t="s">
        <v>242</v>
      </c>
      <c r="AK4329" t="str">
        <f>HYPERLINK("https://www.clinicaltrials.gov/ct2/show/results/NCT02976298", "NCT02976298")</f>
        <v>NCT02976298</v>
      </c>
    </row>
    <row r="4330" spans="1:37" x14ac:dyDescent="0.2">
      <c r="A4330" t="s">
        <v>5876</v>
      </c>
      <c r="B4330" t="s">
        <v>4050</v>
      </c>
      <c r="C4330" t="s">
        <v>5877</v>
      </c>
      <c r="D4330" t="s">
        <v>5878</v>
      </c>
      <c r="F4330" t="s">
        <v>52</v>
      </c>
      <c r="G4330" t="s">
        <v>53</v>
      </c>
      <c r="H4330" t="s">
        <v>5879</v>
      </c>
      <c r="J4330" t="s">
        <v>5880</v>
      </c>
      <c r="K4330" t="s">
        <v>709</v>
      </c>
      <c r="L4330" s="1">
        <v>43266</v>
      </c>
      <c r="M4330" s="1">
        <v>43900</v>
      </c>
      <c r="N4330" s="1">
        <v>43868</v>
      </c>
      <c r="O4330" t="s">
        <v>75</v>
      </c>
      <c r="P4330" t="s">
        <v>5881</v>
      </c>
      <c r="Q4330" t="s">
        <v>65</v>
      </c>
      <c r="R4330" t="s">
        <v>157</v>
      </c>
      <c r="T4330" t="s">
        <v>5882</v>
      </c>
      <c r="V4330">
        <v>30</v>
      </c>
      <c r="W4330" t="s">
        <v>63</v>
      </c>
      <c r="AB4330" t="s">
        <v>5883</v>
      </c>
      <c r="AD4330" t="s">
        <v>240</v>
      </c>
      <c r="AF4330" t="s">
        <v>266</v>
      </c>
      <c r="AG4330" t="s">
        <v>118</v>
      </c>
      <c r="AK4330" t="str">
        <f>HYPERLINK("https://www.clinicaltrials.gov/ct2/show/results/NCT03584438", "NCT03584438")</f>
        <v>NCT03584438</v>
      </c>
    </row>
    <row r="4331" spans="1:37" x14ac:dyDescent="0.2">
      <c r="A4331" t="s">
        <v>5884</v>
      </c>
      <c r="B4331" t="s">
        <v>5499</v>
      </c>
      <c r="C4331" t="s">
        <v>5885</v>
      </c>
      <c r="D4331" t="s">
        <v>5886</v>
      </c>
      <c r="F4331" t="s">
        <v>3650</v>
      </c>
      <c r="L4331" s="1">
        <v>41451</v>
      </c>
      <c r="M4331" s="1">
        <v>43144</v>
      </c>
      <c r="N4331" s="1">
        <v>42584</v>
      </c>
      <c r="O4331" t="s">
        <v>75</v>
      </c>
      <c r="P4331" t="s">
        <v>5887</v>
      </c>
      <c r="S4331" t="s">
        <v>1840</v>
      </c>
      <c r="V4331">
        <v>19</v>
      </c>
      <c r="W4331" t="s">
        <v>63</v>
      </c>
      <c r="AB4331" t="s">
        <v>5888</v>
      </c>
      <c r="AD4331" t="s">
        <v>240</v>
      </c>
      <c r="AE4331" t="s">
        <v>5889</v>
      </c>
      <c r="AF4331" t="s">
        <v>1021</v>
      </c>
      <c r="AG4331" t="s">
        <v>118</v>
      </c>
      <c r="AK4331" t="str">
        <f>HYPERLINK("https://www.clinicaltrials.gov/ct2/show/results/NCT01888926", "NCT01888926")</f>
        <v>NCT01888926</v>
      </c>
    </row>
    <row r="4332" spans="1:37" x14ac:dyDescent="0.2">
      <c r="A4332" t="s">
        <v>5890</v>
      </c>
      <c r="B4332" t="s">
        <v>5891</v>
      </c>
      <c r="C4332" t="s">
        <v>5892</v>
      </c>
      <c r="D4332" t="s">
        <v>5893</v>
      </c>
      <c r="E4332" t="s">
        <v>5894</v>
      </c>
      <c r="F4332" t="s">
        <v>3650</v>
      </c>
      <c r="L4332" s="1">
        <v>41291</v>
      </c>
      <c r="M4332" s="1">
        <v>44435</v>
      </c>
      <c r="N4332" s="1">
        <v>42370</v>
      </c>
      <c r="O4332" t="s">
        <v>75</v>
      </c>
      <c r="P4332" t="s">
        <v>5895</v>
      </c>
      <c r="V4332">
        <v>17</v>
      </c>
      <c r="W4332" t="s">
        <v>63</v>
      </c>
      <c r="AB4332" t="s">
        <v>5896</v>
      </c>
      <c r="AC4332" t="s">
        <v>5189</v>
      </c>
      <c r="AD4332" t="s">
        <v>240</v>
      </c>
      <c r="AK4332" t="str">
        <f>HYPERLINK("https://www.clinicaltrials.gov/ct2/show/results/NCT01779752", "NCT01779752")</f>
        <v>NCT01779752</v>
      </c>
    </row>
    <row r="4333" spans="1:37" x14ac:dyDescent="0.2">
      <c r="A4333" t="s">
        <v>5897</v>
      </c>
      <c r="B4333" t="s">
        <v>1342</v>
      </c>
      <c r="C4333" t="s">
        <v>5898</v>
      </c>
      <c r="D4333" t="s">
        <v>5899</v>
      </c>
      <c r="E4333" t="s">
        <v>5900</v>
      </c>
      <c r="F4333" t="s">
        <v>3650</v>
      </c>
      <c r="L4333" s="1">
        <v>41915</v>
      </c>
      <c r="M4333" s="1">
        <v>44201</v>
      </c>
      <c r="N4333" s="1">
        <v>44443</v>
      </c>
      <c r="O4333" t="s">
        <v>695</v>
      </c>
      <c r="P4333" t="s">
        <v>5901</v>
      </c>
      <c r="S4333" t="s">
        <v>1081</v>
      </c>
      <c r="T4333" t="s">
        <v>5902</v>
      </c>
      <c r="U4333" t="s">
        <v>5903</v>
      </c>
      <c r="V4333">
        <v>178</v>
      </c>
      <c r="W4333" t="s">
        <v>63</v>
      </c>
      <c r="AB4333" t="s">
        <v>5904</v>
      </c>
      <c r="AC4333" t="s">
        <v>5905</v>
      </c>
      <c r="AD4333" t="s">
        <v>65</v>
      </c>
      <c r="AF4333" t="s">
        <v>1778</v>
      </c>
      <c r="AG4333" t="s">
        <v>242</v>
      </c>
      <c r="AK4333" t="str">
        <f>HYPERLINK("https://www.clinicaltrials.gov/ct2/show/results/NCT02286024", "NCT02286024")</f>
        <v>NCT02286024</v>
      </c>
    </row>
    <row r="4334" spans="1:37" x14ac:dyDescent="0.2">
      <c r="A4334" t="s">
        <v>5906</v>
      </c>
      <c r="B4334" t="s">
        <v>5907</v>
      </c>
      <c r="C4334" t="s">
        <v>5908</v>
      </c>
      <c r="D4334" t="s">
        <v>5909</v>
      </c>
      <c r="F4334" t="s">
        <v>52</v>
      </c>
      <c r="G4334" t="s">
        <v>5910</v>
      </c>
      <c r="H4334" t="s">
        <v>5911</v>
      </c>
      <c r="I4334" t="s">
        <v>5912</v>
      </c>
      <c r="J4334" t="s">
        <v>5913</v>
      </c>
      <c r="K4334" t="s">
        <v>57</v>
      </c>
      <c r="L4334" s="1">
        <v>42613</v>
      </c>
      <c r="M4334" s="1">
        <v>42674</v>
      </c>
      <c r="N4334" s="1">
        <v>42522</v>
      </c>
      <c r="O4334" t="s">
        <v>75</v>
      </c>
      <c r="P4334" t="s">
        <v>5914</v>
      </c>
      <c r="S4334" t="s">
        <v>1495</v>
      </c>
      <c r="T4334" t="s">
        <v>5915</v>
      </c>
      <c r="U4334" t="s">
        <v>5916</v>
      </c>
      <c r="V4334">
        <v>84</v>
      </c>
      <c r="W4334" t="s">
        <v>63</v>
      </c>
      <c r="AB4334" t="s">
        <v>5917</v>
      </c>
      <c r="AD4334" t="s">
        <v>65</v>
      </c>
      <c r="AE4334" t="s">
        <v>3247</v>
      </c>
      <c r="AK4334" t="str">
        <f>HYPERLINK("https://www.clinicaltrials.gov/ct2/show/results/NCT02952677", "NCT02952677")</f>
        <v>NCT02952677</v>
      </c>
    </row>
    <row r="4335" spans="1:37" x14ac:dyDescent="0.2">
      <c r="A4335" t="s">
        <v>5918</v>
      </c>
      <c r="B4335" t="s">
        <v>5919</v>
      </c>
      <c r="C4335" t="s">
        <v>5920</v>
      </c>
      <c r="D4335" t="s">
        <v>5921</v>
      </c>
      <c r="E4335" t="s">
        <v>5922</v>
      </c>
      <c r="F4335" t="s">
        <v>52</v>
      </c>
      <c r="G4335" t="s">
        <v>53</v>
      </c>
      <c r="H4335" t="s">
        <v>5923</v>
      </c>
      <c r="I4335" t="s">
        <v>5924</v>
      </c>
      <c r="J4335" t="s">
        <v>5925</v>
      </c>
      <c r="K4335" t="s">
        <v>127</v>
      </c>
      <c r="L4335" s="1">
        <v>42081</v>
      </c>
      <c r="M4335" s="1">
        <v>42604</v>
      </c>
      <c r="N4335" s="1">
        <v>42583</v>
      </c>
      <c r="O4335" t="s">
        <v>75</v>
      </c>
      <c r="P4335" t="s">
        <v>5926</v>
      </c>
      <c r="T4335" t="s">
        <v>5927</v>
      </c>
      <c r="V4335">
        <v>36</v>
      </c>
      <c r="W4335" t="s">
        <v>63</v>
      </c>
      <c r="AB4335" t="s">
        <v>5928</v>
      </c>
      <c r="AD4335" t="s">
        <v>240</v>
      </c>
      <c r="AF4335" t="s">
        <v>5929</v>
      </c>
      <c r="AG4335" t="s">
        <v>242</v>
      </c>
      <c r="AK4335" t="str">
        <f>HYPERLINK("https://www.clinicaltrials.gov/ct2/show/results/NCT02402101", "NCT02402101")</f>
        <v>NCT02402101</v>
      </c>
    </row>
    <row r="4336" spans="1:37" x14ac:dyDescent="0.2">
      <c r="A4336" t="s">
        <v>5930</v>
      </c>
      <c r="B4336" t="s">
        <v>1373</v>
      </c>
      <c r="C4336" t="s">
        <v>5931</v>
      </c>
      <c r="D4336" t="s">
        <v>5931</v>
      </c>
      <c r="F4336" t="s">
        <v>52</v>
      </c>
      <c r="G4336" t="s">
        <v>5932</v>
      </c>
      <c r="H4336" t="s">
        <v>5933</v>
      </c>
      <c r="J4336" t="s">
        <v>5934</v>
      </c>
      <c r="K4336" t="s">
        <v>57</v>
      </c>
      <c r="L4336" s="1">
        <v>43374</v>
      </c>
      <c r="M4336" s="1">
        <v>43375</v>
      </c>
      <c r="N4336" s="1">
        <v>43039</v>
      </c>
      <c r="O4336" t="s">
        <v>75</v>
      </c>
      <c r="P4336" t="s">
        <v>5935</v>
      </c>
      <c r="Q4336" t="s">
        <v>65</v>
      </c>
      <c r="R4336" t="s">
        <v>65</v>
      </c>
      <c r="T4336" t="s">
        <v>5936</v>
      </c>
      <c r="U4336" t="s">
        <v>5937</v>
      </c>
      <c r="V4336">
        <v>7</v>
      </c>
      <c r="W4336" t="s">
        <v>63</v>
      </c>
      <c r="AB4336" t="s">
        <v>5938</v>
      </c>
      <c r="AD4336" t="s">
        <v>240</v>
      </c>
      <c r="AE4336" t="s">
        <v>5939</v>
      </c>
      <c r="AF4336" t="s">
        <v>408</v>
      </c>
      <c r="AG4336" t="s">
        <v>101</v>
      </c>
      <c r="AK4336" t="str">
        <f>HYPERLINK("https://www.clinicaltrials.gov/ct2/show/results/NCT03696264", "NCT03696264")</f>
        <v>NCT03696264</v>
      </c>
    </row>
    <row r="4337" spans="1:47" x14ac:dyDescent="0.2">
      <c r="A4337" t="s">
        <v>5940</v>
      </c>
      <c r="B4337" t="s">
        <v>1373</v>
      </c>
      <c r="C4337" t="s">
        <v>5941</v>
      </c>
      <c r="D4337" t="s">
        <v>5942</v>
      </c>
      <c r="E4337" t="s">
        <v>5943</v>
      </c>
      <c r="F4337" t="s">
        <v>52</v>
      </c>
      <c r="G4337" t="s">
        <v>109</v>
      </c>
      <c r="H4337" t="s">
        <v>5944</v>
      </c>
      <c r="J4337" t="s">
        <v>5945</v>
      </c>
      <c r="K4337" t="s">
        <v>57</v>
      </c>
      <c r="L4337" s="1">
        <v>42774</v>
      </c>
      <c r="M4337" s="1">
        <v>42922</v>
      </c>
      <c r="N4337" s="1">
        <v>42906</v>
      </c>
      <c r="O4337" t="s">
        <v>75</v>
      </c>
      <c r="P4337" t="s">
        <v>5946</v>
      </c>
      <c r="Q4337" t="s">
        <v>65</v>
      </c>
      <c r="R4337" t="s">
        <v>65</v>
      </c>
      <c r="T4337" t="s">
        <v>5947</v>
      </c>
      <c r="U4337" t="s">
        <v>5948</v>
      </c>
      <c r="V4337">
        <v>37</v>
      </c>
      <c r="W4337" t="s">
        <v>63</v>
      </c>
      <c r="AB4337" t="s">
        <v>5949</v>
      </c>
      <c r="AD4337" t="s">
        <v>240</v>
      </c>
      <c r="AF4337" t="s">
        <v>3683</v>
      </c>
      <c r="AG4337" t="s">
        <v>242</v>
      </c>
      <c r="AK4337" t="str">
        <f>HYPERLINK("https://www.clinicaltrials.gov/ct2/show/results/NCT03056170", "NCT03056170")</f>
        <v>NCT03056170</v>
      </c>
    </row>
    <row r="4338" spans="1:47" x14ac:dyDescent="0.2">
      <c r="A4338" t="s">
        <v>5950</v>
      </c>
      <c r="B4338" t="s">
        <v>262</v>
      </c>
      <c r="C4338" t="s">
        <v>5951</v>
      </c>
      <c r="D4338" t="s">
        <v>5952</v>
      </c>
      <c r="F4338" t="s">
        <v>52</v>
      </c>
      <c r="G4338" t="s">
        <v>53</v>
      </c>
      <c r="H4338" t="s">
        <v>5953</v>
      </c>
      <c r="J4338" t="s">
        <v>5954</v>
      </c>
      <c r="K4338" t="s">
        <v>57</v>
      </c>
      <c r="L4338" s="1">
        <v>43595</v>
      </c>
      <c r="M4338" s="1">
        <v>44678</v>
      </c>
      <c r="N4338" s="1">
        <v>44311</v>
      </c>
      <c r="O4338" t="s">
        <v>75</v>
      </c>
      <c r="P4338" t="s">
        <v>5955</v>
      </c>
      <c r="Q4338" t="s">
        <v>65</v>
      </c>
      <c r="R4338" t="s">
        <v>157</v>
      </c>
      <c r="S4338" t="s">
        <v>262</v>
      </c>
      <c r="T4338" t="s">
        <v>5956</v>
      </c>
      <c r="U4338" t="s">
        <v>5957</v>
      </c>
      <c r="V4338">
        <v>59</v>
      </c>
      <c r="W4338" t="s">
        <v>63</v>
      </c>
      <c r="AB4338" t="s">
        <v>5958</v>
      </c>
      <c r="AD4338" t="s">
        <v>240</v>
      </c>
      <c r="AE4338">
        <v>28249070</v>
      </c>
      <c r="AF4338" t="s">
        <v>5959</v>
      </c>
      <c r="AG4338" t="s">
        <v>118</v>
      </c>
      <c r="AK4338" t="str">
        <f>HYPERLINK("https://www.clinicaltrials.gov/ct2/show/results/NCT03960138", "NCT03960138")</f>
        <v>NCT03960138</v>
      </c>
    </row>
    <row r="4339" spans="1:47" x14ac:dyDescent="0.2">
      <c r="A4339" t="s">
        <v>5960</v>
      </c>
      <c r="B4339" t="s">
        <v>5961</v>
      </c>
      <c r="C4339" t="s">
        <v>5962</v>
      </c>
      <c r="D4339" t="s">
        <v>5962</v>
      </c>
      <c r="E4339" t="s">
        <v>5963</v>
      </c>
      <c r="F4339" t="s">
        <v>52</v>
      </c>
      <c r="G4339" t="s">
        <v>5964</v>
      </c>
      <c r="H4339" t="s">
        <v>5965</v>
      </c>
      <c r="I4339" t="s">
        <v>5966</v>
      </c>
      <c r="J4339" t="s">
        <v>5967</v>
      </c>
      <c r="K4339" t="s">
        <v>57</v>
      </c>
      <c r="L4339" s="1">
        <v>44425</v>
      </c>
      <c r="M4339" s="1">
        <v>44585</v>
      </c>
      <c r="N4339" s="1">
        <v>44412</v>
      </c>
      <c r="O4339" t="s">
        <v>75</v>
      </c>
      <c r="P4339" t="s">
        <v>5968</v>
      </c>
      <c r="Q4339" t="s">
        <v>65</v>
      </c>
      <c r="R4339" t="s">
        <v>65</v>
      </c>
      <c r="S4339" t="s">
        <v>4950</v>
      </c>
      <c r="T4339" t="s">
        <v>5969</v>
      </c>
      <c r="V4339">
        <v>55</v>
      </c>
      <c r="W4339" t="s">
        <v>63</v>
      </c>
      <c r="AB4339" t="s">
        <v>5970</v>
      </c>
      <c r="AD4339" t="s">
        <v>65</v>
      </c>
      <c r="AE4339" t="s">
        <v>5971</v>
      </c>
      <c r="AF4339" t="s">
        <v>5972</v>
      </c>
      <c r="AG4339" t="s">
        <v>5973</v>
      </c>
      <c r="AK4339" t="str">
        <f>HYPERLINK("https://www.clinicaltrials.gov/ct2/show/results/NCT05223946", "NCT05223946")</f>
        <v>NCT05223946</v>
      </c>
    </row>
    <row r="4340" spans="1:47" x14ac:dyDescent="0.2">
      <c r="A4340" t="s">
        <v>5974</v>
      </c>
      <c r="B4340" t="s">
        <v>5975</v>
      </c>
      <c r="C4340" t="s">
        <v>5976</v>
      </c>
      <c r="D4340" t="s">
        <v>5976</v>
      </c>
      <c r="F4340" t="s">
        <v>52</v>
      </c>
      <c r="G4340" t="s">
        <v>109</v>
      </c>
      <c r="H4340" t="s">
        <v>2408</v>
      </c>
      <c r="J4340" t="s">
        <v>5977</v>
      </c>
      <c r="K4340" t="s">
        <v>57</v>
      </c>
      <c r="L4340" s="1">
        <v>43527</v>
      </c>
      <c r="M4340" s="1">
        <v>44300</v>
      </c>
      <c r="N4340" s="1">
        <v>44285</v>
      </c>
      <c r="O4340" t="s">
        <v>75</v>
      </c>
      <c r="P4340" t="s">
        <v>5978</v>
      </c>
      <c r="Q4340" t="s">
        <v>65</v>
      </c>
      <c r="R4340" t="s">
        <v>65</v>
      </c>
      <c r="S4340" t="s">
        <v>444</v>
      </c>
      <c r="T4340" t="s">
        <v>5979</v>
      </c>
      <c r="U4340" t="s">
        <v>5980</v>
      </c>
      <c r="V4340">
        <v>60</v>
      </c>
      <c r="W4340" t="s">
        <v>63</v>
      </c>
      <c r="AB4340" t="s">
        <v>5981</v>
      </c>
      <c r="AD4340" t="s">
        <v>65</v>
      </c>
      <c r="AF4340" t="s">
        <v>3631</v>
      </c>
      <c r="AG4340" t="s">
        <v>521</v>
      </c>
      <c r="AK4340" t="str">
        <f>HYPERLINK("https://www.clinicaltrials.gov/ct2/show/results/NCT03868358", "NCT03868358")</f>
        <v>NCT03868358</v>
      </c>
    </row>
    <row r="4341" spans="1:47" x14ac:dyDescent="0.2">
      <c r="A4341" t="s">
        <v>5982</v>
      </c>
      <c r="B4341" t="s">
        <v>236</v>
      </c>
      <c r="C4341" t="s">
        <v>5983</v>
      </c>
      <c r="D4341" t="s">
        <v>5984</v>
      </c>
      <c r="F4341" t="s">
        <v>52</v>
      </c>
      <c r="G4341" t="s">
        <v>53</v>
      </c>
      <c r="H4341" t="s">
        <v>5879</v>
      </c>
      <c r="J4341" t="s">
        <v>5985</v>
      </c>
      <c r="K4341" t="s">
        <v>221</v>
      </c>
      <c r="L4341" s="1">
        <v>39704</v>
      </c>
      <c r="M4341" s="1">
        <v>41196</v>
      </c>
      <c r="N4341" s="1">
        <v>40057</v>
      </c>
      <c r="O4341" t="s">
        <v>75</v>
      </c>
      <c r="P4341" t="s">
        <v>5986</v>
      </c>
      <c r="S4341" t="s">
        <v>236</v>
      </c>
      <c r="T4341" t="s">
        <v>5987</v>
      </c>
      <c r="U4341" t="s">
        <v>5988</v>
      </c>
      <c r="V4341">
        <v>28</v>
      </c>
      <c r="W4341" t="s">
        <v>63</v>
      </c>
      <c r="X4341" t="s">
        <v>161</v>
      </c>
      <c r="AB4341" t="s">
        <v>5989</v>
      </c>
      <c r="AD4341" t="s">
        <v>65</v>
      </c>
      <c r="AE4341" t="s">
        <v>2292</v>
      </c>
      <c r="AF4341" t="s">
        <v>1021</v>
      </c>
      <c r="AG4341" t="s">
        <v>118</v>
      </c>
      <c r="AH4341" t="s">
        <v>5990</v>
      </c>
      <c r="AI4341" t="s">
        <v>2294</v>
      </c>
      <c r="AJ4341" t="s">
        <v>5991</v>
      </c>
      <c r="AK4341" t="str">
        <f t="shared" ref="AK4341:AK4372" si="157">HYPERLINK("https://www.clinicaltrials.gov/ct2/show/results/NCT00753519", "NCT00753519")</f>
        <v>NCT00753519</v>
      </c>
      <c r="AL4341">
        <v>14650091</v>
      </c>
      <c r="AM4341" t="s">
        <v>86</v>
      </c>
      <c r="AP4341" t="s">
        <v>323</v>
      </c>
      <c r="AR4341" t="s">
        <v>96</v>
      </c>
      <c r="AS4341" t="s">
        <v>97</v>
      </c>
      <c r="AT4341">
        <v>62.1</v>
      </c>
      <c r="AU4341">
        <v>62.1</v>
      </c>
    </row>
    <row r="4342" spans="1:47" x14ac:dyDescent="0.2">
      <c r="A4342" t="s">
        <v>5982</v>
      </c>
      <c r="B4342" t="s">
        <v>236</v>
      </c>
      <c r="C4342" t="s">
        <v>5983</v>
      </c>
      <c r="D4342" t="s">
        <v>5984</v>
      </c>
      <c r="F4342" t="s">
        <v>52</v>
      </c>
      <c r="G4342" t="s">
        <v>53</v>
      </c>
      <c r="H4342" t="s">
        <v>5879</v>
      </c>
      <c r="J4342" t="s">
        <v>5985</v>
      </c>
      <c r="K4342" t="s">
        <v>221</v>
      </c>
      <c r="L4342" s="1">
        <v>39704</v>
      </c>
      <c r="M4342" s="1">
        <v>41196</v>
      </c>
      <c r="N4342" s="1">
        <v>40057</v>
      </c>
      <c r="O4342" t="s">
        <v>75</v>
      </c>
      <c r="P4342" t="s">
        <v>5986</v>
      </c>
      <c r="S4342" t="s">
        <v>236</v>
      </c>
      <c r="T4342" t="s">
        <v>5987</v>
      </c>
      <c r="U4342" t="s">
        <v>5988</v>
      </c>
      <c r="V4342">
        <v>28</v>
      </c>
      <c r="W4342" t="s">
        <v>63</v>
      </c>
      <c r="X4342" t="s">
        <v>161</v>
      </c>
      <c r="AB4342" t="s">
        <v>5989</v>
      </c>
      <c r="AD4342" t="s">
        <v>65</v>
      </c>
      <c r="AE4342" t="s">
        <v>2292</v>
      </c>
      <c r="AF4342" t="s">
        <v>1021</v>
      </c>
      <c r="AG4342" t="s">
        <v>118</v>
      </c>
      <c r="AH4342" t="s">
        <v>5990</v>
      </c>
      <c r="AI4342" t="s">
        <v>2294</v>
      </c>
      <c r="AJ4342" t="s">
        <v>5991</v>
      </c>
      <c r="AK4342" t="str">
        <f t="shared" si="157"/>
        <v>NCT00753519</v>
      </c>
      <c r="AL4342">
        <v>14650092</v>
      </c>
      <c r="AM4342" t="s">
        <v>91</v>
      </c>
      <c r="AP4342" t="s">
        <v>323</v>
      </c>
      <c r="AR4342" t="s">
        <v>96</v>
      </c>
      <c r="AS4342" t="s">
        <v>97</v>
      </c>
      <c r="AT4342">
        <v>65.599999999999994</v>
      </c>
      <c r="AU4342">
        <v>65.599999999999994</v>
      </c>
    </row>
    <row r="4343" spans="1:47" x14ac:dyDescent="0.2">
      <c r="A4343" t="s">
        <v>5982</v>
      </c>
      <c r="B4343" t="s">
        <v>236</v>
      </c>
      <c r="C4343" t="s">
        <v>5983</v>
      </c>
      <c r="D4343" t="s">
        <v>5984</v>
      </c>
      <c r="F4343" t="s">
        <v>52</v>
      </c>
      <c r="G4343" t="s">
        <v>53</v>
      </c>
      <c r="H4343" t="s">
        <v>5879</v>
      </c>
      <c r="J4343" t="s">
        <v>5985</v>
      </c>
      <c r="K4343" t="s">
        <v>221</v>
      </c>
      <c r="L4343" s="1">
        <v>39704</v>
      </c>
      <c r="M4343" s="1">
        <v>41196</v>
      </c>
      <c r="N4343" s="1">
        <v>40057</v>
      </c>
      <c r="O4343" t="s">
        <v>75</v>
      </c>
      <c r="P4343" t="s">
        <v>5986</v>
      </c>
      <c r="S4343" t="s">
        <v>236</v>
      </c>
      <c r="T4343" t="s">
        <v>5987</v>
      </c>
      <c r="U4343" t="s">
        <v>5988</v>
      </c>
      <c r="V4343">
        <v>28</v>
      </c>
      <c r="W4343" t="s">
        <v>63</v>
      </c>
      <c r="X4343" t="s">
        <v>161</v>
      </c>
      <c r="AB4343" t="s">
        <v>5989</v>
      </c>
      <c r="AD4343" t="s">
        <v>65</v>
      </c>
      <c r="AE4343" t="s">
        <v>2292</v>
      </c>
      <c r="AF4343" t="s">
        <v>1021</v>
      </c>
      <c r="AG4343" t="s">
        <v>118</v>
      </c>
      <c r="AH4343" t="s">
        <v>5990</v>
      </c>
      <c r="AI4343" t="s">
        <v>2294</v>
      </c>
      <c r="AJ4343" t="s">
        <v>5991</v>
      </c>
      <c r="AK4343" t="str">
        <f t="shared" si="157"/>
        <v>NCT00753519</v>
      </c>
      <c r="AL4343">
        <v>14650093</v>
      </c>
      <c r="AM4343" t="s">
        <v>92</v>
      </c>
      <c r="AP4343" t="s">
        <v>323</v>
      </c>
      <c r="AR4343" t="s">
        <v>96</v>
      </c>
      <c r="AS4343" t="s">
        <v>97</v>
      </c>
      <c r="AT4343">
        <v>63.85</v>
      </c>
      <c r="AU4343">
        <v>63.85</v>
      </c>
    </row>
    <row r="4344" spans="1:47" x14ac:dyDescent="0.2">
      <c r="A4344" t="s">
        <v>5982</v>
      </c>
      <c r="B4344" t="s">
        <v>236</v>
      </c>
      <c r="C4344" t="s">
        <v>5983</v>
      </c>
      <c r="D4344" t="s">
        <v>5984</v>
      </c>
      <c r="F4344" t="s">
        <v>52</v>
      </c>
      <c r="G4344" t="s">
        <v>53</v>
      </c>
      <c r="H4344" t="s">
        <v>5879</v>
      </c>
      <c r="J4344" t="s">
        <v>5985</v>
      </c>
      <c r="K4344" t="s">
        <v>221</v>
      </c>
      <c r="L4344" s="1">
        <v>39704</v>
      </c>
      <c r="M4344" s="1">
        <v>41196</v>
      </c>
      <c r="N4344" s="1">
        <v>40057</v>
      </c>
      <c r="O4344" t="s">
        <v>75</v>
      </c>
      <c r="P4344" t="s">
        <v>5986</v>
      </c>
      <c r="S4344" t="s">
        <v>236</v>
      </c>
      <c r="T4344" t="s">
        <v>5987</v>
      </c>
      <c r="U4344" t="s">
        <v>5988</v>
      </c>
      <c r="V4344">
        <v>28</v>
      </c>
      <c r="W4344" t="s">
        <v>63</v>
      </c>
      <c r="X4344" t="s">
        <v>161</v>
      </c>
      <c r="AB4344" t="s">
        <v>5989</v>
      </c>
      <c r="AD4344" t="s">
        <v>65</v>
      </c>
      <c r="AE4344" t="s">
        <v>2292</v>
      </c>
      <c r="AF4344" t="s">
        <v>1021</v>
      </c>
      <c r="AG4344" t="s">
        <v>118</v>
      </c>
      <c r="AH4344" t="s">
        <v>5990</v>
      </c>
      <c r="AI4344" t="s">
        <v>2294</v>
      </c>
      <c r="AJ4344" t="s">
        <v>5991</v>
      </c>
      <c r="AK4344" t="str">
        <f t="shared" si="157"/>
        <v>NCT00753519</v>
      </c>
      <c r="AL4344">
        <v>14650091</v>
      </c>
      <c r="AM4344" t="s">
        <v>86</v>
      </c>
      <c r="AO4344" t="s">
        <v>98</v>
      </c>
      <c r="AP4344" t="s">
        <v>99</v>
      </c>
      <c r="AR4344" t="s">
        <v>89</v>
      </c>
      <c r="AS4344" t="s">
        <v>90</v>
      </c>
      <c r="AT4344">
        <v>6</v>
      </c>
      <c r="AU4344">
        <v>6</v>
      </c>
    </row>
    <row r="4345" spans="1:47" x14ac:dyDescent="0.2">
      <c r="A4345" t="s">
        <v>5982</v>
      </c>
      <c r="B4345" t="s">
        <v>236</v>
      </c>
      <c r="C4345" t="s">
        <v>5983</v>
      </c>
      <c r="D4345" t="s">
        <v>5984</v>
      </c>
      <c r="F4345" t="s">
        <v>52</v>
      </c>
      <c r="G4345" t="s">
        <v>53</v>
      </c>
      <c r="H4345" t="s">
        <v>5879</v>
      </c>
      <c r="J4345" t="s">
        <v>5985</v>
      </c>
      <c r="K4345" t="s">
        <v>221</v>
      </c>
      <c r="L4345" s="1">
        <v>39704</v>
      </c>
      <c r="M4345" s="1">
        <v>41196</v>
      </c>
      <c r="N4345" s="1">
        <v>40057</v>
      </c>
      <c r="O4345" t="s">
        <v>75</v>
      </c>
      <c r="P4345" t="s">
        <v>5986</v>
      </c>
      <c r="S4345" t="s">
        <v>236</v>
      </c>
      <c r="T4345" t="s">
        <v>5987</v>
      </c>
      <c r="U4345" t="s">
        <v>5988</v>
      </c>
      <c r="V4345">
        <v>28</v>
      </c>
      <c r="W4345" t="s">
        <v>63</v>
      </c>
      <c r="X4345" t="s">
        <v>161</v>
      </c>
      <c r="AB4345" t="s">
        <v>5989</v>
      </c>
      <c r="AD4345" t="s">
        <v>65</v>
      </c>
      <c r="AE4345" t="s">
        <v>2292</v>
      </c>
      <c r="AF4345" t="s">
        <v>1021</v>
      </c>
      <c r="AG4345" t="s">
        <v>118</v>
      </c>
      <c r="AH4345" t="s">
        <v>5990</v>
      </c>
      <c r="AI4345" t="s">
        <v>2294</v>
      </c>
      <c r="AJ4345" t="s">
        <v>5991</v>
      </c>
      <c r="AK4345" t="str">
        <f t="shared" si="157"/>
        <v>NCT00753519</v>
      </c>
      <c r="AL4345">
        <v>14650092</v>
      </c>
      <c r="AM4345" t="s">
        <v>91</v>
      </c>
      <c r="AO4345" t="s">
        <v>98</v>
      </c>
      <c r="AP4345" t="s">
        <v>99</v>
      </c>
      <c r="AR4345" t="s">
        <v>89</v>
      </c>
      <c r="AS4345" t="s">
        <v>90</v>
      </c>
      <c r="AT4345">
        <v>2</v>
      </c>
      <c r="AU4345">
        <v>2</v>
      </c>
    </row>
    <row r="4346" spans="1:47" x14ac:dyDescent="0.2">
      <c r="A4346" t="s">
        <v>5982</v>
      </c>
      <c r="B4346" t="s">
        <v>236</v>
      </c>
      <c r="C4346" t="s">
        <v>5983</v>
      </c>
      <c r="D4346" t="s">
        <v>5984</v>
      </c>
      <c r="F4346" t="s">
        <v>52</v>
      </c>
      <c r="G4346" t="s">
        <v>53</v>
      </c>
      <c r="H4346" t="s">
        <v>5879</v>
      </c>
      <c r="J4346" t="s">
        <v>5985</v>
      </c>
      <c r="K4346" t="s">
        <v>221</v>
      </c>
      <c r="L4346" s="1">
        <v>39704</v>
      </c>
      <c r="M4346" s="1">
        <v>41196</v>
      </c>
      <c r="N4346" s="1">
        <v>40057</v>
      </c>
      <c r="O4346" t="s">
        <v>75</v>
      </c>
      <c r="P4346" t="s">
        <v>5986</v>
      </c>
      <c r="S4346" t="s">
        <v>236</v>
      </c>
      <c r="T4346" t="s">
        <v>5987</v>
      </c>
      <c r="U4346" t="s">
        <v>5988</v>
      </c>
      <c r="V4346">
        <v>28</v>
      </c>
      <c r="W4346" t="s">
        <v>63</v>
      </c>
      <c r="X4346" t="s">
        <v>161</v>
      </c>
      <c r="AB4346" t="s">
        <v>5989</v>
      </c>
      <c r="AD4346" t="s">
        <v>65</v>
      </c>
      <c r="AE4346" t="s">
        <v>2292</v>
      </c>
      <c r="AF4346" t="s">
        <v>1021</v>
      </c>
      <c r="AG4346" t="s">
        <v>118</v>
      </c>
      <c r="AH4346" t="s">
        <v>5990</v>
      </c>
      <c r="AI4346" t="s">
        <v>2294</v>
      </c>
      <c r="AJ4346" t="s">
        <v>5991</v>
      </c>
      <c r="AK4346" t="str">
        <f t="shared" si="157"/>
        <v>NCT00753519</v>
      </c>
      <c r="AL4346">
        <v>14650093</v>
      </c>
      <c r="AM4346" t="s">
        <v>92</v>
      </c>
      <c r="AO4346" t="s">
        <v>98</v>
      </c>
      <c r="AP4346" t="s">
        <v>99</v>
      </c>
      <c r="AR4346" t="s">
        <v>89</v>
      </c>
      <c r="AS4346" t="s">
        <v>90</v>
      </c>
      <c r="AT4346">
        <v>8</v>
      </c>
      <c r="AU4346">
        <v>8</v>
      </c>
    </row>
    <row r="4347" spans="1:47" x14ac:dyDescent="0.2">
      <c r="A4347" t="s">
        <v>5982</v>
      </c>
      <c r="B4347" t="s">
        <v>236</v>
      </c>
      <c r="C4347" t="s">
        <v>5983</v>
      </c>
      <c r="D4347" t="s">
        <v>5984</v>
      </c>
      <c r="F4347" t="s">
        <v>52</v>
      </c>
      <c r="G4347" t="s">
        <v>53</v>
      </c>
      <c r="H4347" t="s">
        <v>5879</v>
      </c>
      <c r="J4347" t="s">
        <v>5985</v>
      </c>
      <c r="K4347" t="s">
        <v>221</v>
      </c>
      <c r="L4347" s="1">
        <v>39704</v>
      </c>
      <c r="M4347" s="1">
        <v>41196</v>
      </c>
      <c r="N4347" s="1">
        <v>40057</v>
      </c>
      <c r="O4347" t="s">
        <v>75</v>
      </c>
      <c r="P4347" t="s">
        <v>5986</v>
      </c>
      <c r="S4347" t="s">
        <v>236</v>
      </c>
      <c r="T4347" t="s">
        <v>5987</v>
      </c>
      <c r="U4347" t="s">
        <v>5988</v>
      </c>
      <c r="V4347">
        <v>28</v>
      </c>
      <c r="W4347" t="s">
        <v>63</v>
      </c>
      <c r="X4347" t="s">
        <v>161</v>
      </c>
      <c r="AB4347" t="s">
        <v>5989</v>
      </c>
      <c r="AD4347" t="s">
        <v>65</v>
      </c>
      <c r="AE4347" t="s">
        <v>2292</v>
      </c>
      <c r="AF4347" t="s">
        <v>1021</v>
      </c>
      <c r="AG4347" t="s">
        <v>118</v>
      </c>
      <c r="AH4347" t="s">
        <v>5990</v>
      </c>
      <c r="AI4347" t="s">
        <v>2294</v>
      </c>
      <c r="AJ4347" t="s">
        <v>5991</v>
      </c>
      <c r="AK4347" t="str">
        <f t="shared" si="157"/>
        <v>NCT00753519</v>
      </c>
      <c r="AL4347">
        <v>14650091</v>
      </c>
      <c r="AM4347" t="s">
        <v>86</v>
      </c>
      <c r="AO4347" t="s">
        <v>100</v>
      </c>
      <c r="AP4347" t="s">
        <v>99</v>
      </c>
      <c r="AR4347" t="s">
        <v>89</v>
      </c>
      <c r="AS4347" t="s">
        <v>90</v>
      </c>
      <c r="AT4347">
        <v>7</v>
      </c>
      <c r="AU4347">
        <v>7</v>
      </c>
    </row>
    <row r="4348" spans="1:47" x14ac:dyDescent="0.2">
      <c r="A4348" t="s">
        <v>5982</v>
      </c>
      <c r="B4348" t="s">
        <v>236</v>
      </c>
      <c r="C4348" t="s">
        <v>5983</v>
      </c>
      <c r="D4348" t="s">
        <v>5984</v>
      </c>
      <c r="F4348" t="s">
        <v>52</v>
      </c>
      <c r="G4348" t="s">
        <v>53</v>
      </c>
      <c r="H4348" t="s">
        <v>5879</v>
      </c>
      <c r="J4348" t="s">
        <v>5985</v>
      </c>
      <c r="K4348" t="s">
        <v>221</v>
      </c>
      <c r="L4348" s="1">
        <v>39704</v>
      </c>
      <c r="M4348" s="1">
        <v>41196</v>
      </c>
      <c r="N4348" s="1">
        <v>40057</v>
      </c>
      <c r="O4348" t="s">
        <v>75</v>
      </c>
      <c r="P4348" t="s">
        <v>5986</v>
      </c>
      <c r="S4348" t="s">
        <v>236</v>
      </c>
      <c r="T4348" t="s">
        <v>5987</v>
      </c>
      <c r="U4348" t="s">
        <v>5988</v>
      </c>
      <c r="V4348">
        <v>28</v>
      </c>
      <c r="W4348" t="s">
        <v>63</v>
      </c>
      <c r="X4348" t="s">
        <v>161</v>
      </c>
      <c r="AB4348" t="s">
        <v>5989</v>
      </c>
      <c r="AD4348" t="s">
        <v>65</v>
      </c>
      <c r="AE4348" t="s">
        <v>2292</v>
      </c>
      <c r="AF4348" t="s">
        <v>1021</v>
      </c>
      <c r="AG4348" t="s">
        <v>118</v>
      </c>
      <c r="AH4348" t="s">
        <v>5990</v>
      </c>
      <c r="AI4348" t="s">
        <v>2294</v>
      </c>
      <c r="AJ4348" t="s">
        <v>5991</v>
      </c>
      <c r="AK4348" t="str">
        <f t="shared" si="157"/>
        <v>NCT00753519</v>
      </c>
      <c r="AL4348">
        <v>14650092</v>
      </c>
      <c r="AM4348" t="s">
        <v>91</v>
      </c>
      <c r="AO4348" t="s">
        <v>100</v>
      </c>
      <c r="AP4348" t="s">
        <v>99</v>
      </c>
      <c r="AR4348" t="s">
        <v>89</v>
      </c>
      <c r="AS4348" t="s">
        <v>90</v>
      </c>
      <c r="AT4348">
        <v>11</v>
      </c>
      <c r="AU4348">
        <v>11</v>
      </c>
    </row>
    <row r="4349" spans="1:47" x14ac:dyDescent="0.2">
      <c r="A4349" t="s">
        <v>5982</v>
      </c>
      <c r="B4349" t="s">
        <v>236</v>
      </c>
      <c r="C4349" t="s">
        <v>5983</v>
      </c>
      <c r="D4349" t="s">
        <v>5984</v>
      </c>
      <c r="F4349" t="s">
        <v>52</v>
      </c>
      <c r="G4349" t="s">
        <v>53</v>
      </c>
      <c r="H4349" t="s">
        <v>5879</v>
      </c>
      <c r="J4349" t="s">
        <v>5985</v>
      </c>
      <c r="K4349" t="s">
        <v>221</v>
      </c>
      <c r="L4349" s="1">
        <v>39704</v>
      </c>
      <c r="M4349" s="1">
        <v>41196</v>
      </c>
      <c r="N4349" s="1">
        <v>40057</v>
      </c>
      <c r="O4349" t="s">
        <v>75</v>
      </c>
      <c r="P4349" t="s">
        <v>5986</v>
      </c>
      <c r="S4349" t="s">
        <v>236</v>
      </c>
      <c r="T4349" t="s">
        <v>5987</v>
      </c>
      <c r="U4349" t="s">
        <v>5988</v>
      </c>
      <c r="V4349">
        <v>28</v>
      </c>
      <c r="W4349" t="s">
        <v>63</v>
      </c>
      <c r="X4349" t="s">
        <v>161</v>
      </c>
      <c r="AB4349" t="s">
        <v>5989</v>
      </c>
      <c r="AD4349" t="s">
        <v>65</v>
      </c>
      <c r="AE4349" t="s">
        <v>2292</v>
      </c>
      <c r="AF4349" t="s">
        <v>1021</v>
      </c>
      <c r="AG4349" t="s">
        <v>118</v>
      </c>
      <c r="AH4349" t="s">
        <v>5990</v>
      </c>
      <c r="AI4349" t="s">
        <v>2294</v>
      </c>
      <c r="AJ4349" t="s">
        <v>5991</v>
      </c>
      <c r="AK4349" t="str">
        <f t="shared" si="157"/>
        <v>NCT00753519</v>
      </c>
      <c r="AL4349">
        <v>14650093</v>
      </c>
      <c r="AM4349" t="s">
        <v>92</v>
      </c>
      <c r="AO4349" t="s">
        <v>100</v>
      </c>
      <c r="AP4349" t="s">
        <v>99</v>
      </c>
      <c r="AR4349" t="s">
        <v>89</v>
      </c>
      <c r="AS4349" t="s">
        <v>90</v>
      </c>
      <c r="AT4349">
        <v>18</v>
      </c>
      <c r="AU4349">
        <v>18</v>
      </c>
    </row>
    <row r="4350" spans="1:47" x14ac:dyDescent="0.2">
      <c r="A4350" t="s">
        <v>5982</v>
      </c>
      <c r="B4350" t="s">
        <v>236</v>
      </c>
      <c r="C4350" t="s">
        <v>5983</v>
      </c>
      <c r="D4350" t="s">
        <v>5984</v>
      </c>
      <c r="F4350" t="s">
        <v>52</v>
      </c>
      <c r="G4350" t="s">
        <v>53</v>
      </c>
      <c r="H4350" t="s">
        <v>5879</v>
      </c>
      <c r="J4350" t="s">
        <v>5985</v>
      </c>
      <c r="K4350" t="s">
        <v>221</v>
      </c>
      <c r="L4350" s="1">
        <v>39704</v>
      </c>
      <c r="M4350" s="1">
        <v>41196</v>
      </c>
      <c r="N4350" s="1">
        <v>40057</v>
      </c>
      <c r="O4350" t="s">
        <v>75</v>
      </c>
      <c r="P4350" t="s">
        <v>5986</v>
      </c>
      <c r="S4350" t="s">
        <v>236</v>
      </c>
      <c r="T4350" t="s">
        <v>5987</v>
      </c>
      <c r="U4350" t="s">
        <v>5988</v>
      </c>
      <c r="V4350">
        <v>28</v>
      </c>
      <c r="W4350" t="s">
        <v>63</v>
      </c>
      <c r="X4350" t="s">
        <v>161</v>
      </c>
      <c r="AB4350" t="s">
        <v>5989</v>
      </c>
      <c r="AD4350" t="s">
        <v>65</v>
      </c>
      <c r="AE4350" t="s">
        <v>2292</v>
      </c>
      <c r="AF4350" t="s">
        <v>1021</v>
      </c>
      <c r="AG4350" t="s">
        <v>118</v>
      </c>
      <c r="AH4350" t="s">
        <v>5990</v>
      </c>
      <c r="AI4350" t="s">
        <v>2294</v>
      </c>
      <c r="AJ4350" t="s">
        <v>5991</v>
      </c>
      <c r="AK4350" t="str">
        <f t="shared" si="157"/>
        <v>NCT00753519</v>
      </c>
      <c r="AL4350">
        <v>14650091</v>
      </c>
      <c r="AM4350" t="s">
        <v>86</v>
      </c>
      <c r="AP4350" t="s">
        <v>5992</v>
      </c>
      <c r="AR4350" t="s">
        <v>96</v>
      </c>
      <c r="AS4350" t="s">
        <v>97</v>
      </c>
      <c r="AT4350">
        <v>10.8</v>
      </c>
      <c r="AU4350">
        <v>10.8</v>
      </c>
    </row>
    <row r="4351" spans="1:47" x14ac:dyDescent="0.2">
      <c r="A4351" t="s">
        <v>5982</v>
      </c>
      <c r="B4351" t="s">
        <v>236</v>
      </c>
      <c r="C4351" t="s">
        <v>5983</v>
      </c>
      <c r="D4351" t="s">
        <v>5984</v>
      </c>
      <c r="F4351" t="s">
        <v>52</v>
      </c>
      <c r="G4351" t="s">
        <v>53</v>
      </c>
      <c r="H4351" t="s">
        <v>5879</v>
      </c>
      <c r="J4351" t="s">
        <v>5985</v>
      </c>
      <c r="K4351" t="s">
        <v>221</v>
      </c>
      <c r="L4351" s="1">
        <v>39704</v>
      </c>
      <c r="M4351" s="1">
        <v>41196</v>
      </c>
      <c r="N4351" s="1">
        <v>40057</v>
      </c>
      <c r="O4351" t="s">
        <v>75</v>
      </c>
      <c r="P4351" t="s">
        <v>5986</v>
      </c>
      <c r="S4351" t="s">
        <v>236</v>
      </c>
      <c r="T4351" t="s">
        <v>5987</v>
      </c>
      <c r="U4351" t="s">
        <v>5988</v>
      </c>
      <c r="V4351">
        <v>28</v>
      </c>
      <c r="W4351" t="s">
        <v>63</v>
      </c>
      <c r="X4351" t="s">
        <v>161</v>
      </c>
      <c r="AB4351" t="s">
        <v>5989</v>
      </c>
      <c r="AD4351" t="s">
        <v>65</v>
      </c>
      <c r="AE4351" t="s">
        <v>2292</v>
      </c>
      <c r="AF4351" t="s">
        <v>1021</v>
      </c>
      <c r="AG4351" t="s">
        <v>118</v>
      </c>
      <c r="AH4351" t="s">
        <v>5990</v>
      </c>
      <c r="AI4351" t="s">
        <v>2294</v>
      </c>
      <c r="AJ4351" t="s">
        <v>5991</v>
      </c>
      <c r="AK4351" t="str">
        <f t="shared" si="157"/>
        <v>NCT00753519</v>
      </c>
      <c r="AL4351">
        <v>14650092</v>
      </c>
      <c r="AM4351" t="s">
        <v>91</v>
      </c>
      <c r="AP4351" t="s">
        <v>5992</v>
      </c>
      <c r="AR4351" t="s">
        <v>96</v>
      </c>
      <c r="AS4351" t="s">
        <v>97</v>
      </c>
      <c r="AT4351">
        <v>6.5</v>
      </c>
      <c r="AU4351">
        <v>6.5</v>
      </c>
    </row>
    <row r="4352" spans="1:47" x14ac:dyDescent="0.2">
      <c r="A4352" t="s">
        <v>5982</v>
      </c>
      <c r="B4352" t="s">
        <v>236</v>
      </c>
      <c r="C4352" t="s">
        <v>5983</v>
      </c>
      <c r="D4352" t="s">
        <v>5984</v>
      </c>
      <c r="F4352" t="s">
        <v>52</v>
      </c>
      <c r="G4352" t="s">
        <v>53</v>
      </c>
      <c r="H4352" t="s">
        <v>5879</v>
      </c>
      <c r="J4352" t="s">
        <v>5985</v>
      </c>
      <c r="K4352" t="s">
        <v>221</v>
      </c>
      <c r="L4352" s="1">
        <v>39704</v>
      </c>
      <c r="M4352" s="1">
        <v>41196</v>
      </c>
      <c r="N4352" s="1">
        <v>40057</v>
      </c>
      <c r="O4352" t="s">
        <v>75</v>
      </c>
      <c r="P4352" t="s">
        <v>5986</v>
      </c>
      <c r="S4352" t="s">
        <v>236</v>
      </c>
      <c r="T4352" t="s">
        <v>5987</v>
      </c>
      <c r="U4352" t="s">
        <v>5988</v>
      </c>
      <c r="V4352">
        <v>28</v>
      </c>
      <c r="W4352" t="s">
        <v>63</v>
      </c>
      <c r="X4352" t="s">
        <v>161</v>
      </c>
      <c r="AB4352" t="s">
        <v>5989</v>
      </c>
      <c r="AD4352" t="s">
        <v>65</v>
      </c>
      <c r="AE4352" t="s">
        <v>2292</v>
      </c>
      <c r="AF4352" t="s">
        <v>1021</v>
      </c>
      <c r="AG4352" t="s">
        <v>118</v>
      </c>
      <c r="AH4352" t="s">
        <v>5990</v>
      </c>
      <c r="AI4352" t="s">
        <v>2294</v>
      </c>
      <c r="AJ4352" t="s">
        <v>5991</v>
      </c>
      <c r="AK4352" t="str">
        <f t="shared" si="157"/>
        <v>NCT00753519</v>
      </c>
      <c r="AL4352">
        <v>14650093</v>
      </c>
      <c r="AM4352" t="s">
        <v>92</v>
      </c>
      <c r="AP4352" t="s">
        <v>5992</v>
      </c>
      <c r="AR4352" t="s">
        <v>96</v>
      </c>
      <c r="AS4352" t="s">
        <v>97</v>
      </c>
      <c r="AT4352">
        <v>8.6199999999999992</v>
      </c>
      <c r="AU4352">
        <v>8.6199999999999992</v>
      </c>
    </row>
    <row r="4353" spans="1:47" x14ac:dyDescent="0.2">
      <c r="A4353" t="s">
        <v>5982</v>
      </c>
      <c r="B4353" t="s">
        <v>236</v>
      </c>
      <c r="C4353" t="s">
        <v>5983</v>
      </c>
      <c r="D4353" t="s">
        <v>5984</v>
      </c>
      <c r="F4353" t="s">
        <v>52</v>
      </c>
      <c r="G4353" t="s">
        <v>53</v>
      </c>
      <c r="H4353" t="s">
        <v>5879</v>
      </c>
      <c r="J4353" t="s">
        <v>5985</v>
      </c>
      <c r="K4353" t="s">
        <v>221</v>
      </c>
      <c r="L4353" s="1">
        <v>39704</v>
      </c>
      <c r="M4353" s="1">
        <v>41196</v>
      </c>
      <c r="N4353" s="1">
        <v>40057</v>
      </c>
      <c r="O4353" t="s">
        <v>75</v>
      </c>
      <c r="P4353" t="s">
        <v>5986</v>
      </c>
      <c r="S4353" t="s">
        <v>236</v>
      </c>
      <c r="T4353" t="s">
        <v>5987</v>
      </c>
      <c r="U4353" t="s">
        <v>5988</v>
      </c>
      <c r="V4353">
        <v>28</v>
      </c>
      <c r="W4353" t="s">
        <v>63</v>
      </c>
      <c r="X4353" t="s">
        <v>161</v>
      </c>
      <c r="AB4353" t="s">
        <v>5989</v>
      </c>
      <c r="AD4353" t="s">
        <v>65</v>
      </c>
      <c r="AE4353" t="s">
        <v>2292</v>
      </c>
      <c r="AF4353" t="s">
        <v>1021</v>
      </c>
      <c r="AG4353" t="s">
        <v>118</v>
      </c>
      <c r="AH4353" t="s">
        <v>5990</v>
      </c>
      <c r="AI4353" t="s">
        <v>2294</v>
      </c>
      <c r="AJ4353" t="s">
        <v>5991</v>
      </c>
      <c r="AK4353" t="str">
        <f t="shared" si="157"/>
        <v>NCT00753519</v>
      </c>
      <c r="AL4353">
        <v>14650091</v>
      </c>
      <c r="AM4353" t="s">
        <v>86</v>
      </c>
      <c r="AP4353" t="s">
        <v>5993</v>
      </c>
      <c r="AQ4353" t="s">
        <v>5994</v>
      </c>
      <c r="AR4353" t="s">
        <v>561</v>
      </c>
      <c r="AS4353" t="s">
        <v>97</v>
      </c>
      <c r="AT4353">
        <v>2.6</v>
      </c>
      <c r="AU4353">
        <v>2.6</v>
      </c>
    </row>
    <row r="4354" spans="1:47" x14ac:dyDescent="0.2">
      <c r="A4354" t="s">
        <v>5982</v>
      </c>
      <c r="B4354" t="s">
        <v>236</v>
      </c>
      <c r="C4354" t="s">
        <v>5983</v>
      </c>
      <c r="D4354" t="s">
        <v>5984</v>
      </c>
      <c r="F4354" t="s">
        <v>52</v>
      </c>
      <c r="G4354" t="s">
        <v>53</v>
      </c>
      <c r="H4354" t="s">
        <v>5879</v>
      </c>
      <c r="J4354" t="s">
        <v>5985</v>
      </c>
      <c r="K4354" t="s">
        <v>221</v>
      </c>
      <c r="L4354" s="1">
        <v>39704</v>
      </c>
      <c r="M4354" s="1">
        <v>41196</v>
      </c>
      <c r="N4354" s="1">
        <v>40057</v>
      </c>
      <c r="O4354" t="s">
        <v>75</v>
      </c>
      <c r="P4354" t="s">
        <v>5986</v>
      </c>
      <c r="S4354" t="s">
        <v>236</v>
      </c>
      <c r="T4354" t="s">
        <v>5987</v>
      </c>
      <c r="U4354" t="s">
        <v>5988</v>
      </c>
      <c r="V4354">
        <v>28</v>
      </c>
      <c r="W4354" t="s">
        <v>63</v>
      </c>
      <c r="X4354" t="s">
        <v>161</v>
      </c>
      <c r="AB4354" t="s">
        <v>5989</v>
      </c>
      <c r="AD4354" t="s">
        <v>65</v>
      </c>
      <c r="AE4354" t="s">
        <v>2292</v>
      </c>
      <c r="AF4354" t="s">
        <v>1021</v>
      </c>
      <c r="AG4354" t="s">
        <v>118</v>
      </c>
      <c r="AH4354" t="s">
        <v>5990</v>
      </c>
      <c r="AI4354" t="s">
        <v>2294</v>
      </c>
      <c r="AJ4354" t="s">
        <v>5991</v>
      </c>
      <c r="AK4354" t="str">
        <f t="shared" si="157"/>
        <v>NCT00753519</v>
      </c>
      <c r="AL4354">
        <v>14650092</v>
      </c>
      <c r="AM4354" t="s">
        <v>91</v>
      </c>
      <c r="AP4354" t="s">
        <v>5993</v>
      </c>
      <c r="AQ4354" t="s">
        <v>5994</v>
      </c>
      <c r="AR4354" t="s">
        <v>561</v>
      </c>
      <c r="AS4354" t="s">
        <v>97</v>
      </c>
      <c r="AT4354">
        <v>2.5</v>
      </c>
      <c r="AU4354">
        <v>2.5</v>
      </c>
    </row>
    <row r="4355" spans="1:47" x14ac:dyDescent="0.2">
      <c r="A4355" t="s">
        <v>5982</v>
      </c>
      <c r="B4355" t="s">
        <v>236</v>
      </c>
      <c r="C4355" t="s">
        <v>5983</v>
      </c>
      <c r="D4355" t="s">
        <v>5984</v>
      </c>
      <c r="F4355" t="s">
        <v>52</v>
      </c>
      <c r="G4355" t="s">
        <v>53</v>
      </c>
      <c r="H4355" t="s">
        <v>5879</v>
      </c>
      <c r="J4355" t="s">
        <v>5985</v>
      </c>
      <c r="K4355" t="s">
        <v>221</v>
      </c>
      <c r="L4355" s="1">
        <v>39704</v>
      </c>
      <c r="M4355" s="1">
        <v>41196</v>
      </c>
      <c r="N4355" s="1">
        <v>40057</v>
      </c>
      <c r="O4355" t="s">
        <v>75</v>
      </c>
      <c r="P4355" t="s">
        <v>5986</v>
      </c>
      <c r="S4355" t="s">
        <v>236</v>
      </c>
      <c r="T4355" t="s">
        <v>5987</v>
      </c>
      <c r="U4355" t="s">
        <v>5988</v>
      </c>
      <c r="V4355">
        <v>28</v>
      </c>
      <c r="W4355" t="s">
        <v>63</v>
      </c>
      <c r="X4355" t="s">
        <v>161</v>
      </c>
      <c r="AB4355" t="s">
        <v>5989</v>
      </c>
      <c r="AD4355" t="s">
        <v>65</v>
      </c>
      <c r="AE4355" t="s">
        <v>2292</v>
      </c>
      <c r="AF4355" t="s">
        <v>1021</v>
      </c>
      <c r="AG4355" t="s">
        <v>118</v>
      </c>
      <c r="AH4355" t="s">
        <v>5990</v>
      </c>
      <c r="AI4355" t="s">
        <v>2294</v>
      </c>
      <c r="AJ4355" t="s">
        <v>5991</v>
      </c>
      <c r="AK4355" t="str">
        <f t="shared" si="157"/>
        <v>NCT00753519</v>
      </c>
      <c r="AL4355">
        <v>14650093</v>
      </c>
      <c r="AM4355" t="s">
        <v>92</v>
      </c>
      <c r="AP4355" t="s">
        <v>5993</v>
      </c>
      <c r="AQ4355" t="s">
        <v>5994</v>
      </c>
      <c r="AR4355" t="s">
        <v>561</v>
      </c>
      <c r="AS4355" t="s">
        <v>97</v>
      </c>
      <c r="AT4355">
        <v>2.52</v>
      </c>
      <c r="AU4355">
        <v>2.52</v>
      </c>
    </row>
    <row r="4356" spans="1:47" x14ac:dyDescent="0.2">
      <c r="A4356" t="s">
        <v>5982</v>
      </c>
      <c r="B4356" t="s">
        <v>236</v>
      </c>
      <c r="C4356" t="s">
        <v>5983</v>
      </c>
      <c r="D4356" t="s">
        <v>5984</v>
      </c>
      <c r="F4356" t="s">
        <v>52</v>
      </c>
      <c r="G4356" t="s">
        <v>53</v>
      </c>
      <c r="H4356" t="s">
        <v>5879</v>
      </c>
      <c r="J4356" t="s">
        <v>5985</v>
      </c>
      <c r="K4356" t="s">
        <v>221</v>
      </c>
      <c r="L4356" s="1">
        <v>39704</v>
      </c>
      <c r="M4356" s="1">
        <v>41196</v>
      </c>
      <c r="N4356" s="1">
        <v>40057</v>
      </c>
      <c r="O4356" t="s">
        <v>75</v>
      </c>
      <c r="P4356" t="s">
        <v>5986</v>
      </c>
      <c r="S4356" t="s">
        <v>236</v>
      </c>
      <c r="T4356" t="s">
        <v>5987</v>
      </c>
      <c r="U4356" t="s">
        <v>5988</v>
      </c>
      <c r="V4356">
        <v>28</v>
      </c>
      <c r="W4356" t="s">
        <v>63</v>
      </c>
      <c r="X4356" t="s">
        <v>161</v>
      </c>
      <c r="AB4356" t="s">
        <v>5989</v>
      </c>
      <c r="AD4356" t="s">
        <v>65</v>
      </c>
      <c r="AE4356" t="s">
        <v>2292</v>
      </c>
      <c r="AF4356" t="s">
        <v>1021</v>
      </c>
      <c r="AG4356" t="s">
        <v>118</v>
      </c>
      <c r="AH4356" t="s">
        <v>5990</v>
      </c>
      <c r="AI4356" t="s">
        <v>2294</v>
      </c>
      <c r="AJ4356" t="s">
        <v>5991</v>
      </c>
      <c r="AK4356" t="str">
        <f t="shared" si="157"/>
        <v>NCT00753519</v>
      </c>
      <c r="AL4356">
        <v>14650091</v>
      </c>
      <c r="AM4356" t="s">
        <v>86</v>
      </c>
      <c r="AP4356" t="s">
        <v>2299</v>
      </c>
      <c r="AQ4356" t="s">
        <v>5995</v>
      </c>
      <c r="AR4356" t="s">
        <v>561</v>
      </c>
      <c r="AS4356" t="s">
        <v>97</v>
      </c>
      <c r="AT4356">
        <v>3</v>
      </c>
      <c r="AU4356">
        <v>3</v>
      </c>
    </row>
    <row r="4357" spans="1:47" x14ac:dyDescent="0.2">
      <c r="A4357" t="s">
        <v>5982</v>
      </c>
      <c r="B4357" t="s">
        <v>236</v>
      </c>
      <c r="C4357" t="s">
        <v>5983</v>
      </c>
      <c r="D4357" t="s">
        <v>5984</v>
      </c>
      <c r="F4357" t="s">
        <v>52</v>
      </c>
      <c r="G4357" t="s">
        <v>53</v>
      </c>
      <c r="H4357" t="s">
        <v>5879</v>
      </c>
      <c r="J4357" t="s">
        <v>5985</v>
      </c>
      <c r="K4357" t="s">
        <v>221</v>
      </c>
      <c r="L4357" s="1">
        <v>39704</v>
      </c>
      <c r="M4357" s="1">
        <v>41196</v>
      </c>
      <c r="N4357" s="1">
        <v>40057</v>
      </c>
      <c r="O4357" t="s">
        <v>75</v>
      </c>
      <c r="P4357" t="s">
        <v>5986</v>
      </c>
      <c r="S4357" t="s">
        <v>236</v>
      </c>
      <c r="T4357" t="s">
        <v>5987</v>
      </c>
      <c r="U4357" t="s">
        <v>5988</v>
      </c>
      <c r="V4357">
        <v>28</v>
      </c>
      <c r="W4357" t="s">
        <v>63</v>
      </c>
      <c r="X4357" t="s">
        <v>161</v>
      </c>
      <c r="AB4357" t="s">
        <v>5989</v>
      </c>
      <c r="AD4357" t="s">
        <v>65</v>
      </c>
      <c r="AE4357" t="s">
        <v>2292</v>
      </c>
      <c r="AF4357" t="s">
        <v>1021</v>
      </c>
      <c r="AG4357" t="s">
        <v>118</v>
      </c>
      <c r="AH4357" t="s">
        <v>5990</v>
      </c>
      <c r="AI4357" t="s">
        <v>2294</v>
      </c>
      <c r="AJ4357" t="s">
        <v>5991</v>
      </c>
      <c r="AK4357" t="str">
        <f t="shared" si="157"/>
        <v>NCT00753519</v>
      </c>
      <c r="AL4357">
        <v>14650092</v>
      </c>
      <c r="AM4357" t="s">
        <v>91</v>
      </c>
      <c r="AP4357" t="s">
        <v>2299</v>
      </c>
      <c r="AQ4357" t="s">
        <v>5995</v>
      </c>
      <c r="AR4357" t="s">
        <v>561</v>
      </c>
      <c r="AS4357" t="s">
        <v>97</v>
      </c>
      <c r="AT4357">
        <v>2.9</v>
      </c>
      <c r="AU4357">
        <v>2.9</v>
      </c>
    </row>
    <row r="4358" spans="1:47" x14ac:dyDescent="0.2">
      <c r="A4358" t="s">
        <v>5982</v>
      </c>
      <c r="B4358" t="s">
        <v>236</v>
      </c>
      <c r="C4358" t="s">
        <v>5983</v>
      </c>
      <c r="D4358" t="s">
        <v>5984</v>
      </c>
      <c r="F4358" t="s">
        <v>52</v>
      </c>
      <c r="G4358" t="s">
        <v>53</v>
      </c>
      <c r="H4358" t="s">
        <v>5879</v>
      </c>
      <c r="J4358" t="s">
        <v>5985</v>
      </c>
      <c r="K4358" t="s">
        <v>221</v>
      </c>
      <c r="L4358" s="1">
        <v>39704</v>
      </c>
      <c r="M4358" s="1">
        <v>41196</v>
      </c>
      <c r="N4358" s="1">
        <v>40057</v>
      </c>
      <c r="O4358" t="s">
        <v>75</v>
      </c>
      <c r="P4358" t="s">
        <v>5986</v>
      </c>
      <c r="S4358" t="s">
        <v>236</v>
      </c>
      <c r="T4358" t="s">
        <v>5987</v>
      </c>
      <c r="U4358" t="s">
        <v>5988</v>
      </c>
      <c r="V4358">
        <v>28</v>
      </c>
      <c r="W4358" t="s">
        <v>63</v>
      </c>
      <c r="X4358" t="s">
        <v>161</v>
      </c>
      <c r="AB4358" t="s">
        <v>5989</v>
      </c>
      <c r="AD4358" t="s">
        <v>65</v>
      </c>
      <c r="AE4358" t="s">
        <v>2292</v>
      </c>
      <c r="AF4358" t="s">
        <v>1021</v>
      </c>
      <c r="AG4358" t="s">
        <v>118</v>
      </c>
      <c r="AH4358" t="s">
        <v>5990</v>
      </c>
      <c r="AI4358" t="s">
        <v>2294</v>
      </c>
      <c r="AJ4358" t="s">
        <v>5991</v>
      </c>
      <c r="AK4358" t="str">
        <f t="shared" si="157"/>
        <v>NCT00753519</v>
      </c>
      <c r="AL4358">
        <v>14650093</v>
      </c>
      <c r="AM4358" t="s">
        <v>92</v>
      </c>
      <c r="AP4358" t="s">
        <v>2299</v>
      </c>
      <c r="AQ4358" t="s">
        <v>5995</v>
      </c>
      <c r="AR4358" t="s">
        <v>561</v>
      </c>
      <c r="AS4358" t="s">
        <v>97</v>
      </c>
      <c r="AT4358">
        <v>2.9</v>
      </c>
      <c r="AU4358">
        <v>2.9</v>
      </c>
    </row>
    <row r="4359" spans="1:47" x14ac:dyDescent="0.2">
      <c r="A4359" t="s">
        <v>5982</v>
      </c>
      <c r="B4359" t="s">
        <v>236</v>
      </c>
      <c r="C4359" t="s">
        <v>5983</v>
      </c>
      <c r="D4359" t="s">
        <v>5984</v>
      </c>
      <c r="F4359" t="s">
        <v>52</v>
      </c>
      <c r="G4359" t="s">
        <v>53</v>
      </c>
      <c r="H4359" t="s">
        <v>5879</v>
      </c>
      <c r="J4359" t="s">
        <v>5985</v>
      </c>
      <c r="K4359" t="s">
        <v>221</v>
      </c>
      <c r="L4359" s="1">
        <v>39704</v>
      </c>
      <c r="M4359" s="1">
        <v>41196</v>
      </c>
      <c r="N4359" s="1">
        <v>40057</v>
      </c>
      <c r="O4359" t="s">
        <v>75</v>
      </c>
      <c r="P4359" t="s">
        <v>5986</v>
      </c>
      <c r="S4359" t="s">
        <v>236</v>
      </c>
      <c r="T4359" t="s">
        <v>5987</v>
      </c>
      <c r="U4359" t="s">
        <v>5988</v>
      </c>
      <c r="V4359">
        <v>28</v>
      </c>
      <c r="W4359" t="s">
        <v>63</v>
      </c>
      <c r="X4359" t="s">
        <v>161</v>
      </c>
      <c r="AB4359" t="s">
        <v>5989</v>
      </c>
      <c r="AD4359" t="s">
        <v>65</v>
      </c>
      <c r="AE4359" t="s">
        <v>2292</v>
      </c>
      <c r="AF4359" t="s">
        <v>1021</v>
      </c>
      <c r="AG4359" t="s">
        <v>118</v>
      </c>
      <c r="AH4359" t="s">
        <v>5990</v>
      </c>
      <c r="AI4359" t="s">
        <v>2294</v>
      </c>
      <c r="AJ4359" t="s">
        <v>5991</v>
      </c>
      <c r="AK4359" t="str">
        <f t="shared" si="157"/>
        <v>NCT00753519</v>
      </c>
      <c r="AL4359">
        <v>14650091</v>
      </c>
      <c r="AM4359" t="s">
        <v>86</v>
      </c>
      <c r="AP4359" t="s">
        <v>2301</v>
      </c>
      <c r="AQ4359" t="s">
        <v>5996</v>
      </c>
      <c r="AR4359" t="s">
        <v>2303</v>
      </c>
      <c r="AS4359" t="s">
        <v>97</v>
      </c>
      <c r="AT4359">
        <v>1180.9000000000001</v>
      </c>
      <c r="AU4359">
        <v>1180.9000000000001</v>
      </c>
    </row>
    <row r="4360" spans="1:47" x14ac:dyDescent="0.2">
      <c r="A4360" t="s">
        <v>5982</v>
      </c>
      <c r="B4360" t="s">
        <v>236</v>
      </c>
      <c r="C4360" t="s">
        <v>5983</v>
      </c>
      <c r="D4360" t="s">
        <v>5984</v>
      </c>
      <c r="F4360" t="s">
        <v>52</v>
      </c>
      <c r="G4360" t="s">
        <v>53</v>
      </c>
      <c r="H4360" t="s">
        <v>5879</v>
      </c>
      <c r="J4360" t="s">
        <v>5985</v>
      </c>
      <c r="K4360" t="s">
        <v>221</v>
      </c>
      <c r="L4360" s="1">
        <v>39704</v>
      </c>
      <c r="M4360" s="1">
        <v>41196</v>
      </c>
      <c r="N4360" s="1">
        <v>40057</v>
      </c>
      <c r="O4360" t="s">
        <v>75</v>
      </c>
      <c r="P4360" t="s">
        <v>5986</v>
      </c>
      <c r="S4360" t="s">
        <v>236</v>
      </c>
      <c r="T4360" t="s">
        <v>5987</v>
      </c>
      <c r="U4360" t="s">
        <v>5988</v>
      </c>
      <c r="V4360">
        <v>28</v>
      </c>
      <c r="W4360" t="s">
        <v>63</v>
      </c>
      <c r="X4360" t="s">
        <v>161</v>
      </c>
      <c r="AB4360" t="s">
        <v>5989</v>
      </c>
      <c r="AD4360" t="s">
        <v>65</v>
      </c>
      <c r="AE4360" t="s">
        <v>2292</v>
      </c>
      <c r="AF4360" t="s">
        <v>1021</v>
      </c>
      <c r="AG4360" t="s">
        <v>118</v>
      </c>
      <c r="AH4360" t="s">
        <v>5990</v>
      </c>
      <c r="AI4360" t="s">
        <v>2294</v>
      </c>
      <c r="AJ4360" t="s">
        <v>5991</v>
      </c>
      <c r="AK4360" t="str">
        <f t="shared" si="157"/>
        <v>NCT00753519</v>
      </c>
      <c r="AL4360">
        <v>14650092</v>
      </c>
      <c r="AM4360" t="s">
        <v>91</v>
      </c>
      <c r="AP4360" t="s">
        <v>2301</v>
      </c>
      <c r="AQ4360" t="s">
        <v>5996</v>
      </c>
      <c r="AR4360" t="s">
        <v>2303</v>
      </c>
      <c r="AS4360" t="s">
        <v>97</v>
      </c>
      <c r="AT4360">
        <v>732.3</v>
      </c>
      <c r="AU4360">
        <v>732.3</v>
      </c>
    </row>
    <row r="4361" spans="1:47" x14ac:dyDescent="0.2">
      <c r="A4361" t="s">
        <v>5982</v>
      </c>
      <c r="B4361" t="s">
        <v>236</v>
      </c>
      <c r="C4361" t="s">
        <v>5983</v>
      </c>
      <c r="D4361" t="s">
        <v>5984</v>
      </c>
      <c r="F4361" t="s">
        <v>52</v>
      </c>
      <c r="G4361" t="s">
        <v>53</v>
      </c>
      <c r="H4361" t="s">
        <v>5879</v>
      </c>
      <c r="J4361" t="s">
        <v>5985</v>
      </c>
      <c r="K4361" t="s">
        <v>221</v>
      </c>
      <c r="L4361" s="1">
        <v>39704</v>
      </c>
      <c r="M4361" s="1">
        <v>41196</v>
      </c>
      <c r="N4361" s="1">
        <v>40057</v>
      </c>
      <c r="O4361" t="s">
        <v>75</v>
      </c>
      <c r="P4361" t="s">
        <v>5986</v>
      </c>
      <c r="S4361" t="s">
        <v>236</v>
      </c>
      <c r="T4361" t="s">
        <v>5987</v>
      </c>
      <c r="U4361" t="s">
        <v>5988</v>
      </c>
      <c r="V4361">
        <v>28</v>
      </c>
      <c r="W4361" t="s">
        <v>63</v>
      </c>
      <c r="X4361" t="s">
        <v>161</v>
      </c>
      <c r="AB4361" t="s">
        <v>5989</v>
      </c>
      <c r="AD4361" t="s">
        <v>65</v>
      </c>
      <c r="AE4361" t="s">
        <v>2292</v>
      </c>
      <c r="AF4361" t="s">
        <v>1021</v>
      </c>
      <c r="AG4361" t="s">
        <v>118</v>
      </c>
      <c r="AH4361" t="s">
        <v>5990</v>
      </c>
      <c r="AI4361" t="s">
        <v>2294</v>
      </c>
      <c r="AJ4361" t="s">
        <v>5991</v>
      </c>
      <c r="AK4361" t="str">
        <f t="shared" si="157"/>
        <v>NCT00753519</v>
      </c>
      <c r="AL4361">
        <v>14650093</v>
      </c>
      <c r="AM4361" t="s">
        <v>92</v>
      </c>
      <c r="AP4361" t="s">
        <v>2301</v>
      </c>
      <c r="AQ4361" t="s">
        <v>5996</v>
      </c>
      <c r="AR4361" t="s">
        <v>2303</v>
      </c>
      <c r="AS4361" t="s">
        <v>97</v>
      </c>
      <c r="AT4361">
        <v>956.6</v>
      </c>
      <c r="AU4361">
        <v>956.6</v>
      </c>
    </row>
    <row r="4362" spans="1:47" x14ac:dyDescent="0.2">
      <c r="A4362" t="s">
        <v>5982</v>
      </c>
      <c r="B4362" t="s">
        <v>236</v>
      </c>
      <c r="C4362" t="s">
        <v>5983</v>
      </c>
      <c r="D4362" t="s">
        <v>5984</v>
      </c>
      <c r="F4362" t="s">
        <v>52</v>
      </c>
      <c r="G4362" t="s">
        <v>53</v>
      </c>
      <c r="H4362" t="s">
        <v>5879</v>
      </c>
      <c r="J4362" t="s">
        <v>5985</v>
      </c>
      <c r="K4362" t="s">
        <v>221</v>
      </c>
      <c r="L4362" s="1">
        <v>39704</v>
      </c>
      <c r="M4362" s="1">
        <v>41196</v>
      </c>
      <c r="N4362" s="1">
        <v>40057</v>
      </c>
      <c r="O4362" t="s">
        <v>75</v>
      </c>
      <c r="P4362" t="s">
        <v>5986</v>
      </c>
      <c r="S4362" t="s">
        <v>236</v>
      </c>
      <c r="T4362" t="s">
        <v>5987</v>
      </c>
      <c r="U4362" t="s">
        <v>5988</v>
      </c>
      <c r="V4362">
        <v>28</v>
      </c>
      <c r="W4362" t="s">
        <v>63</v>
      </c>
      <c r="X4362" t="s">
        <v>161</v>
      </c>
      <c r="AB4362" t="s">
        <v>5989</v>
      </c>
      <c r="AD4362" t="s">
        <v>65</v>
      </c>
      <c r="AE4362" t="s">
        <v>2292</v>
      </c>
      <c r="AF4362" t="s">
        <v>1021</v>
      </c>
      <c r="AG4362" t="s">
        <v>118</v>
      </c>
      <c r="AH4362" t="s">
        <v>5990</v>
      </c>
      <c r="AI4362" t="s">
        <v>2294</v>
      </c>
      <c r="AJ4362" t="s">
        <v>5991</v>
      </c>
      <c r="AK4362" t="str">
        <f t="shared" si="157"/>
        <v>NCT00753519</v>
      </c>
      <c r="AL4362">
        <v>14650091</v>
      </c>
      <c r="AM4362" t="s">
        <v>86</v>
      </c>
      <c r="AN4362" t="s">
        <v>5997</v>
      </c>
      <c r="AP4362" t="s">
        <v>2305</v>
      </c>
      <c r="AR4362" t="s">
        <v>103</v>
      </c>
      <c r="AS4362" t="s">
        <v>104</v>
      </c>
      <c r="AT4362">
        <v>10</v>
      </c>
      <c r="AU4362">
        <v>10</v>
      </c>
    </row>
    <row r="4363" spans="1:47" x14ac:dyDescent="0.2">
      <c r="A4363" t="s">
        <v>5982</v>
      </c>
      <c r="B4363" t="s">
        <v>236</v>
      </c>
      <c r="C4363" t="s">
        <v>5983</v>
      </c>
      <c r="D4363" t="s">
        <v>5984</v>
      </c>
      <c r="F4363" t="s">
        <v>52</v>
      </c>
      <c r="G4363" t="s">
        <v>53</v>
      </c>
      <c r="H4363" t="s">
        <v>5879</v>
      </c>
      <c r="J4363" t="s">
        <v>5985</v>
      </c>
      <c r="K4363" t="s">
        <v>221</v>
      </c>
      <c r="L4363" s="1">
        <v>39704</v>
      </c>
      <c r="M4363" s="1">
        <v>41196</v>
      </c>
      <c r="N4363" s="1">
        <v>40057</v>
      </c>
      <c r="O4363" t="s">
        <v>75</v>
      </c>
      <c r="P4363" t="s">
        <v>5986</v>
      </c>
      <c r="S4363" t="s">
        <v>236</v>
      </c>
      <c r="T4363" t="s">
        <v>5987</v>
      </c>
      <c r="U4363" t="s">
        <v>5988</v>
      </c>
      <c r="V4363">
        <v>28</v>
      </c>
      <c r="W4363" t="s">
        <v>63</v>
      </c>
      <c r="X4363" t="s">
        <v>161</v>
      </c>
      <c r="AB4363" t="s">
        <v>5989</v>
      </c>
      <c r="AD4363" t="s">
        <v>65</v>
      </c>
      <c r="AE4363" t="s">
        <v>2292</v>
      </c>
      <c r="AF4363" t="s">
        <v>1021</v>
      </c>
      <c r="AG4363" t="s">
        <v>118</v>
      </c>
      <c r="AH4363" t="s">
        <v>5990</v>
      </c>
      <c r="AI4363" t="s">
        <v>2294</v>
      </c>
      <c r="AJ4363" t="s">
        <v>5991</v>
      </c>
      <c r="AK4363" t="str">
        <f t="shared" si="157"/>
        <v>NCT00753519</v>
      </c>
      <c r="AL4363">
        <v>14650092</v>
      </c>
      <c r="AM4363" t="s">
        <v>91</v>
      </c>
      <c r="AN4363" t="s">
        <v>5997</v>
      </c>
      <c r="AP4363" t="s">
        <v>2305</v>
      </c>
      <c r="AR4363" t="s">
        <v>103</v>
      </c>
      <c r="AS4363" t="s">
        <v>104</v>
      </c>
      <c r="AT4363">
        <v>9</v>
      </c>
      <c r="AU4363">
        <v>9</v>
      </c>
    </row>
    <row r="4364" spans="1:47" x14ac:dyDescent="0.2">
      <c r="A4364" t="s">
        <v>5982</v>
      </c>
      <c r="B4364" t="s">
        <v>236</v>
      </c>
      <c r="C4364" t="s">
        <v>5983</v>
      </c>
      <c r="D4364" t="s">
        <v>5984</v>
      </c>
      <c r="F4364" t="s">
        <v>52</v>
      </c>
      <c r="G4364" t="s">
        <v>53</v>
      </c>
      <c r="H4364" t="s">
        <v>5879</v>
      </c>
      <c r="J4364" t="s">
        <v>5985</v>
      </c>
      <c r="K4364" t="s">
        <v>221</v>
      </c>
      <c r="L4364" s="1">
        <v>39704</v>
      </c>
      <c r="M4364" s="1">
        <v>41196</v>
      </c>
      <c r="N4364" s="1">
        <v>40057</v>
      </c>
      <c r="O4364" t="s">
        <v>75</v>
      </c>
      <c r="P4364" t="s">
        <v>5986</v>
      </c>
      <c r="S4364" t="s">
        <v>236</v>
      </c>
      <c r="T4364" t="s">
        <v>5987</v>
      </c>
      <c r="U4364" t="s">
        <v>5988</v>
      </c>
      <c r="V4364">
        <v>28</v>
      </c>
      <c r="W4364" t="s">
        <v>63</v>
      </c>
      <c r="X4364" t="s">
        <v>161</v>
      </c>
      <c r="AB4364" t="s">
        <v>5989</v>
      </c>
      <c r="AD4364" t="s">
        <v>65</v>
      </c>
      <c r="AE4364" t="s">
        <v>2292</v>
      </c>
      <c r="AF4364" t="s">
        <v>1021</v>
      </c>
      <c r="AG4364" t="s">
        <v>118</v>
      </c>
      <c r="AH4364" t="s">
        <v>5990</v>
      </c>
      <c r="AI4364" t="s">
        <v>2294</v>
      </c>
      <c r="AJ4364" t="s">
        <v>5991</v>
      </c>
      <c r="AK4364" t="str">
        <f t="shared" si="157"/>
        <v>NCT00753519</v>
      </c>
      <c r="AL4364">
        <v>14650093</v>
      </c>
      <c r="AM4364" t="s">
        <v>92</v>
      </c>
      <c r="AN4364" t="s">
        <v>5997</v>
      </c>
      <c r="AP4364" t="s">
        <v>2305</v>
      </c>
      <c r="AR4364" t="s">
        <v>103</v>
      </c>
      <c r="AS4364" t="s">
        <v>104</v>
      </c>
      <c r="AT4364">
        <v>19</v>
      </c>
      <c r="AU4364">
        <v>19</v>
      </c>
    </row>
    <row r="4365" spans="1:47" x14ac:dyDescent="0.2">
      <c r="A4365" t="s">
        <v>5982</v>
      </c>
      <c r="B4365" t="s">
        <v>236</v>
      </c>
      <c r="C4365" t="s">
        <v>5983</v>
      </c>
      <c r="D4365" t="s">
        <v>5984</v>
      </c>
      <c r="F4365" t="s">
        <v>52</v>
      </c>
      <c r="G4365" t="s">
        <v>53</v>
      </c>
      <c r="H4365" t="s">
        <v>5879</v>
      </c>
      <c r="J4365" t="s">
        <v>5985</v>
      </c>
      <c r="K4365" t="s">
        <v>221</v>
      </c>
      <c r="L4365" s="1">
        <v>39704</v>
      </c>
      <c r="M4365" s="1">
        <v>41196</v>
      </c>
      <c r="N4365" s="1">
        <v>40057</v>
      </c>
      <c r="O4365" t="s">
        <v>75</v>
      </c>
      <c r="P4365" t="s">
        <v>5986</v>
      </c>
      <c r="S4365" t="s">
        <v>236</v>
      </c>
      <c r="T4365" t="s">
        <v>5987</v>
      </c>
      <c r="U4365" t="s">
        <v>5988</v>
      </c>
      <c r="V4365">
        <v>28</v>
      </c>
      <c r="W4365" t="s">
        <v>63</v>
      </c>
      <c r="X4365" t="s">
        <v>161</v>
      </c>
      <c r="AB4365" t="s">
        <v>5989</v>
      </c>
      <c r="AD4365" t="s">
        <v>65</v>
      </c>
      <c r="AE4365" t="s">
        <v>2292</v>
      </c>
      <c r="AF4365" t="s">
        <v>1021</v>
      </c>
      <c r="AG4365" t="s">
        <v>118</v>
      </c>
      <c r="AH4365" t="s">
        <v>5990</v>
      </c>
      <c r="AI4365" t="s">
        <v>2294</v>
      </c>
      <c r="AJ4365" t="s">
        <v>5991</v>
      </c>
      <c r="AK4365" t="str">
        <f t="shared" si="157"/>
        <v>NCT00753519</v>
      </c>
      <c r="AL4365">
        <v>14650091</v>
      </c>
      <c r="AM4365" t="s">
        <v>86</v>
      </c>
      <c r="AN4365" t="s">
        <v>5998</v>
      </c>
      <c r="AP4365" t="s">
        <v>2305</v>
      </c>
      <c r="AR4365" t="s">
        <v>103</v>
      </c>
      <c r="AS4365" t="s">
        <v>104</v>
      </c>
      <c r="AT4365">
        <v>3</v>
      </c>
      <c r="AU4365">
        <v>3</v>
      </c>
    </row>
    <row r="4366" spans="1:47" x14ac:dyDescent="0.2">
      <c r="A4366" t="s">
        <v>5982</v>
      </c>
      <c r="B4366" t="s">
        <v>236</v>
      </c>
      <c r="C4366" t="s">
        <v>5983</v>
      </c>
      <c r="D4366" t="s">
        <v>5984</v>
      </c>
      <c r="F4366" t="s">
        <v>52</v>
      </c>
      <c r="G4366" t="s">
        <v>53</v>
      </c>
      <c r="H4366" t="s">
        <v>5879</v>
      </c>
      <c r="J4366" t="s">
        <v>5985</v>
      </c>
      <c r="K4366" t="s">
        <v>221</v>
      </c>
      <c r="L4366" s="1">
        <v>39704</v>
      </c>
      <c r="M4366" s="1">
        <v>41196</v>
      </c>
      <c r="N4366" s="1">
        <v>40057</v>
      </c>
      <c r="O4366" t="s">
        <v>75</v>
      </c>
      <c r="P4366" t="s">
        <v>5986</v>
      </c>
      <c r="S4366" t="s">
        <v>236</v>
      </c>
      <c r="T4366" t="s">
        <v>5987</v>
      </c>
      <c r="U4366" t="s">
        <v>5988</v>
      </c>
      <c r="V4366">
        <v>28</v>
      </c>
      <c r="W4366" t="s">
        <v>63</v>
      </c>
      <c r="X4366" t="s">
        <v>161</v>
      </c>
      <c r="AB4366" t="s">
        <v>5989</v>
      </c>
      <c r="AD4366" t="s">
        <v>65</v>
      </c>
      <c r="AE4366" t="s">
        <v>2292</v>
      </c>
      <c r="AF4366" t="s">
        <v>1021</v>
      </c>
      <c r="AG4366" t="s">
        <v>118</v>
      </c>
      <c r="AH4366" t="s">
        <v>5990</v>
      </c>
      <c r="AI4366" t="s">
        <v>2294</v>
      </c>
      <c r="AJ4366" t="s">
        <v>5991</v>
      </c>
      <c r="AK4366" t="str">
        <f t="shared" si="157"/>
        <v>NCT00753519</v>
      </c>
      <c r="AL4366">
        <v>14650092</v>
      </c>
      <c r="AM4366" t="s">
        <v>91</v>
      </c>
      <c r="AN4366" t="s">
        <v>5998</v>
      </c>
      <c r="AP4366" t="s">
        <v>2305</v>
      </c>
      <c r="AR4366" t="s">
        <v>103</v>
      </c>
      <c r="AS4366" t="s">
        <v>104</v>
      </c>
      <c r="AT4366">
        <v>4</v>
      </c>
      <c r="AU4366">
        <v>4</v>
      </c>
    </row>
    <row r="4367" spans="1:47" x14ac:dyDescent="0.2">
      <c r="A4367" t="s">
        <v>5982</v>
      </c>
      <c r="B4367" t="s">
        <v>236</v>
      </c>
      <c r="C4367" t="s">
        <v>5983</v>
      </c>
      <c r="D4367" t="s">
        <v>5984</v>
      </c>
      <c r="F4367" t="s">
        <v>52</v>
      </c>
      <c r="G4367" t="s">
        <v>53</v>
      </c>
      <c r="H4367" t="s">
        <v>5879</v>
      </c>
      <c r="J4367" t="s">
        <v>5985</v>
      </c>
      <c r="K4367" t="s">
        <v>221</v>
      </c>
      <c r="L4367" s="1">
        <v>39704</v>
      </c>
      <c r="M4367" s="1">
        <v>41196</v>
      </c>
      <c r="N4367" s="1">
        <v>40057</v>
      </c>
      <c r="O4367" t="s">
        <v>75</v>
      </c>
      <c r="P4367" t="s">
        <v>5986</v>
      </c>
      <c r="S4367" t="s">
        <v>236</v>
      </c>
      <c r="T4367" t="s">
        <v>5987</v>
      </c>
      <c r="U4367" t="s">
        <v>5988</v>
      </c>
      <c r="V4367">
        <v>28</v>
      </c>
      <c r="W4367" t="s">
        <v>63</v>
      </c>
      <c r="X4367" t="s">
        <v>161</v>
      </c>
      <c r="AB4367" t="s">
        <v>5989</v>
      </c>
      <c r="AD4367" t="s">
        <v>65</v>
      </c>
      <c r="AE4367" t="s">
        <v>2292</v>
      </c>
      <c r="AF4367" t="s">
        <v>1021</v>
      </c>
      <c r="AG4367" t="s">
        <v>118</v>
      </c>
      <c r="AH4367" t="s">
        <v>5990</v>
      </c>
      <c r="AI4367" t="s">
        <v>2294</v>
      </c>
      <c r="AJ4367" t="s">
        <v>5991</v>
      </c>
      <c r="AK4367" t="str">
        <f t="shared" si="157"/>
        <v>NCT00753519</v>
      </c>
      <c r="AL4367">
        <v>14650093</v>
      </c>
      <c r="AM4367" t="s">
        <v>92</v>
      </c>
      <c r="AN4367" t="s">
        <v>5998</v>
      </c>
      <c r="AP4367" t="s">
        <v>2305</v>
      </c>
      <c r="AR4367" t="s">
        <v>103</v>
      </c>
      <c r="AS4367" t="s">
        <v>104</v>
      </c>
      <c r="AT4367">
        <v>7</v>
      </c>
      <c r="AU4367">
        <v>7</v>
      </c>
    </row>
    <row r="4368" spans="1:47" x14ac:dyDescent="0.2">
      <c r="A4368" t="s">
        <v>5982</v>
      </c>
      <c r="B4368" t="s">
        <v>236</v>
      </c>
      <c r="C4368" t="s">
        <v>5983</v>
      </c>
      <c r="D4368" t="s">
        <v>5984</v>
      </c>
      <c r="F4368" t="s">
        <v>52</v>
      </c>
      <c r="G4368" t="s">
        <v>53</v>
      </c>
      <c r="H4368" t="s">
        <v>5879</v>
      </c>
      <c r="J4368" t="s">
        <v>5985</v>
      </c>
      <c r="K4368" t="s">
        <v>221</v>
      </c>
      <c r="L4368" s="1">
        <v>39704</v>
      </c>
      <c r="M4368" s="1">
        <v>41196</v>
      </c>
      <c r="N4368" s="1">
        <v>40057</v>
      </c>
      <c r="O4368" t="s">
        <v>75</v>
      </c>
      <c r="P4368" t="s">
        <v>5986</v>
      </c>
      <c r="S4368" t="s">
        <v>236</v>
      </c>
      <c r="T4368" t="s">
        <v>5987</v>
      </c>
      <c r="U4368" t="s">
        <v>5988</v>
      </c>
      <c r="V4368">
        <v>28</v>
      </c>
      <c r="W4368" t="s">
        <v>63</v>
      </c>
      <c r="X4368" t="s">
        <v>161</v>
      </c>
      <c r="AB4368" t="s">
        <v>5989</v>
      </c>
      <c r="AD4368" t="s">
        <v>65</v>
      </c>
      <c r="AE4368" t="s">
        <v>2292</v>
      </c>
      <c r="AF4368" t="s">
        <v>1021</v>
      </c>
      <c r="AG4368" t="s">
        <v>118</v>
      </c>
      <c r="AH4368" t="s">
        <v>5990</v>
      </c>
      <c r="AI4368" t="s">
        <v>2294</v>
      </c>
      <c r="AJ4368" t="s">
        <v>5991</v>
      </c>
      <c r="AK4368" t="str">
        <f t="shared" si="157"/>
        <v>NCT00753519</v>
      </c>
      <c r="AL4368">
        <v>14650091</v>
      </c>
      <c r="AM4368" t="s">
        <v>86</v>
      </c>
      <c r="AN4368" t="s">
        <v>5999</v>
      </c>
      <c r="AP4368" t="s">
        <v>2308</v>
      </c>
      <c r="AR4368" t="s">
        <v>103</v>
      </c>
      <c r="AS4368" t="s">
        <v>104</v>
      </c>
      <c r="AT4368">
        <v>10</v>
      </c>
      <c r="AU4368">
        <v>10</v>
      </c>
    </row>
    <row r="4369" spans="1:47" x14ac:dyDescent="0.2">
      <c r="A4369" t="s">
        <v>5982</v>
      </c>
      <c r="B4369" t="s">
        <v>236</v>
      </c>
      <c r="C4369" t="s">
        <v>5983</v>
      </c>
      <c r="D4369" t="s">
        <v>5984</v>
      </c>
      <c r="F4369" t="s">
        <v>52</v>
      </c>
      <c r="G4369" t="s">
        <v>53</v>
      </c>
      <c r="H4369" t="s">
        <v>5879</v>
      </c>
      <c r="J4369" t="s">
        <v>5985</v>
      </c>
      <c r="K4369" t="s">
        <v>221</v>
      </c>
      <c r="L4369" s="1">
        <v>39704</v>
      </c>
      <c r="M4369" s="1">
        <v>41196</v>
      </c>
      <c r="N4369" s="1">
        <v>40057</v>
      </c>
      <c r="O4369" t="s">
        <v>75</v>
      </c>
      <c r="P4369" t="s">
        <v>5986</v>
      </c>
      <c r="S4369" t="s">
        <v>236</v>
      </c>
      <c r="T4369" t="s">
        <v>5987</v>
      </c>
      <c r="U4369" t="s">
        <v>5988</v>
      </c>
      <c r="V4369">
        <v>28</v>
      </c>
      <c r="W4369" t="s">
        <v>63</v>
      </c>
      <c r="X4369" t="s">
        <v>161</v>
      </c>
      <c r="AB4369" t="s">
        <v>5989</v>
      </c>
      <c r="AD4369" t="s">
        <v>65</v>
      </c>
      <c r="AE4369" t="s">
        <v>2292</v>
      </c>
      <c r="AF4369" t="s">
        <v>1021</v>
      </c>
      <c r="AG4369" t="s">
        <v>118</v>
      </c>
      <c r="AH4369" t="s">
        <v>5990</v>
      </c>
      <c r="AI4369" t="s">
        <v>2294</v>
      </c>
      <c r="AJ4369" t="s">
        <v>5991</v>
      </c>
      <c r="AK4369" t="str">
        <f t="shared" si="157"/>
        <v>NCT00753519</v>
      </c>
      <c r="AL4369">
        <v>14650092</v>
      </c>
      <c r="AM4369" t="s">
        <v>91</v>
      </c>
      <c r="AN4369" t="s">
        <v>5999</v>
      </c>
      <c r="AP4369" t="s">
        <v>2308</v>
      </c>
      <c r="AR4369" t="s">
        <v>103</v>
      </c>
      <c r="AS4369" t="s">
        <v>104</v>
      </c>
      <c r="AT4369">
        <v>3</v>
      </c>
      <c r="AU4369">
        <v>3</v>
      </c>
    </row>
    <row r="4370" spans="1:47" x14ac:dyDescent="0.2">
      <c r="A4370" t="s">
        <v>5982</v>
      </c>
      <c r="B4370" t="s">
        <v>236</v>
      </c>
      <c r="C4370" t="s">
        <v>5983</v>
      </c>
      <c r="D4370" t="s">
        <v>5984</v>
      </c>
      <c r="F4370" t="s">
        <v>52</v>
      </c>
      <c r="G4370" t="s">
        <v>53</v>
      </c>
      <c r="H4370" t="s">
        <v>5879</v>
      </c>
      <c r="J4370" t="s">
        <v>5985</v>
      </c>
      <c r="K4370" t="s">
        <v>221</v>
      </c>
      <c r="L4370" s="1">
        <v>39704</v>
      </c>
      <c r="M4370" s="1">
        <v>41196</v>
      </c>
      <c r="N4370" s="1">
        <v>40057</v>
      </c>
      <c r="O4370" t="s">
        <v>75</v>
      </c>
      <c r="P4370" t="s">
        <v>5986</v>
      </c>
      <c r="S4370" t="s">
        <v>236</v>
      </c>
      <c r="T4370" t="s">
        <v>5987</v>
      </c>
      <c r="U4370" t="s">
        <v>5988</v>
      </c>
      <c r="V4370">
        <v>28</v>
      </c>
      <c r="W4370" t="s">
        <v>63</v>
      </c>
      <c r="X4370" t="s">
        <v>161</v>
      </c>
      <c r="AB4370" t="s">
        <v>5989</v>
      </c>
      <c r="AD4370" t="s">
        <v>65</v>
      </c>
      <c r="AE4370" t="s">
        <v>2292</v>
      </c>
      <c r="AF4370" t="s">
        <v>1021</v>
      </c>
      <c r="AG4370" t="s">
        <v>118</v>
      </c>
      <c r="AH4370" t="s">
        <v>5990</v>
      </c>
      <c r="AI4370" t="s">
        <v>2294</v>
      </c>
      <c r="AJ4370" t="s">
        <v>5991</v>
      </c>
      <c r="AK4370" t="str">
        <f t="shared" si="157"/>
        <v>NCT00753519</v>
      </c>
      <c r="AL4370">
        <v>14650093</v>
      </c>
      <c r="AM4370" t="s">
        <v>92</v>
      </c>
      <c r="AN4370" t="s">
        <v>5999</v>
      </c>
      <c r="AP4370" t="s">
        <v>2308</v>
      </c>
      <c r="AR4370" t="s">
        <v>103</v>
      </c>
      <c r="AS4370" t="s">
        <v>104</v>
      </c>
      <c r="AT4370">
        <v>13</v>
      </c>
      <c r="AU4370">
        <v>13</v>
      </c>
    </row>
    <row r="4371" spans="1:47" x14ac:dyDescent="0.2">
      <c r="A4371" t="s">
        <v>5982</v>
      </c>
      <c r="B4371" t="s">
        <v>236</v>
      </c>
      <c r="C4371" t="s">
        <v>5983</v>
      </c>
      <c r="D4371" t="s">
        <v>5984</v>
      </c>
      <c r="F4371" t="s">
        <v>52</v>
      </c>
      <c r="G4371" t="s">
        <v>53</v>
      </c>
      <c r="H4371" t="s">
        <v>5879</v>
      </c>
      <c r="J4371" t="s">
        <v>5985</v>
      </c>
      <c r="K4371" t="s">
        <v>221</v>
      </c>
      <c r="L4371" s="1">
        <v>39704</v>
      </c>
      <c r="M4371" s="1">
        <v>41196</v>
      </c>
      <c r="N4371" s="1">
        <v>40057</v>
      </c>
      <c r="O4371" t="s">
        <v>75</v>
      </c>
      <c r="P4371" t="s">
        <v>5986</v>
      </c>
      <c r="S4371" t="s">
        <v>236</v>
      </c>
      <c r="T4371" t="s">
        <v>5987</v>
      </c>
      <c r="U4371" t="s">
        <v>5988</v>
      </c>
      <c r="V4371">
        <v>28</v>
      </c>
      <c r="W4371" t="s">
        <v>63</v>
      </c>
      <c r="X4371" t="s">
        <v>161</v>
      </c>
      <c r="AB4371" t="s">
        <v>5989</v>
      </c>
      <c r="AD4371" t="s">
        <v>65</v>
      </c>
      <c r="AE4371" t="s">
        <v>2292</v>
      </c>
      <c r="AF4371" t="s">
        <v>1021</v>
      </c>
      <c r="AG4371" t="s">
        <v>118</v>
      </c>
      <c r="AH4371" t="s">
        <v>5990</v>
      </c>
      <c r="AI4371" t="s">
        <v>2294</v>
      </c>
      <c r="AJ4371" t="s">
        <v>5991</v>
      </c>
      <c r="AK4371" t="str">
        <f t="shared" si="157"/>
        <v>NCT00753519</v>
      </c>
      <c r="AL4371">
        <v>14650091</v>
      </c>
      <c r="AM4371" t="s">
        <v>86</v>
      </c>
      <c r="AN4371" t="s">
        <v>6000</v>
      </c>
      <c r="AP4371" t="s">
        <v>2308</v>
      </c>
      <c r="AR4371" t="s">
        <v>103</v>
      </c>
      <c r="AS4371" t="s">
        <v>104</v>
      </c>
      <c r="AT4371">
        <v>3</v>
      </c>
      <c r="AU4371">
        <v>3</v>
      </c>
    </row>
    <row r="4372" spans="1:47" x14ac:dyDescent="0.2">
      <c r="A4372" t="s">
        <v>5982</v>
      </c>
      <c r="B4372" t="s">
        <v>236</v>
      </c>
      <c r="C4372" t="s">
        <v>5983</v>
      </c>
      <c r="D4372" t="s">
        <v>5984</v>
      </c>
      <c r="F4372" t="s">
        <v>52</v>
      </c>
      <c r="G4372" t="s">
        <v>53</v>
      </c>
      <c r="H4372" t="s">
        <v>5879</v>
      </c>
      <c r="J4372" t="s">
        <v>5985</v>
      </c>
      <c r="K4372" t="s">
        <v>221</v>
      </c>
      <c r="L4372" s="1">
        <v>39704</v>
      </c>
      <c r="M4372" s="1">
        <v>41196</v>
      </c>
      <c r="N4372" s="1">
        <v>40057</v>
      </c>
      <c r="O4372" t="s">
        <v>75</v>
      </c>
      <c r="P4372" t="s">
        <v>5986</v>
      </c>
      <c r="S4372" t="s">
        <v>236</v>
      </c>
      <c r="T4372" t="s">
        <v>5987</v>
      </c>
      <c r="U4372" t="s">
        <v>5988</v>
      </c>
      <c r="V4372">
        <v>28</v>
      </c>
      <c r="W4372" t="s">
        <v>63</v>
      </c>
      <c r="X4372" t="s">
        <v>161</v>
      </c>
      <c r="AB4372" t="s">
        <v>5989</v>
      </c>
      <c r="AD4372" t="s">
        <v>65</v>
      </c>
      <c r="AE4372" t="s">
        <v>2292</v>
      </c>
      <c r="AF4372" t="s">
        <v>1021</v>
      </c>
      <c r="AG4372" t="s">
        <v>118</v>
      </c>
      <c r="AH4372" t="s">
        <v>5990</v>
      </c>
      <c r="AI4372" t="s">
        <v>2294</v>
      </c>
      <c r="AJ4372" t="s">
        <v>5991</v>
      </c>
      <c r="AK4372" t="str">
        <f t="shared" si="157"/>
        <v>NCT00753519</v>
      </c>
      <c r="AL4372">
        <v>14650092</v>
      </c>
      <c r="AM4372" t="s">
        <v>91</v>
      </c>
      <c r="AN4372" t="s">
        <v>6000</v>
      </c>
      <c r="AP4372" t="s">
        <v>2308</v>
      </c>
      <c r="AR4372" t="s">
        <v>103</v>
      </c>
      <c r="AS4372" t="s">
        <v>104</v>
      </c>
      <c r="AT4372">
        <v>10</v>
      </c>
      <c r="AU4372">
        <v>10</v>
      </c>
    </row>
    <row r="4373" spans="1:47" x14ac:dyDescent="0.2">
      <c r="A4373" t="s">
        <v>5982</v>
      </c>
      <c r="B4373" t="s">
        <v>236</v>
      </c>
      <c r="C4373" t="s">
        <v>5983</v>
      </c>
      <c r="D4373" t="s">
        <v>5984</v>
      </c>
      <c r="F4373" t="s">
        <v>52</v>
      </c>
      <c r="G4373" t="s">
        <v>53</v>
      </c>
      <c r="H4373" t="s">
        <v>5879</v>
      </c>
      <c r="J4373" t="s">
        <v>5985</v>
      </c>
      <c r="K4373" t="s">
        <v>221</v>
      </c>
      <c r="L4373" s="1">
        <v>39704</v>
      </c>
      <c r="M4373" s="1">
        <v>41196</v>
      </c>
      <c r="N4373" s="1">
        <v>40057</v>
      </c>
      <c r="O4373" t="s">
        <v>75</v>
      </c>
      <c r="P4373" t="s">
        <v>5986</v>
      </c>
      <c r="S4373" t="s">
        <v>236</v>
      </c>
      <c r="T4373" t="s">
        <v>5987</v>
      </c>
      <c r="U4373" t="s">
        <v>5988</v>
      </c>
      <c r="V4373">
        <v>28</v>
      </c>
      <c r="W4373" t="s">
        <v>63</v>
      </c>
      <c r="X4373" t="s">
        <v>161</v>
      </c>
      <c r="AB4373" t="s">
        <v>5989</v>
      </c>
      <c r="AD4373" t="s">
        <v>65</v>
      </c>
      <c r="AE4373" t="s">
        <v>2292</v>
      </c>
      <c r="AF4373" t="s">
        <v>1021</v>
      </c>
      <c r="AG4373" t="s">
        <v>118</v>
      </c>
      <c r="AH4373" t="s">
        <v>5990</v>
      </c>
      <c r="AI4373" t="s">
        <v>2294</v>
      </c>
      <c r="AJ4373" t="s">
        <v>5991</v>
      </c>
      <c r="AK4373" t="str">
        <f t="shared" ref="AK4373:AK4391" si="158">HYPERLINK("https://www.clinicaltrials.gov/ct2/show/results/NCT00753519", "NCT00753519")</f>
        <v>NCT00753519</v>
      </c>
      <c r="AL4373">
        <v>14650093</v>
      </c>
      <c r="AM4373" t="s">
        <v>92</v>
      </c>
      <c r="AN4373" t="s">
        <v>6000</v>
      </c>
      <c r="AP4373" t="s">
        <v>2308</v>
      </c>
      <c r="AR4373" t="s">
        <v>103</v>
      </c>
      <c r="AS4373" t="s">
        <v>104</v>
      </c>
      <c r="AT4373">
        <v>13</v>
      </c>
      <c r="AU4373">
        <v>13</v>
      </c>
    </row>
    <row r="4374" spans="1:47" x14ac:dyDescent="0.2">
      <c r="A4374" t="s">
        <v>5982</v>
      </c>
      <c r="B4374" t="s">
        <v>236</v>
      </c>
      <c r="C4374" t="s">
        <v>5983</v>
      </c>
      <c r="D4374" t="s">
        <v>5984</v>
      </c>
      <c r="F4374" t="s">
        <v>52</v>
      </c>
      <c r="G4374" t="s">
        <v>53</v>
      </c>
      <c r="H4374" t="s">
        <v>5879</v>
      </c>
      <c r="J4374" t="s">
        <v>5985</v>
      </c>
      <c r="K4374" t="s">
        <v>221</v>
      </c>
      <c r="L4374" s="1">
        <v>39704</v>
      </c>
      <c r="M4374" s="1">
        <v>41196</v>
      </c>
      <c r="N4374" s="1">
        <v>40057</v>
      </c>
      <c r="O4374" t="s">
        <v>75</v>
      </c>
      <c r="P4374" t="s">
        <v>5986</v>
      </c>
      <c r="S4374" t="s">
        <v>236</v>
      </c>
      <c r="T4374" t="s">
        <v>5987</v>
      </c>
      <c r="U4374" t="s">
        <v>5988</v>
      </c>
      <c r="V4374">
        <v>28</v>
      </c>
      <c r="W4374" t="s">
        <v>63</v>
      </c>
      <c r="X4374" t="s">
        <v>161</v>
      </c>
      <c r="AB4374" t="s">
        <v>5989</v>
      </c>
      <c r="AD4374" t="s">
        <v>65</v>
      </c>
      <c r="AE4374" t="s">
        <v>2292</v>
      </c>
      <c r="AF4374" t="s">
        <v>1021</v>
      </c>
      <c r="AG4374" t="s">
        <v>118</v>
      </c>
      <c r="AH4374" t="s">
        <v>5990</v>
      </c>
      <c r="AI4374" t="s">
        <v>2294</v>
      </c>
      <c r="AJ4374" t="s">
        <v>5991</v>
      </c>
      <c r="AK4374" t="str">
        <f t="shared" si="158"/>
        <v>NCT00753519</v>
      </c>
      <c r="AL4374">
        <v>14650091</v>
      </c>
      <c r="AM4374" t="s">
        <v>86</v>
      </c>
      <c r="AN4374" t="s">
        <v>6001</v>
      </c>
      <c r="AP4374" t="s">
        <v>2311</v>
      </c>
      <c r="AR4374" t="s">
        <v>103</v>
      </c>
      <c r="AS4374" t="s">
        <v>104</v>
      </c>
      <c r="AT4374">
        <v>11</v>
      </c>
      <c r="AU4374">
        <v>11</v>
      </c>
    </row>
    <row r="4375" spans="1:47" x14ac:dyDescent="0.2">
      <c r="A4375" t="s">
        <v>5982</v>
      </c>
      <c r="B4375" t="s">
        <v>236</v>
      </c>
      <c r="C4375" t="s">
        <v>5983</v>
      </c>
      <c r="D4375" t="s">
        <v>5984</v>
      </c>
      <c r="F4375" t="s">
        <v>52</v>
      </c>
      <c r="G4375" t="s">
        <v>53</v>
      </c>
      <c r="H4375" t="s">
        <v>5879</v>
      </c>
      <c r="J4375" t="s">
        <v>5985</v>
      </c>
      <c r="K4375" t="s">
        <v>221</v>
      </c>
      <c r="L4375" s="1">
        <v>39704</v>
      </c>
      <c r="M4375" s="1">
        <v>41196</v>
      </c>
      <c r="N4375" s="1">
        <v>40057</v>
      </c>
      <c r="O4375" t="s">
        <v>75</v>
      </c>
      <c r="P4375" t="s">
        <v>5986</v>
      </c>
      <c r="S4375" t="s">
        <v>236</v>
      </c>
      <c r="T4375" t="s">
        <v>5987</v>
      </c>
      <c r="U4375" t="s">
        <v>5988</v>
      </c>
      <c r="V4375">
        <v>28</v>
      </c>
      <c r="W4375" t="s">
        <v>63</v>
      </c>
      <c r="X4375" t="s">
        <v>161</v>
      </c>
      <c r="AB4375" t="s">
        <v>5989</v>
      </c>
      <c r="AD4375" t="s">
        <v>65</v>
      </c>
      <c r="AE4375" t="s">
        <v>2292</v>
      </c>
      <c r="AF4375" t="s">
        <v>1021</v>
      </c>
      <c r="AG4375" t="s">
        <v>118</v>
      </c>
      <c r="AH4375" t="s">
        <v>5990</v>
      </c>
      <c r="AI4375" t="s">
        <v>2294</v>
      </c>
      <c r="AJ4375" t="s">
        <v>5991</v>
      </c>
      <c r="AK4375" t="str">
        <f t="shared" si="158"/>
        <v>NCT00753519</v>
      </c>
      <c r="AL4375">
        <v>14650092</v>
      </c>
      <c r="AM4375" t="s">
        <v>91</v>
      </c>
      <c r="AN4375" t="s">
        <v>6001</v>
      </c>
      <c r="AP4375" t="s">
        <v>2311</v>
      </c>
      <c r="AR4375" t="s">
        <v>103</v>
      </c>
      <c r="AS4375" t="s">
        <v>104</v>
      </c>
      <c r="AT4375">
        <v>4</v>
      </c>
      <c r="AU4375">
        <v>4</v>
      </c>
    </row>
    <row r="4376" spans="1:47" x14ac:dyDescent="0.2">
      <c r="A4376" t="s">
        <v>5982</v>
      </c>
      <c r="B4376" t="s">
        <v>236</v>
      </c>
      <c r="C4376" t="s">
        <v>5983</v>
      </c>
      <c r="D4376" t="s">
        <v>5984</v>
      </c>
      <c r="F4376" t="s">
        <v>52</v>
      </c>
      <c r="G4376" t="s">
        <v>53</v>
      </c>
      <c r="H4376" t="s">
        <v>5879</v>
      </c>
      <c r="J4376" t="s">
        <v>5985</v>
      </c>
      <c r="K4376" t="s">
        <v>221</v>
      </c>
      <c r="L4376" s="1">
        <v>39704</v>
      </c>
      <c r="M4376" s="1">
        <v>41196</v>
      </c>
      <c r="N4376" s="1">
        <v>40057</v>
      </c>
      <c r="O4376" t="s">
        <v>75</v>
      </c>
      <c r="P4376" t="s">
        <v>5986</v>
      </c>
      <c r="S4376" t="s">
        <v>236</v>
      </c>
      <c r="T4376" t="s">
        <v>5987</v>
      </c>
      <c r="U4376" t="s">
        <v>5988</v>
      </c>
      <c r="V4376">
        <v>28</v>
      </c>
      <c r="W4376" t="s">
        <v>63</v>
      </c>
      <c r="X4376" t="s">
        <v>161</v>
      </c>
      <c r="AB4376" t="s">
        <v>5989</v>
      </c>
      <c r="AD4376" t="s">
        <v>65</v>
      </c>
      <c r="AE4376" t="s">
        <v>2292</v>
      </c>
      <c r="AF4376" t="s">
        <v>1021</v>
      </c>
      <c r="AG4376" t="s">
        <v>118</v>
      </c>
      <c r="AH4376" t="s">
        <v>5990</v>
      </c>
      <c r="AI4376" t="s">
        <v>2294</v>
      </c>
      <c r="AJ4376" t="s">
        <v>5991</v>
      </c>
      <c r="AK4376" t="str">
        <f t="shared" si="158"/>
        <v>NCT00753519</v>
      </c>
      <c r="AL4376">
        <v>14650093</v>
      </c>
      <c r="AM4376" t="s">
        <v>92</v>
      </c>
      <c r="AN4376" t="s">
        <v>6001</v>
      </c>
      <c r="AP4376" t="s">
        <v>2311</v>
      </c>
      <c r="AR4376" t="s">
        <v>103</v>
      </c>
      <c r="AS4376" t="s">
        <v>104</v>
      </c>
      <c r="AT4376">
        <v>15</v>
      </c>
      <c r="AU4376">
        <v>15</v>
      </c>
    </row>
    <row r="4377" spans="1:47" x14ac:dyDescent="0.2">
      <c r="A4377" t="s">
        <v>5982</v>
      </c>
      <c r="B4377" t="s">
        <v>236</v>
      </c>
      <c r="C4377" t="s">
        <v>5983</v>
      </c>
      <c r="D4377" t="s">
        <v>5984</v>
      </c>
      <c r="F4377" t="s">
        <v>52</v>
      </c>
      <c r="G4377" t="s">
        <v>53</v>
      </c>
      <c r="H4377" t="s">
        <v>5879</v>
      </c>
      <c r="J4377" t="s">
        <v>5985</v>
      </c>
      <c r="K4377" t="s">
        <v>221</v>
      </c>
      <c r="L4377" s="1">
        <v>39704</v>
      </c>
      <c r="M4377" s="1">
        <v>41196</v>
      </c>
      <c r="N4377" s="1">
        <v>40057</v>
      </c>
      <c r="O4377" t="s">
        <v>75</v>
      </c>
      <c r="P4377" t="s">
        <v>5986</v>
      </c>
      <c r="S4377" t="s">
        <v>236</v>
      </c>
      <c r="T4377" t="s">
        <v>5987</v>
      </c>
      <c r="U4377" t="s">
        <v>5988</v>
      </c>
      <c r="V4377">
        <v>28</v>
      </c>
      <c r="W4377" t="s">
        <v>63</v>
      </c>
      <c r="X4377" t="s">
        <v>161</v>
      </c>
      <c r="AB4377" t="s">
        <v>5989</v>
      </c>
      <c r="AD4377" t="s">
        <v>65</v>
      </c>
      <c r="AE4377" t="s">
        <v>2292</v>
      </c>
      <c r="AF4377" t="s">
        <v>1021</v>
      </c>
      <c r="AG4377" t="s">
        <v>118</v>
      </c>
      <c r="AH4377" t="s">
        <v>5990</v>
      </c>
      <c r="AI4377" t="s">
        <v>2294</v>
      </c>
      <c r="AJ4377" t="s">
        <v>5991</v>
      </c>
      <c r="AK4377" t="str">
        <f t="shared" si="158"/>
        <v>NCT00753519</v>
      </c>
      <c r="AL4377">
        <v>14650091</v>
      </c>
      <c r="AM4377" t="s">
        <v>86</v>
      </c>
      <c r="AN4377" t="s">
        <v>6002</v>
      </c>
      <c r="AP4377" t="s">
        <v>2311</v>
      </c>
      <c r="AR4377" t="s">
        <v>103</v>
      </c>
      <c r="AS4377" t="s">
        <v>104</v>
      </c>
      <c r="AT4377">
        <v>2</v>
      </c>
      <c r="AU4377">
        <v>2</v>
      </c>
    </row>
    <row r="4378" spans="1:47" x14ac:dyDescent="0.2">
      <c r="A4378" t="s">
        <v>5982</v>
      </c>
      <c r="B4378" t="s">
        <v>236</v>
      </c>
      <c r="C4378" t="s">
        <v>5983</v>
      </c>
      <c r="D4378" t="s">
        <v>5984</v>
      </c>
      <c r="F4378" t="s">
        <v>52</v>
      </c>
      <c r="G4378" t="s">
        <v>53</v>
      </c>
      <c r="H4378" t="s">
        <v>5879</v>
      </c>
      <c r="J4378" t="s">
        <v>5985</v>
      </c>
      <c r="K4378" t="s">
        <v>221</v>
      </c>
      <c r="L4378" s="1">
        <v>39704</v>
      </c>
      <c r="M4378" s="1">
        <v>41196</v>
      </c>
      <c r="N4378" s="1">
        <v>40057</v>
      </c>
      <c r="O4378" t="s">
        <v>75</v>
      </c>
      <c r="P4378" t="s">
        <v>5986</v>
      </c>
      <c r="S4378" t="s">
        <v>236</v>
      </c>
      <c r="T4378" t="s">
        <v>5987</v>
      </c>
      <c r="U4378" t="s">
        <v>5988</v>
      </c>
      <c r="V4378">
        <v>28</v>
      </c>
      <c r="W4378" t="s">
        <v>63</v>
      </c>
      <c r="X4378" t="s">
        <v>161</v>
      </c>
      <c r="AB4378" t="s">
        <v>5989</v>
      </c>
      <c r="AD4378" t="s">
        <v>65</v>
      </c>
      <c r="AE4378" t="s">
        <v>2292</v>
      </c>
      <c r="AF4378" t="s">
        <v>1021</v>
      </c>
      <c r="AG4378" t="s">
        <v>118</v>
      </c>
      <c r="AH4378" t="s">
        <v>5990</v>
      </c>
      <c r="AI4378" t="s">
        <v>2294</v>
      </c>
      <c r="AJ4378" t="s">
        <v>5991</v>
      </c>
      <c r="AK4378" t="str">
        <f t="shared" si="158"/>
        <v>NCT00753519</v>
      </c>
      <c r="AL4378">
        <v>14650092</v>
      </c>
      <c r="AM4378" t="s">
        <v>91</v>
      </c>
      <c r="AN4378" t="s">
        <v>6002</v>
      </c>
      <c r="AP4378" t="s">
        <v>2311</v>
      </c>
      <c r="AR4378" t="s">
        <v>103</v>
      </c>
      <c r="AS4378" t="s">
        <v>104</v>
      </c>
      <c r="AT4378">
        <v>9</v>
      </c>
      <c r="AU4378">
        <v>9</v>
      </c>
    </row>
    <row r="4379" spans="1:47" x14ac:dyDescent="0.2">
      <c r="A4379" t="s">
        <v>5982</v>
      </c>
      <c r="B4379" t="s">
        <v>236</v>
      </c>
      <c r="C4379" t="s">
        <v>5983</v>
      </c>
      <c r="D4379" t="s">
        <v>5984</v>
      </c>
      <c r="F4379" t="s">
        <v>52</v>
      </c>
      <c r="G4379" t="s">
        <v>53</v>
      </c>
      <c r="H4379" t="s">
        <v>5879</v>
      </c>
      <c r="J4379" t="s">
        <v>5985</v>
      </c>
      <c r="K4379" t="s">
        <v>221</v>
      </c>
      <c r="L4379" s="1">
        <v>39704</v>
      </c>
      <c r="M4379" s="1">
        <v>41196</v>
      </c>
      <c r="N4379" s="1">
        <v>40057</v>
      </c>
      <c r="O4379" t="s">
        <v>75</v>
      </c>
      <c r="P4379" t="s">
        <v>5986</v>
      </c>
      <c r="S4379" t="s">
        <v>236</v>
      </c>
      <c r="T4379" t="s">
        <v>5987</v>
      </c>
      <c r="U4379" t="s">
        <v>5988</v>
      </c>
      <c r="V4379">
        <v>28</v>
      </c>
      <c r="W4379" t="s">
        <v>63</v>
      </c>
      <c r="X4379" t="s">
        <v>161</v>
      </c>
      <c r="AB4379" t="s">
        <v>5989</v>
      </c>
      <c r="AD4379" t="s">
        <v>65</v>
      </c>
      <c r="AE4379" t="s">
        <v>2292</v>
      </c>
      <c r="AF4379" t="s">
        <v>1021</v>
      </c>
      <c r="AG4379" t="s">
        <v>118</v>
      </c>
      <c r="AH4379" t="s">
        <v>5990</v>
      </c>
      <c r="AI4379" t="s">
        <v>2294</v>
      </c>
      <c r="AJ4379" t="s">
        <v>5991</v>
      </c>
      <c r="AK4379" t="str">
        <f t="shared" si="158"/>
        <v>NCT00753519</v>
      </c>
      <c r="AL4379">
        <v>14650093</v>
      </c>
      <c r="AM4379" t="s">
        <v>92</v>
      </c>
      <c r="AN4379" t="s">
        <v>6002</v>
      </c>
      <c r="AP4379" t="s">
        <v>2311</v>
      </c>
      <c r="AR4379" t="s">
        <v>103</v>
      </c>
      <c r="AS4379" t="s">
        <v>104</v>
      </c>
      <c r="AT4379">
        <v>11</v>
      </c>
      <c r="AU4379">
        <v>11</v>
      </c>
    </row>
    <row r="4380" spans="1:47" x14ac:dyDescent="0.2">
      <c r="A4380" t="s">
        <v>5982</v>
      </c>
      <c r="B4380" t="s">
        <v>236</v>
      </c>
      <c r="C4380" t="s">
        <v>5983</v>
      </c>
      <c r="D4380" t="s">
        <v>5984</v>
      </c>
      <c r="F4380" t="s">
        <v>52</v>
      </c>
      <c r="G4380" t="s">
        <v>53</v>
      </c>
      <c r="H4380" t="s">
        <v>5879</v>
      </c>
      <c r="J4380" t="s">
        <v>5985</v>
      </c>
      <c r="K4380" t="s">
        <v>221</v>
      </c>
      <c r="L4380" s="1">
        <v>39704</v>
      </c>
      <c r="M4380" s="1">
        <v>41196</v>
      </c>
      <c r="N4380" s="1">
        <v>40057</v>
      </c>
      <c r="O4380" t="s">
        <v>75</v>
      </c>
      <c r="P4380" t="s">
        <v>5986</v>
      </c>
      <c r="S4380" t="s">
        <v>236</v>
      </c>
      <c r="T4380" t="s">
        <v>5987</v>
      </c>
      <c r="U4380" t="s">
        <v>5988</v>
      </c>
      <c r="V4380">
        <v>28</v>
      </c>
      <c r="W4380" t="s">
        <v>63</v>
      </c>
      <c r="X4380" t="s">
        <v>161</v>
      </c>
      <c r="AB4380" t="s">
        <v>5989</v>
      </c>
      <c r="AD4380" t="s">
        <v>65</v>
      </c>
      <c r="AE4380" t="s">
        <v>2292</v>
      </c>
      <c r="AF4380" t="s">
        <v>1021</v>
      </c>
      <c r="AG4380" t="s">
        <v>118</v>
      </c>
      <c r="AH4380" t="s">
        <v>5990</v>
      </c>
      <c r="AI4380" t="s">
        <v>2294</v>
      </c>
      <c r="AJ4380" t="s">
        <v>5991</v>
      </c>
      <c r="AK4380" t="str">
        <f t="shared" si="158"/>
        <v>NCT00753519</v>
      </c>
      <c r="AL4380">
        <v>14650091</v>
      </c>
      <c r="AM4380" t="s">
        <v>86</v>
      </c>
      <c r="AN4380" t="s">
        <v>2313</v>
      </c>
      <c r="AP4380" t="s">
        <v>2314</v>
      </c>
      <c r="AQ4380" t="s">
        <v>2315</v>
      </c>
      <c r="AR4380" t="s">
        <v>103</v>
      </c>
      <c r="AS4380" t="s">
        <v>104</v>
      </c>
      <c r="AT4380">
        <v>9</v>
      </c>
      <c r="AU4380">
        <v>9</v>
      </c>
    </row>
    <row r="4381" spans="1:47" x14ac:dyDescent="0.2">
      <c r="A4381" t="s">
        <v>5982</v>
      </c>
      <c r="B4381" t="s">
        <v>236</v>
      </c>
      <c r="C4381" t="s">
        <v>5983</v>
      </c>
      <c r="D4381" t="s">
        <v>5984</v>
      </c>
      <c r="F4381" t="s">
        <v>52</v>
      </c>
      <c r="G4381" t="s">
        <v>53</v>
      </c>
      <c r="H4381" t="s">
        <v>5879</v>
      </c>
      <c r="J4381" t="s">
        <v>5985</v>
      </c>
      <c r="K4381" t="s">
        <v>221</v>
      </c>
      <c r="L4381" s="1">
        <v>39704</v>
      </c>
      <c r="M4381" s="1">
        <v>41196</v>
      </c>
      <c r="N4381" s="1">
        <v>40057</v>
      </c>
      <c r="O4381" t="s">
        <v>75</v>
      </c>
      <c r="P4381" t="s">
        <v>5986</v>
      </c>
      <c r="S4381" t="s">
        <v>236</v>
      </c>
      <c r="T4381" t="s">
        <v>5987</v>
      </c>
      <c r="U4381" t="s">
        <v>5988</v>
      </c>
      <c r="V4381">
        <v>28</v>
      </c>
      <c r="W4381" t="s">
        <v>63</v>
      </c>
      <c r="X4381" t="s">
        <v>161</v>
      </c>
      <c r="AB4381" t="s">
        <v>5989</v>
      </c>
      <c r="AD4381" t="s">
        <v>65</v>
      </c>
      <c r="AE4381" t="s">
        <v>2292</v>
      </c>
      <c r="AF4381" t="s">
        <v>1021</v>
      </c>
      <c r="AG4381" t="s">
        <v>118</v>
      </c>
      <c r="AH4381" t="s">
        <v>5990</v>
      </c>
      <c r="AI4381" t="s">
        <v>2294</v>
      </c>
      <c r="AJ4381" t="s">
        <v>5991</v>
      </c>
      <c r="AK4381" t="str">
        <f t="shared" si="158"/>
        <v>NCT00753519</v>
      </c>
      <c r="AL4381">
        <v>14650092</v>
      </c>
      <c r="AM4381" t="s">
        <v>91</v>
      </c>
      <c r="AN4381" t="s">
        <v>2313</v>
      </c>
      <c r="AP4381" t="s">
        <v>2314</v>
      </c>
      <c r="AQ4381" t="s">
        <v>2315</v>
      </c>
      <c r="AR4381" t="s">
        <v>103</v>
      </c>
      <c r="AS4381" t="s">
        <v>104</v>
      </c>
      <c r="AT4381">
        <v>2</v>
      </c>
      <c r="AU4381">
        <v>2</v>
      </c>
    </row>
    <row r="4382" spans="1:47" x14ac:dyDescent="0.2">
      <c r="A4382" t="s">
        <v>5982</v>
      </c>
      <c r="B4382" t="s">
        <v>236</v>
      </c>
      <c r="C4382" t="s">
        <v>5983</v>
      </c>
      <c r="D4382" t="s">
        <v>5984</v>
      </c>
      <c r="F4382" t="s">
        <v>52</v>
      </c>
      <c r="G4382" t="s">
        <v>53</v>
      </c>
      <c r="H4382" t="s">
        <v>5879</v>
      </c>
      <c r="J4382" t="s">
        <v>5985</v>
      </c>
      <c r="K4382" t="s">
        <v>221</v>
      </c>
      <c r="L4382" s="1">
        <v>39704</v>
      </c>
      <c r="M4382" s="1">
        <v>41196</v>
      </c>
      <c r="N4382" s="1">
        <v>40057</v>
      </c>
      <c r="O4382" t="s">
        <v>75</v>
      </c>
      <c r="P4382" t="s">
        <v>5986</v>
      </c>
      <c r="S4382" t="s">
        <v>236</v>
      </c>
      <c r="T4382" t="s">
        <v>5987</v>
      </c>
      <c r="U4382" t="s">
        <v>5988</v>
      </c>
      <c r="V4382">
        <v>28</v>
      </c>
      <c r="W4382" t="s">
        <v>63</v>
      </c>
      <c r="X4382" t="s">
        <v>161</v>
      </c>
      <c r="AB4382" t="s">
        <v>5989</v>
      </c>
      <c r="AD4382" t="s">
        <v>65</v>
      </c>
      <c r="AE4382" t="s">
        <v>2292</v>
      </c>
      <c r="AF4382" t="s">
        <v>1021</v>
      </c>
      <c r="AG4382" t="s">
        <v>118</v>
      </c>
      <c r="AH4382" t="s">
        <v>5990</v>
      </c>
      <c r="AI4382" t="s">
        <v>2294</v>
      </c>
      <c r="AJ4382" t="s">
        <v>5991</v>
      </c>
      <c r="AK4382" t="str">
        <f t="shared" si="158"/>
        <v>NCT00753519</v>
      </c>
      <c r="AL4382">
        <v>14650093</v>
      </c>
      <c r="AM4382" t="s">
        <v>92</v>
      </c>
      <c r="AN4382" t="s">
        <v>2313</v>
      </c>
      <c r="AP4382" t="s">
        <v>2314</v>
      </c>
      <c r="AQ4382" t="s">
        <v>2315</v>
      </c>
      <c r="AR4382" t="s">
        <v>103</v>
      </c>
      <c r="AS4382" t="s">
        <v>104</v>
      </c>
      <c r="AT4382">
        <v>11</v>
      </c>
      <c r="AU4382">
        <v>11</v>
      </c>
    </row>
    <row r="4383" spans="1:47" x14ac:dyDescent="0.2">
      <c r="A4383" t="s">
        <v>5982</v>
      </c>
      <c r="B4383" t="s">
        <v>236</v>
      </c>
      <c r="C4383" t="s">
        <v>5983</v>
      </c>
      <c r="D4383" t="s">
        <v>5984</v>
      </c>
      <c r="F4383" t="s">
        <v>52</v>
      </c>
      <c r="G4383" t="s">
        <v>53</v>
      </c>
      <c r="H4383" t="s">
        <v>5879</v>
      </c>
      <c r="J4383" t="s">
        <v>5985</v>
      </c>
      <c r="K4383" t="s">
        <v>221</v>
      </c>
      <c r="L4383" s="1">
        <v>39704</v>
      </c>
      <c r="M4383" s="1">
        <v>41196</v>
      </c>
      <c r="N4383" s="1">
        <v>40057</v>
      </c>
      <c r="O4383" t="s">
        <v>75</v>
      </c>
      <c r="P4383" t="s">
        <v>5986</v>
      </c>
      <c r="S4383" t="s">
        <v>236</v>
      </c>
      <c r="T4383" t="s">
        <v>5987</v>
      </c>
      <c r="U4383" t="s">
        <v>5988</v>
      </c>
      <c r="V4383">
        <v>28</v>
      </c>
      <c r="W4383" t="s">
        <v>63</v>
      </c>
      <c r="X4383" t="s">
        <v>161</v>
      </c>
      <c r="AB4383" t="s">
        <v>5989</v>
      </c>
      <c r="AD4383" t="s">
        <v>65</v>
      </c>
      <c r="AE4383" t="s">
        <v>2292</v>
      </c>
      <c r="AF4383" t="s">
        <v>1021</v>
      </c>
      <c r="AG4383" t="s">
        <v>118</v>
      </c>
      <c r="AH4383" t="s">
        <v>5990</v>
      </c>
      <c r="AI4383" t="s">
        <v>2294</v>
      </c>
      <c r="AJ4383" t="s">
        <v>5991</v>
      </c>
      <c r="AK4383" t="str">
        <f t="shared" si="158"/>
        <v>NCT00753519</v>
      </c>
      <c r="AL4383">
        <v>14650091</v>
      </c>
      <c r="AM4383" t="s">
        <v>86</v>
      </c>
      <c r="AN4383" t="s">
        <v>2316</v>
      </c>
      <c r="AP4383" t="s">
        <v>2314</v>
      </c>
      <c r="AQ4383" t="s">
        <v>2315</v>
      </c>
      <c r="AR4383" t="s">
        <v>103</v>
      </c>
      <c r="AS4383" t="s">
        <v>104</v>
      </c>
      <c r="AT4383">
        <v>4</v>
      </c>
      <c r="AU4383">
        <v>4</v>
      </c>
    </row>
    <row r="4384" spans="1:47" x14ac:dyDescent="0.2">
      <c r="A4384" t="s">
        <v>5982</v>
      </c>
      <c r="B4384" t="s">
        <v>236</v>
      </c>
      <c r="C4384" t="s">
        <v>5983</v>
      </c>
      <c r="D4384" t="s">
        <v>5984</v>
      </c>
      <c r="F4384" t="s">
        <v>52</v>
      </c>
      <c r="G4384" t="s">
        <v>53</v>
      </c>
      <c r="H4384" t="s">
        <v>5879</v>
      </c>
      <c r="J4384" t="s">
        <v>5985</v>
      </c>
      <c r="K4384" t="s">
        <v>221</v>
      </c>
      <c r="L4384" s="1">
        <v>39704</v>
      </c>
      <c r="M4384" s="1">
        <v>41196</v>
      </c>
      <c r="N4384" s="1">
        <v>40057</v>
      </c>
      <c r="O4384" t="s">
        <v>75</v>
      </c>
      <c r="P4384" t="s">
        <v>5986</v>
      </c>
      <c r="S4384" t="s">
        <v>236</v>
      </c>
      <c r="T4384" t="s">
        <v>5987</v>
      </c>
      <c r="U4384" t="s">
        <v>5988</v>
      </c>
      <c r="V4384">
        <v>28</v>
      </c>
      <c r="W4384" t="s">
        <v>63</v>
      </c>
      <c r="X4384" t="s">
        <v>161</v>
      </c>
      <c r="AB4384" t="s">
        <v>5989</v>
      </c>
      <c r="AD4384" t="s">
        <v>65</v>
      </c>
      <c r="AE4384" t="s">
        <v>2292</v>
      </c>
      <c r="AF4384" t="s">
        <v>1021</v>
      </c>
      <c r="AG4384" t="s">
        <v>118</v>
      </c>
      <c r="AH4384" t="s">
        <v>5990</v>
      </c>
      <c r="AI4384" t="s">
        <v>2294</v>
      </c>
      <c r="AJ4384" t="s">
        <v>5991</v>
      </c>
      <c r="AK4384" t="str">
        <f t="shared" si="158"/>
        <v>NCT00753519</v>
      </c>
      <c r="AL4384">
        <v>14650092</v>
      </c>
      <c r="AM4384" t="s">
        <v>91</v>
      </c>
      <c r="AN4384" t="s">
        <v>2316</v>
      </c>
      <c r="AP4384" t="s">
        <v>2314</v>
      </c>
      <c r="AQ4384" t="s">
        <v>2315</v>
      </c>
      <c r="AR4384" t="s">
        <v>103</v>
      </c>
      <c r="AS4384" t="s">
        <v>104</v>
      </c>
      <c r="AT4384">
        <v>11</v>
      </c>
      <c r="AU4384">
        <v>11</v>
      </c>
    </row>
    <row r="4385" spans="1:47" x14ac:dyDescent="0.2">
      <c r="A4385" t="s">
        <v>5982</v>
      </c>
      <c r="B4385" t="s">
        <v>236</v>
      </c>
      <c r="C4385" t="s">
        <v>5983</v>
      </c>
      <c r="D4385" t="s">
        <v>5984</v>
      </c>
      <c r="F4385" t="s">
        <v>52</v>
      </c>
      <c r="G4385" t="s">
        <v>53</v>
      </c>
      <c r="H4385" t="s">
        <v>5879</v>
      </c>
      <c r="J4385" t="s">
        <v>5985</v>
      </c>
      <c r="K4385" t="s">
        <v>221</v>
      </c>
      <c r="L4385" s="1">
        <v>39704</v>
      </c>
      <c r="M4385" s="1">
        <v>41196</v>
      </c>
      <c r="N4385" s="1">
        <v>40057</v>
      </c>
      <c r="O4385" t="s">
        <v>75</v>
      </c>
      <c r="P4385" t="s">
        <v>5986</v>
      </c>
      <c r="S4385" t="s">
        <v>236</v>
      </c>
      <c r="T4385" t="s">
        <v>5987</v>
      </c>
      <c r="U4385" t="s">
        <v>5988</v>
      </c>
      <c r="V4385">
        <v>28</v>
      </c>
      <c r="W4385" t="s">
        <v>63</v>
      </c>
      <c r="X4385" t="s">
        <v>161</v>
      </c>
      <c r="AB4385" t="s">
        <v>5989</v>
      </c>
      <c r="AD4385" t="s">
        <v>65</v>
      </c>
      <c r="AE4385" t="s">
        <v>2292</v>
      </c>
      <c r="AF4385" t="s">
        <v>1021</v>
      </c>
      <c r="AG4385" t="s">
        <v>118</v>
      </c>
      <c r="AH4385" t="s">
        <v>5990</v>
      </c>
      <c r="AI4385" t="s">
        <v>2294</v>
      </c>
      <c r="AJ4385" t="s">
        <v>5991</v>
      </c>
      <c r="AK4385" t="str">
        <f t="shared" si="158"/>
        <v>NCT00753519</v>
      </c>
      <c r="AL4385">
        <v>14650093</v>
      </c>
      <c r="AM4385" t="s">
        <v>92</v>
      </c>
      <c r="AN4385" t="s">
        <v>2316</v>
      </c>
      <c r="AP4385" t="s">
        <v>2314</v>
      </c>
      <c r="AQ4385" t="s">
        <v>2315</v>
      </c>
      <c r="AR4385" t="s">
        <v>103</v>
      </c>
      <c r="AS4385" t="s">
        <v>104</v>
      </c>
      <c r="AT4385">
        <v>15</v>
      </c>
      <c r="AU4385">
        <v>15</v>
      </c>
    </row>
    <row r="4386" spans="1:47" x14ac:dyDescent="0.2">
      <c r="A4386" t="s">
        <v>5982</v>
      </c>
      <c r="B4386" t="s">
        <v>236</v>
      </c>
      <c r="C4386" t="s">
        <v>5983</v>
      </c>
      <c r="D4386" t="s">
        <v>5984</v>
      </c>
      <c r="F4386" t="s">
        <v>52</v>
      </c>
      <c r="G4386" t="s">
        <v>53</v>
      </c>
      <c r="H4386" t="s">
        <v>5879</v>
      </c>
      <c r="J4386" t="s">
        <v>5985</v>
      </c>
      <c r="K4386" t="s">
        <v>221</v>
      </c>
      <c r="L4386" s="1">
        <v>39704</v>
      </c>
      <c r="M4386" s="1">
        <v>41196</v>
      </c>
      <c r="N4386" s="1">
        <v>40057</v>
      </c>
      <c r="O4386" t="s">
        <v>75</v>
      </c>
      <c r="P4386" t="s">
        <v>5986</v>
      </c>
      <c r="S4386" t="s">
        <v>236</v>
      </c>
      <c r="T4386" t="s">
        <v>5987</v>
      </c>
      <c r="U4386" t="s">
        <v>5988</v>
      </c>
      <c r="V4386">
        <v>28</v>
      </c>
      <c r="W4386" t="s">
        <v>63</v>
      </c>
      <c r="X4386" t="s">
        <v>161</v>
      </c>
      <c r="AB4386" t="s">
        <v>5989</v>
      </c>
      <c r="AD4386" t="s">
        <v>65</v>
      </c>
      <c r="AE4386" t="s">
        <v>2292</v>
      </c>
      <c r="AF4386" t="s">
        <v>1021</v>
      </c>
      <c r="AG4386" t="s">
        <v>118</v>
      </c>
      <c r="AH4386" t="s">
        <v>5990</v>
      </c>
      <c r="AI4386" t="s">
        <v>2294</v>
      </c>
      <c r="AJ4386" t="s">
        <v>5991</v>
      </c>
      <c r="AK4386" t="str">
        <f t="shared" si="158"/>
        <v>NCT00753519</v>
      </c>
      <c r="AL4386">
        <v>14650091</v>
      </c>
      <c r="AM4386" t="s">
        <v>86</v>
      </c>
      <c r="AN4386" t="s">
        <v>2317</v>
      </c>
      <c r="AP4386" t="s">
        <v>2318</v>
      </c>
      <c r="AR4386" t="s">
        <v>103</v>
      </c>
      <c r="AS4386" t="s">
        <v>104</v>
      </c>
      <c r="AT4386">
        <v>1</v>
      </c>
      <c r="AU4386">
        <v>1</v>
      </c>
    </row>
    <row r="4387" spans="1:47" x14ac:dyDescent="0.2">
      <c r="A4387" t="s">
        <v>5982</v>
      </c>
      <c r="B4387" t="s">
        <v>236</v>
      </c>
      <c r="C4387" t="s">
        <v>5983</v>
      </c>
      <c r="D4387" t="s">
        <v>5984</v>
      </c>
      <c r="F4387" t="s">
        <v>52</v>
      </c>
      <c r="G4387" t="s">
        <v>53</v>
      </c>
      <c r="H4387" t="s">
        <v>5879</v>
      </c>
      <c r="J4387" t="s">
        <v>5985</v>
      </c>
      <c r="K4387" t="s">
        <v>221</v>
      </c>
      <c r="L4387" s="1">
        <v>39704</v>
      </c>
      <c r="M4387" s="1">
        <v>41196</v>
      </c>
      <c r="N4387" s="1">
        <v>40057</v>
      </c>
      <c r="O4387" t="s">
        <v>75</v>
      </c>
      <c r="P4387" t="s">
        <v>5986</v>
      </c>
      <c r="S4387" t="s">
        <v>236</v>
      </c>
      <c r="T4387" t="s">
        <v>5987</v>
      </c>
      <c r="U4387" t="s">
        <v>5988</v>
      </c>
      <c r="V4387">
        <v>28</v>
      </c>
      <c r="W4387" t="s">
        <v>63</v>
      </c>
      <c r="X4387" t="s">
        <v>161</v>
      </c>
      <c r="AB4387" t="s">
        <v>5989</v>
      </c>
      <c r="AD4387" t="s">
        <v>65</v>
      </c>
      <c r="AE4387" t="s">
        <v>2292</v>
      </c>
      <c r="AF4387" t="s">
        <v>1021</v>
      </c>
      <c r="AG4387" t="s">
        <v>118</v>
      </c>
      <c r="AH4387" t="s">
        <v>5990</v>
      </c>
      <c r="AI4387" t="s">
        <v>2294</v>
      </c>
      <c r="AJ4387" t="s">
        <v>5991</v>
      </c>
      <c r="AK4387" t="str">
        <f t="shared" si="158"/>
        <v>NCT00753519</v>
      </c>
      <c r="AL4387">
        <v>14650092</v>
      </c>
      <c r="AM4387" t="s">
        <v>91</v>
      </c>
      <c r="AN4387" t="s">
        <v>2317</v>
      </c>
      <c r="AP4387" t="s">
        <v>2318</v>
      </c>
      <c r="AR4387" t="s">
        <v>103</v>
      </c>
      <c r="AS4387" t="s">
        <v>104</v>
      </c>
      <c r="AT4387">
        <v>0</v>
      </c>
      <c r="AU4387">
        <v>0</v>
      </c>
    </row>
    <row r="4388" spans="1:47" x14ac:dyDescent="0.2">
      <c r="A4388" t="s">
        <v>5982</v>
      </c>
      <c r="B4388" t="s">
        <v>236</v>
      </c>
      <c r="C4388" t="s">
        <v>5983</v>
      </c>
      <c r="D4388" t="s">
        <v>5984</v>
      </c>
      <c r="F4388" t="s">
        <v>52</v>
      </c>
      <c r="G4388" t="s">
        <v>53</v>
      </c>
      <c r="H4388" t="s">
        <v>5879</v>
      </c>
      <c r="J4388" t="s">
        <v>5985</v>
      </c>
      <c r="K4388" t="s">
        <v>221</v>
      </c>
      <c r="L4388" s="1">
        <v>39704</v>
      </c>
      <c r="M4388" s="1">
        <v>41196</v>
      </c>
      <c r="N4388" s="1">
        <v>40057</v>
      </c>
      <c r="O4388" t="s">
        <v>75</v>
      </c>
      <c r="P4388" t="s">
        <v>5986</v>
      </c>
      <c r="S4388" t="s">
        <v>236</v>
      </c>
      <c r="T4388" t="s">
        <v>5987</v>
      </c>
      <c r="U4388" t="s">
        <v>5988</v>
      </c>
      <c r="V4388">
        <v>28</v>
      </c>
      <c r="W4388" t="s">
        <v>63</v>
      </c>
      <c r="X4388" t="s">
        <v>161</v>
      </c>
      <c r="AB4388" t="s">
        <v>5989</v>
      </c>
      <c r="AD4388" t="s">
        <v>65</v>
      </c>
      <c r="AE4388" t="s">
        <v>2292</v>
      </c>
      <c r="AF4388" t="s">
        <v>1021</v>
      </c>
      <c r="AG4388" t="s">
        <v>118</v>
      </c>
      <c r="AH4388" t="s">
        <v>5990</v>
      </c>
      <c r="AI4388" t="s">
        <v>2294</v>
      </c>
      <c r="AJ4388" t="s">
        <v>5991</v>
      </c>
      <c r="AK4388" t="str">
        <f t="shared" si="158"/>
        <v>NCT00753519</v>
      </c>
      <c r="AL4388">
        <v>14650093</v>
      </c>
      <c r="AM4388" t="s">
        <v>92</v>
      </c>
      <c r="AN4388" t="s">
        <v>2317</v>
      </c>
      <c r="AP4388" t="s">
        <v>2318</v>
      </c>
      <c r="AR4388" t="s">
        <v>103</v>
      </c>
      <c r="AS4388" t="s">
        <v>104</v>
      </c>
      <c r="AT4388">
        <v>1</v>
      </c>
      <c r="AU4388">
        <v>1</v>
      </c>
    </row>
    <row r="4389" spans="1:47" x14ac:dyDescent="0.2">
      <c r="A4389" t="s">
        <v>5982</v>
      </c>
      <c r="B4389" t="s">
        <v>236</v>
      </c>
      <c r="C4389" t="s">
        <v>5983</v>
      </c>
      <c r="D4389" t="s">
        <v>5984</v>
      </c>
      <c r="F4389" t="s">
        <v>52</v>
      </c>
      <c r="G4389" t="s">
        <v>53</v>
      </c>
      <c r="H4389" t="s">
        <v>5879</v>
      </c>
      <c r="J4389" t="s">
        <v>5985</v>
      </c>
      <c r="K4389" t="s">
        <v>221</v>
      </c>
      <c r="L4389" s="1">
        <v>39704</v>
      </c>
      <c r="M4389" s="1">
        <v>41196</v>
      </c>
      <c r="N4389" s="1">
        <v>40057</v>
      </c>
      <c r="O4389" t="s">
        <v>75</v>
      </c>
      <c r="P4389" t="s">
        <v>5986</v>
      </c>
      <c r="S4389" t="s">
        <v>236</v>
      </c>
      <c r="T4389" t="s">
        <v>5987</v>
      </c>
      <c r="U4389" t="s">
        <v>5988</v>
      </c>
      <c r="V4389">
        <v>28</v>
      </c>
      <c r="W4389" t="s">
        <v>63</v>
      </c>
      <c r="X4389" t="s">
        <v>161</v>
      </c>
      <c r="AB4389" t="s">
        <v>5989</v>
      </c>
      <c r="AD4389" t="s">
        <v>65</v>
      </c>
      <c r="AE4389" t="s">
        <v>2292</v>
      </c>
      <c r="AF4389" t="s">
        <v>1021</v>
      </c>
      <c r="AG4389" t="s">
        <v>118</v>
      </c>
      <c r="AH4389" t="s">
        <v>5990</v>
      </c>
      <c r="AI4389" t="s">
        <v>2294</v>
      </c>
      <c r="AJ4389" t="s">
        <v>5991</v>
      </c>
      <c r="AK4389" t="str">
        <f t="shared" si="158"/>
        <v>NCT00753519</v>
      </c>
      <c r="AL4389">
        <v>14650091</v>
      </c>
      <c r="AM4389" t="s">
        <v>86</v>
      </c>
      <c r="AN4389" t="s">
        <v>2319</v>
      </c>
      <c r="AP4389" t="s">
        <v>2318</v>
      </c>
      <c r="AR4389" t="s">
        <v>103</v>
      </c>
      <c r="AS4389" t="s">
        <v>104</v>
      </c>
      <c r="AT4389">
        <v>12</v>
      </c>
      <c r="AU4389">
        <v>12</v>
      </c>
    </row>
    <row r="4390" spans="1:47" x14ac:dyDescent="0.2">
      <c r="A4390" t="s">
        <v>5982</v>
      </c>
      <c r="B4390" t="s">
        <v>236</v>
      </c>
      <c r="C4390" t="s">
        <v>5983</v>
      </c>
      <c r="D4390" t="s">
        <v>5984</v>
      </c>
      <c r="F4390" t="s">
        <v>52</v>
      </c>
      <c r="G4390" t="s">
        <v>53</v>
      </c>
      <c r="H4390" t="s">
        <v>5879</v>
      </c>
      <c r="J4390" t="s">
        <v>5985</v>
      </c>
      <c r="K4390" t="s">
        <v>221</v>
      </c>
      <c r="L4390" s="1">
        <v>39704</v>
      </c>
      <c r="M4390" s="1">
        <v>41196</v>
      </c>
      <c r="N4390" s="1">
        <v>40057</v>
      </c>
      <c r="O4390" t="s">
        <v>75</v>
      </c>
      <c r="P4390" t="s">
        <v>5986</v>
      </c>
      <c r="S4390" t="s">
        <v>236</v>
      </c>
      <c r="T4390" t="s">
        <v>5987</v>
      </c>
      <c r="U4390" t="s">
        <v>5988</v>
      </c>
      <c r="V4390">
        <v>28</v>
      </c>
      <c r="W4390" t="s">
        <v>63</v>
      </c>
      <c r="X4390" t="s">
        <v>161</v>
      </c>
      <c r="AB4390" t="s">
        <v>5989</v>
      </c>
      <c r="AD4390" t="s">
        <v>65</v>
      </c>
      <c r="AE4390" t="s">
        <v>2292</v>
      </c>
      <c r="AF4390" t="s">
        <v>1021</v>
      </c>
      <c r="AG4390" t="s">
        <v>118</v>
      </c>
      <c r="AH4390" t="s">
        <v>5990</v>
      </c>
      <c r="AI4390" t="s">
        <v>2294</v>
      </c>
      <c r="AJ4390" t="s">
        <v>5991</v>
      </c>
      <c r="AK4390" t="str">
        <f t="shared" si="158"/>
        <v>NCT00753519</v>
      </c>
      <c r="AL4390">
        <v>14650092</v>
      </c>
      <c r="AM4390" t="s">
        <v>91</v>
      </c>
      <c r="AN4390" t="s">
        <v>2319</v>
      </c>
      <c r="AP4390" t="s">
        <v>2318</v>
      </c>
      <c r="AR4390" t="s">
        <v>103</v>
      </c>
      <c r="AS4390" t="s">
        <v>104</v>
      </c>
      <c r="AT4390">
        <v>13</v>
      </c>
      <c r="AU4390">
        <v>13</v>
      </c>
    </row>
    <row r="4391" spans="1:47" x14ac:dyDescent="0.2">
      <c r="A4391" t="s">
        <v>5982</v>
      </c>
      <c r="B4391" t="s">
        <v>236</v>
      </c>
      <c r="C4391" t="s">
        <v>5983</v>
      </c>
      <c r="D4391" t="s">
        <v>5984</v>
      </c>
      <c r="F4391" t="s">
        <v>52</v>
      </c>
      <c r="G4391" t="s">
        <v>53</v>
      </c>
      <c r="H4391" t="s">
        <v>5879</v>
      </c>
      <c r="J4391" t="s">
        <v>5985</v>
      </c>
      <c r="K4391" t="s">
        <v>221</v>
      </c>
      <c r="L4391" s="1">
        <v>39704</v>
      </c>
      <c r="M4391" s="1">
        <v>41196</v>
      </c>
      <c r="N4391" s="1">
        <v>40057</v>
      </c>
      <c r="O4391" t="s">
        <v>75</v>
      </c>
      <c r="P4391" t="s">
        <v>5986</v>
      </c>
      <c r="S4391" t="s">
        <v>236</v>
      </c>
      <c r="T4391" t="s">
        <v>5987</v>
      </c>
      <c r="U4391" t="s">
        <v>5988</v>
      </c>
      <c r="V4391">
        <v>28</v>
      </c>
      <c r="W4391" t="s">
        <v>63</v>
      </c>
      <c r="X4391" t="s">
        <v>161</v>
      </c>
      <c r="AB4391" t="s">
        <v>5989</v>
      </c>
      <c r="AD4391" t="s">
        <v>65</v>
      </c>
      <c r="AE4391" t="s">
        <v>2292</v>
      </c>
      <c r="AF4391" t="s">
        <v>1021</v>
      </c>
      <c r="AG4391" t="s">
        <v>118</v>
      </c>
      <c r="AH4391" t="s">
        <v>5990</v>
      </c>
      <c r="AI4391" t="s">
        <v>2294</v>
      </c>
      <c r="AJ4391" t="s">
        <v>5991</v>
      </c>
      <c r="AK4391" t="str">
        <f t="shared" si="158"/>
        <v>NCT00753519</v>
      </c>
      <c r="AL4391">
        <v>14650093</v>
      </c>
      <c r="AM4391" t="s">
        <v>92</v>
      </c>
      <c r="AN4391" t="s">
        <v>2319</v>
      </c>
      <c r="AP4391" t="s">
        <v>2318</v>
      </c>
      <c r="AR4391" t="s">
        <v>103</v>
      </c>
      <c r="AS4391" t="s">
        <v>104</v>
      </c>
      <c r="AT4391">
        <v>25</v>
      </c>
      <c r="AU4391">
        <v>25</v>
      </c>
    </row>
    <row r="4392" spans="1:47" x14ac:dyDescent="0.2">
      <c r="A4392" t="s">
        <v>6003</v>
      </c>
      <c r="B4392" t="s">
        <v>6004</v>
      </c>
      <c r="D4392" t="s">
        <v>6005</v>
      </c>
      <c r="F4392" t="s">
        <v>3650</v>
      </c>
      <c r="L4392" s="1">
        <v>41626</v>
      </c>
      <c r="M4392" s="1">
        <v>43296</v>
      </c>
      <c r="N4392" s="1">
        <v>42951</v>
      </c>
      <c r="O4392" t="s">
        <v>75</v>
      </c>
      <c r="P4392" t="s">
        <v>6006</v>
      </c>
      <c r="S4392" t="s">
        <v>6007</v>
      </c>
      <c r="T4392" t="s">
        <v>6008</v>
      </c>
      <c r="V4392">
        <v>1020</v>
      </c>
      <c r="W4392" t="s">
        <v>63</v>
      </c>
      <c r="AB4392" t="s">
        <v>6009</v>
      </c>
      <c r="AC4392" t="s">
        <v>6010</v>
      </c>
      <c r="AD4392" t="s">
        <v>65</v>
      </c>
      <c r="AE4392" t="s">
        <v>6011</v>
      </c>
      <c r="AF4392" t="s">
        <v>2220</v>
      </c>
      <c r="AG4392" t="s">
        <v>1034</v>
      </c>
      <c r="AK4392" t="str">
        <f>HYPERLINK("https://www.clinicaltrials.gov/ct2/show/results/NCT02019966", "NCT02019966")</f>
        <v>NCT02019966</v>
      </c>
    </row>
    <row r="4393" spans="1:47" x14ac:dyDescent="0.2">
      <c r="A4393" t="s">
        <v>6012</v>
      </c>
      <c r="B4393" t="s">
        <v>6013</v>
      </c>
      <c r="C4393" t="s">
        <v>6014</v>
      </c>
      <c r="D4393" t="s">
        <v>6015</v>
      </c>
      <c r="F4393" t="s">
        <v>52</v>
      </c>
      <c r="G4393" t="s">
        <v>6016</v>
      </c>
      <c r="H4393" t="s">
        <v>6017</v>
      </c>
      <c r="I4393" t="s">
        <v>6018</v>
      </c>
      <c r="J4393" t="s">
        <v>6019</v>
      </c>
      <c r="K4393" t="s">
        <v>127</v>
      </c>
      <c r="L4393" s="1">
        <v>39675</v>
      </c>
      <c r="M4393" s="1">
        <v>42409</v>
      </c>
      <c r="N4393" s="1">
        <v>42036</v>
      </c>
      <c r="O4393" t="s">
        <v>75</v>
      </c>
      <c r="P4393" t="s">
        <v>6020</v>
      </c>
      <c r="S4393" t="s">
        <v>6021</v>
      </c>
      <c r="U4393" t="s">
        <v>6022</v>
      </c>
      <c r="V4393">
        <v>280</v>
      </c>
      <c r="W4393" t="s">
        <v>63</v>
      </c>
      <c r="X4393" t="s">
        <v>3487</v>
      </c>
      <c r="AB4393" t="s">
        <v>6023</v>
      </c>
      <c r="AD4393" t="s">
        <v>65</v>
      </c>
      <c r="AE4393" t="s">
        <v>6024</v>
      </c>
      <c r="AF4393" t="s">
        <v>6025</v>
      </c>
      <c r="AG4393" t="s">
        <v>6026</v>
      </c>
      <c r="AH4393" t="s">
        <v>6027</v>
      </c>
      <c r="AI4393" t="s">
        <v>6028</v>
      </c>
      <c r="AJ4393" t="s">
        <v>6029</v>
      </c>
      <c r="AK4393" t="str">
        <f t="shared" ref="AK4393:AK4424" si="159">HYPERLINK("https://www.clinicaltrials.gov/ct2/show/results/NCT00737568", "NCT00737568")</f>
        <v>NCT00737568</v>
      </c>
      <c r="AL4393">
        <v>14647248</v>
      </c>
      <c r="AM4393" t="s">
        <v>86</v>
      </c>
      <c r="AP4393" t="s">
        <v>95</v>
      </c>
      <c r="AR4393" t="s">
        <v>96</v>
      </c>
      <c r="AS4393" t="s">
        <v>97</v>
      </c>
      <c r="AT4393">
        <v>47.1</v>
      </c>
      <c r="AU4393">
        <v>47.1</v>
      </c>
    </row>
    <row r="4394" spans="1:47" x14ac:dyDescent="0.2">
      <c r="A4394" t="s">
        <v>6012</v>
      </c>
      <c r="B4394" t="s">
        <v>6013</v>
      </c>
      <c r="C4394" t="s">
        <v>6014</v>
      </c>
      <c r="D4394" t="s">
        <v>6015</v>
      </c>
      <c r="F4394" t="s">
        <v>52</v>
      </c>
      <c r="G4394" t="s">
        <v>6016</v>
      </c>
      <c r="H4394" t="s">
        <v>6017</v>
      </c>
      <c r="I4394" t="s">
        <v>6018</v>
      </c>
      <c r="J4394" t="s">
        <v>6019</v>
      </c>
      <c r="K4394" t="s">
        <v>127</v>
      </c>
      <c r="L4394" s="1">
        <v>39675</v>
      </c>
      <c r="M4394" s="1">
        <v>42409</v>
      </c>
      <c r="N4394" s="1">
        <v>42036</v>
      </c>
      <c r="O4394" t="s">
        <v>75</v>
      </c>
      <c r="P4394" t="s">
        <v>6020</v>
      </c>
      <c r="S4394" t="s">
        <v>6021</v>
      </c>
      <c r="U4394" t="s">
        <v>6022</v>
      </c>
      <c r="V4394">
        <v>280</v>
      </c>
      <c r="W4394" t="s">
        <v>63</v>
      </c>
      <c r="X4394" t="s">
        <v>3487</v>
      </c>
      <c r="AB4394" t="s">
        <v>6023</v>
      </c>
      <c r="AD4394" t="s">
        <v>65</v>
      </c>
      <c r="AE4394" t="s">
        <v>6024</v>
      </c>
      <c r="AF4394" t="s">
        <v>6025</v>
      </c>
      <c r="AG4394" t="s">
        <v>6026</v>
      </c>
      <c r="AH4394" t="s">
        <v>6027</v>
      </c>
      <c r="AI4394" t="s">
        <v>6028</v>
      </c>
      <c r="AJ4394" t="s">
        <v>6029</v>
      </c>
      <c r="AK4394" t="str">
        <f t="shared" si="159"/>
        <v>NCT00737568</v>
      </c>
      <c r="AL4394">
        <v>14647249</v>
      </c>
      <c r="AM4394" t="s">
        <v>91</v>
      </c>
      <c r="AP4394" t="s">
        <v>95</v>
      </c>
      <c r="AR4394" t="s">
        <v>96</v>
      </c>
      <c r="AS4394" t="s">
        <v>97</v>
      </c>
      <c r="AT4394">
        <v>46.3</v>
      </c>
      <c r="AU4394">
        <v>46.3</v>
      </c>
    </row>
    <row r="4395" spans="1:47" x14ac:dyDescent="0.2">
      <c r="A4395" t="s">
        <v>6012</v>
      </c>
      <c r="B4395" t="s">
        <v>6013</v>
      </c>
      <c r="C4395" t="s">
        <v>6014</v>
      </c>
      <c r="D4395" t="s">
        <v>6015</v>
      </c>
      <c r="F4395" t="s">
        <v>52</v>
      </c>
      <c r="G4395" t="s">
        <v>6016</v>
      </c>
      <c r="H4395" t="s">
        <v>6017</v>
      </c>
      <c r="I4395" t="s">
        <v>6018</v>
      </c>
      <c r="J4395" t="s">
        <v>6019</v>
      </c>
      <c r="K4395" t="s">
        <v>127</v>
      </c>
      <c r="L4395" s="1">
        <v>39675</v>
      </c>
      <c r="M4395" s="1">
        <v>42409</v>
      </c>
      <c r="N4395" s="1">
        <v>42036</v>
      </c>
      <c r="O4395" t="s">
        <v>75</v>
      </c>
      <c r="P4395" t="s">
        <v>6020</v>
      </c>
      <c r="S4395" t="s">
        <v>6021</v>
      </c>
      <c r="U4395" t="s">
        <v>6022</v>
      </c>
      <c r="V4395">
        <v>280</v>
      </c>
      <c r="W4395" t="s">
        <v>63</v>
      </c>
      <c r="X4395" t="s">
        <v>3487</v>
      </c>
      <c r="AB4395" t="s">
        <v>6023</v>
      </c>
      <c r="AD4395" t="s">
        <v>65</v>
      </c>
      <c r="AE4395" t="s">
        <v>6024</v>
      </c>
      <c r="AF4395" t="s">
        <v>6025</v>
      </c>
      <c r="AG4395" t="s">
        <v>6026</v>
      </c>
      <c r="AH4395" t="s">
        <v>6027</v>
      </c>
      <c r="AI4395" t="s">
        <v>6028</v>
      </c>
      <c r="AJ4395" t="s">
        <v>6029</v>
      </c>
      <c r="AK4395" t="str">
        <f t="shared" si="159"/>
        <v>NCT00737568</v>
      </c>
      <c r="AL4395">
        <v>14647250</v>
      </c>
      <c r="AM4395" t="s">
        <v>92</v>
      </c>
      <c r="AP4395" t="s">
        <v>95</v>
      </c>
      <c r="AR4395" t="s">
        <v>96</v>
      </c>
      <c r="AS4395" t="s">
        <v>97</v>
      </c>
      <c r="AT4395">
        <v>46.7</v>
      </c>
      <c r="AU4395">
        <v>46.7</v>
      </c>
    </row>
    <row r="4396" spans="1:47" x14ac:dyDescent="0.2">
      <c r="A4396" t="s">
        <v>6012</v>
      </c>
      <c r="B4396" t="s">
        <v>6013</v>
      </c>
      <c r="C4396" t="s">
        <v>6014</v>
      </c>
      <c r="D4396" t="s">
        <v>6015</v>
      </c>
      <c r="F4396" t="s">
        <v>52</v>
      </c>
      <c r="G4396" t="s">
        <v>6016</v>
      </c>
      <c r="H4396" t="s">
        <v>6017</v>
      </c>
      <c r="I4396" t="s">
        <v>6018</v>
      </c>
      <c r="J4396" t="s">
        <v>6019</v>
      </c>
      <c r="K4396" t="s">
        <v>127</v>
      </c>
      <c r="L4396" s="1">
        <v>39675</v>
      </c>
      <c r="M4396" s="1">
        <v>42409</v>
      </c>
      <c r="N4396" s="1">
        <v>42036</v>
      </c>
      <c r="O4396" t="s">
        <v>75</v>
      </c>
      <c r="P4396" t="s">
        <v>6020</v>
      </c>
      <c r="S4396" t="s">
        <v>6021</v>
      </c>
      <c r="U4396" t="s">
        <v>6022</v>
      </c>
      <c r="V4396">
        <v>280</v>
      </c>
      <c r="W4396" t="s">
        <v>63</v>
      </c>
      <c r="X4396" t="s">
        <v>3487</v>
      </c>
      <c r="AB4396" t="s">
        <v>6023</v>
      </c>
      <c r="AD4396" t="s">
        <v>65</v>
      </c>
      <c r="AE4396" t="s">
        <v>6024</v>
      </c>
      <c r="AF4396" t="s">
        <v>6025</v>
      </c>
      <c r="AG4396" t="s">
        <v>6026</v>
      </c>
      <c r="AH4396" t="s">
        <v>6027</v>
      </c>
      <c r="AI4396" t="s">
        <v>6028</v>
      </c>
      <c r="AJ4396" t="s">
        <v>6029</v>
      </c>
      <c r="AK4396" t="str">
        <f t="shared" si="159"/>
        <v>NCT00737568</v>
      </c>
      <c r="AL4396">
        <v>14647248</v>
      </c>
      <c r="AM4396" t="s">
        <v>86</v>
      </c>
      <c r="AO4396" t="s">
        <v>98</v>
      </c>
      <c r="AP4396" t="s">
        <v>99</v>
      </c>
      <c r="AR4396" t="s">
        <v>89</v>
      </c>
      <c r="AS4396" t="s">
        <v>90</v>
      </c>
      <c r="AT4396">
        <v>37</v>
      </c>
      <c r="AU4396">
        <v>37</v>
      </c>
    </row>
    <row r="4397" spans="1:47" x14ac:dyDescent="0.2">
      <c r="A4397" t="s">
        <v>6012</v>
      </c>
      <c r="B4397" t="s">
        <v>6013</v>
      </c>
      <c r="C4397" t="s">
        <v>6014</v>
      </c>
      <c r="D4397" t="s">
        <v>6015</v>
      </c>
      <c r="F4397" t="s">
        <v>52</v>
      </c>
      <c r="G4397" t="s">
        <v>6016</v>
      </c>
      <c r="H4397" t="s">
        <v>6017</v>
      </c>
      <c r="I4397" t="s">
        <v>6018</v>
      </c>
      <c r="J4397" t="s">
        <v>6019</v>
      </c>
      <c r="K4397" t="s">
        <v>127</v>
      </c>
      <c r="L4397" s="1">
        <v>39675</v>
      </c>
      <c r="M4397" s="1">
        <v>42409</v>
      </c>
      <c r="N4397" s="1">
        <v>42036</v>
      </c>
      <c r="O4397" t="s">
        <v>75</v>
      </c>
      <c r="P4397" t="s">
        <v>6020</v>
      </c>
      <c r="S4397" t="s">
        <v>6021</v>
      </c>
      <c r="U4397" t="s">
        <v>6022</v>
      </c>
      <c r="V4397">
        <v>280</v>
      </c>
      <c r="W4397" t="s">
        <v>63</v>
      </c>
      <c r="X4397" t="s">
        <v>3487</v>
      </c>
      <c r="AB4397" t="s">
        <v>6023</v>
      </c>
      <c r="AD4397" t="s">
        <v>65</v>
      </c>
      <c r="AE4397" t="s">
        <v>6024</v>
      </c>
      <c r="AF4397" t="s">
        <v>6025</v>
      </c>
      <c r="AG4397" t="s">
        <v>6026</v>
      </c>
      <c r="AH4397" t="s">
        <v>6027</v>
      </c>
      <c r="AI4397" t="s">
        <v>6028</v>
      </c>
      <c r="AJ4397" t="s">
        <v>6029</v>
      </c>
      <c r="AK4397" t="str">
        <f t="shared" si="159"/>
        <v>NCT00737568</v>
      </c>
      <c r="AL4397">
        <v>14647249</v>
      </c>
      <c r="AM4397" t="s">
        <v>91</v>
      </c>
      <c r="AO4397" t="s">
        <v>98</v>
      </c>
      <c r="AP4397" t="s">
        <v>99</v>
      </c>
      <c r="AR4397" t="s">
        <v>89</v>
      </c>
      <c r="AS4397" t="s">
        <v>90</v>
      </c>
      <c r="AT4397">
        <v>32</v>
      </c>
      <c r="AU4397">
        <v>32</v>
      </c>
    </row>
    <row r="4398" spans="1:47" x14ac:dyDescent="0.2">
      <c r="A4398" t="s">
        <v>6012</v>
      </c>
      <c r="B4398" t="s">
        <v>6013</v>
      </c>
      <c r="C4398" t="s">
        <v>6014</v>
      </c>
      <c r="D4398" t="s">
        <v>6015</v>
      </c>
      <c r="F4398" t="s">
        <v>52</v>
      </c>
      <c r="G4398" t="s">
        <v>6016</v>
      </c>
      <c r="H4398" t="s">
        <v>6017</v>
      </c>
      <c r="I4398" t="s">
        <v>6018</v>
      </c>
      <c r="J4398" t="s">
        <v>6019</v>
      </c>
      <c r="K4398" t="s">
        <v>127</v>
      </c>
      <c r="L4398" s="1">
        <v>39675</v>
      </c>
      <c r="M4398" s="1">
        <v>42409</v>
      </c>
      <c r="N4398" s="1">
        <v>42036</v>
      </c>
      <c r="O4398" t="s">
        <v>75</v>
      </c>
      <c r="P4398" t="s">
        <v>6020</v>
      </c>
      <c r="S4398" t="s">
        <v>6021</v>
      </c>
      <c r="U4398" t="s">
        <v>6022</v>
      </c>
      <c r="V4398">
        <v>280</v>
      </c>
      <c r="W4398" t="s">
        <v>63</v>
      </c>
      <c r="X4398" t="s">
        <v>3487</v>
      </c>
      <c r="AB4398" t="s">
        <v>6023</v>
      </c>
      <c r="AD4398" t="s">
        <v>65</v>
      </c>
      <c r="AE4398" t="s">
        <v>6024</v>
      </c>
      <c r="AF4398" t="s">
        <v>6025</v>
      </c>
      <c r="AG4398" t="s">
        <v>6026</v>
      </c>
      <c r="AH4398" t="s">
        <v>6027</v>
      </c>
      <c r="AI4398" t="s">
        <v>6028</v>
      </c>
      <c r="AJ4398" t="s">
        <v>6029</v>
      </c>
      <c r="AK4398" t="str">
        <f t="shared" si="159"/>
        <v>NCT00737568</v>
      </c>
      <c r="AL4398">
        <v>14647250</v>
      </c>
      <c r="AM4398" t="s">
        <v>92</v>
      </c>
      <c r="AO4398" t="s">
        <v>98</v>
      </c>
      <c r="AP4398" t="s">
        <v>99</v>
      </c>
      <c r="AR4398" t="s">
        <v>89</v>
      </c>
      <c r="AS4398" t="s">
        <v>90</v>
      </c>
      <c r="AT4398">
        <v>69</v>
      </c>
      <c r="AU4398">
        <v>69</v>
      </c>
    </row>
    <row r="4399" spans="1:47" x14ac:dyDescent="0.2">
      <c r="A4399" t="s">
        <v>6012</v>
      </c>
      <c r="B4399" t="s">
        <v>6013</v>
      </c>
      <c r="C4399" t="s">
        <v>6014</v>
      </c>
      <c r="D4399" t="s">
        <v>6015</v>
      </c>
      <c r="F4399" t="s">
        <v>52</v>
      </c>
      <c r="G4399" t="s">
        <v>6016</v>
      </c>
      <c r="H4399" t="s">
        <v>6017</v>
      </c>
      <c r="I4399" t="s">
        <v>6018</v>
      </c>
      <c r="J4399" t="s">
        <v>6019</v>
      </c>
      <c r="K4399" t="s">
        <v>127</v>
      </c>
      <c r="L4399" s="1">
        <v>39675</v>
      </c>
      <c r="M4399" s="1">
        <v>42409</v>
      </c>
      <c r="N4399" s="1">
        <v>42036</v>
      </c>
      <c r="O4399" t="s">
        <v>75</v>
      </c>
      <c r="P4399" t="s">
        <v>6020</v>
      </c>
      <c r="S4399" t="s">
        <v>6021</v>
      </c>
      <c r="U4399" t="s">
        <v>6022</v>
      </c>
      <c r="V4399">
        <v>280</v>
      </c>
      <c r="W4399" t="s">
        <v>63</v>
      </c>
      <c r="X4399" t="s">
        <v>3487</v>
      </c>
      <c r="AB4399" t="s">
        <v>6023</v>
      </c>
      <c r="AD4399" t="s">
        <v>65</v>
      </c>
      <c r="AE4399" t="s">
        <v>6024</v>
      </c>
      <c r="AF4399" t="s">
        <v>6025</v>
      </c>
      <c r="AG4399" t="s">
        <v>6026</v>
      </c>
      <c r="AH4399" t="s">
        <v>6027</v>
      </c>
      <c r="AI4399" t="s">
        <v>6028</v>
      </c>
      <c r="AJ4399" t="s">
        <v>6029</v>
      </c>
      <c r="AK4399" t="str">
        <f t="shared" si="159"/>
        <v>NCT00737568</v>
      </c>
      <c r="AL4399">
        <v>14647248</v>
      </c>
      <c r="AM4399" t="s">
        <v>86</v>
      </c>
      <c r="AO4399" t="s">
        <v>100</v>
      </c>
      <c r="AP4399" t="s">
        <v>99</v>
      </c>
      <c r="AR4399" t="s">
        <v>89</v>
      </c>
      <c r="AS4399" t="s">
        <v>90</v>
      </c>
      <c r="AT4399">
        <v>104</v>
      </c>
      <c r="AU4399">
        <v>104</v>
      </c>
    </row>
    <row r="4400" spans="1:47" x14ac:dyDescent="0.2">
      <c r="A4400" t="s">
        <v>6012</v>
      </c>
      <c r="B4400" t="s">
        <v>6013</v>
      </c>
      <c r="C4400" t="s">
        <v>6014</v>
      </c>
      <c r="D4400" t="s">
        <v>6015</v>
      </c>
      <c r="F4400" t="s">
        <v>52</v>
      </c>
      <c r="G4400" t="s">
        <v>6016</v>
      </c>
      <c r="H4400" t="s">
        <v>6017</v>
      </c>
      <c r="I4400" t="s">
        <v>6018</v>
      </c>
      <c r="J4400" t="s">
        <v>6019</v>
      </c>
      <c r="K4400" t="s">
        <v>127</v>
      </c>
      <c r="L4400" s="1">
        <v>39675</v>
      </c>
      <c r="M4400" s="1">
        <v>42409</v>
      </c>
      <c r="N4400" s="1">
        <v>42036</v>
      </c>
      <c r="O4400" t="s">
        <v>75</v>
      </c>
      <c r="P4400" t="s">
        <v>6020</v>
      </c>
      <c r="S4400" t="s">
        <v>6021</v>
      </c>
      <c r="U4400" t="s">
        <v>6022</v>
      </c>
      <c r="V4400">
        <v>280</v>
      </c>
      <c r="W4400" t="s">
        <v>63</v>
      </c>
      <c r="X4400" t="s">
        <v>3487</v>
      </c>
      <c r="AB4400" t="s">
        <v>6023</v>
      </c>
      <c r="AD4400" t="s">
        <v>65</v>
      </c>
      <c r="AE4400" t="s">
        <v>6024</v>
      </c>
      <c r="AF4400" t="s">
        <v>6025</v>
      </c>
      <c r="AG4400" t="s">
        <v>6026</v>
      </c>
      <c r="AH4400" t="s">
        <v>6027</v>
      </c>
      <c r="AI4400" t="s">
        <v>6028</v>
      </c>
      <c r="AJ4400" t="s">
        <v>6029</v>
      </c>
      <c r="AK4400" t="str">
        <f t="shared" si="159"/>
        <v>NCT00737568</v>
      </c>
      <c r="AL4400">
        <v>14647249</v>
      </c>
      <c r="AM4400" t="s">
        <v>91</v>
      </c>
      <c r="AO4400" t="s">
        <v>100</v>
      </c>
      <c r="AP4400" t="s">
        <v>99</v>
      </c>
      <c r="AR4400" t="s">
        <v>89</v>
      </c>
      <c r="AS4400" t="s">
        <v>90</v>
      </c>
      <c r="AT4400">
        <v>107</v>
      </c>
      <c r="AU4400">
        <v>107</v>
      </c>
    </row>
    <row r="4401" spans="1:47" x14ac:dyDescent="0.2">
      <c r="A4401" t="s">
        <v>6012</v>
      </c>
      <c r="B4401" t="s">
        <v>6013</v>
      </c>
      <c r="C4401" t="s">
        <v>6014</v>
      </c>
      <c r="D4401" t="s">
        <v>6015</v>
      </c>
      <c r="F4401" t="s">
        <v>52</v>
      </c>
      <c r="G4401" t="s">
        <v>6016</v>
      </c>
      <c r="H4401" t="s">
        <v>6017</v>
      </c>
      <c r="I4401" t="s">
        <v>6018</v>
      </c>
      <c r="J4401" t="s">
        <v>6019</v>
      </c>
      <c r="K4401" t="s">
        <v>127</v>
      </c>
      <c r="L4401" s="1">
        <v>39675</v>
      </c>
      <c r="M4401" s="1">
        <v>42409</v>
      </c>
      <c r="N4401" s="1">
        <v>42036</v>
      </c>
      <c r="O4401" t="s">
        <v>75</v>
      </c>
      <c r="P4401" t="s">
        <v>6020</v>
      </c>
      <c r="S4401" t="s">
        <v>6021</v>
      </c>
      <c r="U4401" t="s">
        <v>6022</v>
      </c>
      <c r="V4401">
        <v>280</v>
      </c>
      <c r="W4401" t="s">
        <v>63</v>
      </c>
      <c r="X4401" t="s">
        <v>3487</v>
      </c>
      <c r="AB4401" t="s">
        <v>6023</v>
      </c>
      <c r="AD4401" t="s">
        <v>65</v>
      </c>
      <c r="AE4401" t="s">
        <v>6024</v>
      </c>
      <c r="AF4401" t="s">
        <v>6025</v>
      </c>
      <c r="AG4401" t="s">
        <v>6026</v>
      </c>
      <c r="AH4401" t="s">
        <v>6027</v>
      </c>
      <c r="AI4401" t="s">
        <v>6028</v>
      </c>
      <c r="AJ4401" t="s">
        <v>6029</v>
      </c>
      <c r="AK4401" t="str">
        <f t="shared" si="159"/>
        <v>NCT00737568</v>
      </c>
      <c r="AL4401">
        <v>14647250</v>
      </c>
      <c r="AM4401" t="s">
        <v>92</v>
      </c>
      <c r="AO4401" t="s">
        <v>100</v>
      </c>
      <c r="AP4401" t="s">
        <v>99</v>
      </c>
      <c r="AR4401" t="s">
        <v>89</v>
      </c>
      <c r="AS4401" t="s">
        <v>90</v>
      </c>
      <c r="AT4401">
        <v>211</v>
      </c>
      <c r="AU4401">
        <v>211</v>
      </c>
    </row>
    <row r="4402" spans="1:47" x14ac:dyDescent="0.2">
      <c r="A4402" t="s">
        <v>6012</v>
      </c>
      <c r="B4402" t="s">
        <v>6013</v>
      </c>
      <c r="C4402" t="s">
        <v>6014</v>
      </c>
      <c r="D4402" t="s">
        <v>6015</v>
      </c>
      <c r="F4402" t="s">
        <v>52</v>
      </c>
      <c r="G4402" t="s">
        <v>6016</v>
      </c>
      <c r="H4402" t="s">
        <v>6017</v>
      </c>
      <c r="I4402" t="s">
        <v>6018</v>
      </c>
      <c r="J4402" t="s">
        <v>6019</v>
      </c>
      <c r="K4402" t="s">
        <v>127</v>
      </c>
      <c r="L4402" s="1">
        <v>39675</v>
      </c>
      <c r="M4402" s="1">
        <v>42409</v>
      </c>
      <c r="N4402" s="1">
        <v>42036</v>
      </c>
      <c r="O4402" t="s">
        <v>75</v>
      </c>
      <c r="P4402" t="s">
        <v>6020</v>
      </c>
      <c r="S4402" t="s">
        <v>6021</v>
      </c>
      <c r="U4402" t="s">
        <v>6022</v>
      </c>
      <c r="V4402">
        <v>280</v>
      </c>
      <c r="W4402" t="s">
        <v>63</v>
      </c>
      <c r="X4402" t="s">
        <v>3487</v>
      </c>
      <c r="AB4402" t="s">
        <v>6023</v>
      </c>
      <c r="AD4402" t="s">
        <v>65</v>
      </c>
      <c r="AE4402" t="s">
        <v>6024</v>
      </c>
      <c r="AF4402" t="s">
        <v>6025</v>
      </c>
      <c r="AG4402" t="s">
        <v>6026</v>
      </c>
      <c r="AH4402" t="s">
        <v>6027</v>
      </c>
      <c r="AI4402" t="s">
        <v>6028</v>
      </c>
      <c r="AJ4402" t="s">
        <v>6029</v>
      </c>
      <c r="AK4402" t="str">
        <f t="shared" si="159"/>
        <v>NCT00737568</v>
      </c>
      <c r="AL4402">
        <v>14647248</v>
      </c>
      <c r="AM4402" t="s">
        <v>86</v>
      </c>
      <c r="AO4402" t="s">
        <v>136</v>
      </c>
      <c r="AP4402" t="s">
        <v>137</v>
      </c>
      <c r="AR4402" t="s">
        <v>89</v>
      </c>
      <c r="AS4402" t="s">
        <v>90</v>
      </c>
      <c r="AT4402">
        <v>2</v>
      </c>
      <c r="AU4402">
        <v>2</v>
      </c>
    </row>
    <row r="4403" spans="1:47" x14ac:dyDescent="0.2">
      <c r="A4403" t="s">
        <v>6012</v>
      </c>
      <c r="B4403" t="s">
        <v>6013</v>
      </c>
      <c r="C4403" t="s">
        <v>6014</v>
      </c>
      <c r="D4403" t="s">
        <v>6015</v>
      </c>
      <c r="F4403" t="s">
        <v>52</v>
      </c>
      <c r="G4403" t="s">
        <v>6016</v>
      </c>
      <c r="H4403" t="s">
        <v>6017</v>
      </c>
      <c r="I4403" t="s">
        <v>6018</v>
      </c>
      <c r="J4403" t="s">
        <v>6019</v>
      </c>
      <c r="K4403" t="s">
        <v>127</v>
      </c>
      <c r="L4403" s="1">
        <v>39675</v>
      </c>
      <c r="M4403" s="1">
        <v>42409</v>
      </c>
      <c r="N4403" s="1">
        <v>42036</v>
      </c>
      <c r="O4403" t="s">
        <v>75</v>
      </c>
      <c r="P4403" t="s">
        <v>6020</v>
      </c>
      <c r="S4403" t="s">
        <v>6021</v>
      </c>
      <c r="U4403" t="s">
        <v>6022</v>
      </c>
      <c r="V4403">
        <v>280</v>
      </c>
      <c r="W4403" t="s">
        <v>63</v>
      </c>
      <c r="X4403" t="s">
        <v>3487</v>
      </c>
      <c r="AB4403" t="s">
        <v>6023</v>
      </c>
      <c r="AD4403" t="s">
        <v>65</v>
      </c>
      <c r="AE4403" t="s">
        <v>6024</v>
      </c>
      <c r="AF4403" t="s">
        <v>6025</v>
      </c>
      <c r="AG4403" t="s">
        <v>6026</v>
      </c>
      <c r="AH4403" t="s">
        <v>6027</v>
      </c>
      <c r="AI4403" t="s">
        <v>6028</v>
      </c>
      <c r="AJ4403" t="s">
        <v>6029</v>
      </c>
      <c r="AK4403" t="str">
        <f t="shared" si="159"/>
        <v>NCT00737568</v>
      </c>
      <c r="AL4403">
        <v>14647249</v>
      </c>
      <c r="AM4403" t="s">
        <v>91</v>
      </c>
      <c r="AO4403" t="s">
        <v>136</v>
      </c>
      <c r="AP4403" t="s">
        <v>137</v>
      </c>
      <c r="AR4403" t="s">
        <v>89</v>
      </c>
      <c r="AS4403" t="s">
        <v>90</v>
      </c>
      <c r="AT4403">
        <v>1</v>
      </c>
      <c r="AU4403">
        <v>1</v>
      </c>
    </row>
    <row r="4404" spans="1:47" x14ac:dyDescent="0.2">
      <c r="A4404" t="s">
        <v>6012</v>
      </c>
      <c r="B4404" t="s">
        <v>6013</v>
      </c>
      <c r="C4404" t="s">
        <v>6014</v>
      </c>
      <c r="D4404" t="s">
        <v>6015</v>
      </c>
      <c r="F4404" t="s">
        <v>52</v>
      </c>
      <c r="G4404" t="s">
        <v>6016</v>
      </c>
      <c r="H4404" t="s">
        <v>6017</v>
      </c>
      <c r="I4404" t="s">
        <v>6018</v>
      </c>
      <c r="J4404" t="s">
        <v>6019</v>
      </c>
      <c r="K4404" t="s">
        <v>127</v>
      </c>
      <c r="L4404" s="1">
        <v>39675</v>
      </c>
      <c r="M4404" s="1">
        <v>42409</v>
      </c>
      <c r="N4404" s="1">
        <v>42036</v>
      </c>
      <c r="O4404" t="s">
        <v>75</v>
      </c>
      <c r="P4404" t="s">
        <v>6020</v>
      </c>
      <c r="S4404" t="s">
        <v>6021</v>
      </c>
      <c r="U4404" t="s">
        <v>6022</v>
      </c>
      <c r="V4404">
        <v>280</v>
      </c>
      <c r="W4404" t="s">
        <v>63</v>
      </c>
      <c r="X4404" t="s">
        <v>3487</v>
      </c>
      <c r="AB4404" t="s">
        <v>6023</v>
      </c>
      <c r="AD4404" t="s">
        <v>65</v>
      </c>
      <c r="AE4404" t="s">
        <v>6024</v>
      </c>
      <c r="AF4404" t="s">
        <v>6025</v>
      </c>
      <c r="AG4404" t="s">
        <v>6026</v>
      </c>
      <c r="AH4404" t="s">
        <v>6027</v>
      </c>
      <c r="AI4404" t="s">
        <v>6028</v>
      </c>
      <c r="AJ4404" t="s">
        <v>6029</v>
      </c>
      <c r="AK4404" t="str">
        <f t="shared" si="159"/>
        <v>NCT00737568</v>
      </c>
      <c r="AL4404">
        <v>14647250</v>
      </c>
      <c r="AM4404" t="s">
        <v>92</v>
      </c>
      <c r="AO4404" t="s">
        <v>136</v>
      </c>
      <c r="AP4404" t="s">
        <v>137</v>
      </c>
      <c r="AR4404" t="s">
        <v>89</v>
      </c>
      <c r="AS4404" t="s">
        <v>90</v>
      </c>
      <c r="AT4404">
        <v>3</v>
      </c>
      <c r="AU4404">
        <v>3</v>
      </c>
    </row>
    <row r="4405" spans="1:47" x14ac:dyDescent="0.2">
      <c r="A4405" t="s">
        <v>6012</v>
      </c>
      <c r="B4405" t="s">
        <v>6013</v>
      </c>
      <c r="C4405" t="s">
        <v>6014</v>
      </c>
      <c r="D4405" t="s">
        <v>6015</v>
      </c>
      <c r="F4405" t="s">
        <v>52</v>
      </c>
      <c r="G4405" t="s">
        <v>6016</v>
      </c>
      <c r="H4405" t="s">
        <v>6017</v>
      </c>
      <c r="I4405" t="s">
        <v>6018</v>
      </c>
      <c r="J4405" t="s">
        <v>6019</v>
      </c>
      <c r="K4405" t="s">
        <v>127</v>
      </c>
      <c r="L4405" s="1">
        <v>39675</v>
      </c>
      <c r="M4405" s="1">
        <v>42409</v>
      </c>
      <c r="N4405" s="1">
        <v>42036</v>
      </c>
      <c r="O4405" t="s">
        <v>75</v>
      </c>
      <c r="P4405" t="s">
        <v>6020</v>
      </c>
      <c r="S4405" t="s">
        <v>6021</v>
      </c>
      <c r="U4405" t="s">
        <v>6022</v>
      </c>
      <c r="V4405">
        <v>280</v>
      </c>
      <c r="W4405" t="s">
        <v>63</v>
      </c>
      <c r="X4405" t="s">
        <v>3487</v>
      </c>
      <c r="AB4405" t="s">
        <v>6023</v>
      </c>
      <c r="AD4405" t="s">
        <v>65</v>
      </c>
      <c r="AE4405" t="s">
        <v>6024</v>
      </c>
      <c r="AF4405" t="s">
        <v>6025</v>
      </c>
      <c r="AG4405" t="s">
        <v>6026</v>
      </c>
      <c r="AH4405" t="s">
        <v>6027</v>
      </c>
      <c r="AI4405" t="s">
        <v>6028</v>
      </c>
      <c r="AJ4405" t="s">
        <v>6029</v>
      </c>
      <c r="AK4405" t="str">
        <f t="shared" si="159"/>
        <v>NCT00737568</v>
      </c>
      <c r="AL4405">
        <v>14647248</v>
      </c>
      <c r="AM4405" t="s">
        <v>86</v>
      </c>
      <c r="AO4405" t="s">
        <v>138</v>
      </c>
      <c r="AP4405" t="s">
        <v>137</v>
      </c>
      <c r="AR4405" t="s">
        <v>89</v>
      </c>
      <c r="AS4405" t="s">
        <v>90</v>
      </c>
      <c r="AT4405">
        <v>138</v>
      </c>
      <c r="AU4405">
        <v>138</v>
      </c>
    </row>
    <row r="4406" spans="1:47" x14ac:dyDescent="0.2">
      <c r="A4406" t="s">
        <v>6012</v>
      </c>
      <c r="B4406" t="s">
        <v>6013</v>
      </c>
      <c r="C4406" t="s">
        <v>6014</v>
      </c>
      <c r="D4406" t="s">
        <v>6015</v>
      </c>
      <c r="F4406" t="s">
        <v>52</v>
      </c>
      <c r="G4406" t="s">
        <v>6016</v>
      </c>
      <c r="H4406" t="s">
        <v>6017</v>
      </c>
      <c r="I4406" t="s">
        <v>6018</v>
      </c>
      <c r="J4406" t="s">
        <v>6019</v>
      </c>
      <c r="K4406" t="s">
        <v>127</v>
      </c>
      <c r="L4406" s="1">
        <v>39675</v>
      </c>
      <c r="M4406" s="1">
        <v>42409</v>
      </c>
      <c r="N4406" s="1">
        <v>42036</v>
      </c>
      <c r="O4406" t="s">
        <v>75</v>
      </c>
      <c r="P4406" t="s">
        <v>6020</v>
      </c>
      <c r="S4406" t="s">
        <v>6021</v>
      </c>
      <c r="U4406" t="s">
        <v>6022</v>
      </c>
      <c r="V4406">
        <v>280</v>
      </c>
      <c r="W4406" t="s">
        <v>63</v>
      </c>
      <c r="X4406" t="s">
        <v>3487</v>
      </c>
      <c r="AB4406" t="s">
        <v>6023</v>
      </c>
      <c r="AD4406" t="s">
        <v>65</v>
      </c>
      <c r="AE4406" t="s">
        <v>6024</v>
      </c>
      <c r="AF4406" t="s">
        <v>6025</v>
      </c>
      <c r="AG4406" t="s">
        <v>6026</v>
      </c>
      <c r="AH4406" t="s">
        <v>6027</v>
      </c>
      <c r="AI4406" t="s">
        <v>6028</v>
      </c>
      <c r="AJ4406" t="s">
        <v>6029</v>
      </c>
      <c r="AK4406" t="str">
        <f t="shared" si="159"/>
        <v>NCT00737568</v>
      </c>
      <c r="AL4406">
        <v>14647249</v>
      </c>
      <c r="AM4406" t="s">
        <v>91</v>
      </c>
      <c r="AO4406" t="s">
        <v>138</v>
      </c>
      <c r="AP4406" t="s">
        <v>137</v>
      </c>
      <c r="AR4406" t="s">
        <v>89</v>
      </c>
      <c r="AS4406" t="s">
        <v>90</v>
      </c>
      <c r="AT4406">
        <v>137</v>
      </c>
      <c r="AU4406">
        <v>137</v>
      </c>
    </row>
    <row r="4407" spans="1:47" x14ac:dyDescent="0.2">
      <c r="A4407" t="s">
        <v>6012</v>
      </c>
      <c r="B4407" t="s">
        <v>6013</v>
      </c>
      <c r="C4407" t="s">
        <v>6014</v>
      </c>
      <c r="D4407" t="s">
        <v>6015</v>
      </c>
      <c r="F4407" t="s">
        <v>52</v>
      </c>
      <c r="G4407" t="s">
        <v>6016</v>
      </c>
      <c r="H4407" t="s">
        <v>6017</v>
      </c>
      <c r="I4407" t="s">
        <v>6018</v>
      </c>
      <c r="J4407" t="s">
        <v>6019</v>
      </c>
      <c r="K4407" t="s">
        <v>127</v>
      </c>
      <c r="L4407" s="1">
        <v>39675</v>
      </c>
      <c r="M4407" s="1">
        <v>42409</v>
      </c>
      <c r="N4407" s="1">
        <v>42036</v>
      </c>
      <c r="O4407" t="s">
        <v>75</v>
      </c>
      <c r="P4407" t="s">
        <v>6020</v>
      </c>
      <c r="S4407" t="s">
        <v>6021</v>
      </c>
      <c r="U4407" t="s">
        <v>6022</v>
      </c>
      <c r="V4407">
        <v>280</v>
      </c>
      <c r="W4407" t="s">
        <v>63</v>
      </c>
      <c r="X4407" t="s">
        <v>3487</v>
      </c>
      <c r="AB4407" t="s">
        <v>6023</v>
      </c>
      <c r="AD4407" t="s">
        <v>65</v>
      </c>
      <c r="AE4407" t="s">
        <v>6024</v>
      </c>
      <c r="AF4407" t="s">
        <v>6025</v>
      </c>
      <c r="AG4407" t="s">
        <v>6026</v>
      </c>
      <c r="AH4407" t="s">
        <v>6027</v>
      </c>
      <c r="AI4407" t="s">
        <v>6028</v>
      </c>
      <c r="AJ4407" t="s">
        <v>6029</v>
      </c>
      <c r="AK4407" t="str">
        <f t="shared" si="159"/>
        <v>NCT00737568</v>
      </c>
      <c r="AL4407">
        <v>14647250</v>
      </c>
      <c r="AM4407" t="s">
        <v>92</v>
      </c>
      <c r="AO4407" t="s">
        <v>138</v>
      </c>
      <c r="AP4407" t="s">
        <v>137</v>
      </c>
      <c r="AR4407" t="s">
        <v>89</v>
      </c>
      <c r="AS4407" t="s">
        <v>90</v>
      </c>
      <c r="AT4407">
        <v>275</v>
      </c>
      <c r="AU4407">
        <v>275</v>
      </c>
    </row>
    <row r="4408" spans="1:47" x14ac:dyDescent="0.2">
      <c r="A4408" t="s">
        <v>6012</v>
      </c>
      <c r="B4408" t="s">
        <v>6013</v>
      </c>
      <c r="C4408" t="s">
        <v>6014</v>
      </c>
      <c r="D4408" t="s">
        <v>6015</v>
      </c>
      <c r="F4408" t="s">
        <v>52</v>
      </c>
      <c r="G4408" t="s">
        <v>6016</v>
      </c>
      <c r="H4408" t="s">
        <v>6017</v>
      </c>
      <c r="I4408" t="s">
        <v>6018</v>
      </c>
      <c r="J4408" t="s">
        <v>6019</v>
      </c>
      <c r="K4408" t="s">
        <v>127</v>
      </c>
      <c r="L4408" s="1">
        <v>39675</v>
      </c>
      <c r="M4408" s="1">
        <v>42409</v>
      </c>
      <c r="N4408" s="1">
        <v>42036</v>
      </c>
      <c r="O4408" t="s">
        <v>75</v>
      </c>
      <c r="P4408" t="s">
        <v>6020</v>
      </c>
      <c r="S4408" t="s">
        <v>6021</v>
      </c>
      <c r="U4408" t="s">
        <v>6022</v>
      </c>
      <c r="V4408">
        <v>280</v>
      </c>
      <c r="W4408" t="s">
        <v>63</v>
      </c>
      <c r="X4408" t="s">
        <v>3487</v>
      </c>
      <c r="AB4408" t="s">
        <v>6023</v>
      </c>
      <c r="AD4408" t="s">
        <v>65</v>
      </c>
      <c r="AE4408" t="s">
        <v>6024</v>
      </c>
      <c r="AF4408" t="s">
        <v>6025</v>
      </c>
      <c r="AG4408" t="s">
        <v>6026</v>
      </c>
      <c r="AH4408" t="s">
        <v>6027</v>
      </c>
      <c r="AI4408" t="s">
        <v>6028</v>
      </c>
      <c r="AJ4408" t="s">
        <v>6029</v>
      </c>
      <c r="AK4408" t="str">
        <f t="shared" si="159"/>
        <v>NCT00737568</v>
      </c>
      <c r="AL4408">
        <v>14647248</v>
      </c>
      <c r="AM4408" t="s">
        <v>86</v>
      </c>
      <c r="AO4408" t="s">
        <v>139</v>
      </c>
      <c r="AP4408" t="s">
        <v>137</v>
      </c>
      <c r="AR4408" t="s">
        <v>89</v>
      </c>
      <c r="AS4408" t="s">
        <v>90</v>
      </c>
      <c r="AT4408">
        <v>1</v>
      </c>
      <c r="AU4408">
        <v>1</v>
      </c>
    </row>
    <row r="4409" spans="1:47" x14ac:dyDescent="0.2">
      <c r="A4409" t="s">
        <v>6012</v>
      </c>
      <c r="B4409" t="s">
        <v>6013</v>
      </c>
      <c r="C4409" t="s">
        <v>6014</v>
      </c>
      <c r="D4409" t="s">
        <v>6015</v>
      </c>
      <c r="F4409" t="s">
        <v>52</v>
      </c>
      <c r="G4409" t="s">
        <v>6016</v>
      </c>
      <c r="H4409" t="s">
        <v>6017</v>
      </c>
      <c r="I4409" t="s">
        <v>6018</v>
      </c>
      <c r="J4409" t="s">
        <v>6019</v>
      </c>
      <c r="K4409" t="s">
        <v>127</v>
      </c>
      <c r="L4409" s="1">
        <v>39675</v>
      </c>
      <c r="M4409" s="1">
        <v>42409</v>
      </c>
      <c r="N4409" s="1">
        <v>42036</v>
      </c>
      <c r="O4409" t="s">
        <v>75</v>
      </c>
      <c r="P4409" t="s">
        <v>6020</v>
      </c>
      <c r="S4409" t="s">
        <v>6021</v>
      </c>
      <c r="U4409" t="s">
        <v>6022</v>
      </c>
      <c r="V4409">
        <v>280</v>
      </c>
      <c r="W4409" t="s">
        <v>63</v>
      </c>
      <c r="X4409" t="s">
        <v>3487</v>
      </c>
      <c r="AB4409" t="s">
        <v>6023</v>
      </c>
      <c r="AD4409" t="s">
        <v>65</v>
      </c>
      <c r="AE4409" t="s">
        <v>6024</v>
      </c>
      <c r="AF4409" t="s">
        <v>6025</v>
      </c>
      <c r="AG4409" t="s">
        <v>6026</v>
      </c>
      <c r="AH4409" t="s">
        <v>6027</v>
      </c>
      <c r="AI4409" t="s">
        <v>6028</v>
      </c>
      <c r="AJ4409" t="s">
        <v>6029</v>
      </c>
      <c r="AK4409" t="str">
        <f t="shared" si="159"/>
        <v>NCT00737568</v>
      </c>
      <c r="AL4409">
        <v>14647249</v>
      </c>
      <c r="AM4409" t="s">
        <v>91</v>
      </c>
      <c r="AO4409" t="s">
        <v>139</v>
      </c>
      <c r="AP4409" t="s">
        <v>137</v>
      </c>
      <c r="AR4409" t="s">
        <v>89</v>
      </c>
      <c r="AS4409" t="s">
        <v>90</v>
      </c>
      <c r="AT4409">
        <v>1</v>
      </c>
      <c r="AU4409">
        <v>1</v>
      </c>
    </row>
    <row r="4410" spans="1:47" x14ac:dyDescent="0.2">
      <c r="A4410" t="s">
        <v>6012</v>
      </c>
      <c r="B4410" t="s">
        <v>6013</v>
      </c>
      <c r="C4410" t="s">
        <v>6014</v>
      </c>
      <c r="D4410" t="s">
        <v>6015</v>
      </c>
      <c r="F4410" t="s">
        <v>52</v>
      </c>
      <c r="G4410" t="s">
        <v>6016</v>
      </c>
      <c r="H4410" t="s">
        <v>6017</v>
      </c>
      <c r="I4410" t="s">
        <v>6018</v>
      </c>
      <c r="J4410" t="s">
        <v>6019</v>
      </c>
      <c r="K4410" t="s">
        <v>127</v>
      </c>
      <c r="L4410" s="1">
        <v>39675</v>
      </c>
      <c r="M4410" s="1">
        <v>42409</v>
      </c>
      <c r="N4410" s="1">
        <v>42036</v>
      </c>
      <c r="O4410" t="s">
        <v>75</v>
      </c>
      <c r="P4410" t="s">
        <v>6020</v>
      </c>
      <c r="S4410" t="s">
        <v>6021</v>
      </c>
      <c r="U4410" t="s">
        <v>6022</v>
      </c>
      <c r="V4410">
        <v>280</v>
      </c>
      <c r="W4410" t="s">
        <v>63</v>
      </c>
      <c r="X4410" t="s">
        <v>3487</v>
      </c>
      <c r="AB4410" t="s">
        <v>6023</v>
      </c>
      <c r="AD4410" t="s">
        <v>65</v>
      </c>
      <c r="AE4410" t="s">
        <v>6024</v>
      </c>
      <c r="AF4410" t="s">
        <v>6025</v>
      </c>
      <c r="AG4410" t="s">
        <v>6026</v>
      </c>
      <c r="AH4410" t="s">
        <v>6027</v>
      </c>
      <c r="AI4410" t="s">
        <v>6028</v>
      </c>
      <c r="AJ4410" t="s">
        <v>6029</v>
      </c>
      <c r="AK4410" t="str">
        <f t="shared" si="159"/>
        <v>NCT00737568</v>
      </c>
      <c r="AL4410">
        <v>14647250</v>
      </c>
      <c r="AM4410" t="s">
        <v>92</v>
      </c>
      <c r="AO4410" t="s">
        <v>139</v>
      </c>
      <c r="AP4410" t="s">
        <v>137</v>
      </c>
      <c r="AR4410" t="s">
        <v>89</v>
      </c>
      <c r="AS4410" t="s">
        <v>90</v>
      </c>
      <c r="AT4410">
        <v>2</v>
      </c>
      <c r="AU4410">
        <v>2</v>
      </c>
    </row>
    <row r="4411" spans="1:47" x14ac:dyDescent="0.2">
      <c r="A4411" t="s">
        <v>6012</v>
      </c>
      <c r="B4411" t="s">
        <v>6013</v>
      </c>
      <c r="C4411" t="s">
        <v>6014</v>
      </c>
      <c r="D4411" t="s">
        <v>6015</v>
      </c>
      <c r="F4411" t="s">
        <v>52</v>
      </c>
      <c r="G4411" t="s">
        <v>6016</v>
      </c>
      <c r="H4411" t="s">
        <v>6017</v>
      </c>
      <c r="I4411" t="s">
        <v>6018</v>
      </c>
      <c r="J4411" t="s">
        <v>6019</v>
      </c>
      <c r="K4411" t="s">
        <v>127</v>
      </c>
      <c r="L4411" s="1">
        <v>39675</v>
      </c>
      <c r="M4411" s="1">
        <v>42409</v>
      </c>
      <c r="N4411" s="1">
        <v>42036</v>
      </c>
      <c r="O4411" t="s">
        <v>75</v>
      </c>
      <c r="P4411" t="s">
        <v>6020</v>
      </c>
      <c r="S4411" t="s">
        <v>6021</v>
      </c>
      <c r="U4411" t="s">
        <v>6022</v>
      </c>
      <c r="V4411">
        <v>280</v>
      </c>
      <c r="W4411" t="s">
        <v>63</v>
      </c>
      <c r="X4411" t="s">
        <v>3487</v>
      </c>
      <c r="AB4411" t="s">
        <v>6023</v>
      </c>
      <c r="AD4411" t="s">
        <v>65</v>
      </c>
      <c r="AE4411" t="s">
        <v>6024</v>
      </c>
      <c r="AF4411" t="s">
        <v>6025</v>
      </c>
      <c r="AG4411" t="s">
        <v>6026</v>
      </c>
      <c r="AH4411" t="s">
        <v>6027</v>
      </c>
      <c r="AI4411" t="s">
        <v>6028</v>
      </c>
      <c r="AJ4411" t="s">
        <v>6029</v>
      </c>
      <c r="AK4411" t="str">
        <f t="shared" si="159"/>
        <v>NCT00737568</v>
      </c>
      <c r="AL4411">
        <v>14647248</v>
      </c>
      <c r="AM4411" t="s">
        <v>86</v>
      </c>
      <c r="AN4411" t="s">
        <v>142</v>
      </c>
      <c r="AP4411" t="s">
        <v>168</v>
      </c>
      <c r="AR4411" t="s">
        <v>103</v>
      </c>
      <c r="AS4411" t="s">
        <v>104</v>
      </c>
      <c r="AT4411">
        <v>52</v>
      </c>
      <c r="AU4411">
        <v>52</v>
      </c>
    </row>
    <row r="4412" spans="1:47" x14ac:dyDescent="0.2">
      <c r="A4412" t="s">
        <v>6012</v>
      </c>
      <c r="B4412" t="s">
        <v>6013</v>
      </c>
      <c r="C4412" t="s">
        <v>6014</v>
      </c>
      <c r="D4412" t="s">
        <v>6015</v>
      </c>
      <c r="F4412" t="s">
        <v>52</v>
      </c>
      <c r="G4412" t="s">
        <v>6016</v>
      </c>
      <c r="H4412" t="s">
        <v>6017</v>
      </c>
      <c r="I4412" t="s">
        <v>6018</v>
      </c>
      <c r="J4412" t="s">
        <v>6019</v>
      </c>
      <c r="K4412" t="s">
        <v>127</v>
      </c>
      <c r="L4412" s="1">
        <v>39675</v>
      </c>
      <c r="M4412" s="1">
        <v>42409</v>
      </c>
      <c r="N4412" s="1">
        <v>42036</v>
      </c>
      <c r="O4412" t="s">
        <v>75</v>
      </c>
      <c r="P4412" t="s">
        <v>6020</v>
      </c>
      <c r="S4412" t="s">
        <v>6021</v>
      </c>
      <c r="U4412" t="s">
        <v>6022</v>
      </c>
      <c r="V4412">
        <v>280</v>
      </c>
      <c r="W4412" t="s">
        <v>63</v>
      </c>
      <c r="X4412" t="s">
        <v>3487</v>
      </c>
      <c r="AB4412" t="s">
        <v>6023</v>
      </c>
      <c r="AD4412" t="s">
        <v>65</v>
      </c>
      <c r="AE4412" t="s">
        <v>6024</v>
      </c>
      <c r="AF4412" t="s">
        <v>6025</v>
      </c>
      <c r="AG4412" t="s">
        <v>6026</v>
      </c>
      <c r="AH4412" t="s">
        <v>6027</v>
      </c>
      <c r="AI4412" t="s">
        <v>6028</v>
      </c>
      <c r="AJ4412" t="s">
        <v>6029</v>
      </c>
      <c r="AK4412" t="str">
        <f t="shared" si="159"/>
        <v>NCT00737568</v>
      </c>
      <c r="AL4412">
        <v>14647249</v>
      </c>
      <c r="AM4412" t="s">
        <v>91</v>
      </c>
      <c r="AN4412" t="s">
        <v>142</v>
      </c>
      <c r="AP4412" t="s">
        <v>168</v>
      </c>
      <c r="AR4412" t="s">
        <v>103</v>
      </c>
      <c r="AS4412" t="s">
        <v>104</v>
      </c>
      <c r="AT4412">
        <v>42</v>
      </c>
      <c r="AU4412">
        <v>42</v>
      </c>
    </row>
    <row r="4413" spans="1:47" x14ac:dyDescent="0.2">
      <c r="A4413" t="s">
        <v>6012</v>
      </c>
      <c r="B4413" t="s">
        <v>6013</v>
      </c>
      <c r="C4413" t="s">
        <v>6014</v>
      </c>
      <c r="D4413" t="s">
        <v>6015</v>
      </c>
      <c r="F4413" t="s">
        <v>52</v>
      </c>
      <c r="G4413" t="s">
        <v>6016</v>
      </c>
      <c r="H4413" t="s">
        <v>6017</v>
      </c>
      <c r="I4413" t="s">
        <v>6018</v>
      </c>
      <c r="J4413" t="s">
        <v>6019</v>
      </c>
      <c r="K4413" t="s">
        <v>127</v>
      </c>
      <c r="L4413" s="1">
        <v>39675</v>
      </c>
      <c r="M4413" s="1">
        <v>42409</v>
      </c>
      <c r="N4413" s="1">
        <v>42036</v>
      </c>
      <c r="O4413" t="s">
        <v>75</v>
      </c>
      <c r="P4413" t="s">
        <v>6020</v>
      </c>
      <c r="S4413" t="s">
        <v>6021</v>
      </c>
      <c r="U4413" t="s">
        <v>6022</v>
      </c>
      <c r="V4413">
        <v>280</v>
      </c>
      <c r="W4413" t="s">
        <v>63</v>
      </c>
      <c r="X4413" t="s">
        <v>3487</v>
      </c>
      <c r="AB4413" t="s">
        <v>6023</v>
      </c>
      <c r="AD4413" t="s">
        <v>65</v>
      </c>
      <c r="AE4413" t="s">
        <v>6024</v>
      </c>
      <c r="AF4413" t="s">
        <v>6025</v>
      </c>
      <c r="AG4413" t="s">
        <v>6026</v>
      </c>
      <c r="AH4413" t="s">
        <v>6027</v>
      </c>
      <c r="AI4413" t="s">
        <v>6028</v>
      </c>
      <c r="AJ4413" t="s">
        <v>6029</v>
      </c>
      <c r="AK4413" t="str">
        <f t="shared" si="159"/>
        <v>NCT00737568</v>
      </c>
      <c r="AL4413">
        <v>14647250</v>
      </c>
      <c r="AM4413" t="s">
        <v>92</v>
      </c>
      <c r="AN4413" t="s">
        <v>142</v>
      </c>
      <c r="AP4413" t="s">
        <v>168</v>
      </c>
      <c r="AR4413" t="s">
        <v>103</v>
      </c>
      <c r="AS4413" t="s">
        <v>104</v>
      </c>
      <c r="AT4413">
        <v>94</v>
      </c>
      <c r="AU4413">
        <v>94</v>
      </c>
    </row>
    <row r="4414" spans="1:47" x14ac:dyDescent="0.2">
      <c r="A4414" t="s">
        <v>6012</v>
      </c>
      <c r="B4414" t="s">
        <v>6013</v>
      </c>
      <c r="C4414" t="s">
        <v>6014</v>
      </c>
      <c r="D4414" t="s">
        <v>6015</v>
      </c>
      <c r="F4414" t="s">
        <v>52</v>
      </c>
      <c r="G4414" t="s">
        <v>6016</v>
      </c>
      <c r="H4414" t="s">
        <v>6017</v>
      </c>
      <c r="I4414" t="s">
        <v>6018</v>
      </c>
      <c r="J4414" t="s">
        <v>6019</v>
      </c>
      <c r="K4414" t="s">
        <v>127</v>
      </c>
      <c r="L4414" s="1">
        <v>39675</v>
      </c>
      <c r="M4414" s="1">
        <v>42409</v>
      </c>
      <c r="N4414" s="1">
        <v>42036</v>
      </c>
      <c r="O4414" t="s">
        <v>75</v>
      </c>
      <c r="P4414" t="s">
        <v>6020</v>
      </c>
      <c r="S4414" t="s">
        <v>6021</v>
      </c>
      <c r="U4414" t="s">
        <v>6022</v>
      </c>
      <c r="V4414">
        <v>280</v>
      </c>
      <c r="W4414" t="s">
        <v>63</v>
      </c>
      <c r="X4414" t="s">
        <v>3487</v>
      </c>
      <c r="AB4414" t="s">
        <v>6023</v>
      </c>
      <c r="AD4414" t="s">
        <v>65</v>
      </c>
      <c r="AE4414" t="s">
        <v>6024</v>
      </c>
      <c r="AF4414" t="s">
        <v>6025</v>
      </c>
      <c r="AG4414" t="s">
        <v>6026</v>
      </c>
      <c r="AH4414" t="s">
        <v>6027</v>
      </c>
      <c r="AI4414" t="s">
        <v>6028</v>
      </c>
      <c r="AJ4414" t="s">
        <v>6029</v>
      </c>
      <c r="AK4414" t="str">
        <f t="shared" si="159"/>
        <v>NCT00737568</v>
      </c>
      <c r="AL4414">
        <v>14647248</v>
      </c>
      <c r="AM4414" t="s">
        <v>86</v>
      </c>
      <c r="AN4414" t="s">
        <v>144</v>
      </c>
      <c r="AP4414" t="s">
        <v>168</v>
      </c>
      <c r="AR4414" t="s">
        <v>103</v>
      </c>
      <c r="AS4414" t="s">
        <v>104</v>
      </c>
      <c r="AT4414">
        <v>3</v>
      </c>
      <c r="AU4414">
        <v>3</v>
      </c>
    </row>
    <row r="4415" spans="1:47" x14ac:dyDescent="0.2">
      <c r="A4415" t="s">
        <v>6012</v>
      </c>
      <c r="B4415" t="s">
        <v>6013</v>
      </c>
      <c r="C4415" t="s">
        <v>6014</v>
      </c>
      <c r="D4415" t="s">
        <v>6015</v>
      </c>
      <c r="F4415" t="s">
        <v>52</v>
      </c>
      <c r="G4415" t="s">
        <v>6016</v>
      </c>
      <c r="H4415" t="s">
        <v>6017</v>
      </c>
      <c r="I4415" t="s">
        <v>6018</v>
      </c>
      <c r="J4415" t="s">
        <v>6019</v>
      </c>
      <c r="K4415" t="s">
        <v>127</v>
      </c>
      <c r="L4415" s="1">
        <v>39675</v>
      </c>
      <c r="M4415" s="1">
        <v>42409</v>
      </c>
      <c r="N4415" s="1">
        <v>42036</v>
      </c>
      <c r="O4415" t="s">
        <v>75</v>
      </c>
      <c r="P4415" t="s">
        <v>6020</v>
      </c>
      <c r="S4415" t="s">
        <v>6021</v>
      </c>
      <c r="U4415" t="s">
        <v>6022</v>
      </c>
      <c r="V4415">
        <v>280</v>
      </c>
      <c r="W4415" t="s">
        <v>63</v>
      </c>
      <c r="X4415" t="s">
        <v>3487</v>
      </c>
      <c r="AB4415" t="s">
        <v>6023</v>
      </c>
      <c r="AD4415" t="s">
        <v>65</v>
      </c>
      <c r="AE4415" t="s">
        <v>6024</v>
      </c>
      <c r="AF4415" t="s">
        <v>6025</v>
      </c>
      <c r="AG4415" t="s">
        <v>6026</v>
      </c>
      <c r="AH4415" t="s">
        <v>6027</v>
      </c>
      <c r="AI4415" t="s">
        <v>6028</v>
      </c>
      <c r="AJ4415" t="s">
        <v>6029</v>
      </c>
      <c r="AK4415" t="str">
        <f t="shared" si="159"/>
        <v>NCT00737568</v>
      </c>
      <c r="AL4415">
        <v>14647249</v>
      </c>
      <c r="AM4415" t="s">
        <v>91</v>
      </c>
      <c r="AN4415" t="s">
        <v>144</v>
      </c>
      <c r="AP4415" t="s">
        <v>168</v>
      </c>
      <c r="AR4415" t="s">
        <v>103</v>
      </c>
      <c r="AS4415" t="s">
        <v>104</v>
      </c>
      <c r="AT4415">
        <v>1</v>
      </c>
      <c r="AU4415">
        <v>1</v>
      </c>
    </row>
    <row r="4416" spans="1:47" x14ac:dyDescent="0.2">
      <c r="A4416" t="s">
        <v>6012</v>
      </c>
      <c r="B4416" t="s">
        <v>6013</v>
      </c>
      <c r="C4416" t="s">
        <v>6014</v>
      </c>
      <c r="D4416" t="s">
        <v>6015</v>
      </c>
      <c r="F4416" t="s">
        <v>52</v>
      </c>
      <c r="G4416" t="s">
        <v>6016</v>
      </c>
      <c r="H4416" t="s">
        <v>6017</v>
      </c>
      <c r="I4416" t="s">
        <v>6018</v>
      </c>
      <c r="J4416" t="s">
        <v>6019</v>
      </c>
      <c r="K4416" t="s">
        <v>127</v>
      </c>
      <c r="L4416" s="1">
        <v>39675</v>
      </c>
      <c r="M4416" s="1">
        <v>42409</v>
      </c>
      <c r="N4416" s="1">
        <v>42036</v>
      </c>
      <c r="O4416" t="s">
        <v>75</v>
      </c>
      <c r="P4416" t="s">
        <v>6020</v>
      </c>
      <c r="S4416" t="s">
        <v>6021</v>
      </c>
      <c r="U4416" t="s">
        <v>6022</v>
      </c>
      <c r="V4416">
        <v>280</v>
      </c>
      <c r="W4416" t="s">
        <v>63</v>
      </c>
      <c r="X4416" t="s">
        <v>3487</v>
      </c>
      <c r="AB4416" t="s">
        <v>6023</v>
      </c>
      <c r="AD4416" t="s">
        <v>65</v>
      </c>
      <c r="AE4416" t="s">
        <v>6024</v>
      </c>
      <c r="AF4416" t="s">
        <v>6025</v>
      </c>
      <c r="AG4416" t="s">
        <v>6026</v>
      </c>
      <c r="AH4416" t="s">
        <v>6027</v>
      </c>
      <c r="AI4416" t="s">
        <v>6028</v>
      </c>
      <c r="AJ4416" t="s">
        <v>6029</v>
      </c>
      <c r="AK4416" t="str">
        <f t="shared" si="159"/>
        <v>NCT00737568</v>
      </c>
      <c r="AL4416">
        <v>14647250</v>
      </c>
      <c r="AM4416" t="s">
        <v>92</v>
      </c>
      <c r="AN4416" t="s">
        <v>144</v>
      </c>
      <c r="AP4416" t="s">
        <v>168</v>
      </c>
      <c r="AR4416" t="s">
        <v>103</v>
      </c>
      <c r="AS4416" t="s">
        <v>104</v>
      </c>
      <c r="AT4416">
        <v>4</v>
      </c>
      <c r="AU4416">
        <v>4</v>
      </c>
    </row>
    <row r="4417" spans="1:47" x14ac:dyDescent="0.2">
      <c r="A4417" t="s">
        <v>6012</v>
      </c>
      <c r="B4417" t="s">
        <v>6013</v>
      </c>
      <c r="C4417" t="s">
        <v>6014</v>
      </c>
      <c r="D4417" t="s">
        <v>6015</v>
      </c>
      <c r="F4417" t="s">
        <v>52</v>
      </c>
      <c r="G4417" t="s">
        <v>6016</v>
      </c>
      <c r="H4417" t="s">
        <v>6017</v>
      </c>
      <c r="I4417" t="s">
        <v>6018</v>
      </c>
      <c r="J4417" t="s">
        <v>6019</v>
      </c>
      <c r="K4417" t="s">
        <v>127</v>
      </c>
      <c r="L4417" s="1">
        <v>39675</v>
      </c>
      <c r="M4417" s="1">
        <v>42409</v>
      </c>
      <c r="N4417" s="1">
        <v>42036</v>
      </c>
      <c r="O4417" t="s">
        <v>75</v>
      </c>
      <c r="P4417" t="s">
        <v>6020</v>
      </c>
      <c r="S4417" t="s">
        <v>6021</v>
      </c>
      <c r="U4417" t="s">
        <v>6022</v>
      </c>
      <c r="V4417">
        <v>280</v>
      </c>
      <c r="W4417" t="s">
        <v>63</v>
      </c>
      <c r="X4417" t="s">
        <v>3487</v>
      </c>
      <c r="AB4417" t="s">
        <v>6023</v>
      </c>
      <c r="AD4417" t="s">
        <v>65</v>
      </c>
      <c r="AE4417" t="s">
        <v>6024</v>
      </c>
      <c r="AF4417" t="s">
        <v>6025</v>
      </c>
      <c r="AG4417" t="s">
        <v>6026</v>
      </c>
      <c r="AH4417" t="s">
        <v>6027</v>
      </c>
      <c r="AI4417" t="s">
        <v>6028</v>
      </c>
      <c r="AJ4417" t="s">
        <v>6029</v>
      </c>
      <c r="AK4417" t="str">
        <f t="shared" si="159"/>
        <v>NCT00737568</v>
      </c>
      <c r="AL4417">
        <v>14647248</v>
      </c>
      <c r="AM4417" t="s">
        <v>86</v>
      </c>
      <c r="AN4417" t="s">
        <v>143</v>
      </c>
      <c r="AP4417" t="s">
        <v>168</v>
      </c>
      <c r="AR4417" t="s">
        <v>103</v>
      </c>
      <c r="AS4417" t="s">
        <v>104</v>
      </c>
      <c r="AT4417">
        <v>0</v>
      </c>
      <c r="AU4417">
        <v>0</v>
      </c>
    </row>
    <row r="4418" spans="1:47" x14ac:dyDescent="0.2">
      <c r="A4418" t="s">
        <v>6012</v>
      </c>
      <c r="B4418" t="s">
        <v>6013</v>
      </c>
      <c r="C4418" t="s">
        <v>6014</v>
      </c>
      <c r="D4418" t="s">
        <v>6015</v>
      </c>
      <c r="F4418" t="s">
        <v>52</v>
      </c>
      <c r="G4418" t="s">
        <v>6016</v>
      </c>
      <c r="H4418" t="s">
        <v>6017</v>
      </c>
      <c r="I4418" t="s">
        <v>6018</v>
      </c>
      <c r="J4418" t="s">
        <v>6019</v>
      </c>
      <c r="K4418" t="s">
        <v>127</v>
      </c>
      <c r="L4418" s="1">
        <v>39675</v>
      </c>
      <c r="M4418" s="1">
        <v>42409</v>
      </c>
      <c r="N4418" s="1">
        <v>42036</v>
      </c>
      <c r="O4418" t="s">
        <v>75</v>
      </c>
      <c r="P4418" t="s">
        <v>6020</v>
      </c>
      <c r="S4418" t="s">
        <v>6021</v>
      </c>
      <c r="U4418" t="s">
        <v>6022</v>
      </c>
      <c r="V4418">
        <v>280</v>
      </c>
      <c r="W4418" t="s">
        <v>63</v>
      </c>
      <c r="X4418" t="s">
        <v>3487</v>
      </c>
      <c r="AB4418" t="s">
        <v>6023</v>
      </c>
      <c r="AD4418" t="s">
        <v>65</v>
      </c>
      <c r="AE4418" t="s">
        <v>6024</v>
      </c>
      <c r="AF4418" t="s">
        <v>6025</v>
      </c>
      <c r="AG4418" t="s">
        <v>6026</v>
      </c>
      <c r="AH4418" t="s">
        <v>6027</v>
      </c>
      <c r="AI4418" t="s">
        <v>6028</v>
      </c>
      <c r="AJ4418" t="s">
        <v>6029</v>
      </c>
      <c r="AK4418" t="str">
        <f t="shared" si="159"/>
        <v>NCT00737568</v>
      </c>
      <c r="AL4418">
        <v>14647249</v>
      </c>
      <c r="AM4418" t="s">
        <v>91</v>
      </c>
      <c r="AN4418" t="s">
        <v>143</v>
      </c>
      <c r="AP4418" t="s">
        <v>168</v>
      </c>
      <c r="AR4418" t="s">
        <v>103</v>
      </c>
      <c r="AS4418" t="s">
        <v>104</v>
      </c>
      <c r="AT4418">
        <v>3</v>
      </c>
      <c r="AU4418">
        <v>3</v>
      </c>
    </row>
    <row r="4419" spans="1:47" x14ac:dyDescent="0.2">
      <c r="A4419" t="s">
        <v>6012</v>
      </c>
      <c r="B4419" t="s">
        <v>6013</v>
      </c>
      <c r="C4419" t="s">
        <v>6014</v>
      </c>
      <c r="D4419" t="s">
        <v>6015</v>
      </c>
      <c r="F4419" t="s">
        <v>52</v>
      </c>
      <c r="G4419" t="s">
        <v>6016</v>
      </c>
      <c r="H4419" t="s">
        <v>6017</v>
      </c>
      <c r="I4419" t="s">
        <v>6018</v>
      </c>
      <c r="J4419" t="s">
        <v>6019</v>
      </c>
      <c r="K4419" t="s">
        <v>127</v>
      </c>
      <c r="L4419" s="1">
        <v>39675</v>
      </c>
      <c r="M4419" s="1">
        <v>42409</v>
      </c>
      <c r="N4419" s="1">
        <v>42036</v>
      </c>
      <c r="O4419" t="s">
        <v>75</v>
      </c>
      <c r="P4419" t="s">
        <v>6020</v>
      </c>
      <c r="S4419" t="s">
        <v>6021</v>
      </c>
      <c r="U4419" t="s">
        <v>6022</v>
      </c>
      <c r="V4419">
        <v>280</v>
      </c>
      <c r="W4419" t="s">
        <v>63</v>
      </c>
      <c r="X4419" t="s">
        <v>3487</v>
      </c>
      <c r="AB4419" t="s">
        <v>6023</v>
      </c>
      <c r="AD4419" t="s">
        <v>65</v>
      </c>
      <c r="AE4419" t="s">
        <v>6024</v>
      </c>
      <c r="AF4419" t="s">
        <v>6025</v>
      </c>
      <c r="AG4419" t="s">
        <v>6026</v>
      </c>
      <c r="AH4419" t="s">
        <v>6027</v>
      </c>
      <c r="AI4419" t="s">
        <v>6028</v>
      </c>
      <c r="AJ4419" t="s">
        <v>6029</v>
      </c>
      <c r="AK4419" t="str">
        <f t="shared" si="159"/>
        <v>NCT00737568</v>
      </c>
      <c r="AL4419">
        <v>14647250</v>
      </c>
      <c r="AM4419" t="s">
        <v>92</v>
      </c>
      <c r="AN4419" t="s">
        <v>143</v>
      </c>
      <c r="AP4419" t="s">
        <v>168</v>
      </c>
      <c r="AR4419" t="s">
        <v>103</v>
      </c>
      <c r="AS4419" t="s">
        <v>104</v>
      </c>
      <c r="AT4419">
        <v>3</v>
      </c>
      <c r="AU4419">
        <v>3</v>
      </c>
    </row>
    <row r="4420" spans="1:47" x14ac:dyDescent="0.2">
      <c r="A4420" t="s">
        <v>6012</v>
      </c>
      <c r="B4420" t="s">
        <v>6013</v>
      </c>
      <c r="C4420" t="s">
        <v>6014</v>
      </c>
      <c r="D4420" t="s">
        <v>6015</v>
      </c>
      <c r="F4420" t="s">
        <v>52</v>
      </c>
      <c r="G4420" t="s">
        <v>6016</v>
      </c>
      <c r="H4420" t="s">
        <v>6017</v>
      </c>
      <c r="I4420" t="s">
        <v>6018</v>
      </c>
      <c r="J4420" t="s">
        <v>6019</v>
      </c>
      <c r="K4420" t="s">
        <v>127</v>
      </c>
      <c r="L4420" s="1">
        <v>39675</v>
      </c>
      <c r="M4420" s="1">
        <v>42409</v>
      </c>
      <c r="N4420" s="1">
        <v>42036</v>
      </c>
      <c r="O4420" t="s">
        <v>75</v>
      </c>
      <c r="P4420" t="s">
        <v>6020</v>
      </c>
      <c r="S4420" t="s">
        <v>6021</v>
      </c>
      <c r="U4420" t="s">
        <v>6022</v>
      </c>
      <c r="V4420">
        <v>280</v>
      </c>
      <c r="W4420" t="s">
        <v>63</v>
      </c>
      <c r="X4420" t="s">
        <v>3487</v>
      </c>
      <c r="AB4420" t="s">
        <v>6023</v>
      </c>
      <c r="AD4420" t="s">
        <v>65</v>
      </c>
      <c r="AE4420" t="s">
        <v>6024</v>
      </c>
      <c r="AF4420" t="s">
        <v>6025</v>
      </c>
      <c r="AG4420" t="s">
        <v>6026</v>
      </c>
      <c r="AH4420" t="s">
        <v>6027</v>
      </c>
      <c r="AI4420" t="s">
        <v>6028</v>
      </c>
      <c r="AJ4420" t="s">
        <v>6029</v>
      </c>
      <c r="AK4420" t="str">
        <f t="shared" si="159"/>
        <v>NCT00737568</v>
      </c>
      <c r="AL4420">
        <v>14647248</v>
      </c>
      <c r="AM4420" t="s">
        <v>86</v>
      </c>
      <c r="AN4420" t="s">
        <v>145</v>
      </c>
      <c r="AP4420" t="s">
        <v>168</v>
      </c>
      <c r="AR4420" t="s">
        <v>103</v>
      </c>
      <c r="AS4420" t="s">
        <v>104</v>
      </c>
      <c r="AT4420">
        <v>83</v>
      </c>
      <c r="AU4420">
        <v>83</v>
      </c>
    </row>
    <row r="4421" spans="1:47" x14ac:dyDescent="0.2">
      <c r="A4421" t="s">
        <v>6012</v>
      </c>
      <c r="B4421" t="s">
        <v>6013</v>
      </c>
      <c r="C4421" t="s">
        <v>6014</v>
      </c>
      <c r="D4421" t="s">
        <v>6015</v>
      </c>
      <c r="F4421" t="s">
        <v>52</v>
      </c>
      <c r="G4421" t="s">
        <v>6016</v>
      </c>
      <c r="H4421" t="s">
        <v>6017</v>
      </c>
      <c r="I4421" t="s">
        <v>6018</v>
      </c>
      <c r="J4421" t="s">
        <v>6019</v>
      </c>
      <c r="K4421" t="s">
        <v>127</v>
      </c>
      <c r="L4421" s="1">
        <v>39675</v>
      </c>
      <c r="M4421" s="1">
        <v>42409</v>
      </c>
      <c r="N4421" s="1">
        <v>42036</v>
      </c>
      <c r="O4421" t="s">
        <v>75</v>
      </c>
      <c r="P4421" t="s">
        <v>6020</v>
      </c>
      <c r="S4421" t="s">
        <v>6021</v>
      </c>
      <c r="U4421" t="s">
        <v>6022</v>
      </c>
      <c r="V4421">
        <v>280</v>
      </c>
      <c r="W4421" t="s">
        <v>63</v>
      </c>
      <c r="X4421" t="s">
        <v>3487</v>
      </c>
      <c r="AB4421" t="s">
        <v>6023</v>
      </c>
      <c r="AD4421" t="s">
        <v>65</v>
      </c>
      <c r="AE4421" t="s">
        <v>6024</v>
      </c>
      <c r="AF4421" t="s">
        <v>6025</v>
      </c>
      <c r="AG4421" t="s">
        <v>6026</v>
      </c>
      <c r="AH4421" t="s">
        <v>6027</v>
      </c>
      <c r="AI4421" t="s">
        <v>6028</v>
      </c>
      <c r="AJ4421" t="s">
        <v>6029</v>
      </c>
      <c r="AK4421" t="str">
        <f t="shared" si="159"/>
        <v>NCT00737568</v>
      </c>
      <c r="AL4421">
        <v>14647249</v>
      </c>
      <c r="AM4421" t="s">
        <v>91</v>
      </c>
      <c r="AN4421" t="s">
        <v>145</v>
      </c>
      <c r="AP4421" t="s">
        <v>168</v>
      </c>
      <c r="AR4421" t="s">
        <v>103</v>
      </c>
      <c r="AS4421" t="s">
        <v>104</v>
      </c>
      <c r="AT4421">
        <v>89</v>
      </c>
      <c r="AU4421">
        <v>89</v>
      </c>
    </row>
    <row r="4422" spans="1:47" x14ac:dyDescent="0.2">
      <c r="A4422" t="s">
        <v>6012</v>
      </c>
      <c r="B4422" t="s">
        <v>6013</v>
      </c>
      <c r="C4422" t="s">
        <v>6014</v>
      </c>
      <c r="D4422" t="s">
        <v>6015</v>
      </c>
      <c r="F4422" t="s">
        <v>52</v>
      </c>
      <c r="G4422" t="s">
        <v>6016</v>
      </c>
      <c r="H4422" t="s">
        <v>6017</v>
      </c>
      <c r="I4422" t="s">
        <v>6018</v>
      </c>
      <c r="J4422" t="s">
        <v>6019</v>
      </c>
      <c r="K4422" t="s">
        <v>127</v>
      </c>
      <c r="L4422" s="1">
        <v>39675</v>
      </c>
      <c r="M4422" s="1">
        <v>42409</v>
      </c>
      <c r="N4422" s="1">
        <v>42036</v>
      </c>
      <c r="O4422" t="s">
        <v>75</v>
      </c>
      <c r="P4422" t="s">
        <v>6020</v>
      </c>
      <c r="S4422" t="s">
        <v>6021</v>
      </c>
      <c r="U4422" t="s">
        <v>6022</v>
      </c>
      <c r="V4422">
        <v>280</v>
      </c>
      <c r="W4422" t="s">
        <v>63</v>
      </c>
      <c r="X4422" t="s">
        <v>3487</v>
      </c>
      <c r="AB4422" t="s">
        <v>6023</v>
      </c>
      <c r="AD4422" t="s">
        <v>65</v>
      </c>
      <c r="AE4422" t="s">
        <v>6024</v>
      </c>
      <c r="AF4422" t="s">
        <v>6025</v>
      </c>
      <c r="AG4422" t="s">
        <v>6026</v>
      </c>
      <c r="AH4422" t="s">
        <v>6027</v>
      </c>
      <c r="AI4422" t="s">
        <v>6028</v>
      </c>
      <c r="AJ4422" t="s">
        <v>6029</v>
      </c>
      <c r="AK4422" t="str">
        <f t="shared" si="159"/>
        <v>NCT00737568</v>
      </c>
      <c r="AL4422">
        <v>14647250</v>
      </c>
      <c r="AM4422" t="s">
        <v>92</v>
      </c>
      <c r="AN4422" t="s">
        <v>145</v>
      </c>
      <c r="AP4422" t="s">
        <v>168</v>
      </c>
      <c r="AR4422" t="s">
        <v>103</v>
      </c>
      <c r="AS4422" t="s">
        <v>104</v>
      </c>
      <c r="AT4422">
        <v>172</v>
      </c>
      <c r="AU4422">
        <v>172</v>
      </c>
    </row>
    <row r="4423" spans="1:47" x14ac:dyDescent="0.2">
      <c r="A4423" t="s">
        <v>6012</v>
      </c>
      <c r="B4423" t="s">
        <v>6013</v>
      </c>
      <c r="C4423" t="s">
        <v>6014</v>
      </c>
      <c r="D4423" t="s">
        <v>6015</v>
      </c>
      <c r="F4423" t="s">
        <v>52</v>
      </c>
      <c r="G4423" t="s">
        <v>6016</v>
      </c>
      <c r="H4423" t="s">
        <v>6017</v>
      </c>
      <c r="I4423" t="s">
        <v>6018</v>
      </c>
      <c r="J4423" t="s">
        <v>6019</v>
      </c>
      <c r="K4423" t="s">
        <v>127</v>
      </c>
      <c r="L4423" s="1">
        <v>39675</v>
      </c>
      <c r="M4423" s="1">
        <v>42409</v>
      </c>
      <c r="N4423" s="1">
        <v>42036</v>
      </c>
      <c r="O4423" t="s">
        <v>75</v>
      </c>
      <c r="P4423" t="s">
        <v>6020</v>
      </c>
      <c r="S4423" t="s">
        <v>6021</v>
      </c>
      <c r="U4423" t="s">
        <v>6022</v>
      </c>
      <c r="V4423">
        <v>280</v>
      </c>
      <c r="W4423" t="s">
        <v>63</v>
      </c>
      <c r="X4423" t="s">
        <v>3487</v>
      </c>
      <c r="AB4423" t="s">
        <v>6023</v>
      </c>
      <c r="AD4423" t="s">
        <v>65</v>
      </c>
      <c r="AE4423" t="s">
        <v>6024</v>
      </c>
      <c r="AF4423" t="s">
        <v>6025</v>
      </c>
      <c r="AG4423" t="s">
        <v>6026</v>
      </c>
      <c r="AH4423" t="s">
        <v>6027</v>
      </c>
      <c r="AI4423" t="s">
        <v>6028</v>
      </c>
      <c r="AJ4423" t="s">
        <v>6029</v>
      </c>
      <c r="AK4423" t="str">
        <f t="shared" si="159"/>
        <v>NCT00737568</v>
      </c>
      <c r="AL4423">
        <v>14647248</v>
      </c>
      <c r="AM4423" t="s">
        <v>86</v>
      </c>
      <c r="AN4423" t="s">
        <v>1014</v>
      </c>
      <c r="AP4423" t="s">
        <v>168</v>
      </c>
      <c r="AR4423" t="s">
        <v>103</v>
      </c>
      <c r="AS4423" t="s">
        <v>104</v>
      </c>
      <c r="AT4423">
        <v>3</v>
      </c>
      <c r="AU4423">
        <v>3</v>
      </c>
    </row>
    <row r="4424" spans="1:47" x14ac:dyDescent="0.2">
      <c r="A4424" t="s">
        <v>6012</v>
      </c>
      <c r="B4424" t="s">
        <v>6013</v>
      </c>
      <c r="C4424" t="s">
        <v>6014</v>
      </c>
      <c r="D4424" t="s">
        <v>6015</v>
      </c>
      <c r="F4424" t="s">
        <v>52</v>
      </c>
      <c r="G4424" t="s">
        <v>6016</v>
      </c>
      <c r="H4424" t="s">
        <v>6017</v>
      </c>
      <c r="I4424" t="s">
        <v>6018</v>
      </c>
      <c r="J4424" t="s">
        <v>6019</v>
      </c>
      <c r="K4424" t="s">
        <v>127</v>
      </c>
      <c r="L4424" s="1">
        <v>39675</v>
      </c>
      <c r="M4424" s="1">
        <v>42409</v>
      </c>
      <c r="N4424" s="1">
        <v>42036</v>
      </c>
      <c r="O4424" t="s">
        <v>75</v>
      </c>
      <c r="P4424" t="s">
        <v>6020</v>
      </c>
      <c r="S4424" t="s">
        <v>6021</v>
      </c>
      <c r="U4424" t="s">
        <v>6022</v>
      </c>
      <c r="V4424">
        <v>280</v>
      </c>
      <c r="W4424" t="s">
        <v>63</v>
      </c>
      <c r="X4424" t="s">
        <v>3487</v>
      </c>
      <c r="AB4424" t="s">
        <v>6023</v>
      </c>
      <c r="AD4424" t="s">
        <v>65</v>
      </c>
      <c r="AE4424" t="s">
        <v>6024</v>
      </c>
      <c r="AF4424" t="s">
        <v>6025</v>
      </c>
      <c r="AG4424" t="s">
        <v>6026</v>
      </c>
      <c r="AH4424" t="s">
        <v>6027</v>
      </c>
      <c r="AI4424" t="s">
        <v>6028</v>
      </c>
      <c r="AJ4424" t="s">
        <v>6029</v>
      </c>
      <c r="AK4424" t="str">
        <f t="shared" si="159"/>
        <v>NCT00737568</v>
      </c>
      <c r="AL4424">
        <v>14647249</v>
      </c>
      <c r="AM4424" t="s">
        <v>91</v>
      </c>
      <c r="AN4424" t="s">
        <v>1014</v>
      </c>
      <c r="AP4424" t="s">
        <v>168</v>
      </c>
      <c r="AR4424" t="s">
        <v>103</v>
      </c>
      <c r="AS4424" t="s">
        <v>104</v>
      </c>
      <c r="AT4424">
        <v>4</v>
      </c>
      <c r="AU4424">
        <v>4</v>
      </c>
    </row>
    <row r="4425" spans="1:47" x14ac:dyDescent="0.2">
      <c r="A4425" t="s">
        <v>6012</v>
      </c>
      <c r="B4425" t="s">
        <v>6013</v>
      </c>
      <c r="C4425" t="s">
        <v>6014</v>
      </c>
      <c r="D4425" t="s">
        <v>6015</v>
      </c>
      <c r="F4425" t="s">
        <v>52</v>
      </c>
      <c r="G4425" t="s">
        <v>6016</v>
      </c>
      <c r="H4425" t="s">
        <v>6017</v>
      </c>
      <c r="I4425" t="s">
        <v>6018</v>
      </c>
      <c r="J4425" t="s">
        <v>6019</v>
      </c>
      <c r="K4425" t="s">
        <v>127</v>
      </c>
      <c r="L4425" s="1">
        <v>39675</v>
      </c>
      <c r="M4425" s="1">
        <v>42409</v>
      </c>
      <c r="N4425" s="1">
        <v>42036</v>
      </c>
      <c r="O4425" t="s">
        <v>75</v>
      </c>
      <c r="P4425" t="s">
        <v>6020</v>
      </c>
      <c r="S4425" t="s">
        <v>6021</v>
      </c>
      <c r="U4425" t="s">
        <v>6022</v>
      </c>
      <c r="V4425">
        <v>280</v>
      </c>
      <c r="W4425" t="s">
        <v>63</v>
      </c>
      <c r="X4425" t="s">
        <v>3487</v>
      </c>
      <c r="AB4425" t="s">
        <v>6023</v>
      </c>
      <c r="AD4425" t="s">
        <v>65</v>
      </c>
      <c r="AE4425" t="s">
        <v>6024</v>
      </c>
      <c r="AF4425" t="s">
        <v>6025</v>
      </c>
      <c r="AG4425" t="s">
        <v>6026</v>
      </c>
      <c r="AH4425" t="s">
        <v>6027</v>
      </c>
      <c r="AI4425" t="s">
        <v>6028</v>
      </c>
      <c r="AJ4425" t="s">
        <v>6029</v>
      </c>
      <c r="AK4425" t="str">
        <f t="shared" ref="AK4425:AK4456" si="160">HYPERLINK("https://www.clinicaltrials.gov/ct2/show/results/NCT00737568", "NCT00737568")</f>
        <v>NCT00737568</v>
      </c>
      <c r="AL4425">
        <v>14647250</v>
      </c>
      <c r="AM4425" t="s">
        <v>92</v>
      </c>
      <c r="AN4425" t="s">
        <v>1014</v>
      </c>
      <c r="AP4425" t="s">
        <v>168</v>
      </c>
      <c r="AR4425" t="s">
        <v>103</v>
      </c>
      <c r="AS4425" t="s">
        <v>104</v>
      </c>
      <c r="AT4425">
        <v>7</v>
      </c>
      <c r="AU4425">
        <v>7</v>
      </c>
    </row>
    <row r="4426" spans="1:47" x14ac:dyDescent="0.2">
      <c r="A4426" t="s">
        <v>6012</v>
      </c>
      <c r="B4426" t="s">
        <v>6013</v>
      </c>
      <c r="C4426" t="s">
        <v>6014</v>
      </c>
      <c r="D4426" t="s">
        <v>6015</v>
      </c>
      <c r="F4426" t="s">
        <v>52</v>
      </c>
      <c r="G4426" t="s">
        <v>6016</v>
      </c>
      <c r="H4426" t="s">
        <v>6017</v>
      </c>
      <c r="I4426" t="s">
        <v>6018</v>
      </c>
      <c r="J4426" t="s">
        <v>6019</v>
      </c>
      <c r="K4426" t="s">
        <v>127</v>
      </c>
      <c r="L4426" s="1">
        <v>39675</v>
      </c>
      <c r="M4426" s="1">
        <v>42409</v>
      </c>
      <c r="N4426" s="1">
        <v>42036</v>
      </c>
      <c r="O4426" t="s">
        <v>75</v>
      </c>
      <c r="P4426" t="s">
        <v>6020</v>
      </c>
      <c r="S4426" t="s">
        <v>6021</v>
      </c>
      <c r="U4426" t="s">
        <v>6022</v>
      </c>
      <c r="V4426">
        <v>280</v>
      </c>
      <c r="W4426" t="s">
        <v>63</v>
      </c>
      <c r="X4426" t="s">
        <v>3487</v>
      </c>
      <c r="AB4426" t="s">
        <v>6023</v>
      </c>
      <c r="AD4426" t="s">
        <v>65</v>
      </c>
      <c r="AE4426" t="s">
        <v>6024</v>
      </c>
      <c r="AF4426" t="s">
        <v>6025</v>
      </c>
      <c r="AG4426" t="s">
        <v>6026</v>
      </c>
      <c r="AH4426" t="s">
        <v>6027</v>
      </c>
      <c r="AI4426" t="s">
        <v>6028</v>
      </c>
      <c r="AJ4426" t="s">
        <v>6029</v>
      </c>
      <c r="AK4426" t="str">
        <f t="shared" si="160"/>
        <v>NCT00737568</v>
      </c>
      <c r="AL4426">
        <v>14647248</v>
      </c>
      <c r="AM4426" t="s">
        <v>86</v>
      </c>
      <c r="AN4426" t="s">
        <v>4995</v>
      </c>
      <c r="AP4426" t="s">
        <v>102</v>
      </c>
      <c r="AR4426" t="s">
        <v>103</v>
      </c>
      <c r="AS4426" t="s">
        <v>104</v>
      </c>
      <c r="AT4426">
        <v>2</v>
      </c>
      <c r="AU4426">
        <v>2</v>
      </c>
    </row>
    <row r="4427" spans="1:47" x14ac:dyDescent="0.2">
      <c r="A4427" t="s">
        <v>6012</v>
      </c>
      <c r="B4427" t="s">
        <v>6013</v>
      </c>
      <c r="C4427" t="s">
        <v>6014</v>
      </c>
      <c r="D4427" t="s">
        <v>6015</v>
      </c>
      <c r="F4427" t="s">
        <v>52</v>
      </c>
      <c r="G4427" t="s">
        <v>6016</v>
      </c>
      <c r="H4427" t="s">
        <v>6017</v>
      </c>
      <c r="I4427" t="s">
        <v>6018</v>
      </c>
      <c r="J4427" t="s">
        <v>6019</v>
      </c>
      <c r="K4427" t="s">
        <v>127</v>
      </c>
      <c r="L4427" s="1">
        <v>39675</v>
      </c>
      <c r="M4427" s="1">
        <v>42409</v>
      </c>
      <c r="N4427" s="1">
        <v>42036</v>
      </c>
      <c r="O4427" t="s">
        <v>75</v>
      </c>
      <c r="P4427" t="s">
        <v>6020</v>
      </c>
      <c r="S4427" t="s">
        <v>6021</v>
      </c>
      <c r="U4427" t="s">
        <v>6022</v>
      </c>
      <c r="V4427">
        <v>280</v>
      </c>
      <c r="W4427" t="s">
        <v>63</v>
      </c>
      <c r="X4427" t="s">
        <v>3487</v>
      </c>
      <c r="AB4427" t="s">
        <v>6023</v>
      </c>
      <c r="AD4427" t="s">
        <v>65</v>
      </c>
      <c r="AE4427" t="s">
        <v>6024</v>
      </c>
      <c r="AF4427" t="s">
        <v>6025</v>
      </c>
      <c r="AG4427" t="s">
        <v>6026</v>
      </c>
      <c r="AH4427" t="s">
        <v>6027</v>
      </c>
      <c r="AI4427" t="s">
        <v>6028</v>
      </c>
      <c r="AJ4427" t="s">
        <v>6029</v>
      </c>
      <c r="AK4427" t="str">
        <f t="shared" si="160"/>
        <v>NCT00737568</v>
      </c>
      <c r="AL4427">
        <v>14647249</v>
      </c>
      <c r="AM4427" t="s">
        <v>91</v>
      </c>
      <c r="AN4427" t="s">
        <v>4995</v>
      </c>
      <c r="AP4427" t="s">
        <v>102</v>
      </c>
      <c r="AR4427" t="s">
        <v>103</v>
      </c>
      <c r="AS4427" t="s">
        <v>104</v>
      </c>
      <c r="AT4427">
        <v>3</v>
      </c>
      <c r="AU4427">
        <v>3</v>
      </c>
    </row>
    <row r="4428" spans="1:47" x14ac:dyDescent="0.2">
      <c r="A4428" t="s">
        <v>6012</v>
      </c>
      <c r="B4428" t="s">
        <v>6013</v>
      </c>
      <c r="C4428" t="s">
        <v>6014</v>
      </c>
      <c r="D4428" t="s">
        <v>6015</v>
      </c>
      <c r="F4428" t="s">
        <v>52</v>
      </c>
      <c r="G4428" t="s">
        <v>6016</v>
      </c>
      <c r="H4428" t="s">
        <v>6017</v>
      </c>
      <c r="I4428" t="s">
        <v>6018</v>
      </c>
      <c r="J4428" t="s">
        <v>6019</v>
      </c>
      <c r="K4428" t="s">
        <v>127</v>
      </c>
      <c r="L4428" s="1">
        <v>39675</v>
      </c>
      <c r="M4428" s="1">
        <v>42409</v>
      </c>
      <c r="N4428" s="1">
        <v>42036</v>
      </c>
      <c r="O4428" t="s">
        <v>75</v>
      </c>
      <c r="P4428" t="s">
        <v>6020</v>
      </c>
      <c r="S4428" t="s">
        <v>6021</v>
      </c>
      <c r="U4428" t="s">
        <v>6022</v>
      </c>
      <c r="V4428">
        <v>280</v>
      </c>
      <c r="W4428" t="s">
        <v>63</v>
      </c>
      <c r="X4428" t="s">
        <v>3487</v>
      </c>
      <c r="AB4428" t="s">
        <v>6023</v>
      </c>
      <c r="AD4428" t="s">
        <v>65</v>
      </c>
      <c r="AE4428" t="s">
        <v>6024</v>
      </c>
      <c r="AF4428" t="s">
        <v>6025</v>
      </c>
      <c r="AG4428" t="s">
        <v>6026</v>
      </c>
      <c r="AH4428" t="s">
        <v>6027</v>
      </c>
      <c r="AI4428" t="s">
        <v>6028</v>
      </c>
      <c r="AJ4428" t="s">
        <v>6029</v>
      </c>
      <c r="AK4428" t="str">
        <f t="shared" si="160"/>
        <v>NCT00737568</v>
      </c>
      <c r="AL4428">
        <v>14647250</v>
      </c>
      <c r="AM4428" t="s">
        <v>92</v>
      </c>
      <c r="AN4428" t="s">
        <v>4995</v>
      </c>
      <c r="AP4428" t="s">
        <v>102</v>
      </c>
      <c r="AR4428" t="s">
        <v>103</v>
      </c>
      <c r="AS4428" t="s">
        <v>104</v>
      </c>
      <c r="AT4428">
        <v>5</v>
      </c>
      <c r="AU4428">
        <v>5</v>
      </c>
    </row>
    <row r="4429" spans="1:47" x14ac:dyDescent="0.2">
      <c r="A4429" t="s">
        <v>6012</v>
      </c>
      <c r="B4429" t="s">
        <v>6013</v>
      </c>
      <c r="C4429" t="s">
        <v>6014</v>
      </c>
      <c r="D4429" t="s">
        <v>6015</v>
      </c>
      <c r="F4429" t="s">
        <v>52</v>
      </c>
      <c r="G4429" t="s">
        <v>6016</v>
      </c>
      <c r="H4429" t="s">
        <v>6017</v>
      </c>
      <c r="I4429" t="s">
        <v>6018</v>
      </c>
      <c r="J4429" t="s">
        <v>6019</v>
      </c>
      <c r="K4429" t="s">
        <v>127</v>
      </c>
      <c r="L4429" s="1">
        <v>39675</v>
      </c>
      <c r="M4429" s="1">
        <v>42409</v>
      </c>
      <c r="N4429" s="1">
        <v>42036</v>
      </c>
      <c r="O4429" t="s">
        <v>75</v>
      </c>
      <c r="P4429" t="s">
        <v>6020</v>
      </c>
      <c r="S4429" t="s">
        <v>6021</v>
      </c>
      <c r="U4429" t="s">
        <v>6022</v>
      </c>
      <c r="V4429">
        <v>280</v>
      </c>
      <c r="W4429" t="s">
        <v>63</v>
      </c>
      <c r="X4429" t="s">
        <v>3487</v>
      </c>
      <c r="AB4429" t="s">
        <v>6023</v>
      </c>
      <c r="AD4429" t="s">
        <v>65</v>
      </c>
      <c r="AE4429" t="s">
        <v>6024</v>
      </c>
      <c r="AF4429" t="s">
        <v>6025</v>
      </c>
      <c r="AG4429" t="s">
        <v>6026</v>
      </c>
      <c r="AH4429" t="s">
        <v>6027</v>
      </c>
      <c r="AI4429" t="s">
        <v>6028</v>
      </c>
      <c r="AJ4429" t="s">
        <v>6029</v>
      </c>
      <c r="AK4429" t="str">
        <f t="shared" si="160"/>
        <v>NCT00737568</v>
      </c>
      <c r="AL4429">
        <v>14647248</v>
      </c>
      <c r="AM4429" t="s">
        <v>86</v>
      </c>
      <c r="AN4429" t="s">
        <v>6030</v>
      </c>
      <c r="AP4429" t="s">
        <v>102</v>
      </c>
      <c r="AR4429" t="s">
        <v>103</v>
      </c>
      <c r="AS4429" t="s">
        <v>104</v>
      </c>
      <c r="AT4429">
        <v>2</v>
      </c>
      <c r="AU4429">
        <v>2</v>
      </c>
    </row>
    <row r="4430" spans="1:47" x14ac:dyDescent="0.2">
      <c r="A4430" t="s">
        <v>6012</v>
      </c>
      <c r="B4430" t="s">
        <v>6013</v>
      </c>
      <c r="C4430" t="s">
        <v>6014</v>
      </c>
      <c r="D4430" t="s">
        <v>6015</v>
      </c>
      <c r="F4430" t="s">
        <v>52</v>
      </c>
      <c r="G4430" t="s">
        <v>6016</v>
      </c>
      <c r="H4430" t="s">
        <v>6017</v>
      </c>
      <c r="I4430" t="s">
        <v>6018</v>
      </c>
      <c r="J4430" t="s">
        <v>6019</v>
      </c>
      <c r="K4430" t="s">
        <v>127</v>
      </c>
      <c r="L4430" s="1">
        <v>39675</v>
      </c>
      <c r="M4430" s="1">
        <v>42409</v>
      </c>
      <c r="N4430" s="1">
        <v>42036</v>
      </c>
      <c r="O4430" t="s">
        <v>75</v>
      </c>
      <c r="P4430" t="s">
        <v>6020</v>
      </c>
      <c r="S4430" t="s">
        <v>6021</v>
      </c>
      <c r="U4430" t="s">
        <v>6022</v>
      </c>
      <c r="V4430">
        <v>280</v>
      </c>
      <c r="W4430" t="s">
        <v>63</v>
      </c>
      <c r="X4430" t="s">
        <v>3487</v>
      </c>
      <c r="AB4430" t="s">
        <v>6023</v>
      </c>
      <c r="AD4430" t="s">
        <v>65</v>
      </c>
      <c r="AE4430" t="s">
        <v>6024</v>
      </c>
      <c r="AF4430" t="s">
        <v>6025</v>
      </c>
      <c r="AG4430" t="s">
        <v>6026</v>
      </c>
      <c r="AH4430" t="s">
        <v>6027</v>
      </c>
      <c r="AI4430" t="s">
        <v>6028</v>
      </c>
      <c r="AJ4430" t="s">
        <v>6029</v>
      </c>
      <c r="AK4430" t="str">
        <f t="shared" si="160"/>
        <v>NCT00737568</v>
      </c>
      <c r="AL4430">
        <v>14647249</v>
      </c>
      <c r="AM4430" t="s">
        <v>91</v>
      </c>
      <c r="AN4430" t="s">
        <v>6030</v>
      </c>
      <c r="AP4430" t="s">
        <v>102</v>
      </c>
      <c r="AR4430" t="s">
        <v>103</v>
      </c>
      <c r="AS4430" t="s">
        <v>104</v>
      </c>
      <c r="AT4430">
        <v>5</v>
      </c>
      <c r="AU4430">
        <v>5</v>
      </c>
    </row>
    <row r="4431" spans="1:47" x14ac:dyDescent="0.2">
      <c r="A4431" t="s">
        <v>6012</v>
      </c>
      <c r="B4431" t="s">
        <v>6013</v>
      </c>
      <c r="C4431" t="s">
        <v>6014</v>
      </c>
      <c r="D4431" t="s">
        <v>6015</v>
      </c>
      <c r="F4431" t="s">
        <v>52</v>
      </c>
      <c r="G4431" t="s">
        <v>6016</v>
      </c>
      <c r="H4431" t="s">
        <v>6017</v>
      </c>
      <c r="I4431" t="s">
        <v>6018</v>
      </c>
      <c r="J4431" t="s">
        <v>6019</v>
      </c>
      <c r="K4431" t="s">
        <v>127</v>
      </c>
      <c r="L4431" s="1">
        <v>39675</v>
      </c>
      <c r="M4431" s="1">
        <v>42409</v>
      </c>
      <c r="N4431" s="1">
        <v>42036</v>
      </c>
      <c r="O4431" t="s">
        <v>75</v>
      </c>
      <c r="P4431" t="s">
        <v>6020</v>
      </c>
      <c r="S4431" t="s">
        <v>6021</v>
      </c>
      <c r="U4431" t="s">
        <v>6022</v>
      </c>
      <c r="V4431">
        <v>280</v>
      </c>
      <c r="W4431" t="s">
        <v>63</v>
      </c>
      <c r="X4431" t="s">
        <v>3487</v>
      </c>
      <c r="AB4431" t="s">
        <v>6023</v>
      </c>
      <c r="AD4431" t="s">
        <v>65</v>
      </c>
      <c r="AE4431" t="s">
        <v>6024</v>
      </c>
      <c r="AF4431" t="s">
        <v>6025</v>
      </c>
      <c r="AG4431" t="s">
        <v>6026</v>
      </c>
      <c r="AH4431" t="s">
        <v>6027</v>
      </c>
      <c r="AI4431" t="s">
        <v>6028</v>
      </c>
      <c r="AJ4431" t="s">
        <v>6029</v>
      </c>
      <c r="AK4431" t="str">
        <f t="shared" si="160"/>
        <v>NCT00737568</v>
      </c>
      <c r="AL4431">
        <v>14647250</v>
      </c>
      <c r="AM4431" t="s">
        <v>92</v>
      </c>
      <c r="AN4431" t="s">
        <v>6030</v>
      </c>
      <c r="AP4431" t="s">
        <v>102</v>
      </c>
      <c r="AR4431" t="s">
        <v>103</v>
      </c>
      <c r="AS4431" t="s">
        <v>104</v>
      </c>
      <c r="AT4431">
        <v>7</v>
      </c>
      <c r="AU4431">
        <v>7</v>
      </c>
    </row>
    <row r="4432" spans="1:47" x14ac:dyDescent="0.2">
      <c r="A4432" t="s">
        <v>6012</v>
      </c>
      <c r="B4432" t="s">
        <v>6013</v>
      </c>
      <c r="C4432" t="s">
        <v>6014</v>
      </c>
      <c r="D4432" t="s">
        <v>6015</v>
      </c>
      <c r="F4432" t="s">
        <v>52</v>
      </c>
      <c r="G4432" t="s">
        <v>6016</v>
      </c>
      <c r="H4432" t="s">
        <v>6017</v>
      </c>
      <c r="I4432" t="s">
        <v>6018</v>
      </c>
      <c r="J4432" t="s">
        <v>6019</v>
      </c>
      <c r="K4432" t="s">
        <v>127</v>
      </c>
      <c r="L4432" s="1">
        <v>39675</v>
      </c>
      <c r="M4432" s="1">
        <v>42409</v>
      </c>
      <c r="N4432" s="1">
        <v>42036</v>
      </c>
      <c r="O4432" t="s">
        <v>75</v>
      </c>
      <c r="P4432" t="s">
        <v>6020</v>
      </c>
      <c r="S4432" t="s">
        <v>6021</v>
      </c>
      <c r="U4432" t="s">
        <v>6022</v>
      </c>
      <c r="V4432">
        <v>280</v>
      </c>
      <c r="W4432" t="s">
        <v>63</v>
      </c>
      <c r="X4432" t="s">
        <v>3487</v>
      </c>
      <c r="AB4432" t="s">
        <v>6023</v>
      </c>
      <c r="AD4432" t="s">
        <v>65</v>
      </c>
      <c r="AE4432" t="s">
        <v>6024</v>
      </c>
      <c r="AF4432" t="s">
        <v>6025</v>
      </c>
      <c r="AG4432" t="s">
        <v>6026</v>
      </c>
      <c r="AH4432" t="s">
        <v>6027</v>
      </c>
      <c r="AI4432" t="s">
        <v>6028</v>
      </c>
      <c r="AJ4432" t="s">
        <v>6029</v>
      </c>
      <c r="AK4432" t="str">
        <f t="shared" si="160"/>
        <v>NCT00737568</v>
      </c>
      <c r="AL4432">
        <v>14647248</v>
      </c>
      <c r="AM4432" t="s">
        <v>86</v>
      </c>
      <c r="AN4432" t="s">
        <v>101</v>
      </c>
      <c r="AP4432" t="s">
        <v>102</v>
      </c>
      <c r="AR4432" t="s">
        <v>103</v>
      </c>
      <c r="AS4432" t="s">
        <v>104</v>
      </c>
      <c r="AT4432">
        <v>47</v>
      </c>
      <c r="AU4432">
        <v>47</v>
      </c>
    </row>
    <row r="4433" spans="1:47" x14ac:dyDescent="0.2">
      <c r="A4433" t="s">
        <v>6012</v>
      </c>
      <c r="B4433" t="s">
        <v>6013</v>
      </c>
      <c r="C4433" t="s">
        <v>6014</v>
      </c>
      <c r="D4433" t="s">
        <v>6015</v>
      </c>
      <c r="F4433" t="s">
        <v>52</v>
      </c>
      <c r="G4433" t="s">
        <v>6016</v>
      </c>
      <c r="H4433" t="s">
        <v>6017</v>
      </c>
      <c r="I4433" t="s">
        <v>6018</v>
      </c>
      <c r="J4433" t="s">
        <v>6019</v>
      </c>
      <c r="K4433" t="s">
        <v>127</v>
      </c>
      <c r="L4433" s="1">
        <v>39675</v>
      </c>
      <c r="M4433" s="1">
        <v>42409</v>
      </c>
      <c r="N4433" s="1">
        <v>42036</v>
      </c>
      <c r="O4433" t="s">
        <v>75</v>
      </c>
      <c r="P4433" t="s">
        <v>6020</v>
      </c>
      <c r="S4433" t="s">
        <v>6021</v>
      </c>
      <c r="U4433" t="s">
        <v>6022</v>
      </c>
      <c r="V4433">
        <v>280</v>
      </c>
      <c r="W4433" t="s">
        <v>63</v>
      </c>
      <c r="X4433" t="s">
        <v>3487</v>
      </c>
      <c r="AB4433" t="s">
        <v>6023</v>
      </c>
      <c r="AD4433" t="s">
        <v>65</v>
      </c>
      <c r="AE4433" t="s">
        <v>6024</v>
      </c>
      <c r="AF4433" t="s">
        <v>6025</v>
      </c>
      <c r="AG4433" t="s">
        <v>6026</v>
      </c>
      <c r="AH4433" t="s">
        <v>6027</v>
      </c>
      <c r="AI4433" t="s">
        <v>6028</v>
      </c>
      <c r="AJ4433" t="s">
        <v>6029</v>
      </c>
      <c r="AK4433" t="str">
        <f t="shared" si="160"/>
        <v>NCT00737568</v>
      </c>
      <c r="AL4433">
        <v>14647249</v>
      </c>
      <c r="AM4433" t="s">
        <v>91</v>
      </c>
      <c r="AN4433" t="s">
        <v>101</v>
      </c>
      <c r="AP4433" t="s">
        <v>102</v>
      </c>
      <c r="AR4433" t="s">
        <v>103</v>
      </c>
      <c r="AS4433" t="s">
        <v>104</v>
      </c>
      <c r="AT4433">
        <v>43</v>
      </c>
      <c r="AU4433">
        <v>43</v>
      </c>
    </row>
    <row r="4434" spans="1:47" x14ac:dyDescent="0.2">
      <c r="A4434" t="s">
        <v>6012</v>
      </c>
      <c r="B4434" t="s">
        <v>6013</v>
      </c>
      <c r="C4434" t="s">
        <v>6014</v>
      </c>
      <c r="D4434" t="s">
        <v>6015</v>
      </c>
      <c r="F4434" t="s">
        <v>52</v>
      </c>
      <c r="G4434" t="s">
        <v>6016</v>
      </c>
      <c r="H4434" t="s">
        <v>6017</v>
      </c>
      <c r="I4434" t="s">
        <v>6018</v>
      </c>
      <c r="J4434" t="s">
        <v>6019</v>
      </c>
      <c r="K4434" t="s">
        <v>127</v>
      </c>
      <c r="L4434" s="1">
        <v>39675</v>
      </c>
      <c r="M4434" s="1">
        <v>42409</v>
      </c>
      <c r="N4434" s="1">
        <v>42036</v>
      </c>
      <c r="O4434" t="s">
        <v>75</v>
      </c>
      <c r="P4434" t="s">
        <v>6020</v>
      </c>
      <c r="S4434" t="s">
        <v>6021</v>
      </c>
      <c r="U4434" t="s">
        <v>6022</v>
      </c>
      <c r="V4434">
        <v>280</v>
      </c>
      <c r="W4434" t="s">
        <v>63</v>
      </c>
      <c r="X4434" t="s">
        <v>3487</v>
      </c>
      <c r="AB4434" t="s">
        <v>6023</v>
      </c>
      <c r="AD4434" t="s">
        <v>65</v>
      </c>
      <c r="AE4434" t="s">
        <v>6024</v>
      </c>
      <c r="AF4434" t="s">
        <v>6025</v>
      </c>
      <c r="AG4434" t="s">
        <v>6026</v>
      </c>
      <c r="AH4434" t="s">
        <v>6027</v>
      </c>
      <c r="AI4434" t="s">
        <v>6028</v>
      </c>
      <c r="AJ4434" t="s">
        <v>6029</v>
      </c>
      <c r="AK4434" t="str">
        <f t="shared" si="160"/>
        <v>NCT00737568</v>
      </c>
      <c r="AL4434">
        <v>14647250</v>
      </c>
      <c r="AM4434" t="s">
        <v>92</v>
      </c>
      <c r="AN4434" t="s">
        <v>101</v>
      </c>
      <c r="AP4434" t="s">
        <v>102</v>
      </c>
      <c r="AR4434" t="s">
        <v>103</v>
      </c>
      <c r="AS4434" t="s">
        <v>104</v>
      </c>
      <c r="AT4434">
        <v>90</v>
      </c>
      <c r="AU4434">
        <v>90</v>
      </c>
    </row>
    <row r="4435" spans="1:47" x14ac:dyDescent="0.2">
      <c r="A4435" t="s">
        <v>6012</v>
      </c>
      <c r="B4435" t="s">
        <v>6013</v>
      </c>
      <c r="C4435" t="s">
        <v>6014</v>
      </c>
      <c r="D4435" t="s">
        <v>6015</v>
      </c>
      <c r="F4435" t="s">
        <v>52</v>
      </c>
      <c r="G4435" t="s">
        <v>6016</v>
      </c>
      <c r="H4435" t="s">
        <v>6017</v>
      </c>
      <c r="I4435" t="s">
        <v>6018</v>
      </c>
      <c r="J4435" t="s">
        <v>6019</v>
      </c>
      <c r="K4435" t="s">
        <v>127</v>
      </c>
      <c r="L4435" s="1">
        <v>39675</v>
      </c>
      <c r="M4435" s="1">
        <v>42409</v>
      </c>
      <c r="N4435" s="1">
        <v>42036</v>
      </c>
      <c r="O4435" t="s">
        <v>75</v>
      </c>
      <c r="P4435" t="s">
        <v>6020</v>
      </c>
      <c r="S4435" t="s">
        <v>6021</v>
      </c>
      <c r="U4435" t="s">
        <v>6022</v>
      </c>
      <c r="V4435">
        <v>280</v>
      </c>
      <c r="W4435" t="s">
        <v>63</v>
      </c>
      <c r="X4435" t="s">
        <v>3487</v>
      </c>
      <c r="AB4435" t="s">
        <v>6023</v>
      </c>
      <c r="AD4435" t="s">
        <v>65</v>
      </c>
      <c r="AE4435" t="s">
        <v>6024</v>
      </c>
      <c r="AF4435" t="s">
        <v>6025</v>
      </c>
      <c r="AG4435" t="s">
        <v>6026</v>
      </c>
      <c r="AH4435" t="s">
        <v>6027</v>
      </c>
      <c r="AI4435" t="s">
        <v>6028</v>
      </c>
      <c r="AJ4435" t="s">
        <v>6029</v>
      </c>
      <c r="AK4435" t="str">
        <f t="shared" si="160"/>
        <v>NCT00737568</v>
      </c>
      <c r="AL4435">
        <v>14647248</v>
      </c>
      <c r="AM4435" t="s">
        <v>86</v>
      </c>
      <c r="AN4435" t="s">
        <v>6031</v>
      </c>
      <c r="AP4435" t="s">
        <v>102</v>
      </c>
      <c r="AR4435" t="s">
        <v>103</v>
      </c>
      <c r="AS4435" t="s">
        <v>104</v>
      </c>
      <c r="AT4435">
        <v>9</v>
      </c>
      <c r="AU4435">
        <v>9</v>
      </c>
    </row>
    <row r="4436" spans="1:47" x14ac:dyDescent="0.2">
      <c r="A4436" t="s">
        <v>6012</v>
      </c>
      <c r="B4436" t="s">
        <v>6013</v>
      </c>
      <c r="C4436" t="s">
        <v>6014</v>
      </c>
      <c r="D4436" t="s">
        <v>6015</v>
      </c>
      <c r="F4436" t="s">
        <v>52</v>
      </c>
      <c r="G4436" t="s">
        <v>6016</v>
      </c>
      <c r="H4436" t="s">
        <v>6017</v>
      </c>
      <c r="I4436" t="s">
        <v>6018</v>
      </c>
      <c r="J4436" t="s">
        <v>6019</v>
      </c>
      <c r="K4436" t="s">
        <v>127</v>
      </c>
      <c r="L4436" s="1">
        <v>39675</v>
      </c>
      <c r="M4436" s="1">
        <v>42409</v>
      </c>
      <c r="N4436" s="1">
        <v>42036</v>
      </c>
      <c r="O4436" t="s">
        <v>75</v>
      </c>
      <c r="P4436" t="s">
        <v>6020</v>
      </c>
      <c r="S4436" t="s">
        <v>6021</v>
      </c>
      <c r="U4436" t="s">
        <v>6022</v>
      </c>
      <c r="V4436">
        <v>280</v>
      </c>
      <c r="W4436" t="s">
        <v>63</v>
      </c>
      <c r="X4436" t="s">
        <v>3487</v>
      </c>
      <c r="AB4436" t="s">
        <v>6023</v>
      </c>
      <c r="AD4436" t="s">
        <v>65</v>
      </c>
      <c r="AE4436" t="s">
        <v>6024</v>
      </c>
      <c r="AF4436" t="s">
        <v>6025</v>
      </c>
      <c r="AG4436" t="s">
        <v>6026</v>
      </c>
      <c r="AH4436" t="s">
        <v>6027</v>
      </c>
      <c r="AI4436" t="s">
        <v>6028</v>
      </c>
      <c r="AJ4436" t="s">
        <v>6029</v>
      </c>
      <c r="AK4436" t="str">
        <f t="shared" si="160"/>
        <v>NCT00737568</v>
      </c>
      <c r="AL4436">
        <v>14647249</v>
      </c>
      <c r="AM4436" t="s">
        <v>91</v>
      </c>
      <c r="AN4436" t="s">
        <v>6031</v>
      </c>
      <c r="AP4436" t="s">
        <v>102</v>
      </c>
      <c r="AR4436" t="s">
        <v>103</v>
      </c>
      <c r="AS4436" t="s">
        <v>104</v>
      </c>
      <c r="AT4436">
        <v>7</v>
      </c>
      <c r="AU4436">
        <v>7</v>
      </c>
    </row>
    <row r="4437" spans="1:47" x14ac:dyDescent="0.2">
      <c r="A4437" t="s">
        <v>6012</v>
      </c>
      <c r="B4437" t="s">
        <v>6013</v>
      </c>
      <c r="C4437" t="s">
        <v>6014</v>
      </c>
      <c r="D4437" t="s">
        <v>6015</v>
      </c>
      <c r="F4437" t="s">
        <v>52</v>
      </c>
      <c r="G4437" t="s">
        <v>6016</v>
      </c>
      <c r="H4437" t="s">
        <v>6017</v>
      </c>
      <c r="I4437" t="s">
        <v>6018</v>
      </c>
      <c r="J4437" t="s">
        <v>6019</v>
      </c>
      <c r="K4437" t="s">
        <v>127</v>
      </c>
      <c r="L4437" s="1">
        <v>39675</v>
      </c>
      <c r="M4437" s="1">
        <v>42409</v>
      </c>
      <c r="N4437" s="1">
        <v>42036</v>
      </c>
      <c r="O4437" t="s">
        <v>75</v>
      </c>
      <c r="P4437" t="s">
        <v>6020</v>
      </c>
      <c r="S4437" t="s">
        <v>6021</v>
      </c>
      <c r="U4437" t="s">
        <v>6022</v>
      </c>
      <c r="V4437">
        <v>280</v>
      </c>
      <c r="W4437" t="s">
        <v>63</v>
      </c>
      <c r="X4437" t="s">
        <v>3487</v>
      </c>
      <c r="AB4437" t="s">
        <v>6023</v>
      </c>
      <c r="AD4437" t="s">
        <v>65</v>
      </c>
      <c r="AE4437" t="s">
        <v>6024</v>
      </c>
      <c r="AF4437" t="s">
        <v>6025</v>
      </c>
      <c r="AG4437" t="s">
        <v>6026</v>
      </c>
      <c r="AH4437" t="s">
        <v>6027</v>
      </c>
      <c r="AI4437" t="s">
        <v>6028</v>
      </c>
      <c r="AJ4437" t="s">
        <v>6029</v>
      </c>
      <c r="AK4437" t="str">
        <f t="shared" si="160"/>
        <v>NCT00737568</v>
      </c>
      <c r="AL4437">
        <v>14647250</v>
      </c>
      <c r="AM4437" t="s">
        <v>92</v>
      </c>
      <c r="AN4437" t="s">
        <v>6031</v>
      </c>
      <c r="AP4437" t="s">
        <v>102</v>
      </c>
      <c r="AR4437" t="s">
        <v>103</v>
      </c>
      <c r="AS4437" t="s">
        <v>104</v>
      </c>
      <c r="AT4437">
        <v>16</v>
      </c>
      <c r="AU4437">
        <v>16</v>
      </c>
    </row>
    <row r="4438" spans="1:47" x14ac:dyDescent="0.2">
      <c r="A4438" t="s">
        <v>6012</v>
      </c>
      <c r="B4438" t="s">
        <v>6013</v>
      </c>
      <c r="C4438" t="s">
        <v>6014</v>
      </c>
      <c r="D4438" t="s">
        <v>6015</v>
      </c>
      <c r="F4438" t="s">
        <v>52</v>
      </c>
      <c r="G4438" t="s">
        <v>6016</v>
      </c>
      <c r="H4438" t="s">
        <v>6017</v>
      </c>
      <c r="I4438" t="s">
        <v>6018</v>
      </c>
      <c r="J4438" t="s">
        <v>6019</v>
      </c>
      <c r="K4438" t="s">
        <v>127</v>
      </c>
      <c r="L4438" s="1">
        <v>39675</v>
      </c>
      <c r="M4438" s="1">
        <v>42409</v>
      </c>
      <c r="N4438" s="1">
        <v>42036</v>
      </c>
      <c r="O4438" t="s">
        <v>75</v>
      </c>
      <c r="P4438" t="s">
        <v>6020</v>
      </c>
      <c r="S4438" t="s">
        <v>6021</v>
      </c>
      <c r="U4438" t="s">
        <v>6022</v>
      </c>
      <c r="V4438">
        <v>280</v>
      </c>
      <c r="W4438" t="s">
        <v>63</v>
      </c>
      <c r="X4438" t="s">
        <v>3487</v>
      </c>
      <c r="AB4438" t="s">
        <v>6023</v>
      </c>
      <c r="AD4438" t="s">
        <v>65</v>
      </c>
      <c r="AE4438" t="s">
        <v>6024</v>
      </c>
      <c r="AF4438" t="s">
        <v>6025</v>
      </c>
      <c r="AG4438" t="s">
        <v>6026</v>
      </c>
      <c r="AH4438" t="s">
        <v>6027</v>
      </c>
      <c r="AI4438" t="s">
        <v>6028</v>
      </c>
      <c r="AJ4438" t="s">
        <v>6029</v>
      </c>
      <c r="AK4438" t="str">
        <f t="shared" si="160"/>
        <v>NCT00737568</v>
      </c>
      <c r="AL4438">
        <v>14647248</v>
      </c>
      <c r="AM4438" t="s">
        <v>86</v>
      </c>
      <c r="AN4438" t="s">
        <v>254</v>
      </c>
      <c r="AP4438" t="s">
        <v>102</v>
      </c>
      <c r="AR4438" t="s">
        <v>103</v>
      </c>
      <c r="AS4438" t="s">
        <v>104</v>
      </c>
      <c r="AT4438">
        <v>2</v>
      </c>
      <c r="AU4438">
        <v>2</v>
      </c>
    </row>
    <row r="4439" spans="1:47" x14ac:dyDescent="0.2">
      <c r="A4439" t="s">
        <v>6012</v>
      </c>
      <c r="B4439" t="s">
        <v>6013</v>
      </c>
      <c r="C4439" t="s">
        <v>6014</v>
      </c>
      <c r="D4439" t="s">
        <v>6015</v>
      </c>
      <c r="F4439" t="s">
        <v>52</v>
      </c>
      <c r="G4439" t="s">
        <v>6016</v>
      </c>
      <c r="H4439" t="s">
        <v>6017</v>
      </c>
      <c r="I4439" t="s">
        <v>6018</v>
      </c>
      <c r="J4439" t="s">
        <v>6019</v>
      </c>
      <c r="K4439" t="s">
        <v>127</v>
      </c>
      <c r="L4439" s="1">
        <v>39675</v>
      </c>
      <c r="M4439" s="1">
        <v>42409</v>
      </c>
      <c r="N4439" s="1">
        <v>42036</v>
      </c>
      <c r="O4439" t="s">
        <v>75</v>
      </c>
      <c r="P4439" t="s">
        <v>6020</v>
      </c>
      <c r="S4439" t="s">
        <v>6021</v>
      </c>
      <c r="U4439" t="s">
        <v>6022</v>
      </c>
      <c r="V4439">
        <v>280</v>
      </c>
      <c r="W4439" t="s">
        <v>63</v>
      </c>
      <c r="X4439" t="s">
        <v>3487</v>
      </c>
      <c r="AB4439" t="s">
        <v>6023</v>
      </c>
      <c r="AD4439" t="s">
        <v>65</v>
      </c>
      <c r="AE4439" t="s">
        <v>6024</v>
      </c>
      <c r="AF4439" t="s">
        <v>6025</v>
      </c>
      <c r="AG4439" t="s">
        <v>6026</v>
      </c>
      <c r="AH4439" t="s">
        <v>6027</v>
      </c>
      <c r="AI4439" t="s">
        <v>6028</v>
      </c>
      <c r="AJ4439" t="s">
        <v>6029</v>
      </c>
      <c r="AK4439" t="str">
        <f t="shared" si="160"/>
        <v>NCT00737568</v>
      </c>
      <c r="AL4439">
        <v>14647249</v>
      </c>
      <c r="AM4439" t="s">
        <v>91</v>
      </c>
      <c r="AN4439" t="s">
        <v>254</v>
      </c>
      <c r="AP4439" t="s">
        <v>102</v>
      </c>
      <c r="AR4439" t="s">
        <v>103</v>
      </c>
      <c r="AS4439" t="s">
        <v>104</v>
      </c>
      <c r="AT4439">
        <v>0</v>
      </c>
      <c r="AU4439">
        <v>0</v>
      </c>
    </row>
    <row r="4440" spans="1:47" x14ac:dyDescent="0.2">
      <c r="A4440" t="s">
        <v>6012</v>
      </c>
      <c r="B4440" t="s">
        <v>6013</v>
      </c>
      <c r="C4440" t="s">
        <v>6014</v>
      </c>
      <c r="D4440" t="s">
        <v>6015</v>
      </c>
      <c r="F4440" t="s">
        <v>52</v>
      </c>
      <c r="G4440" t="s">
        <v>6016</v>
      </c>
      <c r="H4440" t="s">
        <v>6017</v>
      </c>
      <c r="I4440" t="s">
        <v>6018</v>
      </c>
      <c r="J4440" t="s">
        <v>6019</v>
      </c>
      <c r="K4440" t="s">
        <v>127</v>
      </c>
      <c r="L4440" s="1">
        <v>39675</v>
      </c>
      <c r="M4440" s="1">
        <v>42409</v>
      </c>
      <c r="N4440" s="1">
        <v>42036</v>
      </c>
      <c r="O4440" t="s">
        <v>75</v>
      </c>
      <c r="P4440" t="s">
        <v>6020</v>
      </c>
      <c r="S4440" t="s">
        <v>6021</v>
      </c>
      <c r="U4440" t="s">
        <v>6022</v>
      </c>
      <c r="V4440">
        <v>280</v>
      </c>
      <c r="W4440" t="s">
        <v>63</v>
      </c>
      <c r="X4440" t="s">
        <v>3487</v>
      </c>
      <c r="AB4440" t="s">
        <v>6023</v>
      </c>
      <c r="AD4440" t="s">
        <v>65</v>
      </c>
      <c r="AE4440" t="s">
        <v>6024</v>
      </c>
      <c r="AF4440" t="s">
        <v>6025</v>
      </c>
      <c r="AG4440" t="s">
        <v>6026</v>
      </c>
      <c r="AH4440" t="s">
        <v>6027</v>
      </c>
      <c r="AI4440" t="s">
        <v>6028</v>
      </c>
      <c r="AJ4440" t="s">
        <v>6029</v>
      </c>
      <c r="AK4440" t="str">
        <f t="shared" si="160"/>
        <v>NCT00737568</v>
      </c>
      <c r="AL4440">
        <v>14647250</v>
      </c>
      <c r="AM4440" t="s">
        <v>92</v>
      </c>
      <c r="AN4440" t="s">
        <v>254</v>
      </c>
      <c r="AP4440" t="s">
        <v>102</v>
      </c>
      <c r="AR4440" t="s">
        <v>103</v>
      </c>
      <c r="AS4440" t="s">
        <v>104</v>
      </c>
      <c r="AT4440">
        <v>2</v>
      </c>
      <c r="AU4440">
        <v>2</v>
      </c>
    </row>
    <row r="4441" spans="1:47" x14ac:dyDescent="0.2">
      <c r="A4441" t="s">
        <v>6012</v>
      </c>
      <c r="B4441" t="s">
        <v>6013</v>
      </c>
      <c r="C4441" t="s">
        <v>6014</v>
      </c>
      <c r="D4441" t="s">
        <v>6015</v>
      </c>
      <c r="F4441" t="s">
        <v>52</v>
      </c>
      <c r="G4441" t="s">
        <v>6016</v>
      </c>
      <c r="H4441" t="s">
        <v>6017</v>
      </c>
      <c r="I4441" t="s">
        <v>6018</v>
      </c>
      <c r="J4441" t="s">
        <v>6019</v>
      </c>
      <c r="K4441" t="s">
        <v>127</v>
      </c>
      <c r="L4441" s="1">
        <v>39675</v>
      </c>
      <c r="M4441" s="1">
        <v>42409</v>
      </c>
      <c r="N4441" s="1">
        <v>42036</v>
      </c>
      <c r="O4441" t="s">
        <v>75</v>
      </c>
      <c r="P4441" t="s">
        <v>6020</v>
      </c>
      <c r="S4441" t="s">
        <v>6021</v>
      </c>
      <c r="U4441" t="s">
        <v>6022</v>
      </c>
      <c r="V4441">
        <v>280</v>
      </c>
      <c r="W4441" t="s">
        <v>63</v>
      </c>
      <c r="X4441" t="s">
        <v>3487</v>
      </c>
      <c r="AB4441" t="s">
        <v>6023</v>
      </c>
      <c r="AD4441" t="s">
        <v>65</v>
      </c>
      <c r="AE4441" t="s">
        <v>6024</v>
      </c>
      <c r="AF4441" t="s">
        <v>6025</v>
      </c>
      <c r="AG4441" t="s">
        <v>6026</v>
      </c>
      <c r="AH4441" t="s">
        <v>6027</v>
      </c>
      <c r="AI4441" t="s">
        <v>6028</v>
      </c>
      <c r="AJ4441" t="s">
        <v>6029</v>
      </c>
      <c r="AK4441" t="str">
        <f t="shared" si="160"/>
        <v>NCT00737568</v>
      </c>
      <c r="AL4441">
        <v>14647248</v>
      </c>
      <c r="AM4441" t="s">
        <v>86</v>
      </c>
      <c r="AN4441" t="s">
        <v>6032</v>
      </c>
      <c r="AP4441" t="s">
        <v>102</v>
      </c>
      <c r="AR4441" t="s">
        <v>103</v>
      </c>
      <c r="AS4441" t="s">
        <v>104</v>
      </c>
      <c r="AT4441">
        <v>2</v>
      </c>
      <c r="AU4441">
        <v>2</v>
      </c>
    </row>
    <row r="4442" spans="1:47" x14ac:dyDescent="0.2">
      <c r="A4442" t="s">
        <v>6012</v>
      </c>
      <c r="B4442" t="s">
        <v>6013</v>
      </c>
      <c r="C4442" t="s">
        <v>6014</v>
      </c>
      <c r="D4442" t="s">
        <v>6015</v>
      </c>
      <c r="F4442" t="s">
        <v>52</v>
      </c>
      <c r="G4442" t="s">
        <v>6016</v>
      </c>
      <c r="H4442" t="s">
        <v>6017</v>
      </c>
      <c r="I4442" t="s">
        <v>6018</v>
      </c>
      <c r="J4442" t="s">
        <v>6019</v>
      </c>
      <c r="K4442" t="s">
        <v>127</v>
      </c>
      <c r="L4442" s="1">
        <v>39675</v>
      </c>
      <c r="M4442" s="1">
        <v>42409</v>
      </c>
      <c r="N4442" s="1">
        <v>42036</v>
      </c>
      <c r="O4442" t="s">
        <v>75</v>
      </c>
      <c r="P4442" t="s">
        <v>6020</v>
      </c>
      <c r="S4442" t="s">
        <v>6021</v>
      </c>
      <c r="U4442" t="s">
        <v>6022</v>
      </c>
      <c r="V4442">
        <v>280</v>
      </c>
      <c r="W4442" t="s">
        <v>63</v>
      </c>
      <c r="X4442" t="s">
        <v>3487</v>
      </c>
      <c r="AB4442" t="s">
        <v>6023</v>
      </c>
      <c r="AD4442" t="s">
        <v>65</v>
      </c>
      <c r="AE4442" t="s">
        <v>6024</v>
      </c>
      <c r="AF4442" t="s">
        <v>6025</v>
      </c>
      <c r="AG4442" t="s">
        <v>6026</v>
      </c>
      <c r="AH4442" t="s">
        <v>6027</v>
      </c>
      <c r="AI4442" t="s">
        <v>6028</v>
      </c>
      <c r="AJ4442" t="s">
        <v>6029</v>
      </c>
      <c r="AK4442" t="str">
        <f t="shared" si="160"/>
        <v>NCT00737568</v>
      </c>
      <c r="AL4442">
        <v>14647249</v>
      </c>
      <c r="AM4442" t="s">
        <v>91</v>
      </c>
      <c r="AN4442" t="s">
        <v>6032</v>
      </c>
      <c r="AP4442" t="s">
        <v>102</v>
      </c>
      <c r="AR4442" t="s">
        <v>103</v>
      </c>
      <c r="AS4442" t="s">
        <v>104</v>
      </c>
      <c r="AT4442">
        <v>1</v>
      </c>
      <c r="AU4442">
        <v>1</v>
      </c>
    </row>
    <row r="4443" spans="1:47" x14ac:dyDescent="0.2">
      <c r="A4443" t="s">
        <v>6012</v>
      </c>
      <c r="B4443" t="s">
        <v>6013</v>
      </c>
      <c r="C4443" t="s">
        <v>6014</v>
      </c>
      <c r="D4443" t="s">
        <v>6015</v>
      </c>
      <c r="F4443" t="s">
        <v>52</v>
      </c>
      <c r="G4443" t="s">
        <v>6016</v>
      </c>
      <c r="H4443" t="s">
        <v>6017</v>
      </c>
      <c r="I4443" t="s">
        <v>6018</v>
      </c>
      <c r="J4443" t="s">
        <v>6019</v>
      </c>
      <c r="K4443" t="s">
        <v>127</v>
      </c>
      <c r="L4443" s="1">
        <v>39675</v>
      </c>
      <c r="M4443" s="1">
        <v>42409</v>
      </c>
      <c r="N4443" s="1">
        <v>42036</v>
      </c>
      <c r="O4443" t="s">
        <v>75</v>
      </c>
      <c r="P4443" t="s">
        <v>6020</v>
      </c>
      <c r="S4443" t="s">
        <v>6021</v>
      </c>
      <c r="U4443" t="s">
        <v>6022</v>
      </c>
      <c r="V4443">
        <v>280</v>
      </c>
      <c r="W4443" t="s">
        <v>63</v>
      </c>
      <c r="X4443" t="s">
        <v>3487</v>
      </c>
      <c r="AB4443" t="s">
        <v>6023</v>
      </c>
      <c r="AD4443" t="s">
        <v>65</v>
      </c>
      <c r="AE4443" t="s">
        <v>6024</v>
      </c>
      <c r="AF4443" t="s">
        <v>6025</v>
      </c>
      <c r="AG4443" t="s">
        <v>6026</v>
      </c>
      <c r="AH4443" t="s">
        <v>6027</v>
      </c>
      <c r="AI4443" t="s">
        <v>6028</v>
      </c>
      <c r="AJ4443" t="s">
        <v>6029</v>
      </c>
      <c r="AK4443" t="str">
        <f t="shared" si="160"/>
        <v>NCT00737568</v>
      </c>
      <c r="AL4443">
        <v>14647250</v>
      </c>
      <c r="AM4443" t="s">
        <v>92</v>
      </c>
      <c r="AN4443" t="s">
        <v>6032</v>
      </c>
      <c r="AP4443" t="s">
        <v>102</v>
      </c>
      <c r="AR4443" t="s">
        <v>103</v>
      </c>
      <c r="AS4443" t="s">
        <v>104</v>
      </c>
      <c r="AT4443">
        <v>3</v>
      </c>
      <c r="AU4443">
        <v>3</v>
      </c>
    </row>
    <row r="4444" spans="1:47" x14ac:dyDescent="0.2">
      <c r="A4444" t="s">
        <v>6012</v>
      </c>
      <c r="B4444" t="s">
        <v>6013</v>
      </c>
      <c r="C4444" t="s">
        <v>6014</v>
      </c>
      <c r="D4444" t="s">
        <v>6015</v>
      </c>
      <c r="F4444" t="s">
        <v>52</v>
      </c>
      <c r="G4444" t="s">
        <v>6016</v>
      </c>
      <c r="H4444" t="s">
        <v>6017</v>
      </c>
      <c r="I4444" t="s">
        <v>6018</v>
      </c>
      <c r="J4444" t="s">
        <v>6019</v>
      </c>
      <c r="K4444" t="s">
        <v>127</v>
      </c>
      <c r="L4444" s="1">
        <v>39675</v>
      </c>
      <c r="M4444" s="1">
        <v>42409</v>
      </c>
      <c r="N4444" s="1">
        <v>42036</v>
      </c>
      <c r="O4444" t="s">
        <v>75</v>
      </c>
      <c r="P4444" t="s">
        <v>6020</v>
      </c>
      <c r="S4444" t="s">
        <v>6021</v>
      </c>
      <c r="U4444" t="s">
        <v>6022</v>
      </c>
      <c r="V4444">
        <v>280</v>
      </c>
      <c r="W4444" t="s">
        <v>63</v>
      </c>
      <c r="X4444" t="s">
        <v>3487</v>
      </c>
      <c r="AB4444" t="s">
        <v>6023</v>
      </c>
      <c r="AD4444" t="s">
        <v>65</v>
      </c>
      <c r="AE4444" t="s">
        <v>6024</v>
      </c>
      <c r="AF4444" t="s">
        <v>6025</v>
      </c>
      <c r="AG4444" t="s">
        <v>6026</v>
      </c>
      <c r="AH4444" t="s">
        <v>6027</v>
      </c>
      <c r="AI4444" t="s">
        <v>6028</v>
      </c>
      <c r="AJ4444" t="s">
        <v>6029</v>
      </c>
      <c r="AK4444" t="str">
        <f t="shared" si="160"/>
        <v>NCT00737568</v>
      </c>
      <c r="AL4444">
        <v>14647248</v>
      </c>
      <c r="AM4444" t="s">
        <v>86</v>
      </c>
      <c r="AN4444" t="s">
        <v>6033</v>
      </c>
      <c r="AP4444" t="s">
        <v>102</v>
      </c>
      <c r="AR4444" t="s">
        <v>103</v>
      </c>
      <c r="AS4444" t="s">
        <v>104</v>
      </c>
      <c r="AT4444">
        <v>4</v>
      </c>
      <c r="AU4444">
        <v>4</v>
      </c>
    </row>
    <row r="4445" spans="1:47" x14ac:dyDescent="0.2">
      <c r="A4445" t="s">
        <v>6012</v>
      </c>
      <c r="B4445" t="s">
        <v>6013</v>
      </c>
      <c r="C4445" t="s">
        <v>6014</v>
      </c>
      <c r="D4445" t="s">
        <v>6015</v>
      </c>
      <c r="F4445" t="s">
        <v>52</v>
      </c>
      <c r="G4445" t="s">
        <v>6016</v>
      </c>
      <c r="H4445" t="s">
        <v>6017</v>
      </c>
      <c r="I4445" t="s">
        <v>6018</v>
      </c>
      <c r="J4445" t="s">
        <v>6019</v>
      </c>
      <c r="K4445" t="s">
        <v>127</v>
      </c>
      <c r="L4445" s="1">
        <v>39675</v>
      </c>
      <c r="M4445" s="1">
        <v>42409</v>
      </c>
      <c r="N4445" s="1">
        <v>42036</v>
      </c>
      <c r="O4445" t="s">
        <v>75</v>
      </c>
      <c r="P4445" t="s">
        <v>6020</v>
      </c>
      <c r="S4445" t="s">
        <v>6021</v>
      </c>
      <c r="U4445" t="s">
        <v>6022</v>
      </c>
      <c r="V4445">
        <v>280</v>
      </c>
      <c r="W4445" t="s">
        <v>63</v>
      </c>
      <c r="X4445" t="s">
        <v>3487</v>
      </c>
      <c r="AB4445" t="s">
        <v>6023</v>
      </c>
      <c r="AD4445" t="s">
        <v>65</v>
      </c>
      <c r="AE4445" t="s">
        <v>6024</v>
      </c>
      <c r="AF4445" t="s">
        <v>6025</v>
      </c>
      <c r="AG4445" t="s">
        <v>6026</v>
      </c>
      <c r="AH4445" t="s">
        <v>6027</v>
      </c>
      <c r="AI4445" t="s">
        <v>6028</v>
      </c>
      <c r="AJ4445" t="s">
        <v>6029</v>
      </c>
      <c r="AK4445" t="str">
        <f t="shared" si="160"/>
        <v>NCT00737568</v>
      </c>
      <c r="AL4445">
        <v>14647249</v>
      </c>
      <c r="AM4445" t="s">
        <v>91</v>
      </c>
      <c r="AN4445" t="s">
        <v>6033</v>
      </c>
      <c r="AP4445" t="s">
        <v>102</v>
      </c>
      <c r="AR4445" t="s">
        <v>103</v>
      </c>
      <c r="AS4445" t="s">
        <v>104</v>
      </c>
      <c r="AT4445">
        <v>3</v>
      </c>
      <c r="AU4445">
        <v>3</v>
      </c>
    </row>
    <row r="4446" spans="1:47" x14ac:dyDescent="0.2">
      <c r="A4446" t="s">
        <v>6012</v>
      </c>
      <c r="B4446" t="s">
        <v>6013</v>
      </c>
      <c r="C4446" t="s">
        <v>6014</v>
      </c>
      <c r="D4446" t="s">
        <v>6015</v>
      </c>
      <c r="F4446" t="s">
        <v>52</v>
      </c>
      <c r="G4446" t="s">
        <v>6016</v>
      </c>
      <c r="H4446" t="s">
        <v>6017</v>
      </c>
      <c r="I4446" t="s">
        <v>6018</v>
      </c>
      <c r="J4446" t="s">
        <v>6019</v>
      </c>
      <c r="K4446" t="s">
        <v>127</v>
      </c>
      <c r="L4446" s="1">
        <v>39675</v>
      </c>
      <c r="M4446" s="1">
        <v>42409</v>
      </c>
      <c r="N4446" s="1">
        <v>42036</v>
      </c>
      <c r="O4446" t="s">
        <v>75</v>
      </c>
      <c r="P4446" t="s">
        <v>6020</v>
      </c>
      <c r="S4446" t="s">
        <v>6021</v>
      </c>
      <c r="U4446" t="s">
        <v>6022</v>
      </c>
      <c r="V4446">
        <v>280</v>
      </c>
      <c r="W4446" t="s">
        <v>63</v>
      </c>
      <c r="X4446" t="s">
        <v>3487</v>
      </c>
      <c r="AB4446" t="s">
        <v>6023</v>
      </c>
      <c r="AD4446" t="s">
        <v>65</v>
      </c>
      <c r="AE4446" t="s">
        <v>6024</v>
      </c>
      <c r="AF4446" t="s">
        <v>6025</v>
      </c>
      <c r="AG4446" t="s">
        <v>6026</v>
      </c>
      <c r="AH4446" t="s">
        <v>6027</v>
      </c>
      <c r="AI4446" t="s">
        <v>6028</v>
      </c>
      <c r="AJ4446" t="s">
        <v>6029</v>
      </c>
      <c r="AK4446" t="str">
        <f t="shared" si="160"/>
        <v>NCT00737568</v>
      </c>
      <c r="AL4446">
        <v>14647250</v>
      </c>
      <c r="AM4446" t="s">
        <v>92</v>
      </c>
      <c r="AN4446" t="s">
        <v>6033</v>
      </c>
      <c r="AP4446" t="s">
        <v>102</v>
      </c>
      <c r="AR4446" t="s">
        <v>103</v>
      </c>
      <c r="AS4446" t="s">
        <v>104</v>
      </c>
      <c r="AT4446">
        <v>7</v>
      </c>
      <c r="AU4446">
        <v>7</v>
      </c>
    </row>
    <row r="4447" spans="1:47" x14ac:dyDescent="0.2">
      <c r="A4447" t="s">
        <v>6012</v>
      </c>
      <c r="B4447" t="s">
        <v>6013</v>
      </c>
      <c r="C4447" t="s">
        <v>6014</v>
      </c>
      <c r="D4447" t="s">
        <v>6015</v>
      </c>
      <c r="F4447" t="s">
        <v>52</v>
      </c>
      <c r="G4447" t="s">
        <v>6016</v>
      </c>
      <c r="H4447" t="s">
        <v>6017</v>
      </c>
      <c r="I4447" t="s">
        <v>6018</v>
      </c>
      <c r="J4447" t="s">
        <v>6019</v>
      </c>
      <c r="K4447" t="s">
        <v>127</v>
      </c>
      <c r="L4447" s="1">
        <v>39675</v>
      </c>
      <c r="M4447" s="1">
        <v>42409</v>
      </c>
      <c r="N4447" s="1">
        <v>42036</v>
      </c>
      <c r="O4447" t="s">
        <v>75</v>
      </c>
      <c r="P4447" t="s">
        <v>6020</v>
      </c>
      <c r="S4447" t="s">
        <v>6021</v>
      </c>
      <c r="U4447" t="s">
        <v>6022</v>
      </c>
      <c r="V4447">
        <v>280</v>
      </c>
      <c r="W4447" t="s">
        <v>63</v>
      </c>
      <c r="X4447" t="s">
        <v>3487</v>
      </c>
      <c r="AB4447" t="s">
        <v>6023</v>
      </c>
      <c r="AD4447" t="s">
        <v>65</v>
      </c>
      <c r="AE4447" t="s">
        <v>6024</v>
      </c>
      <c r="AF4447" t="s">
        <v>6025</v>
      </c>
      <c r="AG4447" t="s">
        <v>6026</v>
      </c>
      <c r="AH4447" t="s">
        <v>6027</v>
      </c>
      <c r="AI4447" t="s">
        <v>6028</v>
      </c>
      <c r="AJ4447" t="s">
        <v>6029</v>
      </c>
      <c r="AK4447" t="str">
        <f t="shared" si="160"/>
        <v>NCT00737568</v>
      </c>
      <c r="AL4447">
        <v>14647248</v>
      </c>
      <c r="AM4447" t="s">
        <v>86</v>
      </c>
      <c r="AN4447" t="s">
        <v>6034</v>
      </c>
      <c r="AP4447" t="s">
        <v>102</v>
      </c>
      <c r="AR4447" t="s">
        <v>103</v>
      </c>
      <c r="AS4447" t="s">
        <v>104</v>
      </c>
      <c r="AT4447">
        <v>7</v>
      </c>
      <c r="AU4447">
        <v>7</v>
      </c>
    </row>
    <row r="4448" spans="1:47" x14ac:dyDescent="0.2">
      <c r="A4448" t="s">
        <v>6012</v>
      </c>
      <c r="B4448" t="s">
        <v>6013</v>
      </c>
      <c r="C4448" t="s">
        <v>6014</v>
      </c>
      <c r="D4448" t="s">
        <v>6015</v>
      </c>
      <c r="F4448" t="s">
        <v>52</v>
      </c>
      <c r="G4448" t="s">
        <v>6016</v>
      </c>
      <c r="H4448" t="s">
        <v>6017</v>
      </c>
      <c r="I4448" t="s">
        <v>6018</v>
      </c>
      <c r="J4448" t="s">
        <v>6019</v>
      </c>
      <c r="K4448" t="s">
        <v>127</v>
      </c>
      <c r="L4448" s="1">
        <v>39675</v>
      </c>
      <c r="M4448" s="1">
        <v>42409</v>
      </c>
      <c r="N4448" s="1">
        <v>42036</v>
      </c>
      <c r="O4448" t="s">
        <v>75</v>
      </c>
      <c r="P4448" t="s">
        <v>6020</v>
      </c>
      <c r="S4448" t="s">
        <v>6021</v>
      </c>
      <c r="U4448" t="s">
        <v>6022</v>
      </c>
      <c r="V4448">
        <v>280</v>
      </c>
      <c r="W4448" t="s">
        <v>63</v>
      </c>
      <c r="X4448" t="s">
        <v>3487</v>
      </c>
      <c r="AB4448" t="s">
        <v>6023</v>
      </c>
      <c r="AD4448" t="s">
        <v>65</v>
      </c>
      <c r="AE4448" t="s">
        <v>6024</v>
      </c>
      <c r="AF4448" t="s">
        <v>6025</v>
      </c>
      <c r="AG4448" t="s">
        <v>6026</v>
      </c>
      <c r="AH4448" t="s">
        <v>6027</v>
      </c>
      <c r="AI4448" t="s">
        <v>6028</v>
      </c>
      <c r="AJ4448" t="s">
        <v>6029</v>
      </c>
      <c r="AK4448" t="str">
        <f t="shared" si="160"/>
        <v>NCT00737568</v>
      </c>
      <c r="AL4448">
        <v>14647249</v>
      </c>
      <c r="AM4448" t="s">
        <v>91</v>
      </c>
      <c r="AN4448" t="s">
        <v>6034</v>
      </c>
      <c r="AP4448" t="s">
        <v>102</v>
      </c>
      <c r="AR4448" t="s">
        <v>103</v>
      </c>
      <c r="AS4448" t="s">
        <v>104</v>
      </c>
      <c r="AT4448">
        <v>10</v>
      </c>
      <c r="AU4448">
        <v>10</v>
      </c>
    </row>
    <row r="4449" spans="1:47" x14ac:dyDescent="0.2">
      <c r="A4449" t="s">
        <v>6012</v>
      </c>
      <c r="B4449" t="s">
        <v>6013</v>
      </c>
      <c r="C4449" t="s">
        <v>6014</v>
      </c>
      <c r="D4449" t="s">
        <v>6015</v>
      </c>
      <c r="F4449" t="s">
        <v>52</v>
      </c>
      <c r="G4449" t="s">
        <v>6016</v>
      </c>
      <c r="H4449" t="s">
        <v>6017</v>
      </c>
      <c r="I4449" t="s">
        <v>6018</v>
      </c>
      <c r="J4449" t="s">
        <v>6019</v>
      </c>
      <c r="K4449" t="s">
        <v>127</v>
      </c>
      <c r="L4449" s="1">
        <v>39675</v>
      </c>
      <c r="M4449" s="1">
        <v>42409</v>
      </c>
      <c r="N4449" s="1">
        <v>42036</v>
      </c>
      <c r="O4449" t="s">
        <v>75</v>
      </c>
      <c r="P4449" t="s">
        <v>6020</v>
      </c>
      <c r="S4449" t="s">
        <v>6021</v>
      </c>
      <c r="U4449" t="s">
        <v>6022</v>
      </c>
      <c r="V4449">
        <v>280</v>
      </c>
      <c r="W4449" t="s">
        <v>63</v>
      </c>
      <c r="X4449" t="s">
        <v>3487</v>
      </c>
      <c r="AB4449" t="s">
        <v>6023</v>
      </c>
      <c r="AD4449" t="s">
        <v>65</v>
      </c>
      <c r="AE4449" t="s">
        <v>6024</v>
      </c>
      <c r="AF4449" t="s">
        <v>6025</v>
      </c>
      <c r="AG4449" t="s">
        <v>6026</v>
      </c>
      <c r="AH4449" t="s">
        <v>6027</v>
      </c>
      <c r="AI4449" t="s">
        <v>6028</v>
      </c>
      <c r="AJ4449" t="s">
        <v>6029</v>
      </c>
      <c r="AK4449" t="str">
        <f t="shared" si="160"/>
        <v>NCT00737568</v>
      </c>
      <c r="AL4449">
        <v>14647250</v>
      </c>
      <c r="AM4449" t="s">
        <v>92</v>
      </c>
      <c r="AN4449" t="s">
        <v>6034</v>
      </c>
      <c r="AP4449" t="s">
        <v>102</v>
      </c>
      <c r="AR4449" t="s">
        <v>103</v>
      </c>
      <c r="AS4449" t="s">
        <v>104</v>
      </c>
      <c r="AT4449">
        <v>17</v>
      </c>
      <c r="AU4449">
        <v>17</v>
      </c>
    </row>
    <row r="4450" spans="1:47" x14ac:dyDescent="0.2">
      <c r="A4450" t="s">
        <v>6012</v>
      </c>
      <c r="B4450" t="s">
        <v>6013</v>
      </c>
      <c r="C4450" t="s">
        <v>6014</v>
      </c>
      <c r="D4450" t="s">
        <v>6015</v>
      </c>
      <c r="F4450" t="s">
        <v>52</v>
      </c>
      <c r="G4450" t="s">
        <v>6016</v>
      </c>
      <c r="H4450" t="s">
        <v>6017</v>
      </c>
      <c r="I4450" t="s">
        <v>6018</v>
      </c>
      <c r="J4450" t="s">
        <v>6019</v>
      </c>
      <c r="K4450" t="s">
        <v>127</v>
      </c>
      <c r="L4450" s="1">
        <v>39675</v>
      </c>
      <c r="M4450" s="1">
        <v>42409</v>
      </c>
      <c r="N4450" s="1">
        <v>42036</v>
      </c>
      <c r="O4450" t="s">
        <v>75</v>
      </c>
      <c r="P4450" t="s">
        <v>6020</v>
      </c>
      <c r="S4450" t="s">
        <v>6021</v>
      </c>
      <c r="U4450" t="s">
        <v>6022</v>
      </c>
      <c r="V4450">
        <v>280</v>
      </c>
      <c r="W4450" t="s">
        <v>63</v>
      </c>
      <c r="X4450" t="s">
        <v>3487</v>
      </c>
      <c r="AB4450" t="s">
        <v>6023</v>
      </c>
      <c r="AD4450" t="s">
        <v>65</v>
      </c>
      <c r="AE4450" t="s">
        <v>6024</v>
      </c>
      <c r="AF4450" t="s">
        <v>6025</v>
      </c>
      <c r="AG4450" t="s">
        <v>6026</v>
      </c>
      <c r="AH4450" t="s">
        <v>6027</v>
      </c>
      <c r="AI4450" t="s">
        <v>6028</v>
      </c>
      <c r="AJ4450" t="s">
        <v>6029</v>
      </c>
      <c r="AK4450" t="str">
        <f t="shared" si="160"/>
        <v>NCT00737568</v>
      </c>
      <c r="AL4450">
        <v>14647248</v>
      </c>
      <c r="AM4450" t="s">
        <v>86</v>
      </c>
      <c r="AN4450" t="s">
        <v>483</v>
      </c>
      <c r="AP4450" t="s">
        <v>102</v>
      </c>
      <c r="AR4450" t="s">
        <v>103</v>
      </c>
      <c r="AS4450" t="s">
        <v>104</v>
      </c>
      <c r="AT4450">
        <v>13</v>
      </c>
      <c r="AU4450">
        <v>13</v>
      </c>
    </row>
    <row r="4451" spans="1:47" x14ac:dyDescent="0.2">
      <c r="A4451" t="s">
        <v>6012</v>
      </c>
      <c r="B4451" t="s">
        <v>6013</v>
      </c>
      <c r="C4451" t="s">
        <v>6014</v>
      </c>
      <c r="D4451" t="s">
        <v>6015</v>
      </c>
      <c r="F4451" t="s">
        <v>52</v>
      </c>
      <c r="G4451" t="s">
        <v>6016</v>
      </c>
      <c r="H4451" t="s">
        <v>6017</v>
      </c>
      <c r="I4451" t="s">
        <v>6018</v>
      </c>
      <c r="J4451" t="s">
        <v>6019</v>
      </c>
      <c r="K4451" t="s">
        <v>127</v>
      </c>
      <c r="L4451" s="1">
        <v>39675</v>
      </c>
      <c r="M4451" s="1">
        <v>42409</v>
      </c>
      <c r="N4451" s="1">
        <v>42036</v>
      </c>
      <c r="O4451" t="s">
        <v>75</v>
      </c>
      <c r="P4451" t="s">
        <v>6020</v>
      </c>
      <c r="S4451" t="s">
        <v>6021</v>
      </c>
      <c r="U4451" t="s">
        <v>6022</v>
      </c>
      <c r="V4451">
        <v>280</v>
      </c>
      <c r="W4451" t="s">
        <v>63</v>
      </c>
      <c r="X4451" t="s">
        <v>3487</v>
      </c>
      <c r="AB4451" t="s">
        <v>6023</v>
      </c>
      <c r="AD4451" t="s">
        <v>65</v>
      </c>
      <c r="AE4451" t="s">
        <v>6024</v>
      </c>
      <c r="AF4451" t="s">
        <v>6025</v>
      </c>
      <c r="AG4451" t="s">
        <v>6026</v>
      </c>
      <c r="AH4451" t="s">
        <v>6027</v>
      </c>
      <c r="AI4451" t="s">
        <v>6028</v>
      </c>
      <c r="AJ4451" t="s">
        <v>6029</v>
      </c>
      <c r="AK4451" t="str">
        <f t="shared" si="160"/>
        <v>NCT00737568</v>
      </c>
      <c r="AL4451">
        <v>14647249</v>
      </c>
      <c r="AM4451" t="s">
        <v>91</v>
      </c>
      <c r="AN4451" t="s">
        <v>483</v>
      </c>
      <c r="AP4451" t="s">
        <v>102</v>
      </c>
      <c r="AR4451" t="s">
        <v>103</v>
      </c>
      <c r="AS4451" t="s">
        <v>104</v>
      </c>
      <c r="AT4451">
        <v>19</v>
      </c>
      <c r="AU4451">
        <v>19</v>
      </c>
    </row>
    <row r="4452" spans="1:47" x14ac:dyDescent="0.2">
      <c r="A4452" t="s">
        <v>6012</v>
      </c>
      <c r="B4452" t="s">
        <v>6013</v>
      </c>
      <c r="C4452" t="s">
        <v>6014</v>
      </c>
      <c r="D4452" t="s">
        <v>6015</v>
      </c>
      <c r="F4452" t="s">
        <v>52</v>
      </c>
      <c r="G4452" t="s">
        <v>6016</v>
      </c>
      <c r="H4452" t="s">
        <v>6017</v>
      </c>
      <c r="I4452" t="s">
        <v>6018</v>
      </c>
      <c r="J4452" t="s">
        <v>6019</v>
      </c>
      <c r="K4452" t="s">
        <v>127</v>
      </c>
      <c r="L4452" s="1">
        <v>39675</v>
      </c>
      <c r="M4452" s="1">
        <v>42409</v>
      </c>
      <c r="N4452" s="1">
        <v>42036</v>
      </c>
      <c r="O4452" t="s">
        <v>75</v>
      </c>
      <c r="P4452" t="s">
        <v>6020</v>
      </c>
      <c r="S4452" t="s">
        <v>6021</v>
      </c>
      <c r="U4452" t="s">
        <v>6022</v>
      </c>
      <c r="V4452">
        <v>280</v>
      </c>
      <c r="W4452" t="s">
        <v>63</v>
      </c>
      <c r="X4452" t="s">
        <v>3487</v>
      </c>
      <c r="AB4452" t="s">
        <v>6023</v>
      </c>
      <c r="AD4452" t="s">
        <v>65</v>
      </c>
      <c r="AE4452" t="s">
        <v>6024</v>
      </c>
      <c r="AF4452" t="s">
        <v>6025</v>
      </c>
      <c r="AG4452" t="s">
        <v>6026</v>
      </c>
      <c r="AH4452" t="s">
        <v>6027</v>
      </c>
      <c r="AI4452" t="s">
        <v>6028</v>
      </c>
      <c r="AJ4452" t="s">
        <v>6029</v>
      </c>
      <c r="AK4452" t="str">
        <f t="shared" si="160"/>
        <v>NCT00737568</v>
      </c>
      <c r="AL4452">
        <v>14647250</v>
      </c>
      <c r="AM4452" t="s">
        <v>92</v>
      </c>
      <c r="AN4452" t="s">
        <v>483</v>
      </c>
      <c r="AP4452" t="s">
        <v>102</v>
      </c>
      <c r="AR4452" t="s">
        <v>103</v>
      </c>
      <c r="AS4452" t="s">
        <v>104</v>
      </c>
      <c r="AT4452">
        <v>32</v>
      </c>
      <c r="AU4452">
        <v>32</v>
      </c>
    </row>
    <row r="4453" spans="1:47" x14ac:dyDescent="0.2">
      <c r="A4453" t="s">
        <v>6012</v>
      </c>
      <c r="B4453" t="s">
        <v>6013</v>
      </c>
      <c r="C4453" t="s">
        <v>6014</v>
      </c>
      <c r="D4453" t="s">
        <v>6015</v>
      </c>
      <c r="F4453" t="s">
        <v>52</v>
      </c>
      <c r="G4453" t="s">
        <v>6016</v>
      </c>
      <c r="H4453" t="s">
        <v>6017</v>
      </c>
      <c r="I4453" t="s">
        <v>6018</v>
      </c>
      <c r="J4453" t="s">
        <v>6019</v>
      </c>
      <c r="K4453" t="s">
        <v>127</v>
      </c>
      <c r="L4453" s="1">
        <v>39675</v>
      </c>
      <c r="M4453" s="1">
        <v>42409</v>
      </c>
      <c r="N4453" s="1">
        <v>42036</v>
      </c>
      <c r="O4453" t="s">
        <v>75</v>
      </c>
      <c r="P4453" t="s">
        <v>6020</v>
      </c>
      <c r="S4453" t="s">
        <v>6021</v>
      </c>
      <c r="U4453" t="s">
        <v>6022</v>
      </c>
      <c r="V4453">
        <v>280</v>
      </c>
      <c r="W4453" t="s">
        <v>63</v>
      </c>
      <c r="X4453" t="s">
        <v>3487</v>
      </c>
      <c r="AB4453" t="s">
        <v>6023</v>
      </c>
      <c r="AD4453" t="s">
        <v>65</v>
      </c>
      <c r="AE4453" t="s">
        <v>6024</v>
      </c>
      <c r="AF4453" t="s">
        <v>6025</v>
      </c>
      <c r="AG4453" t="s">
        <v>6026</v>
      </c>
      <c r="AH4453" t="s">
        <v>6027</v>
      </c>
      <c r="AI4453" t="s">
        <v>6028</v>
      </c>
      <c r="AJ4453" t="s">
        <v>6029</v>
      </c>
      <c r="AK4453" t="str">
        <f t="shared" si="160"/>
        <v>NCT00737568</v>
      </c>
      <c r="AL4453">
        <v>14647248</v>
      </c>
      <c r="AM4453" t="s">
        <v>86</v>
      </c>
      <c r="AN4453" t="s">
        <v>6035</v>
      </c>
      <c r="AP4453" t="s">
        <v>102</v>
      </c>
      <c r="AR4453" t="s">
        <v>103</v>
      </c>
      <c r="AS4453" t="s">
        <v>104</v>
      </c>
      <c r="AT4453">
        <v>17</v>
      </c>
      <c r="AU4453">
        <v>17</v>
      </c>
    </row>
    <row r="4454" spans="1:47" x14ac:dyDescent="0.2">
      <c r="A4454" t="s">
        <v>6012</v>
      </c>
      <c r="B4454" t="s">
        <v>6013</v>
      </c>
      <c r="C4454" t="s">
        <v>6014</v>
      </c>
      <c r="D4454" t="s">
        <v>6015</v>
      </c>
      <c r="F4454" t="s">
        <v>52</v>
      </c>
      <c r="G4454" t="s">
        <v>6016</v>
      </c>
      <c r="H4454" t="s">
        <v>6017</v>
      </c>
      <c r="I4454" t="s">
        <v>6018</v>
      </c>
      <c r="J4454" t="s">
        <v>6019</v>
      </c>
      <c r="K4454" t="s">
        <v>127</v>
      </c>
      <c r="L4454" s="1">
        <v>39675</v>
      </c>
      <c r="M4454" s="1">
        <v>42409</v>
      </c>
      <c r="N4454" s="1">
        <v>42036</v>
      </c>
      <c r="O4454" t="s">
        <v>75</v>
      </c>
      <c r="P4454" t="s">
        <v>6020</v>
      </c>
      <c r="S4454" t="s">
        <v>6021</v>
      </c>
      <c r="U4454" t="s">
        <v>6022</v>
      </c>
      <c r="V4454">
        <v>280</v>
      </c>
      <c r="W4454" t="s">
        <v>63</v>
      </c>
      <c r="X4454" t="s">
        <v>3487</v>
      </c>
      <c r="AB4454" t="s">
        <v>6023</v>
      </c>
      <c r="AD4454" t="s">
        <v>65</v>
      </c>
      <c r="AE4454" t="s">
        <v>6024</v>
      </c>
      <c r="AF4454" t="s">
        <v>6025</v>
      </c>
      <c r="AG4454" t="s">
        <v>6026</v>
      </c>
      <c r="AH4454" t="s">
        <v>6027</v>
      </c>
      <c r="AI4454" t="s">
        <v>6028</v>
      </c>
      <c r="AJ4454" t="s">
        <v>6029</v>
      </c>
      <c r="AK4454" t="str">
        <f t="shared" si="160"/>
        <v>NCT00737568</v>
      </c>
      <c r="AL4454">
        <v>14647249</v>
      </c>
      <c r="AM4454" t="s">
        <v>91</v>
      </c>
      <c r="AN4454" t="s">
        <v>6035</v>
      </c>
      <c r="AP4454" t="s">
        <v>102</v>
      </c>
      <c r="AR4454" t="s">
        <v>103</v>
      </c>
      <c r="AS4454" t="s">
        <v>104</v>
      </c>
      <c r="AT4454">
        <v>14</v>
      </c>
      <c r="AU4454">
        <v>14</v>
      </c>
    </row>
    <row r="4455" spans="1:47" x14ac:dyDescent="0.2">
      <c r="A4455" t="s">
        <v>6012</v>
      </c>
      <c r="B4455" t="s">
        <v>6013</v>
      </c>
      <c r="C4455" t="s">
        <v>6014</v>
      </c>
      <c r="D4455" t="s">
        <v>6015</v>
      </c>
      <c r="F4455" t="s">
        <v>52</v>
      </c>
      <c r="G4455" t="s">
        <v>6016</v>
      </c>
      <c r="H4455" t="s">
        <v>6017</v>
      </c>
      <c r="I4455" t="s">
        <v>6018</v>
      </c>
      <c r="J4455" t="s">
        <v>6019</v>
      </c>
      <c r="K4455" t="s">
        <v>127</v>
      </c>
      <c r="L4455" s="1">
        <v>39675</v>
      </c>
      <c r="M4455" s="1">
        <v>42409</v>
      </c>
      <c r="N4455" s="1">
        <v>42036</v>
      </c>
      <c r="O4455" t="s">
        <v>75</v>
      </c>
      <c r="P4455" t="s">
        <v>6020</v>
      </c>
      <c r="S4455" t="s">
        <v>6021</v>
      </c>
      <c r="U4455" t="s">
        <v>6022</v>
      </c>
      <c r="V4455">
        <v>280</v>
      </c>
      <c r="W4455" t="s">
        <v>63</v>
      </c>
      <c r="X4455" t="s">
        <v>3487</v>
      </c>
      <c r="AB4455" t="s">
        <v>6023</v>
      </c>
      <c r="AD4455" t="s">
        <v>65</v>
      </c>
      <c r="AE4455" t="s">
        <v>6024</v>
      </c>
      <c r="AF4455" t="s">
        <v>6025</v>
      </c>
      <c r="AG4455" t="s">
        <v>6026</v>
      </c>
      <c r="AH4455" t="s">
        <v>6027</v>
      </c>
      <c r="AI4455" t="s">
        <v>6028</v>
      </c>
      <c r="AJ4455" t="s">
        <v>6029</v>
      </c>
      <c r="AK4455" t="str">
        <f t="shared" si="160"/>
        <v>NCT00737568</v>
      </c>
      <c r="AL4455">
        <v>14647250</v>
      </c>
      <c r="AM4455" t="s">
        <v>92</v>
      </c>
      <c r="AN4455" t="s">
        <v>6035</v>
      </c>
      <c r="AP4455" t="s">
        <v>102</v>
      </c>
      <c r="AR4455" t="s">
        <v>103</v>
      </c>
      <c r="AS4455" t="s">
        <v>104</v>
      </c>
      <c r="AT4455">
        <v>31</v>
      </c>
      <c r="AU4455">
        <v>31</v>
      </c>
    </row>
    <row r="4456" spans="1:47" x14ac:dyDescent="0.2">
      <c r="A4456" t="s">
        <v>6012</v>
      </c>
      <c r="B4456" t="s">
        <v>6013</v>
      </c>
      <c r="C4456" t="s">
        <v>6014</v>
      </c>
      <c r="D4456" t="s">
        <v>6015</v>
      </c>
      <c r="F4456" t="s">
        <v>52</v>
      </c>
      <c r="G4456" t="s">
        <v>6016</v>
      </c>
      <c r="H4456" t="s">
        <v>6017</v>
      </c>
      <c r="I4456" t="s">
        <v>6018</v>
      </c>
      <c r="J4456" t="s">
        <v>6019</v>
      </c>
      <c r="K4456" t="s">
        <v>127</v>
      </c>
      <c r="L4456" s="1">
        <v>39675</v>
      </c>
      <c r="M4456" s="1">
        <v>42409</v>
      </c>
      <c r="N4456" s="1">
        <v>42036</v>
      </c>
      <c r="O4456" t="s">
        <v>75</v>
      </c>
      <c r="P4456" t="s">
        <v>6020</v>
      </c>
      <c r="S4456" t="s">
        <v>6021</v>
      </c>
      <c r="U4456" t="s">
        <v>6022</v>
      </c>
      <c r="V4456">
        <v>280</v>
      </c>
      <c r="W4456" t="s">
        <v>63</v>
      </c>
      <c r="X4456" t="s">
        <v>3487</v>
      </c>
      <c r="AB4456" t="s">
        <v>6023</v>
      </c>
      <c r="AD4456" t="s">
        <v>65</v>
      </c>
      <c r="AE4456" t="s">
        <v>6024</v>
      </c>
      <c r="AF4456" t="s">
        <v>6025</v>
      </c>
      <c r="AG4456" t="s">
        <v>6026</v>
      </c>
      <c r="AH4456" t="s">
        <v>6027</v>
      </c>
      <c r="AI4456" t="s">
        <v>6028</v>
      </c>
      <c r="AJ4456" t="s">
        <v>6029</v>
      </c>
      <c r="AK4456" t="str">
        <f t="shared" si="160"/>
        <v>NCT00737568</v>
      </c>
      <c r="AL4456">
        <v>14647248</v>
      </c>
      <c r="AM4456" t="s">
        <v>86</v>
      </c>
      <c r="AN4456" t="s">
        <v>6036</v>
      </c>
      <c r="AP4456" t="s">
        <v>102</v>
      </c>
      <c r="AR4456" t="s">
        <v>103</v>
      </c>
      <c r="AS4456" t="s">
        <v>104</v>
      </c>
      <c r="AT4456">
        <v>17</v>
      </c>
      <c r="AU4456">
        <v>17</v>
      </c>
    </row>
    <row r="4457" spans="1:47" x14ac:dyDescent="0.2">
      <c r="A4457" t="s">
        <v>6012</v>
      </c>
      <c r="B4457" t="s">
        <v>6013</v>
      </c>
      <c r="C4457" t="s">
        <v>6014</v>
      </c>
      <c r="D4457" t="s">
        <v>6015</v>
      </c>
      <c r="F4457" t="s">
        <v>52</v>
      </c>
      <c r="G4457" t="s">
        <v>6016</v>
      </c>
      <c r="H4457" t="s">
        <v>6017</v>
      </c>
      <c r="I4457" t="s">
        <v>6018</v>
      </c>
      <c r="J4457" t="s">
        <v>6019</v>
      </c>
      <c r="K4457" t="s">
        <v>127</v>
      </c>
      <c r="L4457" s="1">
        <v>39675</v>
      </c>
      <c r="M4457" s="1">
        <v>42409</v>
      </c>
      <c r="N4457" s="1">
        <v>42036</v>
      </c>
      <c r="O4457" t="s">
        <v>75</v>
      </c>
      <c r="P4457" t="s">
        <v>6020</v>
      </c>
      <c r="S4457" t="s">
        <v>6021</v>
      </c>
      <c r="U4457" t="s">
        <v>6022</v>
      </c>
      <c r="V4457">
        <v>280</v>
      </c>
      <c r="W4457" t="s">
        <v>63</v>
      </c>
      <c r="X4457" t="s">
        <v>3487</v>
      </c>
      <c r="AB4457" t="s">
        <v>6023</v>
      </c>
      <c r="AD4457" t="s">
        <v>65</v>
      </c>
      <c r="AE4457" t="s">
        <v>6024</v>
      </c>
      <c r="AF4457" t="s">
        <v>6025</v>
      </c>
      <c r="AG4457" t="s">
        <v>6026</v>
      </c>
      <c r="AH4457" t="s">
        <v>6027</v>
      </c>
      <c r="AI4457" t="s">
        <v>6028</v>
      </c>
      <c r="AJ4457" t="s">
        <v>6029</v>
      </c>
      <c r="AK4457" t="str">
        <f t="shared" ref="AK4457:AK4482" si="161">HYPERLINK("https://www.clinicaltrials.gov/ct2/show/results/NCT00737568", "NCT00737568")</f>
        <v>NCT00737568</v>
      </c>
      <c r="AL4457">
        <v>14647249</v>
      </c>
      <c r="AM4457" t="s">
        <v>91</v>
      </c>
      <c r="AN4457" t="s">
        <v>6036</v>
      </c>
      <c r="AP4457" t="s">
        <v>102</v>
      </c>
      <c r="AR4457" t="s">
        <v>103</v>
      </c>
      <c r="AS4457" t="s">
        <v>104</v>
      </c>
      <c r="AT4457">
        <v>19</v>
      </c>
      <c r="AU4457">
        <v>19</v>
      </c>
    </row>
    <row r="4458" spans="1:47" x14ac:dyDescent="0.2">
      <c r="A4458" t="s">
        <v>6012</v>
      </c>
      <c r="B4458" t="s">
        <v>6013</v>
      </c>
      <c r="C4458" t="s">
        <v>6014</v>
      </c>
      <c r="D4458" t="s">
        <v>6015</v>
      </c>
      <c r="F4458" t="s">
        <v>52</v>
      </c>
      <c r="G4458" t="s">
        <v>6016</v>
      </c>
      <c r="H4458" t="s">
        <v>6017</v>
      </c>
      <c r="I4458" t="s">
        <v>6018</v>
      </c>
      <c r="J4458" t="s">
        <v>6019</v>
      </c>
      <c r="K4458" t="s">
        <v>127</v>
      </c>
      <c r="L4458" s="1">
        <v>39675</v>
      </c>
      <c r="M4458" s="1">
        <v>42409</v>
      </c>
      <c r="N4458" s="1">
        <v>42036</v>
      </c>
      <c r="O4458" t="s">
        <v>75</v>
      </c>
      <c r="P4458" t="s">
        <v>6020</v>
      </c>
      <c r="S4458" t="s">
        <v>6021</v>
      </c>
      <c r="U4458" t="s">
        <v>6022</v>
      </c>
      <c r="V4458">
        <v>280</v>
      </c>
      <c r="W4458" t="s">
        <v>63</v>
      </c>
      <c r="X4458" t="s">
        <v>3487</v>
      </c>
      <c r="AB4458" t="s">
        <v>6023</v>
      </c>
      <c r="AD4458" t="s">
        <v>65</v>
      </c>
      <c r="AE4458" t="s">
        <v>6024</v>
      </c>
      <c r="AF4458" t="s">
        <v>6025</v>
      </c>
      <c r="AG4458" t="s">
        <v>6026</v>
      </c>
      <c r="AH4458" t="s">
        <v>6027</v>
      </c>
      <c r="AI4458" t="s">
        <v>6028</v>
      </c>
      <c r="AJ4458" t="s">
        <v>6029</v>
      </c>
      <c r="AK4458" t="str">
        <f t="shared" si="161"/>
        <v>NCT00737568</v>
      </c>
      <c r="AL4458">
        <v>14647250</v>
      </c>
      <c r="AM4458" t="s">
        <v>92</v>
      </c>
      <c r="AN4458" t="s">
        <v>6036</v>
      </c>
      <c r="AP4458" t="s">
        <v>102</v>
      </c>
      <c r="AR4458" t="s">
        <v>103</v>
      </c>
      <c r="AS4458" t="s">
        <v>104</v>
      </c>
      <c r="AT4458">
        <v>36</v>
      </c>
      <c r="AU4458">
        <v>36</v>
      </c>
    </row>
    <row r="4459" spans="1:47" x14ac:dyDescent="0.2">
      <c r="A4459" t="s">
        <v>6012</v>
      </c>
      <c r="B4459" t="s">
        <v>6013</v>
      </c>
      <c r="C4459" t="s">
        <v>6014</v>
      </c>
      <c r="D4459" t="s">
        <v>6015</v>
      </c>
      <c r="F4459" t="s">
        <v>52</v>
      </c>
      <c r="G4459" t="s">
        <v>6016</v>
      </c>
      <c r="H4459" t="s">
        <v>6017</v>
      </c>
      <c r="I4459" t="s">
        <v>6018</v>
      </c>
      <c r="J4459" t="s">
        <v>6019</v>
      </c>
      <c r="K4459" t="s">
        <v>127</v>
      </c>
      <c r="L4459" s="1">
        <v>39675</v>
      </c>
      <c r="M4459" s="1">
        <v>42409</v>
      </c>
      <c r="N4459" s="1">
        <v>42036</v>
      </c>
      <c r="O4459" t="s">
        <v>75</v>
      </c>
      <c r="P4459" t="s">
        <v>6020</v>
      </c>
      <c r="S4459" t="s">
        <v>6021</v>
      </c>
      <c r="U4459" t="s">
        <v>6022</v>
      </c>
      <c r="V4459">
        <v>280</v>
      </c>
      <c r="W4459" t="s">
        <v>63</v>
      </c>
      <c r="X4459" t="s">
        <v>3487</v>
      </c>
      <c r="AB4459" t="s">
        <v>6023</v>
      </c>
      <c r="AD4459" t="s">
        <v>65</v>
      </c>
      <c r="AE4459" t="s">
        <v>6024</v>
      </c>
      <c r="AF4459" t="s">
        <v>6025</v>
      </c>
      <c r="AG4459" t="s">
        <v>6026</v>
      </c>
      <c r="AH4459" t="s">
        <v>6027</v>
      </c>
      <c r="AI4459" t="s">
        <v>6028</v>
      </c>
      <c r="AJ4459" t="s">
        <v>6029</v>
      </c>
      <c r="AK4459" t="str">
        <f t="shared" si="161"/>
        <v>NCT00737568</v>
      </c>
      <c r="AL4459">
        <v>14647248</v>
      </c>
      <c r="AM4459" t="s">
        <v>86</v>
      </c>
      <c r="AN4459" t="s">
        <v>1382</v>
      </c>
      <c r="AP4459" t="s">
        <v>102</v>
      </c>
      <c r="AR4459" t="s">
        <v>103</v>
      </c>
      <c r="AS4459" t="s">
        <v>104</v>
      </c>
      <c r="AT4459">
        <v>1</v>
      </c>
      <c r="AU4459">
        <v>1</v>
      </c>
    </row>
    <row r="4460" spans="1:47" x14ac:dyDescent="0.2">
      <c r="A4460" t="s">
        <v>6012</v>
      </c>
      <c r="B4460" t="s">
        <v>6013</v>
      </c>
      <c r="C4460" t="s">
        <v>6014</v>
      </c>
      <c r="D4460" t="s">
        <v>6015</v>
      </c>
      <c r="F4460" t="s">
        <v>52</v>
      </c>
      <c r="G4460" t="s">
        <v>6016</v>
      </c>
      <c r="H4460" t="s">
        <v>6017</v>
      </c>
      <c r="I4460" t="s">
        <v>6018</v>
      </c>
      <c r="J4460" t="s">
        <v>6019</v>
      </c>
      <c r="K4460" t="s">
        <v>127</v>
      </c>
      <c r="L4460" s="1">
        <v>39675</v>
      </c>
      <c r="M4460" s="1">
        <v>42409</v>
      </c>
      <c r="N4460" s="1">
        <v>42036</v>
      </c>
      <c r="O4460" t="s">
        <v>75</v>
      </c>
      <c r="P4460" t="s">
        <v>6020</v>
      </c>
      <c r="S4460" t="s">
        <v>6021</v>
      </c>
      <c r="U4460" t="s">
        <v>6022</v>
      </c>
      <c r="V4460">
        <v>280</v>
      </c>
      <c r="W4460" t="s">
        <v>63</v>
      </c>
      <c r="X4460" t="s">
        <v>3487</v>
      </c>
      <c r="AB4460" t="s">
        <v>6023</v>
      </c>
      <c r="AD4460" t="s">
        <v>65</v>
      </c>
      <c r="AE4460" t="s">
        <v>6024</v>
      </c>
      <c r="AF4460" t="s">
        <v>6025</v>
      </c>
      <c r="AG4460" t="s">
        <v>6026</v>
      </c>
      <c r="AH4460" t="s">
        <v>6027</v>
      </c>
      <c r="AI4460" t="s">
        <v>6028</v>
      </c>
      <c r="AJ4460" t="s">
        <v>6029</v>
      </c>
      <c r="AK4460" t="str">
        <f t="shared" si="161"/>
        <v>NCT00737568</v>
      </c>
      <c r="AL4460">
        <v>14647249</v>
      </c>
      <c r="AM4460" t="s">
        <v>91</v>
      </c>
      <c r="AN4460" t="s">
        <v>1382</v>
      </c>
      <c r="AP4460" t="s">
        <v>102</v>
      </c>
      <c r="AR4460" t="s">
        <v>103</v>
      </c>
      <c r="AS4460" t="s">
        <v>104</v>
      </c>
      <c r="AT4460">
        <v>1</v>
      </c>
      <c r="AU4460">
        <v>1</v>
      </c>
    </row>
    <row r="4461" spans="1:47" x14ac:dyDescent="0.2">
      <c r="A4461" t="s">
        <v>6012</v>
      </c>
      <c r="B4461" t="s">
        <v>6013</v>
      </c>
      <c r="C4461" t="s">
        <v>6014</v>
      </c>
      <c r="D4461" t="s">
        <v>6015</v>
      </c>
      <c r="F4461" t="s">
        <v>52</v>
      </c>
      <c r="G4461" t="s">
        <v>6016</v>
      </c>
      <c r="H4461" t="s">
        <v>6017</v>
      </c>
      <c r="I4461" t="s">
        <v>6018</v>
      </c>
      <c r="J4461" t="s">
        <v>6019</v>
      </c>
      <c r="K4461" t="s">
        <v>127</v>
      </c>
      <c r="L4461" s="1">
        <v>39675</v>
      </c>
      <c r="M4461" s="1">
        <v>42409</v>
      </c>
      <c r="N4461" s="1">
        <v>42036</v>
      </c>
      <c r="O4461" t="s">
        <v>75</v>
      </c>
      <c r="P4461" t="s">
        <v>6020</v>
      </c>
      <c r="S4461" t="s">
        <v>6021</v>
      </c>
      <c r="U4461" t="s">
        <v>6022</v>
      </c>
      <c r="V4461">
        <v>280</v>
      </c>
      <c r="W4461" t="s">
        <v>63</v>
      </c>
      <c r="X4461" t="s">
        <v>3487</v>
      </c>
      <c r="AB4461" t="s">
        <v>6023</v>
      </c>
      <c r="AD4461" t="s">
        <v>65</v>
      </c>
      <c r="AE4461" t="s">
        <v>6024</v>
      </c>
      <c r="AF4461" t="s">
        <v>6025</v>
      </c>
      <c r="AG4461" t="s">
        <v>6026</v>
      </c>
      <c r="AH4461" t="s">
        <v>6027</v>
      </c>
      <c r="AI4461" t="s">
        <v>6028</v>
      </c>
      <c r="AJ4461" t="s">
        <v>6029</v>
      </c>
      <c r="AK4461" t="str">
        <f t="shared" si="161"/>
        <v>NCT00737568</v>
      </c>
      <c r="AL4461">
        <v>14647250</v>
      </c>
      <c r="AM4461" t="s">
        <v>92</v>
      </c>
      <c r="AN4461" t="s">
        <v>1382</v>
      </c>
      <c r="AP4461" t="s">
        <v>102</v>
      </c>
      <c r="AR4461" t="s">
        <v>103</v>
      </c>
      <c r="AS4461" t="s">
        <v>104</v>
      </c>
      <c r="AT4461">
        <v>2</v>
      </c>
      <c r="AU4461">
        <v>2</v>
      </c>
    </row>
    <row r="4462" spans="1:47" x14ac:dyDescent="0.2">
      <c r="A4462" t="s">
        <v>6012</v>
      </c>
      <c r="B4462" t="s">
        <v>6013</v>
      </c>
      <c r="C4462" t="s">
        <v>6014</v>
      </c>
      <c r="D4462" t="s">
        <v>6015</v>
      </c>
      <c r="F4462" t="s">
        <v>52</v>
      </c>
      <c r="G4462" t="s">
        <v>6016</v>
      </c>
      <c r="H4462" t="s">
        <v>6017</v>
      </c>
      <c r="I4462" t="s">
        <v>6018</v>
      </c>
      <c r="J4462" t="s">
        <v>6019</v>
      </c>
      <c r="K4462" t="s">
        <v>127</v>
      </c>
      <c r="L4462" s="1">
        <v>39675</v>
      </c>
      <c r="M4462" s="1">
        <v>42409</v>
      </c>
      <c r="N4462" s="1">
        <v>42036</v>
      </c>
      <c r="O4462" t="s">
        <v>75</v>
      </c>
      <c r="P4462" t="s">
        <v>6020</v>
      </c>
      <c r="S4462" t="s">
        <v>6021</v>
      </c>
      <c r="U4462" t="s">
        <v>6022</v>
      </c>
      <c r="V4462">
        <v>280</v>
      </c>
      <c r="W4462" t="s">
        <v>63</v>
      </c>
      <c r="X4462" t="s">
        <v>3487</v>
      </c>
      <c r="AB4462" t="s">
        <v>6023</v>
      </c>
      <c r="AD4462" t="s">
        <v>65</v>
      </c>
      <c r="AE4462" t="s">
        <v>6024</v>
      </c>
      <c r="AF4462" t="s">
        <v>6025</v>
      </c>
      <c r="AG4462" t="s">
        <v>6026</v>
      </c>
      <c r="AH4462" t="s">
        <v>6027</v>
      </c>
      <c r="AI4462" t="s">
        <v>6028</v>
      </c>
      <c r="AJ4462" t="s">
        <v>6029</v>
      </c>
      <c r="AK4462" t="str">
        <f t="shared" si="161"/>
        <v>NCT00737568</v>
      </c>
      <c r="AL4462">
        <v>14647248</v>
      </c>
      <c r="AM4462" t="s">
        <v>86</v>
      </c>
      <c r="AN4462" t="s">
        <v>628</v>
      </c>
      <c r="AP4462" t="s">
        <v>102</v>
      </c>
      <c r="AR4462" t="s">
        <v>103</v>
      </c>
      <c r="AS4462" t="s">
        <v>104</v>
      </c>
      <c r="AT4462">
        <v>15</v>
      </c>
      <c r="AU4462">
        <v>15</v>
      </c>
    </row>
    <row r="4463" spans="1:47" x14ac:dyDescent="0.2">
      <c r="A4463" t="s">
        <v>6012</v>
      </c>
      <c r="B4463" t="s">
        <v>6013</v>
      </c>
      <c r="C4463" t="s">
        <v>6014</v>
      </c>
      <c r="D4463" t="s">
        <v>6015</v>
      </c>
      <c r="F4463" t="s">
        <v>52</v>
      </c>
      <c r="G4463" t="s">
        <v>6016</v>
      </c>
      <c r="H4463" t="s">
        <v>6017</v>
      </c>
      <c r="I4463" t="s">
        <v>6018</v>
      </c>
      <c r="J4463" t="s">
        <v>6019</v>
      </c>
      <c r="K4463" t="s">
        <v>127</v>
      </c>
      <c r="L4463" s="1">
        <v>39675</v>
      </c>
      <c r="M4463" s="1">
        <v>42409</v>
      </c>
      <c r="N4463" s="1">
        <v>42036</v>
      </c>
      <c r="O4463" t="s">
        <v>75</v>
      </c>
      <c r="P4463" t="s">
        <v>6020</v>
      </c>
      <c r="S4463" t="s">
        <v>6021</v>
      </c>
      <c r="U4463" t="s">
        <v>6022</v>
      </c>
      <c r="V4463">
        <v>280</v>
      </c>
      <c r="W4463" t="s">
        <v>63</v>
      </c>
      <c r="X4463" t="s">
        <v>3487</v>
      </c>
      <c r="AB4463" t="s">
        <v>6023</v>
      </c>
      <c r="AD4463" t="s">
        <v>65</v>
      </c>
      <c r="AE4463" t="s">
        <v>6024</v>
      </c>
      <c r="AF4463" t="s">
        <v>6025</v>
      </c>
      <c r="AG4463" t="s">
        <v>6026</v>
      </c>
      <c r="AH4463" t="s">
        <v>6027</v>
      </c>
      <c r="AI4463" t="s">
        <v>6028</v>
      </c>
      <c r="AJ4463" t="s">
        <v>6029</v>
      </c>
      <c r="AK4463" t="str">
        <f t="shared" si="161"/>
        <v>NCT00737568</v>
      </c>
      <c r="AL4463">
        <v>14647249</v>
      </c>
      <c r="AM4463" t="s">
        <v>91</v>
      </c>
      <c r="AN4463" t="s">
        <v>628</v>
      </c>
      <c r="AP4463" t="s">
        <v>102</v>
      </c>
      <c r="AR4463" t="s">
        <v>103</v>
      </c>
      <c r="AS4463" t="s">
        <v>104</v>
      </c>
      <c r="AT4463">
        <v>13</v>
      </c>
      <c r="AU4463">
        <v>13</v>
      </c>
    </row>
    <row r="4464" spans="1:47" x14ac:dyDescent="0.2">
      <c r="A4464" t="s">
        <v>6012</v>
      </c>
      <c r="B4464" t="s">
        <v>6013</v>
      </c>
      <c r="C4464" t="s">
        <v>6014</v>
      </c>
      <c r="D4464" t="s">
        <v>6015</v>
      </c>
      <c r="F4464" t="s">
        <v>52</v>
      </c>
      <c r="G4464" t="s">
        <v>6016</v>
      </c>
      <c r="H4464" t="s">
        <v>6017</v>
      </c>
      <c r="I4464" t="s">
        <v>6018</v>
      </c>
      <c r="J4464" t="s">
        <v>6019</v>
      </c>
      <c r="K4464" t="s">
        <v>127</v>
      </c>
      <c r="L4464" s="1">
        <v>39675</v>
      </c>
      <c r="M4464" s="1">
        <v>42409</v>
      </c>
      <c r="N4464" s="1">
        <v>42036</v>
      </c>
      <c r="O4464" t="s">
        <v>75</v>
      </c>
      <c r="P4464" t="s">
        <v>6020</v>
      </c>
      <c r="S4464" t="s">
        <v>6021</v>
      </c>
      <c r="U4464" t="s">
        <v>6022</v>
      </c>
      <c r="V4464">
        <v>280</v>
      </c>
      <c r="W4464" t="s">
        <v>63</v>
      </c>
      <c r="X4464" t="s">
        <v>3487</v>
      </c>
      <c r="AB4464" t="s">
        <v>6023</v>
      </c>
      <c r="AD4464" t="s">
        <v>65</v>
      </c>
      <c r="AE4464" t="s">
        <v>6024</v>
      </c>
      <c r="AF4464" t="s">
        <v>6025</v>
      </c>
      <c r="AG4464" t="s">
        <v>6026</v>
      </c>
      <c r="AH4464" t="s">
        <v>6027</v>
      </c>
      <c r="AI4464" t="s">
        <v>6028</v>
      </c>
      <c r="AJ4464" t="s">
        <v>6029</v>
      </c>
      <c r="AK4464" t="str">
        <f t="shared" si="161"/>
        <v>NCT00737568</v>
      </c>
      <c r="AL4464">
        <v>14647250</v>
      </c>
      <c r="AM4464" t="s">
        <v>92</v>
      </c>
      <c r="AN4464" t="s">
        <v>628</v>
      </c>
      <c r="AP4464" t="s">
        <v>102</v>
      </c>
      <c r="AR4464" t="s">
        <v>103</v>
      </c>
      <c r="AS4464" t="s">
        <v>104</v>
      </c>
      <c r="AT4464">
        <v>28</v>
      </c>
      <c r="AU4464">
        <v>28</v>
      </c>
    </row>
    <row r="4465" spans="1:47" x14ac:dyDescent="0.2">
      <c r="A4465" t="s">
        <v>6012</v>
      </c>
      <c r="B4465" t="s">
        <v>6013</v>
      </c>
      <c r="C4465" t="s">
        <v>6014</v>
      </c>
      <c r="D4465" t="s">
        <v>6015</v>
      </c>
      <c r="F4465" t="s">
        <v>52</v>
      </c>
      <c r="G4465" t="s">
        <v>6016</v>
      </c>
      <c r="H4465" t="s">
        <v>6017</v>
      </c>
      <c r="I4465" t="s">
        <v>6018</v>
      </c>
      <c r="J4465" t="s">
        <v>6019</v>
      </c>
      <c r="K4465" t="s">
        <v>127</v>
      </c>
      <c r="L4465" s="1">
        <v>39675</v>
      </c>
      <c r="M4465" s="1">
        <v>42409</v>
      </c>
      <c r="N4465" s="1">
        <v>42036</v>
      </c>
      <c r="O4465" t="s">
        <v>75</v>
      </c>
      <c r="P4465" t="s">
        <v>6020</v>
      </c>
      <c r="S4465" t="s">
        <v>6021</v>
      </c>
      <c r="U4465" t="s">
        <v>6022</v>
      </c>
      <c r="V4465">
        <v>280</v>
      </c>
      <c r="W4465" t="s">
        <v>63</v>
      </c>
      <c r="X4465" t="s">
        <v>3487</v>
      </c>
      <c r="AB4465" t="s">
        <v>6023</v>
      </c>
      <c r="AD4465" t="s">
        <v>65</v>
      </c>
      <c r="AE4465" t="s">
        <v>6024</v>
      </c>
      <c r="AF4465" t="s">
        <v>6025</v>
      </c>
      <c r="AG4465" t="s">
        <v>6026</v>
      </c>
      <c r="AH4465" t="s">
        <v>6027</v>
      </c>
      <c r="AI4465" t="s">
        <v>6028</v>
      </c>
      <c r="AJ4465" t="s">
        <v>6029</v>
      </c>
      <c r="AK4465" t="str">
        <f t="shared" si="161"/>
        <v>NCT00737568</v>
      </c>
      <c r="AL4465">
        <v>14647248</v>
      </c>
      <c r="AM4465" t="s">
        <v>86</v>
      </c>
      <c r="AN4465" t="s">
        <v>118</v>
      </c>
      <c r="AP4465" t="s">
        <v>102</v>
      </c>
      <c r="AR4465" t="s">
        <v>103</v>
      </c>
      <c r="AS4465" t="s">
        <v>104</v>
      </c>
      <c r="AT4465">
        <v>3</v>
      </c>
      <c r="AU4465">
        <v>3</v>
      </c>
    </row>
    <row r="4466" spans="1:47" x14ac:dyDescent="0.2">
      <c r="A4466" t="s">
        <v>6012</v>
      </c>
      <c r="B4466" t="s">
        <v>6013</v>
      </c>
      <c r="C4466" t="s">
        <v>6014</v>
      </c>
      <c r="D4466" t="s">
        <v>6015</v>
      </c>
      <c r="F4466" t="s">
        <v>52</v>
      </c>
      <c r="G4466" t="s">
        <v>6016</v>
      </c>
      <c r="H4466" t="s">
        <v>6017</v>
      </c>
      <c r="I4466" t="s">
        <v>6018</v>
      </c>
      <c r="J4466" t="s">
        <v>6019</v>
      </c>
      <c r="K4466" t="s">
        <v>127</v>
      </c>
      <c r="L4466" s="1">
        <v>39675</v>
      </c>
      <c r="M4466" s="1">
        <v>42409</v>
      </c>
      <c r="N4466" s="1">
        <v>42036</v>
      </c>
      <c r="O4466" t="s">
        <v>75</v>
      </c>
      <c r="P4466" t="s">
        <v>6020</v>
      </c>
      <c r="S4466" t="s">
        <v>6021</v>
      </c>
      <c r="U4466" t="s">
        <v>6022</v>
      </c>
      <c r="V4466">
        <v>280</v>
      </c>
      <c r="W4466" t="s">
        <v>63</v>
      </c>
      <c r="X4466" t="s">
        <v>3487</v>
      </c>
      <c r="AB4466" t="s">
        <v>6023</v>
      </c>
      <c r="AD4466" t="s">
        <v>65</v>
      </c>
      <c r="AE4466" t="s">
        <v>6024</v>
      </c>
      <c r="AF4466" t="s">
        <v>6025</v>
      </c>
      <c r="AG4466" t="s">
        <v>6026</v>
      </c>
      <c r="AH4466" t="s">
        <v>6027</v>
      </c>
      <c r="AI4466" t="s">
        <v>6028</v>
      </c>
      <c r="AJ4466" t="s">
        <v>6029</v>
      </c>
      <c r="AK4466" t="str">
        <f t="shared" si="161"/>
        <v>NCT00737568</v>
      </c>
      <c r="AL4466">
        <v>14647249</v>
      </c>
      <c r="AM4466" t="s">
        <v>91</v>
      </c>
      <c r="AN4466" t="s">
        <v>118</v>
      </c>
      <c r="AP4466" t="s">
        <v>102</v>
      </c>
      <c r="AR4466" t="s">
        <v>103</v>
      </c>
      <c r="AS4466" t="s">
        <v>104</v>
      </c>
      <c r="AT4466">
        <v>1</v>
      </c>
      <c r="AU4466">
        <v>1</v>
      </c>
    </row>
    <row r="4467" spans="1:47" x14ac:dyDescent="0.2">
      <c r="A4467" t="s">
        <v>6012</v>
      </c>
      <c r="B4467" t="s">
        <v>6013</v>
      </c>
      <c r="C4467" t="s">
        <v>6014</v>
      </c>
      <c r="D4467" t="s">
        <v>6015</v>
      </c>
      <c r="F4467" t="s">
        <v>52</v>
      </c>
      <c r="G4467" t="s">
        <v>6016</v>
      </c>
      <c r="H4467" t="s">
        <v>6017</v>
      </c>
      <c r="I4467" t="s">
        <v>6018</v>
      </c>
      <c r="J4467" t="s">
        <v>6019</v>
      </c>
      <c r="K4467" t="s">
        <v>127</v>
      </c>
      <c r="L4467" s="1">
        <v>39675</v>
      </c>
      <c r="M4467" s="1">
        <v>42409</v>
      </c>
      <c r="N4467" s="1">
        <v>42036</v>
      </c>
      <c r="O4467" t="s">
        <v>75</v>
      </c>
      <c r="P4467" t="s">
        <v>6020</v>
      </c>
      <c r="S4467" t="s">
        <v>6021</v>
      </c>
      <c r="U4467" t="s">
        <v>6022</v>
      </c>
      <c r="V4467">
        <v>280</v>
      </c>
      <c r="W4467" t="s">
        <v>63</v>
      </c>
      <c r="X4467" t="s">
        <v>3487</v>
      </c>
      <c r="AB4467" t="s">
        <v>6023</v>
      </c>
      <c r="AD4467" t="s">
        <v>65</v>
      </c>
      <c r="AE4467" t="s">
        <v>6024</v>
      </c>
      <c r="AF4467" t="s">
        <v>6025</v>
      </c>
      <c r="AG4467" t="s">
        <v>6026</v>
      </c>
      <c r="AH4467" t="s">
        <v>6027</v>
      </c>
      <c r="AI4467" t="s">
        <v>6028</v>
      </c>
      <c r="AJ4467" t="s">
        <v>6029</v>
      </c>
      <c r="AK4467" t="str">
        <f t="shared" si="161"/>
        <v>NCT00737568</v>
      </c>
      <c r="AL4467">
        <v>14647250</v>
      </c>
      <c r="AM4467" t="s">
        <v>92</v>
      </c>
      <c r="AN4467" t="s">
        <v>118</v>
      </c>
      <c r="AP4467" t="s">
        <v>102</v>
      </c>
      <c r="AR4467" t="s">
        <v>103</v>
      </c>
      <c r="AS4467" t="s">
        <v>104</v>
      </c>
      <c r="AT4467">
        <v>4</v>
      </c>
      <c r="AU4467">
        <v>4</v>
      </c>
    </row>
    <row r="4468" spans="1:47" x14ac:dyDescent="0.2">
      <c r="A4468" t="s">
        <v>6012</v>
      </c>
      <c r="B4468" t="s">
        <v>6013</v>
      </c>
      <c r="C4468" t="s">
        <v>6014</v>
      </c>
      <c r="D4468" t="s">
        <v>6015</v>
      </c>
      <c r="F4468" t="s">
        <v>52</v>
      </c>
      <c r="G4468" t="s">
        <v>6016</v>
      </c>
      <c r="H4468" t="s">
        <v>6017</v>
      </c>
      <c r="I4468" t="s">
        <v>6018</v>
      </c>
      <c r="J4468" t="s">
        <v>6019</v>
      </c>
      <c r="K4468" t="s">
        <v>127</v>
      </c>
      <c r="L4468" s="1">
        <v>39675</v>
      </c>
      <c r="M4468" s="1">
        <v>42409</v>
      </c>
      <c r="N4468" s="1">
        <v>42036</v>
      </c>
      <c r="O4468" t="s">
        <v>75</v>
      </c>
      <c r="P4468" t="s">
        <v>6020</v>
      </c>
      <c r="S4468" t="s">
        <v>6021</v>
      </c>
      <c r="U4468" t="s">
        <v>6022</v>
      </c>
      <c r="V4468">
        <v>280</v>
      </c>
      <c r="W4468" t="s">
        <v>63</v>
      </c>
      <c r="X4468" t="s">
        <v>3487</v>
      </c>
      <c r="AB4468" t="s">
        <v>6023</v>
      </c>
      <c r="AD4468" t="s">
        <v>65</v>
      </c>
      <c r="AE4468" t="s">
        <v>6024</v>
      </c>
      <c r="AF4468" t="s">
        <v>6025</v>
      </c>
      <c r="AG4468" t="s">
        <v>6026</v>
      </c>
      <c r="AH4468" t="s">
        <v>6027</v>
      </c>
      <c r="AI4468" t="s">
        <v>6028</v>
      </c>
      <c r="AJ4468" t="s">
        <v>6029</v>
      </c>
      <c r="AK4468" t="str">
        <f t="shared" si="161"/>
        <v>NCT00737568</v>
      </c>
      <c r="AL4468">
        <v>14647248</v>
      </c>
      <c r="AM4468" t="s">
        <v>86</v>
      </c>
      <c r="AN4468" t="s">
        <v>6037</v>
      </c>
      <c r="AP4468" t="s">
        <v>6038</v>
      </c>
      <c r="AQ4468" t="s">
        <v>6039</v>
      </c>
      <c r="AR4468" t="s">
        <v>103</v>
      </c>
      <c r="AS4468" t="s">
        <v>104</v>
      </c>
      <c r="AT4468">
        <v>79</v>
      </c>
      <c r="AU4468">
        <v>79</v>
      </c>
    </row>
    <row r="4469" spans="1:47" x14ac:dyDescent="0.2">
      <c r="A4469" t="s">
        <v>6012</v>
      </c>
      <c r="B4469" t="s">
        <v>6013</v>
      </c>
      <c r="C4469" t="s">
        <v>6014</v>
      </c>
      <c r="D4469" t="s">
        <v>6015</v>
      </c>
      <c r="F4469" t="s">
        <v>52</v>
      </c>
      <c r="G4469" t="s">
        <v>6016</v>
      </c>
      <c r="H4469" t="s">
        <v>6017</v>
      </c>
      <c r="I4469" t="s">
        <v>6018</v>
      </c>
      <c r="J4469" t="s">
        <v>6019</v>
      </c>
      <c r="K4469" t="s">
        <v>127</v>
      </c>
      <c r="L4469" s="1">
        <v>39675</v>
      </c>
      <c r="M4469" s="1">
        <v>42409</v>
      </c>
      <c r="N4469" s="1">
        <v>42036</v>
      </c>
      <c r="O4469" t="s">
        <v>75</v>
      </c>
      <c r="P4469" t="s">
        <v>6020</v>
      </c>
      <c r="S4469" t="s">
        <v>6021</v>
      </c>
      <c r="U4469" t="s">
        <v>6022</v>
      </c>
      <c r="V4469">
        <v>280</v>
      </c>
      <c r="W4469" t="s">
        <v>63</v>
      </c>
      <c r="X4469" t="s">
        <v>3487</v>
      </c>
      <c r="AB4469" t="s">
        <v>6023</v>
      </c>
      <c r="AD4469" t="s">
        <v>65</v>
      </c>
      <c r="AE4469" t="s">
        <v>6024</v>
      </c>
      <c r="AF4469" t="s">
        <v>6025</v>
      </c>
      <c r="AG4469" t="s">
        <v>6026</v>
      </c>
      <c r="AH4469" t="s">
        <v>6027</v>
      </c>
      <c r="AI4469" t="s">
        <v>6028</v>
      </c>
      <c r="AJ4469" t="s">
        <v>6029</v>
      </c>
      <c r="AK4469" t="str">
        <f t="shared" si="161"/>
        <v>NCT00737568</v>
      </c>
      <c r="AL4469">
        <v>14647249</v>
      </c>
      <c r="AM4469" t="s">
        <v>91</v>
      </c>
      <c r="AN4469" t="s">
        <v>6037</v>
      </c>
      <c r="AP4469" t="s">
        <v>6038</v>
      </c>
      <c r="AQ4469" t="s">
        <v>6039</v>
      </c>
      <c r="AR4469" t="s">
        <v>103</v>
      </c>
      <c r="AS4469" t="s">
        <v>104</v>
      </c>
      <c r="AT4469">
        <v>83</v>
      </c>
      <c r="AU4469">
        <v>83</v>
      </c>
    </row>
    <row r="4470" spans="1:47" x14ac:dyDescent="0.2">
      <c r="A4470" t="s">
        <v>6012</v>
      </c>
      <c r="B4470" t="s">
        <v>6013</v>
      </c>
      <c r="C4470" t="s">
        <v>6014</v>
      </c>
      <c r="D4470" t="s">
        <v>6015</v>
      </c>
      <c r="F4470" t="s">
        <v>52</v>
      </c>
      <c r="G4470" t="s">
        <v>6016</v>
      </c>
      <c r="H4470" t="s">
        <v>6017</v>
      </c>
      <c r="I4470" t="s">
        <v>6018</v>
      </c>
      <c r="J4470" t="s">
        <v>6019</v>
      </c>
      <c r="K4470" t="s">
        <v>127</v>
      </c>
      <c r="L4470" s="1">
        <v>39675</v>
      </c>
      <c r="M4470" s="1">
        <v>42409</v>
      </c>
      <c r="N4470" s="1">
        <v>42036</v>
      </c>
      <c r="O4470" t="s">
        <v>75</v>
      </c>
      <c r="P4470" t="s">
        <v>6020</v>
      </c>
      <c r="S4470" t="s">
        <v>6021</v>
      </c>
      <c r="U4470" t="s">
        <v>6022</v>
      </c>
      <c r="V4470">
        <v>280</v>
      </c>
      <c r="W4470" t="s">
        <v>63</v>
      </c>
      <c r="X4470" t="s">
        <v>3487</v>
      </c>
      <c r="AB4470" t="s">
        <v>6023</v>
      </c>
      <c r="AD4470" t="s">
        <v>65</v>
      </c>
      <c r="AE4470" t="s">
        <v>6024</v>
      </c>
      <c r="AF4470" t="s">
        <v>6025</v>
      </c>
      <c r="AG4470" t="s">
        <v>6026</v>
      </c>
      <c r="AH4470" t="s">
        <v>6027</v>
      </c>
      <c r="AI4470" t="s">
        <v>6028</v>
      </c>
      <c r="AJ4470" t="s">
        <v>6029</v>
      </c>
      <c r="AK4470" t="str">
        <f t="shared" si="161"/>
        <v>NCT00737568</v>
      </c>
      <c r="AL4470">
        <v>14647250</v>
      </c>
      <c r="AM4470" t="s">
        <v>92</v>
      </c>
      <c r="AN4470" t="s">
        <v>6037</v>
      </c>
      <c r="AP4470" t="s">
        <v>6038</v>
      </c>
      <c r="AQ4470" t="s">
        <v>6039</v>
      </c>
      <c r="AR4470" t="s">
        <v>103</v>
      </c>
      <c r="AS4470" t="s">
        <v>104</v>
      </c>
      <c r="AT4470">
        <v>162</v>
      </c>
      <c r="AU4470">
        <v>162</v>
      </c>
    </row>
    <row r="4471" spans="1:47" x14ac:dyDescent="0.2">
      <c r="A4471" t="s">
        <v>6012</v>
      </c>
      <c r="B4471" t="s">
        <v>6013</v>
      </c>
      <c r="C4471" t="s">
        <v>6014</v>
      </c>
      <c r="D4471" t="s">
        <v>6015</v>
      </c>
      <c r="F4471" t="s">
        <v>52</v>
      </c>
      <c r="G4471" t="s">
        <v>6016</v>
      </c>
      <c r="H4471" t="s">
        <v>6017</v>
      </c>
      <c r="I4471" t="s">
        <v>6018</v>
      </c>
      <c r="J4471" t="s">
        <v>6019</v>
      </c>
      <c r="K4471" t="s">
        <v>127</v>
      </c>
      <c r="L4471" s="1">
        <v>39675</v>
      </c>
      <c r="M4471" s="1">
        <v>42409</v>
      </c>
      <c r="N4471" s="1">
        <v>42036</v>
      </c>
      <c r="O4471" t="s">
        <v>75</v>
      </c>
      <c r="P4471" t="s">
        <v>6020</v>
      </c>
      <c r="S4471" t="s">
        <v>6021</v>
      </c>
      <c r="U4471" t="s">
        <v>6022</v>
      </c>
      <c r="V4471">
        <v>280</v>
      </c>
      <c r="W4471" t="s">
        <v>63</v>
      </c>
      <c r="X4471" t="s">
        <v>3487</v>
      </c>
      <c r="AB4471" t="s">
        <v>6023</v>
      </c>
      <c r="AD4471" t="s">
        <v>65</v>
      </c>
      <c r="AE4471" t="s">
        <v>6024</v>
      </c>
      <c r="AF4471" t="s">
        <v>6025</v>
      </c>
      <c r="AG4471" t="s">
        <v>6026</v>
      </c>
      <c r="AH4471" t="s">
        <v>6027</v>
      </c>
      <c r="AI4471" t="s">
        <v>6028</v>
      </c>
      <c r="AJ4471" t="s">
        <v>6029</v>
      </c>
      <c r="AK4471" t="str">
        <f t="shared" si="161"/>
        <v>NCT00737568</v>
      </c>
      <c r="AL4471">
        <v>14647248</v>
      </c>
      <c r="AM4471" t="s">
        <v>86</v>
      </c>
      <c r="AN4471" t="s">
        <v>6040</v>
      </c>
      <c r="AP4471" t="s">
        <v>6038</v>
      </c>
      <c r="AQ4471" t="s">
        <v>6039</v>
      </c>
      <c r="AR4471" t="s">
        <v>103</v>
      </c>
      <c r="AS4471" t="s">
        <v>104</v>
      </c>
      <c r="AT4471">
        <v>62</v>
      </c>
      <c r="AU4471">
        <v>62</v>
      </c>
    </row>
    <row r="4472" spans="1:47" x14ac:dyDescent="0.2">
      <c r="A4472" t="s">
        <v>6012</v>
      </c>
      <c r="B4472" t="s">
        <v>6013</v>
      </c>
      <c r="C4472" t="s">
        <v>6014</v>
      </c>
      <c r="D4472" t="s">
        <v>6015</v>
      </c>
      <c r="F4472" t="s">
        <v>52</v>
      </c>
      <c r="G4472" t="s">
        <v>6016</v>
      </c>
      <c r="H4472" t="s">
        <v>6017</v>
      </c>
      <c r="I4472" t="s">
        <v>6018</v>
      </c>
      <c r="J4472" t="s">
        <v>6019</v>
      </c>
      <c r="K4472" t="s">
        <v>127</v>
      </c>
      <c r="L4472" s="1">
        <v>39675</v>
      </c>
      <c r="M4472" s="1">
        <v>42409</v>
      </c>
      <c r="N4472" s="1">
        <v>42036</v>
      </c>
      <c r="O4472" t="s">
        <v>75</v>
      </c>
      <c r="P4472" t="s">
        <v>6020</v>
      </c>
      <c r="S4472" t="s">
        <v>6021</v>
      </c>
      <c r="U4472" t="s">
        <v>6022</v>
      </c>
      <c r="V4472">
        <v>280</v>
      </c>
      <c r="W4472" t="s">
        <v>63</v>
      </c>
      <c r="X4472" t="s">
        <v>3487</v>
      </c>
      <c r="AB4472" t="s">
        <v>6023</v>
      </c>
      <c r="AD4472" t="s">
        <v>65</v>
      </c>
      <c r="AE4472" t="s">
        <v>6024</v>
      </c>
      <c r="AF4472" t="s">
        <v>6025</v>
      </c>
      <c r="AG4472" t="s">
        <v>6026</v>
      </c>
      <c r="AH4472" t="s">
        <v>6027</v>
      </c>
      <c r="AI4472" t="s">
        <v>6028</v>
      </c>
      <c r="AJ4472" t="s">
        <v>6029</v>
      </c>
      <c r="AK4472" t="str">
        <f t="shared" si="161"/>
        <v>NCT00737568</v>
      </c>
      <c r="AL4472">
        <v>14647249</v>
      </c>
      <c r="AM4472" t="s">
        <v>91</v>
      </c>
      <c r="AN4472" t="s">
        <v>6040</v>
      </c>
      <c r="AP4472" t="s">
        <v>6038</v>
      </c>
      <c r="AQ4472" t="s">
        <v>6039</v>
      </c>
      <c r="AR4472" t="s">
        <v>103</v>
      </c>
      <c r="AS4472" t="s">
        <v>104</v>
      </c>
      <c r="AT4472">
        <v>56</v>
      </c>
      <c r="AU4472">
        <v>56</v>
      </c>
    </row>
    <row r="4473" spans="1:47" x14ac:dyDescent="0.2">
      <c r="A4473" t="s">
        <v>6012</v>
      </c>
      <c r="B4473" t="s">
        <v>6013</v>
      </c>
      <c r="C4473" t="s">
        <v>6014</v>
      </c>
      <c r="D4473" t="s">
        <v>6015</v>
      </c>
      <c r="F4473" t="s">
        <v>52</v>
      </c>
      <c r="G4473" t="s">
        <v>6016</v>
      </c>
      <c r="H4473" t="s">
        <v>6017</v>
      </c>
      <c r="I4473" t="s">
        <v>6018</v>
      </c>
      <c r="J4473" t="s">
        <v>6019</v>
      </c>
      <c r="K4473" t="s">
        <v>127</v>
      </c>
      <c r="L4473" s="1">
        <v>39675</v>
      </c>
      <c r="M4473" s="1">
        <v>42409</v>
      </c>
      <c r="N4473" s="1">
        <v>42036</v>
      </c>
      <c r="O4473" t="s">
        <v>75</v>
      </c>
      <c r="P4473" t="s">
        <v>6020</v>
      </c>
      <c r="S4473" t="s">
        <v>6021</v>
      </c>
      <c r="U4473" t="s">
        <v>6022</v>
      </c>
      <c r="V4473">
        <v>280</v>
      </c>
      <c r="W4473" t="s">
        <v>63</v>
      </c>
      <c r="X4473" t="s">
        <v>3487</v>
      </c>
      <c r="AB4473" t="s">
        <v>6023</v>
      </c>
      <c r="AD4473" t="s">
        <v>65</v>
      </c>
      <c r="AE4473" t="s">
        <v>6024</v>
      </c>
      <c r="AF4473" t="s">
        <v>6025</v>
      </c>
      <c r="AG4473" t="s">
        <v>6026</v>
      </c>
      <c r="AH4473" t="s">
        <v>6027</v>
      </c>
      <c r="AI4473" t="s">
        <v>6028</v>
      </c>
      <c r="AJ4473" t="s">
        <v>6029</v>
      </c>
      <c r="AK4473" t="str">
        <f t="shared" si="161"/>
        <v>NCT00737568</v>
      </c>
      <c r="AL4473">
        <v>14647250</v>
      </c>
      <c r="AM4473" t="s">
        <v>92</v>
      </c>
      <c r="AN4473" t="s">
        <v>6040</v>
      </c>
      <c r="AP4473" t="s">
        <v>6038</v>
      </c>
      <c r="AQ4473" t="s">
        <v>6039</v>
      </c>
      <c r="AR4473" t="s">
        <v>103</v>
      </c>
      <c r="AS4473" t="s">
        <v>104</v>
      </c>
      <c r="AT4473">
        <v>118</v>
      </c>
      <c r="AU4473">
        <v>118</v>
      </c>
    </row>
    <row r="4474" spans="1:47" x14ac:dyDescent="0.2">
      <c r="A4474" t="s">
        <v>6012</v>
      </c>
      <c r="B4474" t="s">
        <v>6013</v>
      </c>
      <c r="C4474" t="s">
        <v>6014</v>
      </c>
      <c r="D4474" t="s">
        <v>6015</v>
      </c>
      <c r="F4474" t="s">
        <v>52</v>
      </c>
      <c r="G4474" t="s">
        <v>6016</v>
      </c>
      <c r="H4474" t="s">
        <v>6017</v>
      </c>
      <c r="I4474" t="s">
        <v>6018</v>
      </c>
      <c r="J4474" t="s">
        <v>6019</v>
      </c>
      <c r="K4474" t="s">
        <v>127</v>
      </c>
      <c r="L4474" s="1">
        <v>39675</v>
      </c>
      <c r="M4474" s="1">
        <v>42409</v>
      </c>
      <c r="N4474" s="1">
        <v>42036</v>
      </c>
      <c r="O4474" t="s">
        <v>75</v>
      </c>
      <c r="P4474" t="s">
        <v>6020</v>
      </c>
      <c r="S4474" t="s">
        <v>6021</v>
      </c>
      <c r="U4474" t="s">
        <v>6022</v>
      </c>
      <c r="V4474">
        <v>280</v>
      </c>
      <c r="W4474" t="s">
        <v>63</v>
      </c>
      <c r="X4474" t="s">
        <v>3487</v>
      </c>
      <c r="AB4474" t="s">
        <v>6023</v>
      </c>
      <c r="AD4474" t="s">
        <v>65</v>
      </c>
      <c r="AE4474" t="s">
        <v>6024</v>
      </c>
      <c r="AF4474" t="s">
        <v>6025</v>
      </c>
      <c r="AG4474" t="s">
        <v>6026</v>
      </c>
      <c r="AH4474" t="s">
        <v>6027</v>
      </c>
      <c r="AI4474" t="s">
        <v>6028</v>
      </c>
      <c r="AJ4474" t="s">
        <v>6029</v>
      </c>
      <c r="AK4474" t="str">
        <f t="shared" si="161"/>
        <v>NCT00737568</v>
      </c>
      <c r="AL4474">
        <v>14647248</v>
      </c>
      <c r="AM4474" t="s">
        <v>86</v>
      </c>
      <c r="AP4474" t="s">
        <v>6041</v>
      </c>
      <c r="AR4474" t="s">
        <v>6042</v>
      </c>
      <c r="AS4474" t="s">
        <v>97</v>
      </c>
      <c r="AT4474">
        <v>6.4</v>
      </c>
      <c r="AU4474">
        <v>6.4</v>
      </c>
    </row>
    <row r="4475" spans="1:47" x14ac:dyDescent="0.2">
      <c r="A4475" t="s">
        <v>6012</v>
      </c>
      <c r="B4475" t="s">
        <v>6013</v>
      </c>
      <c r="C4475" t="s">
        <v>6014</v>
      </c>
      <c r="D4475" t="s">
        <v>6015</v>
      </c>
      <c r="F4475" t="s">
        <v>52</v>
      </c>
      <c r="G4475" t="s">
        <v>6016</v>
      </c>
      <c r="H4475" t="s">
        <v>6017</v>
      </c>
      <c r="I4475" t="s">
        <v>6018</v>
      </c>
      <c r="J4475" t="s">
        <v>6019</v>
      </c>
      <c r="K4475" t="s">
        <v>127</v>
      </c>
      <c r="L4475" s="1">
        <v>39675</v>
      </c>
      <c r="M4475" s="1">
        <v>42409</v>
      </c>
      <c r="N4475" s="1">
        <v>42036</v>
      </c>
      <c r="O4475" t="s">
        <v>75</v>
      </c>
      <c r="P4475" t="s">
        <v>6020</v>
      </c>
      <c r="S4475" t="s">
        <v>6021</v>
      </c>
      <c r="U4475" t="s">
        <v>6022</v>
      </c>
      <c r="V4475">
        <v>280</v>
      </c>
      <c r="W4475" t="s">
        <v>63</v>
      </c>
      <c r="X4475" t="s">
        <v>3487</v>
      </c>
      <c r="AB4475" t="s">
        <v>6023</v>
      </c>
      <c r="AD4475" t="s">
        <v>65</v>
      </c>
      <c r="AE4475" t="s">
        <v>6024</v>
      </c>
      <c r="AF4475" t="s">
        <v>6025</v>
      </c>
      <c r="AG4475" t="s">
        <v>6026</v>
      </c>
      <c r="AH4475" t="s">
        <v>6027</v>
      </c>
      <c r="AI4475" t="s">
        <v>6028</v>
      </c>
      <c r="AJ4475" t="s">
        <v>6029</v>
      </c>
      <c r="AK4475" t="str">
        <f t="shared" si="161"/>
        <v>NCT00737568</v>
      </c>
      <c r="AL4475">
        <v>14647249</v>
      </c>
      <c r="AM4475" t="s">
        <v>91</v>
      </c>
      <c r="AP4475" t="s">
        <v>6041</v>
      </c>
      <c r="AR4475" t="s">
        <v>6042</v>
      </c>
      <c r="AS4475" t="s">
        <v>97</v>
      </c>
      <c r="AT4475">
        <v>6.53</v>
      </c>
      <c r="AU4475">
        <v>6.53</v>
      </c>
    </row>
    <row r="4476" spans="1:47" x14ac:dyDescent="0.2">
      <c r="A4476" t="s">
        <v>6012</v>
      </c>
      <c r="B4476" t="s">
        <v>6013</v>
      </c>
      <c r="C4476" t="s">
        <v>6014</v>
      </c>
      <c r="D4476" t="s">
        <v>6015</v>
      </c>
      <c r="F4476" t="s">
        <v>52</v>
      </c>
      <c r="G4476" t="s">
        <v>6016</v>
      </c>
      <c r="H4476" t="s">
        <v>6017</v>
      </c>
      <c r="I4476" t="s">
        <v>6018</v>
      </c>
      <c r="J4476" t="s">
        <v>6019</v>
      </c>
      <c r="K4476" t="s">
        <v>127</v>
      </c>
      <c r="L4476" s="1">
        <v>39675</v>
      </c>
      <c r="M4476" s="1">
        <v>42409</v>
      </c>
      <c r="N4476" s="1">
        <v>42036</v>
      </c>
      <c r="O4476" t="s">
        <v>75</v>
      </c>
      <c r="P4476" t="s">
        <v>6020</v>
      </c>
      <c r="S4476" t="s">
        <v>6021</v>
      </c>
      <c r="U4476" t="s">
        <v>6022</v>
      </c>
      <c r="V4476">
        <v>280</v>
      </c>
      <c r="W4476" t="s">
        <v>63</v>
      </c>
      <c r="X4476" t="s">
        <v>3487</v>
      </c>
      <c r="AB4476" t="s">
        <v>6023</v>
      </c>
      <c r="AD4476" t="s">
        <v>65</v>
      </c>
      <c r="AE4476" t="s">
        <v>6024</v>
      </c>
      <c r="AF4476" t="s">
        <v>6025</v>
      </c>
      <c r="AG4476" t="s">
        <v>6026</v>
      </c>
      <c r="AH4476" t="s">
        <v>6027</v>
      </c>
      <c r="AI4476" t="s">
        <v>6028</v>
      </c>
      <c r="AJ4476" t="s">
        <v>6029</v>
      </c>
      <c r="AK4476" t="str">
        <f t="shared" si="161"/>
        <v>NCT00737568</v>
      </c>
      <c r="AL4476">
        <v>14647250</v>
      </c>
      <c r="AM4476" t="s">
        <v>92</v>
      </c>
      <c r="AP4476" t="s">
        <v>6041</v>
      </c>
      <c r="AR4476" t="s">
        <v>6042</v>
      </c>
      <c r="AS4476" t="s">
        <v>97</v>
      </c>
      <c r="AT4476">
        <v>6.46</v>
      </c>
      <c r="AU4476">
        <v>6.46</v>
      </c>
    </row>
    <row r="4477" spans="1:47" x14ac:dyDescent="0.2">
      <c r="A4477" t="s">
        <v>6012</v>
      </c>
      <c r="B4477" t="s">
        <v>6013</v>
      </c>
      <c r="C4477" t="s">
        <v>6014</v>
      </c>
      <c r="D4477" t="s">
        <v>6015</v>
      </c>
      <c r="F4477" t="s">
        <v>52</v>
      </c>
      <c r="G4477" t="s">
        <v>6016</v>
      </c>
      <c r="H4477" t="s">
        <v>6017</v>
      </c>
      <c r="I4477" t="s">
        <v>6018</v>
      </c>
      <c r="J4477" t="s">
        <v>6019</v>
      </c>
      <c r="K4477" t="s">
        <v>127</v>
      </c>
      <c r="L4477" s="1">
        <v>39675</v>
      </c>
      <c r="M4477" s="1">
        <v>42409</v>
      </c>
      <c r="N4477" s="1">
        <v>42036</v>
      </c>
      <c r="O4477" t="s">
        <v>75</v>
      </c>
      <c r="P4477" t="s">
        <v>6020</v>
      </c>
      <c r="S4477" t="s">
        <v>6021</v>
      </c>
      <c r="U4477" t="s">
        <v>6022</v>
      </c>
      <c r="V4477">
        <v>280</v>
      </c>
      <c r="W4477" t="s">
        <v>63</v>
      </c>
      <c r="X4477" t="s">
        <v>3487</v>
      </c>
      <c r="AB4477" t="s">
        <v>6023</v>
      </c>
      <c r="AD4477" t="s">
        <v>65</v>
      </c>
      <c r="AE4477" t="s">
        <v>6024</v>
      </c>
      <c r="AF4477" t="s">
        <v>6025</v>
      </c>
      <c r="AG4477" t="s">
        <v>6026</v>
      </c>
      <c r="AH4477" t="s">
        <v>6027</v>
      </c>
      <c r="AI4477" t="s">
        <v>6028</v>
      </c>
      <c r="AJ4477" t="s">
        <v>6029</v>
      </c>
      <c r="AK4477" t="str">
        <f t="shared" si="161"/>
        <v>NCT00737568</v>
      </c>
      <c r="AL4477">
        <v>14647248</v>
      </c>
      <c r="AM4477" t="s">
        <v>86</v>
      </c>
      <c r="AN4477" t="s">
        <v>6043</v>
      </c>
      <c r="AP4477" t="s">
        <v>6044</v>
      </c>
      <c r="AR4477" t="s">
        <v>103</v>
      </c>
      <c r="AS4477" t="s">
        <v>104</v>
      </c>
      <c r="AT4477">
        <v>76</v>
      </c>
      <c r="AU4477">
        <v>76</v>
      </c>
    </row>
    <row r="4478" spans="1:47" x14ac:dyDescent="0.2">
      <c r="A4478" t="s">
        <v>6012</v>
      </c>
      <c r="B4478" t="s">
        <v>6013</v>
      </c>
      <c r="C4478" t="s">
        <v>6014</v>
      </c>
      <c r="D4478" t="s">
        <v>6015</v>
      </c>
      <c r="F4478" t="s">
        <v>52</v>
      </c>
      <c r="G4478" t="s">
        <v>6016</v>
      </c>
      <c r="H4478" t="s">
        <v>6017</v>
      </c>
      <c r="I4478" t="s">
        <v>6018</v>
      </c>
      <c r="J4478" t="s">
        <v>6019</v>
      </c>
      <c r="K4478" t="s">
        <v>127</v>
      </c>
      <c r="L4478" s="1">
        <v>39675</v>
      </c>
      <c r="M4478" s="1">
        <v>42409</v>
      </c>
      <c r="N4478" s="1">
        <v>42036</v>
      </c>
      <c r="O4478" t="s">
        <v>75</v>
      </c>
      <c r="P4478" t="s">
        <v>6020</v>
      </c>
      <c r="S4478" t="s">
        <v>6021</v>
      </c>
      <c r="U4478" t="s">
        <v>6022</v>
      </c>
      <c r="V4478">
        <v>280</v>
      </c>
      <c r="W4478" t="s">
        <v>63</v>
      </c>
      <c r="X4478" t="s">
        <v>3487</v>
      </c>
      <c r="AB4478" t="s">
        <v>6023</v>
      </c>
      <c r="AD4478" t="s">
        <v>65</v>
      </c>
      <c r="AE4478" t="s">
        <v>6024</v>
      </c>
      <c r="AF4478" t="s">
        <v>6025</v>
      </c>
      <c r="AG4478" t="s">
        <v>6026</v>
      </c>
      <c r="AH4478" t="s">
        <v>6027</v>
      </c>
      <c r="AI4478" t="s">
        <v>6028</v>
      </c>
      <c r="AJ4478" t="s">
        <v>6029</v>
      </c>
      <c r="AK4478" t="str">
        <f t="shared" si="161"/>
        <v>NCT00737568</v>
      </c>
      <c r="AL4478">
        <v>14647249</v>
      </c>
      <c r="AM4478" t="s">
        <v>91</v>
      </c>
      <c r="AN4478" t="s">
        <v>6043</v>
      </c>
      <c r="AP4478" t="s">
        <v>6044</v>
      </c>
      <c r="AR4478" t="s">
        <v>103</v>
      </c>
      <c r="AS4478" t="s">
        <v>104</v>
      </c>
      <c r="AT4478">
        <v>71</v>
      </c>
      <c r="AU4478">
        <v>71</v>
      </c>
    </row>
    <row r="4479" spans="1:47" x14ac:dyDescent="0.2">
      <c r="A4479" t="s">
        <v>6012</v>
      </c>
      <c r="B4479" t="s">
        <v>6013</v>
      </c>
      <c r="C4479" t="s">
        <v>6014</v>
      </c>
      <c r="D4479" t="s">
        <v>6015</v>
      </c>
      <c r="F4479" t="s">
        <v>52</v>
      </c>
      <c r="G4479" t="s">
        <v>6016</v>
      </c>
      <c r="H4479" t="s">
        <v>6017</v>
      </c>
      <c r="I4479" t="s">
        <v>6018</v>
      </c>
      <c r="J4479" t="s">
        <v>6019</v>
      </c>
      <c r="K4479" t="s">
        <v>127</v>
      </c>
      <c r="L4479" s="1">
        <v>39675</v>
      </c>
      <c r="M4479" s="1">
        <v>42409</v>
      </c>
      <c r="N4479" s="1">
        <v>42036</v>
      </c>
      <c r="O4479" t="s">
        <v>75</v>
      </c>
      <c r="P4479" t="s">
        <v>6020</v>
      </c>
      <c r="S4479" t="s">
        <v>6021</v>
      </c>
      <c r="U4479" t="s">
        <v>6022</v>
      </c>
      <c r="V4479">
        <v>280</v>
      </c>
      <c r="W4479" t="s">
        <v>63</v>
      </c>
      <c r="X4479" t="s">
        <v>3487</v>
      </c>
      <c r="AB4479" t="s">
        <v>6023</v>
      </c>
      <c r="AD4479" t="s">
        <v>65</v>
      </c>
      <c r="AE4479" t="s">
        <v>6024</v>
      </c>
      <c r="AF4479" t="s">
        <v>6025</v>
      </c>
      <c r="AG4479" t="s">
        <v>6026</v>
      </c>
      <c r="AH4479" t="s">
        <v>6027</v>
      </c>
      <c r="AI4479" t="s">
        <v>6028</v>
      </c>
      <c r="AJ4479" t="s">
        <v>6029</v>
      </c>
      <c r="AK4479" t="str">
        <f t="shared" si="161"/>
        <v>NCT00737568</v>
      </c>
      <c r="AL4479">
        <v>14647250</v>
      </c>
      <c r="AM4479" t="s">
        <v>92</v>
      </c>
      <c r="AN4479" t="s">
        <v>6043</v>
      </c>
      <c r="AP4479" t="s">
        <v>6044</v>
      </c>
      <c r="AR4479" t="s">
        <v>103</v>
      </c>
      <c r="AS4479" t="s">
        <v>104</v>
      </c>
      <c r="AT4479">
        <v>147</v>
      </c>
      <c r="AU4479">
        <v>147</v>
      </c>
    </row>
    <row r="4480" spans="1:47" x14ac:dyDescent="0.2">
      <c r="A4480" t="s">
        <v>6012</v>
      </c>
      <c r="B4480" t="s">
        <v>6013</v>
      </c>
      <c r="C4480" t="s">
        <v>6014</v>
      </c>
      <c r="D4480" t="s">
        <v>6015</v>
      </c>
      <c r="F4480" t="s">
        <v>52</v>
      </c>
      <c r="G4480" t="s">
        <v>6016</v>
      </c>
      <c r="H4480" t="s">
        <v>6017</v>
      </c>
      <c r="I4480" t="s">
        <v>6018</v>
      </c>
      <c r="J4480" t="s">
        <v>6019</v>
      </c>
      <c r="K4480" t="s">
        <v>127</v>
      </c>
      <c r="L4480" s="1">
        <v>39675</v>
      </c>
      <c r="M4480" s="1">
        <v>42409</v>
      </c>
      <c r="N4480" s="1">
        <v>42036</v>
      </c>
      <c r="O4480" t="s">
        <v>75</v>
      </c>
      <c r="P4480" t="s">
        <v>6020</v>
      </c>
      <c r="S4480" t="s">
        <v>6021</v>
      </c>
      <c r="U4480" t="s">
        <v>6022</v>
      </c>
      <c r="V4480">
        <v>280</v>
      </c>
      <c r="W4480" t="s">
        <v>63</v>
      </c>
      <c r="X4480" t="s">
        <v>3487</v>
      </c>
      <c r="AB4480" t="s">
        <v>6023</v>
      </c>
      <c r="AD4480" t="s">
        <v>65</v>
      </c>
      <c r="AE4480" t="s">
        <v>6024</v>
      </c>
      <c r="AF4480" t="s">
        <v>6025</v>
      </c>
      <c r="AG4480" t="s">
        <v>6026</v>
      </c>
      <c r="AH4480" t="s">
        <v>6027</v>
      </c>
      <c r="AI4480" t="s">
        <v>6028</v>
      </c>
      <c r="AJ4480" t="s">
        <v>6029</v>
      </c>
      <c r="AK4480" t="str">
        <f t="shared" si="161"/>
        <v>NCT00737568</v>
      </c>
      <c r="AL4480">
        <v>14647248</v>
      </c>
      <c r="AM4480" t="s">
        <v>86</v>
      </c>
      <c r="AN4480" t="s">
        <v>6045</v>
      </c>
      <c r="AP4480" t="s">
        <v>6044</v>
      </c>
      <c r="AR4480" t="s">
        <v>103</v>
      </c>
      <c r="AS4480" t="s">
        <v>104</v>
      </c>
      <c r="AT4480">
        <v>65</v>
      </c>
      <c r="AU4480">
        <v>65</v>
      </c>
    </row>
    <row r="4481" spans="1:47" x14ac:dyDescent="0.2">
      <c r="A4481" t="s">
        <v>6012</v>
      </c>
      <c r="B4481" t="s">
        <v>6013</v>
      </c>
      <c r="C4481" t="s">
        <v>6014</v>
      </c>
      <c r="D4481" t="s">
        <v>6015</v>
      </c>
      <c r="F4481" t="s">
        <v>52</v>
      </c>
      <c r="G4481" t="s">
        <v>6016</v>
      </c>
      <c r="H4481" t="s">
        <v>6017</v>
      </c>
      <c r="I4481" t="s">
        <v>6018</v>
      </c>
      <c r="J4481" t="s">
        <v>6019</v>
      </c>
      <c r="K4481" t="s">
        <v>127</v>
      </c>
      <c r="L4481" s="1">
        <v>39675</v>
      </c>
      <c r="M4481" s="1">
        <v>42409</v>
      </c>
      <c r="N4481" s="1">
        <v>42036</v>
      </c>
      <c r="O4481" t="s">
        <v>75</v>
      </c>
      <c r="P4481" t="s">
        <v>6020</v>
      </c>
      <c r="S4481" t="s">
        <v>6021</v>
      </c>
      <c r="U4481" t="s">
        <v>6022</v>
      </c>
      <c r="V4481">
        <v>280</v>
      </c>
      <c r="W4481" t="s">
        <v>63</v>
      </c>
      <c r="X4481" t="s">
        <v>3487</v>
      </c>
      <c r="AB4481" t="s">
        <v>6023</v>
      </c>
      <c r="AD4481" t="s">
        <v>65</v>
      </c>
      <c r="AE4481" t="s">
        <v>6024</v>
      </c>
      <c r="AF4481" t="s">
        <v>6025</v>
      </c>
      <c r="AG4481" t="s">
        <v>6026</v>
      </c>
      <c r="AH4481" t="s">
        <v>6027</v>
      </c>
      <c r="AI4481" t="s">
        <v>6028</v>
      </c>
      <c r="AJ4481" t="s">
        <v>6029</v>
      </c>
      <c r="AK4481" t="str">
        <f t="shared" si="161"/>
        <v>NCT00737568</v>
      </c>
      <c r="AL4481">
        <v>14647249</v>
      </c>
      <c r="AM4481" t="s">
        <v>91</v>
      </c>
      <c r="AN4481" t="s">
        <v>6045</v>
      </c>
      <c r="AP4481" t="s">
        <v>6044</v>
      </c>
      <c r="AR4481" t="s">
        <v>103</v>
      </c>
      <c r="AS4481" t="s">
        <v>104</v>
      </c>
      <c r="AT4481">
        <v>68</v>
      </c>
      <c r="AU4481">
        <v>68</v>
      </c>
    </row>
    <row r="4482" spans="1:47" x14ac:dyDescent="0.2">
      <c r="A4482" t="s">
        <v>6012</v>
      </c>
      <c r="B4482" t="s">
        <v>6013</v>
      </c>
      <c r="C4482" t="s">
        <v>6014</v>
      </c>
      <c r="D4482" t="s">
        <v>6015</v>
      </c>
      <c r="F4482" t="s">
        <v>52</v>
      </c>
      <c r="G4482" t="s">
        <v>6016</v>
      </c>
      <c r="H4482" t="s">
        <v>6017</v>
      </c>
      <c r="I4482" t="s">
        <v>6018</v>
      </c>
      <c r="J4482" t="s">
        <v>6019</v>
      </c>
      <c r="K4482" t="s">
        <v>127</v>
      </c>
      <c r="L4482" s="1">
        <v>39675</v>
      </c>
      <c r="M4482" s="1">
        <v>42409</v>
      </c>
      <c r="N4482" s="1">
        <v>42036</v>
      </c>
      <c r="O4482" t="s">
        <v>75</v>
      </c>
      <c r="P4482" t="s">
        <v>6020</v>
      </c>
      <c r="S4482" t="s">
        <v>6021</v>
      </c>
      <c r="U4482" t="s">
        <v>6022</v>
      </c>
      <c r="V4482">
        <v>280</v>
      </c>
      <c r="W4482" t="s">
        <v>63</v>
      </c>
      <c r="X4482" t="s">
        <v>3487</v>
      </c>
      <c r="AB4482" t="s">
        <v>6023</v>
      </c>
      <c r="AD4482" t="s">
        <v>65</v>
      </c>
      <c r="AE4482" t="s">
        <v>6024</v>
      </c>
      <c r="AF4482" t="s">
        <v>6025</v>
      </c>
      <c r="AG4482" t="s">
        <v>6026</v>
      </c>
      <c r="AH4482" t="s">
        <v>6027</v>
      </c>
      <c r="AI4482" t="s">
        <v>6028</v>
      </c>
      <c r="AJ4482" t="s">
        <v>6029</v>
      </c>
      <c r="AK4482" t="str">
        <f t="shared" si="161"/>
        <v>NCT00737568</v>
      </c>
      <c r="AL4482">
        <v>14647250</v>
      </c>
      <c r="AM4482" t="s">
        <v>92</v>
      </c>
      <c r="AN4482" t="s">
        <v>6045</v>
      </c>
      <c r="AP4482" t="s">
        <v>6044</v>
      </c>
      <c r="AR4482" t="s">
        <v>103</v>
      </c>
      <c r="AS4482" t="s">
        <v>104</v>
      </c>
      <c r="AT4482">
        <v>133</v>
      </c>
      <c r="AU4482">
        <v>133</v>
      </c>
    </row>
    <row r="4483" spans="1:47" x14ac:dyDescent="0.2">
      <c r="A4483" t="s">
        <v>6046</v>
      </c>
      <c r="B4483" t="s">
        <v>6047</v>
      </c>
      <c r="C4483" t="s">
        <v>6048</v>
      </c>
      <c r="D4483" t="s">
        <v>6049</v>
      </c>
      <c r="E4483" t="s">
        <v>6050</v>
      </c>
      <c r="F4483" t="s">
        <v>52</v>
      </c>
      <c r="G4483" t="s">
        <v>6051</v>
      </c>
      <c r="H4483" t="s">
        <v>6052</v>
      </c>
      <c r="I4483" t="s">
        <v>6053</v>
      </c>
      <c r="J4483" t="s">
        <v>6054</v>
      </c>
      <c r="K4483" t="s">
        <v>898</v>
      </c>
      <c r="L4483" s="1">
        <v>41100</v>
      </c>
      <c r="M4483" s="1">
        <v>43228</v>
      </c>
      <c r="N4483" s="1">
        <v>43188</v>
      </c>
      <c r="O4483" t="s">
        <v>75</v>
      </c>
      <c r="P4483" t="s">
        <v>6055</v>
      </c>
      <c r="S4483" t="s">
        <v>6056</v>
      </c>
      <c r="T4483" t="s">
        <v>6057</v>
      </c>
      <c r="U4483" t="s">
        <v>6058</v>
      </c>
      <c r="V4483">
        <v>88</v>
      </c>
      <c r="W4483" t="s">
        <v>63</v>
      </c>
      <c r="AB4483" t="s">
        <v>6059</v>
      </c>
      <c r="AD4483" t="s">
        <v>65</v>
      </c>
      <c r="AE4483" t="s">
        <v>6060</v>
      </c>
      <c r="AF4483" t="s">
        <v>2220</v>
      </c>
      <c r="AG4483" t="s">
        <v>1034</v>
      </c>
      <c r="AK4483" t="str">
        <f>HYPERLINK("https://www.clinicaltrials.gov/ct2/show/results/NCT01639092", "NCT01639092")</f>
        <v>NCT01639092</v>
      </c>
    </row>
    <row r="4484" spans="1:47" x14ac:dyDescent="0.2">
      <c r="A4484" t="s">
        <v>6061</v>
      </c>
      <c r="B4484" t="s">
        <v>6062</v>
      </c>
      <c r="C4484" t="s">
        <v>6063</v>
      </c>
      <c r="D4484" t="s">
        <v>6064</v>
      </c>
      <c r="F4484" t="s">
        <v>52</v>
      </c>
      <c r="G4484" t="s">
        <v>6065</v>
      </c>
      <c r="H4484" t="s">
        <v>6066</v>
      </c>
      <c r="J4484" t="s">
        <v>6067</v>
      </c>
      <c r="K4484" t="s">
        <v>57</v>
      </c>
      <c r="L4484" s="1">
        <v>44242</v>
      </c>
      <c r="M4484" s="1">
        <v>44273</v>
      </c>
      <c r="N4484" s="1">
        <v>43800</v>
      </c>
      <c r="O4484" t="s">
        <v>75</v>
      </c>
      <c r="P4484" t="s">
        <v>6068</v>
      </c>
      <c r="Q4484" t="s">
        <v>65</v>
      </c>
      <c r="R4484" t="s">
        <v>65</v>
      </c>
      <c r="S4484" t="s">
        <v>6062</v>
      </c>
      <c r="T4484" t="s">
        <v>6069</v>
      </c>
      <c r="U4484" t="s">
        <v>6070</v>
      </c>
      <c r="V4484">
        <v>60</v>
      </c>
      <c r="W4484" t="s">
        <v>63</v>
      </c>
      <c r="AB4484" t="s">
        <v>6071</v>
      </c>
      <c r="AD4484" t="s">
        <v>65</v>
      </c>
      <c r="AF4484" t="s">
        <v>3077</v>
      </c>
      <c r="AG4484" t="s">
        <v>739</v>
      </c>
      <c r="AK4484" t="str">
        <f>HYPERLINK("https://www.clinicaltrials.gov/ct2/show/results/NCT04759469", "NCT04759469")</f>
        <v>NCT04759469</v>
      </c>
    </row>
    <row r="4485" spans="1:47" x14ac:dyDescent="0.2">
      <c r="A4485" t="s">
        <v>6072</v>
      </c>
      <c r="B4485" t="s">
        <v>6073</v>
      </c>
      <c r="C4485" t="s">
        <v>6074</v>
      </c>
      <c r="D4485" t="s">
        <v>6075</v>
      </c>
      <c r="F4485" t="s">
        <v>52</v>
      </c>
      <c r="G4485" t="s">
        <v>109</v>
      </c>
      <c r="H4485" t="s">
        <v>6076</v>
      </c>
      <c r="J4485" t="s">
        <v>6077</v>
      </c>
      <c r="K4485" t="s">
        <v>221</v>
      </c>
      <c r="L4485" s="1">
        <v>40626</v>
      </c>
      <c r="M4485" s="1">
        <v>41782</v>
      </c>
      <c r="O4485" t="s">
        <v>75</v>
      </c>
      <c r="P4485" t="s">
        <v>6078</v>
      </c>
      <c r="S4485" t="s">
        <v>2016</v>
      </c>
      <c r="T4485" t="s">
        <v>6079</v>
      </c>
      <c r="U4485" t="s">
        <v>6080</v>
      </c>
      <c r="V4485">
        <v>20</v>
      </c>
      <c r="W4485" t="s">
        <v>63</v>
      </c>
      <c r="AB4485" t="s">
        <v>6081</v>
      </c>
      <c r="AD4485" t="s">
        <v>240</v>
      </c>
      <c r="AE4485">
        <v>22659021</v>
      </c>
      <c r="AF4485" t="s">
        <v>6082</v>
      </c>
      <c r="AG4485" t="s">
        <v>200</v>
      </c>
      <c r="AK4485" t="str">
        <f>HYPERLINK("https://www.clinicaltrials.gov/ct2/show/results/NCT01323881", "NCT01323881")</f>
        <v>NCT01323881</v>
      </c>
    </row>
    <row r="4486" spans="1:47" x14ac:dyDescent="0.2">
      <c r="A4486" t="s">
        <v>6083</v>
      </c>
      <c r="B4486" t="s">
        <v>6084</v>
      </c>
      <c r="C4486" t="s">
        <v>6085</v>
      </c>
      <c r="D4486" t="s">
        <v>6085</v>
      </c>
      <c r="E4486" t="s">
        <v>6086</v>
      </c>
      <c r="F4486" t="s">
        <v>52</v>
      </c>
      <c r="G4486" t="s">
        <v>109</v>
      </c>
      <c r="H4486" t="s">
        <v>6087</v>
      </c>
      <c r="J4486" t="s">
        <v>6088</v>
      </c>
      <c r="K4486" t="s">
        <v>57</v>
      </c>
      <c r="L4486" s="1">
        <v>43865</v>
      </c>
      <c r="M4486" s="1">
        <v>44588</v>
      </c>
      <c r="N4486" s="1">
        <v>44378</v>
      </c>
      <c r="O4486" t="s">
        <v>75</v>
      </c>
      <c r="P4486" t="s">
        <v>6089</v>
      </c>
      <c r="Q4486" t="s">
        <v>65</v>
      </c>
      <c r="R4486" t="s">
        <v>157</v>
      </c>
      <c r="S4486" t="s">
        <v>6090</v>
      </c>
      <c r="T4486" t="s">
        <v>6091</v>
      </c>
      <c r="U4486" t="s">
        <v>6092</v>
      </c>
      <c r="V4486">
        <v>10</v>
      </c>
      <c r="W4486" t="s">
        <v>63</v>
      </c>
      <c r="AA4486" t="s">
        <v>6093</v>
      </c>
      <c r="AB4486" t="s">
        <v>6094</v>
      </c>
      <c r="AD4486" t="s">
        <v>65</v>
      </c>
      <c r="AF4486" t="s">
        <v>1543</v>
      </c>
      <c r="AG4486" t="s">
        <v>917</v>
      </c>
      <c r="AK4486" t="str">
        <f>HYPERLINK("https://www.clinicaltrials.gov/ct2/show/results/NCT04279548", "NCT04279548")</f>
        <v>NCT04279548</v>
      </c>
    </row>
    <row r="4487" spans="1:47" x14ac:dyDescent="0.2">
      <c r="A4487" t="s">
        <v>6095</v>
      </c>
      <c r="B4487" t="s">
        <v>6096</v>
      </c>
      <c r="C4487" t="s">
        <v>6097</v>
      </c>
      <c r="D4487" t="s">
        <v>6097</v>
      </c>
      <c r="E4487" t="s">
        <v>6098</v>
      </c>
      <c r="F4487" t="s">
        <v>52</v>
      </c>
      <c r="G4487" t="s">
        <v>6099</v>
      </c>
      <c r="H4487" t="s">
        <v>6100</v>
      </c>
      <c r="J4487" t="s">
        <v>6101</v>
      </c>
      <c r="K4487" t="s">
        <v>57</v>
      </c>
      <c r="L4487" s="1">
        <v>42368</v>
      </c>
      <c r="M4487" s="1">
        <v>43020</v>
      </c>
      <c r="N4487" s="1">
        <v>42766</v>
      </c>
      <c r="O4487" t="s">
        <v>75</v>
      </c>
      <c r="P4487" t="s">
        <v>6102</v>
      </c>
      <c r="T4487" t="s">
        <v>6103</v>
      </c>
      <c r="U4487" t="s">
        <v>6104</v>
      </c>
      <c r="V4487">
        <v>127</v>
      </c>
      <c r="W4487" t="s">
        <v>63</v>
      </c>
      <c r="X4487" t="s">
        <v>837</v>
      </c>
      <c r="AB4487" t="s">
        <v>6105</v>
      </c>
      <c r="AD4487" t="s">
        <v>65</v>
      </c>
      <c r="AH4487" t="s">
        <v>6106</v>
      </c>
      <c r="AI4487" t="s">
        <v>6107</v>
      </c>
      <c r="AJ4487" t="s">
        <v>6108</v>
      </c>
      <c r="AK4487" t="str">
        <f t="shared" ref="AK4487:AK4534" si="162">HYPERLINK("https://www.clinicaltrials.gov/ct2/show/results/NCT02684188", "NCT02684188")</f>
        <v>NCT02684188</v>
      </c>
      <c r="AL4487">
        <v>14976678</v>
      </c>
      <c r="AM4487" t="s">
        <v>86</v>
      </c>
      <c r="AP4487" t="s">
        <v>95</v>
      </c>
      <c r="AR4487" t="s">
        <v>96</v>
      </c>
      <c r="AS4487" t="s">
        <v>97</v>
      </c>
      <c r="AT4487">
        <v>59.9</v>
      </c>
      <c r="AU4487">
        <v>59.9</v>
      </c>
    </row>
    <row r="4488" spans="1:47" x14ac:dyDescent="0.2">
      <c r="A4488" t="s">
        <v>6095</v>
      </c>
      <c r="B4488" t="s">
        <v>6096</v>
      </c>
      <c r="C4488" t="s">
        <v>6097</v>
      </c>
      <c r="D4488" t="s">
        <v>6097</v>
      </c>
      <c r="E4488" t="s">
        <v>6098</v>
      </c>
      <c r="F4488" t="s">
        <v>52</v>
      </c>
      <c r="G4488" t="s">
        <v>6099</v>
      </c>
      <c r="H4488" t="s">
        <v>6100</v>
      </c>
      <c r="J4488" t="s">
        <v>6101</v>
      </c>
      <c r="K4488" t="s">
        <v>57</v>
      </c>
      <c r="L4488" s="1">
        <v>42368</v>
      </c>
      <c r="M4488" s="1">
        <v>43020</v>
      </c>
      <c r="N4488" s="1">
        <v>42766</v>
      </c>
      <c r="O4488" t="s">
        <v>75</v>
      </c>
      <c r="P4488" t="s">
        <v>6102</v>
      </c>
      <c r="T4488" t="s">
        <v>6103</v>
      </c>
      <c r="U4488" t="s">
        <v>6104</v>
      </c>
      <c r="V4488">
        <v>127</v>
      </c>
      <c r="W4488" t="s">
        <v>63</v>
      </c>
      <c r="X4488" t="s">
        <v>837</v>
      </c>
      <c r="AB4488" t="s">
        <v>6105</v>
      </c>
      <c r="AD4488" t="s">
        <v>65</v>
      </c>
      <c r="AH4488" t="s">
        <v>6106</v>
      </c>
      <c r="AI4488" t="s">
        <v>6107</v>
      </c>
      <c r="AJ4488" t="s">
        <v>6108</v>
      </c>
      <c r="AK4488" t="str">
        <f t="shared" si="162"/>
        <v>NCT02684188</v>
      </c>
      <c r="AL4488">
        <v>14976679</v>
      </c>
      <c r="AM4488" t="s">
        <v>91</v>
      </c>
      <c r="AP4488" t="s">
        <v>95</v>
      </c>
      <c r="AR4488" t="s">
        <v>96</v>
      </c>
      <c r="AS4488" t="s">
        <v>97</v>
      </c>
      <c r="AT4488">
        <v>63.2</v>
      </c>
      <c r="AU4488">
        <v>63.2</v>
      </c>
    </row>
    <row r="4489" spans="1:47" x14ac:dyDescent="0.2">
      <c r="A4489" t="s">
        <v>6095</v>
      </c>
      <c r="B4489" t="s">
        <v>6096</v>
      </c>
      <c r="C4489" t="s">
        <v>6097</v>
      </c>
      <c r="D4489" t="s">
        <v>6097</v>
      </c>
      <c r="E4489" t="s">
        <v>6098</v>
      </c>
      <c r="F4489" t="s">
        <v>52</v>
      </c>
      <c r="G4489" t="s">
        <v>6099</v>
      </c>
      <c r="H4489" t="s">
        <v>6100</v>
      </c>
      <c r="J4489" t="s">
        <v>6101</v>
      </c>
      <c r="K4489" t="s">
        <v>57</v>
      </c>
      <c r="L4489" s="1">
        <v>42368</v>
      </c>
      <c r="M4489" s="1">
        <v>43020</v>
      </c>
      <c r="N4489" s="1">
        <v>42766</v>
      </c>
      <c r="O4489" t="s">
        <v>75</v>
      </c>
      <c r="P4489" t="s">
        <v>6102</v>
      </c>
      <c r="T4489" t="s">
        <v>6103</v>
      </c>
      <c r="U4489" t="s">
        <v>6104</v>
      </c>
      <c r="V4489">
        <v>127</v>
      </c>
      <c r="W4489" t="s">
        <v>63</v>
      </c>
      <c r="X4489" t="s">
        <v>837</v>
      </c>
      <c r="AB4489" t="s">
        <v>6105</v>
      </c>
      <c r="AD4489" t="s">
        <v>65</v>
      </c>
      <c r="AH4489" t="s">
        <v>6106</v>
      </c>
      <c r="AI4489" t="s">
        <v>6107</v>
      </c>
      <c r="AJ4489" t="s">
        <v>6108</v>
      </c>
      <c r="AK4489" t="str">
        <f t="shared" si="162"/>
        <v>NCT02684188</v>
      </c>
      <c r="AL4489">
        <v>14976680</v>
      </c>
      <c r="AM4489" t="s">
        <v>92</v>
      </c>
      <c r="AP4489" t="s">
        <v>95</v>
      </c>
      <c r="AR4489" t="s">
        <v>96</v>
      </c>
      <c r="AS4489" t="s">
        <v>97</v>
      </c>
      <c r="AT4489">
        <v>61.2</v>
      </c>
      <c r="AU4489">
        <v>61.2</v>
      </c>
    </row>
    <row r="4490" spans="1:47" x14ac:dyDescent="0.2">
      <c r="A4490" t="s">
        <v>6095</v>
      </c>
      <c r="B4490" t="s">
        <v>6096</v>
      </c>
      <c r="C4490" t="s">
        <v>6097</v>
      </c>
      <c r="D4490" t="s">
        <v>6097</v>
      </c>
      <c r="E4490" t="s">
        <v>6098</v>
      </c>
      <c r="F4490" t="s">
        <v>52</v>
      </c>
      <c r="G4490" t="s">
        <v>6099</v>
      </c>
      <c r="H4490" t="s">
        <v>6100</v>
      </c>
      <c r="J4490" t="s">
        <v>6101</v>
      </c>
      <c r="K4490" t="s">
        <v>57</v>
      </c>
      <c r="L4490" s="1">
        <v>42368</v>
      </c>
      <c r="M4490" s="1">
        <v>43020</v>
      </c>
      <c r="N4490" s="1">
        <v>42766</v>
      </c>
      <c r="O4490" t="s">
        <v>75</v>
      </c>
      <c r="P4490" t="s">
        <v>6102</v>
      </c>
      <c r="T4490" t="s">
        <v>6103</v>
      </c>
      <c r="U4490" t="s">
        <v>6104</v>
      </c>
      <c r="V4490">
        <v>127</v>
      </c>
      <c r="W4490" t="s">
        <v>63</v>
      </c>
      <c r="X4490" t="s">
        <v>837</v>
      </c>
      <c r="AB4490" t="s">
        <v>6105</v>
      </c>
      <c r="AD4490" t="s">
        <v>65</v>
      </c>
      <c r="AH4490" t="s">
        <v>6106</v>
      </c>
      <c r="AI4490" t="s">
        <v>6107</v>
      </c>
      <c r="AJ4490" t="s">
        <v>6108</v>
      </c>
      <c r="AK4490" t="str">
        <f t="shared" si="162"/>
        <v>NCT02684188</v>
      </c>
      <c r="AL4490">
        <v>14976678</v>
      </c>
      <c r="AM4490" t="s">
        <v>86</v>
      </c>
      <c r="AO4490" t="s">
        <v>98</v>
      </c>
      <c r="AP4490" t="s">
        <v>99</v>
      </c>
      <c r="AR4490" t="s">
        <v>89</v>
      </c>
      <c r="AS4490" t="s">
        <v>90</v>
      </c>
      <c r="AT4490">
        <v>34</v>
      </c>
      <c r="AU4490">
        <v>34</v>
      </c>
    </row>
    <row r="4491" spans="1:47" x14ac:dyDescent="0.2">
      <c r="A4491" t="s">
        <v>6095</v>
      </c>
      <c r="B4491" t="s">
        <v>6096</v>
      </c>
      <c r="C4491" t="s">
        <v>6097</v>
      </c>
      <c r="D4491" t="s">
        <v>6097</v>
      </c>
      <c r="E4491" t="s">
        <v>6098</v>
      </c>
      <c r="F4491" t="s">
        <v>52</v>
      </c>
      <c r="G4491" t="s">
        <v>6099</v>
      </c>
      <c r="H4491" t="s">
        <v>6100</v>
      </c>
      <c r="J4491" t="s">
        <v>6101</v>
      </c>
      <c r="K4491" t="s">
        <v>57</v>
      </c>
      <c r="L4491" s="1">
        <v>42368</v>
      </c>
      <c r="M4491" s="1">
        <v>43020</v>
      </c>
      <c r="N4491" s="1">
        <v>42766</v>
      </c>
      <c r="O4491" t="s">
        <v>75</v>
      </c>
      <c r="P4491" t="s">
        <v>6102</v>
      </c>
      <c r="T4491" t="s">
        <v>6103</v>
      </c>
      <c r="U4491" t="s">
        <v>6104</v>
      </c>
      <c r="V4491">
        <v>127</v>
      </c>
      <c r="W4491" t="s">
        <v>63</v>
      </c>
      <c r="X4491" t="s">
        <v>837</v>
      </c>
      <c r="AB4491" t="s">
        <v>6105</v>
      </c>
      <c r="AD4491" t="s">
        <v>65</v>
      </c>
      <c r="AH4491" t="s">
        <v>6106</v>
      </c>
      <c r="AI4491" t="s">
        <v>6107</v>
      </c>
      <c r="AJ4491" t="s">
        <v>6108</v>
      </c>
      <c r="AK4491" t="str">
        <f t="shared" si="162"/>
        <v>NCT02684188</v>
      </c>
      <c r="AL4491">
        <v>14976679</v>
      </c>
      <c r="AM4491" t="s">
        <v>91</v>
      </c>
      <c r="AO4491" t="s">
        <v>98</v>
      </c>
      <c r="AP4491" t="s">
        <v>99</v>
      </c>
      <c r="AR4491" t="s">
        <v>89</v>
      </c>
      <c r="AS4491" t="s">
        <v>90</v>
      </c>
      <c r="AT4491">
        <v>21</v>
      </c>
      <c r="AU4491">
        <v>21</v>
      </c>
    </row>
    <row r="4492" spans="1:47" x14ac:dyDescent="0.2">
      <c r="A4492" t="s">
        <v>6095</v>
      </c>
      <c r="B4492" t="s">
        <v>6096</v>
      </c>
      <c r="C4492" t="s">
        <v>6097</v>
      </c>
      <c r="D4492" t="s">
        <v>6097</v>
      </c>
      <c r="E4492" t="s">
        <v>6098</v>
      </c>
      <c r="F4492" t="s">
        <v>52</v>
      </c>
      <c r="G4492" t="s">
        <v>6099</v>
      </c>
      <c r="H4492" t="s">
        <v>6100</v>
      </c>
      <c r="J4492" t="s">
        <v>6101</v>
      </c>
      <c r="K4492" t="s">
        <v>57</v>
      </c>
      <c r="L4492" s="1">
        <v>42368</v>
      </c>
      <c r="M4492" s="1">
        <v>43020</v>
      </c>
      <c r="N4492" s="1">
        <v>42766</v>
      </c>
      <c r="O4492" t="s">
        <v>75</v>
      </c>
      <c r="P4492" t="s">
        <v>6102</v>
      </c>
      <c r="T4492" t="s">
        <v>6103</v>
      </c>
      <c r="U4492" t="s">
        <v>6104</v>
      </c>
      <c r="V4492">
        <v>127</v>
      </c>
      <c r="W4492" t="s">
        <v>63</v>
      </c>
      <c r="X4492" t="s">
        <v>837</v>
      </c>
      <c r="AB4492" t="s">
        <v>6105</v>
      </c>
      <c r="AD4492" t="s">
        <v>65</v>
      </c>
      <c r="AH4492" t="s">
        <v>6106</v>
      </c>
      <c r="AI4492" t="s">
        <v>6107</v>
      </c>
      <c r="AJ4492" t="s">
        <v>6108</v>
      </c>
      <c r="AK4492" t="str">
        <f t="shared" si="162"/>
        <v>NCT02684188</v>
      </c>
      <c r="AL4492">
        <v>14976680</v>
      </c>
      <c r="AM4492" t="s">
        <v>92</v>
      </c>
      <c r="AO4492" t="s">
        <v>98</v>
      </c>
      <c r="AP4492" t="s">
        <v>99</v>
      </c>
      <c r="AR4492" t="s">
        <v>89</v>
      </c>
      <c r="AS4492" t="s">
        <v>90</v>
      </c>
      <c r="AT4492">
        <v>55</v>
      </c>
      <c r="AU4492">
        <v>55</v>
      </c>
    </row>
    <row r="4493" spans="1:47" x14ac:dyDescent="0.2">
      <c r="A4493" t="s">
        <v>6095</v>
      </c>
      <c r="B4493" t="s">
        <v>6096</v>
      </c>
      <c r="C4493" t="s">
        <v>6097</v>
      </c>
      <c r="D4493" t="s">
        <v>6097</v>
      </c>
      <c r="E4493" t="s">
        <v>6098</v>
      </c>
      <c r="F4493" t="s">
        <v>52</v>
      </c>
      <c r="G4493" t="s">
        <v>6099</v>
      </c>
      <c r="H4493" t="s">
        <v>6100</v>
      </c>
      <c r="J4493" t="s">
        <v>6101</v>
      </c>
      <c r="K4493" t="s">
        <v>57</v>
      </c>
      <c r="L4493" s="1">
        <v>42368</v>
      </c>
      <c r="M4493" s="1">
        <v>43020</v>
      </c>
      <c r="N4493" s="1">
        <v>42766</v>
      </c>
      <c r="O4493" t="s">
        <v>75</v>
      </c>
      <c r="P4493" t="s">
        <v>6102</v>
      </c>
      <c r="T4493" t="s">
        <v>6103</v>
      </c>
      <c r="U4493" t="s">
        <v>6104</v>
      </c>
      <c r="V4493">
        <v>127</v>
      </c>
      <c r="W4493" t="s">
        <v>63</v>
      </c>
      <c r="X4493" t="s">
        <v>837</v>
      </c>
      <c r="AB4493" t="s">
        <v>6105</v>
      </c>
      <c r="AD4493" t="s">
        <v>65</v>
      </c>
      <c r="AH4493" t="s">
        <v>6106</v>
      </c>
      <c r="AI4493" t="s">
        <v>6107</v>
      </c>
      <c r="AJ4493" t="s">
        <v>6108</v>
      </c>
      <c r="AK4493" t="str">
        <f t="shared" si="162"/>
        <v>NCT02684188</v>
      </c>
      <c r="AL4493">
        <v>14976678</v>
      </c>
      <c r="AM4493" t="s">
        <v>86</v>
      </c>
      <c r="AO4493" t="s">
        <v>100</v>
      </c>
      <c r="AP4493" t="s">
        <v>99</v>
      </c>
      <c r="AR4493" t="s">
        <v>89</v>
      </c>
      <c r="AS4493" t="s">
        <v>90</v>
      </c>
      <c r="AT4493">
        <v>43</v>
      </c>
      <c r="AU4493">
        <v>43</v>
      </c>
    </row>
    <row r="4494" spans="1:47" x14ac:dyDescent="0.2">
      <c r="A4494" t="s">
        <v>6095</v>
      </c>
      <c r="B4494" t="s">
        <v>6096</v>
      </c>
      <c r="C4494" t="s">
        <v>6097</v>
      </c>
      <c r="D4494" t="s">
        <v>6097</v>
      </c>
      <c r="E4494" t="s">
        <v>6098</v>
      </c>
      <c r="F4494" t="s">
        <v>52</v>
      </c>
      <c r="G4494" t="s">
        <v>6099</v>
      </c>
      <c r="H4494" t="s">
        <v>6100</v>
      </c>
      <c r="J4494" t="s">
        <v>6101</v>
      </c>
      <c r="K4494" t="s">
        <v>57</v>
      </c>
      <c r="L4494" s="1">
        <v>42368</v>
      </c>
      <c r="M4494" s="1">
        <v>43020</v>
      </c>
      <c r="N4494" s="1">
        <v>42766</v>
      </c>
      <c r="O4494" t="s">
        <v>75</v>
      </c>
      <c r="P4494" t="s">
        <v>6102</v>
      </c>
      <c r="T4494" t="s">
        <v>6103</v>
      </c>
      <c r="U4494" t="s">
        <v>6104</v>
      </c>
      <c r="V4494">
        <v>127</v>
      </c>
      <c r="W4494" t="s">
        <v>63</v>
      </c>
      <c r="X4494" t="s">
        <v>837</v>
      </c>
      <c r="AB4494" t="s">
        <v>6105</v>
      </c>
      <c r="AD4494" t="s">
        <v>65</v>
      </c>
      <c r="AH4494" t="s">
        <v>6106</v>
      </c>
      <c r="AI4494" t="s">
        <v>6107</v>
      </c>
      <c r="AJ4494" t="s">
        <v>6108</v>
      </c>
      <c r="AK4494" t="str">
        <f t="shared" si="162"/>
        <v>NCT02684188</v>
      </c>
      <c r="AL4494">
        <v>14976679</v>
      </c>
      <c r="AM4494" t="s">
        <v>91</v>
      </c>
      <c r="AO4494" t="s">
        <v>100</v>
      </c>
      <c r="AP4494" t="s">
        <v>99</v>
      </c>
      <c r="AR4494" t="s">
        <v>89</v>
      </c>
      <c r="AS4494" t="s">
        <v>90</v>
      </c>
      <c r="AT4494">
        <v>29</v>
      </c>
      <c r="AU4494">
        <v>29</v>
      </c>
    </row>
    <row r="4495" spans="1:47" x14ac:dyDescent="0.2">
      <c r="A4495" t="s">
        <v>6095</v>
      </c>
      <c r="B4495" t="s">
        <v>6096</v>
      </c>
      <c r="C4495" t="s">
        <v>6097</v>
      </c>
      <c r="D4495" t="s">
        <v>6097</v>
      </c>
      <c r="E4495" t="s">
        <v>6098</v>
      </c>
      <c r="F4495" t="s">
        <v>52</v>
      </c>
      <c r="G4495" t="s">
        <v>6099</v>
      </c>
      <c r="H4495" t="s">
        <v>6100</v>
      </c>
      <c r="J4495" t="s">
        <v>6101</v>
      </c>
      <c r="K4495" t="s">
        <v>57</v>
      </c>
      <c r="L4495" s="1">
        <v>42368</v>
      </c>
      <c r="M4495" s="1">
        <v>43020</v>
      </c>
      <c r="N4495" s="1">
        <v>42766</v>
      </c>
      <c r="O4495" t="s">
        <v>75</v>
      </c>
      <c r="P4495" t="s">
        <v>6102</v>
      </c>
      <c r="T4495" t="s">
        <v>6103</v>
      </c>
      <c r="U4495" t="s">
        <v>6104</v>
      </c>
      <c r="V4495">
        <v>127</v>
      </c>
      <c r="W4495" t="s">
        <v>63</v>
      </c>
      <c r="X4495" t="s">
        <v>837</v>
      </c>
      <c r="AB4495" t="s">
        <v>6105</v>
      </c>
      <c r="AD4495" t="s">
        <v>65</v>
      </c>
      <c r="AH4495" t="s">
        <v>6106</v>
      </c>
      <c r="AI4495" t="s">
        <v>6107</v>
      </c>
      <c r="AJ4495" t="s">
        <v>6108</v>
      </c>
      <c r="AK4495" t="str">
        <f t="shared" si="162"/>
        <v>NCT02684188</v>
      </c>
      <c r="AL4495">
        <v>14976680</v>
      </c>
      <c r="AM4495" t="s">
        <v>92</v>
      </c>
      <c r="AO4495" t="s">
        <v>100</v>
      </c>
      <c r="AP4495" t="s">
        <v>99</v>
      </c>
      <c r="AR4495" t="s">
        <v>89</v>
      </c>
      <c r="AS4495" t="s">
        <v>90</v>
      </c>
      <c r="AT4495">
        <v>72</v>
      </c>
      <c r="AU4495">
        <v>72</v>
      </c>
    </row>
    <row r="4496" spans="1:47" x14ac:dyDescent="0.2">
      <c r="A4496" t="s">
        <v>6095</v>
      </c>
      <c r="B4496" t="s">
        <v>6096</v>
      </c>
      <c r="C4496" t="s">
        <v>6097</v>
      </c>
      <c r="D4496" t="s">
        <v>6097</v>
      </c>
      <c r="E4496" t="s">
        <v>6098</v>
      </c>
      <c r="F4496" t="s">
        <v>52</v>
      </c>
      <c r="G4496" t="s">
        <v>6099</v>
      </c>
      <c r="H4496" t="s">
        <v>6100</v>
      </c>
      <c r="J4496" t="s">
        <v>6101</v>
      </c>
      <c r="K4496" t="s">
        <v>57</v>
      </c>
      <c r="L4496" s="1">
        <v>42368</v>
      </c>
      <c r="M4496" s="1">
        <v>43020</v>
      </c>
      <c r="N4496" s="1">
        <v>42766</v>
      </c>
      <c r="O4496" t="s">
        <v>75</v>
      </c>
      <c r="P4496" t="s">
        <v>6102</v>
      </c>
      <c r="T4496" t="s">
        <v>6103</v>
      </c>
      <c r="U4496" t="s">
        <v>6104</v>
      </c>
      <c r="V4496">
        <v>127</v>
      </c>
      <c r="W4496" t="s">
        <v>63</v>
      </c>
      <c r="X4496" t="s">
        <v>837</v>
      </c>
      <c r="AB4496" t="s">
        <v>6105</v>
      </c>
      <c r="AD4496" t="s">
        <v>65</v>
      </c>
      <c r="AH4496" t="s">
        <v>6106</v>
      </c>
      <c r="AI4496" t="s">
        <v>6107</v>
      </c>
      <c r="AJ4496" t="s">
        <v>6108</v>
      </c>
      <c r="AK4496" t="str">
        <f t="shared" si="162"/>
        <v>NCT02684188</v>
      </c>
      <c r="AL4496">
        <v>14976678</v>
      </c>
      <c r="AM4496" t="s">
        <v>86</v>
      </c>
      <c r="AO4496" t="s">
        <v>136</v>
      </c>
      <c r="AP4496" t="s">
        <v>137</v>
      </c>
      <c r="AR4496" t="s">
        <v>89</v>
      </c>
      <c r="AS4496" t="s">
        <v>90</v>
      </c>
      <c r="AT4496">
        <v>0</v>
      </c>
      <c r="AU4496">
        <v>0</v>
      </c>
    </row>
    <row r="4497" spans="1:47" x14ac:dyDescent="0.2">
      <c r="A4497" t="s">
        <v>6095</v>
      </c>
      <c r="B4497" t="s">
        <v>6096</v>
      </c>
      <c r="C4497" t="s">
        <v>6097</v>
      </c>
      <c r="D4497" t="s">
        <v>6097</v>
      </c>
      <c r="E4497" t="s">
        <v>6098</v>
      </c>
      <c r="F4497" t="s">
        <v>52</v>
      </c>
      <c r="G4497" t="s">
        <v>6099</v>
      </c>
      <c r="H4497" t="s">
        <v>6100</v>
      </c>
      <c r="J4497" t="s">
        <v>6101</v>
      </c>
      <c r="K4497" t="s">
        <v>57</v>
      </c>
      <c r="L4497" s="1">
        <v>42368</v>
      </c>
      <c r="M4497" s="1">
        <v>43020</v>
      </c>
      <c r="N4497" s="1">
        <v>42766</v>
      </c>
      <c r="O4497" t="s">
        <v>75</v>
      </c>
      <c r="P4497" t="s">
        <v>6102</v>
      </c>
      <c r="T4497" t="s">
        <v>6103</v>
      </c>
      <c r="U4497" t="s">
        <v>6104</v>
      </c>
      <c r="V4497">
        <v>127</v>
      </c>
      <c r="W4497" t="s">
        <v>63</v>
      </c>
      <c r="X4497" t="s">
        <v>837</v>
      </c>
      <c r="AB4497" t="s">
        <v>6105</v>
      </c>
      <c r="AD4497" t="s">
        <v>65</v>
      </c>
      <c r="AH4497" t="s">
        <v>6106</v>
      </c>
      <c r="AI4497" t="s">
        <v>6107</v>
      </c>
      <c r="AJ4497" t="s">
        <v>6108</v>
      </c>
      <c r="AK4497" t="str">
        <f t="shared" si="162"/>
        <v>NCT02684188</v>
      </c>
      <c r="AL4497">
        <v>14976679</v>
      </c>
      <c r="AM4497" t="s">
        <v>91</v>
      </c>
      <c r="AO4497" t="s">
        <v>136</v>
      </c>
      <c r="AP4497" t="s">
        <v>137</v>
      </c>
      <c r="AR4497" t="s">
        <v>89</v>
      </c>
      <c r="AS4497" t="s">
        <v>90</v>
      </c>
      <c r="AT4497">
        <v>0</v>
      </c>
      <c r="AU4497">
        <v>0</v>
      </c>
    </row>
    <row r="4498" spans="1:47" x14ac:dyDescent="0.2">
      <c r="A4498" t="s">
        <v>6095</v>
      </c>
      <c r="B4498" t="s">
        <v>6096</v>
      </c>
      <c r="C4498" t="s">
        <v>6097</v>
      </c>
      <c r="D4498" t="s">
        <v>6097</v>
      </c>
      <c r="E4498" t="s">
        <v>6098</v>
      </c>
      <c r="F4498" t="s">
        <v>52</v>
      </c>
      <c r="G4498" t="s">
        <v>6099</v>
      </c>
      <c r="H4498" t="s">
        <v>6100</v>
      </c>
      <c r="J4498" t="s">
        <v>6101</v>
      </c>
      <c r="K4498" t="s">
        <v>57</v>
      </c>
      <c r="L4498" s="1">
        <v>42368</v>
      </c>
      <c r="M4498" s="1">
        <v>43020</v>
      </c>
      <c r="N4498" s="1">
        <v>42766</v>
      </c>
      <c r="O4498" t="s">
        <v>75</v>
      </c>
      <c r="P4498" t="s">
        <v>6102</v>
      </c>
      <c r="T4498" t="s">
        <v>6103</v>
      </c>
      <c r="U4498" t="s">
        <v>6104</v>
      </c>
      <c r="V4498">
        <v>127</v>
      </c>
      <c r="W4498" t="s">
        <v>63</v>
      </c>
      <c r="X4498" t="s">
        <v>837</v>
      </c>
      <c r="AB4498" t="s">
        <v>6105</v>
      </c>
      <c r="AD4498" t="s">
        <v>65</v>
      </c>
      <c r="AH4498" t="s">
        <v>6106</v>
      </c>
      <c r="AI4498" t="s">
        <v>6107</v>
      </c>
      <c r="AJ4498" t="s">
        <v>6108</v>
      </c>
      <c r="AK4498" t="str">
        <f t="shared" si="162"/>
        <v>NCT02684188</v>
      </c>
      <c r="AL4498">
        <v>14976680</v>
      </c>
      <c r="AM4498" t="s">
        <v>92</v>
      </c>
      <c r="AO4498" t="s">
        <v>136</v>
      </c>
      <c r="AP4498" t="s">
        <v>137</v>
      </c>
      <c r="AR4498" t="s">
        <v>89</v>
      </c>
      <c r="AS4498" t="s">
        <v>90</v>
      </c>
      <c r="AT4498">
        <v>0</v>
      </c>
      <c r="AU4498">
        <v>0</v>
      </c>
    </row>
    <row r="4499" spans="1:47" x14ac:dyDescent="0.2">
      <c r="A4499" t="s">
        <v>6095</v>
      </c>
      <c r="B4499" t="s">
        <v>6096</v>
      </c>
      <c r="C4499" t="s">
        <v>6097</v>
      </c>
      <c r="D4499" t="s">
        <v>6097</v>
      </c>
      <c r="E4499" t="s">
        <v>6098</v>
      </c>
      <c r="F4499" t="s">
        <v>52</v>
      </c>
      <c r="G4499" t="s">
        <v>6099</v>
      </c>
      <c r="H4499" t="s">
        <v>6100</v>
      </c>
      <c r="J4499" t="s">
        <v>6101</v>
      </c>
      <c r="K4499" t="s">
        <v>57</v>
      </c>
      <c r="L4499" s="1">
        <v>42368</v>
      </c>
      <c r="M4499" s="1">
        <v>43020</v>
      </c>
      <c r="N4499" s="1">
        <v>42766</v>
      </c>
      <c r="O4499" t="s">
        <v>75</v>
      </c>
      <c r="P4499" t="s">
        <v>6102</v>
      </c>
      <c r="T4499" t="s">
        <v>6103</v>
      </c>
      <c r="U4499" t="s">
        <v>6104</v>
      </c>
      <c r="V4499">
        <v>127</v>
      </c>
      <c r="W4499" t="s">
        <v>63</v>
      </c>
      <c r="X4499" t="s">
        <v>837</v>
      </c>
      <c r="AB4499" t="s">
        <v>6105</v>
      </c>
      <c r="AD4499" t="s">
        <v>65</v>
      </c>
      <c r="AH4499" t="s">
        <v>6106</v>
      </c>
      <c r="AI4499" t="s">
        <v>6107</v>
      </c>
      <c r="AJ4499" t="s">
        <v>6108</v>
      </c>
      <c r="AK4499" t="str">
        <f t="shared" si="162"/>
        <v>NCT02684188</v>
      </c>
      <c r="AL4499">
        <v>14976678</v>
      </c>
      <c r="AM4499" t="s">
        <v>86</v>
      </c>
      <c r="AO4499" t="s">
        <v>138</v>
      </c>
      <c r="AP4499" t="s">
        <v>137</v>
      </c>
      <c r="AR4499" t="s">
        <v>89</v>
      </c>
      <c r="AS4499" t="s">
        <v>90</v>
      </c>
      <c r="AT4499">
        <v>72</v>
      </c>
      <c r="AU4499">
        <v>72</v>
      </c>
    </row>
    <row r="4500" spans="1:47" x14ac:dyDescent="0.2">
      <c r="A4500" t="s">
        <v>6095</v>
      </c>
      <c r="B4500" t="s">
        <v>6096</v>
      </c>
      <c r="C4500" t="s">
        <v>6097</v>
      </c>
      <c r="D4500" t="s">
        <v>6097</v>
      </c>
      <c r="E4500" t="s">
        <v>6098</v>
      </c>
      <c r="F4500" t="s">
        <v>52</v>
      </c>
      <c r="G4500" t="s">
        <v>6099</v>
      </c>
      <c r="H4500" t="s">
        <v>6100</v>
      </c>
      <c r="J4500" t="s">
        <v>6101</v>
      </c>
      <c r="K4500" t="s">
        <v>57</v>
      </c>
      <c r="L4500" s="1">
        <v>42368</v>
      </c>
      <c r="M4500" s="1">
        <v>43020</v>
      </c>
      <c r="N4500" s="1">
        <v>42766</v>
      </c>
      <c r="O4500" t="s">
        <v>75</v>
      </c>
      <c r="P4500" t="s">
        <v>6102</v>
      </c>
      <c r="T4500" t="s">
        <v>6103</v>
      </c>
      <c r="U4500" t="s">
        <v>6104</v>
      </c>
      <c r="V4500">
        <v>127</v>
      </c>
      <c r="W4500" t="s">
        <v>63</v>
      </c>
      <c r="X4500" t="s">
        <v>837</v>
      </c>
      <c r="AB4500" t="s">
        <v>6105</v>
      </c>
      <c r="AD4500" t="s">
        <v>65</v>
      </c>
      <c r="AH4500" t="s">
        <v>6106</v>
      </c>
      <c r="AI4500" t="s">
        <v>6107</v>
      </c>
      <c r="AJ4500" t="s">
        <v>6108</v>
      </c>
      <c r="AK4500" t="str">
        <f t="shared" si="162"/>
        <v>NCT02684188</v>
      </c>
      <c r="AL4500">
        <v>14976679</v>
      </c>
      <c r="AM4500" t="s">
        <v>91</v>
      </c>
      <c r="AO4500" t="s">
        <v>138</v>
      </c>
      <c r="AP4500" t="s">
        <v>137</v>
      </c>
      <c r="AR4500" t="s">
        <v>89</v>
      </c>
      <c r="AS4500" t="s">
        <v>90</v>
      </c>
      <c r="AT4500">
        <v>47</v>
      </c>
      <c r="AU4500">
        <v>47</v>
      </c>
    </row>
    <row r="4501" spans="1:47" x14ac:dyDescent="0.2">
      <c r="A4501" t="s">
        <v>6095</v>
      </c>
      <c r="B4501" t="s">
        <v>6096</v>
      </c>
      <c r="C4501" t="s">
        <v>6097</v>
      </c>
      <c r="D4501" t="s">
        <v>6097</v>
      </c>
      <c r="E4501" t="s">
        <v>6098</v>
      </c>
      <c r="F4501" t="s">
        <v>52</v>
      </c>
      <c r="G4501" t="s">
        <v>6099</v>
      </c>
      <c r="H4501" t="s">
        <v>6100</v>
      </c>
      <c r="J4501" t="s">
        <v>6101</v>
      </c>
      <c r="K4501" t="s">
        <v>57</v>
      </c>
      <c r="L4501" s="1">
        <v>42368</v>
      </c>
      <c r="M4501" s="1">
        <v>43020</v>
      </c>
      <c r="N4501" s="1">
        <v>42766</v>
      </c>
      <c r="O4501" t="s">
        <v>75</v>
      </c>
      <c r="P4501" t="s">
        <v>6102</v>
      </c>
      <c r="T4501" t="s">
        <v>6103</v>
      </c>
      <c r="U4501" t="s">
        <v>6104</v>
      </c>
      <c r="V4501">
        <v>127</v>
      </c>
      <c r="W4501" t="s">
        <v>63</v>
      </c>
      <c r="X4501" t="s">
        <v>837</v>
      </c>
      <c r="AB4501" t="s">
        <v>6105</v>
      </c>
      <c r="AD4501" t="s">
        <v>65</v>
      </c>
      <c r="AH4501" t="s">
        <v>6106</v>
      </c>
      <c r="AI4501" t="s">
        <v>6107</v>
      </c>
      <c r="AJ4501" t="s">
        <v>6108</v>
      </c>
      <c r="AK4501" t="str">
        <f t="shared" si="162"/>
        <v>NCT02684188</v>
      </c>
      <c r="AL4501">
        <v>14976680</v>
      </c>
      <c r="AM4501" t="s">
        <v>92</v>
      </c>
      <c r="AO4501" t="s">
        <v>138</v>
      </c>
      <c r="AP4501" t="s">
        <v>137</v>
      </c>
      <c r="AR4501" t="s">
        <v>89</v>
      </c>
      <c r="AS4501" t="s">
        <v>90</v>
      </c>
      <c r="AT4501">
        <v>119</v>
      </c>
      <c r="AU4501">
        <v>119</v>
      </c>
    </row>
    <row r="4502" spans="1:47" x14ac:dyDescent="0.2">
      <c r="A4502" t="s">
        <v>6095</v>
      </c>
      <c r="B4502" t="s">
        <v>6096</v>
      </c>
      <c r="C4502" t="s">
        <v>6097</v>
      </c>
      <c r="D4502" t="s">
        <v>6097</v>
      </c>
      <c r="E4502" t="s">
        <v>6098</v>
      </c>
      <c r="F4502" t="s">
        <v>52</v>
      </c>
      <c r="G4502" t="s">
        <v>6099</v>
      </c>
      <c r="H4502" t="s">
        <v>6100</v>
      </c>
      <c r="J4502" t="s">
        <v>6101</v>
      </c>
      <c r="K4502" t="s">
        <v>57</v>
      </c>
      <c r="L4502" s="1">
        <v>42368</v>
      </c>
      <c r="M4502" s="1">
        <v>43020</v>
      </c>
      <c r="N4502" s="1">
        <v>42766</v>
      </c>
      <c r="O4502" t="s">
        <v>75</v>
      </c>
      <c r="P4502" t="s">
        <v>6102</v>
      </c>
      <c r="T4502" t="s">
        <v>6103</v>
      </c>
      <c r="U4502" t="s">
        <v>6104</v>
      </c>
      <c r="V4502">
        <v>127</v>
      </c>
      <c r="W4502" t="s">
        <v>63</v>
      </c>
      <c r="X4502" t="s">
        <v>837</v>
      </c>
      <c r="AB4502" t="s">
        <v>6105</v>
      </c>
      <c r="AD4502" t="s">
        <v>65</v>
      </c>
      <c r="AH4502" t="s">
        <v>6106</v>
      </c>
      <c r="AI4502" t="s">
        <v>6107</v>
      </c>
      <c r="AJ4502" t="s">
        <v>6108</v>
      </c>
      <c r="AK4502" t="str">
        <f t="shared" si="162"/>
        <v>NCT02684188</v>
      </c>
      <c r="AL4502">
        <v>14976678</v>
      </c>
      <c r="AM4502" t="s">
        <v>86</v>
      </c>
      <c r="AO4502" t="s">
        <v>139</v>
      </c>
      <c r="AP4502" t="s">
        <v>137</v>
      </c>
      <c r="AR4502" t="s">
        <v>89</v>
      </c>
      <c r="AS4502" t="s">
        <v>90</v>
      </c>
      <c r="AT4502">
        <v>5</v>
      </c>
      <c r="AU4502">
        <v>5</v>
      </c>
    </row>
    <row r="4503" spans="1:47" x14ac:dyDescent="0.2">
      <c r="A4503" t="s">
        <v>6095</v>
      </c>
      <c r="B4503" t="s">
        <v>6096</v>
      </c>
      <c r="C4503" t="s">
        <v>6097</v>
      </c>
      <c r="D4503" t="s">
        <v>6097</v>
      </c>
      <c r="E4503" t="s">
        <v>6098</v>
      </c>
      <c r="F4503" t="s">
        <v>52</v>
      </c>
      <c r="G4503" t="s">
        <v>6099</v>
      </c>
      <c r="H4503" t="s">
        <v>6100</v>
      </c>
      <c r="J4503" t="s">
        <v>6101</v>
      </c>
      <c r="K4503" t="s">
        <v>57</v>
      </c>
      <c r="L4503" s="1">
        <v>42368</v>
      </c>
      <c r="M4503" s="1">
        <v>43020</v>
      </c>
      <c r="N4503" s="1">
        <v>42766</v>
      </c>
      <c r="O4503" t="s">
        <v>75</v>
      </c>
      <c r="P4503" t="s">
        <v>6102</v>
      </c>
      <c r="T4503" t="s">
        <v>6103</v>
      </c>
      <c r="U4503" t="s">
        <v>6104</v>
      </c>
      <c r="V4503">
        <v>127</v>
      </c>
      <c r="W4503" t="s">
        <v>63</v>
      </c>
      <c r="X4503" t="s">
        <v>837</v>
      </c>
      <c r="AB4503" t="s">
        <v>6105</v>
      </c>
      <c r="AD4503" t="s">
        <v>65</v>
      </c>
      <c r="AH4503" t="s">
        <v>6106</v>
      </c>
      <c r="AI4503" t="s">
        <v>6107</v>
      </c>
      <c r="AJ4503" t="s">
        <v>6108</v>
      </c>
      <c r="AK4503" t="str">
        <f t="shared" si="162"/>
        <v>NCT02684188</v>
      </c>
      <c r="AL4503">
        <v>14976679</v>
      </c>
      <c r="AM4503" t="s">
        <v>91</v>
      </c>
      <c r="AO4503" t="s">
        <v>139</v>
      </c>
      <c r="AP4503" t="s">
        <v>137</v>
      </c>
      <c r="AR4503" t="s">
        <v>89</v>
      </c>
      <c r="AS4503" t="s">
        <v>90</v>
      </c>
      <c r="AT4503">
        <v>3</v>
      </c>
      <c r="AU4503">
        <v>3</v>
      </c>
    </row>
    <row r="4504" spans="1:47" x14ac:dyDescent="0.2">
      <c r="A4504" t="s">
        <v>6095</v>
      </c>
      <c r="B4504" t="s">
        <v>6096</v>
      </c>
      <c r="C4504" t="s">
        <v>6097</v>
      </c>
      <c r="D4504" t="s">
        <v>6097</v>
      </c>
      <c r="E4504" t="s">
        <v>6098</v>
      </c>
      <c r="F4504" t="s">
        <v>52</v>
      </c>
      <c r="G4504" t="s">
        <v>6099</v>
      </c>
      <c r="H4504" t="s">
        <v>6100</v>
      </c>
      <c r="J4504" t="s">
        <v>6101</v>
      </c>
      <c r="K4504" t="s">
        <v>57</v>
      </c>
      <c r="L4504" s="1">
        <v>42368</v>
      </c>
      <c r="M4504" s="1">
        <v>43020</v>
      </c>
      <c r="N4504" s="1">
        <v>42766</v>
      </c>
      <c r="O4504" t="s">
        <v>75</v>
      </c>
      <c r="P4504" t="s">
        <v>6102</v>
      </c>
      <c r="T4504" t="s">
        <v>6103</v>
      </c>
      <c r="U4504" t="s">
        <v>6104</v>
      </c>
      <c r="V4504">
        <v>127</v>
      </c>
      <c r="W4504" t="s">
        <v>63</v>
      </c>
      <c r="X4504" t="s">
        <v>837</v>
      </c>
      <c r="AB4504" t="s">
        <v>6105</v>
      </c>
      <c r="AD4504" t="s">
        <v>65</v>
      </c>
      <c r="AH4504" t="s">
        <v>6106</v>
      </c>
      <c r="AI4504" t="s">
        <v>6107</v>
      </c>
      <c r="AJ4504" t="s">
        <v>6108</v>
      </c>
      <c r="AK4504" t="str">
        <f t="shared" si="162"/>
        <v>NCT02684188</v>
      </c>
      <c r="AL4504">
        <v>14976680</v>
      </c>
      <c r="AM4504" t="s">
        <v>92</v>
      </c>
      <c r="AO4504" t="s">
        <v>139</v>
      </c>
      <c r="AP4504" t="s">
        <v>137</v>
      </c>
      <c r="AR4504" t="s">
        <v>89</v>
      </c>
      <c r="AS4504" t="s">
        <v>90</v>
      </c>
      <c r="AT4504">
        <v>8</v>
      </c>
      <c r="AU4504">
        <v>8</v>
      </c>
    </row>
    <row r="4505" spans="1:47" x14ac:dyDescent="0.2">
      <c r="A4505" t="s">
        <v>6095</v>
      </c>
      <c r="B4505" t="s">
        <v>6096</v>
      </c>
      <c r="C4505" t="s">
        <v>6097</v>
      </c>
      <c r="D4505" t="s">
        <v>6097</v>
      </c>
      <c r="E4505" t="s">
        <v>6098</v>
      </c>
      <c r="F4505" t="s">
        <v>52</v>
      </c>
      <c r="G4505" t="s">
        <v>6099</v>
      </c>
      <c r="H4505" t="s">
        <v>6100</v>
      </c>
      <c r="J4505" t="s">
        <v>6101</v>
      </c>
      <c r="K4505" t="s">
        <v>57</v>
      </c>
      <c r="L4505" s="1">
        <v>42368</v>
      </c>
      <c r="M4505" s="1">
        <v>43020</v>
      </c>
      <c r="N4505" s="1">
        <v>42766</v>
      </c>
      <c r="O4505" t="s">
        <v>75</v>
      </c>
      <c r="P4505" t="s">
        <v>6102</v>
      </c>
      <c r="T4505" t="s">
        <v>6103</v>
      </c>
      <c r="U4505" t="s">
        <v>6104</v>
      </c>
      <c r="V4505">
        <v>127</v>
      </c>
      <c r="W4505" t="s">
        <v>63</v>
      </c>
      <c r="X4505" t="s">
        <v>837</v>
      </c>
      <c r="AB4505" t="s">
        <v>6105</v>
      </c>
      <c r="AD4505" t="s">
        <v>65</v>
      </c>
      <c r="AH4505" t="s">
        <v>6106</v>
      </c>
      <c r="AI4505" t="s">
        <v>6107</v>
      </c>
      <c r="AJ4505" t="s">
        <v>6108</v>
      </c>
      <c r="AK4505" t="str">
        <f t="shared" si="162"/>
        <v>NCT02684188</v>
      </c>
      <c r="AL4505">
        <v>14976678</v>
      </c>
      <c r="AM4505" t="s">
        <v>86</v>
      </c>
      <c r="AO4505" t="s">
        <v>140</v>
      </c>
      <c r="AP4505" t="s">
        <v>141</v>
      </c>
      <c r="AR4505" t="s">
        <v>89</v>
      </c>
      <c r="AS4505" t="s">
        <v>90</v>
      </c>
      <c r="AT4505">
        <v>7</v>
      </c>
      <c r="AU4505">
        <v>7</v>
      </c>
    </row>
    <row r="4506" spans="1:47" x14ac:dyDescent="0.2">
      <c r="A4506" t="s">
        <v>6095</v>
      </c>
      <c r="B4506" t="s">
        <v>6096</v>
      </c>
      <c r="C4506" t="s">
        <v>6097</v>
      </c>
      <c r="D4506" t="s">
        <v>6097</v>
      </c>
      <c r="E4506" t="s">
        <v>6098</v>
      </c>
      <c r="F4506" t="s">
        <v>52</v>
      </c>
      <c r="G4506" t="s">
        <v>6099</v>
      </c>
      <c r="H4506" t="s">
        <v>6100</v>
      </c>
      <c r="J4506" t="s">
        <v>6101</v>
      </c>
      <c r="K4506" t="s">
        <v>57</v>
      </c>
      <c r="L4506" s="1">
        <v>42368</v>
      </c>
      <c r="M4506" s="1">
        <v>43020</v>
      </c>
      <c r="N4506" s="1">
        <v>42766</v>
      </c>
      <c r="O4506" t="s">
        <v>75</v>
      </c>
      <c r="P4506" t="s">
        <v>6102</v>
      </c>
      <c r="T4506" t="s">
        <v>6103</v>
      </c>
      <c r="U4506" t="s">
        <v>6104</v>
      </c>
      <c r="V4506">
        <v>127</v>
      </c>
      <c r="W4506" t="s">
        <v>63</v>
      </c>
      <c r="X4506" t="s">
        <v>837</v>
      </c>
      <c r="AB4506" t="s">
        <v>6105</v>
      </c>
      <c r="AD4506" t="s">
        <v>65</v>
      </c>
      <c r="AH4506" t="s">
        <v>6106</v>
      </c>
      <c r="AI4506" t="s">
        <v>6107</v>
      </c>
      <c r="AJ4506" t="s">
        <v>6108</v>
      </c>
      <c r="AK4506" t="str">
        <f t="shared" si="162"/>
        <v>NCT02684188</v>
      </c>
      <c r="AL4506">
        <v>14976679</v>
      </c>
      <c r="AM4506" t="s">
        <v>91</v>
      </c>
      <c r="AO4506" t="s">
        <v>140</v>
      </c>
      <c r="AP4506" t="s">
        <v>141</v>
      </c>
      <c r="AR4506" t="s">
        <v>89</v>
      </c>
      <c r="AS4506" t="s">
        <v>90</v>
      </c>
      <c r="AT4506">
        <v>6</v>
      </c>
      <c r="AU4506">
        <v>6</v>
      </c>
    </row>
    <row r="4507" spans="1:47" x14ac:dyDescent="0.2">
      <c r="A4507" t="s">
        <v>6095</v>
      </c>
      <c r="B4507" t="s">
        <v>6096</v>
      </c>
      <c r="C4507" t="s">
        <v>6097</v>
      </c>
      <c r="D4507" t="s">
        <v>6097</v>
      </c>
      <c r="E4507" t="s">
        <v>6098</v>
      </c>
      <c r="F4507" t="s">
        <v>52</v>
      </c>
      <c r="G4507" t="s">
        <v>6099</v>
      </c>
      <c r="H4507" t="s">
        <v>6100</v>
      </c>
      <c r="J4507" t="s">
        <v>6101</v>
      </c>
      <c r="K4507" t="s">
        <v>57</v>
      </c>
      <c r="L4507" s="1">
        <v>42368</v>
      </c>
      <c r="M4507" s="1">
        <v>43020</v>
      </c>
      <c r="N4507" s="1">
        <v>42766</v>
      </c>
      <c r="O4507" t="s">
        <v>75</v>
      </c>
      <c r="P4507" t="s">
        <v>6102</v>
      </c>
      <c r="T4507" t="s">
        <v>6103</v>
      </c>
      <c r="U4507" t="s">
        <v>6104</v>
      </c>
      <c r="V4507">
        <v>127</v>
      </c>
      <c r="W4507" t="s">
        <v>63</v>
      </c>
      <c r="X4507" t="s">
        <v>837</v>
      </c>
      <c r="AB4507" t="s">
        <v>6105</v>
      </c>
      <c r="AD4507" t="s">
        <v>65</v>
      </c>
      <c r="AH4507" t="s">
        <v>6106</v>
      </c>
      <c r="AI4507" t="s">
        <v>6107</v>
      </c>
      <c r="AJ4507" t="s">
        <v>6108</v>
      </c>
      <c r="AK4507" t="str">
        <f t="shared" si="162"/>
        <v>NCT02684188</v>
      </c>
      <c r="AL4507">
        <v>14976680</v>
      </c>
      <c r="AM4507" t="s">
        <v>92</v>
      </c>
      <c r="AO4507" t="s">
        <v>140</v>
      </c>
      <c r="AP4507" t="s">
        <v>141</v>
      </c>
      <c r="AR4507" t="s">
        <v>89</v>
      </c>
      <c r="AS4507" t="s">
        <v>90</v>
      </c>
      <c r="AT4507">
        <v>13</v>
      </c>
      <c r="AU4507">
        <v>13</v>
      </c>
    </row>
    <row r="4508" spans="1:47" x14ac:dyDescent="0.2">
      <c r="A4508" t="s">
        <v>6095</v>
      </c>
      <c r="B4508" t="s">
        <v>6096</v>
      </c>
      <c r="C4508" t="s">
        <v>6097</v>
      </c>
      <c r="D4508" t="s">
        <v>6097</v>
      </c>
      <c r="E4508" t="s">
        <v>6098</v>
      </c>
      <c r="F4508" t="s">
        <v>52</v>
      </c>
      <c r="G4508" t="s">
        <v>6099</v>
      </c>
      <c r="H4508" t="s">
        <v>6100</v>
      </c>
      <c r="J4508" t="s">
        <v>6101</v>
      </c>
      <c r="K4508" t="s">
        <v>57</v>
      </c>
      <c r="L4508" s="1">
        <v>42368</v>
      </c>
      <c r="M4508" s="1">
        <v>43020</v>
      </c>
      <c r="N4508" s="1">
        <v>42766</v>
      </c>
      <c r="O4508" t="s">
        <v>75</v>
      </c>
      <c r="P4508" t="s">
        <v>6102</v>
      </c>
      <c r="T4508" t="s">
        <v>6103</v>
      </c>
      <c r="U4508" t="s">
        <v>6104</v>
      </c>
      <c r="V4508">
        <v>127</v>
      </c>
      <c r="W4508" t="s">
        <v>63</v>
      </c>
      <c r="X4508" t="s">
        <v>837</v>
      </c>
      <c r="AB4508" t="s">
        <v>6105</v>
      </c>
      <c r="AD4508" t="s">
        <v>65</v>
      </c>
      <c r="AH4508" t="s">
        <v>6106</v>
      </c>
      <c r="AI4508" t="s">
        <v>6107</v>
      </c>
      <c r="AJ4508" t="s">
        <v>6108</v>
      </c>
      <c r="AK4508" t="str">
        <f t="shared" si="162"/>
        <v>NCT02684188</v>
      </c>
      <c r="AL4508">
        <v>14976678</v>
      </c>
      <c r="AM4508" t="s">
        <v>86</v>
      </c>
      <c r="AO4508" t="s">
        <v>142</v>
      </c>
      <c r="AP4508" t="s">
        <v>141</v>
      </c>
      <c r="AR4508" t="s">
        <v>89</v>
      </c>
      <c r="AS4508" t="s">
        <v>90</v>
      </c>
      <c r="AT4508">
        <v>0</v>
      </c>
      <c r="AU4508">
        <v>0</v>
      </c>
    </row>
    <row r="4509" spans="1:47" x14ac:dyDescent="0.2">
      <c r="A4509" t="s">
        <v>6095</v>
      </c>
      <c r="B4509" t="s">
        <v>6096</v>
      </c>
      <c r="C4509" t="s">
        <v>6097</v>
      </c>
      <c r="D4509" t="s">
        <v>6097</v>
      </c>
      <c r="E4509" t="s">
        <v>6098</v>
      </c>
      <c r="F4509" t="s">
        <v>52</v>
      </c>
      <c r="G4509" t="s">
        <v>6099</v>
      </c>
      <c r="H4509" t="s">
        <v>6100</v>
      </c>
      <c r="J4509" t="s">
        <v>6101</v>
      </c>
      <c r="K4509" t="s">
        <v>57</v>
      </c>
      <c r="L4509" s="1">
        <v>42368</v>
      </c>
      <c r="M4509" s="1">
        <v>43020</v>
      </c>
      <c r="N4509" s="1">
        <v>42766</v>
      </c>
      <c r="O4509" t="s">
        <v>75</v>
      </c>
      <c r="P4509" t="s">
        <v>6102</v>
      </c>
      <c r="T4509" t="s">
        <v>6103</v>
      </c>
      <c r="U4509" t="s">
        <v>6104</v>
      </c>
      <c r="V4509">
        <v>127</v>
      </c>
      <c r="W4509" t="s">
        <v>63</v>
      </c>
      <c r="X4509" t="s">
        <v>837</v>
      </c>
      <c r="AB4509" t="s">
        <v>6105</v>
      </c>
      <c r="AD4509" t="s">
        <v>65</v>
      </c>
      <c r="AH4509" t="s">
        <v>6106</v>
      </c>
      <c r="AI4509" t="s">
        <v>6107</v>
      </c>
      <c r="AJ4509" t="s">
        <v>6108</v>
      </c>
      <c r="AK4509" t="str">
        <f t="shared" si="162"/>
        <v>NCT02684188</v>
      </c>
      <c r="AL4509">
        <v>14976679</v>
      </c>
      <c r="AM4509" t="s">
        <v>91</v>
      </c>
      <c r="AO4509" t="s">
        <v>142</v>
      </c>
      <c r="AP4509" t="s">
        <v>141</v>
      </c>
      <c r="AR4509" t="s">
        <v>89</v>
      </c>
      <c r="AS4509" t="s">
        <v>90</v>
      </c>
      <c r="AT4509">
        <v>0</v>
      </c>
      <c r="AU4509">
        <v>0</v>
      </c>
    </row>
    <row r="4510" spans="1:47" x14ac:dyDescent="0.2">
      <c r="A4510" t="s">
        <v>6095</v>
      </c>
      <c r="B4510" t="s">
        <v>6096</v>
      </c>
      <c r="C4510" t="s">
        <v>6097</v>
      </c>
      <c r="D4510" t="s">
        <v>6097</v>
      </c>
      <c r="E4510" t="s">
        <v>6098</v>
      </c>
      <c r="F4510" t="s">
        <v>52</v>
      </c>
      <c r="G4510" t="s">
        <v>6099</v>
      </c>
      <c r="H4510" t="s">
        <v>6100</v>
      </c>
      <c r="J4510" t="s">
        <v>6101</v>
      </c>
      <c r="K4510" t="s">
        <v>57</v>
      </c>
      <c r="L4510" s="1">
        <v>42368</v>
      </c>
      <c r="M4510" s="1">
        <v>43020</v>
      </c>
      <c r="N4510" s="1">
        <v>42766</v>
      </c>
      <c r="O4510" t="s">
        <v>75</v>
      </c>
      <c r="P4510" t="s">
        <v>6102</v>
      </c>
      <c r="T4510" t="s">
        <v>6103</v>
      </c>
      <c r="U4510" t="s">
        <v>6104</v>
      </c>
      <c r="V4510">
        <v>127</v>
      </c>
      <c r="W4510" t="s">
        <v>63</v>
      </c>
      <c r="X4510" t="s">
        <v>837</v>
      </c>
      <c r="AB4510" t="s">
        <v>6105</v>
      </c>
      <c r="AD4510" t="s">
        <v>65</v>
      </c>
      <c r="AH4510" t="s">
        <v>6106</v>
      </c>
      <c r="AI4510" t="s">
        <v>6107</v>
      </c>
      <c r="AJ4510" t="s">
        <v>6108</v>
      </c>
      <c r="AK4510" t="str">
        <f t="shared" si="162"/>
        <v>NCT02684188</v>
      </c>
      <c r="AL4510">
        <v>14976680</v>
      </c>
      <c r="AM4510" t="s">
        <v>92</v>
      </c>
      <c r="AO4510" t="s">
        <v>142</v>
      </c>
      <c r="AP4510" t="s">
        <v>141</v>
      </c>
      <c r="AR4510" t="s">
        <v>89</v>
      </c>
      <c r="AS4510" t="s">
        <v>90</v>
      </c>
      <c r="AT4510">
        <v>0</v>
      </c>
      <c r="AU4510">
        <v>0</v>
      </c>
    </row>
    <row r="4511" spans="1:47" x14ac:dyDescent="0.2">
      <c r="A4511" t="s">
        <v>6095</v>
      </c>
      <c r="B4511" t="s">
        <v>6096</v>
      </c>
      <c r="C4511" t="s">
        <v>6097</v>
      </c>
      <c r="D4511" t="s">
        <v>6097</v>
      </c>
      <c r="E4511" t="s">
        <v>6098</v>
      </c>
      <c r="F4511" t="s">
        <v>52</v>
      </c>
      <c r="G4511" t="s">
        <v>6099</v>
      </c>
      <c r="H4511" t="s">
        <v>6100</v>
      </c>
      <c r="J4511" t="s">
        <v>6101</v>
      </c>
      <c r="K4511" t="s">
        <v>57</v>
      </c>
      <c r="L4511" s="1">
        <v>42368</v>
      </c>
      <c r="M4511" s="1">
        <v>43020</v>
      </c>
      <c r="N4511" s="1">
        <v>42766</v>
      </c>
      <c r="O4511" t="s">
        <v>75</v>
      </c>
      <c r="P4511" t="s">
        <v>6102</v>
      </c>
      <c r="T4511" t="s">
        <v>6103</v>
      </c>
      <c r="U4511" t="s">
        <v>6104</v>
      </c>
      <c r="V4511">
        <v>127</v>
      </c>
      <c r="W4511" t="s">
        <v>63</v>
      </c>
      <c r="X4511" t="s">
        <v>837</v>
      </c>
      <c r="AB4511" t="s">
        <v>6105</v>
      </c>
      <c r="AD4511" t="s">
        <v>65</v>
      </c>
      <c r="AH4511" t="s">
        <v>6106</v>
      </c>
      <c r="AI4511" t="s">
        <v>6107</v>
      </c>
      <c r="AJ4511" t="s">
        <v>6108</v>
      </c>
      <c r="AK4511" t="str">
        <f t="shared" si="162"/>
        <v>NCT02684188</v>
      </c>
      <c r="AL4511">
        <v>14976678</v>
      </c>
      <c r="AM4511" t="s">
        <v>86</v>
      </c>
      <c r="AO4511" t="s">
        <v>143</v>
      </c>
      <c r="AP4511" t="s">
        <v>141</v>
      </c>
      <c r="AR4511" t="s">
        <v>89</v>
      </c>
      <c r="AS4511" t="s">
        <v>90</v>
      </c>
      <c r="AT4511">
        <v>1</v>
      </c>
      <c r="AU4511">
        <v>1</v>
      </c>
    </row>
    <row r="4512" spans="1:47" x14ac:dyDescent="0.2">
      <c r="A4512" t="s">
        <v>6095</v>
      </c>
      <c r="B4512" t="s">
        <v>6096</v>
      </c>
      <c r="C4512" t="s">
        <v>6097</v>
      </c>
      <c r="D4512" t="s">
        <v>6097</v>
      </c>
      <c r="E4512" t="s">
        <v>6098</v>
      </c>
      <c r="F4512" t="s">
        <v>52</v>
      </c>
      <c r="G4512" t="s">
        <v>6099</v>
      </c>
      <c r="H4512" t="s">
        <v>6100</v>
      </c>
      <c r="J4512" t="s">
        <v>6101</v>
      </c>
      <c r="K4512" t="s">
        <v>57</v>
      </c>
      <c r="L4512" s="1">
        <v>42368</v>
      </c>
      <c r="M4512" s="1">
        <v>43020</v>
      </c>
      <c r="N4512" s="1">
        <v>42766</v>
      </c>
      <c r="O4512" t="s">
        <v>75</v>
      </c>
      <c r="P4512" t="s">
        <v>6102</v>
      </c>
      <c r="T4512" t="s">
        <v>6103</v>
      </c>
      <c r="U4512" t="s">
        <v>6104</v>
      </c>
      <c r="V4512">
        <v>127</v>
      </c>
      <c r="W4512" t="s">
        <v>63</v>
      </c>
      <c r="X4512" t="s">
        <v>837</v>
      </c>
      <c r="AB4512" t="s">
        <v>6105</v>
      </c>
      <c r="AD4512" t="s">
        <v>65</v>
      </c>
      <c r="AH4512" t="s">
        <v>6106</v>
      </c>
      <c r="AI4512" t="s">
        <v>6107</v>
      </c>
      <c r="AJ4512" t="s">
        <v>6108</v>
      </c>
      <c r="AK4512" t="str">
        <f t="shared" si="162"/>
        <v>NCT02684188</v>
      </c>
      <c r="AL4512">
        <v>14976679</v>
      </c>
      <c r="AM4512" t="s">
        <v>91</v>
      </c>
      <c r="AO4512" t="s">
        <v>143</v>
      </c>
      <c r="AP4512" t="s">
        <v>141</v>
      </c>
      <c r="AR4512" t="s">
        <v>89</v>
      </c>
      <c r="AS4512" t="s">
        <v>90</v>
      </c>
      <c r="AT4512">
        <v>0</v>
      </c>
      <c r="AU4512">
        <v>0</v>
      </c>
    </row>
    <row r="4513" spans="1:47" x14ac:dyDescent="0.2">
      <c r="A4513" t="s">
        <v>6095</v>
      </c>
      <c r="B4513" t="s">
        <v>6096</v>
      </c>
      <c r="C4513" t="s">
        <v>6097</v>
      </c>
      <c r="D4513" t="s">
        <v>6097</v>
      </c>
      <c r="E4513" t="s">
        <v>6098</v>
      </c>
      <c r="F4513" t="s">
        <v>52</v>
      </c>
      <c r="G4513" t="s">
        <v>6099</v>
      </c>
      <c r="H4513" t="s">
        <v>6100</v>
      </c>
      <c r="J4513" t="s">
        <v>6101</v>
      </c>
      <c r="K4513" t="s">
        <v>57</v>
      </c>
      <c r="L4513" s="1">
        <v>42368</v>
      </c>
      <c r="M4513" s="1">
        <v>43020</v>
      </c>
      <c r="N4513" s="1">
        <v>42766</v>
      </c>
      <c r="O4513" t="s">
        <v>75</v>
      </c>
      <c r="P4513" t="s">
        <v>6102</v>
      </c>
      <c r="T4513" t="s">
        <v>6103</v>
      </c>
      <c r="U4513" t="s">
        <v>6104</v>
      </c>
      <c r="V4513">
        <v>127</v>
      </c>
      <c r="W4513" t="s">
        <v>63</v>
      </c>
      <c r="X4513" t="s">
        <v>837</v>
      </c>
      <c r="AB4513" t="s">
        <v>6105</v>
      </c>
      <c r="AD4513" t="s">
        <v>65</v>
      </c>
      <c r="AH4513" t="s">
        <v>6106</v>
      </c>
      <c r="AI4513" t="s">
        <v>6107</v>
      </c>
      <c r="AJ4513" t="s">
        <v>6108</v>
      </c>
      <c r="AK4513" t="str">
        <f t="shared" si="162"/>
        <v>NCT02684188</v>
      </c>
      <c r="AL4513">
        <v>14976680</v>
      </c>
      <c r="AM4513" t="s">
        <v>92</v>
      </c>
      <c r="AO4513" t="s">
        <v>143</v>
      </c>
      <c r="AP4513" t="s">
        <v>141</v>
      </c>
      <c r="AR4513" t="s">
        <v>89</v>
      </c>
      <c r="AS4513" t="s">
        <v>90</v>
      </c>
      <c r="AT4513">
        <v>1</v>
      </c>
      <c r="AU4513">
        <v>1</v>
      </c>
    </row>
    <row r="4514" spans="1:47" x14ac:dyDescent="0.2">
      <c r="A4514" t="s">
        <v>6095</v>
      </c>
      <c r="B4514" t="s">
        <v>6096</v>
      </c>
      <c r="C4514" t="s">
        <v>6097</v>
      </c>
      <c r="D4514" t="s">
        <v>6097</v>
      </c>
      <c r="E4514" t="s">
        <v>6098</v>
      </c>
      <c r="F4514" t="s">
        <v>52</v>
      </c>
      <c r="G4514" t="s">
        <v>6099</v>
      </c>
      <c r="H4514" t="s">
        <v>6100</v>
      </c>
      <c r="J4514" t="s">
        <v>6101</v>
      </c>
      <c r="K4514" t="s">
        <v>57</v>
      </c>
      <c r="L4514" s="1">
        <v>42368</v>
      </c>
      <c r="M4514" s="1">
        <v>43020</v>
      </c>
      <c r="N4514" s="1">
        <v>42766</v>
      </c>
      <c r="O4514" t="s">
        <v>75</v>
      </c>
      <c r="P4514" t="s">
        <v>6102</v>
      </c>
      <c r="T4514" t="s">
        <v>6103</v>
      </c>
      <c r="U4514" t="s">
        <v>6104</v>
      </c>
      <c r="V4514">
        <v>127</v>
      </c>
      <c r="W4514" t="s">
        <v>63</v>
      </c>
      <c r="X4514" t="s">
        <v>837</v>
      </c>
      <c r="AB4514" t="s">
        <v>6105</v>
      </c>
      <c r="AD4514" t="s">
        <v>65</v>
      </c>
      <c r="AH4514" t="s">
        <v>6106</v>
      </c>
      <c r="AI4514" t="s">
        <v>6107</v>
      </c>
      <c r="AJ4514" t="s">
        <v>6108</v>
      </c>
      <c r="AK4514" t="str">
        <f t="shared" si="162"/>
        <v>NCT02684188</v>
      </c>
      <c r="AL4514">
        <v>14976678</v>
      </c>
      <c r="AM4514" t="s">
        <v>86</v>
      </c>
      <c r="AO4514" t="s">
        <v>144</v>
      </c>
      <c r="AP4514" t="s">
        <v>141</v>
      </c>
      <c r="AR4514" t="s">
        <v>89</v>
      </c>
      <c r="AS4514" t="s">
        <v>90</v>
      </c>
      <c r="AT4514">
        <v>0</v>
      </c>
      <c r="AU4514">
        <v>0</v>
      </c>
    </row>
    <row r="4515" spans="1:47" x14ac:dyDescent="0.2">
      <c r="A4515" t="s">
        <v>6095</v>
      </c>
      <c r="B4515" t="s">
        <v>6096</v>
      </c>
      <c r="C4515" t="s">
        <v>6097</v>
      </c>
      <c r="D4515" t="s">
        <v>6097</v>
      </c>
      <c r="E4515" t="s">
        <v>6098</v>
      </c>
      <c r="F4515" t="s">
        <v>52</v>
      </c>
      <c r="G4515" t="s">
        <v>6099</v>
      </c>
      <c r="H4515" t="s">
        <v>6100</v>
      </c>
      <c r="J4515" t="s">
        <v>6101</v>
      </c>
      <c r="K4515" t="s">
        <v>57</v>
      </c>
      <c r="L4515" s="1">
        <v>42368</v>
      </c>
      <c r="M4515" s="1">
        <v>43020</v>
      </c>
      <c r="N4515" s="1">
        <v>42766</v>
      </c>
      <c r="O4515" t="s">
        <v>75</v>
      </c>
      <c r="P4515" t="s">
        <v>6102</v>
      </c>
      <c r="T4515" t="s">
        <v>6103</v>
      </c>
      <c r="U4515" t="s">
        <v>6104</v>
      </c>
      <c r="V4515">
        <v>127</v>
      </c>
      <c r="W4515" t="s">
        <v>63</v>
      </c>
      <c r="X4515" t="s">
        <v>837</v>
      </c>
      <c r="AB4515" t="s">
        <v>6105</v>
      </c>
      <c r="AD4515" t="s">
        <v>65</v>
      </c>
      <c r="AH4515" t="s">
        <v>6106</v>
      </c>
      <c r="AI4515" t="s">
        <v>6107</v>
      </c>
      <c r="AJ4515" t="s">
        <v>6108</v>
      </c>
      <c r="AK4515" t="str">
        <f t="shared" si="162"/>
        <v>NCT02684188</v>
      </c>
      <c r="AL4515">
        <v>14976679</v>
      </c>
      <c r="AM4515" t="s">
        <v>91</v>
      </c>
      <c r="AO4515" t="s">
        <v>144</v>
      </c>
      <c r="AP4515" t="s">
        <v>141</v>
      </c>
      <c r="AR4515" t="s">
        <v>89</v>
      </c>
      <c r="AS4515" t="s">
        <v>90</v>
      </c>
      <c r="AT4515">
        <v>0</v>
      </c>
      <c r="AU4515">
        <v>0</v>
      </c>
    </row>
    <row r="4516" spans="1:47" x14ac:dyDescent="0.2">
      <c r="A4516" t="s">
        <v>6095</v>
      </c>
      <c r="B4516" t="s">
        <v>6096</v>
      </c>
      <c r="C4516" t="s">
        <v>6097</v>
      </c>
      <c r="D4516" t="s">
        <v>6097</v>
      </c>
      <c r="E4516" t="s">
        <v>6098</v>
      </c>
      <c r="F4516" t="s">
        <v>52</v>
      </c>
      <c r="G4516" t="s">
        <v>6099</v>
      </c>
      <c r="H4516" t="s">
        <v>6100</v>
      </c>
      <c r="J4516" t="s">
        <v>6101</v>
      </c>
      <c r="K4516" t="s">
        <v>57</v>
      </c>
      <c r="L4516" s="1">
        <v>42368</v>
      </c>
      <c r="M4516" s="1">
        <v>43020</v>
      </c>
      <c r="N4516" s="1">
        <v>42766</v>
      </c>
      <c r="O4516" t="s">
        <v>75</v>
      </c>
      <c r="P4516" t="s">
        <v>6102</v>
      </c>
      <c r="T4516" t="s">
        <v>6103</v>
      </c>
      <c r="U4516" t="s">
        <v>6104</v>
      </c>
      <c r="V4516">
        <v>127</v>
      </c>
      <c r="W4516" t="s">
        <v>63</v>
      </c>
      <c r="X4516" t="s">
        <v>837</v>
      </c>
      <c r="AB4516" t="s">
        <v>6105</v>
      </c>
      <c r="AD4516" t="s">
        <v>65</v>
      </c>
      <c r="AH4516" t="s">
        <v>6106</v>
      </c>
      <c r="AI4516" t="s">
        <v>6107</v>
      </c>
      <c r="AJ4516" t="s">
        <v>6108</v>
      </c>
      <c r="AK4516" t="str">
        <f t="shared" si="162"/>
        <v>NCT02684188</v>
      </c>
      <c r="AL4516">
        <v>14976680</v>
      </c>
      <c r="AM4516" t="s">
        <v>92</v>
      </c>
      <c r="AO4516" t="s">
        <v>144</v>
      </c>
      <c r="AP4516" t="s">
        <v>141</v>
      </c>
      <c r="AR4516" t="s">
        <v>89</v>
      </c>
      <c r="AS4516" t="s">
        <v>90</v>
      </c>
      <c r="AT4516">
        <v>0</v>
      </c>
      <c r="AU4516">
        <v>0</v>
      </c>
    </row>
    <row r="4517" spans="1:47" x14ac:dyDescent="0.2">
      <c r="A4517" t="s">
        <v>6095</v>
      </c>
      <c r="B4517" t="s">
        <v>6096</v>
      </c>
      <c r="C4517" t="s">
        <v>6097</v>
      </c>
      <c r="D4517" t="s">
        <v>6097</v>
      </c>
      <c r="E4517" t="s">
        <v>6098</v>
      </c>
      <c r="F4517" t="s">
        <v>52</v>
      </c>
      <c r="G4517" t="s">
        <v>6099</v>
      </c>
      <c r="H4517" t="s">
        <v>6100</v>
      </c>
      <c r="J4517" t="s">
        <v>6101</v>
      </c>
      <c r="K4517" t="s">
        <v>57</v>
      </c>
      <c r="L4517" s="1">
        <v>42368</v>
      </c>
      <c r="M4517" s="1">
        <v>43020</v>
      </c>
      <c r="N4517" s="1">
        <v>42766</v>
      </c>
      <c r="O4517" t="s">
        <v>75</v>
      </c>
      <c r="P4517" t="s">
        <v>6102</v>
      </c>
      <c r="T4517" t="s">
        <v>6103</v>
      </c>
      <c r="U4517" t="s">
        <v>6104</v>
      </c>
      <c r="V4517">
        <v>127</v>
      </c>
      <c r="W4517" t="s">
        <v>63</v>
      </c>
      <c r="X4517" t="s">
        <v>837</v>
      </c>
      <c r="AB4517" t="s">
        <v>6105</v>
      </c>
      <c r="AD4517" t="s">
        <v>65</v>
      </c>
      <c r="AH4517" t="s">
        <v>6106</v>
      </c>
      <c r="AI4517" t="s">
        <v>6107</v>
      </c>
      <c r="AJ4517" t="s">
        <v>6108</v>
      </c>
      <c r="AK4517" t="str">
        <f t="shared" si="162"/>
        <v>NCT02684188</v>
      </c>
      <c r="AL4517">
        <v>14976678</v>
      </c>
      <c r="AM4517" t="s">
        <v>86</v>
      </c>
      <c r="AO4517" t="s">
        <v>145</v>
      </c>
      <c r="AP4517" t="s">
        <v>141</v>
      </c>
      <c r="AR4517" t="s">
        <v>89</v>
      </c>
      <c r="AS4517" t="s">
        <v>90</v>
      </c>
      <c r="AT4517">
        <v>67</v>
      </c>
      <c r="AU4517">
        <v>67</v>
      </c>
    </row>
    <row r="4518" spans="1:47" x14ac:dyDescent="0.2">
      <c r="A4518" t="s">
        <v>6095</v>
      </c>
      <c r="B4518" t="s">
        <v>6096</v>
      </c>
      <c r="C4518" t="s">
        <v>6097</v>
      </c>
      <c r="D4518" t="s">
        <v>6097</v>
      </c>
      <c r="E4518" t="s">
        <v>6098</v>
      </c>
      <c r="F4518" t="s">
        <v>52</v>
      </c>
      <c r="G4518" t="s">
        <v>6099</v>
      </c>
      <c r="H4518" t="s">
        <v>6100</v>
      </c>
      <c r="J4518" t="s">
        <v>6101</v>
      </c>
      <c r="K4518" t="s">
        <v>57</v>
      </c>
      <c r="L4518" s="1">
        <v>42368</v>
      </c>
      <c r="M4518" s="1">
        <v>43020</v>
      </c>
      <c r="N4518" s="1">
        <v>42766</v>
      </c>
      <c r="O4518" t="s">
        <v>75</v>
      </c>
      <c r="P4518" t="s">
        <v>6102</v>
      </c>
      <c r="T4518" t="s">
        <v>6103</v>
      </c>
      <c r="U4518" t="s">
        <v>6104</v>
      </c>
      <c r="V4518">
        <v>127</v>
      </c>
      <c r="W4518" t="s">
        <v>63</v>
      </c>
      <c r="X4518" t="s">
        <v>837</v>
      </c>
      <c r="AB4518" t="s">
        <v>6105</v>
      </c>
      <c r="AD4518" t="s">
        <v>65</v>
      </c>
      <c r="AH4518" t="s">
        <v>6106</v>
      </c>
      <c r="AI4518" t="s">
        <v>6107</v>
      </c>
      <c r="AJ4518" t="s">
        <v>6108</v>
      </c>
      <c r="AK4518" t="str">
        <f t="shared" si="162"/>
        <v>NCT02684188</v>
      </c>
      <c r="AL4518">
        <v>14976679</v>
      </c>
      <c r="AM4518" t="s">
        <v>91</v>
      </c>
      <c r="AO4518" t="s">
        <v>145</v>
      </c>
      <c r="AP4518" t="s">
        <v>141</v>
      </c>
      <c r="AR4518" t="s">
        <v>89</v>
      </c>
      <c r="AS4518" t="s">
        <v>90</v>
      </c>
      <c r="AT4518">
        <v>43</v>
      </c>
      <c r="AU4518">
        <v>43</v>
      </c>
    </row>
    <row r="4519" spans="1:47" x14ac:dyDescent="0.2">
      <c r="A4519" t="s">
        <v>6095</v>
      </c>
      <c r="B4519" t="s">
        <v>6096</v>
      </c>
      <c r="C4519" t="s">
        <v>6097</v>
      </c>
      <c r="D4519" t="s">
        <v>6097</v>
      </c>
      <c r="E4519" t="s">
        <v>6098</v>
      </c>
      <c r="F4519" t="s">
        <v>52</v>
      </c>
      <c r="G4519" t="s">
        <v>6099</v>
      </c>
      <c r="H4519" t="s">
        <v>6100</v>
      </c>
      <c r="J4519" t="s">
        <v>6101</v>
      </c>
      <c r="K4519" t="s">
        <v>57</v>
      </c>
      <c r="L4519" s="1">
        <v>42368</v>
      </c>
      <c r="M4519" s="1">
        <v>43020</v>
      </c>
      <c r="N4519" s="1">
        <v>42766</v>
      </c>
      <c r="O4519" t="s">
        <v>75</v>
      </c>
      <c r="P4519" t="s">
        <v>6102</v>
      </c>
      <c r="T4519" t="s">
        <v>6103</v>
      </c>
      <c r="U4519" t="s">
        <v>6104</v>
      </c>
      <c r="V4519">
        <v>127</v>
      </c>
      <c r="W4519" t="s">
        <v>63</v>
      </c>
      <c r="X4519" t="s">
        <v>837</v>
      </c>
      <c r="AB4519" t="s">
        <v>6105</v>
      </c>
      <c r="AD4519" t="s">
        <v>65</v>
      </c>
      <c r="AH4519" t="s">
        <v>6106</v>
      </c>
      <c r="AI4519" t="s">
        <v>6107</v>
      </c>
      <c r="AJ4519" t="s">
        <v>6108</v>
      </c>
      <c r="AK4519" t="str">
        <f t="shared" si="162"/>
        <v>NCT02684188</v>
      </c>
      <c r="AL4519">
        <v>14976680</v>
      </c>
      <c r="AM4519" t="s">
        <v>92</v>
      </c>
      <c r="AO4519" t="s">
        <v>145</v>
      </c>
      <c r="AP4519" t="s">
        <v>141</v>
      </c>
      <c r="AR4519" t="s">
        <v>89</v>
      </c>
      <c r="AS4519" t="s">
        <v>90</v>
      </c>
      <c r="AT4519">
        <v>110</v>
      </c>
      <c r="AU4519">
        <v>110</v>
      </c>
    </row>
    <row r="4520" spans="1:47" x14ac:dyDescent="0.2">
      <c r="A4520" t="s">
        <v>6095</v>
      </c>
      <c r="B4520" t="s">
        <v>6096</v>
      </c>
      <c r="C4520" t="s">
        <v>6097</v>
      </c>
      <c r="D4520" t="s">
        <v>6097</v>
      </c>
      <c r="E4520" t="s">
        <v>6098</v>
      </c>
      <c r="F4520" t="s">
        <v>52</v>
      </c>
      <c r="G4520" t="s">
        <v>6099</v>
      </c>
      <c r="H4520" t="s">
        <v>6100</v>
      </c>
      <c r="J4520" t="s">
        <v>6101</v>
      </c>
      <c r="K4520" t="s">
        <v>57</v>
      </c>
      <c r="L4520" s="1">
        <v>42368</v>
      </c>
      <c r="M4520" s="1">
        <v>43020</v>
      </c>
      <c r="N4520" s="1">
        <v>42766</v>
      </c>
      <c r="O4520" t="s">
        <v>75</v>
      </c>
      <c r="P4520" t="s">
        <v>6102</v>
      </c>
      <c r="T4520" t="s">
        <v>6103</v>
      </c>
      <c r="U4520" t="s">
        <v>6104</v>
      </c>
      <c r="V4520">
        <v>127</v>
      </c>
      <c r="W4520" t="s">
        <v>63</v>
      </c>
      <c r="X4520" t="s">
        <v>837</v>
      </c>
      <c r="AB4520" t="s">
        <v>6105</v>
      </c>
      <c r="AD4520" t="s">
        <v>65</v>
      </c>
      <c r="AH4520" t="s">
        <v>6106</v>
      </c>
      <c r="AI4520" t="s">
        <v>6107</v>
      </c>
      <c r="AJ4520" t="s">
        <v>6108</v>
      </c>
      <c r="AK4520" t="str">
        <f t="shared" si="162"/>
        <v>NCT02684188</v>
      </c>
      <c r="AL4520">
        <v>14976678</v>
      </c>
      <c r="AM4520" t="s">
        <v>86</v>
      </c>
      <c r="AO4520" t="s">
        <v>146</v>
      </c>
      <c r="AP4520" t="s">
        <v>141</v>
      </c>
      <c r="AR4520" t="s">
        <v>89</v>
      </c>
      <c r="AS4520" t="s">
        <v>90</v>
      </c>
      <c r="AT4520">
        <v>0</v>
      </c>
      <c r="AU4520">
        <v>0</v>
      </c>
    </row>
    <row r="4521" spans="1:47" x14ac:dyDescent="0.2">
      <c r="A4521" t="s">
        <v>6095</v>
      </c>
      <c r="B4521" t="s">
        <v>6096</v>
      </c>
      <c r="C4521" t="s">
        <v>6097</v>
      </c>
      <c r="D4521" t="s">
        <v>6097</v>
      </c>
      <c r="E4521" t="s">
        <v>6098</v>
      </c>
      <c r="F4521" t="s">
        <v>52</v>
      </c>
      <c r="G4521" t="s">
        <v>6099</v>
      </c>
      <c r="H4521" t="s">
        <v>6100</v>
      </c>
      <c r="J4521" t="s">
        <v>6101</v>
      </c>
      <c r="K4521" t="s">
        <v>57</v>
      </c>
      <c r="L4521" s="1">
        <v>42368</v>
      </c>
      <c r="M4521" s="1">
        <v>43020</v>
      </c>
      <c r="N4521" s="1">
        <v>42766</v>
      </c>
      <c r="O4521" t="s">
        <v>75</v>
      </c>
      <c r="P4521" t="s">
        <v>6102</v>
      </c>
      <c r="T4521" t="s">
        <v>6103</v>
      </c>
      <c r="U4521" t="s">
        <v>6104</v>
      </c>
      <c r="V4521">
        <v>127</v>
      </c>
      <c r="W4521" t="s">
        <v>63</v>
      </c>
      <c r="X4521" t="s">
        <v>837</v>
      </c>
      <c r="AB4521" t="s">
        <v>6105</v>
      </c>
      <c r="AD4521" t="s">
        <v>65</v>
      </c>
      <c r="AH4521" t="s">
        <v>6106</v>
      </c>
      <c r="AI4521" t="s">
        <v>6107</v>
      </c>
      <c r="AJ4521" t="s">
        <v>6108</v>
      </c>
      <c r="AK4521" t="str">
        <f t="shared" si="162"/>
        <v>NCT02684188</v>
      </c>
      <c r="AL4521">
        <v>14976679</v>
      </c>
      <c r="AM4521" t="s">
        <v>91</v>
      </c>
      <c r="AO4521" t="s">
        <v>146</v>
      </c>
      <c r="AP4521" t="s">
        <v>141</v>
      </c>
      <c r="AR4521" t="s">
        <v>89</v>
      </c>
      <c r="AS4521" t="s">
        <v>90</v>
      </c>
      <c r="AT4521">
        <v>0</v>
      </c>
      <c r="AU4521">
        <v>0</v>
      </c>
    </row>
    <row r="4522" spans="1:47" x14ac:dyDescent="0.2">
      <c r="A4522" t="s">
        <v>6095</v>
      </c>
      <c r="B4522" t="s">
        <v>6096</v>
      </c>
      <c r="C4522" t="s">
        <v>6097</v>
      </c>
      <c r="D4522" t="s">
        <v>6097</v>
      </c>
      <c r="E4522" t="s">
        <v>6098</v>
      </c>
      <c r="F4522" t="s">
        <v>52</v>
      </c>
      <c r="G4522" t="s">
        <v>6099</v>
      </c>
      <c r="H4522" t="s">
        <v>6100</v>
      </c>
      <c r="J4522" t="s">
        <v>6101</v>
      </c>
      <c r="K4522" t="s">
        <v>57</v>
      </c>
      <c r="L4522" s="1">
        <v>42368</v>
      </c>
      <c r="M4522" s="1">
        <v>43020</v>
      </c>
      <c r="N4522" s="1">
        <v>42766</v>
      </c>
      <c r="O4522" t="s">
        <v>75</v>
      </c>
      <c r="P4522" t="s">
        <v>6102</v>
      </c>
      <c r="T4522" t="s">
        <v>6103</v>
      </c>
      <c r="U4522" t="s">
        <v>6104</v>
      </c>
      <c r="V4522">
        <v>127</v>
      </c>
      <c r="W4522" t="s">
        <v>63</v>
      </c>
      <c r="X4522" t="s">
        <v>837</v>
      </c>
      <c r="AB4522" t="s">
        <v>6105</v>
      </c>
      <c r="AD4522" t="s">
        <v>65</v>
      </c>
      <c r="AH4522" t="s">
        <v>6106</v>
      </c>
      <c r="AI4522" t="s">
        <v>6107</v>
      </c>
      <c r="AJ4522" t="s">
        <v>6108</v>
      </c>
      <c r="AK4522" t="str">
        <f t="shared" si="162"/>
        <v>NCT02684188</v>
      </c>
      <c r="AL4522">
        <v>14976680</v>
      </c>
      <c r="AM4522" t="s">
        <v>92</v>
      </c>
      <c r="AO4522" t="s">
        <v>146</v>
      </c>
      <c r="AP4522" t="s">
        <v>141</v>
      </c>
      <c r="AR4522" t="s">
        <v>89</v>
      </c>
      <c r="AS4522" t="s">
        <v>90</v>
      </c>
      <c r="AT4522">
        <v>0</v>
      </c>
      <c r="AU4522">
        <v>0</v>
      </c>
    </row>
    <row r="4523" spans="1:47" x14ac:dyDescent="0.2">
      <c r="A4523" t="s">
        <v>6095</v>
      </c>
      <c r="B4523" t="s">
        <v>6096</v>
      </c>
      <c r="C4523" t="s">
        <v>6097</v>
      </c>
      <c r="D4523" t="s">
        <v>6097</v>
      </c>
      <c r="E4523" t="s">
        <v>6098</v>
      </c>
      <c r="F4523" t="s">
        <v>52</v>
      </c>
      <c r="G4523" t="s">
        <v>6099</v>
      </c>
      <c r="H4523" t="s">
        <v>6100</v>
      </c>
      <c r="J4523" t="s">
        <v>6101</v>
      </c>
      <c r="K4523" t="s">
        <v>57</v>
      </c>
      <c r="L4523" s="1">
        <v>42368</v>
      </c>
      <c r="M4523" s="1">
        <v>43020</v>
      </c>
      <c r="N4523" s="1">
        <v>42766</v>
      </c>
      <c r="O4523" t="s">
        <v>75</v>
      </c>
      <c r="P4523" t="s">
        <v>6102</v>
      </c>
      <c r="T4523" t="s">
        <v>6103</v>
      </c>
      <c r="U4523" t="s">
        <v>6104</v>
      </c>
      <c r="V4523">
        <v>127</v>
      </c>
      <c r="W4523" t="s">
        <v>63</v>
      </c>
      <c r="X4523" t="s">
        <v>837</v>
      </c>
      <c r="AB4523" t="s">
        <v>6105</v>
      </c>
      <c r="AD4523" t="s">
        <v>65</v>
      </c>
      <c r="AH4523" t="s">
        <v>6106</v>
      </c>
      <c r="AI4523" t="s">
        <v>6107</v>
      </c>
      <c r="AJ4523" t="s">
        <v>6108</v>
      </c>
      <c r="AK4523" t="str">
        <f t="shared" si="162"/>
        <v>NCT02684188</v>
      </c>
      <c r="AL4523">
        <v>14976678</v>
      </c>
      <c r="AM4523" t="s">
        <v>86</v>
      </c>
      <c r="AO4523" t="s">
        <v>139</v>
      </c>
      <c r="AP4523" t="s">
        <v>141</v>
      </c>
      <c r="AR4523" t="s">
        <v>89</v>
      </c>
      <c r="AS4523" t="s">
        <v>90</v>
      </c>
      <c r="AT4523">
        <v>2</v>
      </c>
      <c r="AU4523">
        <v>2</v>
      </c>
    </row>
    <row r="4524" spans="1:47" x14ac:dyDescent="0.2">
      <c r="A4524" t="s">
        <v>6095</v>
      </c>
      <c r="B4524" t="s">
        <v>6096</v>
      </c>
      <c r="C4524" t="s">
        <v>6097</v>
      </c>
      <c r="D4524" t="s">
        <v>6097</v>
      </c>
      <c r="E4524" t="s">
        <v>6098</v>
      </c>
      <c r="F4524" t="s">
        <v>52</v>
      </c>
      <c r="G4524" t="s">
        <v>6099</v>
      </c>
      <c r="H4524" t="s">
        <v>6100</v>
      </c>
      <c r="J4524" t="s">
        <v>6101</v>
      </c>
      <c r="K4524" t="s">
        <v>57</v>
      </c>
      <c r="L4524" s="1">
        <v>42368</v>
      </c>
      <c r="M4524" s="1">
        <v>43020</v>
      </c>
      <c r="N4524" s="1">
        <v>42766</v>
      </c>
      <c r="O4524" t="s">
        <v>75</v>
      </c>
      <c r="P4524" t="s">
        <v>6102</v>
      </c>
      <c r="T4524" t="s">
        <v>6103</v>
      </c>
      <c r="U4524" t="s">
        <v>6104</v>
      </c>
      <c r="V4524">
        <v>127</v>
      </c>
      <c r="W4524" t="s">
        <v>63</v>
      </c>
      <c r="X4524" t="s">
        <v>837</v>
      </c>
      <c r="AB4524" t="s">
        <v>6105</v>
      </c>
      <c r="AD4524" t="s">
        <v>65</v>
      </c>
      <c r="AH4524" t="s">
        <v>6106</v>
      </c>
      <c r="AI4524" t="s">
        <v>6107</v>
      </c>
      <c r="AJ4524" t="s">
        <v>6108</v>
      </c>
      <c r="AK4524" t="str">
        <f t="shared" si="162"/>
        <v>NCT02684188</v>
      </c>
      <c r="AL4524">
        <v>14976679</v>
      </c>
      <c r="AM4524" t="s">
        <v>91</v>
      </c>
      <c r="AO4524" t="s">
        <v>139</v>
      </c>
      <c r="AP4524" t="s">
        <v>141</v>
      </c>
      <c r="AR4524" t="s">
        <v>89</v>
      </c>
      <c r="AS4524" t="s">
        <v>90</v>
      </c>
      <c r="AT4524">
        <v>1</v>
      </c>
      <c r="AU4524">
        <v>1</v>
      </c>
    </row>
    <row r="4525" spans="1:47" x14ac:dyDescent="0.2">
      <c r="A4525" t="s">
        <v>6095</v>
      </c>
      <c r="B4525" t="s">
        <v>6096</v>
      </c>
      <c r="C4525" t="s">
        <v>6097</v>
      </c>
      <c r="D4525" t="s">
        <v>6097</v>
      </c>
      <c r="E4525" t="s">
        <v>6098</v>
      </c>
      <c r="F4525" t="s">
        <v>52</v>
      </c>
      <c r="G4525" t="s">
        <v>6099</v>
      </c>
      <c r="H4525" t="s">
        <v>6100</v>
      </c>
      <c r="J4525" t="s">
        <v>6101</v>
      </c>
      <c r="K4525" t="s">
        <v>57</v>
      </c>
      <c r="L4525" s="1">
        <v>42368</v>
      </c>
      <c r="M4525" s="1">
        <v>43020</v>
      </c>
      <c r="N4525" s="1">
        <v>42766</v>
      </c>
      <c r="O4525" t="s">
        <v>75</v>
      </c>
      <c r="P4525" t="s">
        <v>6102</v>
      </c>
      <c r="T4525" t="s">
        <v>6103</v>
      </c>
      <c r="U4525" t="s">
        <v>6104</v>
      </c>
      <c r="V4525">
        <v>127</v>
      </c>
      <c r="W4525" t="s">
        <v>63</v>
      </c>
      <c r="X4525" t="s">
        <v>837</v>
      </c>
      <c r="AB4525" t="s">
        <v>6105</v>
      </c>
      <c r="AD4525" t="s">
        <v>65</v>
      </c>
      <c r="AH4525" t="s">
        <v>6106</v>
      </c>
      <c r="AI4525" t="s">
        <v>6107</v>
      </c>
      <c r="AJ4525" t="s">
        <v>6108</v>
      </c>
      <c r="AK4525" t="str">
        <f t="shared" si="162"/>
        <v>NCT02684188</v>
      </c>
      <c r="AL4525">
        <v>14976680</v>
      </c>
      <c r="AM4525" t="s">
        <v>92</v>
      </c>
      <c r="AO4525" t="s">
        <v>139</v>
      </c>
      <c r="AP4525" t="s">
        <v>141</v>
      </c>
      <c r="AR4525" t="s">
        <v>89</v>
      </c>
      <c r="AS4525" t="s">
        <v>90</v>
      </c>
      <c r="AT4525">
        <v>3</v>
      </c>
      <c r="AU4525">
        <v>3</v>
      </c>
    </row>
    <row r="4526" spans="1:47" x14ac:dyDescent="0.2">
      <c r="A4526" t="s">
        <v>6095</v>
      </c>
      <c r="B4526" t="s">
        <v>6096</v>
      </c>
      <c r="C4526" t="s">
        <v>6097</v>
      </c>
      <c r="D4526" t="s">
        <v>6097</v>
      </c>
      <c r="E4526" t="s">
        <v>6098</v>
      </c>
      <c r="F4526" t="s">
        <v>52</v>
      </c>
      <c r="G4526" t="s">
        <v>6099</v>
      </c>
      <c r="H4526" t="s">
        <v>6100</v>
      </c>
      <c r="J4526" t="s">
        <v>6101</v>
      </c>
      <c r="K4526" t="s">
        <v>57</v>
      </c>
      <c r="L4526" s="1">
        <v>42368</v>
      </c>
      <c r="M4526" s="1">
        <v>43020</v>
      </c>
      <c r="N4526" s="1">
        <v>42766</v>
      </c>
      <c r="O4526" t="s">
        <v>75</v>
      </c>
      <c r="P4526" t="s">
        <v>6102</v>
      </c>
      <c r="T4526" t="s">
        <v>6103</v>
      </c>
      <c r="U4526" t="s">
        <v>6104</v>
      </c>
      <c r="V4526">
        <v>127</v>
      </c>
      <c r="W4526" t="s">
        <v>63</v>
      </c>
      <c r="X4526" t="s">
        <v>837</v>
      </c>
      <c r="AB4526" t="s">
        <v>6105</v>
      </c>
      <c r="AD4526" t="s">
        <v>65</v>
      </c>
      <c r="AH4526" t="s">
        <v>6106</v>
      </c>
      <c r="AI4526" t="s">
        <v>6107</v>
      </c>
      <c r="AJ4526" t="s">
        <v>6108</v>
      </c>
      <c r="AK4526" t="str">
        <f t="shared" si="162"/>
        <v>NCT02684188</v>
      </c>
      <c r="AL4526">
        <v>14976678</v>
      </c>
      <c r="AM4526" t="s">
        <v>86</v>
      </c>
      <c r="AN4526" t="s">
        <v>118</v>
      </c>
      <c r="AP4526" t="s">
        <v>102</v>
      </c>
      <c r="AQ4526" t="s">
        <v>6109</v>
      </c>
      <c r="AR4526" t="s">
        <v>103</v>
      </c>
      <c r="AS4526" t="s">
        <v>104</v>
      </c>
      <c r="AT4526">
        <v>77</v>
      </c>
      <c r="AU4526">
        <v>77</v>
      </c>
    </row>
    <row r="4527" spans="1:47" x14ac:dyDescent="0.2">
      <c r="A4527" t="s">
        <v>6095</v>
      </c>
      <c r="B4527" t="s">
        <v>6096</v>
      </c>
      <c r="C4527" t="s">
        <v>6097</v>
      </c>
      <c r="D4527" t="s">
        <v>6097</v>
      </c>
      <c r="E4527" t="s">
        <v>6098</v>
      </c>
      <c r="F4527" t="s">
        <v>52</v>
      </c>
      <c r="G4527" t="s">
        <v>6099</v>
      </c>
      <c r="H4527" t="s">
        <v>6100</v>
      </c>
      <c r="J4527" t="s">
        <v>6101</v>
      </c>
      <c r="K4527" t="s">
        <v>57</v>
      </c>
      <c r="L4527" s="1">
        <v>42368</v>
      </c>
      <c r="M4527" s="1">
        <v>43020</v>
      </c>
      <c r="N4527" s="1">
        <v>42766</v>
      </c>
      <c r="O4527" t="s">
        <v>75</v>
      </c>
      <c r="P4527" t="s">
        <v>6102</v>
      </c>
      <c r="T4527" t="s">
        <v>6103</v>
      </c>
      <c r="U4527" t="s">
        <v>6104</v>
      </c>
      <c r="V4527">
        <v>127</v>
      </c>
      <c r="W4527" t="s">
        <v>63</v>
      </c>
      <c r="X4527" t="s">
        <v>837</v>
      </c>
      <c r="AB4527" t="s">
        <v>6105</v>
      </c>
      <c r="AD4527" t="s">
        <v>65</v>
      </c>
      <c r="AH4527" t="s">
        <v>6106</v>
      </c>
      <c r="AI4527" t="s">
        <v>6107</v>
      </c>
      <c r="AJ4527" t="s">
        <v>6108</v>
      </c>
      <c r="AK4527" t="str">
        <f t="shared" si="162"/>
        <v>NCT02684188</v>
      </c>
      <c r="AL4527">
        <v>14976679</v>
      </c>
      <c r="AM4527" t="s">
        <v>91</v>
      </c>
      <c r="AN4527" t="s">
        <v>118</v>
      </c>
      <c r="AP4527" t="s">
        <v>102</v>
      </c>
      <c r="AQ4527" t="s">
        <v>6109</v>
      </c>
      <c r="AR4527" t="s">
        <v>103</v>
      </c>
      <c r="AS4527" t="s">
        <v>104</v>
      </c>
      <c r="AT4527">
        <v>50</v>
      </c>
      <c r="AU4527">
        <v>50</v>
      </c>
    </row>
    <row r="4528" spans="1:47" x14ac:dyDescent="0.2">
      <c r="A4528" t="s">
        <v>6095</v>
      </c>
      <c r="B4528" t="s">
        <v>6096</v>
      </c>
      <c r="C4528" t="s">
        <v>6097</v>
      </c>
      <c r="D4528" t="s">
        <v>6097</v>
      </c>
      <c r="E4528" t="s">
        <v>6098</v>
      </c>
      <c r="F4528" t="s">
        <v>52</v>
      </c>
      <c r="G4528" t="s">
        <v>6099</v>
      </c>
      <c r="H4528" t="s">
        <v>6100</v>
      </c>
      <c r="J4528" t="s">
        <v>6101</v>
      </c>
      <c r="K4528" t="s">
        <v>57</v>
      </c>
      <c r="L4528" s="1">
        <v>42368</v>
      </c>
      <c r="M4528" s="1">
        <v>43020</v>
      </c>
      <c r="N4528" s="1">
        <v>42766</v>
      </c>
      <c r="O4528" t="s">
        <v>75</v>
      </c>
      <c r="P4528" t="s">
        <v>6102</v>
      </c>
      <c r="T4528" t="s">
        <v>6103</v>
      </c>
      <c r="U4528" t="s">
        <v>6104</v>
      </c>
      <c r="V4528">
        <v>127</v>
      </c>
      <c r="W4528" t="s">
        <v>63</v>
      </c>
      <c r="X4528" t="s">
        <v>837</v>
      </c>
      <c r="AB4528" t="s">
        <v>6105</v>
      </c>
      <c r="AD4528" t="s">
        <v>65</v>
      </c>
      <c r="AH4528" t="s">
        <v>6106</v>
      </c>
      <c r="AI4528" t="s">
        <v>6107</v>
      </c>
      <c r="AJ4528" t="s">
        <v>6108</v>
      </c>
      <c r="AK4528" t="str">
        <f t="shared" si="162"/>
        <v>NCT02684188</v>
      </c>
      <c r="AL4528">
        <v>14976680</v>
      </c>
      <c r="AM4528" t="s">
        <v>92</v>
      </c>
      <c r="AN4528" t="s">
        <v>118</v>
      </c>
      <c r="AP4528" t="s">
        <v>102</v>
      </c>
      <c r="AQ4528" t="s">
        <v>6109</v>
      </c>
      <c r="AR4528" t="s">
        <v>103</v>
      </c>
      <c r="AS4528" t="s">
        <v>104</v>
      </c>
      <c r="AT4528">
        <v>127</v>
      </c>
      <c r="AU4528">
        <v>127</v>
      </c>
    </row>
    <row r="4529" spans="1:47" x14ac:dyDescent="0.2">
      <c r="A4529" t="s">
        <v>6095</v>
      </c>
      <c r="B4529" t="s">
        <v>6096</v>
      </c>
      <c r="C4529" t="s">
        <v>6097</v>
      </c>
      <c r="D4529" t="s">
        <v>6097</v>
      </c>
      <c r="E4529" t="s">
        <v>6098</v>
      </c>
      <c r="F4529" t="s">
        <v>52</v>
      </c>
      <c r="G4529" t="s">
        <v>6099</v>
      </c>
      <c r="H4529" t="s">
        <v>6100</v>
      </c>
      <c r="J4529" t="s">
        <v>6101</v>
      </c>
      <c r="K4529" t="s">
        <v>57</v>
      </c>
      <c r="L4529" s="1">
        <v>42368</v>
      </c>
      <c r="M4529" s="1">
        <v>43020</v>
      </c>
      <c r="N4529" s="1">
        <v>42766</v>
      </c>
      <c r="O4529" t="s">
        <v>75</v>
      </c>
      <c r="P4529" t="s">
        <v>6102</v>
      </c>
      <c r="T4529" t="s">
        <v>6103</v>
      </c>
      <c r="U4529" t="s">
        <v>6104</v>
      </c>
      <c r="V4529">
        <v>127</v>
      </c>
      <c r="W4529" t="s">
        <v>63</v>
      </c>
      <c r="X4529" t="s">
        <v>837</v>
      </c>
      <c r="AB4529" t="s">
        <v>6105</v>
      </c>
      <c r="AD4529" t="s">
        <v>65</v>
      </c>
      <c r="AH4529" t="s">
        <v>6106</v>
      </c>
      <c r="AI4529" t="s">
        <v>6107</v>
      </c>
      <c r="AJ4529" t="s">
        <v>6108</v>
      </c>
      <c r="AK4529" t="str">
        <f t="shared" si="162"/>
        <v>NCT02684188</v>
      </c>
      <c r="AL4529">
        <v>14976678</v>
      </c>
      <c r="AM4529" t="s">
        <v>86</v>
      </c>
      <c r="AP4529" t="s">
        <v>6110</v>
      </c>
      <c r="AQ4529" t="s">
        <v>6111</v>
      </c>
      <c r="AR4529" t="s">
        <v>561</v>
      </c>
      <c r="AS4529" t="s">
        <v>97</v>
      </c>
      <c r="AT4529">
        <v>65.099999999999994</v>
      </c>
      <c r="AU4529">
        <v>65.099999999999994</v>
      </c>
    </row>
    <row r="4530" spans="1:47" x14ac:dyDescent="0.2">
      <c r="A4530" t="s">
        <v>6095</v>
      </c>
      <c r="B4530" t="s">
        <v>6096</v>
      </c>
      <c r="C4530" t="s">
        <v>6097</v>
      </c>
      <c r="D4530" t="s">
        <v>6097</v>
      </c>
      <c r="E4530" t="s">
        <v>6098</v>
      </c>
      <c r="F4530" t="s">
        <v>52</v>
      </c>
      <c r="G4530" t="s">
        <v>6099</v>
      </c>
      <c r="H4530" t="s">
        <v>6100</v>
      </c>
      <c r="J4530" t="s">
        <v>6101</v>
      </c>
      <c r="K4530" t="s">
        <v>57</v>
      </c>
      <c r="L4530" s="1">
        <v>42368</v>
      </c>
      <c r="M4530" s="1">
        <v>43020</v>
      </c>
      <c r="N4530" s="1">
        <v>42766</v>
      </c>
      <c r="O4530" t="s">
        <v>75</v>
      </c>
      <c r="P4530" t="s">
        <v>6102</v>
      </c>
      <c r="T4530" t="s">
        <v>6103</v>
      </c>
      <c r="U4530" t="s">
        <v>6104</v>
      </c>
      <c r="V4530">
        <v>127</v>
      </c>
      <c r="W4530" t="s">
        <v>63</v>
      </c>
      <c r="X4530" t="s">
        <v>837</v>
      </c>
      <c r="AB4530" t="s">
        <v>6105</v>
      </c>
      <c r="AD4530" t="s">
        <v>65</v>
      </c>
      <c r="AH4530" t="s">
        <v>6106</v>
      </c>
      <c r="AI4530" t="s">
        <v>6107</v>
      </c>
      <c r="AJ4530" t="s">
        <v>6108</v>
      </c>
      <c r="AK4530" t="str">
        <f t="shared" si="162"/>
        <v>NCT02684188</v>
      </c>
      <c r="AL4530">
        <v>14976679</v>
      </c>
      <c r="AM4530" t="s">
        <v>91</v>
      </c>
      <c r="AP4530" t="s">
        <v>6110</v>
      </c>
      <c r="AQ4530" t="s">
        <v>6111</v>
      </c>
      <c r="AR4530" t="s">
        <v>561</v>
      </c>
      <c r="AS4530" t="s">
        <v>97</v>
      </c>
      <c r="AT4530">
        <v>73.8</v>
      </c>
      <c r="AU4530">
        <v>73.8</v>
      </c>
    </row>
    <row r="4531" spans="1:47" x14ac:dyDescent="0.2">
      <c r="A4531" t="s">
        <v>6095</v>
      </c>
      <c r="B4531" t="s">
        <v>6096</v>
      </c>
      <c r="C4531" t="s">
        <v>6097</v>
      </c>
      <c r="D4531" t="s">
        <v>6097</v>
      </c>
      <c r="E4531" t="s">
        <v>6098</v>
      </c>
      <c r="F4531" t="s">
        <v>52</v>
      </c>
      <c r="G4531" t="s">
        <v>6099</v>
      </c>
      <c r="H4531" t="s">
        <v>6100</v>
      </c>
      <c r="J4531" t="s">
        <v>6101</v>
      </c>
      <c r="K4531" t="s">
        <v>57</v>
      </c>
      <c r="L4531" s="1">
        <v>42368</v>
      </c>
      <c r="M4531" s="1">
        <v>43020</v>
      </c>
      <c r="N4531" s="1">
        <v>42766</v>
      </c>
      <c r="O4531" t="s">
        <v>75</v>
      </c>
      <c r="P4531" t="s">
        <v>6102</v>
      </c>
      <c r="T4531" t="s">
        <v>6103</v>
      </c>
      <c r="U4531" t="s">
        <v>6104</v>
      </c>
      <c r="V4531">
        <v>127</v>
      </c>
      <c r="W4531" t="s">
        <v>63</v>
      </c>
      <c r="X4531" t="s">
        <v>837</v>
      </c>
      <c r="AB4531" t="s">
        <v>6105</v>
      </c>
      <c r="AD4531" t="s">
        <v>65</v>
      </c>
      <c r="AH4531" t="s">
        <v>6106</v>
      </c>
      <c r="AI4531" t="s">
        <v>6107</v>
      </c>
      <c r="AJ4531" t="s">
        <v>6108</v>
      </c>
      <c r="AK4531" t="str">
        <f t="shared" si="162"/>
        <v>NCT02684188</v>
      </c>
      <c r="AL4531">
        <v>14976680</v>
      </c>
      <c r="AM4531" t="s">
        <v>92</v>
      </c>
      <c r="AP4531" t="s">
        <v>6110</v>
      </c>
      <c r="AQ4531" t="s">
        <v>6111</v>
      </c>
      <c r="AR4531" t="s">
        <v>561</v>
      </c>
      <c r="AS4531" t="s">
        <v>97</v>
      </c>
      <c r="AT4531">
        <v>69.900000000000006</v>
      </c>
      <c r="AU4531">
        <v>69.900000000000006</v>
      </c>
    </row>
    <row r="4532" spans="1:47" x14ac:dyDescent="0.2">
      <c r="A4532" t="s">
        <v>6095</v>
      </c>
      <c r="B4532" t="s">
        <v>6096</v>
      </c>
      <c r="C4532" t="s">
        <v>6097</v>
      </c>
      <c r="D4532" t="s">
        <v>6097</v>
      </c>
      <c r="E4532" t="s">
        <v>6098</v>
      </c>
      <c r="F4532" t="s">
        <v>52</v>
      </c>
      <c r="G4532" t="s">
        <v>6099</v>
      </c>
      <c r="H4532" t="s">
        <v>6100</v>
      </c>
      <c r="J4532" t="s">
        <v>6101</v>
      </c>
      <c r="K4532" t="s">
        <v>57</v>
      </c>
      <c r="L4532" s="1">
        <v>42368</v>
      </c>
      <c r="M4532" s="1">
        <v>43020</v>
      </c>
      <c r="N4532" s="1">
        <v>42766</v>
      </c>
      <c r="O4532" t="s">
        <v>75</v>
      </c>
      <c r="P4532" t="s">
        <v>6102</v>
      </c>
      <c r="T4532" t="s">
        <v>6103</v>
      </c>
      <c r="U4532" t="s">
        <v>6104</v>
      </c>
      <c r="V4532">
        <v>127</v>
      </c>
      <c r="W4532" t="s">
        <v>63</v>
      </c>
      <c r="X4532" t="s">
        <v>837</v>
      </c>
      <c r="AB4532" t="s">
        <v>6105</v>
      </c>
      <c r="AD4532" t="s">
        <v>65</v>
      </c>
      <c r="AH4532" t="s">
        <v>6106</v>
      </c>
      <c r="AI4532" t="s">
        <v>6107</v>
      </c>
      <c r="AJ4532" t="s">
        <v>6108</v>
      </c>
      <c r="AK4532" t="str">
        <f t="shared" si="162"/>
        <v>NCT02684188</v>
      </c>
      <c r="AL4532">
        <v>14976678</v>
      </c>
      <c r="AM4532" t="s">
        <v>86</v>
      </c>
      <c r="AP4532" t="s">
        <v>6112</v>
      </c>
      <c r="AQ4532" t="s">
        <v>6113</v>
      </c>
      <c r="AR4532" t="s">
        <v>561</v>
      </c>
      <c r="AS4532" t="s">
        <v>97</v>
      </c>
      <c r="AT4532">
        <v>42.2</v>
      </c>
      <c r="AU4532">
        <v>42.2</v>
      </c>
    </row>
    <row r="4533" spans="1:47" x14ac:dyDescent="0.2">
      <c r="A4533" t="s">
        <v>6095</v>
      </c>
      <c r="B4533" t="s">
        <v>6096</v>
      </c>
      <c r="C4533" t="s">
        <v>6097</v>
      </c>
      <c r="D4533" t="s">
        <v>6097</v>
      </c>
      <c r="E4533" t="s">
        <v>6098</v>
      </c>
      <c r="F4533" t="s">
        <v>52</v>
      </c>
      <c r="G4533" t="s">
        <v>6099</v>
      </c>
      <c r="H4533" t="s">
        <v>6100</v>
      </c>
      <c r="J4533" t="s">
        <v>6101</v>
      </c>
      <c r="K4533" t="s">
        <v>57</v>
      </c>
      <c r="L4533" s="1">
        <v>42368</v>
      </c>
      <c r="M4533" s="1">
        <v>43020</v>
      </c>
      <c r="N4533" s="1">
        <v>42766</v>
      </c>
      <c r="O4533" t="s">
        <v>75</v>
      </c>
      <c r="P4533" t="s">
        <v>6102</v>
      </c>
      <c r="T4533" t="s">
        <v>6103</v>
      </c>
      <c r="U4533" t="s">
        <v>6104</v>
      </c>
      <c r="V4533">
        <v>127</v>
      </c>
      <c r="W4533" t="s">
        <v>63</v>
      </c>
      <c r="X4533" t="s">
        <v>837</v>
      </c>
      <c r="AB4533" t="s">
        <v>6105</v>
      </c>
      <c r="AD4533" t="s">
        <v>65</v>
      </c>
      <c r="AH4533" t="s">
        <v>6106</v>
      </c>
      <c r="AI4533" t="s">
        <v>6107</v>
      </c>
      <c r="AJ4533" t="s">
        <v>6108</v>
      </c>
      <c r="AK4533" t="str">
        <f t="shared" si="162"/>
        <v>NCT02684188</v>
      </c>
      <c r="AL4533">
        <v>14976679</v>
      </c>
      <c r="AM4533" t="s">
        <v>91</v>
      </c>
      <c r="AP4533" t="s">
        <v>6112</v>
      </c>
      <c r="AQ4533" t="s">
        <v>6113</v>
      </c>
      <c r="AR4533" t="s">
        <v>561</v>
      </c>
      <c r="AS4533" t="s">
        <v>97</v>
      </c>
      <c r="AT4533">
        <v>49.7</v>
      </c>
      <c r="AU4533">
        <v>49.7</v>
      </c>
    </row>
    <row r="4534" spans="1:47" x14ac:dyDescent="0.2">
      <c r="A4534" t="s">
        <v>6095</v>
      </c>
      <c r="B4534" t="s">
        <v>6096</v>
      </c>
      <c r="C4534" t="s">
        <v>6097</v>
      </c>
      <c r="D4534" t="s">
        <v>6097</v>
      </c>
      <c r="E4534" t="s">
        <v>6098</v>
      </c>
      <c r="F4534" t="s">
        <v>52</v>
      </c>
      <c r="G4534" t="s">
        <v>6099</v>
      </c>
      <c r="H4534" t="s">
        <v>6100</v>
      </c>
      <c r="J4534" t="s">
        <v>6101</v>
      </c>
      <c r="K4534" t="s">
        <v>57</v>
      </c>
      <c r="L4534" s="1">
        <v>42368</v>
      </c>
      <c r="M4534" s="1">
        <v>43020</v>
      </c>
      <c r="N4534" s="1">
        <v>42766</v>
      </c>
      <c r="O4534" t="s">
        <v>75</v>
      </c>
      <c r="P4534" t="s">
        <v>6102</v>
      </c>
      <c r="T4534" t="s">
        <v>6103</v>
      </c>
      <c r="U4534" t="s">
        <v>6104</v>
      </c>
      <c r="V4534">
        <v>127</v>
      </c>
      <c r="W4534" t="s">
        <v>63</v>
      </c>
      <c r="X4534" t="s">
        <v>837</v>
      </c>
      <c r="AB4534" t="s">
        <v>6105</v>
      </c>
      <c r="AD4534" t="s">
        <v>65</v>
      </c>
      <c r="AH4534" t="s">
        <v>6106</v>
      </c>
      <c r="AI4534" t="s">
        <v>6107</v>
      </c>
      <c r="AJ4534" t="s">
        <v>6108</v>
      </c>
      <c r="AK4534" t="str">
        <f t="shared" si="162"/>
        <v>NCT02684188</v>
      </c>
      <c r="AL4534">
        <v>14976680</v>
      </c>
      <c r="AM4534" t="s">
        <v>92</v>
      </c>
      <c r="AP4534" t="s">
        <v>6112</v>
      </c>
      <c r="AQ4534" t="s">
        <v>6113</v>
      </c>
      <c r="AR4534" t="s">
        <v>561</v>
      </c>
      <c r="AS4534" t="s">
        <v>97</v>
      </c>
      <c r="AT4534">
        <v>46.3</v>
      </c>
      <c r="AU4534">
        <v>46.3</v>
      </c>
    </row>
    <row r="4535" spans="1:47" x14ac:dyDescent="0.2">
      <c r="A4535" t="s">
        <v>6114</v>
      </c>
      <c r="B4535" t="s">
        <v>1767</v>
      </c>
      <c r="C4535" t="s">
        <v>6115</v>
      </c>
      <c r="D4535" t="s">
        <v>6115</v>
      </c>
      <c r="E4535" t="s">
        <v>6116</v>
      </c>
      <c r="F4535" t="s">
        <v>52</v>
      </c>
      <c r="G4535" t="s">
        <v>109</v>
      </c>
      <c r="H4535" t="s">
        <v>1271</v>
      </c>
      <c r="J4535" t="s">
        <v>6117</v>
      </c>
      <c r="K4535" t="s">
        <v>57</v>
      </c>
      <c r="L4535" s="1">
        <v>42034</v>
      </c>
      <c r="M4535" s="1">
        <v>44515</v>
      </c>
      <c r="N4535" s="1">
        <v>44498</v>
      </c>
      <c r="O4535" t="s">
        <v>75</v>
      </c>
      <c r="P4535" t="s">
        <v>6118</v>
      </c>
      <c r="Q4535" t="s">
        <v>65</v>
      </c>
      <c r="R4535" t="s">
        <v>157</v>
      </c>
      <c r="S4535" t="s">
        <v>1250</v>
      </c>
      <c r="T4535" t="s">
        <v>6119</v>
      </c>
      <c r="U4535" t="s">
        <v>6120</v>
      </c>
      <c r="V4535">
        <v>45</v>
      </c>
      <c r="W4535" t="s">
        <v>63</v>
      </c>
      <c r="AB4535" t="s">
        <v>6121</v>
      </c>
      <c r="AD4535" t="s">
        <v>65</v>
      </c>
      <c r="AE4535">
        <v>19833552</v>
      </c>
      <c r="AF4535" t="s">
        <v>1822</v>
      </c>
      <c r="AG4535" t="s">
        <v>118</v>
      </c>
      <c r="AK4535" t="str">
        <f>HYPERLINK("https://www.clinicaltrials.gov/ct2/show/results/NCT02355002", "NCT02355002")</f>
        <v>NCT02355002</v>
      </c>
    </row>
    <row r="4536" spans="1:47" x14ac:dyDescent="0.2">
      <c r="A4536" t="s">
        <v>6122</v>
      </c>
      <c r="B4536" t="s">
        <v>6123</v>
      </c>
      <c r="C4536" t="s">
        <v>6124</v>
      </c>
      <c r="D4536" t="s">
        <v>6125</v>
      </c>
      <c r="E4536" t="s">
        <v>6126</v>
      </c>
      <c r="F4536" t="s">
        <v>52</v>
      </c>
      <c r="G4536" t="s">
        <v>6127</v>
      </c>
      <c r="H4536" t="s">
        <v>6128</v>
      </c>
      <c r="K4536" t="s">
        <v>57</v>
      </c>
      <c r="L4536" s="1">
        <v>41879</v>
      </c>
      <c r="M4536" s="1">
        <v>44641</v>
      </c>
      <c r="N4536" s="1">
        <v>44228</v>
      </c>
      <c r="O4536" t="s">
        <v>75</v>
      </c>
      <c r="P4536" t="s">
        <v>6129</v>
      </c>
      <c r="S4536" t="s">
        <v>6130</v>
      </c>
      <c r="T4536" t="s">
        <v>6131</v>
      </c>
      <c r="U4536" t="s">
        <v>6132</v>
      </c>
      <c r="V4536">
        <v>130</v>
      </c>
      <c r="W4536" t="s">
        <v>63</v>
      </c>
      <c r="AB4536" t="s">
        <v>6133</v>
      </c>
      <c r="AD4536" t="s">
        <v>240</v>
      </c>
      <c r="AF4536" t="s">
        <v>1134</v>
      </c>
      <c r="AG4536" t="s">
        <v>242</v>
      </c>
      <c r="AK4536" t="str">
        <f>HYPERLINK("https://www.clinicaltrials.gov/ct2/show/results/NCT02236832", "NCT02236832")</f>
        <v>NCT02236832</v>
      </c>
    </row>
    <row r="4537" spans="1:47" x14ac:dyDescent="0.2">
      <c r="A4537" t="s">
        <v>6134</v>
      </c>
      <c r="B4537" t="s">
        <v>6135</v>
      </c>
      <c r="C4537" t="s">
        <v>6136</v>
      </c>
      <c r="D4537" t="s">
        <v>6137</v>
      </c>
      <c r="F4537" t="s">
        <v>52</v>
      </c>
      <c r="G4537" t="s">
        <v>6138</v>
      </c>
      <c r="H4537" t="s">
        <v>6139</v>
      </c>
      <c r="J4537" t="s">
        <v>6140</v>
      </c>
      <c r="K4537" t="s">
        <v>57</v>
      </c>
      <c r="L4537" s="1">
        <v>44097</v>
      </c>
      <c r="M4537" s="1">
        <v>44102</v>
      </c>
      <c r="N4537" s="1">
        <v>44044</v>
      </c>
      <c r="O4537" t="s">
        <v>75</v>
      </c>
      <c r="P4537" t="s">
        <v>6141</v>
      </c>
      <c r="Q4537" t="s">
        <v>65</v>
      </c>
      <c r="R4537" t="s">
        <v>65</v>
      </c>
      <c r="S4537" t="s">
        <v>6142</v>
      </c>
      <c r="V4537">
        <v>195</v>
      </c>
      <c r="W4537" t="s">
        <v>63</v>
      </c>
      <c r="AB4537" t="s">
        <v>6143</v>
      </c>
      <c r="AD4537" t="s">
        <v>65</v>
      </c>
      <c r="AE4537" t="s">
        <v>6144</v>
      </c>
      <c r="AF4537" t="s">
        <v>6145</v>
      </c>
      <c r="AG4537" t="s">
        <v>6146</v>
      </c>
      <c r="AK4537" t="str">
        <f>HYPERLINK("https://www.clinicaltrials.gov/ct2/show/results/NCT04568525", "NCT04568525")</f>
        <v>NCT04568525</v>
      </c>
    </row>
    <row r="4538" spans="1:47" x14ac:dyDescent="0.2">
      <c r="A4538" t="s">
        <v>6147</v>
      </c>
      <c r="B4538" t="s">
        <v>399</v>
      </c>
      <c r="C4538" t="s">
        <v>6148</v>
      </c>
      <c r="D4538" t="s">
        <v>6149</v>
      </c>
      <c r="E4538" t="s">
        <v>361</v>
      </c>
      <c r="F4538" t="s">
        <v>52</v>
      </c>
      <c r="G4538" t="s">
        <v>53</v>
      </c>
      <c r="H4538" t="s">
        <v>6150</v>
      </c>
      <c r="I4538" t="s">
        <v>6151</v>
      </c>
      <c r="J4538" t="s">
        <v>6152</v>
      </c>
      <c r="K4538" t="s">
        <v>57</v>
      </c>
      <c r="L4538" s="1">
        <v>40880</v>
      </c>
      <c r="M4538" s="1">
        <v>43173</v>
      </c>
      <c r="N4538" s="1">
        <v>42736</v>
      </c>
      <c r="O4538" t="s">
        <v>75</v>
      </c>
      <c r="P4538" t="s">
        <v>6153</v>
      </c>
      <c r="R4538" t="s">
        <v>157</v>
      </c>
      <c r="S4538" t="s">
        <v>1081</v>
      </c>
      <c r="T4538" t="s">
        <v>6154</v>
      </c>
      <c r="U4538" t="s">
        <v>6155</v>
      </c>
      <c r="V4538">
        <v>22</v>
      </c>
      <c r="W4538" t="s">
        <v>63</v>
      </c>
      <c r="X4538" t="s">
        <v>161</v>
      </c>
      <c r="AB4538" t="s">
        <v>6156</v>
      </c>
      <c r="AD4538" t="s">
        <v>65</v>
      </c>
      <c r="AE4538" t="s">
        <v>6157</v>
      </c>
      <c r="AF4538" t="s">
        <v>5041</v>
      </c>
      <c r="AG4538" t="s">
        <v>118</v>
      </c>
      <c r="AH4538" t="s">
        <v>2164</v>
      </c>
      <c r="AI4538" t="s">
        <v>6158</v>
      </c>
      <c r="AJ4538" t="s">
        <v>6159</v>
      </c>
      <c r="AK4538" t="str">
        <f t="shared" ref="AK4538:AK4549" si="163">HYPERLINK("https://www.clinicaltrials.gov/ct2/show/results/NCT01492309", "NCT01492309")</f>
        <v>NCT01492309</v>
      </c>
      <c r="AL4538">
        <v>14795716</v>
      </c>
      <c r="AM4538" t="s">
        <v>86</v>
      </c>
      <c r="AP4538" t="s">
        <v>95</v>
      </c>
      <c r="AR4538" t="s">
        <v>1308</v>
      </c>
      <c r="AS4538" t="s">
        <v>97</v>
      </c>
      <c r="AT4538">
        <v>30.13</v>
      </c>
      <c r="AU4538">
        <v>30.13</v>
      </c>
    </row>
    <row r="4539" spans="1:47" x14ac:dyDescent="0.2">
      <c r="A4539" t="s">
        <v>6147</v>
      </c>
      <c r="B4539" t="s">
        <v>399</v>
      </c>
      <c r="C4539" t="s">
        <v>6148</v>
      </c>
      <c r="D4539" t="s">
        <v>6149</v>
      </c>
      <c r="E4539" t="s">
        <v>361</v>
      </c>
      <c r="F4539" t="s">
        <v>52</v>
      </c>
      <c r="G4539" t="s">
        <v>53</v>
      </c>
      <c r="H4539" t="s">
        <v>6150</v>
      </c>
      <c r="I4539" t="s">
        <v>6151</v>
      </c>
      <c r="J4539" t="s">
        <v>6152</v>
      </c>
      <c r="K4539" t="s">
        <v>57</v>
      </c>
      <c r="L4539" s="1">
        <v>40880</v>
      </c>
      <c r="M4539" s="1">
        <v>43173</v>
      </c>
      <c r="N4539" s="1">
        <v>42736</v>
      </c>
      <c r="O4539" t="s">
        <v>75</v>
      </c>
      <c r="P4539" t="s">
        <v>6153</v>
      </c>
      <c r="R4539" t="s">
        <v>157</v>
      </c>
      <c r="S4539" t="s">
        <v>1081</v>
      </c>
      <c r="T4539" t="s">
        <v>6154</v>
      </c>
      <c r="U4539" t="s">
        <v>6155</v>
      </c>
      <c r="V4539">
        <v>22</v>
      </c>
      <c r="W4539" t="s">
        <v>63</v>
      </c>
      <c r="X4539" t="s">
        <v>161</v>
      </c>
      <c r="AB4539" t="s">
        <v>6156</v>
      </c>
      <c r="AD4539" t="s">
        <v>65</v>
      </c>
      <c r="AE4539" t="s">
        <v>6157</v>
      </c>
      <c r="AF4539" t="s">
        <v>5041</v>
      </c>
      <c r="AG4539" t="s">
        <v>118</v>
      </c>
      <c r="AH4539" t="s">
        <v>2164</v>
      </c>
      <c r="AI4539" t="s">
        <v>6158</v>
      </c>
      <c r="AJ4539" t="s">
        <v>6159</v>
      </c>
      <c r="AK4539" t="str">
        <f t="shared" si="163"/>
        <v>NCT01492309</v>
      </c>
      <c r="AL4539">
        <v>14795717</v>
      </c>
      <c r="AM4539" t="s">
        <v>91</v>
      </c>
      <c r="AP4539" t="s">
        <v>95</v>
      </c>
      <c r="AR4539" t="s">
        <v>1308</v>
      </c>
      <c r="AS4539" t="s">
        <v>97</v>
      </c>
      <c r="AT4539">
        <v>26.41</v>
      </c>
      <c r="AU4539">
        <v>26.41</v>
      </c>
    </row>
    <row r="4540" spans="1:47" x14ac:dyDescent="0.2">
      <c r="A4540" t="s">
        <v>6147</v>
      </c>
      <c r="B4540" t="s">
        <v>399</v>
      </c>
      <c r="C4540" t="s">
        <v>6148</v>
      </c>
      <c r="D4540" t="s">
        <v>6149</v>
      </c>
      <c r="E4540" t="s">
        <v>361</v>
      </c>
      <c r="F4540" t="s">
        <v>52</v>
      </c>
      <c r="G4540" t="s">
        <v>53</v>
      </c>
      <c r="H4540" t="s">
        <v>6150</v>
      </c>
      <c r="I4540" t="s">
        <v>6151</v>
      </c>
      <c r="J4540" t="s">
        <v>6152</v>
      </c>
      <c r="K4540" t="s">
        <v>57</v>
      </c>
      <c r="L4540" s="1">
        <v>40880</v>
      </c>
      <c r="M4540" s="1">
        <v>43173</v>
      </c>
      <c r="N4540" s="1">
        <v>42736</v>
      </c>
      <c r="O4540" t="s">
        <v>75</v>
      </c>
      <c r="P4540" t="s">
        <v>6153</v>
      </c>
      <c r="R4540" t="s">
        <v>157</v>
      </c>
      <c r="S4540" t="s">
        <v>1081</v>
      </c>
      <c r="T4540" t="s">
        <v>6154</v>
      </c>
      <c r="U4540" t="s">
        <v>6155</v>
      </c>
      <c r="V4540">
        <v>22</v>
      </c>
      <c r="W4540" t="s">
        <v>63</v>
      </c>
      <c r="X4540" t="s">
        <v>161</v>
      </c>
      <c r="AB4540" t="s">
        <v>6156</v>
      </c>
      <c r="AD4540" t="s">
        <v>65</v>
      </c>
      <c r="AE4540" t="s">
        <v>6157</v>
      </c>
      <c r="AF4540" t="s">
        <v>5041</v>
      </c>
      <c r="AG4540" t="s">
        <v>118</v>
      </c>
      <c r="AH4540" t="s">
        <v>2164</v>
      </c>
      <c r="AI4540" t="s">
        <v>6158</v>
      </c>
      <c r="AJ4540" t="s">
        <v>6159</v>
      </c>
      <c r="AK4540" t="str">
        <f t="shared" si="163"/>
        <v>NCT01492309</v>
      </c>
      <c r="AL4540">
        <v>14795718</v>
      </c>
      <c r="AM4540" t="s">
        <v>92</v>
      </c>
      <c r="AP4540" t="s">
        <v>95</v>
      </c>
      <c r="AR4540" t="s">
        <v>1308</v>
      </c>
      <c r="AS4540" t="s">
        <v>97</v>
      </c>
      <c r="AT4540">
        <v>28.27</v>
      </c>
      <c r="AU4540">
        <v>28.27</v>
      </c>
    </row>
    <row r="4541" spans="1:47" x14ac:dyDescent="0.2">
      <c r="A4541" t="s">
        <v>6147</v>
      </c>
      <c r="B4541" t="s">
        <v>399</v>
      </c>
      <c r="C4541" t="s">
        <v>6148</v>
      </c>
      <c r="D4541" t="s">
        <v>6149</v>
      </c>
      <c r="E4541" t="s">
        <v>361</v>
      </c>
      <c r="F4541" t="s">
        <v>52</v>
      </c>
      <c r="G4541" t="s">
        <v>53</v>
      </c>
      <c r="H4541" t="s">
        <v>6150</v>
      </c>
      <c r="I4541" t="s">
        <v>6151</v>
      </c>
      <c r="J4541" t="s">
        <v>6152</v>
      </c>
      <c r="K4541" t="s">
        <v>57</v>
      </c>
      <c r="L4541" s="1">
        <v>40880</v>
      </c>
      <c r="M4541" s="1">
        <v>43173</v>
      </c>
      <c r="N4541" s="1">
        <v>42736</v>
      </c>
      <c r="O4541" t="s">
        <v>75</v>
      </c>
      <c r="P4541" t="s">
        <v>6153</v>
      </c>
      <c r="R4541" t="s">
        <v>157</v>
      </c>
      <c r="S4541" t="s">
        <v>1081</v>
      </c>
      <c r="T4541" t="s">
        <v>6154</v>
      </c>
      <c r="U4541" t="s">
        <v>6155</v>
      </c>
      <c r="V4541">
        <v>22</v>
      </c>
      <c r="W4541" t="s">
        <v>63</v>
      </c>
      <c r="X4541" t="s">
        <v>161</v>
      </c>
      <c r="AB4541" t="s">
        <v>6156</v>
      </c>
      <c r="AD4541" t="s">
        <v>65</v>
      </c>
      <c r="AE4541" t="s">
        <v>6157</v>
      </c>
      <c r="AF4541" t="s">
        <v>5041</v>
      </c>
      <c r="AG4541" t="s">
        <v>118</v>
      </c>
      <c r="AH4541" t="s">
        <v>2164</v>
      </c>
      <c r="AI4541" t="s">
        <v>6158</v>
      </c>
      <c r="AJ4541" t="s">
        <v>6159</v>
      </c>
      <c r="AK4541" t="str">
        <f t="shared" si="163"/>
        <v>NCT01492309</v>
      </c>
      <c r="AL4541">
        <v>14795716</v>
      </c>
      <c r="AM4541" t="s">
        <v>86</v>
      </c>
      <c r="AO4541" t="s">
        <v>98</v>
      </c>
      <c r="AP4541" t="s">
        <v>99</v>
      </c>
      <c r="AR4541" t="s">
        <v>89</v>
      </c>
      <c r="AS4541" t="s">
        <v>90</v>
      </c>
      <c r="AT4541">
        <v>11</v>
      </c>
      <c r="AU4541">
        <v>11</v>
      </c>
    </row>
    <row r="4542" spans="1:47" x14ac:dyDescent="0.2">
      <c r="A4542" t="s">
        <v>6147</v>
      </c>
      <c r="B4542" t="s">
        <v>399</v>
      </c>
      <c r="C4542" t="s">
        <v>6148</v>
      </c>
      <c r="D4542" t="s">
        <v>6149</v>
      </c>
      <c r="E4542" t="s">
        <v>361</v>
      </c>
      <c r="F4542" t="s">
        <v>52</v>
      </c>
      <c r="G4542" t="s">
        <v>53</v>
      </c>
      <c r="H4542" t="s">
        <v>6150</v>
      </c>
      <c r="I4542" t="s">
        <v>6151</v>
      </c>
      <c r="J4542" t="s">
        <v>6152</v>
      </c>
      <c r="K4542" t="s">
        <v>57</v>
      </c>
      <c r="L4542" s="1">
        <v>40880</v>
      </c>
      <c r="M4542" s="1">
        <v>43173</v>
      </c>
      <c r="N4542" s="1">
        <v>42736</v>
      </c>
      <c r="O4542" t="s">
        <v>75</v>
      </c>
      <c r="P4542" t="s">
        <v>6153</v>
      </c>
      <c r="R4542" t="s">
        <v>157</v>
      </c>
      <c r="S4542" t="s">
        <v>1081</v>
      </c>
      <c r="T4542" t="s">
        <v>6154</v>
      </c>
      <c r="U4542" t="s">
        <v>6155</v>
      </c>
      <c r="V4542">
        <v>22</v>
      </c>
      <c r="W4542" t="s">
        <v>63</v>
      </c>
      <c r="X4542" t="s">
        <v>161</v>
      </c>
      <c r="AB4542" t="s">
        <v>6156</v>
      </c>
      <c r="AD4542" t="s">
        <v>65</v>
      </c>
      <c r="AE4542" t="s">
        <v>6157</v>
      </c>
      <c r="AF4542" t="s">
        <v>5041</v>
      </c>
      <c r="AG4542" t="s">
        <v>118</v>
      </c>
      <c r="AH4542" t="s">
        <v>2164</v>
      </c>
      <c r="AI4542" t="s">
        <v>6158</v>
      </c>
      <c r="AJ4542" t="s">
        <v>6159</v>
      </c>
      <c r="AK4542" t="str">
        <f t="shared" si="163"/>
        <v>NCT01492309</v>
      </c>
      <c r="AL4542">
        <v>14795717</v>
      </c>
      <c r="AM4542" t="s">
        <v>91</v>
      </c>
      <c r="AO4542" t="s">
        <v>98</v>
      </c>
      <c r="AP4542" t="s">
        <v>99</v>
      </c>
      <c r="AR4542" t="s">
        <v>89</v>
      </c>
      <c r="AS4542" t="s">
        <v>90</v>
      </c>
      <c r="AT4542">
        <v>11</v>
      </c>
      <c r="AU4542">
        <v>11</v>
      </c>
    </row>
    <row r="4543" spans="1:47" x14ac:dyDescent="0.2">
      <c r="A4543" t="s">
        <v>6147</v>
      </c>
      <c r="B4543" t="s">
        <v>399</v>
      </c>
      <c r="C4543" t="s">
        <v>6148</v>
      </c>
      <c r="D4543" t="s">
        <v>6149</v>
      </c>
      <c r="E4543" t="s">
        <v>361</v>
      </c>
      <c r="F4543" t="s">
        <v>52</v>
      </c>
      <c r="G4543" t="s">
        <v>53</v>
      </c>
      <c r="H4543" t="s">
        <v>6150</v>
      </c>
      <c r="I4543" t="s">
        <v>6151</v>
      </c>
      <c r="J4543" t="s">
        <v>6152</v>
      </c>
      <c r="K4543" t="s">
        <v>57</v>
      </c>
      <c r="L4543" s="1">
        <v>40880</v>
      </c>
      <c r="M4543" s="1">
        <v>43173</v>
      </c>
      <c r="N4543" s="1">
        <v>42736</v>
      </c>
      <c r="O4543" t="s">
        <v>75</v>
      </c>
      <c r="P4543" t="s">
        <v>6153</v>
      </c>
      <c r="R4543" t="s">
        <v>157</v>
      </c>
      <c r="S4543" t="s">
        <v>1081</v>
      </c>
      <c r="T4543" t="s">
        <v>6154</v>
      </c>
      <c r="U4543" t="s">
        <v>6155</v>
      </c>
      <c r="V4543">
        <v>22</v>
      </c>
      <c r="W4543" t="s">
        <v>63</v>
      </c>
      <c r="X4543" t="s">
        <v>161</v>
      </c>
      <c r="AB4543" t="s">
        <v>6156</v>
      </c>
      <c r="AD4543" t="s">
        <v>65</v>
      </c>
      <c r="AE4543" t="s">
        <v>6157</v>
      </c>
      <c r="AF4543" t="s">
        <v>5041</v>
      </c>
      <c r="AG4543" t="s">
        <v>118</v>
      </c>
      <c r="AH4543" t="s">
        <v>2164</v>
      </c>
      <c r="AI4543" t="s">
        <v>6158</v>
      </c>
      <c r="AJ4543" t="s">
        <v>6159</v>
      </c>
      <c r="AK4543" t="str">
        <f t="shared" si="163"/>
        <v>NCT01492309</v>
      </c>
      <c r="AL4543">
        <v>14795718</v>
      </c>
      <c r="AM4543" t="s">
        <v>92</v>
      </c>
      <c r="AO4543" t="s">
        <v>98</v>
      </c>
      <c r="AP4543" t="s">
        <v>99</v>
      </c>
      <c r="AR4543" t="s">
        <v>89</v>
      </c>
      <c r="AS4543" t="s">
        <v>90</v>
      </c>
      <c r="AT4543">
        <v>22</v>
      </c>
      <c r="AU4543">
        <v>22</v>
      </c>
    </row>
    <row r="4544" spans="1:47" x14ac:dyDescent="0.2">
      <c r="A4544" t="s">
        <v>6147</v>
      </c>
      <c r="B4544" t="s">
        <v>399</v>
      </c>
      <c r="C4544" t="s">
        <v>6148</v>
      </c>
      <c r="D4544" t="s">
        <v>6149</v>
      </c>
      <c r="E4544" t="s">
        <v>361</v>
      </c>
      <c r="F4544" t="s">
        <v>52</v>
      </c>
      <c r="G4544" t="s">
        <v>53</v>
      </c>
      <c r="H4544" t="s">
        <v>6150</v>
      </c>
      <c r="I4544" t="s">
        <v>6151</v>
      </c>
      <c r="J4544" t="s">
        <v>6152</v>
      </c>
      <c r="K4544" t="s">
        <v>57</v>
      </c>
      <c r="L4544" s="1">
        <v>40880</v>
      </c>
      <c r="M4544" s="1">
        <v>43173</v>
      </c>
      <c r="N4544" s="1">
        <v>42736</v>
      </c>
      <c r="O4544" t="s">
        <v>75</v>
      </c>
      <c r="P4544" t="s">
        <v>6153</v>
      </c>
      <c r="R4544" t="s">
        <v>157</v>
      </c>
      <c r="S4544" t="s">
        <v>1081</v>
      </c>
      <c r="T4544" t="s">
        <v>6154</v>
      </c>
      <c r="U4544" t="s">
        <v>6155</v>
      </c>
      <c r="V4544">
        <v>22</v>
      </c>
      <c r="W4544" t="s">
        <v>63</v>
      </c>
      <c r="X4544" t="s">
        <v>161</v>
      </c>
      <c r="AB4544" t="s">
        <v>6156</v>
      </c>
      <c r="AD4544" t="s">
        <v>65</v>
      </c>
      <c r="AE4544" t="s">
        <v>6157</v>
      </c>
      <c r="AF4544" t="s">
        <v>5041</v>
      </c>
      <c r="AG4544" t="s">
        <v>118</v>
      </c>
      <c r="AH4544" t="s">
        <v>2164</v>
      </c>
      <c r="AI4544" t="s">
        <v>6158</v>
      </c>
      <c r="AJ4544" t="s">
        <v>6159</v>
      </c>
      <c r="AK4544" t="str">
        <f t="shared" si="163"/>
        <v>NCT01492309</v>
      </c>
      <c r="AL4544">
        <v>14795716</v>
      </c>
      <c r="AM4544" t="s">
        <v>86</v>
      </c>
      <c r="AO4544" t="s">
        <v>100</v>
      </c>
      <c r="AP4544" t="s">
        <v>99</v>
      </c>
      <c r="AR4544" t="s">
        <v>89</v>
      </c>
      <c r="AS4544" t="s">
        <v>90</v>
      </c>
      <c r="AT4544">
        <v>0</v>
      </c>
      <c r="AU4544">
        <v>0</v>
      </c>
    </row>
    <row r="4545" spans="1:47" x14ac:dyDescent="0.2">
      <c r="A4545" t="s">
        <v>6147</v>
      </c>
      <c r="B4545" t="s">
        <v>399</v>
      </c>
      <c r="C4545" t="s">
        <v>6148</v>
      </c>
      <c r="D4545" t="s">
        <v>6149</v>
      </c>
      <c r="E4545" t="s">
        <v>361</v>
      </c>
      <c r="F4545" t="s">
        <v>52</v>
      </c>
      <c r="G4545" t="s">
        <v>53</v>
      </c>
      <c r="H4545" t="s">
        <v>6150</v>
      </c>
      <c r="I4545" t="s">
        <v>6151</v>
      </c>
      <c r="J4545" t="s">
        <v>6152</v>
      </c>
      <c r="K4545" t="s">
        <v>57</v>
      </c>
      <c r="L4545" s="1">
        <v>40880</v>
      </c>
      <c r="M4545" s="1">
        <v>43173</v>
      </c>
      <c r="N4545" s="1">
        <v>42736</v>
      </c>
      <c r="O4545" t="s">
        <v>75</v>
      </c>
      <c r="P4545" t="s">
        <v>6153</v>
      </c>
      <c r="R4545" t="s">
        <v>157</v>
      </c>
      <c r="S4545" t="s">
        <v>1081</v>
      </c>
      <c r="T4545" t="s">
        <v>6154</v>
      </c>
      <c r="U4545" t="s">
        <v>6155</v>
      </c>
      <c r="V4545">
        <v>22</v>
      </c>
      <c r="W4545" t="s">
        <v>63</v>
      </c>
      <c r="X4545" t="s">
        <v>161</v>
      </c>
      <c r="AB4545" t="s">
        <v>6156</v>
      </c>
      <c r="AD4545" t="s">
        <v>65</v>
      </c>
      <c r="AE4545" t="s">
        <v>6157</v>
      </c>
      <c r="AF4545" t="s">
        <v>5041</v>
      </c>
      <c r="AG4545" t="s">
        <v>118</v>
      </c>
      <c r="AH4545" t="s">
        <v>2164</v>
      </c>
      <c r="AI4545" t="s">
        <v>6158</v>
      </c>
      <c r="AJ4545" t="s">
        <v>6159</v>
      </c>
      <c r="AK4545" t="str">
        <f t="shared" si="163"/>
        <v>NCT01492309</v>
      </c>
      <c r="AL4545">
        <v>14795717</v>
      </c>
      <c r="AM4545" t="s">
        <v>91</v>
      </c>
      <c r="AO4545" t="s">
        <v>100</v>
      </c>
      <c r="AP4545" t="s">
        <v>99</v>
      </c>
      <c r="AR4545" t="s">
        <v>89</v>
      </c>
      <c r="AS4545" t="s">
        <v>90</v>
      </c>
      <c r="AT4545">
        <v>0</v>
      </c>
      <c r="AU4545">
        <v>0</v>
      </c>
    </row>
    <row r="4546" spans="1:47" x14ac:dyDescent="0.2">
      <c r="A4546" t="s">
        <v>6147</v>
      </c>
      <c r="B4546" t="s">
        <v>399</v>
      </c>
      <c r="C4546" t="s">
        <v>6148</v>
      </c>
      <c r="D4546" t="s">
        <v>6149</v>
      </c>
      <c r="E4546" t="s">
        <v>361</v>
      </c>
      <c r="F4546" t="s">
        <v>52</v>
      </c>
      <c r="G4546" t="s">
        <v>53</v>
      </c>
      <c r="H4546" t="s">
        <v>6150</v>
      </c>
      <c r="I4546" t="s">
        <v>6151</v>
      </c>
      <c r="J4546" t="s">
        <v>6152</v>
      </c>
      <c r="K4546" t="s">
        <v>57</v>
      </c>
      <c r="L4546" s="1">
        <v>40880</v>
      </c>
      <c r="M4546" s="1">
        <v>43173</v>
      </c>
      <c r="N4546" s="1">
        <v>42736</v>
      </c>
      <c r="O4546" t="s">
        <v>75</v>
      </c>
      <c r="P4546" t="s">
        <v>6153</v>
      </c>
      <c r="R4546" t="s">
        <v>157</v>
      </c>
      <c r="S4546" t="s">
        <v>1081</v>
      </c>
      <c r="T4546" t="s">
        <v>6154</v>
      </c>
      <c r="U4546" t="s">
        <v>6155</v>
      </c>
      <c r="V4546">
        <v>22</v>
      </c>
      <c r="W4546" t="s">
        <v>63</v>
      </c>
      <c r="X4546" t="s">
        <v>161</v>
      </c>
      <c r="AB4546" t="s">
        <v>6156</v>
      </c>
      <c r="AD4546" t="s">
        <v>65</v>
      </c>
      <c r="AE4546" t="s">
        <v>6157</v>
      </c>
      <c r="AF4546" t="s">
        <v>5041</v>
      </c>
      <c r="AG4546" t="s">
        <v>118</v>
      </c>
      <c r="AH4546" t="s">
        <v>2164</v>
      </c>
      <c r="AI4546" t="s">
        <v>6158</v>
      </c>
      <c r="AJ4546" t="s">
        <v>6159</v>
      </c>
      <c r="AK4546" t="str">
        <f t="shared" si="163"/>
        <v>NCT01492309</v>
      </c>
      <c r="AL4546">
        <v>14795718</v>
      </c>
      <c r="AM4546" t="s">
        <v>92</v>
      </c>
      <c r="AO4546" t="s">
        <v>100</v>
      </c>
      <c r="AP4546" t="s">
        <v>99</v>
      </c>
      <c r="AR4546" t="s">
        <v>89</v>
      </c>
      <c r="AS4546" t="s">
        <v>90</v>
      </c>
      <c r="AT4546">
        <v>0</v>
      </c>
      <c r="AU4546">
        <v>0</v>
      </c>
    </row>
    <row r="4547" spans="1:47" x14ac:dyDescent="0.2">
      <c r="A4547" t="s">
        <v>6147</v>
      </c>
      <c r="B4547" t="s">
        <v>399</v>
      </c>
      <c r="C4547" t="s">
        <v>6148</v>
      </c>
      <c r="D4547" t="s">
        <v>6149</v>
      </c>
      <c r="E4547" t="s">
        <v>361</v>
      </c>
      <c r="F4547" t="s">
        <v>52</v>
      </c>
      <c r="G4547" t="s">
        <v>53</v>
      </c>
      <c r="H4547" t="s">
        <v>6150</v>
      </c>
      <c r="I4547" t="s">
        <v>6151</v>
      </c>
      <c r="J4547" t="s">
        <v>6152</v>
      </c>
      <c r="K4547" t="s">
        <v>57</v>
      </c>
      <c r="L4547" s="1">
        <v>40880</v>
      </c>
      <c r="M4547" s="1">
        <v>43173</v>
      </c>
      <c r="N4547" s="1">
        <v>42736</v>
      </c>
      <c r="O4547" t="s">
        <v>75</v>
      </c>
      <c r="P4547" t="s">
        <v>6153</v>
      </c>
      <c r="R4547" t="s">
        <v>157</v>
      </c>
      <c r="S4547" t="s">
        <v>1081</v>
      </c>
      <c r="T4547" t="s">
        <v>6154</v>
      </c>
      <c r="U4547" t="s">
        <v>6155</v>
      </c>
      <c r="V4547">
        <v>22</v>
      </c>
      <c r="W4547" t="s">
        <v>63</v>
      </c>
      <c r="X4547" t="s">
        <v>161</v>
      </c>
      <c r="AB4547" t="s">
        <v>6156</v>
      </c>
      <c r="AD4547" t="s">
        <v>65</v>
      </c>
      <c r="AE4547" t="s">
        <v>6157</v>
      </c>
      <c r="AF4547" t="s">
        <v>5041</v>
      </c>
      <c r="AG4547" t="s">
        <v>118</v>
      </c>
      <c r="AH4547" t="s">
        <v>2164</v>
      </c>
      <c r="AI4547" t="s">
        <v>6158</v>
      </c>
      <c r="AJ4547" t="s">
        <v>6159</v>
      </c>
      <c r="AK4547" t="str">
        <f t="shared" si="163"/>
        <v>NCT01492309</v>
      </c>
      <c r="AL4547">
        <v>14795716</v>
      </c>
      <c r="AM4547" t="s">
        <v>86</v>
      </c>
      <c r="AN4547" t="s">
        <v>118</v>
      </c>
      <c r="AP4547" t="s">
        <v>102</v>
      </c>
      <c r="AR4547" t="s">
        <v>103</v>
      </c>
      <c r="AS4547" t="s">
        <v>104</v>
      </c>
      <c r="AT4547">
        <v>11</v>
      </c>
      <c r="AU4547">
        <v>11</v>
      </c>
    </row>
    <row r="4548" spans="1:47" x14ac:dyDescent="0.2">
      <c r="A4548" t="s">
        <v>6147</v>
      </c>
      <c r="B4548" t="s">
        <v>399</v>
      </c>
      <c r="C4548" t="s">
        <v>6148</v>
      </c>
      <c r="D4548" t="s">
        <v>6149</v>
      </c>
      <c r="E4548" t="s">
        <v>361</v>
      </c>
      <c r="F4548" t="s">
        <v>52</v>
      </c>
      <c r="G4548" t="s">
        <v>53</v>
      </c>
      <c r="H4548" t="s">
        <v>6150</v>
      </c>
      <c r="I4548" t="s">
        <v>6151</v>
      </c>
      <c r="J4548" t="s">
        <v>6152</v>
      </c>
      <c r="K4548" t="s">
        <v>57</v>
      </c>
      <c r="L4548" s="1">
        <v>40880</v>
      </c>
      <c r="M4548" s="1">
        <v>43173</v>
      </c>
      <c r="N4548" s="1">
        <v>42736</v>
      </c>
      <c r="O4548" t="s">
        <v>75</v>
      </c>
      <c r="P4548" t="s">
        <v>6153</v>
      </c>
      <c r="R4548" t="s">
        <v>157</v>
      </c>
      <c r="S4548" t="s">
        <v>1081</v>
      </c>
      <c r="T4548" t="s">
        <v>6154</v>
      </c>
      <c r="U4548" t="s">
        <v>6155</v>
      </c>
      <c r="V4548">
        <v>22</v>
      </c>
      <c r="W4548" t="s">
        <v>63</v>
      </c>
      <c r="X4548" t="s">
        <v>161</v>
      </c>
      <c r="AB4548" t="s">
        <v>6156</v>
      </c>
      <c r="AD4548" t="s">
        <v>65</v>
      </c>
      <c r="AE4548" t="s">
        <v>6157</v>
      </c>
      <c r="AF4548" t="s">
        <v>5041</v>
      </c>
      <c r="AG4548" t="s">
        <v>118</v>
      </c>
      <c r="AH4548" t="s">
        <v>2164</v>
      </c>
      <c r="AI4548" t="s">
        <v>6158</v>
      </c>
      <c r="AJ4548" t="s">
        <v>6159</v>
      </c>
      <c r="AK4548" t="str">
        <f t="shared" si="163"/>
        <v>NCT01492309</v>
      </c>
      <c r="AL4548">
        <v>14795717</v>
      </c>
      <c r="AM4548" t="s">
        <v>91</v>
      </c>
      <c r="AN4548" t="s">
        <v>118</v>
      </c>
      <c r="AP4548" t="s">
        <v>102</v>
      </c>
      <c r="AR4548" t="s">
        <v>103</v>
      </c>
      <c r="AS4548" t="s">
        <v>104</v>
      </c>
      <c r="AT4548">
        <v>11</v>
      </c>
      <c r="AU4548">
        <v>11</v>
      </c>
    </row>
    <row r="4549" spans="1:47" x14ac:dyDescent="0.2">
      <c r="A4549" t="s">
        <v>6147</v>
      </c>
      <c r="B4549" t="s">
        <v>399</v>
      </c>
      <c r="C4549" t="s">
        <v>6148</v>
      </c>
      <c r="D4549" t="s">
        <v>6149</v>
      </c>
      <c r="E4549" t="s">
        <v>361</v>
      </c>
      <c r="F4549" t="s">
        <v>52</v>
      </c>
      <c r="G4549" t="s">
        <v>53</v>
      </c>
      <c r="H4549" t="s">
        <v>6150</v>
      </c>
      <c r="I4549" t="s">
        <v>6151</v>
      </c>
      <c r="J4549" t="s">
        <v>6152</v>
      </c>
      <c r="K4549" t="s">
        <v>57</v>
      </c>
      <c r="L4549" s="1">
        <v>40880</v>
      </c>
      <c r="M4549" s="1">
        <v>43173</v>
      </c>
      <c r="N4549" s="1">
        <v>42736</v>
      </c>
      <c r="O4549" t="s">
        <v>75</v>
      </c>
      <c r="P4549" t="s">
        <v>6153</v>
      </c>
      <c r="R4549" t="s">
        <v>157</v>
      </c>
      <c r="S4549" t="s">
        <v>1081</v>
      </c>
      <c r="T4549" t="s">
        <v>6154</v>
      </c>
      <c r="U4549" t="s">
        <v>6155</v>
      </c>
      <c r="V4549">
        <v>22</v>
      </c>
      <c r="W4549" t="s">
        <v>63</v>
      </c>
      <c r="X4549" t="s">
        <v>161</v>
      </c>
      <c r="AB4549" t="s">
        <v>6156</v>
      </c>
      <c r="AD4549" t="s">
        <v>65</v>
      </c>
      <c r="AE4549" t="s">
        <v>6157</v>
      </c>
      <c r="AF4549" t="s">
        <v>5041</v>
      </c>
      <c r="AG4549" t="s">
        <v>118</v>
      </c>
      <c r="AH4549" t="s">
        <v>2164</v>
      </c>
      <c r="AI4549" t="s">
        <v>6158</v>
      </c>
      <c r="AJ4549" t="s">
        <v>6159</v>
      </c>
      <c r="AK4549" t="str">
        <f t="shared" si="163"/>
        <v>NCT01492309</v>
      </c>
      <c r="AL4549">
        <v>14795718</v>
      </c>
      <c r="AM4549" t="s">
        <v>92</v>
      </c>
      <c r="AN4549" t="s">
        <v>118</v>
      </c>
      <c r="AP4549" t="s">
        <v>102</v>
      </c>
      <c r="AR4549" t="s">
        <v>103</v>
      </c>
      <c r="AS4549" t="s">
        <v>104</v>
      </c>
      <c r="AT4549">
        <v>22</v>
      </c>
      <c r="AU4549">
        <v>22</v>
      </c>
    </row>
    <row r="4550" spans="1:47" x14ac:dyDescent="0.2">
      <c r="A4550" t="s">
        <v>6160</v>
      </c>
      <c r="B4550" t="s">
        <v>6161</v>
      </c>
      <c r="C4550" t="s">
        <v>6162</v>
      </c>
      <c r="D4550" t="s">
        <v>6163</v>
      </c>
      <c r="F4550" t="s">
        <v>52</v>
      </c>
      <c r="G4550" t="s">
        <v>1014</v>
      </c>
      <c r="H4550" t="s">
        <v>6164</v>
      </c>
      <c r="J4550" t="s">
        <v>6165</v>
      </c>
      <c r="K4550" t="s">
        <v>57</v>
      </c>
      <c r="L4550" s="1">
        <v>42725</v>
      </c>
      <c r="M4550" s="1">
        <v>43935</v>
      </c>
      <c r="N4550" s="1">
        <v>42675</v>
      </c>
      <c r="O4550" t="s">
        <v>75</v>
      </c>
      <c r="P4550" t="s">
        <v>6166</v>
      </c>
      <c r="S4550" t="s">
        <v>6167</v>
      </c>
      <c r="V4550">
        <v>80</v>
      </c>
      <c r="W4550" t="s">
        <v>63</v>
      </c>
      <c r="AB4550" t="s">
        <v>6168</v>
      </c>
      <c r="AD4550" t="s">
        <v>240</v>
      </c>
      <c r="AF4550" t="s">
        <v>6169</v>
      </c>
      <c r="AG4550" t="s">
        <v>6170</v>
      </c>
      <c r="AK4550" t="str">
        <f>HYPERLINK("https://www.clinicaltrials.gov/ct2/show/results/NCT03002116", "NCT03002116")</f>
        <v>NCT03002116</v>
      </c>
    </row>
    <row r="4551" spans="1:47" x14ac:dyDescent="0.2">
      <c r="A4551" t="s">
        <v>6171</v>
      </c>
      <c r="B4551" t="s">
        <v>6172</v>
      </c>
      <c r="C4551" t="s">
        <v>6173</v>
      </c>
      <c r="D4551" t="s">
        <v>6174</v>
      </c>
      <c r="F4551" t="s">
        <v>52</v>
      </c>
      <c r="G4551" t="s">
        <v>275</v>
      </c>
      <c r="H4551" t="s">
        <v>6175</v>
      </c>
      <c r="J4551" t="s">
        <v>6176</v>
      </c>
      <c r="K4551" t="s">
        <v>57</v>
      </c>
      <c r="L4551" s="1">
        <v>44451</v>
      </c>
      <c r="M4551" s="1">
        <v>44774</v>
      </c>
      <c r="N4551" s="1">
        <v>44835</v>
      </c>
      <c r="O4551" t="s">
        <v>695</v>
      </c>
      <c r="P4551" t="s">
        <v>6177</v>
      </c>
      <c r="Q4551" t="s">
        <v>65</v>
      </c>
      <c r="R4551" t="s">
        <v>65</v>
      </c>
      <c r="S4551" t="s">
        <v>6178</v>
      </c>
      <c r="T4551" t="s">
        <v>6179</v>
      </c>
      <c r="U4551" t="s">
        <v>6180</v>
      </c>
      <c r="V4551">
        <v>38</v>
      </c>
      <c r="W4551" t="s">
        <v>63</v>
      </c>
      <c r="AB4551" t="s">
        <v>6181</v>
      </c>
      <c r="AD4551" t="s">
        <v>240</v>
      </c>
      <c r="AE4551" t="s">
        <v>6182</v>
      </c>
      <c r="AF4551" t="s">
        <v>6183</v>
      </c>
      <c r="AG4551" t="s">
        <v>1382</v>
      </c>
      <c r="AK4551" t="str">
        <f>HYPERLINK("https://www.clinicaltrials.gov/ct2/show/results/NCT05282667", "NCT05282667")</f>
        <v>NCT05282667</v>
      </c>
    </row>
    <row r="4552" spans="1:47" x14ac:dyDescent="0.2">
      <c r="A4552" t="s">
        <v>6184</v>
      </c>
      <c r="B4552" t="s">
        <v>6185</v>
      </c>
      <c r="C4552" t="s">
        <v>6186</v>
      </c>
      <c r="D4552" t="s">
        <v>6186</v>
      </c>
      <c r="F4552" t="s">
        <v>52</v>
      </c>
      <c r="G4552" t="s">
        <v>2730</v>
      </c>
      <c r="H4552" t="s">
        <v>6187</v>
      </c>
      <c r="I4552" t="s">
        <v>6188</v>
      </c>
      <c r="J4552" t="s">
        <v>6189</v>
      </c>
      <c r="K4552" t="s">
        <v>179</v>
      </c>
      <c r="L4552" s="1">
        <v>41276</v>
      </c>
      <c r="M4552" s="1">
        <v>42099</v>
      </c>
      <c r="N4552" s="1">
        <v>42095</v>
      </c>
      <c r="O4552" t="s">
        <v>75</v>
      </c>
      <c r="P4552" t="s">
        <v>6190</v>
      </c>
      <c r="S4552" t="s">
        <v>6191</v>
      </c>
      <c r="T4552" t="s">
        <v>6192</v>
      </c>
      <c r="U4552" t="s">
        <v>6193</v>
      </c>
      <c r="V4552">
        <v>28</v>
      </c>
      <c r="W4552" t="s">
        <v>63</v>
      </c>
      <c r="AA4552" t="s">
        <v>6194</v>
      </c>
      <c r="AB4552" t="s">
        <v>6195</v>
      </c>
      <c r="AD4552" t="s">
        <v>65</v>
      </c>
      <c r="AE4552" t="s">
        <v>6196</v>
      </c>
      <c r="AF4552" t="s">
        <v>6197</v>
      </c>
      <c r="AG4552" t="s">
        <v>1765</v>
      </c>
      <c r="AK4552" t="str">
        <f>HYPERLINK("https://www.clinicaltrials.gov/ct2/show/results/NCT01763294", "NCT01763294")</f>
        <v>NCT01763294</v>
      </c>
    </row>
    <row r="4553" spans="1:47" x14ac:dyDescent="0.2">
      <c r="A4553" t="s">
        <v>6198</v>
      </c>
      <c r="B4553" t="s">
        <v>6199</v>
      </c>
      <c r="C4553" t="s">
        <v>6200</v>
      </c>
      <c r="D4553" t="s">
        <v>6201</v>
      </c>
      <c r="F4553" t="s">
        <v>52</v>
      </c>
      <c r="G4553" t="s">
        <v>109</v>
      </c>
      <c r="H4553" t="s">
        <v>6202</v>
      </c>
      <c r="I4553" t="s">
        <v>6203</v>
      </c>
      <c r="K4553" t="s">
        <v>57</v>
      </c>
      <c r="L4553" s="1">
        <v>42544</v>
      </c>
      <c r="M4553" s="1">
        <v>43827</v>
      </c>
      <c r="N4553" s="1">
        <v>43248</v>
      </c>
      <c r="O4553" t="s">
        <v>58</v>
      </c>
      <c r="P4553" t="s">
        <v>6204</v>
      </c>
      <c r="S4553" t="s">
        <v>569</v>
      </c>
      <c r="T4553" t="s">
        <v>6205</v>
      </c>
      <c r="V4553">
        <v>13</v>
      </c>
      <c r="W4553" t="s">
        <v>63</v>
      </c>
      <c r="AB4553" t="s">
        <v>6206</v>
      </c>
      <c r="AD4553" t="s">
        <v>65</v>
      </c>
      <c r="AF4553" t="s">
        <v>6207</v>
      </c>
      <c r="AG4553" t="s">
        <v>118</v>
      </c>
      <c r="AK4553" t="str">
        <f>HYPERLINK("https://www.clinicaltrials.gov/ct2/show/results/NCT02824445", "NCT02824445")</f>
        <v>NCT02824445</v>
      </c>
    </row>
    <row r="4554" spans="1:47" x14ac:dyDescent="0.2">
      <c r="A4554" t="s">
        <v>6208</v>
      </c>
      <c r="B4554" t="s">
        <v>230</v>
      </c>
      <c r="C4554" t="s">
        <v>6209</v>
      </c>
      <c r="D4554" t="s">
        <v>4345</v>
      </c>
      <c r="F4554" t="s">
        <v>52</v>
      </c>
      <c r="G4554" t="s">
        <v>53</v>
      </c>
      <c r="H4554" t="s">
        <v>6210</v>
      </c>
      <c r="I4554" t="s">
        <v>1271</v>
      </c>
      <c r="J4554" t="s">
        <v>6211</v>
      </c>
      <c r="K4554" t="s">
        <v>57</v>
      </c>
      <c r="L4554" s="1">
        <v>42013</v>
      </c>
      <c r="M4554" s="1">
        <v>44217</v>
      </c>
      <c r="N4554" s="1">
        <v>44166</v>
      </c>
      <c r="O4554" t="s">
        <v>75</v>
      </c>
      <c r="P4554" t="s">
        <v>6212</v>
      </c>
      <c r="S4554" t="s">
        <v>733</v>
      </c>
      <c r="T4554" t="s">
        <v>6213</v>
      </c>
      <c r="U4554" t="s">
        <v>6214</v>
      </c>
      <c r="V4554">
        <v>49</v>
      </c>
      <c r="W4554" t="s">
        <v>63</v>
      </c>
      <c r="X4554" t="s">
        <v>289</v>
      </c>
      <c r="AB4554" t="s">
        <v>6215</v>
      </c>
      <c r="AD4554" t="s">
        <v>65</v>
      </c>
      <c r="AF4554" t="s">
        <v>4353</v>
      </c>
      <c r="AG4554" t="s">
        <v>118</v>
      </c>
      <c r="AH4554" t="s">
        <v>507</v>
      </c>
      <c r="AI4554" t="s">
        <v>508</v>
      </c>
      <c r="AJ4554" t="s">
        <v>6216</v>
      </c>
      <c r="AK4554" t="str">
        <f t="shared" ref="AK4554:AK4595" si="164">HYPERLINK("https://www.clinicaltrials.gov/ct2/show/results/NCT02346708", "NCT02346708")</f>
        <v>NCT02346708</v>
      </c>
      <c r="AL4554">
        <v>14933273</v>
      </c>
      <c r="AM4554" t="s">
        <v>86</v>
      </c>
      <c r="AO4554" t="s">
        <v>87</v>
      </c>
      <c r="AP4554" t="s">
        <v>88</v>
      </c>
      <c r="AR4554" t="s">
        <v>89</v>
      </c>
      <c r="AS4554" t="s">
        <v>90</v>
      </c>
      <c r="AT4554">
        <v>0</v>
      </c>
      <c r="AU4554">
        <v>0</v>
      </c>
    </row>
    <row r="4555" spans="1:47" x14ac:dyDescent="0.2">
      <c r="A4555" t="s">
        <v>6208</v>
      </c>
      <c r="B4555" t="s">
        <v>230</v>
      </c>
      <c r="C4555" t="s">
        <v>6209</v>
      </c>
      <c r="D4555" t="s">
        <v>4345</v>
      </c>
      <c r="F4555" t="s">
        <v>52</v>
      </c>
      <c r="G4555" t="s">
        <v>53</v>
      </c>
      <c r="H4555" t="s">
        <v>6210</v>
      </c>
      <c r="I4555" t="s">
        <v>1271</v>
      </c>
      <c r="J4555" t="s">
        <v>6211</v>
      </c>
      <c r="K4555" t="s">
        <v>57</v>
      </c>
      <c r="L4555" s="1">
        <v>42013</v>
      </c>
      <c r="M4555" s="1">
        <v>44217</v>
      </c>
      <c r="N4555" s="1">
        <v>44166</v>
      </c>
      <c r="O4555" t="s">
        <v>75</v>
      </c>
      <c r="P4555" t="s">
        <v>6212</v>
      </c>
      <c r="S4555" t="s">
        <v>733</v>
      </c>
      <c r="T4555" t="s">
        <v>6213</v>
      </c>
      <c r="U4555" t="s">
        <v>6214</v>
      </c>
      <c r="V4555">
        <v>49</v>
      </c>
      <c r="W4555" t="s">
        <v>63</v>
      </c>
      <c r="X4555" t="s">
        <v>289</v>
      </c>
      <c r="AB4555" t="s">
        <v>6215</v>
      </c>
      <c r="AD4555" t="s">
        <v>65</v>
      </c>
      <c r="AF4555" t="s">
        <v>4353</v>
      </c>
      <c r="AG4555" t="s">
        <v>118</v>
      </c>
      <c r="AH4555" t="s">
        <v>507</v>
      </c>
      <c r="AI4555" t="s">
        <v>508</v>
      </c>
      <c r="AJ4555" t="s">
        <v>6216</v>
      </c>
      <c r="AK4555" t="str">
        <f t="shared" si="164"/>
        <v>NCT02346708</v>
      </c>
      <c r="AL4555">
        <v>14933274</v>
      </c>
      <c r="AM4555" t="s">
        <v>91</v>
      </c>
      <c r="AO4555" t="s">
        <v>87</v>
      </c>
      <c r="AP4555" t="s">
        <v>88</v>
      </c>
      <c r="AR4555" t="s">
        <v>89</v>
      </c>
      <c r="AS4555" t="s">
        <v>90</v>
      </c>
      <c r="AT4555">
        <v>0</v>
      </c>
      <c r="AU4555">
        <v>0</v>
      </c>
    </row>
    <row r="4556" spans="1:47" x14ac:dyDescent="0.2">
      <c r="A4556" t="s">
        <v>6208</v>
      </c>
      <c r="B4556" t="s">
        <v>230</v>
      </c>
      <c r="C4556" t="s">
        <v>6209</v>
      </c>
      <c r="D4556" t="s">
        <v>4345</v>
      </c>
      <c r="F4556" t="s">
        <v>52</v>
      </c>
      <c r="G4556" t="s">
        <v>53</v>
      </c>
      <c r="H4556" t="s">
        <v>6210</v>
      </c>
      <c r="I4556" t="s">
        <v>1271</v>
      </c>
      <c r="J4556" t="s">
        <v>6211</v>
      </c>
      <c r="K4556" t="s">
        <v>57</v>
      </c>
      <c r="L4556" s="1">
        <v>42013</v>
      </c>
      <c r="M4556" s="1">
        <v>44217</v>
      </c>
      <c r="N4556" s="1">
        <v>44166</v>
      </c>
      <c r="O4556" t="s">
        <v>75</v>
      </c>
      <c r="P4556" t="s">
        <v>6212</v>
      </c>
      <c r="S4556" t="s">
        <v>733</v>
      </c>
      <c r="T4556" t="s">
        <v>6213</v>
      </c>
      <c r="U4556" t="s">
        <v>6214</v>
      </c>
      <c r="V4556">
        <v>49</v>
      </c>
      <c r="W4556" t="s">
        <v>63</v>
      </c>
      <c r="X4556" t="s">
        <v>289</v>
      </c>
      <c r="AB4556" t="s">
        <v>6215</v>
      </c>
      <c r="AD4556" t="s">
        <v>65</v>
      </c>
      <c r="AF4556" t="s">
        <v>4353</v>
      </c>
      <c r="AG4556" t="s">
        <v>118</v>
      </c>
      <c r="AH4556" t="s">
        <v>507</v>
      </c>
      <c r="AI4556" t="s">
        <v>508</v>
      </c>
      <c r="AJ4556" t="s">
        <v>6216</v>
      </c>
      <c r="AK4556" t="str">
        <f t="shared" si="164"/>
        <v>NCT02346708</v>
      </c>
      <c r="AL4556">
        <v>14933275</v>
      </c>
      <c r="AM4556" t="s">
        <v>92</v>
      </c>
      <c r="AO4556" t="s">
        <v>87</v>
      </c>
      <c r="AP4556" t="s">
        <v>88</v>
      </c>
      <c r="AR4556" t="s">
        <v>89</v>
      </c>
      <c r="AS4556" t="s">
        <v>90</v>
      </c>
      <c r="AT4556">
        <v>0</v>
      </c>
      <c r="AU4556">
        <v>0</v>
      </c>
    </row>
    <row r="4557" spans="1:47" x14ac:dyDescent="0.2">
      <c r="A4557" t="s">
        <v>6208</v>
      </c>
      <c r="B4557" t="s">
        <v>230</v>
      </c>
      <c r="C4557" t="s">
        <v>6209</v>
      </c>
      <c r="D4557" t="s">
        <v>4345</v>
      </c>
      <c r="F4557" t="s">
        <v>52</v>
      </c>
      <c r="G4557" t="s">
        <v>53</v>
      </c>
      <c r="H4557" t="s">
        <v>6210</v>
      </c>
      <c r="I4557" t="s">
        <v>1271</v>
      </c>
      <c r="J4557" t="s">
        <v>6211</v>
      </c>
      <c r="K4557" t="s">
        <v>57</v>
      </c>
      <c r="L4557" s="1">
        <v>42013</v>
      </c>
      <c r="M4557" s="1">
        <v>44217</v>
      </c>
      <c r="N4557" s="1">
        <v>44166</v>
      </c>
      <c r="O4557" t="s">
        <v>75</v>
      </c>
      <c r="P4557" t="s">
        <v>6212</v>
      </c>
      <c r="S4557" t="s">
        <v>733</v>
      </c>
      <c r="T4557" t="s">
        <v>6213</v>
      </c>
      <c r="U4557" t="s">
        <v>6214</v>
      </c>
      <c r="V4557">
        <v>49</v>
      </c>
      <c r="W4557" t="s">
        <v>63</v>
      </c>
      <c r="X4557" t="s">
        <v>289</v>
      </c>
      <c r="AB4557" t="s">
        <v>6215</v>
      </c>
      <c r="AD4557" t="s">
        <v>65</v>
      </c>
      <c r="AF4557" t="s">
        <v>4353</v>
      </c>
      <c r="AG4557" t="s">
        <v>118</v>
      </c>
      <c r="AH4557" t="s">
        <v>507</v>
      </c>
      <c r="AI4557" t="s">
        <v>508</v>
      </c>
      <c r="AJ4557" t="s">
        <v>6216</v>
      </c>
      <c r="AK4557" t="str">
        <f t="shared" si="164"/>
        <v>NCT02346708</v>
      </c>
      <c r="AL4557">
        <v>14933273</v>
      </c>
      <c r="AM4557" t="s">
        <v>86</v>
      </c>
      <c r="AO4557" t="s">
        <v>93</v>
      </c>
      <c r="AP4557" t="s">
        <v>88</v>
      </c>
      <c r="AR4557" t="s">
        <v>89</v>
      </c>
      <c r="AS4557" t="s">
        <v>90</v>
      </c>
      <c r="AT4557">
        <v>8</v>
      </c>
      <c r="AU4557">
        <v>8</v>
      </c>
    </row>
    <row r="4558" spans="1:47" x14ac:dyDescent="0.2">
      <c r="A4558" t="s">
        <v>6208</v>
      </c>
      <c r="B4558" t="s">
        <v>230</v>
      </c>
      <c r="C4558" t="s">
        <v>6209</v>
      </c>
      <c r="D4558" t="s">
        <v>4345</v>
      </c>
      <c r="F4558" t="s">
        <v>52</v>
      </c>
      <c r="G4558" t="s">
        <v>53</v>
      </c>
      <c r="H4558" t="s">
        <v>6210</v>
      </c>
      <c r="I4558" t="s">
        <v>1271</v>
      </c>
      <c r="J4558" t="s">
        <v>6211</v>
      </c>
      <c r="K4558" t="s">
        <v>57</v>
      </c>
      <c r="L4558" s="1">
        <v>42013</v>
      </c>
      <c r="M4558" s="1">
        <v>44217</v>
      </c>
      <c r="N4558" s="1">
        <v>44166</v>
      </c>
      <c r="O4558" t="s">
        <v>75</v>
      </c>
      <c r="P4558" t="s">
        <v>6212</v>
      </c>
      <c r="S4558" t="s">
        <v>733</v>
      </c>
      <c r="T4558" t="s">
        <v>6213</v>
      </c>
      <c r="U4558" t="s">
        <v>6214</v>
      </c>
      <c r="V4558">
        <v>49</v>
      </c>
      <c r="W4558" t="s">
        <v>63</v>
      </c>
      <c r="X4558" t="s">
        <v>289</v>
      </c>
      <c r="AB4558" t="s">
        <v>6215</v>
      </c>
      <c r="AD4558" t="s">
        <v>65</v>
      </c>
      <c r="AF4558" t="s">
        <v>4353</v>
      </c>
      <c r="AG4558" t="s">
        <v>118</v>
      </c>
      <c r="AH4558" t="s">
        <v>507</v>
      </c>
      <c r="AI4558" t="s">
        <v>508</v>
      </c>
      <c r="AJ4558" t="s">
        <v>6216</v>
      </c>
      <c r="AK4558" t="str">
        <f t="shared" si="164"/>
        <v>NCT02346708</v>
      </c>
      <c r="AL4558">
        <v>14933274</v>
      </c>
      <c r="AM4558" t="s">
        <v>91</v>
      </c>
      <c r="AO4558" t="s">
        <v>93</v>
      </c>
      <c r="AP4558" t="s">
        <v>88</v>
      </c>
      <c r="AR4558" t="s">
        <v>89</v>
      </c>
      <c r="AS4558" t="s">
        <v>90</v>
      </c>
      <c r="AT4558">
        <v>7</v>
      </c>
      <c r="AU4558">
        <v>7</v>
      </c>
    </row>
    <row r="4559" spans="1:47" x14ac:dyDescent="0.2">
      <c r="A4559" t="s">
        <v>6208</v>
      </c>
      <c r="B4559" t="s">
        <v>230</v>
      </c>
      <c r="C4559" t="s">
        <v>6209</v>
      </c>
      <c r="D4559" t="s">
        <v>4345</v>
      </c>
      <c r="F4559" t="s">
        <v>52</v>
      </c>
      <c r="G4559" t="s">
        <v>53</v>
      </c>
      <c r="H4559" t="s">
        <v>6210</v>
      </c>
      <c r="I4559" t="s">
        <v>1271</v>
      </c>
      <c r="J4559" t="s">
        <v>6211</v>
      </c>
      <c r="K4559" t="s">
        <v>57</v>
      </c>
      <c r="L4559" s="1">
        <v>42013</v>
      </c>
      <c r="M4559" s="1">
        <v>44217</v>
      </c>
      <c r="N4559" s="1">
        <v>44166</v>
      </c>
      <c r="O4559" t="s">
        <v>75</v>
      </c>
      <c r="P4559" t="s">
        <v>6212</v>
      </c>
      <c r="S4559" t="s">
        <v>733</v>
      </c>
      <c r="T4559" t="s">
        <v>6213</v>
      </c>
      <c r="U4559" t="s">
        <v>6214</v>
      </c>
      <c r="V4559">
        <v>49</v>
      </c>
      <c r="W4559" t="s">
        <v>63</v>
      </c>
      <c r="X4559" t="s">
        <v>289</v>
      </c>
      <c r="AB4559" t="s">
        <v>6215</v>
      </c>
      <c r="AD4559" t="s">
        <v>65</v>
      </c>
      <c r="AF4559" t="s">
        <v>4353</v>
      </c>
      <c r="AG4559" t="s">
        <v>118</v>
      </c>
      <c r="AH4559" t="s">
        <v>507</v>
      </c>
      <c r="AI4559" t="s">
        <v>508</v>
      </c>
      <c r="AJ4559" t="s">
        <v>6216</v>
      </c>
      <c r="AK4559" t="str">
        <f t="shared" si="164"/>
        <v>NCT02346708</v>
      </c>
      <c r="AL4559">
        <v>14933275</v>
      </c>
      <c r="AM4559" t="s">
        <v>92</v>
      </c>
      <c r="AO4559" t="s">
        <v>93</v>
      </c>
      <c r="AP4559" t="s">
        <v>88</v>
      </c>
      <c r="AR4559" t="s">
        <v>89</v>
      </c>
      <c r="AS4559" t="s">
        <v>90</v>
      </c>
      <c r="AT4559">
        <v>15</v>
      </c>
      <c r="AU4559">
        <v>15</v>
      </c>
    </row>
    <row r="4560" spans="1:47" x14ac:dyDescent="0.2">
      <c r="A4560" t="s">
        <v>6208</v>
      </c>
      <c r="B4560" t="s">
        <v>230</v>
      </c>
      <c r="C4560" t="s">
        <v>6209</v>
      </c>
      <c r="D4560" t="s">
        <v>4345</v>
      </c>
      <c r="F4560" t="s">
        <v>52</v>
      </c>
      <c r="G4560" t="s">
        <v>53</v>
      </c>
      <c r="H4560" t="s">
        <v>6210</v>
      </c>
      <c r="I4560" t="s">
        <v>1271</v>
      </c>
      <c r="J4560" t="s">
        <v>6211</v>
      </c>
      <c r="K4560" t="s">
        <v>57</v>
      </c>
      <c r="L4560" s="1">
        <v>42013</v>
      </c>
      <c r="M4560" s="1">
        <v>44217</v>
      </c>
      <c r="N4560" s="1">
        <v>44166</v>
      </c>
      <c r="O4560" t="s">
        <v>75</v>
      </c>
      <c r="P4560" t="s">
        <v>6212</v>
      </c>
      <c r="S4560" t="s">
        <v>733</v>
      </c>
      <c r="T4560" t="s">
        <v>6213</v>
      </c>
      <c r="U4560" t="s">
        <v>6214</v>
      </c>
      <c r="V4560">
        <v>49</v>
      </c>
      <c r="W4560" t="s">
        <v>63</v>
      </c>
      <c r="X4560" t="s">
        <v>289</v>
      </c>
      <c r="AB4560" t="s">
        <v>6215</v>
      </c>
      <c r="AD4560" t="s">
        <v>65</v>
      </c>
      <c r="AF4560" t="s">
        <v>4353</v>
      </c>
      <c r="AG4560" t="s">
        <v>118</v>
      </c>
      <c r="AH4560" t="s">
        <v>507</v>
      </c>
      <c r="AI4560" t="s">
        <v>508</v>
      </c>
      <c r="AJ4560" t="s">
        <v>6216</v>
      </c>
      <c r="AK4560" t="str">
        <f t="shared" si="164"/>
        <v>NCT02346708</v>
      </c>
      <c r="AL4560">
        <v>14933273</v>
      </c>
      <c r="AM4560" t="s">
        <v>86</v>
      </c>
      <c r="AO4560" t="s">
        <v>94</v>
      </c>
      <c r="AP4560" t="s">
        <v>88</v>
      </c>
      <c r="AR4560" t="s">
        <v>89</v>
      </c>
      <c r="AS4560" t="s">
        <v>90</v>
      </c>
      <c r="AT4560">
        <v>14</v>
      </c>
      <c r="AU4560">
        <v>14</v>
      </c>
    </row>
    <row r="4561" spans="1:47" x14ac:dyDescent="0.2">
      <c r="A4561" t="s">
        <v>6208</v>
      </c>
      <c r="B4561" t="s">
        <v>230</v>
      </c>
      <c r="C4561" t="s">
        <v>6209</v>
      </c>
      <c r="D4561" t="s">
        <v>4345</v>
      </c>
      <c r="F4561" t="s">
        <v>52</v>
      </c>
      <c r="G4561" t="s">
        <v>53</v>
      </c>
      <c r="H4561" t="s">
        <v>6210</v>
      </c>
      <c r="I4561" t="s">
        <v>1271</v>
      </c>
      <c r="J4561" t="s">
        <v>6211</v>
      </c>
      <c r="K4561" t="s">
        <v>57</v>
      </c>
      <c r="L4561" s="1">
        <v>42013</v>
      </c>
      <c r="M4561" s="1">
        <v>44217</v>
      </c>
      <c r="N4561" s="1">
        <v>44166</v>
      </c>
      <c r="O4561" t="s">
        <v>75</v>
      </c>
      <c r="P4561" t="s">
        <v>6212</v>
      </c>
      <c r="S4561" t="s">
        <v>733</v>
      </c>
      <c r="T4561" t="s">
        <v>6213</v>
      </c>
      <c r="U4561" t="s">
        <v>6214</v>
      </c>
      <c r="V4561">
        <v>49</v>
      </c>
      <c r="W4561" t="s">
        <v>63</v>
      </c>
      <c r="X4561" t="s">
        <v>289</v>
      </c>
      <c r="AB4561" t="s">
        <v>6215</v>
      </c>
      <c r="AD4561" t="s">
        <v>65</v>
      </c>
      <c r="AF4561" t="s">
        <v>4353</v>
      </c>
      <c r="AG4561" t="s">
        <v>118</v>
      </c>
      <c r="AH4561" t="s">
        <v>507</v>
      </c>
      <c r="AI4561" t="s">
        <v>508</v>
      </c>
      <c r="AJ4561" t="s">
        <v>6216</v>
      </c>
      <c r="AK4561" t="str">
        <f t="shared" si="164"/>
        <v>NCT02346708</v>
      </c>
      <c r="AL4561">
        <v>14933274</v>
      </c>
      <c r="AM4561" t="s">
        <v>91</v>
      </c>
      <c r="AO4561" t="s">
        <v>94</v>
      </c>
      <c r="AP4561" t="s">
        <v>88</v>
      </c>
      <c r="AR4561" t="s">
        <v>89</v>
      </c>
      <c r="AS4561" t="s">
        <v>90</v>
      </c>
      <c r="AT4561">
        <v>17</v>
      </c>
      <c r="AU4561">
        <v>17</v>
      </c>
    </row>
    <row r="4562" spans="1:47" x14ac:dyDescent="0.2">
      <c r="A4562" t="s">
        <v>6208</v>
      </c>
      <c r="B4562" t="s">
        <v>230</v>
      </c>
      <c r="C4562" t="s">
        <v>6209</v>
      </c>
      <c r="D4562" t="s">
        <v>4345</v>
      </c>
      <c r="F4562" t="s">
        <v>52</v>
      </c>
      <c r="G4562" t="s">
        <v>53</v>
      </c>
      <c r="H4562" t="s">
        <v>6210</v>
      </c>
      <c r="I4562" t="s">
        <v>1271</v>
      </c>
      <c r="J4562" t="s">
        <v>6211</v>
      </c>
      <c r="K4562" t="s">
        <v>57</v>
      </c>
      <c r="L4562" s="1">
        <v>42013</v>
      </c>
      <c r="M4562" s="1">
        <v>44217</v>
      </c>
      <c r="N4562" s="1">
        <v>44166</v>
      </c>
      <c r="O4562" t="s">
        <v>75</v>
      </c>
      <c r="P4562" t="s">
        <v>6212</v>
      </c>
      <c r="S4562" t="s">
        <v>733</v>
      </c>
      <c r="T4562" t="s">
        <v>6213</v>
      </c>
      <c r="U4562" t="s">
        <v>6214</v>
      </c>
      <c r="V4562">
        <v>49</v>
      </c>
      <c r="W4562" t="s">
        <v>63</v>
      </c>
      <c r="X4562" t="s">
        <v>289</v>
      </c>
      <c r="AB4562" t="s">
        <v>6215</v>
      </c>
      <c r="AD4562" t="s">
        <v>65</v>
      </c>
      <c r="AF4562" t="s">
        <v>4353</v>
      </c>
      <c r="AG4562" t="s">
        <v>118</v>
      </c>
      <c r="AH4562" t="s">
        <v>507</v>
      </c>
      <c r="AI4562" t="s">
        <v>508</v>
      </c>
      <c r="AJ4562" t="s">
        <v>6216</v>
      </c>
      <c r="AK4562" t="str">
        <f t="shared" si="164"/>
        <v>NCT02346708</v>
      </c>
      <c r="AL4562">
        <v>14933275</v>
      </c>
      <c r="AM4562" t="s">
        <v>92</v>
      </c>
      <c r="AO4562" t="s">
        <v>94</v>
      </c>
      <c r="AP4562" t="s">
        <v>88</v>
      </c>
      <c r="AR4562" t="s">
        <v>89</v>
      </c>
      <c r="AS4562" t="s">
        <v>90</v>
      </c>
      <c r="AT4562">
        <v>31</v>
      </c>
      <c r="AU4562">
        <v>31</v>
      </c>
    </row>
    <row r="4563" spans="1:47" x14ac:dyDescent="0.2">
      <c r="A4563" t="s">
        <v>6208</v>
      </c>
      <c r="B4563" t="s">
        <v>230</v>
      </c>
      <c r="C4563" t="s">
        <v>6209</v>
      </c>
      <c r="D4563" t="s">
        <v>4345</v>
      </c>
      <c r="F4563" t="s">
        <v>52</v>
      </c>
      <c r="G4563" t="s">
        <v>53</v>
      </c>
      <c r="H4563" t="s">
        <v>6210</v>
      </c>
      <c r="I4563" t="s">
        <v>1271</v>
      </c>
      <c r="J4563" t="s">
        <v>6211</v>
      </c>
      <c r="K4563" t="s">
        <v>57</v>
      </c>
      <c r="L4563" s="1">
        <v>42013</v>
      </c>
      <c r="M4563" s="1">
        <v>44217</v>
      </c>
      <c r="N4563" s="1">
        <v>44166</v>
      </c>
      <c r="O4563" t="s">
        <v>75</v>
      </c>
      <c r="P4563" t="s">
        <v>6212</v>
      </c>
      <c r="S4563" t="s">
        <v>733</v>
      </c>
      <c r="T4563" t="s">
        <v>6213</v>
      </c>
      <c r="U4563" t="s">
        <v>6214</v>
      </c>
      <c r="V4563">
        <v>49</v>
      </c>
      <c r="W4563" t="s">
        <v>63</v>
      </c>
      <c r="X4563" t="s">
        <v>289</v>
      </c>
      <c r="AB4563" t="s">
        <v>6215</v>
      </c>
      <c r="AD4563" t="s">
        <v>65</v>
      </c>
      <c r="AF4563" t="s">
        <v>4353</v>
      </c>
      <c r="AG4563" t="s">
        <v>118</v>
      </c>
      <c r="AH4563" t="s">
        <v>507</v>
      </c>
      <c r="AI4563" t="s">
        <v>508</v>
      </c>
      <c r="AJ4563" t="s">
        <v>6216</v>
      </c>
      <c r="AK4563" t="str">
        <f t="shared" si="164"/>
        <v>NCT02346708</v>
      </c>
      <c r="AL4563">
        <v>14933273</v>
      </c>
      <c r="AM4563" t="s">
        <v>86</v>
      </c>
      <c r="AP4563" t="s">
        <v>95</v>
      </c>
      <c r="AR4563" t="s">
        <v>96</v>
      </c>
      <c r="AS4563" t="s">
        <v>97</v>
      </c>
      <c r="AT4563">
        <v>67.400000000000006</v>
      </c>
      <c r="AU4563">
        <v>67.400000000000006</v>
      </c>
    </row>
    <row r="4564" spans="1:47" x14ac:dyDescent="0.2">
      <c r="A4564" t="s">
        <v>6208</v>
      </c>
      <c r="B4564" t="s">
        <v>230</v>
      </c>
      <c r="C4564" t="s">
        <v>6209</v>
      </c>
      <c r="D4564" t="s">
        <v>4345</v>
      </c>
      <c r="F4564" t="s">
        <v>52</v>
      </c>
      <c r="G4564" t="s">
        <v>53</v>
      </c>
      <c r="H4564" t="s">
        <v>6210</v>
      </c>
      <c r="I4564" t="s">
        <v>1271</v>
      </c>
      <c r="J4564" t="s">
        <v>6211</v>
      </c>
      <c r="K4564" t="s">
        <v>57</v>
      </c>
      <c r="L4564" s="1">
        <v>42013</v>
      </c>
      <c r="M4564" s="1">
        <v>44217</v>
      </c>
      <c r="N4564" s="1">
        <v>44166</v>
      </c>
      <c r="O4564" t="s">
        <v>75</v>
      </c>
      <c r="P4564" t="s">
        <v>6212</v>
      </c>
      <c r="S4564" t="s">
        <v>733</v>
      </c>
      <c r="T4564" t="s">
        <v>6213</v>
      </c>
      <c r="U4564" t="s">
        <v>6214</v>
      </c>
      <c r="V4564">
        <v>49</v>
      </c>
      <c r="W4564" t="s">
        <v>63</v>
      </c>
      <c r="X4564" t="s">
        <v>289</v>
      </c>
      <c r="AB4564" t="s">
        <v>6215</v>
      </c>
      <c r="AD4564" t="s">
        <v>65</v>
      </c>
      <c r="AF4564" t="s">
        <v>4353</v>
      </c>
      <c r="AG4564" t="s">
        <v>118</v>
      </c>
      <c r="AH4564" t="s">
        <v>507</v>
      </c>
      <c r="AI4564" t="s">
        <v>508</v>
      </c>
      <c r="AJ4564" t="s">
        <v>6216</v>
      </c>
      <c r="AK4564" t="str">
        <f t="shared" si="164"/>
        <v>NCT02346708</v>
      </c>
      <c r="AL4564">
        <v>14933274</v>
      </c>
      <c r="AM4564" t="s">
        <v>91</v>
      </c>
      <c r="AP4564" t="s">
        <v>95</v>
      </c>
      <c r="AR4564" t="s">
        <v>96</v>
      </c>
      <c r="AS4564" t="s">
        <v>97</v>
      </c>
      <c r="AT4564">
        <v>69.5</v>
      </c>
      <c r="AU4564">
        <v>69.5</v>
      </c>
    </row>
    <row r="4565" spans="1:47" x14ac:dyDescent="0.2">
      <c r="A4565" t="s">
        <v>6208</v>
      </c>
      <c r="B4565" t="s">
        <v>230</v>
      </c>
      <c r="C4565" t="s">
        <v>6209</v>
      </c>
      <c r="D4565" t="s">
        <v>4345</v>
      </c>
      <c r="F4565" t="s">
        <v>52</v>
      </c>
      <c r="G4565" t="s">
        <v>53</v>
      </c>
      <c r="H4565" t="s">
        <v>6210</v>
      </c>
      <c r="I4565" t="s">
        <v>1271</v>
      </c>
      <c r="J4565" t="s">
        <v>6211</v>
      </c>
      <c r="K4565" t="s">
        <v>57</v>
      </c>
      <c r="L4565" s="1">
        <v>42013</v>
      </c>
      <c r="M4565" s="1">
        <v>44217</v>
      </c>
      <c r="N4565" s="1">
        <v>44166</v>
      </c>
      <c r="O4565" t="s">
        <v>75</v>
      </c>
      <c r="P4565" t="s">
        <v>6212</v>
      </c>
      <c r="S4565" t="s">
        <v>733</v>
      </c>
      <c r="T4565" t="s">
        <v>6213</v>
      </c>
      <c r="U4565" t="s">
        <v>6214</v>
      </c>
      <c r="V4565">
        <v>49</v>
      </c>
      <c r="W4565" t="s">
        <v>63</v>
      </c>
      <c r="X4565" t="s">
        <v>289</v>
      </c>
      <c r="AB4565" t="s">
        <v>6215</v>
      </c>
      <c r="AD4565" t="s">
        <v>65</v>
      </c>
      <c r="AF4565" t="s">
        <v>4353</v>
      </c>
      <c r="AG4565" t="s">
        <v>118</v>
      </c>
      <c r="AH4565" t="s">
        <v>507</v>
      </c>
      <c r="AI4565" t="s">
        <v>508</v>
      </c>
      <c r="AJ4565" t="s">
        <v>6216</v>
      </c>
      <c r="AK4565" t="str">
        <f t="shared" si="164"/>
        <v>NCT02346708</v>
      </c>
      <c r="AL4565">
        <v>14933275</v>
      </c>
      <c r="AM4565" t="s">
        <v>92</v>
      </c>
      <c r="AP4565" t="s">
        <v>95</v>
      </c>
      <c r="AR4565" t="s">
        <v>96</v>
      </c>
      <c r="AS4565" t="s">
        <v>97</v>
      </c>
      <c r="AT4565">
        <v>68.5</v>
      </c>
      <c r="AU4565">
        <v>68.5</v>
      </c>
    </row>
    <row r="4566" spans="1:47" x14ac:dyDescent="0.2">
      <c r="A4566" t="s">
        <v>6208</v>
      </c>
      <c r="B4566" t="s">
        <v>230</v>
      </c>
      <c r="C4566" t="s">
        <v>6209</v>
      </c>
      <c r="D4566" t="s">
        <v>4345</v>
      </c>
      <c r="F4566" t="s">
        <v>52</v>
      </c>
      <c r="G4566" t="s">
        <v>53</v>
      </c>
      <c r="H4566" t="s">
        <v>6210</v>
      </c>
      <c r="I4566" t="s">
        <v>1271</v>
      </c>
      <c r="J4566" t="s">
        <v>6211</v>
      </c>
      <c r="K4566" t="s">
        <v>57</v>
      </c>
      <c r="L4566" s="1">
        <v>42013</v>
      </c>
      <c r="M4566" s="1">
        <v>44217</v>
      </c>
      <c r="N4566" s="1">
        <v>44166</v>
      </c>
      <c r="O4566" t="s">
        <v>75</v>
      </c>
      <c r="P4566" t="s">
        <v>6212</v>
      </c>
      <c r="S4566" t="s">
        <v>733</v>
      </c>
      <c r="T4566" t="s">
        <v>6213</v>
      </c>
      <c r="U4566" t="s">
        <v>6214</v>
      </c>
      <c r="V4566">
        <v>49</v>
      </c>
      <c r="W4566" t="s">
        <v>63</v>
      </c>
      <c r="X4566" t="s">
        <v>289</v>
      </c>
      <c r="AB4566" t="s">
        <v>6215</v>
      </c>
      <c r="AD4566" t="s">
        <v>65</v>
      </c>
      <c r="AF4566" t="s">
        <v>4353</v>
      </c>
      <c r="AG4566" t="s">
        <v>118</v>
      </c>
      <c r="AH4566" t="s">
        <v>507</v>
      </c>
      <c r="AI4566" t="s">
        <v>508</v>
      </c>
      <c r="AJ4566" t="s">
        <v>6216</v>
      </c>
      <c r="AK4566" t="str">
        <f t="shared" si="164"/>
        <v>NCT02346708</v>
      </c>
      <c r="AL4566">
        <v>14933273</v>
      </c>
      <c r="AM4566" t="s">
        <v>86</v>
      </c>
      <c r="AO4566" t="s">
        <v>98</v>
      </c>
      <c r="AP4566" t="s">
        <v>99</v>
      </c>
      <c r="AR4566" t="s">
        <v>89</v>
      </c>
      <c r="AS4566" t="s">
        <v>90</v>
      </c>
      <c r="AT4566">
        <v>6</v>
      </c>
      <c r="AU4566">
        <v>6</v>
      </c>
    </row>
    <row r="4567" spans="1:47" x14ac:dyDescent="0.2">
      <c r="A4567" t="s">
        <v>6208</v>
      </c>
      <c r="B4567" t="s">
        <v>230</v>
      </c>
      <c r="C4567" t="s">
        <v>6209</v>
      </c>
      <c r="D4567" t="s">
        <v>4345</v>
      </c>
      <c r="F4567" t="s">
        <v>52</v>
      </c>
      <c r="G4567" t="s">
        <v>53</v>
      </c>
      <c r="H4567" t="s">
        <v>6210</v>
      </c>
      <c r="I4567" t="s">
        <v>1271</v>
      </c>
      <c r="J4567" t="s">
        <v>6211</v>
      </c>
      <c r="K4567" t="s">
        <v>57</v>
      </c>
      <c r="L4567" s="1">
        <v>42013</v>
      </c>
      <c r="M4567" s="1">
        <v>44217</v>
      </c>
      <c r="N4567" s="1">
        <v>44166</v>
      </c>
      <c r="O4567" t="s">
        <v>75</v>
      </c>
      <c r="P4567" t="s">
        <v>6212</v>
      </c>
      <c r="S4567" t="s">
        <v>733</v>
      </c>
      <c r="T4567" t="s">
        <v>6213</v>
      </c>
      <c r="U4567" t="s">
        <v>6214</v>
      </c>
      <c r="V4567">
        <v>49</v>
      </c>
      <c r="W4567" t="s">
        <v>63</v>
      </c>
      <c r="X4567" t="s">
        <v>289</v>
      </c>
      <c r="AB4567" t="s">
        <v>6215</v>
      </c>
      <c r="AD4567" t="s">
        <v>65</v>
      </c>
      <c r="AF4567" t="s">
        <v>4353</v>
      </c>
      <c r="AG4567" t="s">
        <v>118</v>
      </c>
      <c r="AH4567" t="s">
        <v>507</v>
      </c>
      <c r="AI4567" t="s">
        <v>508</v>
      </c>
      <c r="AJ4567" t="s">
        <v>6216</v>
      </c>
      <c r="AK4567" t="str">
        <f t="shared" si="164"/>
        <v>NCT02346708</v>
      </c>
      <c r="AL4567">
        <v>14933274</v>
      </c>
      <c r="AM4567" t="s">
        <v>91</v>
      </c>
      <c r="AO4567" t="s">
        <v>98</v>
      </c>
      <c r="AP4567" t="s">
        <v>99</v>
      </c>
      <c r="AR4567" t="s">
        <v>89</v>
      </c>
      <c r="AS4567" t="s">
        <v>90</v>
      </c>
      <c r="AT4567">
        <v>7</v>
      </c>
      <c r="AU4567">
        <v>7</v>
      </c>
    </row>
    <row r="4568" spans="1:47" x14ac:dyDescent="0.2">
      <c r="A4568" t="s">
        <v>6208</v>
      </c>
      <c r="B4568" t="s">
        <v>230</v>
      </c>
      <c r="C4568" t="s">
        <v>6209</v>
      </c>
      <c r="D4568" t="s">
        <v>4345</v>
      </c>
      <c r="F4568" t="s">
        <v>52</v>
      </c>
      <c r="G4568" t="s">
        <v>53</v>
      </c>
      <c r="H4568" t="s">
        <v>6210</v>
      </c>
      <c r="I4568" t="s">
        <v>1271</v>
      </c>
      <c r="J4568" t="s">
        <v>6211</v>
      </c>
      <c r="K4568" t="s">
        <v>57</v>
      </c>
      <c r="L4568" s="1">
        <v>42013</v>
      </c>
      <c r="M4568" s="1">
        <v>44217</v>
      </c>
      <c r="N4568" s="1">
        <v>44166</v>
      </c>
      <c r="O4568" t="s">
        <v>75</v>
      </c>
      <c r="P4568" t="s">
        <v>6212</v>
      </c>
      <c r="S4568" t="s">
        <v>733</v>
      </c>
      <c r="T4568" t="s">
        <v>6213</v>
      </c>
      <c r="U4568" t="s">
        <v>6214</v>
      </c>
      <c r="V4568">
        <v>49</v>
      </c>
      <c r="W4568" t="s">
        <v>63</v>
      </c>
      <c r="X4568" t="s">
        <v>289</v>
      </c>
      <c r="AB4568" t="s">
        <v>6215</v>
      </c>
      <c r="AD4568" t="s">
        <v>65</v>
      </c>
      <c r="AF4568" t="s">
        <v>4353</v>
      </c>
      <c r="AG4568" t="s">
        <v>118</v>
      </c>
      <c r="AH4568" t="s">
        <v>507</v>
      </c>
      <c r="AI4568" t="s">
        <v>508</v>
      </c>
      <c r="AJ4568" t="s">
        <v>6216</v>
      </c>
      <c r="AK4568" t="str">
        <f t="shared" si="164"/>
        <v>NCT02346708</v>
      </c>
      <c r="AL4568">
        <v>14933275</v>
      </c>
      <c r="AM4568" t="s">
        <v>92</v>
      </c>
      <c r="AO4568" t="s">
        <v>98</v>
      </c>
      <c r="AP4568" t="s">
        <v>99</v>
      </c>
      <c r="AR4568" t="s">
        <v>89</v>
      </c>
      <c r="AS4568" t="s">
        <v>90</v>
      </c>
      <c r="AT4568">
        <v>13</v>
      </c>
      <c r="AU4568">
        <v>13</v>
      </c>
    </row>
    <row r="4569" spans="1:47" x14ac:dyDescent="0.2">
      <c r="A4569" t="s">
        <v>6208</v>
      </c>
      <c r="B4569" t="s">
        <v>230</v>
      </c>
      <c r="C4569" t="s">
        <v>6209</v>
      </c>
      <c r="D4569" t="s">
        <v>4345</v>
      </c>
      <c r="F4569" t="s">
        <v>52</v>
      </c>
      <c r="G4569" t="s">
        <v>53</v>
      </c>
      <c r="H4569" t="s">
        <v>6210</v>
      </c>
      <c r="I4569" t="s">
        <v>1271</v>
      </c>
      <c r="J4569" t="s">
        <v>6211</v>
      </c>
      <c r="K4569" t="s">
        <v>57</v>
      </c>
      <c r="L4569" s="1">
        <v>42013</v>
      </c>
      <c r="M4569" s="1">
        <v>44217</v>
      </c>
      <c r="N4569" s="1">
        <v>44166</v>
      </c>
      <c r="O4569" t="s">
        <v>75</v>
      </c>
      <c r="P4569" t="s">
        <v>6212</v>
      </c>
      <c r="S4569" t="s">
        <v>733</v>
      </c>
      <c r="T4569" t="s">
        <v>6213</v>
      </c>
      <c r="U4569" t="s">
        <v>6214</v>
      </c>
      <c r="V4569">
        <v>49</v>
      </c>
      <c r="W4569" t="s">
        <v>63</v>
      </c>
      <c r="X4569" t="s">
        <v>289</v>
      </c>
      <c r="AB4569" t="s">
        <v>6215</v>
      </c>
      <c r="AD4569" t="s">
        <v>65</v>
      </c>
      <c r="AF4569" t="s">
        <v>4353</v>
      </c>
      <c r="AG4569" t="s">
        <v>118</v>
      </c>
      <c r="AH4569" t="s">
        <v>507</v>
      </c>
      <c r="AI4569" t="s">
        <v>508</v>
      </c>
      <c r="AJ4569" t="s">
        <v>6216</v>
      </c>
      <c r="AK4569" t="str">
        <f t="shared" si="164"/>
        <v>NCT02346708</v>
      </c>
      <c r="AL4569">
        <v>14933273</v>
      </c>
      <c r="AM4569" t="s">
        <v>86</v>
      </c>
      <c r="AO4569" t="s">
        <v>100</v>
      </c>
      <c r="AP4569" t="s">
        <v>99</v>
      </c>
      <c r="AR4569" t="s">
        <v>89</v>
      </c>
      <c r="AS4569" t="s">
        <v>90</v>
      </c>
      <c r="AT4569">
        <v>16</v>
      </c>
      <c r="AU4569">
        <v>16</v>
      </c>
    </row>
    <row r="4570" spans="1:47" x14ac:dyDescent="0.2">
      <c r="A4570" t="s">
        <v>6208</v>
      </c>
      <c r="B4570" t="s">
        <v>230</v>
      </c>
      <c r="C4570" t="s">
        <v>6209</v>
      </c>
      <c r="D4570" t="s">
        <v>4345</v>
      </c>
      <c r="F4570" t="s">
        <v>52</v>
      </c>
      <c r="G4570" t="s">
        <v>53</v>
      </c>
      <c r="H4570" t="s">
        <v>6210</v>
      </c>
      <c r="I4570" t="s">
        <v>1271</v>
      </c>
      <c r="J4570" t="s">
        <v>6211</v>
      </c>
      <c r="K4570" t="s">
        <v>57</v>
      </c>
      <c r="L4570" s="1">
        <v>42013</v>
      </c>
      <c r="M4570" s="1">
        <v>44217</v>
      </c>
      <c r="N4570" s="1">
        <v>44166</v>
      </c>
      <c r="O4570" t="s">
        <v>75</v>
      </c>
      <c r="P4570" t="s">
        <v>6212</v>
      </c>
      <c r="S4570" t="s">
        <v>733</v>
      </c>
      <c r="T4570" t="s">
        <v>6213</v>
      </c>
      <c r="U4570" t="s">
        <v>6214</v>
      </c>
      <c r="V4570">
        <v>49</v>
      </c>
      <c r="W4570" t="s">
        <v>63</v>
      </c>
      <c r="X4570" t="s">
        <v>289</v>
      </c>
      <c r="AB4570" t="s">
        <v>6215</v>
      </c>
      <c r="AD4570" t="s">
        <v>65</v>
      </c>
      <c r="AF4570" t="s">
        <v>4353</v>
      </c>
      <c r="AG4570" t="s">
        <v>118</v>
      </c>
      <c r="AH4570" t="s">
        <v>507</v>
      </c>
      <c r="AI4570" t="s">
        <v>508</v>
      </c>
      <c r="AJ4570" t="s">
        <v>6216</v>
      </c>
      <c r="AK4570" t="str">
        <f t="shared" si="164"/>
        <v>NCT02346708</v>
      </c>
      <c r="AL4570">
        <v>14933274</v>
      </c>
      <c r="AM4570" t="s">
        <v>91</v>
      </c>
      <c r="AO4570" t="s">
        <v>100</v>
      </c>
      <c r="AP4570" t="s">
        <v>99</v>
      </c>
      <c r="AR4570" t="s">
        <v>89</v>
      </c>
      <c r="AS4570" t="s">
        <v>90</v>
      </c>
      <c r="AT4570">
        <v>17</v>
      </c>
      <c r="AU4570">
        <v>17</v>
      </c>
    </row>
    <row r="4571" spans="1:47" x14ac:dyDescent="0.2">
      <c r="A4571" t="s">
        <v>6208</v>
      </c>
      <c r="B4571" t="s">
        <v>230</v>
      </c>
      <c r="C4571" t="s">
        <v>6209</v>
      </c>
      <c r="D4571" t="s">
        <v>4345</v>
      </c>
      <c r="F4571" t="s">
        <v>52</v>
      </c>
      <c r="G4571" t="s">
        <v>53</v>
      </c>
      <c r="H4571" t="s">
        <v>6210</v>
      </c>
      <c r="I4571" t="s">
        <v>1271</v>
      </c>
      <c r="J4571" t="s">
        <v>6211</v>
      </c>
      <c r="K4571" t="s">
        <v>57</v>
      </c>
      <c r="L4571" s="1">
        <v>42013</v>
      </c>
      <c r="M4571" s="1">
        <v>44217</v>
      </c>
      <c r="N4571" s="1">
        <v>44166</v>
      </c>
      <c r="O4571" t="s">
        <v>75</v>
      </c>
      <c r="P4571" t="s">
        <v>6212</v>
      </c>
      <c r="S4571" t="s">
        <v>733</v>
      </c>
      <c r="T4571" t="s">
        <v>6213</v>
      </c>
      <c r="U4571" t="s">
        <v>6214</v>
      </c>
      <c r="V4571">
        <v>49</v>
      </c>
      <c r="W4571" t="s">
        <v>63</v>
      </c>
      <c r="X4571" t="s">
        <v>289</v>
      </c>
      <c r="AB4571" t="s">
        <v>6215</v>
      </c>
      <c r="AD4571" t="s">
        <v>65</v>
      </c>
      <c r="AF4571" t="s">
        <v>4353</v>
      </c>
      <c r="AG4571" t="s">
        <v>118</v>
      </c>
      <c r="AH4571" t="s">
        <v>507</v>
      </c>
      <c r="AI4571" t="s">
        <v>508</v>
      </c>
      <c r="AJ4571" t="s">
        <v>6216</v>
      </c>
      <c r="AK4571" t="str">
        <f t="shared" si="164"/>
        <v>NCT02346708</v>
      </c>
      <c r="AL4571">
        <v>14933275</v>
      </c>
      <c r="AM4571" t="s">
        <v>92</v>
      </c>
      <c r="AO4571" t="s">
        <v>100</v>
      </c>
      <c r="AP4571" t="s">
        <v>99</v>
      </c>
      <c r="AR4571" t="s">
        <v>89</v>
      </c>
      <c r="AS4571" t="s">
        <v>90</v>
      </c>
      <c r="AT4571">
        <v>33</v>
      </c>
      <c r="AU4571">
        <v>33</v>
      </c>
    </row>
    <row r="4572" spans="1:47" x14ac:dyDescent="0.2">
      <c r="A4572" t="s">
        <v>6208</v>
      </c>
      <c r="B4572" t="s">
        <v>230</v>
      </c>
      <c r="C4572" t="s">
        <v>6209</v>
      </c>
      <c r="D4572" t="s">
        <v>4345</v>
      </c>
      <c r="F4572" t="s">
        <v>52</v>
      </c>
      <c r="G4572" t="s">
        <v>53</v>
      </c>
      <c r="H4572" t="s">
        <v>6210</v>
      </c>
      <c r="I4572" t="s">
        <v>1271</v>
      </c>
      <c r="J4572" t="s">
        <v>6211</v>
      </c>
      <c r="K4572" t="s">
        <v>57</v>
      </c>
      <c r="L4572" s="1">
        <v>42013</v>
      </c>
      <c r="M4572" s="1">
        <v>44217</v>
      </c>
      <c r="N4572" s="1">
        <v>44166</v>
      </c>
      <c r="O4572" t="s">
        <v>75</v>
      </c>
      <c r="P4572" t="s">
        <v>6212</v>
      </c>
      <c r="S4572" t="s">
        <v>733</v>
      </c>
      <c r="T4572" t="s">
        <v>6213</v>
      </c>
      <c r="U4572" t="s">
        <v>6214</v>
      </c>
      <c r="V4572">
        <v>49</v>
      </c>
      <c r="W4572" t="s">
        <v>63</v>
      </c>
      <c r="X4572" t="s">
        <v>289</v>
      </c>
      <c r="AB4572" t="s">
        <v>6215</v>
      </c>
      <c r="AD4572" t="s">
        <v>65</v>
      </c>
      <c r="AF4572" t="s">
        <v>4353</v>
      </c>
      <c r="AG4572" t="s">
        <v>118</v>
      </c>
      <c r="AH4572" t="s">
        <v>507</v>
      </c>
      <c r="AI4572" t="s">
        <v>508</v>
      </c>
      <c r="AJ4572" t="s">
        <v>6216</v>
      </c>
      <c r="AK4572" t="str">
        <f t="shared" si="164"/>
        <v>NCT02346708</v>
      </c>
      <c r="AL4572">
        <v>14933273</v>
      </c>
      <c r="AM4572" t="s">
        <v>86</v>
      </c>
      <c r="AO4572" t="s">
        <v>140</v>
      </c>
      <c r="AP4572" t="s">
        <v>141</v>
      </c>
      <c r="AR4572" t="s">
        <v>89</v>
      </c>
      <c r="AS4572" t="s">
        <v>90</v>
      </c>
      <c r="AT4572">
        <v>0</v>
      </c>
      <c r="AU4572">
        <v>0</v>
      </c>
    </row>
    <row r="4573" spans="1:47" x14ac:dyDescent="0.2">
      <c r="A4573" t="s">
        <v>6208</v>
      </c>
      <c r="B4573" t="s">
        <v>230</v>
      </c>
      <c r="C4573" t="s">
        <v>6209</v>
      </c>
      <c r="D4573" t="s">
        <v>4345</v>
      </c>
      <c r="F4573" t="s">
        <v>52</v>
      </c>
      <c r="G4573" t="s">
        <v>53</v>
      </c>
      <c r="H4573" t="s">
        <v>6210</v>
      </c>
      <c r="I4573" t="s">
        <v>1271</v>
      </c>
      <c r="J4573" t="s">
        <v>6211</v>
      </c>
      <c r="K4573" t="s">
        <v>57</v>
      </c>
      <c r="L4573" s="1">
        <v>42013</v>
      </c>
      <c r="M4573" s="1">
        <v>44217</v>
      </c>
      <c r="N4573" s="1">
        <v>44166</v>
      </c>
      <c r="O4573" t="s">
        <v>75</v>
      </c>
      <c r="P4573" t="s">
        <v>6212</v>
      </c>
      <c r="S4573" t="s">
        <v>733</v>
      </c>
      <c r="T4573" t="s">
        <v>6213</v>
      </c>
      <c r="U4573" t="s">
        <v>6214</v>
      </c>
      <c r="V4573">
        <v>49</v>
      </c>
      <c r="W4573" t="s">
        <v>63</v>
      </c>
      <c r="X4573" t="s">
        <v>289</v>
      </c>
      <c r="AB4573" t="s">
        <v>6215</v>
      </c>
      <c r="AD4573" t="s">
        <v>65</v>
      </c>
      <c r="AF4573" t="s">
        <v>4353</v>
      </c>
      <c r="AG4573" t="s">
        <v>118</v>
      </c>
      <c r="AH4573" t="s">
        <v>507</v>
      </c>
      <c r="AI4573" t="s">
        <v>508</v>
      </c>
      <c r="AJ4573" t="s">
        <v>6216</v>
      </c>
      <c r="AK4573" t="str">
        <f t="shared" si="164"/>
        <v>NCT02346708</v>
      </c>
      <c r="AL4573">
        <v>14933274</v>
      </c>
      <c r="AM4573" t="s">
        <v>91</v>
      </c>
      <c r="AO4573" t="s">
        <v>140</v>
      </c>
      <c r="AP4573" t="s">
        <v>141</v>
      </c>
      <c r="AR4573" t="s">
        <v>89</v>
      </c>
      <c r="AS4573" t="s">
        <v>90</v>
      </c>
      <c r="AT4573">
        <v>0</v>
      </c>
      <c r="AU4573">
        <v>0</v>
      </c>
    </row>
    <row r="4574" spans="1:47" x14ac:dyDescent="0.2">
      <c r="A4574" t="s">
        <v>6208</v>
      </c>
      <c r="B4574" t="s">
        <v>230</v>
      </c>
      <c r="C4574" t="s">
        <v>6209</v>
      </c>
      <c r="D4574" t="s">
        <v>4345</v>
      </c>
      <c r="F4574" t="s">
        <v>52</v>
      </c>
      <c r="G4574" t="s">
        <v>53</v>
      </c>
      <c r="H4574" t="s">
        <v>6210</v>
      </c>
      <c r="I4574" t="s">
        <v>1271</v>
      </c>
      <c r="J4574" t="s">
        <v>6211</v>
      </c>
      <c r="K4574" t="s">
        <v>57</v>
      </c>
      <c r="L4574" s="1">
        <v>42013</v>
      </c>
      <c r="M4574" s="1">
        <v>44217</v>
      </c>
      <c r="N4574" s="1">
        <v>44166</v>
      </c>
      <c r="O4574" t="s">
        <v>75</v>
      </c>
      <c r="P4574" t="s">
        <v>6212</v>
      </c>
      <c r="S4574" t="s">
        <v>733</v>
      </c>
      <c r="T4574" t="s">
        <v>6213</v>
      </c>
      <c r="U4574" t="s">
        <v>6214</v>
      </c>
      <c r="V4574">
        <v>49</v>
      </c>
      <c r="W4574" t="s">
        <v>63</v>
      </c>
      <c r="X4574" t="s">
        <v>289</v>
      </c>
      <c r="AB4574" t="s">
        <v>6215</v>
      </c>
      <c r="AD4574" t="s">
        <v>65</v>
      </c>
      <c r="AF4574" t="s">
        <v>4353</v>
      </c>
      <c r="AG4574" t="s">
        <v>118</v>
      </c>
      <c r="AH4574" t="s">
        <v>507</v>
      </c>
      <c r="AI4574" t="s">
        <v>508</v>
      </c>
      <c r="AJ4574" t="s">
        <v>6216</v>
      </c>
      <c r="AK4574" t="str">
        <f t="shared" si="164"/>
        <v>NCT02346708</v>
      </c>
      <c r="AL4574">
        <v>14933275</v>
      </c>
      <c r="AM4574" t="s">
        <v>92</v>
      </c>
      <c r="AO4574" t="s">
        <v>140</v>
      </c>
      <c r="AP4574" t="s">
        <v>141</v>
      </c>
      <c r="AR4574" t="s">
        <v>89</v>
      </c>
      <c r="AS4574" t="s">
        <v>90</v>
      </c>
      <c r="AT4574">
        <v>0</v>
      </c>
      <c r="AU4574">
        <v>0</v>
      </c>
    </row>
    <row r="4575" spans="1:47" x14ac:dyDescent="0.2">
      <c r="A4575" t="s">
        <v>6208</v>
      </c>
      <c r="B4575" t="s">
        <v>230</v>
      </c>
      <c r="C4575" t="s">
        <v>6209</v>
      </c>
      <c r="D4575" t="s">
        <v>4345</v>
      </c>
      <c r="F4575" t="s">
        <v>52</v>
      </c>
      <c r="G4575" t="s">
        <v>53</v>
      </c>
      <c r="H4575" t="s">
        <v>6210</v>
      </c>
      <c r="I4575" t="s">
        <v>1271</v>
      </c>
      <c r="J4575" t="s">
        <v>6211</v>
      </c>
      <c r="K4575" t="s">
        <v>57</v>
      </c>
      <c r="L4575" s="1">
        <v>42013</v>
      </c>
      <c r="M4575" s="1">
        <v>44217</v>
      </c>
      <c r="N4575" s="1">
        <v>44166</v>
      </c>
      <c r="O4575" t="s">
        <v>75</v>
      </c>
      <c r="P4575" t="s">
        <v>6212</v>
      </c>
      <c r="S4575" t="s">
        <v>733</v>
      </c>
      <c r="T4575" t="s">
        <v>6213</v>
      </c>
      <c r="U4575" t="s">
        <v>6214</v>
      </c>
      <c r="V4575">
        <v>49</v>
      </c>
      <c r="W4575" t="s">
        <v>63</v>
      </c>
      <c r="X4575" t="s">
        <v>289</v>
      </c>
      <c r="AB4575" t="s">
        <v>6215</v>
      </c>
      <c r="AD4575" t="s">
        <v>65</v>
      </c>
      <c r="AF4575" t="s">
        <v>4353</v>
      </c>
      <c r="AG4575" t="s">
        <v>118</v>
      </c>
      <c r="AH4575" t="s">
        <v>507</v>
      </c>
      <c r="AI4575" t="s">
        <v>508</v>
      </c>
      <c r="AJ4575" t="s">
        <v>6216</v>
      </c>
      <c r="AK4575" t="str">
        <f t="shared" si="164"/>
        <v>NCT02346708</v>
      </c>
      <c r="AL4575">
        <v>14933273</v>
      </c>
      <c r="AM4575" t="s">
        <v>86</v>
      </c>
      <c r="AO4575" t="s">
        <v>142</v>
      </c>
      <c r="AP4575" t="s">
        <v>141</v>
      </c>
      <c r="AR4575" t="s">
        <v>89</v>
      </c>
      <c r="AS4575" t="s">
        <v>90</v>
      </c>
      <c r="AT4575">
        <v>1</v>
      </c>
      <c r="AU4575">
        <v>1</v>
      </c>
    </row>
    <row r="4576" spans="1:47" x14ac:dyDescent="0.2">
      <c r="A4576" t="s">
        <v>6208</v>
      </c>
      <c r="B4576" t="s">
        <v>230</v>
      </c>
      <c r="C4576" t="s">
        <v>6209</v>
      </c>
      <c r="D4576" t="s">
        <v>4345</v>
      </c>
      <c r="F4576" t="s">
        <v>52</v>
      </c>
      <c r="G4576" t="s">
        <v>53</v>
      </c>
      <c r="H4576" t="s">
        <v>6210</v>
      </c>
      <c r="I4576" t="s">
        <v>1271</v>
      </c>
      <c r="J4576" t="s">
        <v>6211</v>
      </c>
      <c r="K4576" t="s">
        <v>57</v>
      </c>
      <c r="L4576" s="1">
        <v>42013</v>
      </c>
      <c r="M4576" s="1">
        <v>44217</v>
      </c>
      <c r="N4576" s="1">
        <v>44166</v>
      </c>
      <c r="O4576" t="s">
        <v>75</v>
      </c>
      <c r="P4576" t="s">
        <v>6212</v>
      </c>
      <c r="S4576" t="s">
        <v>733</v>
      </c>
      <c r="T4576" t="s">
        <v>6213</v>
      </c>
      <c r="U4576" t="s">
        <v>6214</v>
      </c>
      <c r="V4576">
        <v>49</v>
      </c>
      <c r="W4576" t="s">
        <v>63</v>
      </c>
      <c r="X4576" t="s">
        <v>289</v>
      </c>
      <c r="AB4576" t="s">
        <v>6215</v>
      </c>
      <c r="AD4576" t="s">
        <v>65</v>
      </c>
      <c r="AF4576" t="s">
        <v>4353</v>
      </c>
      <c r="AG4576" t="s">
        <v>118</v>
      </c>
      <c r="AH4576" t="s">
        <v>507</v>
      </c>
      <c r="AI4576" t="s">
        <v>508</v>
      </c>
      <c r="AJ4576" t="s">
        <v>6216</v>
      </c>
      <c r="AK4576" t="str">
        <f t="shared" si="164"/>
        <v>NCT02346708</v>
      </c>
      <c r="AL4576">
        <v>14933274</v>
      </c>
      <c r="AM4576" t="s">
        <v>91</v>
      </c>
      <c r="AO4576" t="s">
        <v>142</v>
      </c>
      <c r="AP4576" t="s">
        <v>141</v>
      </c>
      <c r="AR4576" t="s">
        <v>89</v>
      </c>
      <c r="AS4576" t="s">
        <v>90</v>
      </c>
      <c r="AT4576">
        <v>0</v>
      </c>
      <c r="AU4576">
        <v>0</v>
      </c>
    </row>
    <row r="4577" spans="1:47" x14ac:dyDescent="0.2">
      <c r="A4577" t="s">
        <v>6208</v>
      </c>
      <c r="B4577" t="s">
        <v>230</v>
      </c>
      <c r="C4577" t="s">
        <v>6209</v>
      </c>
      <c r="D4577" t="s">
        <v>4345</v>
      </c>
      <c r="F4577" t="s">
        <v>52</v>
      </c>
      <c r="G4577" t="s">
        <v>53</v>
      </c>
      <c r="H4577" t="s">
        <v>6210</v>
      </c>
      <c r="I4577" t="s">
        <v>1271</v>
      </c>
      <c r="J4577" t="s">
        <v>6211</v>
      </c>
      <c r="K4577" t="s">
        <v>57</v>
      </c>
      <c r="L4577" s="1">
        <v>42013</v>
      </c>
      <c r="M4577" s="1">
        <v>44217</v>
      </c>
      <c r="N4577" s="1">
        <v>44166</v>
      </c>
      <c r="O4577" t="s">
        <v>75</v>
      </c>
      <c r="P4577" t="s">
        <v>6212</v>
      </c>
      <c r="S4577" t="s">
        <v>733</v>
      </c>
      <c r="T4577" t="s">
        <v>6213</v>
      </c>
      <c r="U4577" t="s">
        <v>6214</v>
      </c>
      <c r="V4577">
        <v>49</v>
      </c>
      <c r="W4577" t="s">
        <v>63</v>
      </c>
      <c r="X4577" t="s">
        <v>289</v>
      </c>
      <c r="AB4577" t="s">
        <v>6215</v>
      </c>
      <c r="AD4577" t="s">
        <v>65</v>
      </c>
      <c r="AF4577" t="s">
        <v>4353</v>
      </c>
      <c r="AG4577" t="s">
        <v>118</v>
      </c>
      <c r="AH4577" t="s">
        <v>507</v>
      </c>
      <c r="AI4577" t="s">
        <v>508</v>
      </c>
      <c r="AJ4577" t="s">
        <v>6216</v>
      </c>
      <c r="AK4577" t="str">
        <f t="shared" si="164"/>
        <v>NCT02346708</v>
      </c>
      <c r="AL4577">
        <v>14933275</v>
      </c>
      <c r="AM4577" t="s">
        <v>92</v>
      </c>
      <c r="AO4577" t="s">
        <v>142</v>
      </c>
      <c r="AP4577" t="s">
        <v>141</v>
      </c>
      <c r="AR4577" t="s">
        <v>89</v>
      </c>
      <c r="AS4577" t="s">
        <v>90</v>
      </c>
      <c r="AT4577">
        <v>1</v>
      </c>
      <c r="AU4577">
        <v>1</v>
      </c>
    </row>
    <row r="4578" spans="1:47" x14ac:dyDescent="0.2">
      <c r="A4578" t="s">
        <v>6208</v>
      </c>
      <c r="B4578" t="s">
        <v>230</v>
      </c>
      <c r="C4578" t="s">
        <v>6209</v>
      </c>
      <c r="D4578" t="s">
        <v>4345</v>
      </c>
      <c r="F4578" t="s">
        <v>52</v>
      </c>
      <c r="G4578" t="s">
        <v>53</v>
      </c>
      <c r="H4578" t="s">
        <v>6210</v>
      </c>
      <c r="I4578" t="s">
        <v>1271</v>
      </c>
      <c r="J4578" t="s">
        <v>6211</v>
      </c>
      <c r="K4578" t="s">
        <v>57</v>
      </c>
      <c r="L4578" s="1">
        <v>42013</v>
      </c>
      <c r="M4578" s="1">
        <v>44217</v>
      </c>
      <c r="N4578" s="1">
        <v>44166</v>
      </c>
      <c r="O4578" t="s">
        <v>75</v>
      </c>
      <c r="P4578" t="s">
        <v>6212</v>
      </c>
      <c r="S4578" t="s">
        <v>733</v>
      </c>
      <c r="T4578" t="s">
        <v>6213</v>
      </c>
      <c r="U4578" t="s">
        <v>6214</v>
      </c>
      <c r="V4578">
        <v>49</v>
      </c>
      <c r="W4578" t="s">
        <v>63</v>
      </c>
      <c r="X4578" t="s">
        <v>289</v>
      </c>
      <c r="AB4578" t="s">
        <v>6215</v>
      </c>
      <c r="AD4578" t="s">
        <v>65</v>
      </c>
      <c r="AF4578" t="s">
        <v>4353</v>
      </c>
      <c r="AG4578" t="s">
        <v>118</v>
      </c>
      <c r="AH4578" t="s">
        <v>507</v>
      </c>
      <c r="AI4578" t="s">
        <v>508</v>
      </c>
      <c r="AJ4578" t="s">
        <v>6216</v>
      </c>
      <c r="AK4578" t="str">
        <f t="shared" si="164"/>
        <v>NCT02346708</v>
      </c>
      <c r="AL4578">
        <v>14933273</v>
      </c>
      <c r="AM4578" t="s">
        <v>86</v>
      </c>
      <c r="AO4578" t="s">
        <v>143</v>
      </c>
      <c r="AP4578" t="s">
        <v>141</v>
      </c>
      <c r="AR4578" t="s">
        <v>89</v>
      </c>
      <c r="AS4578" t="s">
        <v>90</v>
      </c>
      <c r="AT4578">
        <v>0</v>
      </c>
      <c r="AU4578">
        <v>0</v>
      </c>
    </row>
    <row r="4579" spans="1:47" x14ac:dyDescent="0.2">
      <c r="A4579" t="s">
        <v>6208</v>
      </c>
      <c r="B4579" t="s">
        <v>230</v>
      </c>
      <c r="C4579" t="s">
        <v>6209</v>
      </c>
      <c r="D4579" t="s">
        <v>4345</v>
      </c>
      <c r="F4579" t="s">
        <v>52</v>
      </c>
      <c r="G4579" t="s">
        <v>53</v>
      </c>
      <c r="H4579" t="s">
        <v>6210</v>
      </c>
      <c r="I4579" t="s">
        <v>1271</v>
      </c>
      <c r="J4579" t="s">
        <v>6211</v>
      </c>
      <c r="K4579" t="s">
        <v>57</v>
      </c>
      <c r="L4579" s="1">
        <v>42013</v>
      </c>
      <c r="M4579" s="1">
        <v>44217</v>
      </c>
      <c r="N4579" s="1">
        <v>44166</v>
      </c>
      <c r="O4579" t="s">
        <v>75</v>
      </c>
      <c r="P4579" t="s">
        <v>6212</v>
      </c>
      <c r="S4579" t="s">
        <v>733</v>
      </c>
      <c r="T4579" t="s">
        <v>6213</v>
      </c>
      <c r="U4579" t="s">
        <v>6214</v>
      </c>
      <c r="V4579">
        <v>49</v>
      </c>
      <c r="W4579" t="s">
        <v>63</v>
      </c>
      <c r="X4579" t="s">
        <v>289</v>
      </c>
      <c r="AB4579" t="s">
        <v>6215</v>
      </c>
      <c r="AD4579" t="s">
        <v>65</v>
      </c>
      <c r="AF4579" t="s">
        <v>4353</v>
      </c>
      <c r="AG4579" t="s">
        <v>118</v>
      </c>
      <c r="AH4579" t="s">
        <v>507</v>
      </c>
      <c r="AI4579" t="s">
        <v>508</v>
      </c>
      <c r="AJ4579" t="s">
        <v>6216</v>
      </c>
      <c r="AK4579" t="str">
        <f t="shared" si="164"/>
        <v>NCT02346708</v>
      </c>
      <c r="AL4579">
        <v>14933274</v>
      </c>
      <c r="AM4579" t="s">
        <v>91</v>
      </c>
      <c r="AO4579" t="s">
        <v>143</v>
      </c>
      <c r="AP4579" t="s">
        <v>141</v>
      </c>
      <c r="AR4579" t="s">
        <v>89</v>
      </c>
      <c r="AS4579" t="s">
        <v>90</v>
      </c>
      <c r="AT4579">
        <v>0</v>
      </c>
      <c r="AU4579">
        <v>0</v>
      </c>
    </row>
    <row r="4580" spans="1:47" x14ac:dyDescent="0.2">
      <c r="A4580" t="s">
        <v>6208</v>
      </c>
      <c r="B4580" t="s">
        <v>230</v>
      </c>
      <c r="C4580" t="s">
        <v>6209</v>
      </c>
      <c r="D4580" t="s">
        <v>4345</v>
      </c>
      <c r="F4580" t="s">
        <v>52</v>
      </c>
      <c r="G4580" t="s">
        <v>53</v>
      </c>
      <c r="H4580" t="s">
        <v>6210</v>
      </c>
      <c r="I4580" t="s">
        <v>1271</v>
      </c>
      <c r="J4580" t="s">
        <v>6211</v>
      </c>
      <c r="K4580" t="s">
        <v>57</v>
      </c>
      <c r="L4580" s="1">
        <v>42013</v>
      </c>
      <c r="M4580" s="1">
        <v>44217</v>
      </c>
      <c r="N4580" s="1">
        <v>44166</v>
      </c>
      <c r="O4580" t="s">
        <v>75</v>
      </c>
      <c r="P4580" t="s">
        <v>6212</v>
      </c>
      <c r="S4580" t="s">
        <v>733</v>
      </c>
      <c r="T4580" t="s">
        <v>6213</v>
      </c>
      <c r="U4580" t="s">
        <v>6214</v>
      </c>
      <c r="V4580">
        <v>49</v>
      </c>
      <c r="W4580" t="s">
        <v>63</v>
      </c>
      <c r="X4580" t="s">
        <v>289</v>
      </c>
      <c r="AB4580" t="s">
        <v>6215</v>
      </c>
      <c r="AD4580" t="s">
        <v>65</v>
      </c>
      <c r="AF4580" t="s">
        <v>4353</v>
      </c>
      <c r="AG4580" t="s">
        <v>118</v>
      </c>
      <c r="AH4580" t="s">
        <v>507</v>
      </c>
      <c r="AI4580" t="s">
        <v>508</v>
      </c>
      <c r="AJ4580" t="s">
        <v>6216</v>
      </c>
      <c r="AK4580" t="str">
        <f t="shared" si="164"/>
        <v>NCT02346708</v>
      </c>
      <c r="AL4580">
        <v>14933275</v>
      </c>
      <c r="AM4580" t="s">
        <v>92</v>
      </c>
      <c r="AO4580" t="s">
        <v>143</v>
      </c>
      <c r="AP4580" t="s">
        <v>141</v>
      </c>
      <c r="AR4580" t="s">
        <v>89</v>
      </c>
      <c r="AS4580" t="s">
        <v>90</v>
      </c>
      <c r="AT4580">
        <v>0</v>
      </c>
      <c r="AU4580">
        <v>0</v>
      </c>
    </row>
    <row r="4581" spans="1:47" x14ac:dyDescent="0.2">
      <c r="A4581" t="s">
        <v>6208</v>
      </c>
      <c r="B4581" t="s">
        <v>230</v>
      </c>
      <c r="C4581" t="s">
        <v>6209</v>
      </c>
      <c r="D4581" t="s">
        <v>4345</v>
      </c>
      <c r="F4581" t="s">
        <v>52</v>
      </c>
      <c r="G4581" t="s">
        <v>53</v>
      </c>
      <c r="H4581" t="s">
        <v>6210</v>
      </c>
      <c r="I4581" t="s">
        <v>1271</v>
      </c>
      <c r="J4581" t="s">
        <v>6211</v>
      </c>
      <c r="K4581" t="s">
        <v>57</v>
      </c>
      <c r="L4581" s="1">
        <v>42013</v>
      </c>
      <c r="M4581" s="1">
        <v>44217</v>
      </c>
      <c r="N4581" s="1">
        <v>44166</v>
      </c>
      <c r="O4581" t="s">
        <v>75</v>
      </c>
      <c r="P4581" t="s">
        <v>6212</v>
      </c>
      <c r="S4581" t="s">
        <v>733</v>
      </c>
      <c r="T4581" t="s">
        <v>6213</v>
      </c>
      <c r="U4581" t="s">
        <v>6214</v>
      </c>
      <c r="V4581">
        <v>49</v>
      </c>
      <c r="W4581" t="s">
        <v>63</v>
      </c>
      <c r="X4581" t="s">
        <v>289</v>
      </c>
      <c r="AB4581" t="s">
        <v>6215</v>
      </c>
      <c r="AD4581" t="s">
        <v>65</v>
      </c>
      <c r="AF4581" t="s">
        <v>4353</v>
      </c>
      <c r="AG4581" t="s">
        <v>118</v>
      </c>
      <c r="AH4581" t="s">
        <v>507</v>
      </c>
      <c r="AI4581" t="s">
        <v>508</v>
      </c>
      <c r="AJ4581" t="s">
        <v>6216</v>
      </c>
      <c r="AK4581" t="str">
        <f t="shared" si="164"/>
        <v>NCT02346708</v>
      </c>
      <c r="AL4581">
        <v>14933273</v>
      </c>
      <c r="AM4581" t="s">
        <v>86</v>
      </c>
      <c r="AO4581" t="s">
        <v>144</v>
      </c>
      <c r="AP4581" t="s">
        <v>141</v>
      </c>
      <c r="AR4581" t="s">
        <v>89</v>
      </c>
      <c r="AS4581" t="s">
        <v>90</v>
      </c>
      <c r="AT4581">
        <v>1</v>
      </c>
      <c r="AU4581">
        <v>1</v>
      </c>
    </row>
    <row r="4582" spans="1:47" x14ac:dyDescent="0.2">
      <c r="A4582" t="s">
        <v>6208</v>
      </c>
      <c r="B4582" t="s">
        <v>230</v>
      </c>
      <c r="C4582" t="s">
        <v>6209</v>
      </c>
      <c r="D4582" t="s">
        <v>4345</v>
      </c>
      <c r="F4582" t="s">
        <v>52</v>
      </c>
      <c r="G4582" t="s">
        <v>53</v>
      </c>
      <c r="H4582" t="s">
        <v>6210</v>
      </c>
      <c r="I4582" t="s">
        <v>1271</v>
      </c>
      <c r="J4582" t="s">
        <v>6211</v>
      </c>
      <c r="K4582" t="s">
        <v>57</v>
      </c>
      <c r="L4582" s="1">
        <v>42013</v>
      </c>
      <c r="M4582" s="1">
        <v>44217</v>
      </c>
      <c r="N4582" s="1">
        <v>44166</v>
      </c>
      <c r="O4582" t="s">
        <v>75</v>
      </c>
      <c r="P4582" t="s">
        <v>6212</v>
      </c>
      <c r="S4582" t="s">
        <v>733</v>
      </c>
      <c r="T4582" t="s">
        <v>6213</v>
      </c>
      <c r="U4582" t="s">
        <v>6214</v>
      </c>
      <c r="V4582">
        <v>49</v>
      </c>
      <c r="W4582" t="s">
        <v>63</v>
      </c>
      <c r="X4582" t="s">
        <v>289</v>
      </c>
      <c r="AB4582" t="s">
        <v>6215</v>
      </c>
      <c r="AD4582" t="s">
        <v>65</v>
      </c>
      <c r="AF4582" t="s">
        <v>4353</v>
      </c>
      <c r="AG4582" t="s">
        <v>118</v>
      </c>
      <c r="AH4582" t="s">
        <v>507</v>
      </c>
      <c r="AI4582" t="s">
        <v>508</v>
      </c>
      <c r="AJ4582" t="s">
        <v>6216</v>
      </c>
      <c r="AK4582" t="str">
        <f t="shared" si="164"/>
        <v>NCT02346708</v>
      </c>
      <c r="AL4582">
        <v>14933274</v>
      </c>
      <c r="AM4582" t="s">
        <v>91</v>
      </c>
      <c r="AO4582" t="s">
        <v>144</v>
      </c>
      <c r="AP4582" t="s">
        <v>141</v>
      </c>
      <c r="AR4582" t="s">
        <v>89</v>
      </c>
      <c r="AS4582" t="s">
        <v>90</v>
      </c>
      <c r="AT4582">
        <v>0</v>
      </c>
      <c r="AU4582">
        <v>0</v>
      </c>
    </row>
    <row r="4583" spans="1:47" x14ac:dyDescent="0.2">
      <c r="A4583" t="s">
        <v>6208</v>
      </c>
      <c r="B4583" t="s">
        <v>230</v>
      </c>
      <c r="C4583" t="s">
        <v>6209</v>
      </c>
      <c r="D4583" t="s">
        <v>4345</v>
      </c>
      <c r="F4583" t="s">
        <v>52</v>
      </c>
      <c r="G4583" t="s">
        <v>53</v>
      </c>
      <c r="H4583" t="s">
        <v>6210</v>
      </c>
      <c r="I4583" t="s">
        <v>1271</v>
      </c>
      <c r="J4583" t="s">
        <v>6211</v>
      </c>
      <c r="K4583" t="s">
        <v>57</v>
      </c>
      <c r="L4583" s="1">
        <v>42013</v>
      </c>
      <c r="M4583" s="1">
        <v>44217</v>
      </c>
      <c r="N4583" s="1">
        <v>44166</v>
      </c>
      <c r="O4583" t="s">
        <v>75</v>
      </c>
      <c r="P4583" t="s">
        <v>6212</v>
      </c>
      <c r="S4583" t="s">
        <v>733</v>
      </c>
      <c r="T4583" t="s">
        <v>6213</v>
      </c>
      <c r="U4583" t="s">
        <v>6214</v>
      </c>
      <c r="V4583">
        <v>49</v>
      </c>
      <c r="W4583" t="s">
        <v>63</v>
      </c>
      <c r="X4583" t="s">
        <v>289</v>
      </c>
      <c r="AB4583" t="s">
        <v>6215</v>
      </c>
      <c r="AD4583" t="s">
        <v>65</v>
      </c>
      <c r="AF4583" t="s">
        <v>4353</v>
      </c>
      <c r="AG4583" t="s">
        <v>118</v>
      </c>
      <c r="AH4583" t="s">
        <v>507</v>
      </c>
      <c r="AI4583" t="s">
        <v>508</v>
      </c>
      <c r="AJ4583" t="s">
        <v>6216</v>
      </c>
      <c r="AK4583" t="str">
        <f t="shared" si="164"/>
        <v>NCT02346708</v>
      </c>
      <c r="AL4583">
        <v>14933275</v>
      </c>
      <c r="AM4583" t="s">
        <v>92</v>
      </c>
      <c r="AO4583" t="s">
        <v>144</v>
      </c>
      <c r="AP4583" t="s">
        <v>141</v>
      </c>
      <c r="AR4583" t="s">
        <v>89</v>
      </c>
      <c r="AS4583" t="s">
        <v>90</v>
      </c>
      <c r="AT4583">
        <v>1</v>
      </c>
      <c r="AU4583">
        <v>1</v>
      </c>
    </row>
    <row r="4584" spans="1:47" x14ac:dyDescent="0.2">
      <c r="A4584" t="s">
        <v>6208</v>
      </c>
      <c r="B4584" t="s">
        <v>230</v>
      </c>
      <c r="C4584" t="s">
        <v>6209</v>
      </c>
      <c r="D4584" t="s">
        <v>4345</v>
      </c>
      <c r="F4584" t="s">
        <v>52</v>
      </c>
      <c r="G4584" t="s">
        <v>53</v>
      </c>
      <c r="H4584" t="s">
        <v>6210</v>
      </c>
      <c r="I4584" t="s">
        <v>1271</v>
      </c>
      <c r="J4584" t="s">
        <v>6211</v>
      </c>
      <c r="K4584" t="s">
        <v>57</v>
      </c>
      <c r="L4584" s="1">
        <v>42013</v>
      </c>
      <c r="M4584" s="1">
        <v>44217</v>
      </c>
      <c r="N4584" s="1">
        <v>44166</v>
      </c>
      <c r="O4584" t="s">
        <v>75</v>
      </c>
      <c r="P4584" t="s">
        <v>6212</v>
      </c>
      <c r="S4584" t="s">
        <v>733</v>
      </c>
      <c r="T4584" t="s">
        <v>6213</v>
      </c>
      <c r="U4584" t="s">
        <v>6214</v>
      </c>
      <c r="V4584">
        <v>49</v>
      </c>
      <c r="W4584" t="s">
        <v>63</v>
      </c>
      <c r="X4584" t="s">
        <v>289</v>
      </c>
      <c r="AB4584" t="s">
        <v>6215</v>
      </c>
      <c r="AD4584" t="s">
        <v>65</v>
      </c>
      <c r="AF4584" t="s">
        <v>4353</v>
      </c>
      <c r="AG4584" t="s">
        <v>118</v>
      </c>
      <c r="AH4584" t="s">
        <v>507</v>
      </c>
      <c r="AI4584" t="s">
        <v>508</v>
      </c>
      <c r="AJ4584" t="s">
        <v>6216</v>
      </c>
      <c r="AK4584" t="str">
        <f t="shared" si="164"/>
        <v>NCT02346708</v>
      </c>
      <c r="AL4584">
        <v>14933273</v>
      </c>
      <c r="AM4584" t="s">
        <v>86</v>
      </c>
      <c r="AO4584" t="s">
        <v>145</v>
      </c>
      <c r="AP4584" t="s">
        <v>141</v>
      </c>
      <c r="AR4584" t="s">
        <v>89</v>
      </c>
      <c r="AS4584" t="s">
        <v>90</v>
      </c>
      <c r="AT4584">
        <v>20</v>
      </c>
      <c r="AU4584">
        <v>20</v>
      </c>
    </row>
    <row r="4585" spans="1:47" x14ac:dyDescent="0.2">
      <c r="A4585" t="s">
        <v>6208</v>
      </c>
      <c r="B4585" t="s">
        <v>230</v>
      </c>
      <c r="C4585" t="s">
        <v>6209</v>
      </c>
      <c r="D4585" t="s">
        <v>4345</v>
      </c>
      <c r="F4585" t="s">
        <v>52</v>
      </c>
      <c r="G4585" t="s">
        <v>53</v>
      </c>
      <c r="H4585" t="s">
        <v>6210</v>
      </c>
      <c r="I4585" t="s">
        <v>1271</v>
      </c>
      <c r="J4585" t="s">
        <v>6211</v>
      </c>
      <c r="K4585" t="s">
        <v>57</v>
      </c>
      <c r="L4585" s="1">
        <v>42013</v>
      </c>
      <c r="M4585" s="1">
        <v>44217</v>
      </c>
      <c r="N4585" s="1">
        <v>44166</v>
      </c>
      <c r="O4585" t="s">
        <v>75</v>
      </c>
      <c r="P4585" t="s">
        <v>6212</v>
      </c>
      <c r="S4585" t="s">
        <v>733</v>
      </c>
      <c r="T4585" t="s">
        <v>6213</v>
      </c>
      <c r="U4585" t="s">
        <v>6214</v>
      </c>
      <c r="V4585">
        <v>49</v>
      </c>
      <c r="W4585" t="s">
        <v>63</v>
      </c>
      <c r="X4585" t="s">
        <v>289</v>
      </c>
      <c r="AB4585" t="s">
        <v>6215</v>
      </c>
      <c r="AD4585" t="s">
        <v>65</v>
      </c>
      <c r="AF4585" t="s">
        <v>4353</v>
      </c>
      <c r="AG4585" t="s">
        <v>118</v>
      </c>
      <c r="AH4585" t="s">
        <v>507</v>
      </c>
      <c r="AI4585" t="s">
        <v>508</v>
      </c>
      <c r="AJ4585" t="s">
        <v>6216</v>
      </c>
      <c r="AK4585" t="str">
        <f t="shared" si="164"/>
        <v>NCT02346708</v>
      </c>
      <c r="AL4585">
        <v>14933274</v>
      </c>
      <c r="AM4585" t="s">
        <v>91</v>
      </c>
      <c r="AO4585" t="s">
        <v>145</v>
      </c>
      <c r="AP4585" t="s">
        <v>141</v>
      </c>
      <c r="AR4585" t="s">
        <v>89</v>
      </c>
      <c r="AS4585" t="s">
        <v>90</v>
      </c>
      <c r="AT4585">
        <v>24</v>
      </c>
      <c r="AU4585">
        <v>24</v>
      </c>
    </row>
    <row r="4586" spans="1:47" x14ac:dyDescent="0.2">
      <c r="A4586" t="s">
        <v>6208</v>
      </c>
      <c r="B4586" t="s">
        <v>230</v>
      </c>
      <c r="C4586" t="s">
        <v>6209</v>
      </c>
      <c r="D4586" t="s">
        <v>4345</v>
      </c>
      <c r="F4586" t="s">
        <v>52</v>
      </c>
      <c r="G4586" t="s">
        <v>53</v>
      </c>
      <c r="H4586" t="s">
        <v>6210</v>
      </c>
      <c r="I4586" t="s">
        <v>1271</v>
      </c>
      <c r="J4586" t="s">
        <v>6211</v>
      </c>
      <c r="K4586" t="s">
        <v>57</v>
      </c>
      <c r="L4586" s="1">
        <v>42013</v>
      </c>
      <c r="M4586" s="1">
        <v>44217</v>
      </c>
      <c r="N4586" s="1">
        <v>44166</v>
      </c>
      <c r="O4586" t="s">
        <v>75</v>
      </c>
      <c r="P4586" t="s">
        <v>6212</v>
      </c>
      <c r="S4586" t="s">
        <v>733</v>
      </c>
      <c r="T4586" t="s">
        <v>6213</v>
      </c>
      <c r="U4586" t="s">
        <v>6214</v>
      </c>
      <c r="V4586">
        <v>49</v>
      </c>
      <c r="W4586" t="s">
        <v>63</v>
      </c>
      <c r="X4586" t="s">
        <v>289</v>
      </c>
      <c r="AB4586" t="s">
        <v>6215</v>
      </c>
      <c r="AD4586" t="s">
        <v>65</v>
      </c>
      <c r="AF4586" t="s">
        <v>4353</v>
      </c>
      <c r="AG4586" t="s">
        <v>118</v>
      </c>
      <c r="AH4586" t="s">
        <v>507</v>
      </c>
      <c r="AI4586" t="s">
        <v>508</v>
      </c>
      <c r="AJ4586" t="s">
        <v>6216</v>
      </c>
      <c r="AK4586" t="str">
        <f t="shared" si="164"/>
        <v>NCT02346708</v>
      </c>
      <c r="AL4586">
        <v>14933275</v>
      </c>
      <c r="AM4586" t="s">
        <v>92</v>
      </c>
      <c r="AO4586" t="s">
        <v>145</v>
      </c>
      <c r="AP4586" t="s">
        <v>141</v>
      </c>
      <c r="AR4586" t="s">
        <v>89</v>
      </c>
      <c r="AS4586" t="s">
        <v>90</v>
      </c>
      <c r="AT4586">
        <v>44</v>
      </c>
      <c r="AU4586">
        <v>44</v>
      </c>
    </row>
    <row r="4587" spans="1:47" x14ac:dyDescent="0.2">
      <c r="A4587" t="s">
        <v>6208</v>
      </c>
      <c r="B4587" t="s">
        <v>230</v>
      </c>
      <c r="C4587" t="s">
        <v>6209</v>
      </c>
      <c r="D4587" t="s">
        <v>4345</v>
      </c>
      <c r="F4587" t="s">
        <v>52</v>
      </c>
      <c r="G4587" t="s">
        <v>53</v>
      </c>
      <c r="H4587" t="s">
        <v>6210</v>
      </c>
      <c r="I4587" t="s">
        <v>1271</v>
      </c>
      <c r="J4587" t="s">
        <v>6211</v>
      </c>
      <c r="K4587" t="s">
        <v>57</v>
      </c>
      <c r="L4587" s="1">
        <v>42013</v>
      </c>
      <c r="M4587" s="1">
        <v>44217</v>
      </c>
      <c r="N4587" s="1">
        <v>44166</v>
      </c>
      <c r="O4587" t="s">
        <v>75</v>
      </c>
      <c r="P4587" t="s">
        <v>6212</v>
      </c>
      <c r="S4587" t="s">
        <v>733</v>
      </c>
      <c r="T4587" t="s">
        <v>6213</v>
      </c>
      <c r="U4587" t="s">
        <v>6214</v>
      </c>
      <c r="V4587">
        <v>49</v>
      </c>
      <c r="W4587" t="s">
        <v>63</v>
      </c>
      <c r="X4587" t="s">
        <v>289</v>
      </c>
      <c r="AB4587" t="s">
        <v>6215</v>
      </c>
      <c r="AD4587" t="s">
        <v>65</v>
      </c>
      <c r="AF4587" t="s">
        <v>4353</v>
      </c>
      <c r="AG4587" t="s">
        <v>118</v>
      </c>
      <c r="AH4587" t="s">
        <v>507</v>
      </c>
      <c r="AI4587" t="s">
        <v>508</v>
      </c>
      <c r="AJ4587" t="s">
        <v>6216</v>
      </c>
      <c r="AK4587" t="str">
        <f t="shared" si="164"/>
        <v>NCT02346708</v>
      </c>
      <c r="AL4587">
        <v>14933273</v>
      </c>
      <c r="AM4587" t="s">
        <v>86</v>
      </c>
      <c r="AO4587" t="s">
        <v>146</v>
      </c>
      <c r="AP4587" t="s">
        <v>141</v>
      </c>
      <c r="AR4587" t="s">
        <v>89</v>
      </c>
      <c r="AS4587" t="s">
        <v>90</v>
      </c>
      <c r="AT4587">
        <v>0</v>
      </c>
      <c r="AU4587">
        <v>0</v>
      </c>
    </row>
    <row r="4588" spans="1:47" x14ac:dyDescent="0.2">
      <c r="A4588" t="s">
        <v>6208</v>
      </c>
      <c r="B4588" t="s">
        <v>230</v>
      </c>
      <c r="C4588" t="s">
        <v>6209</v>
      </c>
      <c r="D4588" t="s">
        <v>4345</v>
      </c>
      <c r="F4588" t="s">
        <v>52</v>
      </c>
      <c r="G4588" t="s">
        <v>53</v>
      </c>
      <c r="H4588" t="s">
        <v>6210</v>
      </c>
      <c r="I4588" t="s">
        <v>1271</v>
      </c>
      <c r="J4588" t="s">
        <v>6211</v>
      </c>
      <c r="K4588" t="s">
        <v>57</v>
      </c>
      <c r="L4588" s="1">
        <v>42013</v>
      </c>
      <c r="M4588" s="1">
        <v>44217</v>
      </c>
      <c r="N4588" s="1">
        <v>44166</v>
      </c>
      <c r="O4588" t="s">
        <v>75</v>
      </c>
      <c r="P4588" t="s">
        <v>6212</v>
      </c>
      <c r="S4588" t="s">
        <v>733</v>
      </c>
      <c r="T4588" t="s">
        <v>6213</v>
      </c>
      <c r="U4588" t="s">
        <v>6214</v>
      </c>
      <c r="V4588">
        <v>49</v>
      </c>
      <c r="W4588" t="s">
        <v>63</v>
      </c>
      <c r="X4588" t="s">
        <v>289</v>
      </c>
      <c r="AB4588" t="s">
        <v>6215</v>
      </c>
      <c r="AD4588" t="s">
        <v>65</v>
      </c>
      <c r="AF4588" t="s">
        <v>4353</v>
      </c>
      <c r="AG4588" t="s">
        <v>118</v>
      </c>
      <c r="AH4588" t="s">
        <v>507</v>
      </c>
      <c r="AI4588" t="s">
        <v>508</v>
      </c>
      <c r="AJ4588" t="s">
        <v>6216</v>
      </c>
      <c r="AK4588" t="str">
        <f t="shared" si="164"/>
        <v>NCT02346708</v>
      </c>
      <c r="AL4588">
        <v>14933274</v>
      </c>
      <c r="AM4588" t="s">
        <v>91</v>
      </c>
      <c r="AO4588" t="s">
        <v>146</v>
      </c>
      <c r="AP4588" t="s">
        <v>141</v>
      </c>
      <c r="AR4588" t="s">
        <v>89</v>
      </c>
      <c r="AS4588" t="s">
        <v>90</v>
      </c>
      <c r="AT4588">
        <v>0</v>
      </c>
      <c r="AU4588">
        <v>0</v>
      </c>
    </row>
    <row r="4589" spans="1:47" x14ac:dyDescent="0.2">
      <c r="A4589" t="s">
        <v>6208</v>
      </c>
      <c r="B4589" t="s">
        <v>230</v>
      </c>
      <c r="C4589" t="s">
        <v>6209</v>
      </c>
      <c r="D4589" t="s">
        <v>4345</v>
      </c>
      <c r="F4589" t="s">
        <v>52</v>
      </c>
      <c r="G4589" t="s">
        <v>53</v>
      </c>
      <c r="H4589" t="s">
        <v>6210</v>
      </c>
      <c r="I4589" t="s">
        <v>1271</v>
      </c>
      <c r="J4589" t="s">
        <v>6211</v>
      </c>
      <c r="K4589" t="s">
        <v>57</v>
      </c>
      <c r="L4589" s="1">
        <v>42013</v>
      </c>
      <c r="M4589" s="1">
        <v>44217</v>
      </c>
      <c r="N4589" s="1">
        <v>44166</v>
      </c>
      <c r="O4589" t="s">
        <v>75</v>
      </c>
      <c r="P4589" t="s">
        <v>6212</v>
      </c>
      <c r="S4589" t="s">
        <v>733</v>
      </c>
      <c r="T4589" t="s">
        <v>6213</v>
      </c>
      <c r="U4589" t="s">
        <v>6214</v>
      </c>
      <c r="V4589">
        <v>49</v>
      </c>
      <c r="W4589" t="s">
        <v>63</v>
      </c>
      <c r="X4589" t="s">
        <v>289</v>
      </c>
      <c r="AB4589" t="s">
        <v>6215</v>
      </c>
      <c r="AD4589" t="s">
        <v>65</v>
      </c>
      <c r="AF4589" t="s">
        <v>4353</v>
      </c>
      <c r="AG4589" t="s">
        <v>118</v>
      </c>
      <c r="AH4589" t="s">
        <v>507</v>
      </c>
      <c r="AI4589" t="s">
        <v>508</v>
      </c>
      <c r="AJ4589" t="s">
        <v>6216</v>
      </c>
      <c r="AK4589" t="str">
        <f t="shared" si="164"/>
        <v>NCT02346708</v>
      </c>
      <c r="AL4589">
        <v>14933275</v>
      </c>
      <c r="AM4589" t="s">
        <v>92</v>
      </c>
      <c r="AO4589" t="s">
        <v>146</v>
      </c>
      <c r="AP4589" t="s">
        <v>141</v>
      </c>
      <c r="AR4589" t="s">
        <v>89</v>
      </c>
      <c r="AS4589" t="s">
        <v>90</v>
      </c>
      <c r="AT4589">
        <v>0</v>
      </c>
      <c r="AU4589">
        <v>0</v>
      </c>
    </row>
    <row r="4590" spans="1:47" x14ac:dyDescent="0.2">
      <c r="A4590" t="s">
        <v>6208</v>
      </c>
      <c r="B4590" t="s">
        <v>230</v>
      </c>
      <c r="C4590" t="s">
        <v>6209</v>
      </c>
      <c r="D4590" t="s">
        <v>4345</v>
      </c>
      <c r="F4590" t="s">
        <v>52</v>
      </c>
      <c r="G4590" t="s">
        <v>53</v>
      </c>
      <c r="H4590" t="s">
        <v>6210</v>
      </c>
      <c r="I4590" t="s">
        <v>1271</v>
      </c>
      <c r="J4590" t="s">
        <v>6211</v>
      </c>
      <c r="K4590" t="s">
        <v>57</v>
      </c>
      <c r="L4590" s="1">
        <v>42013</v>
      </c>
      <c r="M4590" s="1">
        <v>44217</v>
      </c>
      <c r="N4590" s="1">
        <v>44166</v>
      </c>
      <c r="O4590" t="s">
        <v>75</v>
      </c>
      <c r="P4590" t="s">
        <v>6212</v>
      </c>
      <c r="S4590" t="s">
        <v>733</v>
      </c>
      <c r="T4590" t="s">
        <v>6213</v>
      </c>
      <c r="U4590" t="s">
        <v>6214</v>
      </c>
      <c r="V4590">
        <v>49</v>
      </c>
      <c r="W4590" t="s">
        <v>63</v>
      </c>
      <c r="X4590" t="s">
        <v>289</v>
      </c>
      <c r="AB4590" t="s">
        <v>6215</v>
      </c>
      <c r="AD4590" t="s">
        <v>65</v>
      </c>
      <c r="AF4590" t="s">
        <v>4353</v>
      </c>
      <c r="AG4590" t="s">
        <v>118</v>
      </c>
      <c r="AH4590" t="s">
        <v>507</v>
      </c>
      <c r="AI4590" t="s">
        <v>508</v>
      </c>
      <c r="AJ4590" t="s">
        <v>6216</v>
      </c>
      <c r="AK4590" t="str">
        <f t="shared" si="164"/>
        <v>NCT02346708</v>
      </c>
      <c r="AL4590">
        <v>14933273</v>
      </c>
      <c r="AM4590" t="s">
        <v>86</v>
      </c>
      <c r="AO4590" t="s">
        <v>139</v>
      </c>
      <c r="AP4590" t="s">
        <v>141</v>
      </c>
      <c r="AR4590" t="s">
        <v>89</v>
      </c>
      <c r="AS4590" t="s">
        <v>90</v>
      </c>
      <c r="AT4590">
        <v>0</v>
      </c>
      <c r="AU4590">
        <v>0</v>
      </c>
    </row>
    <row r="4591" spans="1:47" x14ac:dyDescent="0.2">
      <c r="A4591" t="s">
        <v>6208</v>
      </c>
      <c r="B4591" t="s">
        <v>230</v>
      </c>
      <c r="C4591" t="s">
        <v>6209</v>
      </c>
      <c r="D4591" t="s">
        <v>4345</v>
      </c>
      <c r="F4591" t="s">
        <v>52</v>
      </c>
      <c r="G4591" t="s">
        <v>53</v>
      </c>
      <c r="H4591" t="s">
        <v>6210</v>
      </c>
      <c r="I4591" t="s">
        <v>1271</v>
      </c>
      <c r="J4591" t="s">
        <v>6211</v>
      </c>
      <c r="K4591" t="s">
        <v>57</v>
      </c>
      <c r="L4591" s="1">
        <v>42013</v>
      </c>
      <c r="M4591" s="1">
        <v>44217</v>
      </c>
      <c r="N4591" s="1">
        <v>44166</v>
      </c>
      <c r="O4591" t="s">
        <v>75</v>
      </c>
      <c r="P4591" t="s">
        <v>6212</v>
      </c>
      <c r="S4591" t="s">
        <v>733</v>
      </c>
      <c r="T4591" t="s">
        <v>6213</v>
      </c>
      <c r="U4591" t="s">
        <v>6214</v>
      </c>
      <c r="V4591">
        <v>49</v>
      </c>
      <c r="W4591" t="s">
        <v>63</v>
      </c>
      <c r="X4591" t="s">
        <v>289</v>
      </c>
      <c r="AB4591" t="s">
        <v>6215</v>
      </c>
      <c r="AD4591" t="s">
        <v>65</v>
      </c>
      <c r="AF4591" t="s">
        <v>4353</v>
      </c>
      <c r="AG4591" t="s">
        <v>118</v>
      </c>
      <c r="AH4591" t="s">
        <v>507</v>
      </c>
      <c r="AI4591" t="s">
        <v>508</v>
      </c>
      <c r="AJ4591" t="s">
        <v>6216</v>
      </c>
      <c r="AK4591" t="str">
        <f t="shared" si="164"/>
        <v>NCT02346708</v>
      </c>
      <c r="AL4591">
        <v>14933274</v>
      </c>
      <c r="AM4591" t="s">
        <v>91</v>
      </c>
      <c r="AO4591" t="s">
        <v>139</v>
      </c>
      <c r="AP4591" t="s">
        <v>141</v>
      </c>
      <c r="AR4591" t="s">
        <v>89</v>
      </c>
      <c r="AS4591" t="s">
        <v>90</v>
      </c>
      <c r="AT4591">
        <v>0</v>
      </c>
      <c r="AU4591">
        <v>0</v>
      </c>
    </row>
    <row r="4592" spans="1:47" x14ac:dyDescent="0.2">
      <c r="A4592" t="s">
        <v>6208</v>
      </c>
      <c r="B4592" t="s">
        <v>230</v>
      </c>
      <c r="C4592" t="s">
        <v>6209</v>
      </c>
      <c r="D4592" t="s">
        <v>4345</v>
      </c>
      <c r="F4592" t="s">
        <v>52</v>
      </c>
      <c r="G4592" t="s">
        <v>53</v>
      </c>
      <c r="H4592" t="s">
        <v>6210</v>
      </c>
      <c r="I4592" t="s">
        <v>1271</v>
      </c>
      <c r="J4592" t="s">
        <v>6211</v>
      </c>
      <c r="K4592" t="s">
        <v>57</v>
      </c>
      <c r="L4592" s="1">
        <v>42013</v>
      </c>
      <c r="M4592" s="1">
        <v>44217</v>
      </c>
      <c r="N4592" s="1">
        <v>44166</v>
      </c>
      <c r="O4592" t="s">
        <v>75</v>
      </c>
      <c r="P4592" t="s">
        <v>6212</v>
      </c>
      <c r="S4592" t="s">
        <v>733</v>
      </c>
      <c r="T4592" t="s">
        <v>6213</v>
      </c>
      <c r="U4592" t="s">
        <v>6214</v>
      </c>
      <c r="V4592">
        <v>49</v>
      </c>
      <c r="W4592" t="s">
        <v>63</v>
      </c>
      <c r="X4592" t="s">
        <v>289</v>
      </c>
      <c r="AB4592" t="s">
        <v>6215</v>
      </c>
      <c r="AD4592" t="s">
        <v>65</v>
      </c>
      <c r="AF4592" t="s">
        <v>4353</v>
      </c>
      <c r="AG4592" t="s">
        <v>118</v>
      </c>
      <c r="AH4592" t="s">
        <v>507</v>
      </c>
      <c r="AI4592" t="s">
        <v>508</v>
      </c>
      <c r="AJ4592" t="s">
        <v>6216</v>
      </c>
      <c r="AK4592" t="str">
        <f t="shared" si="164"/>
        <v>NCT02346708</v>
      </c>
      <c r="AL4592">
        <v>14933275</v>
      </c>
      <c r="AM4592" t="s">
        <v>92</v>
      </c>
      <c r="AO4592" t="s">
        <v>139</v>
      </c>
      <c r="AP4592" t="s">
        <v>141</v>
      </c>
      <c r="AR4592" t="s">
        <v>89</v>
      </c>
      <c r="AS4592" t="s">
        <v>90</v>
      </c>
      <c r="AT4592">
        <v>0</v>
      </c>
      <c r="AU4592">
        <v>0</v>
      </c>
    </row>
    <row r="4593" spans="1:47" x14ac:dyDescent="0.2">
      <c r="A4593" t="s">
        <v>6208</v>
      </c>
      <c r="B4593" t="s">
        <v>230</v>
      </c>
      <c r="C4593" t="s">
        <v>6209</v>
      </c>
      <c r="D4593" t="s">
        <v>4345</v>
      </c>
      <c r="F4593" t="s">
        <v>52</v>
      </c>
      <c r="G4593" t="s">
        <v>53</v>
      </c>
      <c r="H4593" t="s">
        <v>6210</v>
      </c>
      <c r="I4593" t="s">
        <v>1271</v>
      </c>
      <c r="J4593" t="s">
        <v>6211</v>
      </c>
      <c r="K4593" t="s">
        <v>57</v>
      </c>
      <c r="L4593" s="1">
        <v>42013</v>
      </c>
      <c r="M4593" s="1">
        <v>44217</v>
      </c>
      <c r="N4593" s="1">
        <v>44166</v>
      </c>
      <c r="O4593" t="s">
        <v>75</v>
      </c>
      <c r="P4593" t="s">
        <v>6212</v>
      </c>
      <c r="S4593" t="s">
        <v>733</v>
      </c>
      <c r="T4593" t="s">
        <v>6213</v>
      </c>
      <c r="U4593" t="s">
        <v>6214</v>
      </c>
      <c r="V4593">
        <v>49</v>
      </c>
      <c r="W4593" t="s">
        <v>63</v>
      </c>
      <c r="X4593" t="s">
        <v>289</v>
      </c>
      <c r="AB4593" t="s">
        <v>6215</v>
      </c>
      <c r="AD4593" t="s">
        <v>65</v>
      </c>
      <c r="AF4593" t="s">
        <v>4353</v>
      </c>
      <c r="AG4593" t="s">
        <v>118</v>
      </c>
      <c r="AH4593" t="s">
        <v>507</v>
      </c>
      <c r="AI4593" t="s">
        <v>508</v>
      </c>
      <c r="AJ4593" t="s">
        <v>6216</v>
      </c>
      <c r="AK4593" t="str">
        <f t="shared" si="164"/>
        <v>NCT02346708</v>
      </c>
      <c r="AL4593">
        <v>14933273</v>
      </c>
      <c r="AM4593" t="s">
        <v>86</v>
      </c>
      <c r="AN4593" t="s">
        <v>118</v>
      </c>
      <c r="AP4593" t="s">
        <v>102</v>
      </c>
      <c r="AR4593" t="s">
        <v>103</v>
      </c>
      <c r="AS4593" t="s">
        <v>104</v>
      </c>
      <c r="AT4593">
        <v>22</v>
      </c>
      <c r="AU4593">
        <v>22</v>
      </c>
    </row>
    <row r="4594" spans="1:47" x14ac:dyDescent="0.2">
      <c r="A4594" t="s">
        <v>6208</v>
      </c>
      <c r="B4594" t="s">
        <v>230</v>
      </c>
      <c r="C4594" t="s">
        <v>6209</v>
      </c>
      <c r="D4594" t="s">
        <v>4345</v>
      </c>
      <c r="F4594" t="s">
        <v>52</v>
      </c>
      <c r="G4594" t="s">
        <v>53</v>
      </c>
      <c r="H4594" t="s">
        <v>6210</v>
      </c>
      <c r="I4594" t="s">
        <v>1271</v>
      </c>
      <c r="J4594" t="s">
        <v>6211</v>
      </c>
      <c r="K4594" t="s">
        <v>57</v>
      </c>
      <c r="L4594" s="1">
        <v>42013</v>
      </c>
      <c r="M4594" s="1">
        <v>44217</v>
      </c>
      <c r="N4594" s="1">
        <v>44166</v>
      </c>
      <c r="O4594" t="s">
        <v>75</v>
      </c>
      <c r="P4594" t="s">
        <v>6212</v>
      </c>
      <c r="S4594" t="s">
        <v>733</v>
      </c>
      <c r="T4594" t="s">
        <v>6213</v>
      </c>
      <c r="U4594" t="s">
        <v>6214</v>
      </c>
      <c r="V4594">
        <v>49</v>
      </c>
      <c r="W4594" t="s">
        <v>63</v>
      </c>
      <c r="X4594" t="s">
        <v>289</v>
      </c>
      <c r="AB4594" t="s">
        <v>6215</v>
      </c>
      <c r="AD4594" t="s">
        <v>65</v>
      </c>
      <c r="AF4594" t="s">
        <v>4353</v>
      </c>
      <c r="AG4594" t="s">
        <v>118</v>
      </c>
      <c r="AH4594" t="s">
        <v>507</v>
      </c>
      <c r="AI4594" t="s">
        <v>508</v>
      </c>
      <c r="AJ4594" t="s">
        <v>6216</v>
      </c>
      <c r="AK4594" t="str">
        <f t="shared" si="164"/>
        <v>NCT02346708</v>
      </c>
      <c r="AL4594">
        <v>14933274</v>
      </c>
      <c r="AM4594" t="s">
        <v>91</v>
      </c>
      <c r="AN4594" t="s">
        <v>118</v>
      </c>
      <c r="AP4594" t="s">
        <v>102</v>
      </c>
      <c r="AR4594" t="s">
        <v>103</v>
      </c>
      <c r="AS4594" t="s">
        <v>104</v>
      </c>
      <c r="AT4594">
        <v>24</v>
      </c>
      <c r="AU4594">
        <v>24</v>
      </c>
    </row>
    <row r="4595" spans="1:47" x14ac:dyDescent="0.2">
      <c r="A4595" t="s">
        <v>6208</v>
      </c>
      <c r="B4595" t="s">
        <v>230</v>
      </c>
      <c r="C4595" t="s">
        <v>6209</v>
      </c>
      <c r="D4595" t="s">
        <v>4345</v>
      </c>
      <c r="F4595" t="s">
        <v>52</v>
      </c>
      <c r="G4595" t="s">
        <v>53</v>
      </c>
      <c r="H4595" t="s">
        <v>6210</v>
      </c>
      <c r="I4595" t="s">
        <v>1271</v>
      </c>
      <c r="J4595" t="s">
        <v>6211</v>
      </c>
      <c r="K4595" t="s">
        <v>57</v>
      </c>
      <c r="L4595" s="1">
        <v>42013</v>
      </c>
      <c r="M4595" s="1">
        <v>44217</v>
      </c>
      <c r="N4595" s="1">
        <v>44166</v>
      </c>
      <c r="O4595" t="s">
        <v>75</v>
      </c>
      <c r="P4595" t="s">
        <v>6212</v>
      </c>
      <c r="S4595" t="s">
        <v>733</v>
      </c>
      <c r="T4595" t="s">
        <v>6213</v>
      </c>
      <c r="U4595" t="s">
        <v>6214</v>
      </c>
      <c r="V4595">
        <v>49</v>
      </c>
      <c r="W4595" t="s">
        <v>63</v>
      </c>
      <c r="X4595" t="s">
        <v>289</v>
      </c>
      <c r="AB4595" t="s">
        <v>6215</v>
      </c>
      <c r="AD4595" t="s">
        <v>65</v>
      </c>
      <c r="AF4595" t="s">
        <v>4353</v>
      </c>
      <c r="AG4595" t="s">
        <v>118</v>
      </c>
      <c r="AH4595" t="s">
        <v>507</v>
      </c>
      <c r="AI4595" t="s">
        <v>508</v>
      </c>
      <c r="AJ4595" t="s">
        <v>6216</v>
      </c>
      <c r="AK4595" t="str">
        <f t="shared" si="164"/>
        <v>NCT02346708</v>
      </c>
      <c r="AL4595">
        <v>14933275</v>
      </c>
      <c r="AM4595" t="s">
        <v>92</v>
      </c>
      <c r="AN4595" t="s">
        <v>118</v>
      </c>
      <c r="AP4595" t="s">
        <v>102</v>
      </c>
      <c r="AR4595" t="s">
        <v>103</v>
      </c>
      <c r="AS4595" t="s">
        <v>104</v>
      </c>
      <c r="AT4595">
        <v>46</v>
      </c>
      <c r="AU4595">
        <v>46</v>
      </c>
    </row>
    <row r="4596" spans="1:47" x14ac:dyDescent="0.2">
      <c r="A4596" t="s">
        <v>6217</v>
      </c>
      <c r="B4596" t="s">
        <v>189</v>
      </c>
      <c r="C4596" t="s">
        <v>6218</v>
      </c>
      <c r="D4596" t="s">
        <v>6219</v>
      </c>
      <c r="F4596" t="s">
        <v>52</v>
      </c>
      <c r="G4596" t="s">
        <v>1014</v>
      </c>
      <c r="H4596" t="s">
        <v>6220</v>
      </c>
      <c r="J4596" t="s">
        <v>6221</v>
      </c>
      <c r="K4596" t="s">
        <v>57</v>
      </c>
      <c r="L4596" s="1">
        <v>42657</v>
      </c>
      <c r="M4596" s="1">
        <v>43983</v>
      </c>
      <c r="N4596" s="1">
        <v>43241</v>
      </c>
      <c r="O4596" t="s">
        <v>75</v>
      </c>
      <c r="P4596" t="s">
        <v>6222</v>
      </c>
      <c r="Q4596" t="s">
        <v>65</v>
      </c>
      <c r="R4596" t="s">
        <v>65</v>
      </c>
      <c r="S4596" t="s">
        <v>189</v>
      </c>
      <c r="T4596" t="s">
        <v>6223</v>
      </c>
      <c r="V4596">
        <v>15</v>
      </c>
      <c r="W4596" t="s">
        <v>63</v>
      </c>
      <c r="X4596" t="s">
        <v>837</v>
      </c>
      <c r="Y4596" t="s">
        <v>6224</v>
      </c>
      <c r="AA4596" t="s">
        <v>6225</v>
      </c>
      <c r="AB4596" t="s">
        <v>6226</v>
      </c>
      <c r="AD4596" t="s">
        <v>65</v>
      </c>
      <c r="AF4596" t="s">
        <v>1046</v>
      </c>
      <c r="AG4596" t="s">
        <v>118</v>
      </c>
      <c r="AH4596" t="s">
        <v>6227</v>
      </c>
      <c r="AI4596" t="s">
        <v>6228</v>
      </c>
      <c r="AJ4596" t="s">
        <v>6229</v>
      </c>
      <c r="AK4596" t="str">
        <f t="shared" ref="AK4596:AK4613" si="165">HYPERLINK("https://www.clinicaltrials.gov/ct2/show/results/NCT03194464", "NCT03194464")</f>
        <v>NCT03194464</v>
      </c>
      <c r="AL4596">
        <v>15025421</v>
      </c>
      <c r="AM4596" t="s">
        <v>86</v>
      </c>
      <c r="AN4596" t="s">
        <v>6230</v>
      </c>
      <c r="AP4596" t="s">
        <v>95</v>
      </c>
      <c r="AR4596" t="s">
        <v>96</v>
      </c>
      <c r="AS4596" t="s">
        <v>97</v>
      </c>
      <c r="AT4596">
        <v>61.1</v>
      </c>
      <c r="AU4596">
        <v>61.1</v>
      </c>
    </row>
    <row r="4597" spans="1:47" x14ac:dyDescent="0.2">
      <c r="A4597" t="s">
        <v>6217</v>
      </c>
      <c r="B4597" t="s">
        <v>189</v>
      </c>
      <c r="C4597" t="s">
        <v>6218</v>
      </c>
      <c r="D4597" t="s">
        <v>6219</v>
      </c>
      <c r="F4597" t="s">
        <v>52</v>
      </c>
      <c r="G4597" t="s">
        <v>1014</v>
      </c>
      <c r="H4597" t="s">
        <v>6220</v>
      </c>
      <c r="J4597" t="s">
        <v>6221</v>
      </c>
      <c r="K4597" t="s">
        <v>57</v>
      </c>
      <c r="L4597" s="1">
        <v>42657</v>
      </c>
      <c r="M4597" s="1">
        <v>43983</v>
      </c>
      <c r="N4597" s="1">
        <v>43241</v>
      </c>
      <c r="O4597" t="s">
        <v>75</v>
      </c>
      <c r="P4597" t="s">
        <v>6222</v>
      </c>
      <c r="Q4597" t="s">
        <v>65</v>
      </c>
      <c r="R4597" t="s">
        <v>65</v>
      </c>
      <c r="S4597" t="s">
        <v>189</v>
      </c>
      <c r="T4597" t="s">
        <v>6223</v>
      </c>
      <c r="V4597">
        <v>15</v>
      </c>
      <c r="W4597" t="s">
        <v>63</v>
      </c>
      <c r="X4597" t="s">
        <v>837</v>
      </c>
      <c r="Y4597" t="s">
        <v>6224</v>
      </c>
      <c r="AA4597" t="s">
        <v>6225</v>
      </c>
      <c r="AB4597" t="s">
        <v>6226</v>
      </c>
      <c r="AD4597" t="s">
        <v>65</v>
      </c>
      <c r="AF4597" t="s">
        <v>1046</v>
      </c>
      <c r="AG4597" t="s">
        <v>118</v>
      </c>
      <c r="AH4597" t="s">
        <v>6227</v>
      </c>
      <c r="AI4597" t="s">
        <v>6228</v>
      </c>
      <c r="AJ4597" t="s">
        <v>6229</v>
      </c>
      <c r="AK4597" t="str">
        <f t="shared" si="165"/>
        <v>NCT03194464</v>
      </c>
      <c r="AL4597">
        <v>15025421</v>
      </c>
      <c r="AM4597" t="s">
        <v>86</v>
      </c>
      <c r="AO4597" t="s">
        <v>98</v>
      </c>
      <c r="AP4597" t="s">
        <v>99</v>
      </c>
      <c r="AR4597" t="s">
        <v>89</v>
      </c>
      <c r="AS4597" t="s">
        <v>90</v>
      </c>
      <c r="AT4597">
        <v>2</v>
      </c>
      <c r="AU4597">
        <v>2</v>
      </c>
    </row>
    <row r="4598" spans="1:47" x14ac:dyDescent="0.2">
      <c r="A4598" t="s">
        <v>6217</v>
      </c>
      <c r="B4598" t="s">
        <v>189</v>
      </c>
      <c r="C4598" t="s">
        <v>6218</v>
      </c>
      <c r="D4598" t="s">
        <v>6219</v>
      </c>
      <c r="F4598" t="s">
        <v>52</v>
      </c>
      <c r="G4598" t="s">
        <v>1014</v>
      </c>
      <c r="H4598" t="s">
        <v>6220</v>
      </c>
      <c r="J4598" t="s">
        <v>6221</v>
      </c>
      <c r="K4598" t="s">
        <v>57</v>
      </c>
      <c r="L4598" s="1">
        <v>42657</v>
      </c>
      <c r="M4598" s="1">
        <v>43983</v>
      </c>
      <c r="N4598" s="1">
        <v>43241</v>
      </c>
      <c r="O4598" t="s">
        <v>75</v>
      </c>
      <c r="P4598" t="s">
        <v>6222</v>
      </c>
      <c r="Q4598" t="s">
        <v>65</v>
      </c>
      <c r="R4598" t="s">
        <v>65</v>
      </c>
      <c r="S4598" t="s">
        <v>189</v>
      </c>
      <c r="T4598" t="s">
        <v>6223</v>
      </c>
      <c r="V4598">
        <v>15</v>
      </c>
      <c r="W4598" t="s">
        <v>63</v>
      </c>
      <c r="X4598" t="s">
        <v>837</v>
      </c>
      <c r="Y4598" t="s">
        <v>6224</v>
      </c>
      <c r="AA4598" t="s">
        <v>6225</v>
      </c>
      <c r="AB4598" t="s">
        <v>6226</v>
      </c>
      <c r="AD4598" t="s">
        <v>65</v>
      </c>
      <c r="AF4598" t="s">
        <v>1046</v>
      </c>
      <c r="AG4598" t="s">
        <v>118</v>
      </c>
      <c r="AH4598" t="s">
        <v>6227</v>
      </c>
      <c r="AI4598" t="s">
        <v>6228</v>
      </c>
      <c r="AJ4598" t="s">
        <v>6229</v>
      </c>
      <c r="AK4598" t="str">
        <f t="shared" si="165"/>
        <v>NCT03194464</v>
      </c>
      <c r="AL4598">
        <v>15025421</v>
      </c>
      <c r="AM4598" t="s">
        <v>86</v>
      </c>
      <c r="AO4598" t="s">
        <v>100</v>
      </c>
      <c r="AP4598" t="s">
        <v>99</v>
      </c>
      <c r="AR4598" t="s">
        <v>89</v>
      </c>
      <c r="AS4598" t="s">
        <v>90</v>
      </c>
      <c r="AT4598">
        <v>11</v>
      </c>
      <c r="AU4598">
        <v>11</v>
      </c>
    </row>
    <row r="4599" spans="1:47" x14ac:dyDescent="0.2">
      <c r="A4599" t="s">
        <v>6217</v>
      </c>
      <c r="B4599" t="s">
        <v>189</v>
      </c>
      <c r="C4599" t="s">
        <v>6218</v>
      </c>
      <c r="D4599" t="s">
        <v>6219</v>
      </c>
      <c r="F4599" t="s">
        <v>52</v>
      </c>
      <c r="G4599" t="s">
        <v>1014</v>
      </c>
      <c r="H4599" t="s">
        <v>6220</v>
      </c>
      <c r="J4599" t="s">
        <v>6221</v>
      </c>
      <c r="K4599" t="s">
        <v>57</v>
      </c>
      <c r="L4599" s="1">
        <v>42657</v>
      </c>
      <c r="M4599" s="1">
        <v>43983</v>
      </c>
      <c r="N4599" s="1">
        <v>43241</v>
      </c>
      <c r="O4599" t="s">
        <v>75</v>
      </c>
      <c r="P4599" t="s">
        <v>6222</v>
      </c>
      <c r="Q4599" t="s">
        <v>65</v>
      </c>
      <c r="R4599" t="s">
        <v>65</v>
      </c>
      <c r="S4599" t="s">
        <v>189</v>
      </c>
      <c r="T4599" t="s">
        <v>6223</v>
      </c>
      <c r="V4599">
        <v>15</v>
      </c>
      <c r="W4599" t="s">
        <v>63</v>
      </c>
      <c r="X4599" t="s">
        <v>837</v>
      </c>
      <c r="Y4599" t="s">
        <v>6224</v>
      </c>
      <c r="AA4599" t="s">
        <v>6225</v>
      </c>
      <c r="AB4599" t="s">
        <v>6226</v>
      </c>
      <c r="AD4599" t="s">
        <v>65</v>
      </c>
      <c r="AF4599" t="s">
        <v>1046</v>
      </c>
      <c r="AG4599" t="s">
        <v>118</v>
      </c>
      <c r="AH4599" t="s">
        <v>6227</v>
      </c>
      <c r="AI4599" t="s">
        <v>6228</v>
      </c>
      <c r="AJ4599" t="s">
        <v>6229</v>
      </c>
      <c r="AK4599" t="str">
        <f t="shared" si="165"/>
        <v>NCT03194464</v>
      </c>
      <c r="AL4599">
        <v>15025421</v>
      </c>
      <c r="AM4599" t="s">
        <v>86</v>
      </c>
      <c r="AO4599" t="s">
        <v>136</v>
      </c>
      <c r="AP4599" t="s">
        <v>137</v>
      </c>
      <c r="AR4599" t="s">
        <v>89</v>
      </c>
      <c r="AS4599" t="s">
        <v>90</v>
      </c>
      <c r="AT4599">
        <v>0</v>
      </c>
      <c r="AU4599">
        <v>0</v>
      </c>
    </row>
    <row r="4600" spans="1:47" x14ac:dyDescent="0.2">
      <c r="A4600" t="s">
        <v>6217</v>
      </c>
      <c r="B4600" t="s">
        <v>189</v>
      </c>
      <c r="C4600" t="s">
        <v>6218</v>
      </c>
      <c r="D4600" t="s">
        <v>6219</v>
      </c>
      <c r="F4600" t="s">
        <v>52</v>
      </c>
      <c r="G4600" t="s">
        <v>1014</v>
      </c>
      <c r="H4600" t="s">
        <v>6220</v>
      </c>
      <c r="J4600" t="s">
        <v>6221</v>
      </c>
      <c r="K4600" t="s">
        <v>57</v>
      </c>
      <c r="L4600" s="1">
        <v>42657</v>
      </c>
      <c r="M4600" s="1">
        <v>43983</v>
      </c>
      <c r="N4600" s="1">
        <v>43241</v>
      </c>
      <c r="O4600" t="s">
        <v>75</v>
      </c>
      <c r="P4600" t="s">
        <v>6222</v>
      </c>
      <c r="Q4600" t="s">
        <v>65</v>
      </c>
      <c r="R4600" t="s">
        <v>65</v>
      </c>
      <c r="S4600" t="s">
        <v>189</v>
      </c>
      <c r="T4600" t="s">
        <v>6223</v>
      </c>
      <c r="V4600">
        <v>15</v>
      </c>
      <c r="W4600" t="s">
        <v>63</v>
      </c>
      <c r="X4600" t="s">
        <v>837</v>
      </c>
      <c r="Y4600" t="s">
        <v>6224</v>
      </c>
      <c r="AA4600" t="s">
        <v>6225</v>
      </c>
      <c r="AB4600" t="s">
        <v>6226</v>
      </c>
      <c r="AD4600" t="s">
        <v>65</v>
      </c>
      <c r="AF4600" t="s">
        <v>1046</v>
      </c>
      <c r="AG4600" t="s">
        <v>118</v>
      </c>
      <c r="AH4600" t="s">
        <v>6227</v>
      </c>
      <c r="AI4600" t="s">
        <v>6228</v>
      </c>
      <c r="AJ4600" t="s">
        <v>6229</v>
      </c>
      <c r="AK4600" t="str">
        <f t="shared" si="165"/>
        <v>NCT03194464</v>
      </c>
      <c r="AL4600">
        <v>15025421</v>
      </c>
      <c r="AM4600" t="s">
        <v>86</v>
      </c>
      <c r="AO4600" t="s">
        <v>138</v>
      </c>
      <c r="AP4600" t="s">
        <v>137</v>
      </c>
      <c r="AR4600" t="s">
        <v>89</v>
      </c>
      <c r="AS4600" t="s">
        <v>90</v>
      </c>
      <c r="AT4600">
        <v>13</v>
      </c>
      <c r="AU4600">
        <v>13</v>
      </c>
    </row>
    <row r="4601" spans="1:47" x14ac:dyDescent="0.2">
      <c r="A4601" t="s">
        <v>6217</v>
      </c>
      <c r="B4601" t="s">
        <v>189</v>
      </c>
      <c r="C4601" t="s">
        <v>6218</v>
      </c>
      <c r="D4601" t="s">
        <v>6219</v>
      </c>
      <c r="F4601" t="s">
        <v>52</v>
      </c>
      <c r="G4601" t="s">
        <v>1014</v>
      </c>
      <c r="H4601" t="s">
        <v>6220</v>
      </c>
      <c r="J4601" t="s">
        <v>6221</v>
      </c>
      <c r="K4601" t="s">
        <v>57</v>
      </c>
      <c r="L4601" s="1">
        <v>42657</v>
      </c>
      <c r="M4601" s="1">
        <v>43983</v>
      </c>
      <c r="N4601" s="1">
        <v>43241</v>
      </c>
      <c r="O4601" t="s">
        <v>75</v>
      </c>
      <c r="P4601" t="s">
        <v>6222</v>
      </c>
      <c r="Q4601" t="s">
        <v>65</v>
      </c>
      <c r="R4601" t="s">
        <v>65</v>
      </c>
      <c r="S4601" t="s">
        <v>189</v>
      </c>
      <c r="T4601" t="s">
        <v>6223</v>
      </c>
      <c r="V4601">
        <v>15</v>
      </c>
      <c r="W4601" t="s">
        <v>63</v>
      </c>
      <c r="X4601" t="s">
        <v>837</v>
      </c>
      <c r="Y4601" t="s">
        <v>6224</v>
      </c>
      <c r="AA4601" t="s">
        <v>6225</v>
      </c>
      <c r="AB4601" t="s">
        <v>6226</v>
      </c>
      <c r="AD4601" t="s">
        <v>65</v>
      </c>
      <c r="AF4601" t="s">
        <v>1046</v>
      </c>
      <c r="AG4601" t="s">
        <v>118</v>
      </c>
      <c r="AH4601" t="s">
        <v>6227</v>
      </c>
      <c r="AI4601" t="s">
        <v>6228</v>
      </c>
      <c r="AJ4601" t="s">
        <v>6229</v>
      </c>
      <c r="AK4601" t="str">
        <f t="shared" si="165"/>
        <v>NCT03194464</v>
      </c>
      <c r="AL4601">
        <v>15025421</v>
      </c>
      <c r="AM4601" t="s">
        <v>86</v>
      </c>
      <c r="AO4601" t="s">
        <v>139</v>
      </c>
      <c r="AP4601" t="s">
        <v>137</v>
      </c>
      <c r="AR4601" t="s">
        <v>89</v>
      </c>
      <c r="AS4601" t="s">
        <v>90</v>
      </c>
      <c r="AT4601">
        <v>0</v>
      </c>
      <c r="AU4601">
        <v>0</v>
      </c>
    </row>
    <row r="4602" spans="1:47" x14ac:dyDescent="0.2">
      <c r="A4602" t="s">
        <v>6217</v>
      </c>
      <c r="B4602" t="s">
        <v>189</v>
      </c>
      <c r="C4602" t="s">
        <v>6218</v>
      </c>
      <c r="D4602" t="s">
        <v>6219</v>
      </c>
      <c r="F4602" t="s">
        <v>52</v>
      </c>
      <c r="G4602" t="s">
        <v>1014</v>
      </c>
      <c r="H4602" t="s">
        <v>6220</v>
      </c>
      <c r="J4602" t="s">
        <v>6221</v>
      </c>
      <c r="K4602" t="s">
        <v>57</v>
      </c>
      <c r="L4602" s="1">
        <v>42657</v>
      </c>
      <c r="M4602" s="1">
        <v>43983</v>
      </c>
      <c r="N4602" s="1">
        <v>43241</v>
      </c>
      <c r="O4602" t="s">
        <v>75</v>
      </c>
      <c r="P4602" t="s">
        <v>6222</v>
      </c>
      <c r="Q4602" t="s">
        <v>65</v>
      </c>
      <c r="R4602" t="s">
        <v>65</v>
      </c>
      <c r="S4602" t="s">
        <v>189</v>
      </c>
      <c r="T4602" t="s">
        <v>6223</v>
      </c>
      <c r="V4602">
        <v>15</v>
      </c>
      <c r="W4602" t="s">
        <v>63</v>
      </c>
      <c r="X4602" t="s">
        <v>837</v>
      </c>
      <c r="Y4602" t="s">
        <v>6224</v>
      </c>
      <c r="AA4602" t="s">
        <v>6225</v>
      </c>
      <c r="AB4602" t="s">
        <v>6226</v>
      </c>
      <c r="AD4602" t="s">
        <v>65</v>
      </c>
      <c r="AF4602" t="s">
        <v>1046</v>
      </c>
      <c r="AG4602" t="s">
        <v>118</v>
      </c>
      <c r="AH4602" t="s">
        <v>6227</v>
      </c>
      <c r="AI4602" t="s">
        <v>6228</v>
      </c>
      <c r="AJ4602" t="s">
        <v>6229</v>
      </c>
      <c r="AK4602" t="str">
        <f t="shared" si="165"/>
        <v>NCT03194464</v>
      </c>
      <c r="AL4602">
        <v>15025421</v>
      </c>
      <c r="AM4602" t="s">
        <v>86</v>
      </c>
      <c r="AO4602" t="s">
        <v>140</v>
      </c>
      <c r="AP4602" t="s">
        <v>141</v>
      </c>
      <c r="AR4602" t="s">
        <v>89</v>
      </c>
      <c r="AS4602" t="s">
        <v>90</v>
      </c>
      <c r="AT4602">
        <v>0</v>
      </c>
      <c r="AU4602">
        <v>0</v>
      </c>
    </row>
    <row r="4603" spans="1:47" x14ac:dyDescent="0.2">
      <c r="A4603" t="s">
        <v>6217</v>
      </c>
      <c r="B4603" t="s">
        <v>189</v>
      </c>
      <c r="C4603" t="s">
        <v>6218</v>
      </c>
      <c r="D4603" t="s">
        <v>6219</v>
      </c>
      <c r="F4603" t="s">
        <v>52</v>
      </c>
      <c r="G4603" t="s">
        <v>1014</v>
      </c>
      <c r="H4603" t="s">
        <v>6220</v>
      </c>
      <c r="J4603" t="s">
        <v>6221</v>
      </c>
      <c r="K4603" t="s">
        <v>57</v>
      </c>
      <c r="L4603" s="1">
        <v>42657</v>
      </c>
      <c r="M4603" s="1">
        <v>43983</v>
      </c>
      <c r="N4603" s="1">
        <v>43241</v>
      </c>
      <c r="O4603" t="s">
        <v>75</v>
      </c>
      <c r="P4603" t="s">
        <v>6222</v>
      </c>
      <c r="Q4603" t="s">
        <v>65</v>
      </c>
      <c r="R4603" t="s">
        <v>65</v>
      </c>
      <c r="S4603" t="s">
        <v>189</v>
      </c>
      <c r="T4603" t="s">
        <v>6223</v>
      </c>
      <c r="V4603">
        <v>15</v>
      </c>
      <c r="W4603" t="s">
        <v>63</v>
      </c>
      <c r="X4603" t="s">
        <v>837</v>
      </c>
      <c r="Y4603" t="s">
        <v>6224</v>
      </c>
      <c r="AA4603" t="s">
        <v>6225</v>
      </c>
      <c r="AB4603" t="s">
        <v>6226</v>
      </c>
      <c r="AD4603" t="s">
        <v>65</v>
      </c>
      <c r="AF4603" t="s">
        <v>1046</v>
      </c>
      <c r="AG4603" t="s">
        <v>118</v>
      </c>
      <c r="AH4603" t="s">
        <v>6227</v>
      </c>
      <c r="AI4603" t="s">
        <v>6228</v>
      </c>
      <c r="AJ4603" t="s">
        <v>6229</v>
      </c>
      <c r="AK4603" t="str">
        <f t="shared" si="165"/>
        <v>NCT03194464</v>
      </c>
      <c r="AL4603">
        <v>15025421</v>
      </c>
      <c r="AM4603" t="s">
        <v>86</v>
      </c>
      <c r="AO4603" t="s">
        <v>142</v>
      </c>
      <c r="AP4603" t="s">
        <v>141</v>
      </c>
      <c r="AR4603" t="s">
        <v>89</v>
      </c>
      <c r="AS4603" t="s">
        <v>90</v>
      </c>
      <c r="AT4603">
        <v>0</v>
      </c>
      <c r="AU4603">
        <v>0</v>
      </c>
    </row>
    <row r="4604" spans="1:47" x14ac:dyDescent="0.2">
      <c r="A4604" t="s">
        <v>6217</v>
      </c>
      <c r="B4604" t="s">
        <v>189</v>
      </c>
      <c r="C4604" t="s">
        <v>6218</v>
      </c>
      <c r="D4604" t="s">
        <v>6219</v>
      </c>
      <c r="F4604" t="s">
        <v>52</v>
      </c>
      <c r="G4604" t="s">
        <v>1014</v>
      </c>
      <c r="H4604" t="s">
        <v>6220</v>
      </c>
      <c r="J4604" t="s">
        <v>6221</v>
      </c>
      <c r="K4604" t="s">
        <v>57</v>
      </c>
      <c r="L4604" s="1">
        <v>42657</v>
      </c>
      <c r="M4604" s="1">
        <v>43983</v>
      </c>
      <c r="N4604" s="1">
        <v>43241</v>
      </c>
      <c r="O4604" t="s">
        <v>75</v>
      </c>
      <c r="P4604" t="s">
        <v>6222</v>
      </c>
      <c r="Q4604" t="s">
        <v>65</v>
      </c>
      <c r="R4604" t="s">
        <v>65</v>
      </c>
      <c r="S4604" t="s">
        <v>189</v>
      </c>
      <c r="T4604" t="s">
        <v>6223</v>
      </c>
      <c r="V4604">
        <v>15</v>
      </c>
      <c r="W4604" t="s">
        <v>63</v>
      </c>
      <c r="X4604" t="s">
        <v>837</v>
      </c>
      <c r="Y4604" t="s">
        <v>6224</v>
      </c>
      <c r="AA4604" t="s">
        <v>6225</v>
      </c>
      <c r="AB4604" t="s">
        <v>6226</v>
      </c>
      <c r="AD4604" t="s">
        <v>65</v>
      </c>
      <c r="AF4604" t="s">
        <v>1046</v>
      </c>
      <c r="AG4604" t="s">
        <v>118</v>
      </c>
      <c r="AH4604" t="s">
        <v>6227</v>
      </c>
      <c r="AI4604" t="s">
        <v>6228</v>
      </c>
      <c r="AJ4604" t="s">
        <v>6229</v>
      </c>
      <c r="AK4604" t="str">
        <f t="shared" si="165"/>
        <v>NCT03194464</v>
      </c>
      <c r="AL4604">
        <v>15025421</v>
      </c>
      <c r="AM4604" t="s">
        <v>86</v>
      </c>
      <c r="AO4604" t="s">
        <v>143</v>
      </c>
      <c r="AP4604" t="s">
        <v>141</v>
      </c>
      <c r="AR4604" t="s">
        <v>89</v>
      </c>
      <c r="AS4604" t="s">
        <v>90</v>
      </c>
      <c r="AT4604">
        <v>0</v>
      </c>
      <c r="AU4604">
        <v>0</v>
      </c>
    </row>
    <row r="4605" spans="1:47" x14ac:dyDescent="0.2">
      <c r="A4605" t="s">
        <v>6217</v>
      </c>
      <c r="B4605" t="s">
        <v>189</v>
      </c>
      <c r="C4605" t="s">
        <v>6218</v>
      </c>
      <c r="D4605" t="s">
        <v>6219</v>
      </c>
      <c r="F4605" t="s">
        <v>52</v>
      </c>
      <c r="G4605" t="s">
        <v>1014</v>
      </c>
      <c r="H4605" t="s">
        <v>6220</v>
      </c>
      <c r="J4605" t="s">
        <v>6221</v>
      </c>
      <c r="K4605" t="s">
        <v>57</v>
      </c>
      <c r="L4605" s="1">
        <v>42657</v>
      </c>
      <c r="M4605" s="1">
        <v>43983</v>
      </c>
      <c r="N4605" s="1">
        <v>43241</v>
      </c>
      <c r="O4605" t="s">
        <v>75</v>
      </c>
      <c r="P4605" t="s">
        <v>6222</v>
      </c>
      <c r="Q4605" t="s">
        <v>65</v>
      </c>
      <c r="R4605" t="s">
        <v>65</v>
      </c>
      <c r="S4605" t="s">
        <v>189</v>
      </c>
      <c r="T4605" t="s">
        <v>6223</v>
      </c>
      <c r="V4605">
        <v>15</v>
      </c>
      <c r="W4605" t="s">
        <v>63</v>
      </c>
      <c r="X4605" t="s">
        <v>837</v>
      </c>
      <c r="Y4605" t="s">
        <v>6224</v>
      </c>
      <c r="AA4605" t="s">
        <v>6225</v>
      </c>
      <c r="AB4605" t="s">
        <v>6226</v>
      </c>
      <c r="AD4605" t="s">
        <v>65</v>
      </c>
      <c r="AF4605" t="s">
        <v>1046</v>
      </c>
      <c r="AG4605" t="s">
        <v>118</v>
      </c>
      <c r="AH4605" t="s">
        <v>6227</v>
      </c>
      <c r="AI4605" t="s">
        <v>6228</v>
      </c>
      <c r="AJ4605" t="s">
        <v>6229</v>
      </c>
      <c r="AK4605" t="str">
        <f t="shared" si="165"/>
        <v>NCT03194464</v>
      </c>
      <c r="AL4605">
        <v>15025421</v>
      </c>
      <c r="AM4605" t="s">
        <v>86</v>
      </c>
      <c r="AO4605" t="s">
        <v>144</v>
      </c>
      <c r="AP4605" t="s">
        <v>141</v>
      </c>
      <c r="AR4605" t="s">
        <v>89</v>
      </c>
      <c r="AS4605" t="s">
        <v>90</v>
      </c>
      <c r="AT4605">
        <v>4</v>
      </c>
      <c r="AU4605">
        <v>4</v>
      </c>
    </row>
    <row r="4606" spans="1:47" x14ac:dyDescent="0.2">
      <c r="A4606" t="s">
        <v>6217</v>
      </c>
      <c r="B4606" t="s">
        <v>189</v>
      </c>
      <c r="C4606" t="s">
        <v>6218</v>
      </c>
      <c r="D4606" t="s">
        <v>6219</v>
      </c>
      <c r="F4606" t="s">
        <v>52</v>
      </c>
      <c r="G4606" t="s">
        <v>1014</v>
      </c>
      <c r="H4606" t="s">
        <v>6220</v>
      </c>
      <c r="J4606" t="s">
        <v>6221</v>
      </c>
      <c r="K4606" t="s">
        <v>57</v>
      </c>
      <c r="L4606" s="1">
        <v>42657</v>
      </c>
      <c r="M4606" s="1">
        <v>43983</v>
      </c>
      <c r="N4606" s="1">
        <v>43241</v>
      </c>
      <c r="O4606" t="s">
        <v>75</v>
      </c>
      <c r="P4606" t="s">
        <v>6222</v>
      </c>
      <c r="Q4606" t="s">
        <v>65</v>
      </c>
      <c r="R4606" t="s">
        <v>65</v>
      </c>
      <c r="S4606" t="s">
        <v>189</v>
      </c>
      <c r="T4606" t="s">
        <v>6223</v>
      </c>
      <c r="V4606">
        <v>15</v>
      </c>
      <c r="W4606" t="s">
        <v>63</v>
      </c>
      <c r="X4606" t="s">
        <v>837</v>
      </c>
      <c r="Y4606" t="s">
        <v>6224</v>
      </c>
      <c r="AA4606" t="s">
        <v>6225</v>
      </c>
      <c r="AB4606" t="s">
        <v>6226</v>
      </c>
      <c r="AD4606" t="s">
        <v>65</v>
      </c>
      <c r="AF4606" t="s">
        <v>1046</v>
      </c>
      <c r="AG4606" t="s">
        <v>118</v>
      </c>
      <c r="AH4606" t="s">
        <v>6227</v>
      </c>
      <c r="AI4606" t="s">
        <v>6228</v>
      </c>
      <c r="AJ4606" t="s">
        <v>6229</v>
      </c>
      <c r="AK4606" t="str">
        <f t="shared" si="165"/>
        <v>NCT03194464</v>
      </c>
      <c r="AL4606">
        <v>15025421</v>
      </c>
      <c r="AM4606" t="s">
        <v>86</v>
      </c>
      <c r="AO4606" t="s">
        <v>145</v>
      </c>
      <c r="AP4606" t="s">
        <v>141</v>
      </c>
      <c r="AR4606" t="s">
        <v>89</v>
      </c>
      <c r="AS4606" t="s">
        <v>90</v>
      </c>
      <c r="AT4606">
        <v>9</v>
      </c>
      <c r="AU4606">
        <v>9</v>
      </c>
    </row>
    <row r="4607" spans="1:47" x14ac:dyDescent="0.2">
      <c r="A4607" t="s">
        <v>6217</v>
      </c>
      <c r="B4607" t="s">
        <v>189</v>
      </c>
      <c r="C4607" t="s">
        <v>6218</v>
      </c>
      <c r="D4607" t="s">
        <v>6219</v>
      </c>
      <c r="F4607" t="s">
        <v>52</v>
      </c>
      <c r="G4607" t="s">
        <v>1014</v>
      </c>
      <c r="H4607" t="s">
        <v>6220</v>
      </c>
      <c r="J4607" t="s">
        <v>6221</v>
      </c>
      <c r="K4607" t="s">
        <v>57</v>
      </c>
      <c r="L4607" s="1">
        <v>42657</v>
      </c>
      <c r="M4607" s="1">
        <v>43983</v>
      </c>
      <c r="N4607" s="1">
        <v>43241</v>
      </c>
      <c r="O4607" t="s">
        <v>75</v>
      </c>
      <c r="P4607" t="s">
        <v>6222</v>
      </c>
      <c r="Q4607" t="s">
        <v>65</v>
      </c>
      <c r="R4607" t="s">
        <v>65</v>
      </c>
      <c r="S4607" t="s">
        <v>189</v>
      </c>
      <c r="T4607" t="s">
        <v>6223</v>
      </c>
      <c r="V4607">
        <v>15</v>
      </c>
      <c r="W4607" t="s">
        <v>63</v>
      </c>
      <c r="X4607" t="s">
        <v>837</v>
      </c>
      <c r="Y4607" t="s">
        <v>6224</v>
      </c>
      <c r="AA4607" t="s">
        <v>6225</v>
      </c>
      <c r="AB4607" t="s">
        <v>6226</v>
      </c>
      <c r="AD4607" t="s">
        <v>65</v>
      </c>
      <c r="AF4607" t="s">
        <v>1046</v>
      </c>
      <c r="AG4607" t="s">
        <v>118</v>
      </c>
      <c r="AH4607" t="s">
        <v>6227</v>
      </c>
      <c r="AI4607" t="s">
        <v>6228</v>
      </c>
      <c r="AJ4607" t="s">
        <v>6229</v>
      </c>
      <c r="AK4607" t="str">
        <f t="shared" si="165"/>
        <v>NCT03194464</v>
      </c>
      <c r="AL4607">
        <v>15025421</v>
      </c>
      <c r="AM4607" t="s">
        <v>86</v>
      </c>
      <c r="AO4607" t="s">
        <v>146</v>
      </c>
      <c r="AP4607" t="s">
        <v>141</v>
      </c>
      <c r="AR4607" t="s">
        <v>89</v>
      </c>
      <c r="AS4607" t="s">
        <v>90</v>
      </c>
      <c r="AT4607">
        <v>0</v>
      </c>
      <c r="AU4607">
        <v>0</v>
      </c>
    </row>
    <row r="4608" spans="1:47" x14ac:dyDescent="0.2">
      <c r="A4608" t="s">
        <v>6217</v>
      </c>
      <c r="B4608" t="s">
        <v>189</v>
      </c>
      <c r="C4608" t="s">
        <v>6218</v>
      </c>
      <c r="D4608" t="s">
        <v>6219</v>
      </c>
      <c r="F4608" t="s">
        <v>52</v>
      </c>
      <c r="G4608" t="s">
        <v>1014</v>
      </c>
      <c r="H4608" t="s">
        <v>6220</v>
      </c>
      <c r="J4608" t="s">
        <v>6221</v>
      </c>
      <c r="K4608" t="s">
        <v>57</v>
      </c>
      <c r="L4608" s="1">
        <v>42657</v>
      </c>
      <c r="M4608" s="1">
        <v>43983</v>
      </c>
      <c r="N4608" s="1">
        <v>43241</v>
      </c>
      <c r="O4608" t="s">
        <v>75</v>
      </c>
      <c r="P4608" t="s">
        <v>6222</v>
      </c>
      <c r="Q4608" t="s">
        <v>65</v>
      </c>
      <c r="R4608" t="s">
        <v>65</v>
      </c>
      <c r="S4608" t="s">
        <v>189</v>
      </c>
      <c r="T4608" t="s">
        <v>6223</v>
      </c>
      <c r="V4608">
        <v>15</v>
      </c>
      <c r="W4608" t="s">
        <v>63</v>
      </c>
      <c r="X4608" t="s">
        <v>837</v>
      </c>
      <c r="Y4608" t="s">
        <v>6224</v>
      </c>
      <c r="AA4608" t="s">
        <v>6225</v>
      </c>
      <c r="AB4608" t="s">
        <v>6226</v>
      </c>
      <c r="AD4608" t="s">
        <v>65</v>
      </c>
      <c r="AF4608" t="s">
        <v>1046</v>
      </c>
      <c r="AG4608" t="s">
        <v>118</v>
      </c>
      <c r="AH4608" t="s">
        <v>6227</v>
      </c>
      <c r="AI4608" t="s">
        <v>6228</v>
      </c>
      <c r="AJ4608" t="s">
        <v>6229</v>
      </c>
      <c r="AK4608" t="str">
        <f t="shared" si="165"/>
        <v>NCT03194464</v>
      </c>
      <c r="AL4608">
        <v>15025421</v>
      </c>
      <c r="AM4608" t="s">
        <v>86</v>
      </c>
      <c r="AO4608" t="s">
        <v>139</v>
      </c>
      <c r="AP4608" t="s">
        <v>141</v>
      </c>
      <c r="AR4608" t="s">
        <v>89</v>
      </c>
      <c r="AS4608" t="s">
        <v>90</v>
      </c>
      <c r="AT4608">
        <v>0</v>
      </c>
      <c r="AU4608">
        <v>0</v>
      </c>
    </row>
    <row r="4609" spans="1:47" x14ac:dyDescent="0.2">
      <c r="A4609" t="s">
        <v>6217</v>
      </c>
      <c r="B4609" t="s">
        <v>189</v>
      </c>
      <c r="C4609" t="s">
        <v>6218</v>
      </c>
      <c r="D4609" t="s">
        <v>6219</v>
      </c>
      <c r="F4609" t="s">
        <v>52</v>
      </c>
      <c r="G4609" t="s">
        <v>1014</v>
      </c>
      <c r="H4609" t="s">
        <v>6220</v>
      </c>
      <c r="J4609" t="s">
        <v>6221</v>
      </c>
      <c r="K4609" t="s">
        <v>57</v>
      </c>
      <c r="L4609" s="1">
        <v>42657</v>
      </c>
      <c r="M4609" s="1">
        <v>43983</v>
      </c>
      <c r="N4609" s="1">
        <v>43241</v>
      </c>
      <c r="O4609" t="s">
        <v>75</v>
      </c>
      <c r="P4609" t="s">
        <v>6222</v>
      </c>
      <c r="Q4609" t="s">
        <v>65</v>
      </c>
      <c r="R4609" t="s">
        <v>65</v>
      </c>
      <c r="S4609" t="s">
        <v>189</v>
      </c>
      <c r="T4609" t="s">
        <v>6223</v>
      </c>
      <c r="V4609">
        <v>15</v>
      </c>
      <c r="W4609" t="s">
        <v>63</v>
      </c>
      <c r="X4609" t="s">
        <v>837</v>
      </c>
      <c r="Y4609" t="s">
        <v>6224</v>
      </c>
      <c r="AA4609" t="s">
        <v>6225</v>
      </c>
      <c r="AB4609" t="s">
        <v>6226</v>
      </c>
      <c r="AD4609" t="s">
        <v>65</v>
      </c>
      <c r="AF4609" t="s">
        <v>1046</v>
      </c>
      <c r="AG4609" t="s">
        <v>118</v>
      </c>
      <c r="AH4609" t="s">
        <v>6227</v>
      </c>
      <c r="AI4609" t="s">
        <v>6228</v>
      </c>
      <c r="AJ4609" t="s">
        <v>6229</v>
      </c>
      <c r="AK4609" t="str">
        <f t="shared" si="165"/>
        <v>NCT03194464</v>
      </c>
      <c r="AL4609">
        <v>15025421</v>
      </c>
      <c r="AM4609" t="s">
        <v>86</v>
      </c>
      <c r="AN4609" t="s">
        <v>118</v>
      </c>
      <c r="AP4609" t="s">
        <v>102</v>
      </c>
      <c r="AR4609" t="s">
        <v>103</v>
      </c>
      <c r="AS4609" t="s">
        <v>104</v>
      </c>
      <c r="AT4609">
        <v>13</v>
      </c>
      <c r="AU4609">
        <v>13</v>
      </c>
    </row>
    <row r="4610" spans="1:47" x14ac:dyDescent="0.2">
      <c r="A4610" t="s">
        <v>6217</v>
      </c>
      <c r="B4610" t="s">
        <v>189</v>
      </c>
      <c r="C4610" t="s">
        <v>6218</v>
      </c>
      <c r="D4610" t="s">
        <v>6219</v>
      </c>
      <c r="F4610" t="s">
        <v>52</v>
      </c>
      <c r="G4610" t="s">
        <v>1014</v>
      </c>
      <c r="H4610" t="s">
        <v>6220</v>
      </c>
      <c r="J4610" t="s">
        <v>6221</v>
      </c>
      <c r="K4610" t="s">
        <v>57</v>
      </c>
      <c r="L4610" s="1">
        <v>42657</v>
      </c>
      <c r="M4610" s="1">
        <v>43983</v>
      </c>
      <c r="N4610" s="1">
        <v>43241</v>
      </c>
      <c r="O4610" t="s">
        <v>75</v>
      </c>
      <c r="P4610" t="s">
        <v>6222</v>
      </c>
      <c r="Q4610" t="s">
        <v>65</v>
      </c>
      <c r="R4610" t="s">
        <v>65</v>
      </c>
      <c r="S4610" t="s">
        <v>189</v>
      </c>
      <c r="T4610" t="s">
        <v>6223</v>
      </c>
      <c r="V4610">
        <v>15</v>
      </c>
      <c r="W4610" t="s">
        <v>63</v>
      </c>
      <c r="X4610" t="s">
        <v>837</v>
      </c>
      <c r="Y4610" t="s">
        <v>6224</v>
      </c>
      <c r="AA4610" t="s">
        <v>6225</v>
      </c>
      <c r="AB4610" t="s">
        <v>6226</v>
      </c>
      <c r="AD4610" t="s">
        <v>65</v>
      </c>
      <c r="AF4610" t="s">
        <v>1046</v>
      </c>
      <c r="AG4610" t="s">
        <v>118</v>
      </c>
      <c r="AH4610" t="s">
        <v>6227</v>
      </c>
      <c r="AI4610" t="s">
        <v>6228</v>
      </c>
      <c r="AJ4610" t="s">
        <v>6229</v>
      </c>
      <c r="AK4610" t="str">
        <f t="shared" si="165"/>
        <v>NCT03194464</v>
      </c>
      <c r="AL4610">
        <v>15025421</v>
      </c>
      <c r="AM4610" t="s">
        <v>86</v>
      </c>
      <c r="AP4610" t="s">
        <v>6231</v>
      </c>
      <c r="AQ4610" t="s">
        <v>6232</v>
      </c>
      <c r="AR4610" t="s">
        <v>561</v>
      </c>
      <c r="AS4610" t="s">
        <v>97</v>
      </c>
      <c r="AT4610">
        <v>54.6</v>
      </c>
      <c r="AU4610">
        <v>54.6</v>
      </c>
    </row>
    <row r="4611" spans="1:47" x14ac:dyDescent="0.2">
      <c r="A4611" t="s">
        <v>6217</v>
      </c>
      <c r="B4611" t="s">
        <v>189</v>
      </c>
      <c r="C4611" t="s">
        <v>6218</v>
      </c>
      <c r="D4611" t="s">
        <v>6219</v>
      </c>
      <c r="F4611" t="s">
        <v>52</v>
      </c>
      <c r="G4611" t="s">
        <v>1014</v>
      </c>
      <c r="H4611" t="s">
        <v>6220</v>
      </c>
      <c r="J4611" t="s">
        <v>6221</v>
      </c>
      <c r="K4611" t="s">
        <v>57</v>
      </c>
      <c r="L4611" s="1">
        <v>42657</v>
      </c>
      <c r="M4611" s="1">
        <v>43983</v>
      </c>
      <c r="N4611" s="1">
        <v>43241</v>
      </c>
      <c r="O4611" t="s">
        <v>75</v>
      </c>
      <c r="P4611" t="s">
        <v>6222</v>
      </c>
      <c r="Q4611" t="s">
        <v>65</v>
      </c>
      <c r="R4611" t="s">
        <v>65</v>
      </c>
      <c r="S4611" t="s">
        <v>189</v>
      </c>
      <c r="T4611" t="s">
        <v>6223</v>
      </c>
      <c r="V4611">
        <v>15</v>
      </c>
      <c r="W4611" t="s">
        <v>63</v>
      </c>
      <c r="X4611" t="s">
        <v>837</v>
      </c>
      <c r="Y4611" t="s">
        <v>6224</v>
      </c>
      <c r="AA4611" t="s">
        <v>6225</v>
      </c>
      <c r="AB4611" t="s">
        <v>6226</v>
      </c>
      <c r="AD4611" t="s">
        <v>65</v>
      </c>
      <c r="AF4611" t="s">
        <v>1046</v>
      </c>
      <c r="AG4611" t="s">
        <v>118</v>
      </c>
      <c r="AH4611" t="s">
        <v>6227</v>
      </c>
      <c r="AI4611" t="s">
        <v>6228</v>
      </c>
      <c r="AJ4611" t="s">
        <v>6229</v>
      </c>
      <c r="AK4611" t="str">
        <f t="shared" si="165"/>
        <v>NCT03194464</v>
      </c>
      <c r="AL4611">
        <v>15025421</v>
      </c>
      <c r="AM4611" t="s">
        <v>86</v>
      </c>
      <c r="AP4611" t="s">
        <v>6233</v>
      </c>
      <c r="AQ4611" t="s">
        <v>6234</v>
      </c>
      <c r="AR4611" t="s">
        <v>561</v>
      </c>
      <c r="AS4611" t="s">
        <v>97</v>
      </c>
      <c r="AT4611">
        <v>27</v>
      </c>
      <c r="AU4611">
        <v>27</v>
      </c>
    </row>
    <row r="4612" spans="1:47" x14ac:dyDescent="0.2">
      <c r="A4612" t="s">
        <v>6217</v>
      </c>
      <c r="B4612" t="s">
        <v>189</v>
      </c>
      <c r="C4612" t="s">
        <v>6218</v>
      </c>
      <c r="D4612" t="s">
        <v>6219</v>
      </c>
      <c r="F4612" t="s">
        <v>52</v>
      </c>
      <c r="G4612" t="s">
        <v>1014</v>
      </c>
      <c r="H4612" t="s">
        <v>6220</v>
      </c>
      <c r="J4612" t="s">
        <v>6221</v>
      </c>
      <c r="K4612" t="s">
        <v>57</v>
      </c>
      <c r="L4612" s="1">
        <v>42657</v>
      </c>
      <c r="M4612" s="1">
        <v>43983</v>
      </c>
      <c r="N4612" s="1">
        <v>43241</v>
      </c>
      <c r="O4612" t="s">
        <v>75</v>
      </c>
      <c r="P4612" t="s">
        <v>6222</v>
      </c>
      <c r="Q4612" t="s">
        <v>65</v>
      </c>
      <c r="R4612" t="s">
        <v>65</v>
      </c>
      <c r="S4612" t="s">
        <v>189</v>
      </c>
      <c r="T4612" t="s">
        <v>6223</v>
      </c>
      <c r="V4612">
        <v>15</v>
      </c>
      <c r="W4612" t="s">
        <v>63</v>
      </c>
      <c r="X4612" t="s">
        <v>837</v>
      </c>
      <c r="Y4612" t="s">
        <v>6224</v>
      </c>
      <c r="AA4612" t="s">
        <v>6225</v>
      </c>
      <c r="AB4612" t="s">
        <v>6226</v>
      </c>
      <c r="AD4612" t="s">
        <v>65</v>
      </c>
      <c r="AF4612" t="s">
        <v>1046</v>
      </c>
      <c r="AG4612" t="s">
        <v>118</v>
      </c>
      <c r="AH4612" t="s">
        <v>6227</v>
      </c>
      <c r="AI4612" t="s">
        <v>6228</v>
      </c>
      <c r="AJ4612" t="s">
        <v>6229</v>
      </c>
      <c r="AK4612" t="str">
        <f t="shared" si="165"/>
        <v>NCT03194464</v>
      </c>
      <c r="AL4612">
        <v>15025421</v>
      </c>
      <c r="AM4612" t="s">
        <v>86</v>
      </c>
      <c r="AP4612" t="s">
        <v>6235</v>
      </c>
      <c r="AQ4612" t="s">
        <v>6236</v>
      </c>
      <c r="AR4612" t="s">
        <v>561</v>
      </c>
      <c r="AS4612" t="s">
        <v>97</v>
      </c>
      <c r="AT4612">
        <v>9</v>
      </c>
      <c r="AU4612">
        <v>9</v>
      </c>
    </row>
    <row r="4613" spans="1:47" x14ac:dyDescent="0.2">
      <c r="A4613" t="s">
        <v>6217</v>
      </c>
      <c r="B4613" t="s">
        <v>189</v>
      </c>
      <c r="C4613" t="s">
        <v>6218</v>
      </c>
      <c r="D4613" t="s">
        <v>6219</v>
      </c>
      <c r="F4613" t="s">
        <v>52</v>
      </c>
      <c r="G4613" t="s">
        <v>1014</v>
      </c>
      <c r="H4613" t="s">
        <v>6220</v>
      </c>
      <c r="J4613" t="s">
        <v>6221</v>
      </c>
      <c r="K4613" t="s">
        <v>57</v>
      </c>
      <c r="L4613" s="1">
        <v>42657</v>
      </c>
      <c r="M4613" s="1">
        <v>43983</v>
      </c>
      <c r="N4613" s="1">
        <v>43241</v>
      </c>
      <c r="O4613" t="s">
        <v>75</v>
      </c>
      <c r="P4613" t="s">
        <v>6222</v>
      </c>
      <c r="Q4613" t="s">
        <v>65</v>
      </c>
      <c r="R4613" t="s">
        <v>65</v>
      </c>
      <c r="S4613" t="s">
        <v>189</v>
      </c>
      <c r="T4613" t="s">
        <v>6223</v>
      </c>
      <c r="V4613">
        <v>15</v>
      </c>
      <c r="W4613" t="s">
        <v>63</v>
      </c>
      <c r="X4613" t="s">
        <v>837</v>
      </c>
      <c r="Y4613" t="s">
        <v>6224</v>
      </c>
      <c r="AA4613" t="s">
        <v>6225</v>
      </c>
      <c r="AB4613" t="s">
        <v>6226</v>
      </c>
      <c r="AD4613" t="s">
        <v>65</v>
      </c>
      <c r="AF4613" t="s">
        <v>1046</v>
      </c>
      <c r="AG4613" t="s">
        <v>118</v>
      </c>
      <c r="AH4613" t="s">
        <v>6227</v>
      </c>
      <c r="AI4613" t="s">
        <v>6228</v>
      </c>
      <c r="AJ4613" t="s">
        <v>6229</v>
      </c>
      <c r="AK4613" t="str">
        <f t="shared" si="165"/>
        <v>NCT03194464</v>
      </c>
      <c r="AL4613">
        <v>15025421</v>
      </c>
      <c r="AM4613" t="s">
        <v>86</v>
      </c>
      <c r="AP4613" t="s">
        <v>639</v>
      </c>
      <c r="AQ4613" t="s">
        <v>6237</v>
      </c>
      <c r="AR4613" t="s">
        <v>561</v>
      </c>
      <c r="AS4613" t="s">
        <v>97</v>
      </c>
      <c r="AT4613">
        <v>3.95</v>
      </c>
      <c r="AU4613">
        <v>3.95</v>
      </c>
    </row>
    <row r="4614" spans="1:47" x14ac:dyDescent="0.2">
      <c r="A4614" t="s">
        <v>6238</v>
      </c>
      <c r="B4614" t="s">
        <v>6239</v>
      </c>
      <c r="C4614" t="s">
        <v>6240</v>
      </c>
      <c r="D4614" t="s">
        <v>6241</v>
      </c>
      <c r="E4614" t="s">
        <v>6242</v>
      </c>
      <c r="F4614" t="s">
        <v>52</v>
      </c>
      <c r="G4614" t="s">
        <v>53</v>
      </c>
      <c r="H4614" t="s">
        <v>6243</v>
      </c>
      <c r="J4614" t="s">
        <v>6244</v>
      </c>
      <c r="K4614" t="s">
        <v>57</v>
      </c>
      <c r="L4614" s="1">
        <v>43592</v>
      </c>
      <c r="M4614" s="1">
        <v>44244</v>
      </c>
      <c r="N4614" s="1">
        <v>43768</v>
      </c>
      <c r="O4614" t="s">
        <v>75</v>
      </c>
      <c r="P4614" t="s">
        <v>6245</v>
      </c>
      <c r="Q4614" t="s">
        <v>65</v>
      </c>
      <c r="R4614" t="s">
        <v>157</v>
      </c>
      <c r="T4614" t="s">
        <v>6246</v>
      </c>
      <c r="U4614" t="s">
        <v>6247</v>
      </c>
      <c r="V4614">
        <v>25</v>
      </c>
      <c r="W4614" t="s">
        <v>63</v>
      </c>
      <c r="X4614" t="s">
        <v>289</v>
      </c>
      <c r="AB4614" t="s">
        <v>6248</v>
      </c>
      <c r="AD4614" t="s">
        <v>240</v>
      </c>
      <c r="AF4614" t="s">
        <v>6249</v>
      </c>
      <c r="AG4614" t="s">
        <v>118</v>
      </c>
      <c r="AH4614" t="s">
        <v>2681</v>
      </c>
      <c r="AI4614" t="s">
        <v>268</v>
      </c>
      <c r="AJ4614" t="s">
        <v>6250</v>
      </c>
      <c r="AK4614" t="str">
        <f t="shared" ref="AK4614:AK4652" si="166">HYPERLINK("https://www.clinicaltrials.gov/ct2/show/results/NCT03946059", "NCT03946059")</f>
        <v>NCT03946059</v>
      </c>
      <c r="AL4614">
        <v>15064670</v>
      </c>
      <c r="AM4614" t="s">
        <v>86</v>
      </c>
      <c r="AO4614" t="s">
        <v>87</v>
      </c>
      <c r="AP4614" t="s">
        <v>88</v>
      </c>
      <c r="AR4614" t="s">
        <v>89</v>
      </c>
      <c r="AS4614" t="s">
        <v>90</v>
      </c>
      <c r="AT4614">
        <v>0</v>
      </c>
      <c r="AU4614">
        <v>0</v>
      </c>
    </row>
    <row r="4615" spans="1:47" x14ac:dyDescent="0.2">
      <c r="A4615" t="s">
        <v>6238</v>
      </c>
      <c r="B4615" t="s">
        <v>6239</v>
      </c>
      <c r="C4615" t="s">
        <v>6240</v>
      </c>
      <c r="D4615" t="s">
        <v>6241</v>
      </c>
      <c r="E4615" t="s">
        <v>6242</v>
      </c>
      <c r="F4615" t="s">
        <v>52</v>
      </c>
      <c r="G4615" t="s">
        <v>53</v>
      </c>
      <c r="H4615" t="s">
        <v>6243</v>
      </c>
      <c r="J4615" t="s">
        <v>6244</v>
      </c>
      <c r="K4615" t="s">
        <v>57</v>
      </c>
      <c r="L4615" s="1">
        <v>43592</v>
      </c>
      <c r="M4615" s="1">
        <v>44244</v>
      </c>
      <c r="N4615" s="1">
        <v>43768</v>
      </c>
      <c r="O4615" t="s">
        <v>75</v>
      </c>
      <c r="P4615" t="s">
        <v>6245</v>
      </c>
      <c r="Q4615" t="s">
        <v>65</v>
      </c>
      <c r="R4615" t="s">
        <v>157</v>
      </c>
      <c r="T4615" t="s">
        <v>6246</v>
      </c>
      <c r="U4615" t="s">
        <v>6247</v>
      </c>
      <c r="V4615">
        <v>25</v>
      </c>
      <c r="W4615" t="s">
        <v>63</v>
      </c>
      <c r="X4615" t="s">
        <v>289</v>
      </c>
      <c r="AB4615" t="s">
        <v>6248</v>
      </c>
      <c r="AD4615" t="s">
        <v>240</v>
      </c>
      <c r="AF4615" t="s">
        <v>6249</v>
      </c>
      <c r="AG4615" t="s">
        <v>118</v>
      </c>
      <c r="AH4615" t="s">
        <v>2681</v>
      </c>
      <c r="AI4615" t="s">
        <v>268</v>
      </c>
      <c r="AJ4615" t="s">
        <v>6250</v>
      </c>
      <c r="AK4615" t="str">
        <f t="shared" si="166"/>
        <v>NCT03946059</v>
      </c>
      <c r="AL4615">
        <v>15064671</v>
      </c>
      <c r="AM4615" t="s">
        <v>91</v>
      </c>
      <c r="AO4615" t="s">
        <v>87</v>
      </c>
      <c r="AP4615" t="s">
        <v>88</v>
      </c>
      <c r="AR4615" t="s">
        <v>89</v>
      </c>
      <c r="AS4615" t="s">
        <v>90</v>
      </c>
      <c r="AT4615">
        <v>0</v>
      </c>
      <c r="AU4615">
        <v>0</v>
      </c>
    </row>
    <row r="4616" spans="1:47" x14ac:dyDescent="0.2">
      <c r="A4616" t="s">
        <v>6238</v>
      </c>
      <c r="B4616" t="s">
        <v>6239</v>
      </c>
      <c r="C4616" t="s">
        <v>6240</v>
      </c>
      <c r="D4616" t="s">
        <v>6241</v>
      </c>
      <c r="E4616" t="s">
        <v>6242</v>
      </c>
      <c r="F4616" t="s">
        <v>52</v>
      </c>
      <c r="G4616" t="s">
        <v>53</v>
      </c>
      <c r="H4616" t="s">
        <v>6243</v>
      </c>
      <c r="J4616" t="s">
        <v>6244</v>
      </c>
      <c r="K4616" t="s">
        <v>57</v>
      </c>
      <c r="L4616" s="1">
        <v>43592</v>
      </c>
      <c r="M4616" s="1">
        <v>44244</v>
      </c>
      <c r="N4616" s="1">
        <v>43768</v>
      </c>
      <c r="O4616" t="s">
        <v>75</v>
      </c>
      <c r="P4616" t="s">
        <v>6245</v>
      </c>
      <c r="Q4616" t="s">
        <v>65</v>
      </c>
      <c r="R4616" t="s">
        <v>157</v>
      </c>
      <c r="T4616" t="s">
        <v>6246</v>
      </c>
      <c r="U4616" t="s">
        <v>6247</v>
      </c>
      <c r="V4616">
        <v>25</v>
      </c>
      <c r="W4616" t="s">
        <v>63</v>
      </c>
      <c r="X4616" t="s">
        <v>289</v>
      </c>
      <c r="AB4616" t="s">
        <v>6248</v>
      </c>
      <c r="AD4616" t="s">
        <v>240</v>
      </c>
      <c r="AF4616" t="s">
        <v>6249</v>
      </c>
      <c r="AG4616" t="s">
        <v>118</v>
      </c>
      <c r="AH4616" t="s">
        <v>2681</v>
      </c>
      <c r="AI4616" t="s">
        <v>268</v>
      </c>
      <c r="AJ4616" t="s">
        <v>6250</v>
      </c>
      <c r="AK4616" t="str">
        <f t="shared" si="166"/>
        <v>NCT03946059</v>
      </c>
      <c r="AL4616">
        <v>15064672</v>
      </c>
      <c r="AM4616" t="s">
        <v>92</v>
      </c>
      <c r="AO4616" t="s">
        <v>87</v>
      </c>
      <c r="AP4616" t="s">
        <v>88</v>
      </c>
      <c r="AR4616" t="s">
        <v>89</v>
      </c>
      <c r="AS4616" t="s">
        <v>90</v>
      </c>
      <c r="AT4616">
        <v>0</v>
      </c>
      <c r="AU4616">
        <v>0</v>
      </c>
    </row>
    <row r="4617" spans="1:47" x14ac:dyDescent="0.2">
      <c r="A4617" t="s">
        <v>6238</v>
      </c>
      <c r="B4617" t="s">
        <v>6239</v>
      </c>
      <c r="C4617" t="s">
        <v>6240</v>
      </c>
      <c r="D4617" t="s">
        <v>6241</v>
      </c>
      <c r="E4617" t="s">
        <v>6242</v>
      </c>
      <c r="F4617" t="s">
        <v>52</v>
      </c>
      <c r="G4617" t="s">
        <v>53</v>
      </c>
      <c r="H4617" t="s">
        <v>6243</v>
      </c>
      <c r="J4617" t="s">
        <v>6244</v>
      </c>
      <c r="K4617" t="s">
        <v>57</v>
      </c>
      <c r="L4617" s="1">
        <v>43592</v>
      </c>
      <c r="M4617" s="1">
        <v>44244</v>
      </c>
      <c r="N4617" s="1">
        <v>43768</v>
      </c>
      <c r="O4617" t="s">
        <v>75</v>
      </c>
      <c r="P4617" t="s">
        <v>6245</v>
      </c>
      <c r="Q4617" t="s">
        <v>65</v>
      </c>
      <c r="R4617" t="s">
        <v>157</v>
      </c>
      <c r="T4617" t="s">
        <v>6246</v>
      </c>
      <c r="U4617" t="s">
        <v>6247</v>
      </c>
      <c r="V4617">
        <v>25</v>
      </c>
      <c r="W4617" t="s">
        <v>63</v>
      </c>
      <c r="X4617" t="s">
        <v>289</v>
      </c>
      <c r="AB4617" t="s">
        <v>6248</v>
      </c>
      <c r="AD4617" t="s">
        <v>240</v>
      </c>
      <c r="AF4617" t="s">
        <v>6249</v>
      </c>
      <c r="AG4617" t="s">
        <v>118</v>
      </c>
      <c r="AH4617" t="s">
        <v>2681</v>
      </c>
      <c r="AI4617" t="s">
        <v>268</v>
      </c>
      <c r="AJ4617" t="s">
        <v>6250</v>
      </c>
      <c r="AK4617" t="str">
        <f t="shared" si="166"/>
        <v>NCT03946059</v>
      </c>
      <c r="AL4617">
        <v>15064670</v>
      </c>
      <c r="AM4617" t="s">
        <v>86</v>
      </c>
      <c r="AO4617" t="s">
        <v>93</v>
      </c>
      <c r="AP4617" t="s">
        <v>88</v>
      </c>
      <c r="AR4617" t="s">
        <v>89</v>
      </c>
      <c r="AS4617" t="s">
        <v>90</v>
      </c>
      <c r="AT4617">
        <v>13</v>
      </c>
      <c r="AU4617">
        <v>13</v>
      </c>
    </row>
    <row r="4618" spans="1:47" x14ac:dyDescent="0.2">
      <c r="A4618" t="s">
        <v>6238</v>
      </c>
      <c r="B4618" t="s">
        <v>6239</v>
      </c>
      <c r="C4618" t="s">
        <v>6240</v>
      </c>
      <c r="D4618" t="s">
        <v>6241</v>
      </c>
      <c r="E4618" t="s">
        <v>6242</v>
      </c>
      <c r="F4618" t="s">
        <v>52</v>
      </c>
      <c r="G4618" t="s">
        <v>53</v>
      </c>
      <c r="H4618" t="s">
        <v>6243</v>
      </c>
      <c r="J4618" t="s">
        <v>6244</v>
      </c>
      <c r="K4618" t="s">
        <v>57</v>
      </c>
      <c r="L4618" s="1">
        <v>43592</v>
      </c>
      <c r="M4618" s="1">
        <v>44244</v>
      </c>
      <c r="N4618" s="1">
        <v>43768</v>
      </c>
      <c r="O4618" t="s">
        <v>75</v>
      </c>
      <c r="P4618" t="s">
        <v>6245</v>
      </c>
      <c r="Q4618" t="s">
        <v>65</v>
      </c>
      <c r="R4618" t="s">
        <v>157</v>
      </c>
      <c r="T4618" t="s">
        <v>6246</v>
      </c>
      <c r="U4618" t="s">
        <v>6247</v>
      </c>
      <c r="V4618">
        <v>25</v>
      </c>
      <c r="W4618" t="s">
        <v>63</v>
      </c>
      <c r="X4618" t="s">
        <v>289</v>
      </c>
      <c r="AB4618" t="s">
        <v>6248</v>
      </c>
      <c r="AD4618" t="s">
        <v>240</v>
      </c>
      <c r="AF4618" t="s">
        <v>6249</v>
      </c>
      <c r="AG4618" t="s">
        <v>118</v>
      </c>
      <c r="AH4618" t="s">
        <v>2681</v>
      </c>
      <c r="AI4618" t="s">
        <v>268</v>
      </c>
      <c r="AJ4618" t="s">
        <v>6250</v>
      </c>
      <c r="AK4618" t="str">
        <f t="shared" si="166"/>
        <v>NCT03946059</v>
      </c>
      <c r="AL4618">
        <v>15064671</v>
      </c>
      <c r="AM4618" t="s">
        <v>91</v>
      </c>
      <c r="AO4618" t="s">
        <v>93</v>
      </c>
      <c r="AP4618" t="s">
        <v>88</v>
      </c>
      <c r="AR4618" t="s">
        <v>89</v>
      </c>
      <c r="AS4618" t="s">
        <v>90</v>
      </c>
      <c r="AT4618">
        <v>12</v>
      </c>
      <c r="AU4618">
        <v>12</v>
      </c>
    </row>
    <row r="4619" spans="1:47" x14ac:dyDescent="0.2">
      <c r="A4619" t="s">
        <v>6238</v>
      </c>
      <c r="B4619" t="s">
        <v>6239</v>
      </c>
      <c r="C4619" t="s">
        <v>6240</v>
      </c>
      <c r="D4619" t="s">
        <v>6241</v>
      </c>
      <c r="E4619" t="s">
        <v>6242</v>
      </c>
      <c r="F4619" t="s">
        <v>52</v>
      </c>
      <c r="G4619" t="s">
        <v>53</v>
      </c>
      <c r="H4619" t="s">
        <v>6243</v>
      </c>
      <c r="J4619" t="s">
        <v>6244</v>
      </c>
      <c r="K4619" t="s">
        <v>57</v>
      </c>
      <c r="L4619" s="1">
        <v>43592</v>
      </c>
      <c r="M4619" s="1">
        <v>44244</v>
      </c>
      <c r="N4619" s="1">
        <v>43768</v>
      </c>
      <c r="O4619" t="s">
        <v>75</v>
      </c>
      <c r="P4619" t="s">
        <v>6245</v>
      </c>
      <c r="Q4619" t="s">
        <v>65</v>
      </c>
      <c r="R4619" t="s">
        <v>157</v>
      </c>
      <c r="T4619" t="s">
        <v>6246</v>
      </c>
      <c r="U4619" t="s">
        <v>6247</v>
      </c>
      <c r="V4619">
        <v>25</v>
      </c>
      <c r="W4619" t="s">
        <v>63</v>
      </c>
      <c r="X4619" t="s">
        <v>289</v>
      </c>
      <c r="AB4619" t="s">
        <v>6248</v>
      </c>
      <c r="AD4619" t="s">
        <v>240</v>
      </c>
      <c r="AF4619" t="s">
        <v>6249</v>
      </c>
      <c r="AG4619" t="s">
        <v>118</v>
      </c>
      <c r="AH4619" t="s">
        <v>2681</v>
      </c>
      <c r="AI4619" t="s">
        <v>268</v>
      </c>
      <c r="AJ4619" t="s">
        <v>6250</v>
      </c>
      <c r="AK4619" t="str">
        <f t="shared" si="166"/>
        <v>NCT03946059</v>
      </c>
      <c r="AL4619">
        <v>15064672</v>
      </c>
      <c r="AM4619" t="s">
        <v>92</v>
      </c>
      <c r="AO4619" t="s">
        <v>93</v>
      </c>
      <c r="AP4619" t="s">
        <v>88</v>
      </c>
      <c r="AR4619" t="s">
        <v>89</v>
      </c>
      <c r="AS4619" t="s">
        <v>90</v>
      </c>
      <c r="AT4619">
        <v>25</v>
      </c>
      <c r="AU4619">
        <v>25</v>
      </c>
    </row>
    <row r="4620" spans="1:47" x14ac:dyDescent="0.2">
      <c r="A4620" t="s">
        <v>6238</v>
      </c>
      <c r="B4620" t="s">
        <v>6239</v>
      </c>
      <c r="C4620" t="s">
        <v>6240</v>
      </c>
      <c r="D4620" t="s">
        <v>6241</v>
      </c>
      <c r="E4620" t="s">
        <v>6242</v>
      </c>
      <c r="F4620" t="s">
        <v>52</v>
      </c>
      <c r="G4620" t="s">
        <v>53</v>
      </c>
      <c r="H4620" t="s">
        <v>6243</v>
      </c>
      <c r="J4620" t="s">
        <v>6244</v>
      </c>
      <c r="K4620" t="s">
        <v>57</v>
      </c>
      <c r="L4620" s="1">
        <v>43592</v>
      </c>
      <c r="M4620" s="1">
        <v>44244</v>
      </c>
      <c r="N4620" s="1">
        <v>43768</v>
      </c>
      <c r="O4620" t="s">
        <v>75</v>
      </c>
      <c r="P4620" t="s">
        <v>6245</v>
      </c>
      <c r="Q4620" t="s">
        <v>65</v>
      </c>
      <c r="R4620" t="s">
        <v>157</v>
      </c>
      <c r="T4620" t="s">
        <v>6246</v>
      </c>
      <c r="U4620" t="s">
        <v>6247</v>
      </c>
      <c r="V4620">
        <v>25</v>
      </c>
      <c r="W4620" t="s">
        <v>63</v>
      </c>
      <c r="X4620" t="s">
        <v>289</v>
      </c>
      <c r="AB4620" t="s">
        <v>6248</v>
      </c>
      <c r="AD4620" t="s">
        <v>240</v>
      </c>
      <c r="AF4620" t="s">
        <v>6249</v>
      </c>
      <c r="AG4620" t="s">
        <v>118</v>
      </c>
      <c r="AH4620" t="s">
        <v>2681</v>
      </c>
      <c r="AI4620" t="s">
        <v>268</v>
      </c>
      <c r="AJ4620" t="s">
        <v>6250</v>
      </c>
      <c r="AK4620" t="str">
        <f t="shared" si="166"/>
        <v>NCT03946059</v>
      </c>
      <c r="AL4620">
        <v>15064670</v>
      </c>
      <c r="AM4620" t="s">
        <v>86</v>
      </c>
      <c r="AO4620" t="s">
        <v>94</v>
      </c>
      <c r="AP4620" t="s">
        <v>88</v>
      </c>
      <c r="AR4620" t="s">
        <v>89</v>
      </c>
      <c r="AS4620" t="s">
        <v>90</v>
      </c>
      <c r="AT4620">
        <v>0</v>
      </c>
      <c r="AU4620">
        <v>0</v>
      </c>
    </row>
    <row r="4621" spans="1:47" x14ac:dyDescent="0.2">
      <c r="A4621" t="s">
        <v>6238</v>
      </c>
      <c r="B4621" t="s">
        <v>6239</v>
      </c>
      <c r="C4621" t="s">
        <v>6240</v>
      </c>
      <c r="D4621" t="s">
        <v>6241</v>
      </c>
      <c r="E4621" t="s">
        <v>6242</v>
      </c>
      <c r="F4621" t="s">
        <v>52</v>
      </c>
      <c r="G4621" t="s">
        <v>53</v>
      </c>
      <c r="H4621" t="s">
        <v>6243</v>
      </c>
      <c r="J4621" t="s">
        <v>6244</v>
      </c>
      <c r="K4621" t="s">
        <v>57</v>
      </c>
      <c r="L4621" s="1">
        <v>43592</v>
      </c>
      <c r="M4621" s="1">
        <v>44244</v>
      </c>
      <c r="N4621" s="1">
        <v>43768</v>
      </c>
      <c r="O4621" t="s">
        <v>75</v>
      </c>
      <c r="P4621" t="s">
        <v>6245</v>
      </c>
      <c r="Q4621" t="s">
        <v>65</v>
      </c>
      <c r="R4621" t="s">
        <v>157</v>
      </c>
      <c r="T4621" t="s">
        <v>6246</v>
      </c>
      <c r="U4621" t="s">
        <v>6247</v>
      </c>
      <c r="V4621">
        <v>25</v>
      </c>
      <c r="W4621" t="s">
        <v>63</v>
      </c>
      <c r="X4621" t="s">
        <v>289</v>
      </c>
      <c r="AB4621" t="s">
        <v>6248</v>
      </c>
      <c r="AD4621" t="s">
        <v>240</v>
      </c>
      <c r="AF4621" t="s">
        <v>6249</v>
      </c>
      <c r="AG4621" t="s">
        <v>118</v>
      </c>
      <c r="AH4621" t="s">
        <v>2681</v>
      </c>
      <c r="AI4621" t="s">
        <v>268</v>
      </c>
      <c r="AJ4621" t="s">
        <v>6250</v>
      </c>
      <c r="AK4621" t="str">
        <f t="shared" si="166"/>
        <v>NCT03946059</v>
      </c>
      <c r="AL4621">
        <v>15064671</v>
      </c>
      <c r="AM4621" t="s">
        <v>91</v>
      </c>
      <c r="AO4621" t="s">
        <v>94</v>
      </c>
      <c r="AP4621" t="s">
        <v>88</v>
      </c>
      <c r="AR4621" t="s">
        <v>89</v>
      </c>
      <c r="AS4621" t="s">
        <v>90</v>
      </c>
      <c r="AT4621">
        <v>0</v>
      </c>
      <c r="AU4621">
        <v>0</v>
      </c>
    </row>
    <row r="4622" spans="1:47" x14ac:dyDescent="0.2">
      <c r="A4622" t="s">
        <v>6238</v>
      </c>
      <c r="B4622" t="s">
        <v>6239</v>
      </c>
      <c r="C4622" t="s">
        <v>6240</v>
      </c>
      <c r="D4622" t="s">
        <v>6241</v>
      </c>
      <c r="E4622" t="s">
        <v>6242</v>
      </c>
      <c r="F4622" t="s">
        <v>52</v>
      </c>
      <c r="G4622" t="s">
        <v>53</v>
      </c>
      <c r="H4622" t="s">
        <v>6243</v>
      </c>
      <c r="J4622" t="s">
        <v>6244</v>
      </c>
      <c r="K4622" t="s">
        <v>57</v>
      </c>
      <c r="L4622" s="1">
        <v>43592</v>
      </c>
      <c r="M4622" s="1">
        <v>44244</v>
      </c>
      <c r="N4622" s="1">
        <v>43768</v>
      </c>
      <c r="O4622" t="s">
        <v>75</v>
      </c>
      <c r="P4622" t="s">
        <v>6245</v>
      </c>
      <c r="Q4622" t="s">
        <v>65</v>
      </c>
      <c r="R4622" t="s">
        <v>157</v>
      </c>
      <c r="T4622" t="s">
        <v>6246</v>
      </c>
      <c r="U4622" t="s">
        <v>6247</v>
      </c>
      <c r="V4622">
        <v>25</v>
      </c>
      <c r="W4622" t="s">
        <v>63</v>
      </c>
      <c r="X4622" t="s">
        <v>289</v>
      </c>
      <c r="AB4622" t="s">
        <v>6248</v>
      </c>
      <c r="AD4622" t="s">
        <v>240</v>
      </c>
      <c r="AF4622" t="s">
        <v>6249</v>
      </c>
      <c r="AG4622" t="s">
        <v>118</v>
      </c>
      <c r="AH4622" t="s">
        <v>2681</v>
      </c>
      <c r="AI4622" t="s">
        <v>268</v>
      </c>
      <c r="AJ4622" t="s">
        <v>6250</v>
      </c>
      <c r="AK4622" t="str">
        <f t="shared" si="166"/>
        <v>NCT03946059</v>
      </c>
      <c r="AL4622">
        <v>15064672</v>
      </c>
      <c r="AM4622" t="s">
        <v>92</v>
      </c>
      <c r="AO4622" t="s">
        <v>94</v>
      </c>
      <c r="AP4622" t="s">
        <v>88</v>
      </c>
      <c r="AR4622" t="s">
        <v>89</v>
      </c>
      <c r="AS4622" t="s">
        <v>90</v>
      </c>
      <c r="AT4622">
        <v>0</v>
      </c>
      <c r="AU4622">
        <v>0</v>
      </c>
    </row>
    <row r="4623" spans="1:47" x14ac:dyDescent="0.2">
      <c r="A4623" t="s">
        <v>6238</v>
      </c>
      <c r="B4623" t="s">
        <v>6239</v>
      </c>
      <c r="C4623" t="s">
        <v>6240</v>
      </c>
      <c r="D4623" t="s">
        <v>6241</v>
      </c>
      <c r="E4623" t="s">
        <v>6242</v>
      </c>
      <c r="F4623" t="s">
        <v>52</v>
      </c>
      <c r="G4623" t="s">
        <v>53</v>
      </c>
      <c r="H4623" t="s">
        <v>6243</v>
      </c>
      <c r="J4623" t="s">
        <v>6244</v>
      </c>
      <c r="K4623" t="s">
        <v>57</v>
      </c>
      <c r="L4623" s="1">
        <v>43592</v>
      </c>
      <c r="M4623" s="1">
        <v>44244</v>
      </c>
      <c r="N4623" s="1">
        <v>43768</v>
      </c>
      <c r="O4623" t="s">
        <v>75</v>
      </c>
      <c r="P4623" t="s">
        <v>6245</v>
      </c>
      <c r="Q4623" t="s">
        <v>65</v>
      </c>
      <c r="R4623" t="s">
        <v>157</v>
      </c>
      <c r="T4623" t="s">
        <v>6246</v>
      </c>
      <c r="U4623" t="s">
        <v>6247</v>
      </c>
      <c r="V4623">
        <v>25</v>
      </c>
      <c r="W4623" t="s">
        <v>63</v>
      </c>
      <c r="X4623" t="s">
        <v>289</v>
      </c>
      <c r="AB4623" t="s">
        <v>6248</v>
      </c>
      <c r="AD4623" t="s">
        <v>240</v>
      </c>
      <c r="AF4623" t="s">
        <v>6249</v>
      </c>
      <c r="AG4623" t="s">
        <v>118</v>
      </c>
      <c r="AH4623" t="s">
        <v>2681</v>
      </c>
      <c r="AI4623" t="s">
        <v>268</v>
      </c>
      <c r="AJ4623" t="s">
        <v>6250</v>
      </c>
      <c r="AK4623" t="str">
        <f t="shared" si="166"/>
        <v>NCT03946059</v>
      </c>
      <c r="AL4623">
        <v>15064670</v>
      </c>
      <c r="AM4623" t="s">
        <v>86</v>
      </c>
      <c r="AO4623" t="s">
        <v>98</v>
      </c>
      <c r="AP4623" t="s">
        <v>99</v>
      </c>
      <c r="AR4623" t="s">
        <v>89</v>
      </c>
      <c r="AS4623" t="s">
        <v>90</v>
      </c>
      <c r="AT4623">
        <v>9</v>
      </c>
      <c r="AU4623">
        <v>9</v>
      </c>
    </row>
    <row r="4624" spans="1:47" x14ac:dyDescent="0.2">
      <c r="A4624" t="s">
        <v>6238</v>
      </c>
      <c r="B4624" t="s">
        <v>6239</v>
      </c>
      <c r="C4624" t="s">
        <v>6240</v>
      </c>
      <c r="D4624" t="s">
        <v>6241</v>
      </c>
      <c r="E4624" t="s">
        <v>6242</v>
      </c>
      <c r="F4624" t="s">
        <v>52</v>
      </c>
      <c r="G4624" t="s">
        <v>53</v>
      </c>
      <c r="H4624" t="s">
        <v>6243</v>
      </c>
      <c r="J4624" t="s">
        <v>6244</v>
      </c>
      <c r="K4624" t="s">
        <v>57</v>
      </c>
      <c r="L4624" s="1">
        <v>43592</v>
      </c>
      <c r="M4624" s="1">
        <v>44244</v>
      </c>
      <c r="N4624" s="1">
        <v>43768</v>
      </c>
      <c r="O4624" t="s">
        <v>75</v>
      </c>
      <c r="P4624" t="s">
        <v>6245</v>
      </c>
      <c r="Q4624" t="s">
        <v>65</v>
      </c>
      <c r="R4624" t="s">
        <v>157</v>
      </c>
      <c r="T4624" t="s">
        <v>6246</v>
      </c>
      <c r="U4624" t="s">
        <v>6247</v>
      </c>
      <c r="V4624">
        <v>25</v>
      </c>
      <c r="W4624" t="s">
        <v>63</v>
      </c>
      <c r="X4624" t="s">
        <v>289</v>
      </c>
      <c r="AB4624" t="s">
        <v>6248</v>
      </c>
      <c r="AD4624" t="s">
        <v>240</v>
      </c>
      <c r="AF4624" t="s">
        <v>6249</v>
      </c>
      <c r="AG4624" t="s">
        <v>118</v>
      </c>
      <c r="AH4624" t="s">
        <v>2681</v>
      </c>
      <c r="AI4624" t="s">
        <v>268</v>
      </c>
      <c r="AJ4624" t="s">
        <v>6250</v>
      </c>
      <c r="AK4624" t="str">
        <f t="shared" si="166"/>
        <v>NCT03946059</v>
      </c>
      <c r="AL4624">
        <v>15064671</v>
      </c>
      <c r="AM4624" t="s">
        <v>91</v>
      </c>
      <c r="AO4624" t="s">
        <v>98</v>
      </c>
      <c r="AP4624" t="s">
        <v>99</v>
      </c>
      <c r="AR4624" t="s">
        <v>89</v>
      </c>
      <c r="AS4624" t="s">
        <v>90</v>
      </c>
      <c r="AT4624">
        <v>5</v>
      </c>
      <c r="AU4624">
        <v>5</v>
      </c>
    </row>
    <row r="4625" spans="1:47" x14ac:dyDescent="0.2">
      <c r="A4625" t="s">
        <v>6238</v>
      </c>
      <c r="B4625" t="s">
        <v>6239</v>
      </c>
      <c r="C4625" t="s">
        <v>6240</v>
      </c>
      <c r="D4625" t="s">
        <v>6241</v>
      </c>
      <c r="E4625" t="s">
        <v>6242</v>
      </c>
      <c r="F4625" t="s">
        <v>52</v>
      </c>
      <c r="G4625" t="s">
        <v>53</v>
      </c>
      <c r="H4625" t="s">
        <v>6243</v>
      </c>
      <c r="J4625" t="s">
        <v>6244</v>
      </c>
      <c r="K4625" t="s">
        <v>57</v>
      </c>
      <c r="L4625" s="1">
        <v>43592</v>
      </c>
      <c r="M4625" s="1">
        <v>44244</v>
      </c>
      <c r="N4625" s="1">
        <v>43768</v>
      </c>
      <c r="O4625" t="s">
        <v>75</v>
      </c>
      <c r="P4625" t="s">
        <v>6245</v>
      </c>
      <c r="Q4625" t="s">
        <v>65</v>
      </c>
      <c r="R4625" t="s">
        <v>157</v>
      </c>
      <c r="T4625" t="s">
        <v>6246</v>
      </c>
      <c r="U4625" t="s">
        <v>6247</v>
      </c>
      <c r="V4625">
        <v>25</v>
      </c>
      <c r="W4625" t="s">
        <v>63</v>
      </c>
      <c r="X4625" t="s">
        <v>289</v>
      </c>
      <c r="AB4625" t="s">
        <v>6248</v>
      </c>
      <c r="AD4625" t="s">
        <v>240</v>
      </c>
      <c r="AF4625" t="s">
        <v>6249</v>
      </c>
      <c r="AG4625" t="s">
        <v>118</v>
      </c>
      <c r="AH4625" t="s">
        <v>2681</v>
      </c>
      <c r="AI4625" t="s">
        <v>268</v>
      </c>
      <c r="AJ4625" t="s">
        <v>6250</v>
      </c>
      <c r="AK4625" t="str">
        <f t="shared" si="166"/>
        <v>NCT03946059</v>
      </c>
      <c r="AL4625">
        <v>15064672</v>
      </c>
      <c r="AM4625" t="s">
        <v>92</v>
      </c>
      <c r="AO4625" t="s">
        <v>98</v>
      </c>
      <c r="AP4625" t="s">
        <v>99</v>
      </c>
      <c r="AR4625" t="s">
        <v>89</v>
      </c>
      <c r="AS4625" t="s">
        <v>90</v>
      </c>
      <c r="AT4625">
        <v>14</v>
      </c>
      <c r="AU4625">
        <v>14</v>
      </c>
    </row>
    <row r="4626" spans="1:47" x14ac:dyDescent="0.2">
      <c r="A4626" t="s">
        <v>6238</v>
      </c>
      <c r="B4626" t="s">
        <v>6239</v>
      </c>
      <c r="C4626" t="s">
        <v>6240</v>
      </c>
      <c r="D4626" t="s">
        <v>6241</v>
      </c>
      <c r="E4626" t="s">
        <v>6242</v>
      </c>
      <c r="F4626" t="s">
        <v>52</v>
      </c>
      <c r="G4626" t="s">
        <v>53</v>
      </c>
      <c r="H4626" t="s">
        <v>6243</v>
      </c>
      <c r="J4626" t="s">
        <v>6244</v>
      </c>
      <c r="K4626" t="s">
        <v>57</v>
      </c>
      <c r="L4626" s="1">
        <v>43592</v>
      </c>
      <c r="M4626" s="1">
        <v>44244</v>
      </c>
      <c r="N4626" s="1">
        <v>43768</v>
      </c>
      <c r="O4626" t="s">
        <v>75</v>
      </c>
      <c r="P4626" t="s">
        <v>6245</v>
      </c>
      <c r="Q4626" t="s">
        <v>65</v>
      </c>
      <c r="R4626" t="s">
        <v>157</v>
      </c>
      <c r="T4626" t="s">
        <v>6246</v>
      </c>
      <c r="U4626" t="s">
        <v>6247</v>
      </c>
      <c r="V4626">
        <v>25</v>
      </c>
      <c r="W4626" t="s">
        <v>63</v>
      </c>
      <c r="X4626" t="s">
        <v>289</v>
      </c>
      <c r="AB4626" t="s">
        <v>6248</v>
      </c>
      <c r="AD4626" t="s">
        <v>240</v>
      </c>
      <c r="AF4626" t="s">
        <v>6249</v>
      </c>
      <c r="AG4626" t="s">
        <v>118</v>
      </c>
      <c r="AH4626" t="s">
        <v>2681</v>
      </c>
      <c r="AI4626" t="s">
        <v>268</v>
      </c>
      <c r="AJ4626" t="s">
        <v>6250</v>
      </c>
      <c r="AK4626" t="str">
        <f t="shared" si="166"/>
        <v>NCT03946059</v>
      </c>
      <c r="AL4626">
        <v>15064670</v>
      </c>
      <c r="AM4626" t="s">
        <v>86</v>
      </c>
      <c r="AO4626" t="s">
        <v>100</v>
      </c>
      <c r="AP4626" t="s">
        <v>99</v>
      </c>
      <c r="AR4626" t="s">
        <v>89</v>
      </c>
      <c r="AS4626" t="s">
        <v>90</v>
      </c>
      <c r="AT4626">
        <v>4</v>
      </c>
      <c r="AU4626">
        <v>4</v>
      </c>
    </row>
    <row r="4627" spans="1:47" x14ac:dyDescent="0.2">
      <c r="A4627" t="s">
        <v>6238</v>
      </c>
      <c r="B4627" t="s">
        <v>6239</v>
      </c>
      <c r="C4627" t="s">
        <v>6240</v>
      </c>
      <c r="D4627" t="s">
        <v>6241</v>
      </c>
      <c r="E4627" t="s">
        <v>6242</v>
      </c>
      <c r="F4627" t="s">
        <v>52</v>
      </c>
      <c r="G4627" t="s">
        <v>53</v>
      </c>
      <c r="H4627" t="s">
        <v>6243</v>
      </c>
      <c r="J4627" t="s">
        <v>6244</v>
      </c>
      <c r="K4627" t="s">
        <v>57</v>
      </c>
      <c r="L4627" s="1">
        <v>43592</v>
      </c>
      <c r="M4627" s="1">
        <v>44244</v>
      </c>
      <c r="N4627" s="1">
        <v>43768</v>
      </c>
      <c r="O4627" t="s">
        <v>75</v>
      </c>
      <c r="P4627" t="s">
        <v>6245</v>
      </c>
      <c r="Q4627" t="s">
        <v>65</v>
      </c>
      <c r="R4627" t="s">
        <v>157</v>
      </c>
      <c r="T4627" t="s">
        <v>6246</v>
      </c>
      <c r="U4627" t="s">
        <v>6247</v>
      </c>
      <c r="V4627">
        <v>25</v>
      </c>
      <c r="W4627" t="s">
        <v>63</v>
      </c>
      <c r="X4627" t="s">
        <v>289</v>
      </c>
      <c r="AB4627" t="s">
        <v>6248</v>
      </c>
      <c r="AD4627" t="s">
        <v>240</v>
      </c>
      <c r="AF4627" t="s">
        <v>6249</v>
      </c>
      <c r="AG4627" t="s">
        <v>118</v>
      </c>
      <c r="AH4627" t="s">
        <v>2681</v>
      </c>
      <c r="AI4627" t="s">
        <v>268</v>
      </c>
      <c r="AJ4627" t="s">
        <v>6250</v>
      </c>
      <c r="AK4627" t="str">
        <f t="shared" si="166"/>
        <v>NCT03946059</v>
      </c>
      <c r="AL4627">
        <v>15064671</v>
      </c>
      <c r="AM4627" t="s">
        <v>91</v>
      </c>
      <c r="AO4627" t="s">
        <v>100</v>
      </c>
      <c r="AP4627" t="s">
        <v>99</v>
      </c>
      <c r="AR4627" t="s">
        <v>89</v>
      </c>
      <c r="AS4627" t="s">
        <v>90</v>
      </c>
      <c r="AT4627">
        <v>7</v>
      </c>
      <c r="AU4627">
        <v>7</v>
      </c>
    </row>
    <row r="4628" spans="1:47" x14ac:dyDescent="0.2">
      <c r="A4628" t="s">
        <v>6238</v>
      </c>
      <c r="B4628" t="s">
        <v>6239</v>
      </c>
      <c r="C4628" t="s">
        <v>6240</v>
      </c>
      <c r="D4628" t="s">
        <v>6241</v>
      </c>
      <c r="E4628" t="s">
        <v>6242</v>
      </c>
      <c r="F4628" t="s">
        <v>52</v>
      </c>
      <c r="G4628" t="s">
        <v>53</v>
      </c>
      <c r="H4628" t="s">
        <v>6243</v>
      </c>
      <c r="J4628" t="s">
        <v>6244</v>
      </c>
      <c r="K4628" t="s">
        <v>57</v>
      </c>
      <c r="L4628" s="1">
        <v>43592</v>
      </c>
      <c r="M4628" s="1">
        <v>44244</v>
      </c>
      <c r="N4628" s="1">
        <v>43768</v>
      </c>
      <c r="O4628" t="s">
        <v>75</v>
      </c>
      <c r="P4628" t="s">
        <v>6245</v>
      </c>
      <c r="Q4628" t="s">
        <v>65</v>
      </c>
      <c r="R4628" t="s">
        <v>157</v>
      </c>
      <c r="T4628" t="s">
        <v>6246</v>
      </c>
      <c r="U4628" t="s">
        <v>6247</v>
      </c>
      <c r="V4628">
        <v>25</v>
      </c>
      <c r="W4628" t="s">
        <v>63</v>
      </c>
      <c r="X4628" t="s">
        <v>289</v>
      </c>
      <c r="AB4628" t="s">
        <v>6248</v>
      </c>
      <c r="AD4628" t="s">
        <v>240</v>
      </c>
      <c r="AF4628" t="s">
        <v>6249</v>
      </c>
      <c r="AG4628" t="s">
        <v>118</v>
      </c>
      <c r="AH4628" t="s">
        <v>2681</v>
      </c>
      <c r="AI4628" t="s">
        <v>268</v>
      </c>
      <c r="AJ4628" t="s">
        <v>6250</v>
      </c>
      <c r="AK4628" t="str">
        <f t="shared" si="166"/>
        <v>NCT03946059</v>
      </c>
      <c r="AL4628">
        <v>15064672</v>
      </c>
      <c r="AM4628" t="s">
        <v>92</v>
      </c>
      <c r="AO4628" t="s">
        <v>100</v>
      </c>
      <c r="AP4628" t="s">
        <v>99</v>
      </c>
      <c r="AR4628" t="s">
        <v>89</v>
      </c>
      <c r="AS4628" t="s">
        <v>90</v>
      </c>
      <c r="AT4628">
        <v>11</v>
      </c>
      <c r="AU4628">
        <v>11</v>
      </c>
    </row>
    <row r="4629" spans="1:47" x14ac:dyDescent="0.2">
      <c r="A4629" t="s">
        <v>6238</v>
      </c>
      <c r="B4629" t="s">
        <v>6239</v>
      </c>
      <c r="C4629" t="s">
        <v>6240</v>
      </c>
      <c r="D4629" t="s">
        <v>6241</v>
      </c>
      <c r="E4629" t="s">
        <v>6242</v>
      </c>
      <c r="F4629" t="s">
        <v>52</v>
      </c>
      <c r="G4629" t="s">
        <v>53</v>
      </c>
      <c r="H4629" t="s">
        <v>6243</v>
      </c>
      <c r="J4629" t="s">
        <v>6244</v>
      </c>
      <c r="K4629" t="s">
        <v>57</v>
      </c>
      <c r="L4629" s="1">
        <v>43592</v>
      </c>
      <c r="M4629" s="1">
        <v>44244</v>
      </c>
      <c r="N4629" s="1">
        <v>43768</v>
      </c>
      <c r="O4629" t="s">
        <v>75</v>
      </c>
      <c r="P4629" t="s">
        <v>6245</v>
      </c>
      <c r="Q4629" t="s">
        <v>65</v>
      </c>
      <c r="R4629" t="s">
        <v>157</v>
      </c>
      <c r="T4629" t="s">
        <v>6246</v>
      </c>
      <c r="U4629" t="s">
        <v>6247</v>
      </c>
      <c r="V4629">
        <v>25</v>
      </c>
      <c r="W4629" t="s">
        <v>63</v>
      </c>
      <c r="X4629" t="s">
        <v>289</v>
      </c>
      <c r="AB4629" t="s">
        <v>6248</v>
      </c>
      <c r="AD4629" t="s">
        <v>240</v>
      </c>
      <c r="AF4629" t="s">
        <v>6249</v>
      </c>
      <c r="AG4629" t="s">
        <v>118</v>
      </c>
      <c r="AH4629" t="s">
        <v>2681</v>
      </c>
      <c r="AI4629" t="s">
        <v>268</v>
      </c>
      <c r="AJ4629" t="s">
        <v>6250</v>
      </c>
      <c r="AK4629" t="str">
        <f t="shared" si="166"/>
        <v>NCT03946059</v>
      </c>
      <c r="AL4629">
        <v>15064670</v>
      </c>
      <c r="AM4629" t="s">
        <v>86</v>
      </c>
      <c r="AO4629" t="s">
        <v>140</v>
      </c>
      <c r="AP4629" t="s">
        <v>141</v>
      </c>
      <c r="AR4629" t="s">
        <v>89</v>
      </c>
      <c r="AS4629" t="s">
        <v>90</v>
      </c>
      <c r="AT4629">
        <v>0</v>
      </c>
      <c r="AU4629">
        <v>0</v>
      </c>
    </row>
    <row r="4630" spans="1:47" x14ac:dyDescent="0.2">
      <c r="A4630" t="s">
        <v>6238</v>
      </c>
      <c r="B4630" t="s">
        <v>6239</v>
      </c>
      <c r="C4630" t="s">
        <v>6240</v>
      </c>
      <c r="D4630" t="s">
        <v>6241</v>
      </c>
      <c r="E4630" t="s">
        <v>6242</v>
      </c>
      <c r="F4630" t="s">
        <v>52</v>
      </c>
      <c r="G4630" t="s">
        <v>53</v>
      </c>
      <c r="H4630" t="s">
        <v>6243</v>
      </c>
      <c r="J4630" t="s">
        <v>6244</v>
      </c>
      <c r="K4630" t="s">
        <v>57</v>
      </c>
      <c r="L4630" s="1">
        <v>43592</v>
      </c>
      <c r="M4630" s="1">
        <v>44244</v>
      </c>
      <c r="N4630" s="1">
        <v>43768</v>
      </c>
      <c r="O4630" t="s">
        <v>75</v>
      </c>
      <c r="P4630" t="s">
        <v>6245</v>
      </c>
      <c r="Q4630" t="s">
        <v>65</v>
      </c>
      <c r="R4630" t="s">
        <v>157</v>
      </c>
      <c r="T4630" t="s">
        <v>6246</v>
      </c>
      <c r="U4630" t="s">
        <v>6247</v>
      </c>
      <c r="V4630">
        <v>25</v>
      </c>
      <c r="W4630" t="s">
        <v>63</v>
      </c>
      <c r="X4630" t="s">
        <v>289</v>
      </c>
      <c r="AB4630" t="s">
        <v>6248</v>
      </c>
      <c r="AD4630" t="s">
        <v>240</v>
      </c>
      <c r="AF4630" t="s">
        <v>6249</v>
      </c>
      <c r="AG4630" t="s">
        <v>118</v>
      </c>
      <c r="AH4630" t="s">
        <v>2681</v>
      </c>
      <c r="AI4630" t="s">
        <v>268</v>
      </c>
      <c r="AJ4630" t="s">
        <v>6250</v>
      </c>
      <c r="AK4630" t="str">
        <f t="shared" si="166"/>
        <v>NCT03946059</v>
      </c>
      <c r="AL4630">
        <v>15064671</v>
      </c>
      <c r="AM4630" t="s">
        <v>91</v>
      </c>
      <c r="AO4630" t="s">
        <v>140</v>
      </c>
      <c r="AP4630" t="s">
        <v>141</v>
      </c>
      <c r="AR4630" t="s">
        <v>89</v>
      </c>
      <c r="AS4630" t="s">
        <v>90</v>
      </c>
      <c r="AT4630">
        <v>0</v>
      </c>
      <c r="AU4630">
        <v>0</v>
      </c>
    </row>
    <row r="4631" spans="1:47" x14ac:dyDescent="0.2">
      <c r="A4631" t="s">
        <v>6238</v>
      </c>
      <c r="B4631" t="s">
        <v>6239</v>
      </c>
      <c r="C4631" t="s">
        <v>6240</v>
      </c>
      <c r="D4631" t="s">
        <v>6241</v>
      </c>
      <c r="E4631" t="s">
        <v>6242</v>
      </c>
      <c r="F4631" t="s">
        <v>52</v>
      </c>
      <c r="G4631" t="s">
        <v>53</v>
      </c>
      <c r="H4631" t="s">
        <v>6243</v>
      </c>
      <c r="J4631" t="s">
        <v>6244</v>
      </c>
      <c r="K4631" t="s">
        <v>57</v>
      </c>
      <c r="L4631" s="1">
        <v>43592</v>
      </c>
      <c r="M4631" s="1">
        <v>44244</v>
      </c>
      <c r="N4631" s="1">
        <v>43768</v>
      </c>
      <c r="O4631" t="s">
        <v>75</v>
      </c>
      <c r="P4631" t="s">
        <v>6245</v>
      </c>
      <c r="Q4631" t="s">
        <v>65</v>
      </c>
      <c r="R4631" t="s">
        <v>157</v>
      </c>
      <c r="T4631" t="s">
        <v>6246</v>
      </c>
      <c r="U4631" t="s">
        <v>6247</v>
      </c>
      <c r="V4631">
        <v>25</v>
      </c>
      <c r="W4631" t="s">
        <v>63</v>
      </c>
      <c r="X4631" t="s">
        <v>289</v>
      </c>
      <c r="AB4631" t="s">
        <v>6248</v>
      </c>
      <c r="AD4631" t="s">
        <v>240</v>
      </c>
      <c r="AF4631" t="s">
        <v>6249</v>
      </c>
      <c r="AG4631" t="s">
        <v>118</v>
      </c>
      <c r="AH4631" t="s">
        <v>2681</v>
      </c>
      <c r="AI4631" t="s">
        <v>268</v>
      </c>
      <c r="AJ4631" t="s">
        <v>6250</v>
      </c>
      <c r="AK4631" t="str">
        <f t="shared" si="166"/>
        <v>NCT03946059</v>
      </c>
      <c r="AL4631">
        <v>15064672</v>
      </c>
      <c r="AM4631" t="s">
        <v>92</v>
      </c>
      <c r="AO4631" t="s">
        <v>140</v>
      </c>
      <c r="AP4631" t="s">
        <v>141</v>
      </c>
      <c r="AR4631" t="s">
        <v>89</v>
      </c>
      <c r="AS4631" t="s">
        <v>90</v>
      </c>
      <c r="AT4631">
        <v>0</v>
      </c>
      <c r="AU4631">
        <v>0</v>
      </c>
    </row>
    <row r="4632" spans="1:47" x14ac:dyDescent="0.2">
      <c r="A4632" t="s">
        <v>6238</v>
      </c>
      <c r="B4632" t="s">
        <v>6239</v>
      </c>
      <c r="C4632" t="s">
        <v>6240</v>
      </c>
      <c r="D4632" t="s">
        <v>6241</v>
      </c>
      <c r="E4632" t="s">
        <v>6242</v>
      </c>
      <c r="F4632" t="s">
        <v>52</v>
      </c>
      <c r="G4632" t="s">
        <v>53</v>
      </c>
      <c r="H4632" t="s">
        <v>6243</v>
      </c>
      <c r="J4632" t="s">
        <v>6244</v>
      </c>
      <c r="K4632" t="s">
        <v>57</v>
      </c>
      <c r="L4632" s="1">
        <v>43592</v>
      </c>
      <c r="M4632" s="1">
        <v>44244</v>
      </c>
      <c r="N4632" s="1">
        <v>43768</v>
      </c>
      <c r="O4632" t="s">
        <v>75</v>
      </c>
      <c r="P4632" t="s">
        <v>6245</v>
      </c>
      <c r="Q4632" t="s">
        <v>65</v>
      </c>
      <c r="R4632" t="s">
        <v>157</v>
      </c>
      <c r="T4632" t="s">
        <v>6246</v>
      </c>
      <c r="U4632" t="s">
        <v>6247</v>
      </c>
      <c r="V4632">
        <v>25</v>
      </c>
      <c r="W4632" t="s">
        <v>63</v>
      </c>
      <c r="X4632" t="s">
        <v>289</v>
      </c>
      <c r="AB4632" t="s">
        <v>6248</v>
      </c>
      <c r="AD4632" t="s">
        <v>240</v>
      </c>
      <c r="AF4632" t="s">
        <v>6249</v>
      </c>
      <c r="AG4632" t="s">
        <v>118</v>
      </c>
      <c r="AH4632" t="s">
        <v>2681</v>
      </c>
      <c r="AI4632" t="s">
        <v>268</v>
      </c>
      <c r="AJ4632" t="s">
        <v>6250</v>
      </c>
      <c r="AK4632" t="str">
        <f t="shared" si="166"/>
        <v>NCT03946059</v>
      </c>
      <c r="AL4632">
        <v>15064670</v>
      </c>
      <c r="AM4632" t="s">
        <v>86</v>
      </c>
      <c r="AO4632" t="s">
        <v>142</v>
      </c>
      <c r="AP4632" t="s">
        <v>141</v>
      </c>
      <c r="AR4632" t="s">
        <v>89</v>
      </c>
      <c r="AS4632" t="s">
        <v>90</v>
      </c>
      <c r="AT4632">
        <v>4</v>
      </c>
      <c r="AU4632">
        <v>4</v>
      </c>
    </row>
    <row r="4633" spans="1:47" x14ac:dyDescent="0.2">
      <c r="A4633" t="s">
        <v>6238</v>
      </c>
      <c r="B4633" t="s">
        <v>6239</v>
      </c>
      <c r="C4633" t="s">
        <v>6240</v>
      </c>
      <c r="D4633" t="s">
        <v>6241</v>
      </c>
      <c r="E4633" t="s">
        <v>6242</v>
      </c>
      <c r="F4633" t="s">
        <v>52</v>
      </c>
      <c r="G4633" t="s">
        <v>53</v>
      </c>
      <c r="H4633" t="s">
        <v>6243</v>
      </c>
      <c r="J4633" t="s">
        <v>6244</v>
      </c>
      <c r="K4633" t="s">
        <v>57</v>
      </c>
      <c r="L4633" s="1">
        <v>43592</v>
      </c>
      <c r="M4633" s="1">
        <v>44244</v>
      </c>
      <c r="N4633" s="1">
        <v>43768</v>
      </c>
      <c r="O4633" t="s">
        <v>75</v>
      </c>
      <c r="P4633" t="s">
        <v>6245</v>
      </c>
      <c r="Q4633" t="s">
        <v>65</v>
      </c>
      <c r="R4633" t="s">
        <v>157</v>
      </c>
      <c r="T4633" t="s">
        <v>6246</v>
      </c>
      <c r="U4633" t="s">
        <v>6247</v>
      </c>
      <c r="V4633">
        <v>25</v>
      </c>
      <c r="W4633" t="s">
        <v>63</v>
      </c>
      <c r="X4633" t="s">
        <v>289</v>
      </c>
      <c r="AB4633" t="s">
        <v>6248</v>
      </c>
      <c r="AD4633" t="s">
        <v>240</v>
      </c>
      <c r="AF4633" t="s">
        <v>6249</v>
      </c>
      <c r="AG4633" t="s">
        <v>118</v>
      </c>
      <c r="AH4633" t="s">
        <v>2681</v>
      </c>
      <c r="AI4633" t="s">
        <v>268</v>
      </c>
      <c r="AJ4633" t="s">
        <v>6250</v>
      </c>
      <c r="AK4633" t="str">
        <f t="shared" si="166"/>
        <v>NCT03946059</v>
      </c>
      <c r="AL4633">
        <v>15064671</v>
      </c>
      <c r="AM4633" t="s">
        <v>91</v>
      </c>
      <c r="AO4633" t="s">
        <v>142</v>
      </c>
      <c r="AP4633" t="s">
        <v>141</v>
      </c>
      <c r="AR4633" t="s">
        <v>89</v>
      </c>
      <c r="AS4633" t="s">
        <v>90</v>
      </c>
      <c r="AT4633">
        <v>4</v>
      </c>
      <c r="AU4633">
        <v>4</v>
      </c>
    </row>
    <row r="4634" spans="1:47" x14ac:dyDescent="0.2">
      <c r="A4634" t="s">
        <v>6238</v>
      </c>
      <c r="B4634" t="s">
        <v>6239</v>
      </c>
      <c r="C4634" t="s">
        <v>6240</v>
      </c>
      <c r="D4634" t="s">
        <v>6241</v>
      </c>
      <c r="E4634" t="s">
        <v>6242</v>
      </c>
      <c r="F4634" t="s">
        <v>52</v>
      </c>
      <c r="G4634" t="s">
        <v>53</v>
      </c>
      <c r="H4634" t="s">
        <v>6243</v>
      </c>
      <c r="J4634" t="s">
        <v>6244</v>
      </c>
      <c r="K4634" t="s">
        <v>57</v>
      </c>
      <c r="L4634" s="1">
        <v>43592</v>
      </c>
      <c r="M4634" s="1">
        <v>44244</v>
      </c>
      <c r="N4634" s="1">
        <v>43768</v>
      </c>
      <c r="O4634" t="s">
        <v>75</v>
      </c>
      <c r="P4634" t="s">
        <v>6245</v>
      </c>
      <c r="Q4634" t="s">
        <v>65</v>
      </c>
      <c r="R4634" t="s">
        <v>157</v>
      </c>
      <c r="T4634" t="s">
        <v>6246</v>
      </c>
      <c r="U4634" t="s">
        <v>6247</v>
      </c>
      <c r="V4634">
        <v>25</v>
      </c>
      <c r="W4634" t="s">
        <v>63</v>
      </c>
      <c r="X4634" t="s">
        <v>289</v>
      </c>
      <c r="AB4634" t="s">
        <v>6248</v>
      </c>
      <c r="AD4634" t="s">
        <v>240</v>
      </c>
      <c r="AF4634" t="s">
        <v>6249</v>
      </c>
      <c r="AG4634" t="s">
        <v>118</v>
      </c>
      <c r="AH4634" t="s">
        <v>2681</v>
      </c>
      <c r="AI4634" t="s">
        <v>268</v>
      </c>
      <c r="AJ4634" t="s">
        <v>6250</v>
      </c>
      <c r="AK4634" t="str">
        <f t="shared" si="166"/>
        <v>NCT03946059</v>
      </c>
      <c r="AL4634">
        <v>15064672</v>
      </c>
      <c r="AM4634" t="s">
        <v>92</v>
      </c>
      <c r="AO4634" t="s">
        <v>142</v>
      </c>
      <c r="AP4634" t="s">
        <v>141</v>
      </c>
      <c r="AR4634" t="s">
        <v>89</v>
      </c>
      <c r="AS4634" t="s">
        <v>90</v>
      </c>
      <c r="AT4634">
        <v>8</v>
      </c>
      <c r="AU4634">
        <v>8</v>
      </c>
    </row>
    <row r="4635" spans="1:47" x14ac:dyDescent="0.2">
      <c r="A4635" t="s">
        <v>6238</v>
      </c>
      <c r="B4635" t="s">
        <v>6239</v>
      </c>
      <c r="C4635" t="s">
        <v>6240</v>
      </c>
      <c r="D4635" t="s">
        <v>6241</v>
      </c>
      <c r="E4635" t="s">
        <v>6242</v>
      </c>
      <c r="F4635" t="s">
        <v>52</v>
      </c>
      <c r="G4635" t="s">
        <v>53</v>
      </c>
      <c r="H4635" t="s">
        <v>6243</v>
      </c>
      <c r="J4635" t="s">
        <v>6244</v>
      </c>
      <c r="K4635" t="s">
        <v>57</v>
      </c>
      <c r="L4635" s="1">
        <v>43592</v>
      </c>
      <c r="M4635" s="1">
        <v>44244</v>
      </c>
      <c r="N4635" s="1">
        <v>43768</v>
      </c>
      <c r="O4635" t="s">
        <v>75</v>
      </c>
      <c r="P4635" t="s">
        <v>6245</v>
      </c>
      <c r="Q4635" t="s">
        <v>65</v>
      </c>
      <c r="R4635" t="s">
        <v>157</v>
      </c>
      <c r="T4635" t="s">
        <v>6246</v>
      </c>
      <c r="U4635" t="s">
        <v>6247</v>
      </c>
      <c r="V4635">
        <v>25</v>
      </c>
      <c r="W4635" t="s">
        <v>63</v>
      </c>
      <c r="X4635" t="s">
        <v>289</v>
      </c>
      <c r="AB4635" t="s">
        <v>6248</v>
      </c>
      <c r="AD4635" t="s">
        <v>240</v>
      </c>
      <c r="AF4635" t="s">
        <v>6249</v>
      </c>
      <c r="AG4635" t="s">
        <v>118</v>
      </c>
      <c r="AH4635" t="s">
        <v>2681</v>
      </c>
      <c r="AI4635" t="s">
        <v>268</v>
      </c>
      <c r="AJ4635" t="s">
        <v>6250</v>
      </c>
      <c r="AK4635" t="str">
        <f t="shared" si="166"/>
        <v>NCT03946059</v>
      </c>
      <c r="AL4635">
        <v>15064670</v>
      </c>
      <c r="AM4635" t="s">
        <v>86</v>
      </c>
      <c r="AO4635" t="s">
        <v>143</v>
      </c>
      <c r="AP4635" t="s">
        <v>141</v>
      </c>
      <c r="AR4635" t="s">
        <v>89</v>
      </c>
      <c r="AS4635" t="s">
        <v>90</v>
      </c>
      <c r="AT4635">
        <v>0</v>
      </c>
      <c r="AU4635">
        <v>0</v>
      </c>
    </row>
    <row r="4636" spans="1:47" x14ac:dyDescent="0.2">
      <c r="A4636" t="s">
        <v>6238</v>
      </c>
      <c r="B4636" t="s">
        <v>6239</v>
      </c>
      <c r="C4636" t="s">
        <v>6240</v>
      </c>
      <c r="D4636" t="s">
        <v>6241</v>
      </c>
      <c r="E4636" t="s">
        <v>6242</v>
      </c>
      <c r="F4636" t="s">
        <v>52</v>
      </c>
      <c r="G4636" t="s">
        <v>53</v>
      </c>
      <c r="H4636" t="s">
        <v>6243</v>
      </c>
      <c r="J4636" t="s">
        <v>6244</v>
      </c>
      <c r="K4636" t="s">
        <v>57</v>
      </c>
      <c r="L4636" s="1">
        <v>43592</v>
      </c>
      <c r="M4636" s="1">
        <v>44244</v>
      </c>
      <c r="N4636" s="1">
        <v>43768</v>
      </c>
      <c r="O4636" t="s">
        <v>75</v>
      </c>
      <c r="P4636" t="s">
        <v>6245</v>
      </c>
      <c r="Q4636" t="s">
        <v>65</v>
      </c>
      <c r="R4636" t="s">
        <v>157</v>
      </c>
      <c r="T4636" t="s">
        <v>6246</v>
      </c>
      <c r="U4636" t="s">
        <v>6247</v>
      </c>
      <c r="V4636">
        <v>25</v>
      </c>
      <c r="W4636" t="s">
        <v>63</v>
      </c>
      <c r="X4636" t="s">
        <v>289</v>
      </c>
      <c r="AB4636" t="s">
        <v>6248</v>
      </c>
      <c r="AD4636" t="s">
        <v>240</v>
      </c>
      <c r="AF4636" t="s">
        <v>6249</v>
      </c>
      <c r="AG4636" t="s">
        <v>118</v>
      </c>
      <c r="AH4636" t="s">
        <v>2681</v>
      </c>
      <c r="AI4636" t="s">
        <v>268</v>
      </c>
      <c r="AJ4636" t="s">
        <v>6250</v>
      </c>
      <c r="AK4636" t="str">
        <f t="shared" si="166"/>
        <v>NCT03946059</v>
      </c>
      <c r="AL4636">
        <v>15064671</v>
      </c>
      <c r="AM4636" t="s">
        <v>91</v>
      </c>
      <c r="AO4636" t="s">
        <v>143</v>
      </c>
      <c r="AP4636" t="s">
        <v>141</v>
      </c>
      <c r="AR4636" t="s">
        <v>89</v>
      </c>
      <c r="AS4636" t="s">
        <v>90</v>
      </c>
      <c r="AT4636">
        <v>0</v>
      </c>
      <c r="AU4636">
        <v>0</v>
      </c>
    </row>
    <row r="4637" spans="1:47" x14ac:dyDescent="0.2">
      <c r="A4637" t="s">
        <v>6238</v>
      </c>
      <c r="B4637" t="s">
        <v>6239</v>
      </c>
      <c r="C4637" t="s">
        <v>6240</v>
      </c>
      <c r="D4637" t="s">
        <v>6241</v>
      </c>
      <c r="E4637" t="s">
        <v>6242</v>
      </c>
      <c r="F4637" t="s">
        <v>52</v>
      </c>
      <c r="G4637" t="s">
        <v>53</v>
      </c>
      <c r="H4637" t="s">
        <v>6243</v>
      </c>
      <c r="J4637" t="s">
        <v>6244</v>
      </c>
      <c r="K4637" t="s">
        <v>57</v>
      </c>
      <c r="L4637" s="1">
        <v>43592</v>
      </c>
      <c r="M4637" s="1">
        <v>44244</v>
      </c>
      <c r="N4637" s="1">
        <v>43768</v>
      </c>
      <c r="O4637" t="s">
        <v>75</v>
      </c>
      <c r="P4637" t="s">
        <v>6245</v>
      </c>
      <c r="Q4637" t="s">
        <v>65</v>
      </c>
      <c r="R4637" t="s">
        <v>157</v>
      </c>
      <c r="T4637" t="s">
        <v>6246</v>
      </c>
      <c r="U4637" t="s">
        <v>6247</v>
      </c>
      <c r="V4637">
        <v>25</v>
      </c>
      <c r="W4637" t="s">
        <v>63</v>
      </c>
      <c r="X4637" t="s">
        <v>289</v>
      </c>
      <c r="AB4637" t="s">
        <v>6248</v>
      </c>
      <c r="AD4637" t="s">
        <v>240</v>
      </c>
      <c r="AF4637" t="s">
        <v>6249</v>
      </c>
      <c r="AG4637" t="s">
        <v>118</v>
      </c>
      <c r="AH4637" t="s">
        <v>2681</v>
      </c>
      <c r="AI4637" t="s">
        <v>268</v>
      </c>
      <c r="AJ4637" t="s">
        <v>6250</v>
      </c>
      <c r="AK4637" t="str">
        <f t="shared" si="166"/>
        <v>NCT03946059</v>
      </c>
      <c r="AL4637">
        <v>15064672</v>
      </c>
      <c r="AM4637" t="s">
        <v>92</v>
      </c>
      <c r="AO4637" t="s">
        <v>143</v>
      </c>
      <c r="AP4637" t="s">
        <v>141</v>
      </c>
      <c r="AR4637" t="s">
        <v>89</v>
      </c>
      <c r="AS4637" t="s">
        <v>90</v>
      </c>
      <c r="AT4637">
        <v>0</v>
      </c>
      <c r="AU4637">
        <v>0</v>
      </c>
    </row>
    <row r="4638" spans="1:47" x14ac:dyDescent="0.2">
      <c r="A4638" t="s">
        <v>6238</v>
      </c>
      <c r="B4638" t="s">
        <v>6239</v>
      </c>
      <c r="C4638" t="s">
        <v>6240</v>
      </c>
      <c r="D4638" t="s">
        <v>6241</v>
      </c>
      <c r="E4638" t="s">
        <v>6242</v>
      </c>
      <c r="F4638" t="s">
        <v>52</v>
      </c>
      <c r="G4638" t="s">
        <v>53</v>
      </c>
      <c r="H4638" t="s">
        <v>6243</v>
      </c>
      <c r="J4638" t="s">
        <v>6244</v>
      </c>
      <c r="K4638" t="s">
        <v>57</v>
      </c>
      <c r="L4638" s="1">
        <v>43592</v>
      </c>
      <c r="M4638" s="1">
        <v>44244</v>
      </c>
      <c r="N4638" s="1">
        <v>43768</v>
      </c>
      <c r="O4638" t="s">
        <v>75</v>
      </c>
      <c r="P4638" t="s">
        <v>6245</v>
      </c>
      <c r="Q4638" t="s">
        <v>65</v>
      </c>
      <c r="R4638" t="s">
        <v>157</v>
      </c>
      <c r="T4638" t="s">
        <v>6246</v>
      </c>
      <c r="U4638" t="s">
        <v>6247</v>
      </c>
      <c r="V4638">
        <v>25</v>
      </c>
      <c r="W4638" t="s">
        <v>63</v>
      </c>
      <c r="X4638" t="s">
        <v>289</v>
      </c>
      <c r="AB4638" t="s">
        <v>6248</v>
      </c>
      <c r="AD4638" t="s">
        <v>240</v>
      </c>
      <c r="AF4638" t="s">
        <v>6249</v>
      </c>
      <c r="AG4638" t="s">
        <v>118</v>
      </c>
      <c r="AH4638" t="s">
        <v>2681</v>
      </c>
      <c r="AI4638" t="s">
        <v>268</v>
      </c>
      <c r="AJ4638" t="s">
        <v>6250</v>
      </c>
      <c r="AK4638" t="str">
        <f t="shared" si="166"/>
        <v>NCT03946059</v>
      </c>
      <c r="AL4638">
        <v>15064670</v>
      </c>
      <c r="AM4638" t="s">
        <v>86</v>
      </c>
      <c r="AO4638" t="s">
        <v>144</v>
      </c>
      <c r="AP4638" t="s">
        <v>141</v>
      </c>
      <c r="AR4638" t="s">
        <v>89</v>
      </c>
      <c r="AS4638" t="s">
        <v>90</v>
      </c>
      <c r="AT4638">
        <v>0</v>
      </c>
      <c r="AU4638">
        <v>0</v>
      </c>
    </row>
    <row r="4639" spans="1:47" x14ac:dyDescent="0.2">
      <c r="A4639" t="s">
        <v>6238</v>
      </c>
      <c r="B4639" t="s">
        <v>6239</v>
      </c>
      <c r="C4639" t="s">
        <v>6240</v>
      </c>
      <c r="D4639" t="s">
        <v>6241</v>
      </c>
      <c r="E4639" t="s">
        <v>6242</v>
      </c>
      <c r="F4639" t="s">
        <v>52</v>
      </c>
      <c r="G4639" t="s">
        <v>53</v>
      </c>
      <c r="H4639" t="s">
        <v>6243</v>
      </c>
      <c r="J4639" t="s">
        <v>6244</v>
      </c>
      <c r="K4639" t="s">
        <v>57</v>
      </c>
      <c r="L4639" s="1">
        <v>43592</v>
      </c>
      <c r="M4639" s="1">
        <v>44244</v>
      </c>
      <c r="N4639" s="1">
        <v>43768</v>
      </c>
      <c r="O4639" t="s">
        <v>75</v>
      </c>
      <c r="P4639" t="s">
        <v>6245</v>
      </c>
      <c r="Q4639" t="s">
        <v>65</v>
      </c>
      <c r="R4639" t="s">
        <v>157</v>
      </c>
      <c r="T4639" t="s">
        <v>6246</v>
      </c>
      <c r="U4639" t="s">
        <v>6247</v>
      </c>
      <c r="V4639">
        <v>25</v>
      </c>
      <c r="W4639" t="s">
        <v>63</v>
      </c>
      <c r="X4639" t="s">
        <v>289</v>
      </c>
      <c r="AB4639" t="s">
        <v>6248</v>
      </c>
      <c r="AD4639" t="s">
        <v>240</v>
      </c>
      <c r="AF4639" t="s">
        <v>6249</v>
      </c>
      <c r="AG4639" t="s">
        <v>118</v>
      </c>
      <c r="AH4639" t="s">
        <v>2681</v>
      </c>
      <c r="AI4639" t="s">
        <v>268</v>
      </c>
      <c r="AJ4639" t="s">
        <v>6250</v>
      </c>
      <c r="AK4639" t="str">
        <f t="shared" si="166"/>
        <v>NCT03946059</v>
      </c>
      <c r="AL4639">
        <v>15064671</v>
      </c>
      <c r="AM4639" t="s">
        <v>91</v>
      </c>
      <c r="AO4639" t="s">
        <v>144</v>
      </c>
      <c r="AP4639" t="s">
        <v>141</v>
      </c>
      <c r="AR4639" t="s">
        <v>89</v>
      </c>
      <c r="AS4639" t="s">
        <v>90</v>
      </c>
      <c r="AT4639">
        <v>0</v>
      </c>
      <c r="AU4639">
        <v>0</v>
      </c>
    </row>
    <row r="4640" spans="1:47" x14ac:dyDescent="0.2">
      <c r="A4640" t="s">
        <v>6238</v>
      </c>
      <c r="B4640" t="s">
        <v>6239</v>
      </c>
      <c r="C4640" t="s">
        <v>6240</v>
      </c>
      <c r="D4640" t="s">
        <v>6241</v>
      </c>
      <c r="E4640" t="s">
        <v>6242</v>
      </c>
      <c r="F4640" t="s">
        <v>52</v>
      </c>
      <c r="G4640" t="s">
        <v>53</v>
      </c>
      <c r="H4640" t="s">
        <v>6243</v>
      </c>
      <c r="J4640" t="s">
        <v>6244</v>
      </c>
      <c r="K4640" t="s">
        <v>57</v>
      </c>
      <c r="L4640" s="1">
        <v>43592</v>
      </c>
      <c r="M4640" s="1">
        <v>44244</v>
      </c>
      <c r="N4640" s="1">
        <v>43768</v>
      </c>
      <c r="O4640" t="s">
        <v>75</v>
      </c>
      <c r="P4640" t="s">
        <v>6245</v>
      </c>
      <c r="Q4640" t="s">
        <v>65</v>
      </c>
      <c r="R4640" t="s">
        <v>157</v>
      </c>
      <c r="T4640" t="s">
        <v>6246</v>
      </c>
      <c r="U4640" t="s">
        <v>6247</v>
      </c>
      <c r="V4640">
        <v>25</v>
      </c>
      <c r="W4640" t="s">
        <v>63</v>
      </c>
      <c r="X4640" t="s">
        <v>289</v>
      </c>
      <c r="AB4640" t="s">
        <v>6248</v>
      </c>
      <c r="AD4640" t="s">
        <v>240</v>
      </c>
      <c r="AF4640" t="s">
        <v>6249</v>
      </c>
      <c r="AG4640" t="s">
        <v>118</v>
      </c>
      <c r="AH4640" t="s">
        <v>2681</v>
      </c>
      <c r="AI4640" t="s">
        <v>268</v>
      </c>
      <c r="AJ4640" t="s">
        <v>6250</v>
      </c>
      <c r="AK4640" t="str">
        <f t="shared" si="166"/>
        <v>NCT03946059</v>
      </c>
      <c r="AL4640">
        <v>15064672</v>
      </c>
      <c r="AM4640" t="s">
        <v>92</v>
      </c>
      <c r="AO4640" t="s">
        <v>144</v>
      </c>
      <c r="AP4640" t="s">
        <v>141</v>
      </c>
      <c r="AR4640" t="s">
        <v>89</v>
      </c>
      <c r="AS4640" t="s">
        <v>90</v>
      </c>
      <c r="AT4640">
        <v>0</v>
      </c>
      <c r="AU4640">
        <v>0</v>
      </c>
    </row>
    <row r="4641" spans="1:47" x14ac:dyDescent="0.2">
      <c r="A4641" t="s">
        <v>6238</v>
      </c>
      <c r="B4641" t="s">
        <v>6239</v>
      </c>
      <c r="C4641" t="s">
        <v>6240</v>
      </c>
      <c r="D4641" t="s">
        <v>6241</v>
      </c>
      <c r="E4641" t="s">
        <v>6242</v>
      </c>
      <c r="F4641" t="s">
        <v>52</v>
      </c>
      <c r="G4641" t="s">
        <v>53</v>
      </c>
      <c r="H4641" t="s">
        <v>6243</v>
      </c>
      <c r="J4641" t="s">
        <v>6244</v>
      </c>
      <c r="K4641" t="s">
        <v>57</v>
      </c>
      <c r="L4641" s="1">
        <v>43592</v>
      </c>
      <c r="M4641" s="1">
        <v>44244</v>
      </c>
      <c r="N4641" s="1">
        <v>43768</v>
      </c>
      <c r="O4641" t="s">
        <v>75</v>
      </c>
      <c r="P4641" t="s">
        <v>6245</v>
      </c>
      <c r="Q4641" t="s">
        <v>65</v>
      </c>
      <c r="R4641" t="s">
        <v>157</v>
      </c>
      <c r="T4641" t="s">
        <v>6246</v>
      </c>
      <c r="U4641" t="s">
        <v>6247</v>
      </c>
      <c r="V4641">
        <v>25</v>
      </c>
      <c r="W4641" t="s">
        <v>63</v>
      </c>
      <c r="X4641" t="s">
        <v>289</v>
      </c>
      <c r="AB4641" t="s">
        <v>6248</v>
      </c>
      <c r="AD4641" t="s">
        <v>240</v>
      </c>
      <c r="AF4641" t="s">
        <v>6249</v>
      </c>
      <c r="AG4641" t="s">
        <v>118</v>
      </c>
      <c r="AH4641" t="s">
        <v>2681</v>
      </c>
      <c r="AI4641" t="s">
        <v>268</v>
      </c>
      <c r="AJ4641" t="s">
        <v>6250</v>
      </c>
      <c r="AK4641" t="str">
        <f t="shared" si="166"/>
        <v>NCT03946059</v>
      </c>
      <c r="AL4641">
        <v>15064670</v>
      </c>
      <c r="AM4641" t="s">
        <v>86</v>
      </c>
      <c r="AO4641" t="s">
        <v>145</v>
      </c>
      <c r="AP4641" t="s">
        <v>141</v>
      </c>
      <c r="AR4641" t="s">
        <v>89</v>
      </c>
      <c r="AS4641" t="s">
        <v>90</v>
      </c>
      <c r="AT4641">
        <v>2</v>
      </c>
      <c r="AU4641">
        <v>2</v>
      </c>
    </row>
    <row r="4642" spans="1:47" x14ac:dyDescent="0.2">
      <c r="A4642" t="s">
        <v>6238</v>
      </c>
      <c r="B4642" t="s">
        <v>6239</v>
      </c>
      <c r="C4642" t="s">
        <v>6240</v>
      </c>
      <c r="D4642" t="s">
        <v>6241</v>
      </c>
      <c r="E4642" t="s">
        <v>6242</v>
      </c>
      <c r="F4642" t="s">
        <v>52</v>
      </c>
      <c r="G4642" t="s">
        <v>53</v>
      </c>
      <c r="H4642" t="s">
        <v>6243</v>
      </c>
      <c r="J4642" t="s">
        <v>6244</v>
      </c>
      <c r="K4642" t="s">
        <v>57</v>
      </c>
      <c r="L4642" s="1">
        <v>43592</v>
      </c>
      <c r="M4642" s="1">
        <v>44244</v>
      </c>
      <c r="N4642" s="1">
        <v>43768</v>
      </c>
      <c r="O4642" t="s">
        <v>75</v>
      </c>
      <c r="P4642" t="s">
        <v>6245</v>
      </c>
      <c r="Q4642" t="s">
        <v>65</v>
      </c>
      <c r="R4642" t="s">
        <v>157</v>
      </c>
      <c r="T4642" t="s">
        <v>6246</v>
      </c>
      <c r="U4642" t="s">
        <v>6247</v>
      </c>
      <c r="V4642">
        <v>25</v>
      </c>
      <c r="W4642" t="s">
        <v>63</v>
      </c>
      <c r="X4642" t="s">
        <v>289</v>
      </c>
      <c r="AB4642" t="s">
        <v>6248</v>
      </c>
      <c r="AD4642" t="s">
        <v>240</v>
      </c>
      <c r="AF4642" t="s">
        <v>6249</v>
      </c>
      <c r="AG4642" t="s">
        <v>118</v>
      </c>
      <c r="AH4642" t="s">
        <v>2681</v>
      </c>
      <c r="AI4642" t="s">
        <v>268</v>
      </c>
      <c r="AJ4642" t="s">
        <v>6250</v>
      </c>
      <c r="AK4642" t="str">
        <f t="shared" si="166"/>
        <v>NCT03946059</v>
      </c>
      <c r="AL4642">
        <v>15064671</v>
      </c>
      <c r="AM4642" t="s">
        <v>91</v>
      </c>
      <c r="AO4642" t="s">
        <v>145</v>
      </c>
      <c r="AP4642" t="s">
        <v>141</v>
      </c>
      <c r="AR4642" t="s">
        <v>89</v>
      </c>
      <c r="AS4642" t="s">
        <v>90</v>
      </c>
      <c r="AT4642">
        <v>0</v>
      </c>
      <c r="AU4642">
        <v>0</v>
      </c>
    </row>
    <row r="4643" spans="1:47" x14ac:dyDescent="0.2">
      <c r="A4643" t="s">
        <v>6238</v>
      </c>
      <c r="B4643" t="s">
        <v>6239</v>
      </c>
      <c r="C4643" t="s">
        <v>6240</v>
      </c>
      <c r="D4643" t="s">
        <v>6241</v>
      </c>
      <c r="E4643" t="s">
        <v>6242</v>
      </c>
      <c r="F4643" t="s">
        <v>52</v>
      </c>
      <c r="G4643" t="s">
        <v>53</v>
      </c>
      <c r="H4643" t="s">
        <v>6243</v>
      </c>
      <c r="J4643" t="s">
        <v>6244</v>
      </c>
      <c r="K4643" t="s">
        <v>57</v>
      </c>
      <c r="L4643" s="1">
        <v>43592</v>
      </c>
      <c r="M4643" s="1">
        <v>44244</v>
      </c>
      <c r="N4643" s="1">
        <v>43768</v>
      </c>
      <c r="O4643" t="s">
        <v>75</v>
      </c>
      <c r="P4643" t="s">
        <v>6245</v>
      </c>
      <c r="Q4643" t="s">
        <v>65</v>
      </c>
      <c r="R4643" t="s">
        <v>157</v>
      </c>
      <c r="T4643" t="s">
        <v>6246</v>
      </c>
      <c r="U4643" t="s">
        <v>6247</v>
      </c>
      <c r="V4643">
        <v>25</v>
      </c>
      <c r="W4643" t="s">
        <v>63</v>
      </c>
      <c r="X4643" t="s">
        <v>289</v>
      </c>
      <c r="AB4643" t="s">
        <v>6248</v>
      </c>
      <c r="AD4643" t="s">
        <v>240</v>
      </c>
      <c r="AF4643" t="s">
        <v>6249</v>
      </c>
      <c r="AG4643" t="s">
        <v>118</v>
      </c>
      <c r="AH4643" t="s">
        <v>2681</v>
      </c>
      <c r="AI4643" t="s">
        <v>268</v>
      </c>
      <c r="AJ4643" t="s">
        <v>6250</v>
      </c>
      <c r="AK4643" t="str">
        <f t="shared" si="166"/>
        <v>NCT03946059</v>
      </c>
      <c r="AL4643">
        <v>15064672</v>
      </c>
      <c r="AM4643" t="s">
        <v>92</v>
      </c>
      <c r="AO4643" t="s">
        <v>145</v>
      </c>
      <c r="AP4643" t="s">
        <v>141</v>
      </c>
      <c r="AR4643" t="s">
        <v>89</v>
      </c>
      <c r="AS4643" t="s">
        <v>90</v>
      </c>
      <c r="AT4643">
        <v>2</v>
      </c>
      <c r="AU4643">
        <v>2</v>
      </c>
    </row>
    <row r="4644" spans="1:47" x14ac:dyDescent="0.2">
      <c r="A4644" t="s">
        <v>6238</v>
      </c>
      <c r="B4644" t="s">
        <v>6239</v>
      </c>
      <c r="C4644" t="s">
        <v>6240</v>
      </c>
      <c r="D4644" t="s">
        <v>6241</v>
      </c>
      <c r="E4644" t="s">
        <v>6242</v>
      </c>
      <c r="F4644" t="s">
        <v>52</v>
      </c>
      <c r="G4644" t="s">
        <v>53</v>
      </c>
      <c r="H4644" t="s">
        <v>6243</v>
      </c>
      <c r="J4644" t="s">
        <v>6244</v>
      </c>
      <c r="K4644" t="s">
        <v>57</v>
      </c>
      <c r="L4644" s="1">
        <v>43592</v>
      </c>
      <c r="M4644" s="1">
        <v>44244</v>
      </c>
      <c r="N4644" s="1">
        <v>43768</v>
      </c>
      <c r="O4644" t="s">
        <v>75</v>
      </c>
      <c r="P4644" t="s">
        <v>6245</v>
      </c>
      <c r="Q4644" t="s">
        <v>65</v>
      </c>
      <c r="R4644" t="s">
        <v>157</v>
      </c>
      <c r="T4644" t="s">
        <v>6246</v>
      </c>
      <c r="U4644" t="s">
        <v>6247</v>
      </c>
      <c r="V4644">
        <v>25</v>
      </c>
      <c r="W4644" t="s">
        <v>63</v>
      </c>
      <c r="X4644" t="s">
        <v>289</v>
      </c>
      <c r="AB4644" t="s">
        <v>6248</v>
      </c>
      <c r="AD4644" t="s">
        <v>240</v>
      </c>
      <c r="AF4644" t="s">
        <v>6249</v>
      </c>
      <c r="AG4644" t="s">
        <v>118</v>
      </c>
      <c r="AH4644" t="s">
        <v>2681</v>
      </c>
      <c r="AI4644" t="s">
        <v>268</v>
      </c>
      <c r="AJ4644" t="s">
        <v>6250</v>
      </c>
      <c r="AK4644" t="str">
        <f t="shared" si="166"/>
        <v>NCT03946059</v>
      </c>
      <c r="AL4644">
        <v>15064670</v>
      </c>
      <c r="AM4644" t="s">
        <v>86</v>
      </c>
      <c r="AO4644" t="s">
        <v>146</v>
      </c>
      <c r="AP4644" t="s">
        <v>141</v>
      </c>
      <c r="AR4644" t="s">
        <v>89</v>
      </c>
      <c r="AS4644" t="s">
        <v>90</v>
      </c>
      <c r="AT4644">
        <v>0</v>
      </c>
      <c r="AU4644">
        <v>0</v>
      </c>
    </row>
    <row r="4645" spans="1:47" x14ac:dyDescent="0.2">
      <c r="A4645" t="s">
        <v>6238</v>
      </c>
      <c r="B4645" t="s">
        <v>6239</v>
      </c>
      <c r="C4645" t="s">
        <v>6240</v>
      </c>
      <c r="D4645" t="s">
        <v>6241</v>
      </c>
      <c r="E4645" t="s">
        <v>6242</v>
      </c>
      <c r="F4645" t="s">
        <v>52</v>
      </c>
      <c r="G4645" t="s">
        <v>53</v>
      </c>
      <c r="H4645" t="s">
        <v>6243</v>
      </c>
      <c r="J4645" t="s">
        <v>6244</v>
      </c>
      <c r="K4645" t="s">
        <v>57</v>
      </c>
      <c r="L4645" s="1">
        <v>43592</v>
      </c>
      <c r="M4645" s="1">
        <v>44244</v>
      </c>
      <c r="N4645" s="1">
        <v>43768</v>
      </c>
      <c r="O4645" t="s">
        <v>75</v>
      </c>
      <c r="P4645" t="s">
        <v>6245</v>
      </c>
      <c r="Q4645" t="s">
        <v>65</v>
      </c>
      <c r="R4645" t="s">
        <v>157</v>
      </c>
      <c r="T4645" t="s">
        <v>6246</v>
      </c>
      <c r="U4645" t="s">
        <v>6247</v>
      </c>
      <c r="V4645">
        <v>25</v>
      </c>
      <c r="W4645" t="s">
        <v>63</v>
      </c>
      <c r="X4645" t="s">
        <v>289</v>
      </c>
      <c r="AB4645" t="s">
        <v>6248</v>
      </c>
      <c r="AD4645" t="s">
        <v>240</v>
      </c>
      <c r="AF4645" t="s">
        <v>6249</v>
      </c>
      <c r="AG4645" t="s">
        <v>118</v>
      </c>
      <c r="AH4645" t="s">
        <v>2681</v>
      </c>
      <c r="AI4645" t="s">
        <v>268</v>
      </c>
      <c r="AJ4645" t="s">
        <v>6250</v>
      </c>
      <c r="AK4645" t="str">
        <f t="shared" si="166"/>
        <v>NCT03946059</v>
      </c>
      <c r="AL4645">
        <v>15064671</v>
      </c>
      <c r="AM4645" t="s">
        <v>91</v>
      </c>
      <c r="AO4645" t="s">
        <v>146</v>
      </c>
      <c r="AP4645" t="s">
        <v>141</v>
      </c>
      <c r="AR4645" t="s">
        <v>89</v>
      </c>
      <c r="AS4645" t="s">
        <v>90</v>
      </c>
      <c r="AT4645">
        <v>1</v>
      </c>
      <c r="AU4645">
        <v>1</v>
      </c>
    </row>
    <row r="4646" spans="1:47" x14ac:dyDescent="0.2">
      <c r="A4646" t="s">
        <v>6238</v>
      </c>
      <c r="B4646" t="s">
        <v>6239</v>
      </c>
      <c r="C4646" t="s">
        <v>6240</v>
      </c>
      <c r="D4646" t="s">
        <v>6241</v>
      </c>
      <c r="E4646" t="s">
        <v>6242</v>
      </c>
      <c r="F4646" t="s">
        <v>52</v>
      </c>
      <c r="G4646" t="s">
        <v>53</v>
      </c>
      <c r="H4646" t="s">
        <v>6243</v>
      </c>
      <c r="J4646" t="s">
        <v>6244</v>
      </c>
      <c r="K4646" t="s">
        <v>57</v>
      </c>
      <c r="L4646" s="1">
        <v>43592</v>
      </c>
      <c r="M4646" s="1">
        <v>44244</v>
      </c>
      <c r="N4646" s="1">
        <v>43768</v>
      </c>
      <c r="O4646" t="s">
        <v>75</v>
      </c>
      <c r="P4646" t="s">
        <v>6245</v>
      </c>
      <c r="Q4646" t="s">
        <v>65</v>
      </c>
      <c r="R4646" t="s">
        <v>157</v>
      </c>
      <c r="T4646" t="s">
        <v>6246</v>
      </c>
      <c r="U4646" t="s">
        <v>6247</v>
      </c>
      <c r="V4646">
        <v>25</v>
      </c>
      <c r="W4646" t="s">
        <v>63</v>
      </c>
      <c r="X4646" t="s">
        <v>289</v>
      </c>
      <c r="AB4646" t="s">
        <v>6248</v>
      </c>
      <c r="AD4646" t="s">
        <v>240</v>
      </c>
      <c r="AF4646" t="s">
        <v>6249</v>
      </c>
      <c r="AG4646" t="s">
        <v>118</v>
      </c>
      <c r="AH4646" t="s">
        <v>2681</v>
      </c>
      <c r="AI4646" t="s">
        <v>268</v>
      </c>
      <c r="AJ4646" t="s">
        <v>6250</v>
      </c>
      <c r="AK4646" t="str">
        <f t="shared" si="166"/>
        <v>NCT03946059</v>
      </c>
      <c r="AL4646">
        <v>15064672</v>
      </c>
      <c r="AM4646" t="s">
        <v>92</v>
      </c>
      <c r="AO4646" t="s">
        <v>146</v>
      </c>
      <c r="AP4646" t="s">
        <v>141</v>
      </c>
      <c r="AR4646" t="s">
        <v>89</v>
      </c>
      <c r="AS4646" t="s">
        <v>90</v>
      </c>
      <c r="AT4646">
        <v>1</v>
      </c>
      <c r="AU4646">
        <v>1</v>
      </c>
    </row>
    <row r="4647" spans="1:47" x14ac:dyDescent="0.2">
      <c r="A4647" t="s">
        <v>6238</v>
      </c>
      <c r="B4647" t="s">
        <v>6239</v>
      </c>
      <c r="C4647" t="s">
        <v>6240</v>
      </c>
      <c r="D4647" t="s">
        <v>6241</v>
      </c>
      <c r="E4647" t="s">
        <v>6242</v>
      </c>
      <c r="F4647" t="s">
        <v>52</v>
      </c>
      <c r="G4647" t="s">
        <v>53</v>
      </c>
      <c r="H4647" t="s">
        <v>6243</v>
      </c>
      <c r="J4647" t="s">
        <v>6244</v>
      </c>
      <c r="K4647" t="s">
        <v>57</v>
      </c>
      <c r="L4647" s="1">
        <v>43592</v>
      </c>
      <c r="M4647" s="1">
        <v>44244</v>
      </c>
      <c r="N4647" s="1">
        <v>43768</v>
      </c>
      <c r="O4647" t="s">
        <v>75</v>
      </c>
      <c r="P4647" t="s">
        <v>6245</v>
      </c>
      <c r="Q4647" t="s">
        <v>65</v>
      </c>
      <c r="R4647" t="s">
        <v>157</v>
      </c>
      <c r="T4647" t="s">
        <v>6246</v>
      </c>
      <c r="U4647" t="s">
        <v>6247</v>
      </c>
      <c r="V4647">
        <v>25</v>
      </c>
      <c r="W4647" t="s">
        <v>63</v>
      </c>
      <c r="X4647" t="s">
        <v>289</v>
      </c>
      <c r="AB4647" t="s">
        <v>6248</v>
      </c>
      <c r="AD4647" t="s">
        <v>240</v>
      </c>
      <c r="AF4647" t="s">
        <v>6249</v>
      </c>
      <c r="AG4647" t="s">
        <v>118</v>
      </c>
      <c r="AH4647" t="s">
        <v>2681</v>
      </c>
      <c r="AI4647" t="s">
        <v>268</v>
      </c>
      <c r="AJ4647" t="s">
        <v>6250</v>
      </c>
      <c r="AK4647" t="str">
        <f t="shared" si="166"/>
        <v>NCT03946059</v>
      </c>
      <c r="AL4647">
        <v>15064670</v>
      </c>
      <c r="AM4647" t="s">
        <v>86</v>
      </c>
      <c r="AO4647" t="s">
        <v>139</v>
      </c>
      <c r="AP4647" t="s">
        <v>141</v>
      </c>
      <c r="AR4647" t="s">
        <v>89</v>
      </c>
      <c r="AS4647" t="s">
        <v>90</v>
      </c>
      <c r="AT4647">
        <v>7</v>
      </c>
      <c r="AU4647">
        <v>7</v>
      </c>
    </row>
    <row r="4648" spans="1:47" x14ac:dyDescent="0.2">
      <c r="A4648" t="s">
        <v>6238</v>
      </c>
      <c r="B4648" t="s">
        <v>6239</v>
      </c>
      <c r="C4648" t="s">
        <v>6240</v>
      </c>
      <c r="D4648" t="s">
        <v>6241</v>
      </c>
      <c r="E4648" t="s">
        <v>6242</v>
      </c>
      <c r="F4648" t="s">
        <v>52</v>
      </c>
      <c r="G4648" t="s">
        <v>53</v>
      </c>
      <c r="H4648" t="s">
        <v>6243</v>
      </c>
      <c r="J4648" t="s">
        <v>6244</v>
      </c>
      <c r="K4648" t="s">
        <v>57</v>
      </c>
      <c r="L4648" s="1">
        <v>43592</v>
      </c>
      <c r="M4648" s="1">
        <v>44244</v>
      </c>
      <c r="N4648" s="1">
        <v>43768</v>
      </c>
      <c r="O4648" t="s">
        <v>75</v>
      </c>
      <c r="P4648" t="s">
        <v>6245</v>
      </c>
      <c r="Q4648" t="s">
        <v>65</v>
      </c>
      <c r="R4648" t="s">
        <v>157</v>
      </c>
      <c r="T4648" t="s">
        <v>6246</v>
      </c>
      <c r="U4648" t="s">
        <v>6247</v>
      </c>
      <c r="V4648">
        <v>25</v>
      </c>
      <c r="W4648" t="s">
        <v>63</v>
      </c>
      <c r="X4648" t="s">
        <v>289</v>
      </c>
      <c r="AB4648" t="s">
        <v>6248</v>
      </c>
      <c r="AD4648" t="s">
        <v>240</v>
      </c>
      <c r="AF4648" t="s">
        <v>6249</v>
      </c>
      <c r="AG4648" t="s">
        <v>118</v>
      </c>
      <c r="AH4648" t="s">
        <v>2681</v>
      </c>
      <c r="AI4648" t="s">
        <v>268</v>
      </c>
      <c r="AJ4648" t="s">
        <v>6250</v>
      </c>
      <c r="AK4648" t="str">
        <f t="shared" si="166"/>
        <v>NCT03946059</v>
      </c>
      <c r="AL4648">
        <v>15064671</v>
      </c>
      <c r="AM4648" t="s">
        <v>91</v>
      </c>
      <c r="AO4648" t="s">
        <v>139</v>
      </c>
      <c r="AP4648" t="s">
        <v>141</v>
      </c>
      <c r="AR4648" t="s">
        <v>89</v>
      </c>
      <c r="AS4648" t="s">
        <v>90</v>
      </c>
      <c r="AT4648">
        <v>7</v>
      </c>
      <c r="AU4648">
        <v>7</v>
      </c>
    </row>
    <row r="4649" spans="1:47" x14ac:dyDescent="0.2">
      <c r="A4649" t="s">
        <v>6238</v>
      </c>
      <c r="B4649" t="s">
        <v>6239</v>
      </c>
      <c r="C4649" t="s">
        <v>6240</v>
      </c>
      <c r="D4649" t="s">
        <v>6241</v>
      </c>
      <c r="E4649" t="s">
        <v>6242</v>
      </c>
      <c r="F4649" t="s">
        <v>52</v>
      </c>
      <c r="G4649" t="s">
        <v>53</v>
      </c>
      <c r="H4649" t="s">
        <v>6243</v>
      </c>
      <c r="J4649" t="s">
        <v>6244</v>
      </c>
      <c r="K4649" t="s">
        <v>57</v>
      </c>
      <c r="L4649" s="1">
        <v>43592</v>
      </c>
      <c r="M4649" s="1">
        <v>44244</v>
      </c>
      <c r="N4649" s="1">
        <v>43768</v>
      </c>
      <c r="O4649" t="s">
        <v>75</v>
      </c>
      <c r="P4649" t="s">
        <v>6245</v>
      </c>
      <c r="Q4649" t="s">
        <v>65</v>
      </c>
      <c r="R4649" t="s">
        <v>157</v>
      </c>
      <c r="T4649" t="s">
        <v>6246</v>
      </c>
      <c r="U4649" t="s">
        <v>6247</v>
      </c>
      <c r="V4649">
        <v>25</v>
      </c>
      <c r="W4649" t="s">
        <v>63</v>
      </c>
      <c r="X4649" t="s">
        <v>289</v>
      </c>
      <c r="AB4649" t="s">
        <v>6248</v>
      </c>
      <c r="AD4649" t="s">
        <v>240</v>
      </c>
      <c r="AF4649" t="s">
        <v>6249</v>
      </c>
      <c r="AG4649" t="s">
        <v>118</v>
      </c>
      <c r="AH4649" t="s">
        <v>2681</v>
      </c>
      <c r="AI4649" t="s">
        <v>268</v>
      </c>
      <c r="AJ4649" t="s">
        <v>6250</v>
      </c>
      <c r="AK4649" t="str">
        <f t="shared" si="166"/>
        <v>NCT03946059</v>
      </c>
      <c r="AL4649">
        <v>15064672</v>
      </c>
      <c r="AM4649" t="s">
        <v>92</v>
      </c>
      <c r="AO4649" t="s">
        <v>139</v>
      </c>
      <c r="AP4649" t="s">
        <v>141</v>
      </c>
      <c r="AR4649" t="s">
        <v>89</v>
      </c>
      <c r="AS4649" t="s">
        <v>90</v>
      </c>
      <c r="AT4649">
        <v>14</v>
      </c>
      <c r="AU4649">
        <v>14</v>
      </c>
    </row>
    <row r="4650" spans="1:47" x14ac:dyDescent="0.2">
      <c r="A4650" t="s">
        <v>6238</v>
      </c>
      <c r="B4650" t="s">
        <v>6239</v>
      </c>
      <c r="C4650" t="s">
        <v>6240</v>
      </c>
      <c r="D4650" t="s">
        <v>6241</v>
      </c>
      <c r="E4650" t="s">
        <v>6242</v>
      </c>
      <c r="F4650" t="s">
        <v>52</v>
      </c>
      <c r="G4650" t="s">
        <v>53</v>
      </c>
      <c r="H4650" t="s">
        <v>6243</v>
      </c>
      <c r="J4650" t="s">
        <v>6244</v>
      </c>
      <c r="K4650" t="s">
        <v>57</v>
      </c>
      <c r="L4650" s="1">
        <v>43592</v>
      </c>
      <c r="M4650" s="1">
        <v>44244</v>
      </c>
      <c r="N4650" s="1">
        <v>43768</v>
      </c>
      <c r="O4650" t="s">
        <v>75</v>
      </c>
      <c r="P4650" t="s">
        <v>6245</v>
      </c>
      <c r="Q4650" t="s">
        <v>65</v>
      </c>
      <c r="R4650" t="s">
        <v>157</v>
      </c>
      <c r="T4650" t="s">
        <v>6246</v>
      </c>
      <c r="U4650" t="s">
        <v>6247</v>
      </c>
      <c r="V4650">
        <v>25</v>
      </c>
      <c r="W4650" t="s">
        <v>63</v>
      </c>
      <c r="X4650" t="s">
        <v>289</v>
      </c>
      <c r="AB4650" t="s">
        <v>6248</v>
      </c>
      <c r="AD4650" t="s">
        <v>240</v>
      </c>
      <c r="AF4650" t="s">
        <v>6249</v>
      </c>
      <c r="AG4650" t="s">
        <v>118</v>
      </c>
      <c r="AH4650" t="s">
        <v>2681</v>
      </c>
      <c r="AI4650" t="s">
        <v>268</v>
      </c>
      <c r="AJ4650" t="s">
        <v>6250</v>
      </c>
      <c r="AK4650" t="str">
        <f t="shared" si="166"/>
        <v>NCT03946059</v>
      </c>
      <c r="AL4650">
        <v>15064670</v>
      </c>
      <c r="AM4650" t="s">
        <v>86</v>
      </c>
      <c r="AN4650" t="s">
        <v>118</v>
      </c>
      <c r="AP4650" t="s">
        <v>102</v>
      </c>
      <c r="AR4650" t="s">
        <v>103</v>
      </c>
      <c r="AS4650" t="s">
        <v>104</v>
      </c>
      <c r="AT4650">
        <v>13</v>
      </c>
      <c r="AU4650">
        <v>13</v>
      </c>
    </row>
    <row r="4651" spans="1:47" x14ac:dyDescent="0.2">
      <c r="A4651" t="s">
        <v>6238</v>
      </c>
      <c r="B4651" t="s">
        <v>6239</v>
      </c>
      <c r="C4651" t="s">
        <v>6240</v>
      </c>
      <c r="D4651" t="s">
        <v>6241</v>
      </c>
      <c r="E4651" t="s">
        <v>6242</v>
      </c>
      <c r="F4651" t="s">
        <v>52</v>
      </c>
      <c r="G4651" t="s">
        <v>53</v>
      </c>
      <c r="H4651" t="s">
        <v>6243</v>
      </c>
      <c r="J4651" t="s">
        <v>6244</v>
      </c>
      <c r="K4651" t="s">
        <v>57</v>
      </c>
      <c r="L4651" s="1">
        <v>43592</v>
      </c>
      <c r="M4651" s="1">
        <v>44244</v>
      </c>
      <c r="N4651" s="1">
        <v>43768</v>
      </c>
      <c r="O4651" t="s">
        <v>75</v>
      </c>
      <c r="P4651" t="s">
        <v>6245</v>
      </c>
      <c r="Q4651" t="s">
        <v>65</v>
      </c>
      <c r="R4651" t="s">
        <v>157</v>
      </c>
      <c r="T4651" t="s">
        <v>6246</v>
      </c>
      <c r="U4651" t="s">
        <v>6247</v>
      </c>
      <c r="V4651">
        <v>25</v>
      </c>
      <c r="W4651" t="s">
        <v>63</v>
      </c>
      <c r="X4651" t="s">
        <v>289</v>
      </c>
      <c r="AB4651" t="s">
        <v>6248</v>
      </c>
      <c r="AD4651" t="s">
        <v>240</v>
      </c>
      <c r="AF4651" t="s">
        <v>6249</v>
      </c>
      <c r="AG4651" t="s">
        <v>118</v>
      </c>
      <c r="AH4651" t="s">
        <v>2681</v>
      </c>
      <c r="AI4651" t="s">
        <v>268</v>
      </c>
      <c r="AJ4651" t="s">
        <v>6250</v>
      </c>
      <c r="AK4651" t="str">
        <f t="shared" si="166"/>
        <v>NCT03946059</v>
      </c>
      <c r="AL4651">
        <v>15064671</v>
      </c>
      <c r="AM4651" t="s">
        <v>91</v>
      </c>
      <c r="AN4651" t="s">
        <v>118</v>
      </c>
      <c r="AP4651" t="s">
        <v>102</v>
      </c>
      <c r="AR4651" t="s">
        <v>103</v>
      </c>
      <c r="AS4651" t="s">
        <v>104</v>
      </c>
      <c r="AT4651">
        <v>12</v>
      </c>
      <c r="AU4651">
        <v>12</v>
      </c>
    </row>
    <row r="4652" spans="1:47" x14ac:dyDescent="0.2">
      <c r="A4652" t="s">
        <v>6238</v>
      </c>
      <c r="B4652" t="s">
        <v>6239</v>
      </c>
      <c r="C4652" t="s">
        <v>6240</v>
      </c>
      <c r="D4652" t="s">
        <v>6241</v>
      </c>
      <c r="E4652" t="s">
        <v>6242</v>
      </c>
      <c r="F4652" t="s">
        <v>52</v>
      </c>
      <c r="G4652" t="s">
        <v>53</v>
      </c>
      <c r="H4652" t="s">
        <v>6243</v>
      </c>
      <c r="J4652" t="s">
        <v>6244</v>
      </c>
      <c r="K4652" t="s">
        <v>57</v>
      </c>
      <c r="L4652" s="1">
        <v>43592</v>
      </c>
      <c r="M4652" s="1">
        <v>44244</v>
      </c>
      <c r="N4652" s="1">
        <v>43768</v>
      </c>
      <c r="O4652" t="s">
        <v>75</v>
      </c>
      <c r="P4652" t="s">
        <v>6245</v>
      </c>
      <c r="Q4652" t="s">
        <v>65</v>
      </c>
      <c r="R4652" t="s">
        <v>157</v>
      </c>
      <c r="T4652" t="s">
        <v>6246</v>
      </c>
      <c r="U4652" t="s">
        <v>6247</v>
      </c>
      <c r="V4652">
        <v>25</v>
      </c>
      <c r="W4652" t="s">
        <v>63</v>
      </c>
      <c r="X4652" t="s">
        <v>289</v>
      </c>
      <c r="AB4652" t="s">
        <v>6248</v>
      </c>
      <c r="AD4652" t="s">
        <v>240</v>
      </c>
      <c r="AF4652" t="s">
        <v>6249</v>
      </c>
      <c r="AG4652" t="s">
        <v>118</v>
      </c>
      <c r="AH4652" t="s">
        <v>2681</v>
      </c>
      <c r="AI4652" t="s">
        <v>268</v>
      </c>
      <c r="AJ4652" t="s">
        <v>6250</v>
      </c>
      <c r="AK4652" t="str">
        <f t="shared" si="166"/>
        <v>NCT03946059</v>
      </c>
      <c r="AL4652">
        <v>15064672</v>
      </c>
      <c r="AM4652" t="s">
        <v>92</v>
      </c>
      <c r="AN4652" t="s">
        <v>118</v>
      </c>
      <c r="AP4652" t="s">
        <v>102</v>
      </c>
      <c r="AR4652" t="s">
        <v>103</v>
      </c>
      <c r="AS4652" t="s">
        <v>104</v>
      </c>
      <c r="AT4652">
        <v>25</v>
      </c>
      <c r="AU4652">
        <v>25</v>
      </c>
    </row>
    <row r="4653" spans="1:47" x14ac:dyDescent="0.2">
      <c r="A4653" t="s">
        <v>6251</v>
      </c>
      <c r="B4653" t="s">
        <v>6252</v>
      </c>
      <c r="C4653" t="s">
        <v>6253</v>
      </c>
      <c r="D4653" t="s">
        <v>6254</v>
      </c>
      <c r="E4653" t="s">
        <v>6255</v>
      </c>
      <c r="F4653" t="s">
        <v>52</v>
      </c>
      <c r="G4653" t="s">
        <v>706</v>
      </c>
      <c r="H4653" t="s">
        <v>6256</v>
      </c>
      <c r="J4653" t="s">
        <v>6257</v>
      </c>
      <c r="K4653" t="s">
        <v>57</v>
      </c>
      <c r="L4653" s="1">
        <v>41655</v>
      </c>
      <c r="M4653" s="1">
        <v>42612</v>
      </c>
      <c r="N4653" s="1">
        <v>42401</v>
      </c>
      <c r="O4653" t="s">
        <v>75</v>
      </c>
      <c r="P4653" t="s">
        <v>6258</v>
      </c>
      <c r="V4653">
        <v>47</v>
      </c>
      <c r="W4653" t="s">
        <v>63</v>
      </c>
      <c r="AB4653" t="s">
        <v>6259</v>
      </c>
      <c r="AD4653" t="s">
        <v>240</v>
      </c>
      <c r="AF4653" t="s">
        <v>1134</v>
      </c>
      <c r="AG4653" t="s">
        <v>242</v>
      </c>
      <c r="AK4653" t="str">
        <f>HYPERLINK("https://www.clinicaltrials.gov/ct2/show/results/NCT02073604", "NCT02073604")</f>
        <v>NCT02073604</v>
      </c>
    </row>
    <row r="4654" spans="1:47" x14ac:dyDescent="0.2">
      <c r="A4654" t="s">
        <v>6260</v>
      </c>
      <c r="B4654" t="s">
        <v>6261</v>
      </c>
      <c r="C4654" t="s">
        <v>6262</v>
      </c>
      <c r="D4654" t="s">
        <v>6263</v>
      </c>
      <c r="F4654" t="s">
        <v>52</v>
      </c>
      <c r="G4654" t="s">
        <v>6264</v>
      </c>
      <c r="H4654" t="s">
        <v>6265</v>
      </c>
      <c r="I4654" t="s">
        <v>6266</v>
      </c>
      <c r="J4654" t="s">
        <v>6267</v>
      </c>
      <c r="K4654" t="s">
        <v>57</v>
      </c>
      <c r="L4654" s="1">
        <v>43235</v>
      </c>
      <c r="M4654" s="1">
        <v>44158</v>
      </c>
      <c r="N4654" s="1">
        <v>44057</v>
      </c>
      <c r="O4654" t="s">
        <v>58</v>
      </c>
      <c r="P4654" t="s">
        <v>6268</v>
      </c>
      <c r="Q4654" t="s">
        <v>65</v>
      </c>
      <c r="R4654" t="s">
        <v>157</v>
      </c>
      <c r="S4654" t="s">
        <v>6269</v>
      </c>
      <c r="T4654" t="s">
        <v>6270</v>
      </c>
      <c r="U4654" t="s">
        <v>6271</v>
      </c>
      <c r="V4654">
        <v>3</v>
      </c>
      <c r="W4654" t="s">
        <v>63</v>
      </c>
      <c r="X4654" t="s">
        <v>130</v>
      </c>
      <c r="AB4654" t="s">
        <v>6272</v>
      </c>
      <c r="AD4654" t="s">
        <v>65</v>
      </c>
      <c r="AF4654" t="s">
        <v>2680</v>
      </c>
      <c r="AG4654" t="s">
        <v>118</v>
      </c>
      <c r="AH4654" t="s">
        <v>133</v>
      </c>
      <c r="AI4654" t="s">
        <v>134</v>
      </c>
      <c r="AJ4654" t="s">
        <v>6273</v>
      </c>
      <c r="AK4654" t="str">
        <f t="shared" ref="AK4654:AK4669" si="167">HYPERLINK("https://www.clinicaltrials.gov/ct2/show/results/NCT03538795", "NCT03538795")</f>
        <v>NCT03538795</v>
      </c>
      <c r="AL4654">
        <v>15047294</v>
      </c>
      <c r="AM4654" t="s">
        <v>86</v>
      </c>
      <c r="AO4654" t="s">
        <v>87</v>
      </c>
      <c r="AP4654" t="s">
        <v>88</v>
      </c>
      <c r="AR4654" t="s">
        <v>89</v>
      </c>
      <c r="AS4654" t="s">
        <v>90</v>
      </c>
      <c r="AT4654">
        <v>0</v>
      </c>
      <c r="AU4654">
        <v>0</v>
      </c>
    </row>
    <row r="4655" spans="1:47" x14ac:dyDescent="0.2">
      <c r="A4655" t="s">
        <v>6260</v>
      </c>
      <c r="B4655" t="s">
        <v>6261</v>
      </c>
      <c r="C4655" t="s">
        <v>6262</v>
      </c>
      <c r="D4655" t="s">
        <v>6263</v>
      </c>
      <c r="F4655" t="s">
        <v>52</v>
      </c>
      <c r="G4655" t="s">
        <v>6264</v>
      </c>
      <c r="H4655" t="s">
        <v>6265</v>
      </c>
      <c r="I4655" t="s">
        <v>6266</v>
      </c>
      <c r="J4655" t="s">
        <v>6267</v>
      </c>
      <c r="K4655" t="s">
        <v>57</v>
      </c>
      <c r="L4655" s="1">
        <v>43235</v>
      </c>
      <c r="M4655" s="1">
        <v>44158</v>
      </c>
      <c r="N4655" s="1">
        <v>44057</v>
      </c>
      <c r="O4655" t="s">
        <v>58</v>
      </c>
      <c r="P4655" t="s">
        <v>6268</v>
      </c>
      <c r="Q4655" t="s">
        <v>65</v>
      </c>
      <c r="R4655" t="s">
        <v>157</v>
      </c>
      <c r="S4655" t="s">
        <v>6269</v>
      </c>
      <c r="T4655" t="s">
        <v>6270</v>
      </c>
      <c r="U4655" t="s">
        <v>6271</v>
      </c>
      <c r="V4655">
        <v>3</v>
      </c>
      <c r="W4655" t="s">
        <v>63</v>
      </c>
      <c r="X4655" t="s">
        <v>130</v>
      </c>
      <c r="AB4655" t="s">
        <v>6272</v>
      </c>
      <c r="AD4655" t="s">
        <v>65</v>
      </c>
      <c r="AF4655" t="s">
        <v>2680</v>
      </c>
      <c r="AG4655" t="s">
        <v>118</v>
      </c>
      <c r="AH4655" t="s">
        <v>133</v>
      </c>
      <c r="AI4655" t="s">
        <v>134</v>
      </c>
      <c r="AJ4655" t="s">
        <v>6273</v>
      </c>
      <c r="AK4655" t="str">
        <f t="shared" si="167"/>
        <v>NCT03538795</v>
      </c>
      <c r="AL4655">
        <v>15047294</v>
      </c>
      <c r="AM4655" t="s">
        <v>86</v>
      </c>
      <c r="AO4655" t="s">
        <v>93</v>
      </c>
      <c r="AP4655" t="s">
        <v>88</v>
      </c>
      <c r="AR4655" t="s">
        <v>89</v>
      </c>
      <c r="AS4655" t="s">
        <v>90</v>
      </c>
      <c r="AT4655">
        <v>3</v>
      </c>
      <c r="AU4655">
        <v>3</v>
      </c>
    </row>
    <row r="4656" spans="1:47" x14ac:dyDescent="0.2">
      <c r="A4656" t="s">
        <v>6260</v>
      </c>
      <c r="B4656" t="s">
        <v>6261</v>
      </c>
      <c r="C4656" t="s">
        <v>6262</v>
      </c>
      <c r="D4656" t="s">
        <v>6263</v>
      </c>
      <c r="F4656" t="s">
        <v>52</v>
      </c>
      <c r="G4656" t="s">
        <v>6264</v>
      </c>
      <c r="H4656" t="s">
        <v>6265</v>
      </c>
      <c r="I4656" t="s">
        <v>6266</v>
      </c>
      <c r="J4656" t="s">
        <v>6267</v>
      </c>
      <c r="K4656" t="s">
        <v>57</v>
      </c>
      <c r="L4656" s="1">
        <v>43235</v>
      </c>
      <c r="M4656" s="1">
        <v>44158</v>
      </c>
      <c r="N4656" s="1">
        <v>44057</v>
      </c>
      <c r="O4656" t="s">
        <v>58</v>
      </c>
      <c r="P4656" t="s">
        <v>6268</v>
      </c>
      <c r="Q4656" t="s">
        <v>65</v>
      </c>
      <c r="R4656" t="s">
        <v>157</v>
      </c>
      <c r="S4656" t="s">
        <v>6269</v>
      </c>
      <c r="T4656" t="s">
        <v>6270</v>
      </c>
      <c r="U4656" t="s">
        <v>6271</v>
      </c>
      <c r="V4656">
        <v>3</v>
      </c>
      <c r="W4656" t="s">
        <v>63</v>
      </c>
      <c r="X4656" t="s">
        <v>130</v>
      </c>
      <c r="AB4656" t="s">
        <v>6272</v>
      </c>
      <c r="AD4656" t="s">
        <v>65</v>
      </c>
      <c r="AF4656" t="s">
        <v>2680</v>
      </c>
      <c r="AG4656" t="s">
        <v>118</v>
      </c>
      <c r="AH4656" t="s">
        <v>133</v>
      </c>
      <c r="AI4656" t="s">
        <v>134</v>
      </c>
      <c r="AJ4656" t="s">
        <v>6273</v>
      </c>
      <c r="AK4656" t="str">
        <f t="shared" si="167"/>
        <v>NCT03538795</v>
      </c>
      <c r="AL4656">
        <v>15047294</v>
      </c>
      <c r="AM4656" t="s">
        <v>86</v>
      </c>
      <c r="AO4656" t="s">
        <v>94</v>
      </c>
      <c r="AP4656" t="s">
        <v>88</v>
      </c>
      <c r="AR4656" t="s">
        <v>89</v>
      </c>
      <c r="AS4656" t="s">
        <v>90</v>
      </c>
      <c r="AT4656">
        <v>0</v>
      </c>
      <c r="AU4656">
        <v>0</v>
      </c>
    </row>
    <row r="4657" spans="1:47" x14ac:dyDescent="0.2">
      <c r="A4657" t="s">
        <v>6260</v>
      </c>
      <c r="B4657" t="s">
        <v>6261</v>
      </c>
      <c r="C4657" t="s">
        <v>6262</v>
      </c>
      <c r="D4657" t="s">
        <v>6263</v>
      </c>
      <c r="F4657" t="s">
        <v>52</v>
      </c>
      <c r="G4657" t="s">
        <v>6264</v>
      </c>
      <c r="H4657" t="s">
        <v>6265</v>
      </c>
      <c r="I4657" t="s">
        <v>6266</v>
      </c>
      <c r="J4657" t="s">
        <v>6267</v>
      </c>
      <c r="K4657" t="s">
        <v>57</v>
      </c>
      <c r="L4657" s="1">
        <v>43235</v>
      </c>
      <c r="M4657" s="1">
        <v>44158</v>
      </c>
      <c r="N4657" s="1">
        <v>44057</v>
      </c>
      <c r="O4657" t="s">
        <v>58</v>
      </c>
      <c r="P4657" t="s">
        <v>6268</v>
      </c>
      <c r="Q4657" t="s">
        <v>65</v>
      </c>
      <c r="R4657" t="s">
        <v>157</v>
      </c>
      <c r="S4657" t="s">
        <v>6269</v>
      </c>
      <c r="T4657" t="s">
        <v>6270</v>
      </c>
      <c r="U4657" t="s">
        <v>6271</v>
      </c>
      <c r="V4657">
        <v>3</v>
      </c>
      <c r="W4657" t="s">
        <v>63</v>
      </c>
      <c r="X4657" t="s">
        <v>130</v>
      </c>
      <c r="AB4657" t="s">
        <v>6272</v>
      </c>
      <c r="AD4657" t="s">
        <v>65</v>
      </c>
      <c r="AF4657" t="s">
        <v>2680</v>
      </c>
      <c r="AG4657" t="s">
        <v>118</v>
      </c>
      <c r="AH4657" t="s">
        <v>133</v>
      </c>
      <c r="AI4657" t="s">
        <v>134</v>
      </c>
      <c r="AJ4657" t="s">
        <v>6273</v>
      </c>
      <c r="AK4657" t="str">
        <f t="shared" si="167"/>
        <v>NCT03538795</v>
      </c>
      <c r="AL4657">
        <v>15047294</v>
      </c>
      <c r="AM4657" t="s">
        <v>86</v>
      </c>
      <c r="AO4657" t="s">
        <v>98</v>
      </c>
      <c r="AP4657" t="s">
        <v>99</v>
      </c>
      <c r="AR4657" t="s">
        <v>89</v>
      </c>
      <c r="AS4657" t="s">
        <v>90</v>
      </c>
      <c r="AT4657">
        <v>0</v>
      </c>
      <c r="AU4657">
        <v>0</v>
      </c>
    </row>
    <row r="4658" spans="1:47" x14ac:dyDescent="0.2">
      <c r="A4658" t="s">
        <v>6260</v>
      </c>
      <c r="B4658" t="s">
        <v>6261</v>
      </c>
      <c r="C4658" t="s">
        <v>6262</v>
      </c>
      <c r="D4658" t="s">
        <v>6263</v>
      </c>
      <c r="F4658" t="s">
        <v>52</v>
      </c>
      <c r="G4658" t="s">
        <v>6264</v>
      </c>
      <c r="H4658" t="s">
        <v>6265</v>
      </c>
      <c r="I4658" t="s">
        <v>6266</v>
      </c>
      <c r="J4658" t="s">
        <v>6267</v>
      </c>
      <c r="K4658" t="s">
        <v>57</v>
      </c>
      <c r="L4658" s="1">
        <v>43235</v>
      </c>
      <c r="M4658" s="1">
        <v>44158</v>
      </c>
      <c r="N4658" s="1">
        <v>44057</v>
      </c>
      <c r="O4658" t="s">
        <v>58</v>
      </c>
      <c r="P4658" t="s">
        <v>6268</v>
      </c>
      <c r="Q4658" t="s">
        <v>65</v>
      </c>
      <c r="R4658" t="s">
        <v>157</v>
      </c>
      <c r="S4658" t="s">
        <v>6269</v>
      </c>
      <c r="T4658" t="s">
        <v>6270</v>
      </c>
      <c r="U4658" t="s">
        <v>6271</v>
      </c>
      <c r="V4658">
        <v>3</v>
      </c>
      <c r="W4658" t="s">
        <v>63</v>
      </c>
      <c r="X4658" t="s">
        <v>130</v>
      </c>
      <c r="AB4658" t="s">
        <v>6272</v>
      </c>
      <c r="AD4658" t="s">
        <v>65</v>
      </c>
      <c r="AF4658" t="s">
        <v>2680</v>
      </c>
      <c r="AG4658" t="s">
        <v>118</v>
      </c>
      <c r="AH4658" t="s">
        <v>133</v>
      </c>
      <c r="AI4658" t="s">
        <v>134</v>
      </c>
      <c r="AJ4658" t="s">
        <v>6273</v>
      </c>
      <c r="AK4658" t="str">
        <f t="shared" si="167"/>
        <v>NCT03538795</v>
      </c>
      <c r="AL4658">
        <v>15047294</v>
      </c>
      <c r="AM4658" t="s">
        <v>86</v>
      </c>
      <c r="AO4658" t="s">
        <v>100</v>
      </c>
      <c r="AP4658" t="s">
        <v>99</v>
      </c>
      <c r="AR4658" t="s">
        <v>89</v>
      </c>
      <c r="AS4658" t="s">
        <v>90</v>
      </c>
      <c r="AT4658">
        <v>3</v>
      </c>
      <c r="AU4658">
        <v>3</v>
      </c>
    </row>
    <row r="4659" spans="1:47" x14ac:dyDescent="0.2">
      <c r="A4659" t="s">
        <v>6260</v>
      </c>
      <c r="B4659" t="s">
        <v>6261</v>
      </c>
      <c r="C4659" t="s">
        <v>6262</v>
      </c>
      <c r="D4659" t="s">
        <v>6263</v>
      </c>
      <c r="F4659" t="s">
        <v>52</v>
      </c>
      <c r="G4659" t="s">
        <v>6264</v>
      </c>
      <c r="H4659" t="s">
        <v>6265</v>
      </c>
      <c r="I4659" t="s">
        <v>6266</v>
      </c>
      <c r="J4659" t="s">
        <v>6267</v>
      </c>
      <c r="K4659" t="s">
        <v>57</v>
      </c>
      <c r="L4659" s="1">
        <v>43235</v>
      </c>
      <c r="M4659" s="1">
        <v>44158</v>
      </c>
      <c r="N4659" s="1">
        <v>44057</v>
      </c>
      <c r="O4659" t="s">
        <v>58</v>
      </c>
      <c r="P4659" t="s">
        <v>6268</v>
      </c>
      <c r="Q4659" t="s">
        <v>65</v>
      </c>
      <c r="R4659" t="s">
        <v>157</v>
      </c>
      <c r="S4659" t="s">
        <v>6269</v>
      </c>
      <c r="T4659" t="s">
        <v>6270</v>
      </c>
      <c r="U4659" t="s">
        <v>6271</v>
      </c>
      <c r="V4659">
        <v>3</v>
      </c>
      <c r="W4659" t="s">
        <v>63</v>
      </c>
      <c r="X4659" t="s">
        <v>130</v>
      </c>
      <c r="AB4659" t="s">
        <v>6272</v>
      </c>
      <c r="AD4659" t="s">
        <v>65</v>
      </c>
      <c r="AF4659" t="s">
        <v>2680</v>
      </c>
      <c r="AG4659" t="s">
        <v>118</v>
      </c>
      <c r="AH4659" t="s">
        <v>133</v>
      </c>
      <c r="AI4659" t="s">
        <v>134</v>
      </c>
      <c r="AJ4659" t="s">
        <v>6273</v>
      </c>
      <c r="AK4659" t="str">
        <f t="shared" si="167"/>
        <v>NCT03538795</v>
      </c>
      <c r="AL4659">
        <v>15047294</v>
      </c>
      <c r="AM4659" t="s">
        <v>86</v>
      </c>
      <c r="AO4659" t="s">
        <v>136</v>
      </c>
      <c r="AP4659" t="s">
        <v>137</v>
      </c>
      <c r="AR4659" t="s">
        <v>89</v>
      </c>
      <c r="AS4659" t="s">
        <v>90</v>
      </c>
      <c r="AT4659">
        <v>0</v>
      </c>
      <c r="AU4659">
        <v>0</v>
      </c>
    </row>
    <row r="4660" spans="1:47" x14ac:dyDescent="0.2">
      <c r="A4660" t="s">
        <v>6260</v>
      </c>
      <c r="B4660" t="s">
        <v>6261</v>
      </c>
      <c r="C4660" t="s">
        <v>6262</v>
      </c>
      <c r="D4660" t="s">
        <v>6263</v>
      </c>
      <c r="F4660" t="s">
        <v>52</v>
      </c>
      <c r="G4660" t="s">
        <v>6264</v>
      </c>
      <c r="H4660" t="s">
        <v>6265</v>
      </c>
      <c r="I4660" t="s">
        <v>6266</v>
      </c>
      <c r="J4660" t="s">
        <v>6267</v>
      </c>
      <c r="K4660" t="s">
        <v>57</v>
      </c>
      <c r="L4660" s="1">
        <v>43235</v>
      </c>
      <c r="M4660" s="1">
        <v>44158</v>
      </c>
      <c r="N4660" s="1">
        <v>44057</v>
      </c>
      <c r="O4660" t="s">
        <v>58</v>
      </c>
      <c r="P4660" t="s">
        <v>6268</v>
      </c>
      <c r="Q4660" t="s">
        <v>65</v>
      </c>
      <c r="R4660" t="s">
        <v>157</v>
      </c>
      <c r="S4660" t="s">
        <v>6269</v>
      </c>
      <c r="T4660" t="s">
        <v>6270</v>
      </c>
      <c r="U4660" t="s">
        <v>6271</v>
      </c>
      <c r="V4660">
        <v>3</v>
      </c>
      <c r="W4660" t="s">
        <v>63</v>
      </c>
      <c r="X4660" t="s">
        <v>130</v>
      </c>
      <c r="AB4660" t="s">
        <v>6272</v>
      </c>
      <c r="AD4660" t="s">
        <v>65</v>
      </c>
      <c r="AF4660" t="s">
        <v>2680</v>
      </c>
      <c r="AG4660" t="s">
        <v>118</v>
      </c>
      <c r="AH4660" t="s">
        <v>133</v>
      </c>
      <c r="AI4660" t="s">
        <v>134</v>
      </c>
      <c r="AJ4660" t="s">
        <v>6273</v>
      </c>
      <c r="AK4660" t="str">
        <f t="shared" si="167"/>
        <v>NCT03538795</v>
      </c>
      <c r="AL4660">
        <v>15047294</v>
      </c>
      <c r="AM4660" t="s">
        <v>86</v>
      </c>
      <c r="AO4660" t="s">
        <v>138</v>
      </c>
      <c r="AP4660" t="s">
        <v>137</v>
      </c>
      <c r="AR4660" t="s">
        <v>89</v>
      </c>
      <c r="AS4660" t="s">
        <v>90</v>
      </c>
      <c r="AT4660">
        <v>3</v>
      </c>
      <c r="AU4660">
        <v>3</v>
      </c>
    </row>
    <row r="4661" spans="1:47" x14ac:dyDescent="0.2">
      <c r="A4661" t="s">
        <v>6260</v>
      </c>
      <c r="B4661" t="s">
        <v>6261</v>
      </c>
      <c r="C4661" t="s">
        <v>6262</v>
      </c>
      <c r="D4661" t="s">
        <v>6263</v>
      </c>
      <c r="F4661" t="s">
        <v>52</v>
      </c>
      <c r="G4661" t="s">
        <v>6264</v>
      </c>
      <c r="H4661" t="s">
        <v>6265</v>
      </c>
      <c r="I4661" t="s">
        <v>6266</v>
      </c>
      <c r="J4661" t="s">
        <v>6267</v>
      </c>
      <c r="K4661" t="s">
        <v>57</v>
      </c>
      <c r="L4661" s="1">
        <v>43235</v>
      </c>
      <c r="M4661" s="1">
        <v>44158</v>
      </c>
      <c r="N4661" s="1">
        <v>44057</v>
      </c>
      <c r="O4661" t="s">
        <v>58</v>
      </c>
      <c r="P4661" t="s">
        <v>6268</v>
      </c>
      <c r="Q4661" t="s">
        <v>65</v>
      </c>
      <c r="R4661" t="s">
        <v>157</v>
      </c>
      <c r="S4661" t="s">
        <v>6269</v>
      </c>
      <c r="T4661" t="s">
        <v>6270</v>
      </c>
      <c r="U4661" t="s">
        <v>6271</v>
      </c>
      <c r="V4661">
        <v>3</v>
      </c>
      <c r="W4661" t="s">
        <v>63</v>
      </c>
      <c r="X4661" t="s">
        <v>130</v>
      </c>
      <c r="AB4661" t="s">
        <v>6272</v>
      </c>
      <c r="AD4661" t="s">
        <v>65</v>
      </c>
      <c r="AF4661" t="s">
        <v>2680</v>
      </c>
      <c r="AG4661" t="s">
        <v>118</v>
      </c>
      <c r="AH4661" t="s">
        <v>133</v>
      </c>
      <c r="AI4661" t="s">
        <v>134</v>
      </c>
      <c r="AJ4661" t="s">
        <v>6273</v>
      </c>
      <c r="AK4661" t="str">
        <f t="shared" si="167"/>
        <v>NCT03538795</v>
      </c>
      <c r="AL4661">
        <v>15047294</v>
      </c>
      <c r="AM4661" t="s">
        <v>86</v>
      </c>
      <c r="AO4661" t="s">
        <v>139</v>
      </c>
      <c r="AP4661" t="s">
        <v>137</v>
      </c>
      <c r="AR4661" t="s">
        <v>89</v>
      </c>
      <c r="AS4661" t="s">
        <v>90</v>
      </c>
      <c r="AT4661">
        <v>0</v>
      </c>
      <c r="AU4661">
        <v>0</v>
      </c>
    </row>
    <row r="4662" spans="1:47" x14ac:dyDescent="0.2">
      <c r="A4662" t="s">
        <v>6260</v>
      </c>
      <c r="B4662" t="s">
        <v>6261</v>
      </c>
      <c r="C4662" t="s">
        <v>6262</v>
      </c>
      <c r="D4662" t="s">
        <v>6263</v>
      </c>
      <c r="F4662" t="s">
        <v>52</v>
      </c>
      <c r="G4662" t="s">
        <v>6264</v>
      </c>
      <c r="H4662" t="s">
        <v>6265</v>
      </c>
      <c r="I4662" t="s">
        <v>6266</v>
      </c>
      <c r="J4662" t="s">
        <v>6267</v>
      </c>
      <c r="K4662" t="s">
        <v>57</v>
      </c>
      <c r="L4662" s="1">
        <v>43235</v>
      </c>
      <c r="M4662" s="1">
        <v>44158</v>
      </c>
      <c r="N4662" s="1">
        <v>44057</v>
      </c>
      <c r="O4662" t="s">
        <v>58</v>
      </c>
      <c r="P4662" t="s">
        <v>6268</v>
      </c>
      <c r="Q4662" t="s">
        <v>65</v>
      </c>
      <c r="R4662" t="s">
        <v>157</v>
      </c>
      <c r="S4662" t="s">
        <v>6269</v>
      </c>
      <c r="T4662" t="s">
        <v>6270</v>
      </c>
      <c r="U4662" t="s">
        <v>6271</v>
      </c>
      <c r="V4662">
        <v>3</v>
      </c>
      <c r="W4662" t="s">
        <v>63</v>
      </c>
      <c r="X4662" t="s">
        <v>130</v>
      </c>
      <c r="AB4662" t="s">
        <v>6272</v>
      </c>
      <c r="AD4662" t="s">
        <v>65</v>
      </c>
      <c r="AF4662" t="s">
        <v>2680</v>
      </c>
      <c r="AG4662" t="s">
        <v>118</v>
      </c>
      <c r="AH4662" t="s">
        <v>133</v>
      </c>
      <c r="AI4662" t="s">
        <v>134</v>
      </c>
      <c r="AJ4662" t="s">
        <v>6273</v>
      </c>
      <c r="AK4662" t="str">
        <f t="shared" si="167"/>
        <v>NCT03538795</v>
      </c>
      <c r="AL4662">
        <v>15047294</v>
      </c>
      <c r="AM4662" t="s">
        <v>86</v>
      </c>
      <c r="AO4662" t="s">
        <v>140</v>
      </c>
      <c r="AP4662" t="s">
        <v>141</v>
      </c>
      <c r="AR4662" t="s">
        <v>89</v>
      </c>
      <c r="AS4662" t="s">
        <v>90</v>
      </c>
      <c r="AT4662">
        <v>0</v>
      </c>
      <c r="AU4662">
        <v>0</v>
      </c>
    </row>
    <row r="4663" spans="1:47" x14ac:dyDescent="0.2">
      <c r="A4663" t="s">
        <v>6260</v>
      </c>
      <c r="B4663" t="s">
        <v>6261</v>
      </c>
      <c r="C4663" t="s">
        <v>6262</v>
      </c>
      <c r="D4663" t="s">
        <v>6263</v>
      </c>
      <c r="F4663" t="s">
        <v>52</v>
      </c>
      <c r="G4663" t="s">
        <v>6264</v>
      </c>
      <c r="H4663" t="s">
        <v>6265</v>
      </c>
      <c r="I4663" t="s">
        <v>6266</v>
      </c>
      <c r="J4663" t="s">
        <v>6267</v>
      </c>
      <c r="K4663" t="s">
        <v>57</v>
      </c>
      <c r="L4663" s="1">
        <v>43235</v>
      </c>
      <c r="M4663" s="1">
        <v>44158</v>
      </c>
      <c r="N4663" s="1">
        <v>44057</v>
      </c>
      <c r="O4663" t="s">
        <v>58</v>
      </c>
      <c r="P4663" t="s">
        <v>6268</v>
      </c>
      <c r="Q4663" t="s">
        <v>65</v>
      </c>
      <c r="R4663" t="s">
        <v>157</v>
      </c>
      <c r="S4663" t="s">
        <v>6269</v>
      </c>
      <c r="T4663" t="s">
        <v>6270</v>
      </c>
      <c r="U4663" t="s">
        <v>6271</v>
      </c>
      <c r="V4663">
        <v>3</v>
      </c>
      <c r="W4663" t="s">
        <v>63</v>
      </c>
      <c r="X4663" t="s">
        <v>130</v>
      </c>
      <c r="AB4663" t="s">
        <v>6272</v>
      </c>
      <c r="AD4663" t="s">
        <v>65</v>
      </c>
      <c r="AF4663" t="s">
        <v>2680</v>
      </c>
      <c r="AG4663" t="s">
        <v>118</v>
      </c>
      <c r="AH4663" t="s">
        <v>133</v>
      </c>
      <c r="AI4663" t="s">
        <v>134</v>
      </c>
      <c r="AJ4663" t="s">
        <v>6273</v>
      </c>
      <c r="AK4663" t="str">
        <f t="shared" si="167"/>
        <v>NCT03538795</v>
      </c>
      <c r="AL4663">
        <v>15047294</v>
      </c>
      <c r="AM4663" t="s">
        <v>86</v>
      </c>
      <c r="AO4663" t="s">
        <v>142</v>
      </c>
      <c r="AP4663" t="s">
        <v>141</v>
      </c>
      <c r="AR4663" t="s">
        <v>89</v>
      </c>
      <c r="AS4663" t="s">
        <v>90</v>
      </c>
      <c r="AT4663">
        <v>0</v>
      </c>
      <c r="AU4663">
        <v>0</v>
      </c>
    </row>
    <row r="4664" spans="1:47" x14ac:dyDescent="0.2">
      <c r="A4664" t="s">
        <v>6260</v>
      </c>
      <c r="B4664" t="s">
        <v>6261</v>
      </c>
      <c r="C4664" t="s">
        <v>6262</v>
      </c>
      <c r="D4664" t="s">
        <v>6263</v>
      </c>
      <c r="F4664" t="s">
        <v>52</v>
      </c>
      <c r="G4664" t="s">
        <v>6264</v>
      </c>
      <c r="H4664" t="s">
        <v>6265</v>
      </c>
      <c r="I4664" t="s">
        <v>6266</v>
      </c>
      <c r="J4664" t="s">
        <v>6267</v>
      </c>
      <c r="K4664" t="s">
        <v>57</v>
      </c>
      <c r="L4664" s="1">
        <v>43235</v>
      </c>
      <c r="M4664" s="1">
        <v>44158</v>
      </c>
      <c r="N4664" s="1">
        <v>44057</v>
      </c>
      <c r="O4664" t="s">
        <v>58</v>
      </c>
      <c r="P4664" t="s">
        <v>6268</v>
      </c>
      <c r="Q4664" t="s">
        <v>65</v>
      </c>
      <c r="R4664" t="s">
        <v>157</v>
      </c>
      <c r="S4664" t="s">
        <v>6269</v>
      </c>
      <c r="T4664" t="s">
        <v>6270</v>
      </c>
      <c r="U4664" t="s">
        <v>6271</v>
      </c>
      <c r="V4664">
        <v>3</v>
      </c>
      <c r="W4664" t="s">
        <v>63</v>
      </c>
      <c r="X4664" t="s">
        <v>130</v>
      </c>
      <c r="AB4664" t="s">
        <v>6272</v>
      </c>
      <c r="AD4664" t="s">
        <v>65</v>
      </c>
      <c r="AF4664" t="s">
        <v>2680</v>
      </c>
      <c r="AG4664" t="s">
        <v>118</v>
      </c>
      <c r="AH4664" t="s">
        <v>133</v>
      </c>
      <c r="AI4664" t="s">
        <v>134</v>
      </c>
      <c r="AJ4664" t="s">
        <v>6273</v>
      </c>
      <c r="AK4664" t="str">
        <f t="shared" si="167"/>
        <v>NCT03538795</v>
      </c>
      <c r="AL4664">
        <v>15047294</v>
      </c>
      <c r="AM4664" t="s">
        <v>86</v>
      </c>
      <c r="AO4664" t="s">
        <v>143</v>
      </c>
      <c r="AP4664" t="s">
        <v>141</v>
      </c>
      <c r="AR4664" t="s">
        <v>89</v>
      </c>
      <c r="AS4664" t="s">
        <v>90</v>
      </c>
      <c r="AT4664">
        <v>0</v>
      </c>
      <c r="AU4664">
        <v>0</v>
      </c>
    </row>
    <row r="4665" spans="1:47" x14ac:dyDescent="0.2">
      <c r="A4665" t="s">
        <v>6260</v>
      </c>
      <c r="B4665" t="s">
        <v>6261</v>
      </c>
      <c r="C4665" t="s">
        <v>6262</v>
      </c>
      <c r="D4665" t="s">
        <v>6263</v>
      </c>
      <c r="F4665" t="s">
        <v>52</v>
      </c>
      <c r="G4665" t="s">
        <v>6264</v>
      </c>
      <c r="H4665" t="s">
        <v>6265</v>
      </c>
      <c r="I4665" t="s">
        <v>6266</v>
      </c>
      <c r="J4665" t="s">
        <v>6267</v>
      </c>
      <c r="K4665" t="s">
        <v>57</v>
      </c>
      <c r="L4665" s="1">
        <v>43235</v>
      </c>
      <c r="M4665" s="1">
        <v>44158</v>
      </c>
      <c r="N4665" s="1">
        <v>44057</v>
      </c>
      <c r="O4665" t="s">
        <v>58</v>
      </c>
      <c r="P4665" t="s">
        <v>6268</v>
      </c>
      <c r="Q4665" t="s">
        <v>65</v>
      </c>
      <c r="R4665" t="s">
        <v>157</v>
      </c>
      <c r="S4665" t="s">
        <v>6269</v>
      </c>
      <c r="T4665" t="s">
        <v>6270</v>
      </c>
      <c r="U4665" t="s">
        <v>6271</v>
      </c>
      <c r="V4665">
        <v>3</v>
      </c>
      <c r="W4665" t="s">
        <v>63</v>
      </c>
      <c r="X4665" t="s">
        <v>130</v>
      </c>
      <c r="AB4665" t="s">
        <v>6272</v>
      </c>
      <c r="AD4665" t="s">
        <v>65</v>
      </c>
      <c r="AF4665" t="s">
        <v>2680</v>
      </c>
      <c r="AG4665" t="s">
        <v>118</v>
      </c>
      <c r="AH4665" t="s">
        <v>133</v>
      </c>
      <c r="AI4665" t="s">
        <v>134</v>
      </c>
      <c r="AJ4665" t="s">
        <v>6273</v>
      </c>
      <c r="AK4665" t="str">
        <f t="shared" si="167"/>
        <v>NCT03538795</v>
      </c>
      <c r="AL4665">
        <v>15047294</v>
      </c>
      <c r="AM4665" t="s">
        <v>86</v>
      </c>
      <c r="AO4665" t="s">
        <v>144</v>
      </c>
      <c r="AP4665" t="s">
        <v>141</v>
      </c>
      <c r="AR4665" t="s">
        <v>89</v>
      </c>
      <c r="AS4665" t="s">
        <v>90</v>
      </c>
      <c r="AT4665">
        <v>3</v>
      </c>
      <c r="AU4665">
        <v>3</v>
      </c>
    </row>
    <row r="4666" spans="1:47" x14ac:dyDescent="0.2">
      <c r="A4666" t="s">
        <v>6260</v>
      </c>
      <c r="B4666" t="s">
        <v>6261</v>
      </c>
      <c r="C4666" t="s">
        <v>6262</v>
      </c>
      <c r="D4666" t="s">
        <v>6263</v>
      </c>
      <c r="F4666" t="s">
        <v>52</v>
      </c>
      <c r="G4666" t="s">
        <v>6264</v>
      </c>
      <c r="H4666" t="s">
        <v>6265</v>
      </c>
      <c r="I4666" t="s">
        <v>6266</v>
      </c>
      <c r="J4666" t="s">
        <v>6267</v>
      </c>
      <c r="K4666" t="s">
        <v>57</v>
      </c>
      <c r="L4666" s="1">
        <v>43235</v>
      </c>
      <c r="M4666" s="1">
        <v>44158</v>
      </c>
      <c r="N4666" s="1">
        <v>44057</v>
      </c>
      <c r="O4666" t="s">
        <v>58</v>
      </c>
      <c r="P4666" t="s">
        <v>6268</v>
      </c>
      <c r="Q4666" t="s">
        <v>65</v>
      </c>
      <c r="R4666" t="s">
        <v>157</v>
      </c>
      <c r="S4666" t="s">
        <v>6269</v>
      </c>
      <c r="T4666" t="s">
        <v>6270</v>
      </c>
      <c r="U4666" t="s">
        <v>6271</v>
      </c>
      <c r="V4666">
        <v>3</v>
      </c>
      <c r="W4666" t="s">
        <v>63</v>
      </c>
      <c r="X4666" t="s">
        <v>130</v>
      </c>
      <c r="AB4666" t="s">
        <v>6272</v>
      </c>
      <c r="AD4666" t="s">
        <v>65</v>
      </c>
      <c r="AF4666" t="s">
        <v>2680</v>
      </c>
      <c r="AG4666" t="s">
        <v>118</v>
      </c>
      <c r="AH4666" t="s">
        <v>133</v>
      </c>
      <c r="AI4666" t="s">
        <v>134</v>
      </c>
      <c r="AJ4666" t="s">
        <v>6273</v>
      </c>
      <c r="AK4666" t="str">
        <f t="shared" si="167"/>
        <v>NCT03538795</v>
      </c>
      <c r="AL4666">
        <v>15047294</v>
      </c>
      <c r="AM4666" t="s">
        <v>86</v>
      </c>
      <c r="AO4666" t="s">
        <v>145</v>
      </c>
      <c r="AP4666" t="s">
        <v>141</v>
      </c>
      <c r="AR4666" t="s">
        <v>89</v>
      </c>
      <c r="AS4666" t="s">
        <v>90</v>
      </c>
      <c r="AT4666">
        <v>0</v>
      </c>
      <c r="AU4666">
        <v>0</v>
      </c>
    </row>
    <row r="4667" spans="1:47" x14ac:dyDescent="0.2">
      <c r="A4667" t="s">
        <v>6260</v>
      </c>
      <c r="B4667" t="s">
        <v>6261</v>
      </c>
      <c r="C4667" t="s">
        <v>6262</v>
      </c>
      <c r="D4667" t="s">
        <v>6263</v>
      </c>
      <c r="F4667" t="s">
        <v>52</v>
      </c>
      <c r="G4667" t="s">
        <v>6264</v>
      </c>
      <c r="H4667" t="s">
        <v>6265</v>
      </c>
      <c r="I4667" t="s">
        <v>6266</v>
      </c>
      <c r="J4667" t="s">
        <v>6267</v>
      </c>
      <c r="K4667" t="s">
        <v>57</v>
      </c>
      <c r="L4667" s="1">
        <v>43235</v>
      </c>
      <c r="M4667" s="1">
        <v>44158</v>
      </c>
      <c r="N4667" s="1">
        <v>44057</v>
      </c>
      <c r="O4667" t="s">
        <v>58</v>
      </c>
      <c r="P4667" t="s">
        <v>6268</v>
      </c>
      <c r="Q4667" t="s">
        <v>65</v>
      </c>
      <c r="R4667" t="s">
        <v>157</v>
      </c>
      <c r="S4667" t="s">
        <v>6269</v>
      </c>
      <c r="T4667" t="s">
        <v>6270</v>
      </c>
      <c r="U4667" t="s">
        <v>6271</v>
      </c>
      <c r="V4667">
        <v>3</v>
      </c>
      <c r="W4667" t="s">
        <v>63</v>
      </c>
      <c r="X4667" t="s">
        <v>130</v>
      </c>
      <c r="AB4667" t="s">
        <v>6272</v>
      </c>
      <c r="AD4667" t="s">
        <v>65</v>
      </c>
      <c r="AF4667" t="s">
        <v>2680</v>
      </c>
      <c r="AG4667" t="s">
        <v>118</v>
      </c>
      <c r="AH4667" t="s">
        <v>133</v>
      </c>
      <c r="AI4667" t="s">
        <v>134</v>
      </c>
      <c r="AJ4667" t="s">
        <v>6273</v>
      </c>
      <c r="AK4667" t="str">
        <f t="shared" si="167"/>
        <v>NCT03538795</v>
      </c>
      <c r="AL4667">
        <v>15047294</v>
      </c>
      <c r="AM4667" t="s">
        <v>86</v>
      </c>
      <c r="AO4667" t="s">
        <v>146</v>
      </c>
      <c r="AP4667" t="s">
        <v>141</v>
      </c>
      <c r="AR4667" t="s">
        <v>89</v>
      </c>
      <c r="AS4667" t="s">
        <v>90</v>
      </c>
      <c r="AT4667">
        <v>0</v>
      </c>
      <c r="AU4667">
        <v>0</v>
      </c>
    </row>
    <row r="4668" spans="1:47" x14ac:dyDescent="0.2">
      <c r="A4668" t="s">
        <v>6260</v>
      </c>
      <c r="B4668" t="s">
        <v>6261</v>
      </c>
      <c r="C4668" t="s">
        <v>6262</v>
      </c>
      <c r="D4668" t="s">
        <v>6263</v>
      </c>
      <c r="F4668" t="s">
        <v>52</v>
      </c>
      <c r="G4668" t="s">
        <v>6264</v>
      </c>
      <c r="H4668" t="s">
        <v>6265</v>
      </c>
      <c r="I4668" t="s">
        <v>6266</v>
      </c>
      <c r="J4668" t="s">
        <v>6267</v>
      </c>
      <c r="K4668" t="s">
        <v>57</v>
      </c>
      <c r="L4668" s="1">
        <v>43235</v>
      </c>
      <c r="M4668" s="1">
        <v>44158</v>
      </c>
      <c r="N4668" s="1">
        <v>44057</v>
      </c>
      <c r="O4668" t="s">
        <v>58</v>
      </c>
      <c r="P4668" t="s">
        <v>6268</v>
      </c>
      <c r="Q4668" t="s">
        <v>65</v>
      </c>
      <c r="R4668" t="s">
        <v>157</v>
      </c>
      <c r="S4668" t="s">
        <v>6269</v>
      </c>
      <c r="T4668" t="s">
        <v>6270</v>
      </c>
      <c r="U4668" t="s">
        <v>6271</v>
      </c>
      <c r="V4668">
        <v>3</v>
      </c>
      <c r="W4668" t="s">
        <v>63</v>
      </c>
      <c r="X4668" t="s">
        <v>130</v>
      </c>
      <c r="AB4668" t="s">
        <v>6272</v>
      </c>
      <c r="AD4668" t="s">
        <v>65</v>
      </c>
      <c r="AF4668" t="s">
        <v>2680</v>
      </c>
      <c r="AG4668" t="s">
        <v>118</v>
      </c>
      <c r="AH4668" t="s">
        <v>133</v>
      </c>
      <c r="AI4668" t="s">
        <v>134</v>
      </c>
      <c r="AJ4668" t="s">
        <v>6273</v>
      </c>
      <c r="AK4668" t="str">
        <f t="shared" si="167"/>
        <v>NCT03538795</v>
      </c>
      <c r="AL4668">
        <v>15047294</v>
      </c>
      <c r="AM4668" t="s">
        <v>86</v>
      </c>
      <c r="AO4668" t="s">
        <v>139</v>
      </c>
      <c r="AP4668" t="s">
        <v>141</v>
      </c>
      <c r="AR4668" t="s">
        <v>89</v>
      </c>
      <c r="AS4668" t="s">
        <v>90</v>
      </c>
      <c r="AT4668">
        <v>0</v>
      </c>
      <c r="AU4668">
        <v>0</v>
      </c>
    </row>
    <row r="4669" spans="1:47" x14ac:dyDescent="0.2">
      <c r="A4669" t="s">
        <v>6260</v>
      </c>
      <c r="B4669" t="s">
        <v>6261</v>
      </c>
      <c r="C4669" t="s">
        <v>6262</v>
      </c>
      <c r="D4669" t="s">
        <v>6263</v>
      </c>
      <c r="F4669" t="s">
        <v>52</v>
      </c>
      <c r="G4669" t="s">
        <v>6264</v>
      </c>
      <c r="H4669" t="s">
        <v>6265</v>
      </c>
      <c r="I4669" t="s">
        <v>6266</v>
      </c>
      <c r="J4669" t="s">
        <v>6267</v>
      </c>
      <c r="K4669" t="s">
        <v>57</v>
      </c>
      <c r="L4669" s="1">
        <v>43235</v>
      </c>
      <c r="M4669" s="1">
        <v>44158</v>
      </c>
      <c r="N4669" s="1">
        <v>44057</v>
      </c>
      <c r="O4669" t="s">
        <v>58</v>
      </c>
      <c r="P4669" t="s">
        <v>6268</v>
      </c>
      <c r="Q4669" t="s">
        <v>65</v>
      </c>
      <c r="R4669" t="s">
        <v>157</v>
      </c>
      <c r="S4669" t="s">
        <v>6269</v>
      </c>
      <c r="T4669" t="s">
        <v>6270</v>
      </c>
      <c r="U4669" t="s">
        <v>6271</v>
      </c>
      <c r="V4669">
        <v>3</v>
      </c>
      <c r="W4669" t="s">
        <v>63</v>
      </c>
      <c r="X4669" t="s">
        <v>130</v>
      </c>
      <c r="AB4669" t="s">
        <v>6272</v>
      </c>
      <c r="AD4669" t="s">
        <v>65</v>
      </c>
      <c r="AF4669" t="s">
        <v>2680</v>
      </c>
      <c r="AG4669" t="s">
        <v>118</v>
      </c>
      <c r="AH4669" t="s">
        <v>133</v>
      </c>
      <c r="AI4669" t="s">
        <v>134</v>
      </c>
      <c r="AJ4669" t="s">
        <v>6273</v>
      </c>
      <c r="AK4669" t="str">
        <f t="shared" si="167"/>
        <v>NCT03538795</v>
      </c>
      <c r="AL4669">
        <v>15047294</v>
      </c>
      <c r="AM4669" t="s">
        <v>86</v>
      </c>
      <c r="AN4669" t="s">
        <v>118</v>
      </c>
      <c r="AP4669" t="s">
        <v>102</v>
      </c>
      <c r="AR4669" t="s">
        <v>103</v>
      </c>
      <c r="AS4669" t="s">
        <v>104</v>
      </c>
      <c r="AT4669">
        <v>3</v>
      </c>
      <c r="AU4669">
        <v>3</v>
      </c>
    </row>
    <row r="4670" spans="1:47" x14ac:dyDescent="0.2">
      <c r="A4670" t="s">
        <v>6274</v>
      </c>
      <c r="B4670" t="s">
        <v>6275</v>
      </c>
      <c r="C4670" t="s">
        <v>6276</v>
      </c>
      <c r="D4670" t="s">
        <v>6277</v>
      </c>
      <c r="E4670" t="s">
        <v>6278</v>
      </c>
      <c r="F4670" t="s">
        <v>52</v>
      </c>
      <c r="G4670" t="s">
        <v>109</v>
      </c>
      <c r="H4670" t="s">
        <v>1271</v>
      </c>
      <c r="I4670" t="s">
        <v>6279</v>
      </c>
      <c r="J4670" t="s">
        <v>6280</v>
      </c>
      <c r="K4670" t="s">
        <v>57</v>
      </c>
      <c r="L4670" s="1">
        <v>42800</v>
      </c>
      <c r="M4670" s="1">
        <v>44546</v>
      </c>
      <c r="N4670" s="1">
        <v>44515</v>
      </c>
      <c r="O4670" t="s">
        <v>75</v>
      </c>
      <c r="P4670" t="s">
        <v>6281</v>
      </c>
      <c r="Q4670" t="s">
        <v>65</v>
      </c>
      <c r="R4670" t="s">
        <v>157</v>
      </c>
      <c r="S4670" t="s">
        <v>6282</v>
      </c>
      <c r="T4670" t="s">
        <v>6283</v>
      </c>
      <c r="U4670" t="s">
        <v>6284</v>
      </c>
      <c r="V4670">
        <v>15</v>
      </c>
      <c r="W4670" t="s">
        <v>63</v>
      </c>
      <c r="AB4670" t="s">
        <v>6285</v>
      </c>
      <c r="AD4670" t="s">
        <v>65</v>
      </c>
      <c r="AF4670" t="s">
        <v>5343</v>
      </c>
      <c r="AG4670" t="s">
        <v>118</v>
      </c>
      <c r="AK4670" t="str">
        <f>HYPERLINK("https://www.clinicaltrials.gov/ct2/show/results/NCT03105700", "NCT03105700")</f>
        <v>NCT03105700</v>
      </c>
    </row>
    <row r="4671" spans="1:47" x14ac:dyDescent="0.2">
      <c r="A4671" t="s">
        <v>6286</v>
      </c>
      <c r="B4671" t="s">
        <v>369</v>
      </c>
      <c r="C4671" t="s">
        <v>6287</v>
      </c>
      <c r="D4671" t="s">
        <v>6288</v>
      </c>
      <c r="F4671" t="s">
        <v>52</v>
      </c>
      <c r="G4671" t="s">
        <v>587</v>
      </c>
      <c r="H4671" t="s">
        <v>6289</v>
      </c>
      <c r="J4671" t="s">
        <v>6290</v>
      </c>
      <c r="K4671" t="s">
        <v>57</v>
      </c>
      <c r="L4671" s="1">
        <v>43672</v>
      </c>
      <c r="M4671" s="1">
        <v>44801</v>
      </c>
      <c r="N4671" s="1">
        <v>44227</v>
      </c>
      <c r="O4671" t="s">
        <v>75</v>
      </c>
      <c r="P4671" t="s">
        <v>6291</v>
      </c>
      <c r="Q4671" t="s">
        <v>65</v>
      </c>
      <c r="R4671" t="s">
        <v>65</v>
      </c>
      <c r="S4671" t="s">
        <v>1352</v>
      </c>
      <c r="T4671" t="s">
        <v>6292</v>
      </c>
      <c r="U4671" t="s">
        <v>6293</v>
      </c>
      <c r="V4671">
        <v>34</v>
      </c>
      <c r="W4671" t="s">
        <v>63</v>
      </c>
      <c r="AB4671" t="s">
        <v>6294</v>
      </c>
      <c r="AD4671" t="s">
        <v>240</v>
      </c>
      <c r="AF4671" t="s">
        <v>6295</v>
      </c>
      <c r="AG4671" t="s">
        <v>200</v>
      </c>
      <c r="AK4671" t="str">
        <f>HYPERLINK("https://www.clinicaltrials.gov/ct2/show/results/NCT04037592", "NCT04037592")</f>
        <v>NCT04037592</v>
      </c>
    </row>
    <row r="4672" spans="1:47" x14ac:dyDescent="0.2">
      <c r="A4672" t="s">
        <v>6296</v>
      </c>
      <c r="B4672" t="s">
        <v>6297</v>
      </c>
      <c r="C4672" t="s">
        <v>6298</v>
      </c>
      <c r="D4672" t="s">
        <v>6299</v>
      </c>
      <c r="F4672" t="s">
        <v>52</v>
      </c>
      <c r="G4672" t="s">
        <v>109</v>
      </c>
      <c r="H4672" t="s">
        <v>6300</v>
      </c>
      <c r="J4672" t="s">
        <v>6301</v>
      </c>
      <c r="K4672" t="s">
        <v>57</v>
      </c>
      <c r="L4672" s="1">
        <v>43508</v>
      </c>
      <c r="M4672" s="1">
        <v>44775</v>
      </c>
      <c r="N4672" s="1">
        <v>44774</v>
      </c>
      <c r="O4672" t="s">
        <v>75</v>
      </c>
      <c r="P4672" t="s">
        <v>6302</v>
      </c>
      <c r="Q4672" t="s">
        <v>65</v>
      </c>
      <c r="R4672" t="s">
        <v>65</v>
      </c>
      <c r="S4672" t="s">
        <v>6303</v>
      </c>
      <c r="T4672" t="s">
        <v>6304</v>
      </c>
      <c r="U4672" t="s">
        <v>6305</v>
      </c>
      <c r="V4672">
        <v>30</v>
      </c>
      <c r="W4672" t="s">
        <v>63</v>
      </c>
      <c r="AB4672" t="s">
        <v>6306</v>
      </c>
      <c r="AD4672" t="s">
        <v>65</v>
      </c>
      <c r="AF4672" t="s">
        <v>6307</v>
      </c>
      <c r="AG4672" t="s">
        <v>655</v>
      </c>
      <c r="AK4672" t="str">
        <f>HYPERLINK("https://www.clinicaltrials.gov/ct2/show/results/NCT04286334", "NCT04286334")</f>
        <v>NCT04286334</v>
      </c>
    </row>
    <row r="4673" spans="1:47" x14ac:dyDescent="0.2">
      <c r="A4673" t="s">
        <v>6308</v>
      </c>
      <c r="B4673" t="s">
        <v>106</v>
      </c>
      <c r="C4673" t="s">
        <v>6309</v>
      </c>
      <c r="D4673" t="s">
        <v>6310</v>
      </c>
      <c r="E4673" t="s">
        <v>6311</v>
      </c>
      <c r="F4673" t="s">
        <v>52</v>
      </c>
      <c r="G4673" t="s">
        <v>109</v>
      </c>
      <c r="H4673" t="s">
        <v>6312</v>
      </c>
      <c r="J4673" t="s">
        <v>6313</v>
      </c>
      <c r="K4673" t="s">
        <v>57</v>
      </c>
      <c r="L4673" s="1">
        <v>43599</v>
      </c>
      <c r="M4673" s="1">
        <v>43979</v>
      </c>
      <c r="N4673" s="1">
        <v>43978</v>
      </c>
      <c r="O4673" t="s">
        <v>58</v>
      </c>
      <c r="P4673" t="s">
        <v>6314</v>
      </c>
      <c r="Q4673" t="s">
        <v>65</v>
      </c>
      <c r="R4673" t="s">
        <v>65</v>
      </c>
      <c r="S4673" t="s">
        <v>113</v>
      </c>
      <c r="T4673" t="s">
        <v>3823</v>
      </c>
      <c r="U4673" t="s">
        <v>6315</v>
      </c>
      <c r="V4673">
        <v>37</v>
      </c>
      <c r="W4673" t="s">
        <v>63</v>
      </c>
      <c r="AB4673" t="s">
        <v>6316</v>
      </c>
      <c r="AD4673" t="s">
        <v>65</v>
      </c>
      <c r="AE4673">
        <v>33493624</v>
      </c>
      <c r="AF4673" t="s">
        <v>253</v>
      </c>
      <c r="AG4673" t="s">
        <v>254</v>
      </c>
      <c r="AK4673" t="str">
        <f>HYPERLINK("https://www.clinicaltrials.gov/ct2/show/results/NCT03953521", "NCT03953521")</f>
        <v>NCT03953521</v>
      </c>
    </row>
    <row r="4674" spans="1:47" x14ac:dyDescent="0.2">
      <c r="A4674" t="s">
        <v>6317</v>
      </c>
      <c r="B4674" t="s">
        <v>345</v>
      </c>
      <c r="C4674" t="s">
        <v>6318</v>
      </c>
      <c r="D4674" t="s">
        <v>6319</v>
      </c>
      <c r="F4674" t="s">
        <v>52</v>
      </c>
      <c r="G4674" t="s">
        <v>1355</v>
      </c>
      <c r="H4674" t="s">
        <v>6320</v>
      </c>
      <c r="I4674" t="s">
        <v>6321</v>
      </c>
      <c r="J4674" t="s">
        <v>6322</v>
      </c>
      <c r="K4674" t="s">
        <v>57</v>
      </c>
      <c r="L4674" s="1">
        <v>44272</v>
      </c>
      <c r="M4674" s="1">
        <v>44816</v>
      </c>
      <c r="N4674" s="1">
        <v>45107</v>
      </c>
      <c r="O4674" t="s">
        <v>695</v>
      </c>
      <c r="P4674" t="s">
        <v>6323</v>
      </c>
      <c r="Q4674" t="s">
        <v>65</v>
      </c>
      <c r="R4674" t="s">
        <v>157</v>
      </c>
      <c r="S4674" t="s">
        <v>350</v>
      </c>
      <c r="T4674" t="s">
        <v>6324</v>
      </c>
      <c r="U4674" t="s">
        <v>6325</v>
      </c>
      <c r="V4674">
        <v>5</v>
      </c>
      <c r="W4674" t="s">
        <v>63</v>
      </c>
      <c r="AB4674" t="s">
        <v>6326</v>
      </c>
      <c r="AD4674" t="s">
        <v>240</v>
      </c>
      <c r="AF4674" t="s">
        <v>6327</v>
      </c>
      <c r="AG4674" t="s">
        <v>534</v>
      </c>
      <c r="AK4674" t="str">
        <f>HYPERLINK("https://www.clinicaltrials.gov/ct2/show/results/NCT04806516", "NCT04806516")</f>
        <v>NCT04806516</v>
      </c>
    </row>
    <row r="4675" spans="1:47" x14ac:dyDescent="0.2">
      <c r="A4675" t="s">
        <v>6328</v>
      </c>
      <c r="B4675" t="s">
        <v>6329</v>
      </c>
      <c r="C4675" t="s">
        <v>6330</v>
      </c>
      <c r="D4675" t="s">
        <v>6330</v>
      </c>
      <c r="E4675" t="s">
        <v>6331</v>
      </c>
      <c r="F4675" t="s">
        <v>52</v>
      </c>
      <c r="G4675" t="s">
        <v>109</v>
      </c>
      <c r="H4675" t="s">
        <v>1159</v>
      </c>
      <c r="K4675" t="s">
        <v>57</v>
      </c>
      <c r="L4675" s="1">
        <v>42052</v>
      </c>
      <c r="M4675" s="1">
        <v>43649</v>
      </c>
      <c r="N4675" s="1">
        <v>43525</v>
      </c>
      <c r="O4675" t="s">
        <v>75</v>
      </c>
      <c r="P4675" t="s">
        <v>6332</v>
      </c>
      <c r="S4675" t="s">
        <v>1602</v>
      </c>
      <c r="T4675" t="s">
        <v>6333</v>
      </c>
      <c r="V4675">
        <v>60</v>
      </c>
      <c r="W4675" t="s">
        <v>63</v>
      </c>
      <c r="AB4675" t="s">
        <v>6334</v>
      </c>
      <c r="AD4675" t="s">
        <v>65</v>
      </c>
      <c r="AE4675">
        <v>28086851</v>
      </c>
      <c r="AF4675" t="s">
        <v>442</v>
      </c>
      <c r="AG4675" t="s">
        <v>242</v>
      </c>
      <c r="AK4675" t="str">
        <f>HYPERLINK("https://www.clinicaltrials.gov/ct2/show/results/NCT02376491", "NCT02376491")</f>
        <v>NCT02376491</v>
      </c>
    </row>
    <row r="4676" spans="1:47" x14ac:dyDescent="0.2">
      <c r="A4676" t="s">
        <v>6335</v>
      </c>
      <c r="B4676" t="s">
        <v>6336</v>
      </c>
      <c r="C4676" t="s">
        <v>6337</v>
      </c>
      <c r="D4676" t="s">
        <v>6338</v>
      </c>
      <c r="F4676" t="s">
        <v>3650</v>
      </c>
      <c r="G4676" t="s">
        <v>109</v>
      </c>
      <c r="H4676" t="s">
        <v>6339</v>
      </c>
      <c r="J4676" t="s">
        <v>6340</v>
      </c>
      <c r="L4676" s="1">
        <v>44775</v>
      </c>
      <c r="M4676" s="1">
        <v>44789</v>
      </c>
      <c r="N4676" s="1">
        <v>44681</v>
      </c>
      <c r="O4676" t="s">
        <v>75</v>
      </c>
      <c r="P4676" t="s">
        <v>6341</v>
      </c>
      <c r="Q4676" t="s">
        <v>65</v>
      </c>
      <c r="R4676" t="s">
        <v>65</v>
      </c>
      <c r="S4676" t="s">
        <v>6342</v>
      </c>
      <c r="T4676" t="s">
        <v>6343</v>
      </c>
      <c r="V4676">
        <v>20</v>
      </c>
      <c r="W4676" t="s">
        <v>63</v>
      </c>
      <c r="AB4676" t="s">
        <v>6344</v>
      </c>
      <c r="AC4676" t="s">
        <v>6345</v>
      </c>
      <c r="AD4676" t="s">
        <v>65</v>
      </c>
      <c r="AE4676" t="s">
        <v>6346</v>
      </c>
      <c r="AF4676" t="s">
        <v>5041</v>
      </c>
      <c r="AG4676" t="s">
        <v>118</v>
      </c>
      <c r="AK4676" t="str">
        <f>HYPERLINK("https://www.clinicaltrials.gov/ct2/show/results/NCT05506267", "NCT05506267")</f>
        <v>NCT05506267</v>
      </c>
    </row>
    <row r="4677" spans="1:47" x14ac:dyDescent="0.2">
      <c r="A4677" t="s">
        <v>6347</v>
      </c>
      <c r="B4677" t="s">
        <v>6348</v>
      </c>
      <c r="C4677" t="s">
        <v>6349</v>
      </c>
      <c r="D4677" t="s">
        <v>6350</v>
      </c>
      <c r="F4677" t="s">
        <v>52</v>
      </c>
      <c r="G4677" t="s">
        <v>109</v>
      </c>
      <c r="H4677" t="s">
        <v>6351</v>
      </c>
      <c r="I4677" t="s">
        <v>6352</v>
      </c>
      <c r="J4677" t="s">
        <v>6353</v>
      </c>
      <c r="K4677" t="s">
        <v>57</v>
      </c>
      <c r="L4677" s="1">
        <v>42962</v>
      </c>
      <c r="M4677" s="1">
        <v>44720</v>
      </c>
      <c r="N4677" s="1">
        <v>44438</v>
      </c>
      <c r="O4677" t="s">
        <v>75</v>
      </c>
      <c r="P4677" t="s">
        <v>6354</v>
      </c>
      <c r="Q4677" t="s">
        <v>65</v>
      </c>
      <c r="R4677" t="s">
        <v>65</v>
      </c>
      <c r="S4677" t="s">
        <v>6355</v>
      </c>
      <c r="T4677" t="s">
        <v>6356</v>
      </c>
      <c r="U4677" t="s">
        <v>6357</v>
      </c>
      <c r="V4677">
        <v>12</v>
      </c>
      <c r="W4677" t="s">
        <v>63</v>
      </c>
      <c r="AB4677" t="s">
        <v>6358</v>
      </c>
      <c r="AD4677" t="s">
        <v>65</v>
      </c>
      <c r="AF4677" t="s">
        <v>3016</v>
      </c>
      <c r="AG4677" t="s">
        <v>212</v>
      </c>
      <c r="AK4677" t="str">
        <f>HYPERLINK("https://www.clinicaltrials.gov/ct2/show/results/NCT03253354", "NCT03253354")</f>
        <v>NCT03253354</v>
      </c>
    </row>
    <row r="4678" spans="1:47" x14ac:dyDescent="0.2">
      <c r="A4678" t="s">
        <v>6359</v>
      </c>
      <c r="B4678" t="s">
        <v>6360</v>
      </c>
      <c r="C4678" t="s">
        <v>6361</v>
      </c>
      <c r="D4678" t="s">
        <v>6362</v>
      </c>
      <c r="F4678" t="s">
        <v>3650</v>
      </c>
      <c r="L4678" s="1">
        <v>40116</v>
      </c>
      <c r="M4678" s="1">
        <v>43813</v>
      </c>
      <c r="N4678" s="1">
        <v>42985</v>
      </c>
      <c r="O4678" t="s">
        <v>58</v>
      </c>
      <c r="P4678" t="s">
        <v>6363</v>
      </c>
      <c r="V4678">
        <v>20</v>
      </c>
      <c r="W4678" t="s">
        <v>63</v>
      </c>
      <c r="AB4678" t="s">
        <v>6364</v>
      </c>
      <c r="AD4678" t="s">
        <v>240</v>
      </c>
      <c r="AE4678" t="s">
        <v>6365</v>
      </c>
      <c r="AF4678" t="s">
        <v>1021</v>
      </c>
      <c r="AG4678" t="s">
        <v>118</v>
      </c>
      <c r="AK4678" t="str">
        <f>HYPERLINK("https://www.clinicaltrials.gov/ct2/show/results/NCT01006109", "NCT01006109")</f>
        <v>NCT01006109</v>
      </c>
    </row>
    <row r="4679" spans="1:47" x14ac:dyDescent="0.2">
      <c r="A4679" t="s">
        <v>6366</v>
      </c>
      <c r="B4679" t="s">
        <v>2334</v>
      </c>
      <c r="C4679" t="s">
        <v>6367</v>
      </c>
      <c r="D4679" t="s">
        <v>6368</v>
      </c>
      <c r="F4679" t="s">
        <v>52</v>
      </c>
      <c r="G4679" t="s">
        <v>109</v>
      </c>
      <c r="H4679" t="s">
        <v>6369</v>
      </c>
      <c r="I4679" t="s">
        <v>6370</v>
      </c>
      <c r="J4679" t="s">
        <v>6371</v>
      </c>
      <c r="K4679" t="s">
        <v>57</v>
      </c>
      <c r="L4679" s="1">
        <v>39317</v>
      </c>
      <c r="M4679" s="1">
        <v>42811</v>
      </c>
      <c r="N4679" s="1">
        <v>40921</v>
      </c>
      <c r="O4679" t="s">
        <v>75</v>
      </c>
      <c r="P4679" t="s">
        <v>6372</v>
      </c>
      <c r="Q4679" t="s">
        <v>65</v>
      </c>
      <c r="R4679" t="s">
        <v>65</v>
      </c>
      <c r="S4679" t="s">
        <v>2342</v>
      </c>
      <c r="V4679">
        <v>13</v>
      </c>
      <c r="W4679" t="s">
        <v>63</v>
      </c>
      <c r="AB4679" t="s">
        <v>6373</v>
      </c>
      <c r="AD4679" t="s">
        <v>65</v>
      </c>
      <c r="AE4679" t="s">
        <v>6374</v>
      </c>
      <c r="AF4679" t="s">
        <v>1822</v>
      </c>
      <c r="AG4679" t="s">
        <v>118</v>
      </c>
      <c r="AK4679" t="str">
        <f>HYPERLINK("https://www.clinicaltrials.gov/ct2/show/results/NCT00521196", "NCT00521196")</f>
        <v>NCT00521196</v>
      </c>
    </row>
    <row r="4680" spans="1:47" x14ac:dyDescent="0.2">
      <c r="A4680" t="s">
        <v>6375</v>
      </c>
      <c r="B4680" t="s">
        <v>6376</v>
      </c>
      <c r="C4680" t="s">
        <v>6377</v>
      </c>
      <c r="D4680" t="s">
        <v>6378</v>
      </c>
      <c r="F4680" t="s">
        <v>52</v>
      </c>
      <c r="G4680" t="s">
        <v>6051</v>
      </c>
      <c r="H4680" t="s">
        <v>6379</v>
      </c>
      <c r="I4680" t="s">
        <v>6380</v>
      </c>
      <c r="J4680" t="s">
        <v>6381</v>
      </c>
      <c r="K4680" t="s">
        <v>127</v>
      </c>
      <c r="L4680" s="1">
        <v>40263</v>
      </c>
      <c r="M4680" s="1">
        <v>42628</v>
      </c>
      <c r="N4680" s="1">
        <v>40179</v>
      </c>
      <c r="O4680" t="s">
        <v>75</v>
      </c>
      <c r="P4680" t="s">
        <v>6382</v>
      </c>
      <c r="S4680" t="s">
        <v>6056</v>
      </c>
      <c r="T4680" t="s">
        <v>6383</v>
      </c>
      <c r="U4680" t="s">
        <v>6384</v>
      </c>
      <c r="V4680">
        <v>131</v>
      </c>
      <c r="W4680" t="s">
        <v>63</v>
      </c>
      <c r="X4680" t="s">
        <v>161</v>
      </c>
      <c r="Y4680" t="s">
        <v>6385</v>
      </c>
      <c r="AA4680" t="s">
        <v>6386</v>
      </c>
      <c r="AB4680" t="s">
        <v>6387</v>
      </c>
      <c r="AD4680" t="s">
        <v>65</v>
      </c>
      <c r="AE4680">
        <v>22859496</v>
      </c>
      <c r="AF4680" t="s">
        <v>6388</v>
      </c>
      <c r="AG4680" t="s">
        <v>6389</v>
      </c>
      <c r="AH4680" t="s">
        <v>1491</v>
      </c>
      <c r="AI4680" t="s">
        <v>1492</v>
      </c>
      <c r="AJ4680" t="s">
        <v>6390</v>
      </c>
      <c r="AK4680" t="str">
        <f t="shared" ref="AK4680:AK4691" si="168">HYPERLINK("https://www.clinicaltrials.gov/ct2/show/results/NCT01095835", "NCT01095835")</f>
        <v>NCT01095835</v>
      </c>
      <c r="AL4680">
        <v>14719368</v>
      </c>
      <c r="AM4680" t="s">
        <v>86</v>
      </c>
      <c r="AP4680" t="s">
        <v>95</v>
      </c>
      <c r="AR4680" t="s">
        <v>96</v>
      </c>
      <c r="AS4680" t="s">
        <v>97</v>
      </c>
      <c r="AT4680">
        <v>45.1</v>
      </c>
      <c r="AU4680">
        <v>45.1</v>
      </c>
    </row>
    <row r="4681" spans="1:47" x14ac:dyDescent="0.2">
      <c r="A4681" t="s">
        <v>6375</v>
      </c>
      <c r="B4681" t="s">
        <v>6376</v>
      </c>
      <c r="C4681" t="s">
        <v>6377</v>
      </c>
      <c r="D4681" t="s">
        <v>6378</v>
      </c>
      <c r="F4681" t="s">
        <v>52</v>
      </c>
      <c r="G4681" t="s">
        <v>6051</v>
      </c>
      <c r="H4681" t="s">
        <v>6379</v>
      </c>
      <c r="I4681" t="s">
        <v>6380</v>
      </c>
      <c r="J4681" t="s">
        <v>6381</v>
      </c>
      <c r="K4681" t="s">
        <v>127</v>
      </c>
      <c r="L4681" s="1">
        <v>40263</v>
      </c>
      <c r="M4681" s="1">
        <v>42628</v>
      </c>
      <c r="N4681" s="1">
        <v>40179</v>
      </c>
      <c r="O4681" t="s">
        <v>75</v>
      </c>
      <c r="P4681" t="s">
        <v>6382</v>
      </c>
      <c r="S4681" t="s">
        <v>6056</v>
      </c>
      <c r="T4681" t="s">
        <v>6383</v>
      </c>
      <c r="U4681" t="s">
        <v>6384</v>
      </c>
      <c r="V4681">
        <v>131</v>
      </c>
      <c r="W4681" t="s">
        <v>63</v>
      </c>
      <c r="X4681" t="s">
        <v>161</v>
      </c>
      <c r="Y4681" t="s">
        <v>6385</v>
      </c>
      <c r="AA4681" t="s">
        <v>6386</v>
      </c>
      <c r="AB4681" t="s">
        <v>6387</v>
      </c>
      <c r="AD4681" t="s">
        <v>65</v>
      </c>
      <c r="AE4681">
        <v>22859496</v>
      </c>
      <c r="AF4681" t="s">
        <v>6388</v>
      </c>
      <c r="AG4681" t="s">
        <v>6389</v>
      </c>
      <c r="AH4681" t="s">
        <v>1491</v>
      </c>
      <c r="AI4681" t="s">
        <v>1492</v>
      </c>
      <c r="AJ4681" t="s">
        <v>6390</v>
      </c>
      <c r="AK4681" t="str">
        <f t="shared" si="168"/>
        <v>NCT01095835</v>
      </c>
      <c r="AL4681">
        <v>14719369</v>
      </c>
      <c r="AM4681" t="s">
        <v>91</v>
      </c>
      <c r="AP4681" t="s">
        <v>95</v>
      </c>
      <c r="AR4681" t="s">
        <v>96</v>
      </c>
      <c r="AS4681" t="s">
        <v>97</v>
      </c>
      <c r="AT4681">
        <v>44.1</v>
      </c>
      <c r="AU4681">
        <v>44.1</v>
      </c>
    </row>
    <row r="4682" spans="1:47" x14ac:dyDescent="0.2">
      <c r="A4682" t="s">
        <v>6375</v>
      </c>
      <c r="B4682" t="s">
        <v>6376</v>
      </c>
      <c r="C4682" t="s">
        <v>6377</v>
      </c>
      <c r="D4682" t="s">
        <v>6378</v>
      </c>
      <c r="F4682" t="s">
        <v>52</v>
      </c>
      <c r="G4682" t="s">
        <v>6051</v>
      </c>
      <c r="H4682" t="s">
        <v>6379</v>
      </c>
      <c r="I4682" t="s">
        <v>6380</v>
      </c>
      <c r="J4682" t="s">
        <v>6381</v>
      </c>
      <c r="K4682" t="s">
        <v>127</v>
      </c>
      <c r="L4682" s="1">
        <v>40263</v>
      </c>
      <c r="M4682" s="1">
        <v>42628</v>
      </c>
      <c r="N4682" s="1">
        <v>40179</v>
      </c>
      <c r="O4682" t="s">
        <v>75</v>
      </c>
      <c r="P4682" t="s">
        <v>6382</v>
      </c>
      <c r="S4682" t="s">
        <v>6056</v>
      </c>
      <c r="T4682" t="s">
        <v>6383</v>
      </c>
      <c r="U4682" t="s">
        <v>6384</v>
      </c>
      <c r="V4682">
        <v>131</v>
      </c>
      <c r="W4682" t="s">
        <v>63</v>
      </c>
      <c r="X4682" t="s">
        <v>161</v>
      </c>
      <c r="Y4682" t="s">
        <v>6385</v>
      </c>
      <c r="AA4682" t="s">
        <v>6386</v>
      </c>
      <c r="AB4682" t="s">
        <v>6387</v>
      </c>
      <c r="AD4682" t="s">
        <v>65</v>
      </c>
      <c r="AE4682">
        <v>22859496</v>
      </c>
      <c r="AF4682" t="s">
        <v>6388</v>
      </c>
      <c r="AG4682" t="s">
        <v>6389</v>
      </c>
      <c r="AH4682" t="s">
        <v>1491</v>
      </c>
      <c r="AI4682" t="s">
        <v>1492</v>
      </c>
      <c r="AJ4682" t="s">
        <v>6390</v>
      </c>
      <c r="AK4682" t="str">
        <f t="shared" si="168"/>
        <v>NCT01095835</v>
      </c>
      <c r="AL4682">
        <v>14719370</v>
      </c>
      <c r="AM4682" t="s">
        <v>92</v>
      </c>
      <c r="AP4682" t="s">
        <v>95</v>
      </c>
      <c r="AR4682" t="s">
        <v>96</v>
      </c>
      <c r="AS4682" t="s">
        <v>97</v>
      </c>
      <c r="AT4682">
        <v>45.6</v>
      </c>
      <c r="AU4682">
        <v>45.6</v>
      </c>
    </row>
    <row r="4683" spans="1:47" x14ac:dyDescent="0.2">
      <c r="A4683" t="s">
        <v>6375</v>
      </c>
      <c r="B4683" t="s">
        <v>6376</v>
      </c>
      <c r="C4683" t="s">
        <v>6377</v>
      </c>
      <c r="D4683" t="s">
        <v>6378</v>
      </c>
      <c r="F4683" t="s">
        <v>52</v>
      </c>
      <c r="G4683" t="s">
        <v>6051</v>
      </c>
      <c r="H4683" t="s">
        <v>6379</v>
      </c>
      <c r="I4683" t="s">
        <v>6380</v>
      </c>
      <c r="J4683" t="s">
        <v>6381</v>
      </c>
      <c r="K4683" t="s">
        <v>127</v>
      </c>
      <c r="L4683" s="1">
        <v>40263</v>
      </c>
      <c r="M4683" s="1">
        <v>42628</v>
      </c>
      <c r="N4683" s="1">
        <v>40179</v>
      </c>
      <c r="O4683" t="s">
        <v>75</v>
      </c>
      <c r="P4683" t="s">
        <v>6382</v>
      </c>
      <c r="S4683" t="s">
        <v>6056</v>
      </c>
      <c r="T4683" t="s">
        <v>6383</v>
      </c>
      <c r="U4683" t="s">
        <v>6384</v>
      </c>
      <c r="V4683">
        <v>131</v>
      </c>
      <c r="W4683" t="s">
        <v>63</v>
      </c>
      <c r="X4683" t="s">
        <v>161</v>
      </c>
      <c r="Y4683" t="s">
        <v>6385</v>
      </c>
      <c r="AA4683" t="s">
        <v>6386</v>
      </c>
      <c r="AB4683" t="s">
        <v>6387</v>
      </c>
      <c r="AD4683" t="s">
        <v>65</v>
      </c>
      <c r="AE4683">
        <v>22859496</v>
      </c>
      <c r="AF4683" t="s">
        <v>6388</v>
      </c>
      <c r="AG4683" t="s">
        <v>6389</v>
      </c>
      <c r="AH4683" t="s">
        <v>1491</v>
      </c>
      <c r="AI4683" t="s">
        <v>1492</v>
      </c>
      <c r="AJ4683" t="s">
        <v>6390</v>
      </c>
      <c r="AK4683" t="str">
        <f t="shared" si="168"/>
        <v>NCT01095835</v>
      </c>
      <c r="AL4683">
        <v>14719371</v>
      </c>
      <c r="AM4683" t="s">
        <v>1099</v>
      </c>
      <c r="AP4683" t="s">
        <v>95</v>
      </c>
      <c r="AR4683" t="s">
        <v>96</v>
      </c>
      <c r="AS4683" t="s">
        <v>97</v>
      </c>
      <c r="AT4683">
        <v>44.6</v>
      </c>
      <c r="AU4683">
        <v>44.6</v>
      </c>
    </row>
    <row r="4684" spans="1:47" x14ac:dyDescent="0.2">
      <c r="A4684" t="s">
        <v>6375</v>
      </c>
      <c r="B4684" t="s">
        <v>6376</v>
      </c>
      <c r="C4684" t="s">
        <v>6377</v>
      </c>
      <c r="D4684" t="s">
        <v>6378</v>
      </c>
      <c r="F4684" t="s">
        <v>52</v>
      </c>
      <c r="G4684" t="s">
        <v>6051</v>
      </c>
      <c r="H4684" t="s">
        <v>6379</v>
      </c>
      <c r="I4684" t="s">
        <v>6380</v>
      </c>
      <c r="J4684" t="s">
        <v>6381</v>
      </c>
      <c r="K4684" t="s">
        <v>127</v>
      </c>
      <c r="L4684" s="1">
        <v>40263</v>
      </c>
      <c r="M4684" s="1">
        <v>42628</v>
      </c>
      <c r="N4684" s="1">
        <v>40179</v>
      </c>
      <c r="O4684" t="s">
        <v>75</v>
      </c>
      <c r="P4684" t="s">
        <v>6382</v>
      </c>
      <c r="S4684" t="s">
        <v>6056</v>
      </c>
      <c r="T4684" t="s">
        <v>6383</v>
      </c>
      <c r="U4684" t="s">
        <v>6384</v>
      </c>
      <c r="V4684">
        <v>131</v>
      </c>
      <c r="W4684" t="s">
        <v>63</v>
      </c>
      <c r="X4684" t="s">
        <v>161</v>
      </c>
      <c r="Y4684" t="s">
        <v>6385</v>
      </c>
      <c r="AA4684" t="s">
        <v>6386</v>
      </c>
      <c r="AB4684" t="s">
        <v>6387</v>
      </c>
      <c r="AD4684" t="s">
        <v>65</v>
      </c>
      <c r="AE4684">
        <v>22859496</v>
      </c>
      <c r="AF4684" t="s">
        <v>6388</v>
      </c>
      <c r="AG4684" t="s">
        <v>6389</v>
      </c>
      <c r="AH4684" t="s">
        <v>1491</v>
      </c>
      <c r="AI4684" t="s">
        <v>1492</v>
      </c>
      <c r="AJ4684" t="s">
        <v>6390</v>
      </c>
      <c r="AK4684" t="str">
        <f t="shared" si="168"/>
        <v>NCT01095835</v>
      </c>
      <c r="AL4684">
        <v>14719368</v>
      </c>
      <c r="AM4684" t="s">
        <v>86</v>
      </c>
      <c r="AO4684" t="s">
        <v>98</v>
      </c>
      <c r="AP4684" t="s">
        <v>99</v>
      </c>
      <c r="AR4684" t="s">
        <v>89</v>
      </c>
      <c r="AS4684" t="s">
        <v>90</v>
      </c>
      <c r="AT4684">
        <v>18</v>
      </c>
      <c r="AU4684">
        <v>18</v>
      </c>
    </row>
    <row r="4685" spans="1:47" x14ac:dyDescent="0.2">
      <c r="A4685" t="s">
        <v>6375</v>
      </c>
      <c r="B4685" t="s">
        <v>6376</v>
      </c>
      <c r="C4685" t="s">
        <v>6377</v>
      </c>
      <c r="D4685" t="s">
        <v>6378</v>
      </c>
      <c r="F4685" t="s">
        <v>52</v>
      </c>
      <c r="G4685" t="s">
        <v>6051</v>
      </c>
      <c r="H4685" t="s">
        <v>6379</v>
      </c>
      <c r="I4685" t="s">
        <v>6380</v>
      </c>
      <c r="J4685" t="s">
        <v>6381</v>
      </c>
      <c r="K4685" t="s">
        <v>127</v>
      </c>
      <c r="L4685" s="1">
        <v>40263</v>
      </c>
      <c r="M4685" s="1">
        <v>42628</v>
      </c>
      <c r="N4685" s="1">
        <v>40179</v>
      </c>
      <c r="O4685" t="s">
        <v>75</v>
      </c>
      <c r="P4685" t="s">
        <v>6382</v>
      </c>
      <c r="S4685" t="s">
        <v>6056</v>
      </c>
      <c r="T4685" t="s">
        <v>6383</v>
      </c>
      <c r="U4685" t="s">
        <v>6384</v>
      </c>
      <c r="V4685">
        <v>131</v>
      </c>
      <c r="W4685" t="s">
        <v>63</v>
      </c>
      <c r="X4685" t="s">
        <v>161</v>
      </c>
      <c r="Y4685" t="s">
        <v>6385</v>
      </c>
      <c r="AA4685" t="s">
        <v>6386</v>
      </c>
      <c r="AB4685" t="s">
        <v>6387</v>
      </c>
      <c r="AD4685" t="s">
        <v>65</v>
      </c>
      <c r="AE4685">
        <v>22859496</v>
      </c>
      <c r="AF4685" t="s">
        <v>6388</v>
      </c>
      <c r="AG4685" t="s">
        <v>6389</v>
      </c>
      <c r="AH4685" t="s">
        <v>1491</v>
      </c>
      <c r="AI4685" t="s">
        <v>1492</v>
      </c>
      <c r="AJ4685" t="s">
        <v>6390</v>
      </c>
      <c r="AK4685" t="str">
        <f t="shared" si="168"/>
        <v>NCT01095835</v>
      </c>
      <c r="AL4685">
        <v>14719369</v>
      </c>
      <c r="AM4685" t="s">
        <v>91</v>
      </c>
      <c r="AO4685" t="s">
        <v>98</v>
      </c>
      <c r="AP4685" t="s">
        <v>99</v>
      </c>
      <c r="AR4685" t="s">
        <v>89</v>
      </c>
      <c r="AS4685" t="s">
        <v>90</v>
      </c>
      <c r="AT4685">
        <v>7</v>
      </c>
      <c r="AU4685">
        <v>7</v>
      </c>
    </row>
    <row r="4686" spans="1:47" x14ac:dyDescent="0.2">
      <c r="A4686" t="s">
        <v>6375</v>
      </c>
      <c r="B4686" t="s">
        <v>6376</v>
      </c>
      <c r="C4686" t="s">
        <v>6377</v>
      </c>
      <c r="D4686" t="s">
        <v>6378</v>
      </c>
      <c r="F4686" t="s">
        <v>52</v>
      </c>
      <c r="G4686" t="s">
        <v>6051</v>
      </c>
      <c r="H4686" t="s">
        <v>6379</v>
      </c>
      <c r="I4686" t="s">
        <v>6380</v>
      </c>
      <c r="J4686" t="s">
        <v>6381</v>
      </c>
      <c r="K4686" t="s">
        <v>127</v>
      </c>
      <c r="L4686" s="1">
        <v>40263</v>
      </c>
      <c r="M4686" s="1">
        <v>42628</v>
      </c>
      <c r="N4686" s="1">
        <v>40179</v>
      </c>
      <c r="O4686" t="s">
        <v>75</v>
      </c>
      <c r="P4686" t="s">
        <v>6382</v>
      </c>
      <c r="S4686" t="s">
        <v>6056</v>
      </c>
      <c r="T4686" t="s">
        <v>6383</v>
      </c>
      <c r="U4686" t="s">
        <v>6384</v>
      </c>
      <c r="V4686">
        <v>131</v>
      </c>
      <c r="W4686" t="s">
        <v>63</v>
      </c>
      <c r="X4686" t="s">
        <v>161</v>
      </c>
      <c r="Y4686" t="s">
        <v>6385</v>
      </c>
      <c r="AA4686" t="s">
        <v>6386</v>
      </c>
      <c r="AB4686" t="s">
        <v>6387</v>
      </c>
      <c r="AD4686" t="s">
        <v>65</v>
      </c>
      <c r="AE4686">
        <v>22859496</v>
      </c>
      <c r="AF4686" t="s">
        <v>6388</v>
      </c>
      <c r="AG4686" t="s">
        <v>6389</v>
      </c>
      <c r="AH4686" t="s">
        <v>1491</v>
      </c>
      <c r="AI4686" t="s">
        <v>1492</v>
      </c>
      <c r="AJ4686" t="s">
        <v>6390</v>
      </c>
      <c r="AK4686" t="str">
        <f t="shared" si="168"/>
        <v>NCT01095835</v>
      </c>
      <c r="AL4686">
        <v>14719370</v>
      </c>
      <c r="AM4686" t="s">
        <v>92</v>
      </c>
      <c r="AO4686" t="s">
        <v>98</v>
      </c>
      <c r="AP4686" t="s">
        <v>99</v>
      </c>
      <c r="AR4686" t="s">
        <v>89</v>
      </c>
      <c r="AS4686" t="s">
        <v>90</v>
      </c>
      <c r="AT4686">
        <v>7</v>
      </c>
      <c r="AU4686">
        <v>7</v>
      </c>
    </row>
    <row r="4687" spans="1:47" x14ac:dyDescent="0.2">
      <c r="A4687" t="s">
        <v>6375</v>
      </c>
      <c r="B4687" t="s">
        <v>6376</v>
      </c>
      <c r="C4687" t="s">
        <v>6377</v>
      </c>
      <c r="D4687" t="s">
        <v>6378</v>
      </c>
      <c r="F4687" t="s">
        <v>52</v>
      </c>
      <c r="G4687" t="s">
        <v>6051</v>
      </c>
      <c r="H4687" t="s">
        <v>6379</v>
      </c>
      <c r="I4687" t="s">
        <v>6380</v>
      </c>
      <c r="J4687" t="s">
        <v>6381</v>
      </c>
      <c r="K4687" t="s">
        <v>127</v>
      </c>
      <c r="L4687" s="1">
        <v>40263</v>
      </c>
      <c r="M4687" s="1">
        <v>42628</v>
      </c>
      <c r="N4687" s="1">
        <v>40179</v>
      </c>
      <c r="O4687" t="s">
        <v>75</v>
      </c>
      <c r="P4687" t="s">
        <v>6382</v>
      </c>
      <c r="S4687" t="s">
        <v>6056</v>
      </c>
      <c r="T4687" t="s">
        <v>6383</v>
      </c>
      <c r="U4687" t="s">
        <v>6384</v>
      </c>
      <c r="V4687">
        <v>131</v>
      </c>
      <c r="W4687" t="s">
        <v>63</v>
      </c>
      <c r="X4687" t="s">
        <v>161</v>
      </c>
      <c r="Y4687" t="s">
        <v>6385</v>
      </c>
      <c r="AA4687" t="s">
        <v>6386</v>
      </c>
      <c r="AB4687" t="s">
        <v>6387</v>
      </c>
      <c r="AD4687" t="s">
        <v>65</v>
      </c>
      <c r="AE4687">
        <v>22859496</v>
      </c>
      <c r="AF4687" t="s">
        <v>6388</v>
      </c>
      <c r="AG4687" t="s">
        <v>6389</v>
      </c>
      <c r="AH4687" t="s">
        <v>1491</v>
      </c>
      <c r="AI4687" t="s">
        <v>1492</v>
      </c>
      <c r="AJ4687" t="s">
        <v>6390</v>
      </c>
      <c r="AK4687" t="str">
        <f t="shared" si="168"/>
        <v>NCT01095835</v>
      </c>
      <c r="AL4687">
        <v>14719371</v>
      </c>
      <c r="AM4687" t="s">
        <v>1099</v>
      </c>
      <c r="AO4687" t="s">
        <v>98</v>
      </c>
      <c r="AP4687" t="s">
        <v>99</v>
      </c>
      <c r="AR4687" t="s">
        <v>89</v>
      </c>
      <c r="AS4687" t="s">
        <v>90</v>
      </c>
      <c r="AT4687">
        <v>32</v>
      </c>
      <c r="AU4687">
        <v>32</v>
      </c>
    </row>
    <row r="4688" spans="1:47" x14ac:dyDescent="0.2">
      <c r="A4688" t="s">
        <v>6375</v>
      </c>
      <c r="B4688" t="s">
        <v>6376</v>
      </c>
      <c r="C4688" t="s">
        <v>6377</v>
      </c>
      <c r="D4688" t="s">
        <v>6378</v>
      </c>
      <c r="F4688" t="s">
        <v>52</v>
      </c>
      <c r="G4688" t="s">
        <v>6051</v>
      </c>
      <c r="H4688" t="s">
        <v>6379</v>
      </c>
      <c r="I4688" t="s">
        <v>6380</v>
      </c>
      <c r="J4688" t="s">
        <v>6381</v>
      </c>
      <c r="K4688" t="s">
        <v>127</v>
      </c>
      <c r="L4688" s="1">
        <v>40263</v>
      </c>
      <c r="M4688" s="1">
        <v>42628</v>
      </c>
      <c r="N4688" s="1">
        <v>40179</v>
      </c>
      <c r="O4688" t="s">
        <v>75</v>
      </c>
      <c r="P4688" t="s">
        <v>6382</v>
      </c>
      <c r="S4688" t="s">
        <v>6056</v>
      </c>
      <c r="T4688" t="s">
        <v>6383</v>
      </c>
      <c r="U4688" t="s">
        <v>6384</v>
      </c>
      <c r="V4688">
        <v>131</v>
      </c>
      <c r="W4688" t="s">
        <v>63</v>
      </c>
      <c r="X4688" t="s">
        <v>161</v>
      </c>
      <c r="Y4688" t="s">
        <v>6385</v>
      </c>
      <c r="AA4688" t="s">
        <v>6386</v>
      </c>
      <c r="AB4688" t="s">
        <v>6387</v>
      </c>
      <c r="AD4688" t="s">
        <v>65</v>
      </c>
      <c r="AE4688">
        <v>22859496</v>
      </c>
      <c r="AF4688" t="s">
        <v>6388</v>
      </c>
      <c r="AG4688" t="s">
        <v>6389</v>
      </c>
      <c r="AH4688" t="s">
        <v>1491</v>
      </c>
      <c r="AI4688" t="s">
        <v>1492</v>
      </c>
      <c r="AJ4688" t="s">
        <v>6390</v>
      </c>
      <c r="AK4688" t="str">
        <f t="shared" si="168"/>
        <v>NCT01095835</v>
      </c>
      <c r="AL4688">
        <v>14719368</v>
      </c>
      <c r="AM4688" t="s">
        <v>86</v>
      </c>
      <c r="AO4688" t="s">
        <v>100</v>
      </c>
      <c r="AP4688" t="s">
        <v>99</v>
      </c>
      <c r="AR4688" t="s">
        <v>89</v>
      </c>
      <c r="AS4688" t="s">
        <v>90</v>
      </c>
      <c r="AT4688">
        <v>33</v>
      </c>
      <c r="AU4688">
        <v>33</v>
      </c>
    </row>
    <row r="4689" spans="1:47" x14ac:dyDescent="0.2">
      <c r="A4689" t="s">
        <v>6375</v>
      </c>
      <c r="B4689" t="s">
        <v>6376</v>
      </c>
      <c r="C4689" t="s">
        <v>6377</v>
      </c>
      <c r="D4689" t="s">
        <v>6378</v>
      </c>
      <c r="F4689" t="s">
        <v>52</v>
      </c>
      <c r="G4689" t="s">
        <v>6051</v>
      </c>
      <c r="H4689" t="s">
        <v>6379</v>
      </c>
      <c r="I4689" t="s">
        <v>6380</v>
      </c>
      <c r="J4689" t="s">
        <v>6381</v>
      </c>
      <c r="K4689" t="s">
        <v>127</v>
      </c>
      <c r="L4689" s="1">
        <v>40263</v>
      </c>
      <c r="M4689" s="1">
        <v>42628</v>
      </c>
      <c r="N4689" s="1">
        <v>40179</v>
      </c>
      <c r="O4689" t="s">
        <v>75</v>
      </c>
      <c r="P4689" t="s">
        <v>6382</v>
      </c>
      <c r="S4689" t="s">
        <v>6056</v>
      </c>
      <c r="T4689" t="s">
        <v>6383</v>
      </c>
      <c r="U4689" t="s">
        <v>6384</v>
      </c>
      <c r="V4689">
        <v>131</v>
      </c>
      <c r="W4689" t="s">
        <v>63</v>
      </c>
      <c r="X4689" t="s">
        <v>161</v>
      </c>
      <c r="Y4689" t="s">
        <v>6385</v>
      </c>
      <c r="AA4689" t="s">
        <v>6386</v>
      </c>
      <c r="AB4689" t="s">
        <v>6387</v>
      </c>
      <c r="AD4689" t="s">
        <v>65</v>
      </c>
      <c r="AE4689">
        <v>22859496</v>
      </c>
      <c r="AF4689" t="s">
        <v>6388</v>
      </c>
      <c r="AG4689" t="s">
        <v>6389</v>
      </c>
      <c r="AH4689" t="s">
        <v>1491</v>
      </c>
      <c r="AI4689" t="s">
        <v>1492</v>
      </c>
      <c r="AJ4689" t="s">
        <v>6390</v>
      </c>
      <c r="AK4689" t="str">
        <f t="shared" si="168"/>
        <v>NCT01095835</v>
      </c>
      <c r="AL4689">
        <v>14719369</v>
      </c>
      <c r="AM4689" t="s">
        <v>91</v>
      </c>
      <c r="AO4689" t="s">
        <v>100</v>
      </c>
      <c r="AP4689" t="s">
        <v>99</v>
      </c>
      <c r="AR4689" t="s">
        <v>89</v>
      </c>
      <c r="AS4689" t="s">
        <v>90</v>
      </c>
      <c r="AT4689">
        <v>45</v>
      </c>
      <c r="AU4689">
        <v>45</v>
      </c>
    </row>
    <row r="4690" spans="1:47" x14ac:dyDescent="0.2">
      <c r="A4690" t="s">
        <v>6375</v>
      </c>
      <c r="B4690" t="s">
        <v>6376</v>
      </c>
      <c r="C4690" t="s">
        <v>6377</v>
      </c>
      <c r="D4690" t="s">
        <v>6378</v>
      </c>
      <c r="F4690" t="s">
        <v>52</v>
      </c>
      <c r="G4690" t="s">
        <v>6051</v>
      </c>
      <c r="H4690" t="s">
        <v>6379</v>
      </c>
      <c r="I4690" t="s">
        <v>6380</v>
      </c>
      <c r="J4690" t="s">
        <v>6381</v>
      </c>
      <c r="K4690" t="s">
        <v>127</v>
      </c>
      <c r="L4690" s="1">
        <v>40263</v>
      </c>
      <c r="M4690" s="1">
        <v>42628</v>
      </c>
      <c r="N4690" s="1">
        <v>40179</v>
      </c>
      <c r="O4690" t="s">
        <v>75</v>
      </c>
      <c r="P4690" t="s">
        <v>6382</v>
      </c>
      <c r="S4690" t="s">
        <v>6056</v>
      </c>
      <c r="T4690" t="s">
        <v>6383</v>
      </c>
      <c r="U4690" t="s">
        <v>6384</v>
      </c>
      <c r="V4690">
        <v>131</v>
      </c>
      <c r="W4690" t="s">
        <v>63</v>
      </c>
      <c r="X4690" t="s">
        <v>161</v>
      </c>
      <c r="Y4690" t="s">
        <v>6385</v>
      </c>
      <c r="AA4690" t="s">
        <v>6386</v>
      </c>
      <c r="AB4690" t="s">
        <v>6387</v>
      </c>
      <c r="AD4690" t="s">
        <v>65</v>
      </c>
      <c r="AE4690">
        <v>22859496</v>
      </c>
      <c r="AF4690" t="s">
        <v>6388</v>
      </c>
      <c r="AG4690" t="s">
        <v>6389</v>
      </c>
      <c r="AH4690" t="s">
        <v>1491</v>
      </c>
      <c r="AI4690" t="s">
        <v>1492</v>
      </c>
      <c r="AJ4690" t="s">
        <v>6390</v>
      </c>
      <c r="AK4690" t="str">
        <f t="shared" si="168"/>
        <v>NCT01095835</v>
      </c>
      <c r="AL4690">
        <v>14719370</v>
      </c>
      <c r="AM4690" t="s">
        <v>92</v>
      </c>
      <c r="AO4690" t="s">
        <v>100</v>
      </c>
      <c r="AP4690" t="s">
        <v>99</v>
      </c>
      <c r="AR4690" t="s">
        <v>89</v>
      </c>
      <c r="AS4690" t="s">
        <v>90</v>
      </c>
      <c r="AT4690">
        <v>18</v>
      </c>
      <c r="AU4690">
        <v>18</v>
      </c>
    </row>
    <row r="4691" spans="1:47" x14ac:dyDescent="0.2">
      <c r="A4691" t="s">
        <v>6375</v>
      </c>
      <c r="B4691" t="s">
        <v>6376</v>
      </c>
      <c r="C4691" t="s">
        <v>6377</v>
      </c>
      <c r="D4691" t="s">
        <v>6378</v>
      </c>
      <c r="F4691" t="s">
        <v>52</v>
      </c>
      <c r="G4691" t="s">
        <v>6051</v>
      </c>
      <c r="H4691" t="s">
        <v>6379</v>
      </c>
      <c r="I4691" t="s">
        <v>6380</v>
      </c>
      <c r="J4691" t="s">
        <v>6381</v>
      </c>
      <c r="K4691" t="s">
        <v>127</v>
      </c>
      <c r="L4691" s="1">
        <v>40263</v>
      </c>
      <c r="M4691" s="1">
        <v>42628</v>
      </c>
      <c r="N4691" s="1">
        <v>40179</v>
      </c>
      <c r="O4691" t="s">
        <v>75</v>
      </c>
      <c r="P4691" t="s">
        <v>6382</v>
      </c>
      <c r="S4691" t="s">
        <v>6056</v>
      </c>
      <c r="T4691" t="s">
        <v>6383</v>
      </c>
      <c r="U4691" t="s">
        <v>6384</v>
      </c>
      <c r="V4691">
        <v>131</v>
      </c>
      <c r="W4691" t="s">
        <v>63</v>
      </c>
      <c r="X4691" t="s">
        <v>161</v>
      </c>
      <c r="Y4691" t="s">
        <v>6385</v>
      </c>
      <c r="AA4691" t="s">
        <v>6386</v>
      </c>
      <c r="AB4691" t="s">
        <v>6387</v>
      </c>
      <c r="AD4691" t="s">
        <v>65</v>
      </c>
      <c r="AE4691">
        <v>22859496</v>
      </c>
      <c r="AF4691" t="s">
        <v>6388</v>
      </c>
      <c r="AG4691" t="s">
        <v>6389</v>
      </c>
      <c r="AH4691" t="s">
        <v>1491</v>
      </c>
      <c r="AI4691" t="s">
        <v>1492</v>
      </c>
      <c r="AJ4691" t="s">
        <v>6390</v>
      </c>
      <c r="AK4691" t="str">
        <f t="shared" si="168"/>
        <v>NCT01095835</v>
      </c>
      <c r="AL4691">
        <v>14719371</v>
      </c>
      <c r="AM4691" t="s">
        <v>1099</v>
      </c>
      <c r="AO4691" t="s">
        <v>100</v>
      </c>
      <c r="AP4691" t="s">
        <v>99</v>
      </c>
      <c r="AR4691" t="s">
        <v>89</v>
      </c>
      <c r="AS4691" t="s">
        <v>90</v>
      </c>
      <c r="AT4691">
        <v>96</v>
      </c>
      <c r="AU4691">
        <v>96</v>
      </c>
    </row>
    <row r="4692" spans="1:47" x14ac:dyDescent="0.2">
      <c r="A4692" t="s">
        <v>6391</v>
      </c>
      <c r="B4692" t="s">
        <v>6392</v>
      </c>
      <c r="C4692" t="s">
        <v>6393</v>
      </c>
      <c r="D4692" t="s">
        <v>6394</v>
      </c>
      <c r="F4692" t="s">
        <v>52</v>
      </c>
      <c r="G4692" t="s">
        <v>6395</v>
      </c>
      <c r="H4692" t="s">
        <v>6396</v>
      </c>
      <c r="I4692" t="s">
        <v>6397</v>
      </c>
      <c r="J4692" t="s">
        <v>6398</v>
      </c>
      <c r="K4692" t="s">
        <v>179</v>
      </c>
      <c r="L4692" s="1">
        <v>38776</v>
      </c>
      <c r="M4692" s="1">
        <v>41383</v>
      </c>
      <c r="N4692" s="1">
        <v>40634</v>
      </c>
      <c r="O4692" t="s">
        <v>75</v>
      </c>
      <c r="P4692" t="s">
        <v>6399</v>
      </c>
      <c r="S4692" t="s">
        <v>6400</v>
      </c>
      <c r="T4692" t="s">
        <v>6401</v>
      </c>
      <c r="U4692" t="s">
        <v>6402</v>
      </c>
      <c r="V4692">
        <v>112</v>
      </c>
      <c r="W4692" t="s">
        <v>63</v>
      </c>
      <c r="X4692" t="s">
        <v>161</v>
      </c>
      <c r="AA4692" t="s">
        <v>6403</v>
      </c>
      <c r="AB4692" t="s">
        <v>6404</v>
      </c>
      <c r="AD4692" t="s">
        <v>65</v>
      </c>
      <c r="AE4692">
        <v>21254162</v>
      </c>
      <c r="AF4692" t="s">
        <v>6405</v>
      </c>
      <c r="AG4692" t="s">
        <v>6406</v>
      </c>
      <c r="AH4692" t="s">
        <v>6407</v>
      </c>
      <c r="AI4692" t="s">
        <v>6408</v>
      </c>
      <c r="AJ4692" t="s">
        <v>6409</v>
      </c>
      <c r="AK4692" t="str">
        <f t="shared" ref="AK4692:AK4723" si="169">HYPERLINK("https://www.clinicaltrials.gov/ct2/show/results/NCT00298363", "NCT00298363")</f>
        <v>NCT00298363</v>
      </c>
      <c r="AL4692">
        <v>14561321</v>
      </c>
      <c r="AM4692" t="s">
        <v>86</v>
      </c>
      <c r="AP4692" t="s">
        <v>323</v>
      </c>
      <c r="AR4692" t="s">
        <v>96</v>
      </c>
      <c r="AS4692" t="s">
        <v>97</v>
      </c>
      <c r="AT4692">
        <v>53</v>
      </c>
      <c r="AU4692">
        <v>53</v>
      </c>
    </row>
    <row r="4693" spans="1:47" x14ac:dyDescent="0.2">
      <c r="A4693" t="s">
        <v>6391</v>
      </c>
      <c r="B4693" t="s">
        <v>6392</v>
      </c>
      <c r="C4693" t="s">
        <v>6393</v>
      </c>
      <c r="D4693" t="s">
        <v>6394</v>
      </c>
      <c r="F4693" t="s">
        <v>52</v>
      </c>
      <c r="G4693" t="s">
        <v>6395</v>
      </c>
      <c r="H4693" t="s">
        <v>6396</v>
      </c>
      <c r="I4693" t="s">
        <v>6397</v>
      </c>
      <c r="J4693" t="s">
        <v>6398</v>
      </c>
      <c r="K4693" t="s">
        <v>179</v>
      </c>
      <c r="L4693" s="1">
        <v>38776</v>
      </c>
      <c r="M4693" s="1">
        <v>41383</v>
      </c>
      <c r="N4693" s="1">
        <v>40634</v>
      </c>
      <c r="O4693" t="s">
        <v>75</v>
      </c>
      <c r="P4693" t="s">
        <v>6399</v>
      </c>
      <c r="S4693" t="s">
        <v>6400</v>
      </c>
      <c r="T4693" t="s">
        <v>6401</v>
      </c>
      <c r="U4693" t="s">
        <v>6402</v>
      </c>
      <c r="V4693">
        <v>112</v>
      </c>
      <c r="W4693" t="s">
        <v>63</v>
      </c>
      <c r="X4693" t="s">
        <v>161</v>
      </c>
      <c r="AA4693" t="s">
        <v>6403</v>
      </c>
      <c r="AB4693" t="s">
        <v>6404</v>
      </c>
      <c r="AD4693" t="s">
        <v>65</v>
      </c>
      <c r="AE4693">
        <v>21254162</v>
      </c>
      <c r="AF4693" t="s">
        <v>6405</v>
      </c>
      <c r="AG4693" t="s">
        <v>6406</v>
      </c>
      <c r="AH4693" t="s">
        <v>6407</v>
      </c>
      <c r="AI4693" t="s">
        <v>6408</v>
      </c>
      <c r="AJ4693" t="s">
        <v>6409</v>
      </c>
      <c r="AK4693" t="str">
        <f t="shared" si="169"/>
        <v>NCT00298363</v>
      </c>
      <c r="AL4693">
        <v>14561322</v>
      </c>
      <c r="AM4693" t="s">
        <v>91</v>
      </c>
      <c r="AP4693" t="s">
        <v>323</v>
      </c>
      <c r="AR4693" t="s">
        <v>96</v>
      </c>
      <c r="AS4693" t="s">
        <v>97</v>
      </c>
      <c r="AT4693">
        <v>49</v>
      </c>
      <c r="AU4693">
        <v>49</v>
      </c>
    </row>
    <row r="4694" spans="1:47" x14ac:dyDescent="0.2">
      <c r="A4694" t="s">
        <v>6391</v>
      </c>
      <c r="B4694" t="s">
        <v>6392</v>
      </c>
      <c r="C4694" t="s">
        <v>6393</v>
      </c>
      <c r="D4694" t="s">
        <v>6394</v>
      </c>
      <c r="F4694" t="s">
        <v>52</v>
      </c>
      <c r="G4694" t="s">
        <v>6395</v>
      </c>
      <c r="H4694" t="s">
        <v>6396</v>
      </c>
      <c r="I4694" t="s">
        <v>6397</v>
      </c>
      <c r="J4694" t="s">
        <v>6398</v>
      </c>
      <c r="K4694" t="s">
        <v>179</v>
      </c>
      <c r="L4694" s="1">
        <v>38776</v>
      </c>
      <c r="M4694" s="1">
        <v>41383</v>
      </c>
      <c r="N4694" s="1">
        <v>40634</v>
      </c>
      <c r="O4694" t="s">
        <v>75</v>
      </c>
      <c r="P4694" t="s">
        <v>6399</v>
      </c>
      <c r="S4694" t="s">
        <v>6400</v>
      </c>
      <c r="T4694" t="s">
        <v>6401</v>
      </c>
      <c r="U4694" t="s">
        <v>6402</v>
      </c>
      <c r="V4694">
        <v>112</v>
      </c>
      <c r="W4694" t="s">
        <v>63</v>
      </c>
      <c r="X4694" t="s">
        <v>161</v>
      </c>
      <c r="AA4694" t="s">
        <v>6403</v>
      </c>
      <c r="AB4694" t="s">
        <v>6404</v>
      </c>
      <c r="AD4694" t="s">
        <v>65</v>
      </c>
      <c r="AE4694">
        <v>21254162</v>
      </c>
      <c r="AF4694" t="s">
        <v>6405</v>
      </c>
      <c r="AG4694" t="s">
        <v>6406</v>
      </c>
      <c r="AH4694" t="s">
        <v>6407</v>
      </c>
      <c r="AI4694" t="s">
        <v>6408</v>
      </c>
      <c r="AJ4694" t="s">
        <v>6409</v>
      </c>
      <c r="AK4694" t="str">
        <f t="shared" si="169"/>
        <v>NCT00298363</v>
      </c>
      <c r="AL4694">
        <v>14561323</v>
      </c>
      <c r="AM4694" t="s">
        <v>92</v>
      </c>
      <c r="AP4694" t="s">
        <v>323</v>
      </c>
      <c r="AR4694" t="s">
        <v>96</v>
      </c>
      <c r="AS4694" t="s">
        <v>97</v>
      </c>
      <c r="AT4694">
        <v>52</v>
      </c>
      <c r="AU4694">
        <v>52</v>
      </c>
    </row>
    <row r="4695" spans="1:47" x14ac:dyDescent="0.2">
      <c r="A4695" t="s">
        <v>6391</v>
      </c>
      <c r="B4695" t="s">
        <v>6392</v>
      </c>
      <c r="C4695" t="s">
        <v>6393</v>
      </c>
      <c r="D4695" t="s">
        <v>6394</v>
      </c>
      <c r="F4695" t="s">
        <v>52</v>
      </c>
      <c r="G4695" t="s">
        <v>6395</v>
      </c>
      <c r="H4695" t="s">
        <v>6396</v>
      </c>
      <c r="I4695" t="s">
        <v>6397</v>
      </c>
      <c r="J4695" t="s">
        <v>6398</v>
      </c>
      <c r="K4695" t="s">
        <v>179</v>
      </c>
      <c r="L4695" s="1">
        <v>38776</v>
      </c>
      <c r="M4695" s="1">
        <v>41383</v>
      </c>
      <c r="N4695" s="1">
        <v>40634</v>
      </c>
      <c r="O4695" t="s">
        <v>75</v>
      </c>
      <c r="P4695" t="s">
        <v>6399</v>
      </c>
      <c r="S4695" t="s">
        <v>6400</v>
      </c>
      <c r="T4695" t="s">
        <v>6401</v>
      </c>
      <c r="U4695" t="s">
        <v>6402</v>
      </c>
      <c r="V4695">
        <v>112</v>
      </c>
      <c r="W4695" t="s">
        <v>63</v>
      </c>
      <c r="X4695" t="s">
        <v>161</v>
      </c>
      <c r="AA4695" t="s">
        <v>6403</v>
      </c>
      <c r="AB4695" t="s">
        <v>6404</v>
      </c>
      <c r="AD4695" t="s">
        <v>65</v>
      </c>
      <c r="AE4695">
        <v>21254162</v>
      </c>
      <c r="AF4695" t="s">
        <v>6405</v>
      </c>
      <c r="AG4695" t="s">
        <v>6406</v>
      </c>
      <c r="AH4695" t="s">
        <v>6407</v>
      </c>
      <c r="AI4695" t="s">
        <v>6408</v>
      </c>
      <c r="AJ4695" t="s">
        <v>6409</v>
      </c>
      <c r="AK4695" t="str">
        <f t="shared" si="169"/>
        <v>NCT00298363</v>
      </c>
      <c r="AL4695">
        <v>14561324</v>
      </c>
      <c r="AM4695" t="s">
        <v>1099</v>
      </c>
      <c r="AP4695" t="s">
        <v>323</v>
      </c>
      <c r="AR4695" t="s">
        <v>96</v>
      </c>
      <c r="AS4695" t="s">
        <v>97</v>
      </c>
      <c r="AT4695">
        <v>51</v>
      </c>
      <c r="AU4695">
        <v>51</v>
      </c>
    </row>
    <row r="4696" spans="1:47" x14ac:dyDescent="0.2">
      <c r="A4696" t="s">
        <v>6391</v>
      </c>
      <c r="B4696" t="s">
        <v>6392</v>
      </c>
      <c r="C4696" t="s">
        <v>6393</v>
      </c>
      <c r="D4696" t="s">
        <v>6394</v>
      </c>
      <c r="F4696" t="s">
        <v>52</v>
      </c>
      <c r="G4696" t="s">
        <v>6395</v>
      </c>
      <c r="H4696" t="s">
        <v>6396</v>
      </c>
      <c r="I4696" t="s">
        <v>6397</v>
      </c>
      <c r="J4696" t="s">
        <v>6398</v>
      </c>
      <c r="K4696" t="s">
        <v>179</v>
      </c>
      <c r="L4696" s="1">
        <v>38776</v>
      </c>
      <c r="M4696" s="1">
        <v>41383</v>
      </c>
      <c r="N4696" s="1">
        <v>40634</v>
      </c>
      <c r="O4696" t="s">
        <v>75</v>
      </c>
      <c r="P4696" t="s">
        <v>6399</v>
      </c>
      <c r="S4696" t="s">
        <v>6400</v>
      </c>
      <c r="T4696" t="s">
        <v>6401</v>
      </c>
      <c r="U4696" t="s">
        <v>6402</v>
      </c>
      <c r="V4696">
        <v>112</v>
      </c>
      <c r="W4696" t="s">
        <v>63</v>
      </c>
      <c r="X4696" t="s">
        <v>161</v>
      </c>
      <c r="AA4696" t="s">
        <v>6403</v>
      </c>
      <c r="AB4696" t="s">
        <v>6404</v>
      </c>
      <c r="AD4696" t="s">
        <v>65</v>
      </c>
      <c r="AE4696">
        <v>21254162</v>
      </c>
      <c r="AF4696" t="s">
        <v>6405</v>
      </c>
      <c r="AG4696" t="s">
        <v>6406</v>
      </c>
      <c r="AH4696" t="s">
        <v>6407</v>
      </c>
      <c r="AI4696" t="s">
        <v>6408</v>
      </c>
      <c r="AJ4696" t="s">
        <v>6409</v>
      </c>
      <c r="AK4696" t="str">
        <f t="shared" si="169"/>
        <v>NCT00298363</v>
      </c>
      <c r="AL4696">
        <v>14561321</v>
      </c>
      <c r="AM4696" t="s">
        <v>86</v>
      </c>
      <c r="AO4696" t="s">
        <v>98</v>
      </c>
      <c r="AP4696" t="s">
        <v>99</v>
      </c>
      <c r="AR4696" t="s">
        <v>89</v>
      </c>
      <c r="AS4696" t="s">
        <v>90</v>
      </c>
      <c r="AT4696">
        <v>8</v>
      </c>
      <c r="AU4696">
        <v>8</v>
      </c>
    </row>
    <row r="4697" spans="1:47" x14ac:dyDescent="0.2">
      <c r="A4697" t="s">
        <v>6391</v>
      </c>
      <c r="B4697" t="s">
        <v>6392</v>
      </c>
      <c r="C4697" t="s">
        <v>6393</v>
      </c>
      <c r="D4697" t="s">
        <v>6394</v>
      </c>
      <c r="F4697" t="s">
        <v>52</v>
      </c>
      <c r="G4697" t="s">
        <v>6395</v>
      </c>
      <c r="H4697" t="s">
        <v>6396</v>
      </c>
      <c r="I4697" t="s">
        <v>6397</v>
      </c>
      <c r="J4697" t="s">
        <v>6398</v>
      </c>
      <c r="K4697" t="s">
        <v>179</v>
      </c>
      <c r="L4697" s="1">
        <v>38776</v>
      </c>
      <c r="M4697" s="1">
        <v>41383</v>
      </c>
      <c r="N4697" s="1">
        <v>40634</v>
      </c>
      <c r="O4697" t="s">
        <v>75</v>
      </c>
      <c r="P4697" t="s">
        <v>6399</v>
      </c>
      <c r="S4697" t="s">
        <v>6400</v>
      </c>
      <c r="T4697" t="s">
        <v>6401</v>
      </c>
      <c r="U4697" t="s">
        <v>6402</v>
      </c>
      <c r="V4697">
        <v>112</v>
      </c>
      <c r="W4697" t="s">
        <v>63</v>
      </c>
      <c r="X4697" t="s">
        <v>161</v>
      </c>
      <c r="AA4697" t="s">
        <v>6403</v>
      </c>
      <c r="AB4697" t="s">
        <v>6404</v>
      </c>
      <c r="AD4697" t="s">
        <v>65</v>
      </c>
      <c r="AE4697">
        <v>21254162</v>
      </c>
      <c r="AF4697" t="s">
        <v>6405</v>
      </c>
      <c r="AG4697" t="s">
        <v>6406</v>
      </c>
      <c r="AH4697" t="s">
        <v>6407</v>
      </c>
      <c r="AI4697" t="s">
        <v>6408</v>
      </c>
      <c r="AJ4697" t="s">
        <v>6409</v>
      </c>
      <c r="AK4697" t="str">
        <f t="shared" si="169"/>
        <v>NCT00298363</v>
      </c>
      <c r="AL4697">
        <v>14561322</v>
      </c>
      <c r="AM4697" t="s">
        <v>91</v>
      </c>
      <c r="AO4697" t="s">
        <v>98</v>
      </c>
      <c r="AP4697" t="s">
        <v>99</v>
      </c>
      <c r="AR4697" t="s">
        <v>89</v>
      </c>
      <c r="AS4697" t="s">
        <v>90</v>
      </c>
      <c r="AT4697">
        <v>5</v>
      </c>
      <c r="AU4697">
        <v>5</v>
      </c>
    </row>
    <row r="4698" spans="1:47" x14ac:dyDescent="0.2">
      <c r="A4698" t="s">
        <v>6391</v>
      </c>
      <c r="B4698" t="s">
        <v>6392</v>
      </c>
      <c r="C4698" t="s">
        <v>6393</v>
      </c>
      <c r="D4698" t="s">
        <v>6394</v>
      </c>
      <c r="F4698" t="s">
        <v>52</v>
      </c>
      <c r="G4698" t="s">
        <v>6395</v>
      </c>
      <c r="H4698" t="s">
        <v>6396</v>
      </c>
      <c r="I4698" t="s">
        <v>6397</v>
      </c>
      <c r="J4698" t="s">
        <v>6398</v>
      </c>
      <c r="K4698" t="s">
        <v>179</v>
      </c>
      <c r="L4698" s="1">
        <v>38776</v>
      </c>
      <c r="M4698" s="1">
        <v>41383</v>
      </c>
      <c r="N4698" s="1">
        <v>40634</v>
      </c>
      <c r="O4698" t="s">
        <v>75</v>
      </c>
      <c r="P4698" t="s">
        <v>6399</v>
      </c>
      <c r="S4698" t="s">
        <v>6400</v>
      </c>
      <c r="T4698" t="s">
        <v>6401</v>
      </c>
      <c r="U4698" t="s">
        <v>6402</v>
      </c>
      <c r="V4698">
        <v>112</v>
      </c>
      <c r="W4698" t="s">
        <v>63</v>
      </c>
      <c r="X4698" t="s">
        <v>161</v>
      </c>
      <c r="AA4698" t="s">
        <v>6403</v>
      </c>
      <c r="AB4698" t="s">
        <v>6404</v>
      </c>
      <c r="AD4698" t="s">
        <v>65</v>
      </c>
      <c r="AE4698">
        <v>21254162</v>
      </c>
      <c r="AF4698" t="s">
        <v>6405</v>
      </c>
      <c r="AG4698" t="s">
        <v>6406</v>
      </c>
      <c r="AH4698" t="s">
        <v>6407</v>
      </c>
      <c r="AI4698" t="s">
        <v>6408</v>
      </c>
      <c r="AJ4698" t="s">
        <v>6409</v>
      </c>
      <c r="AK4698" t="str">
        <f t="shared" si="169"/>
        <v>NCT00298363</v>
      </c>
      <c r="AL4698">
        <v>14561323</v>
      </c>
      <c r="AM4698" t="s">
        <v>92</v>
      </c>
      <c r="AO4698" t="s">
        <v>98</v>
      </c>
      <c r="AP4698" t="s">
        <v>99</v>
      </c>
      <c r="AR4698" t="s">
        <v>89</v>
      </c>
      <c r="AS4698" t="s">
        <v>90</v>
      </c>
      <c r="AT4698">
        <v>5</v>
      </c>
      <c r="AU4698">
        <v>5</v>
      </c>
    </row>
    <row r="4699" spans="1:47" x14ac:dyDescent="0.2">
      <c r="A4699" t="s">
        <v>6391</v>
      </c>
      <c r="B4699" t="s">
        <v>6392</v>
      </c>
      <c r="C4699" t="s">
        <v>6393</v>
      </c>
      <c r="D4699" t="s">
        <v>6394</v>
      </c>
      <c r="F4699" t="s">
        <v>52</v>
      </c>
      <c r="G4699" t="s">
        <v>6395</v>
      </c>
      <c r="H4699" t="s">
        <v>6396</v>
      </c>
      <c r="I4699" t="s">
        <v>6397</v>
      </c>
      <c r="J4699" t="s">
        <v>6398</v>
      </c>
      <c r="K4699" t="s">
        <v>179</v>
      </c>
      <c r="L4699" s="1">
        <v>38776</v>
      </c>
      <c r="M4699" s="1">
        <v>41383</v>
      </c>
      <c r="N4699" s="1">
        <v>40634</v>
      </c>
      <c r="O4699" t="s">
        <v>75</v>
      </c>
      <c r="P4699" t="s">
        <v>6399</v>
      </c>
      <c r="S4699" t="s">
        <v>6400</v>
      </c>
      <c r="T4699" t="s">
        <v>6401</v>
      </c>
      <c r="U4699" t="s">
        <v>6402</v>
      </c>
      <c r="V4699">
        <v>112</v>
      </c>
      <c r="W4699" t="s">
        <v>63</v>
      </c>
      <c r="X4699" t="s">
        <v>161</v>
      </c>
      <c r="AA4699" t="s">
        <v>6403</v>
      </c>
      <c r="AB4699" t="s">
        <v>6404</v>
      </c>
      <c r="AD4699" t="s">
        <v>65</v>
      </c>
      <c r="AE4699">
        <v>21254162</v>
      </c>
      <c r="AF4699" t="s">
        <v>6405</v>
      </c>
      <c r="AG4699" t="s">
        <v>6406</v>
      </c>
      <c r="AH4699" t="s">
        <v>6407</v>
      </c>
      <c r="AI4699" t="s">
        <v>6408</v>
      </c>
      <c r="AJ4699" t="s">
        <v>6409</v>
      </c>
      <c r="AK4699" t="str">
        <f t="shared" si="169"/>
        <v>NCT00298363</v>
      </c>
      <c r="AL4699">
        <v>14561324</v>
      </c>
      <c r="AM4699" t="s">
        <v>1099</v>
      </c>
      <c r="AO4699" t="s">
        <v>98</v>
      </c>
      <c r="AP4699" t="s">
        <v>99</v>
      </c>
      <c r="AR4699" t="s">
        <v>89</v>
      </c>
      <c r="AS4699" t="s">
        <v>90</v>
      </c>
      <c r="AT4699">
        <v>18</v>
      </c>
      <c r="AU4699">
        <v>18</v>
      </c>
    </row>
    <row r="4700" spans="1:47" x14ac:dyDescent="0.2">
      <c r="A4700" t="s">
        <v>6391</v>
      </c>
      <c r="B4700" t="s">
        <v>6392</v>
      </c>
      <c r="C4700" t="s">
        <v>6393</v>
      </c>
      <c r="D4700" t="s">
        <v>6394</v>
      </c>
      <c r="F4700" t="s">
        <v>52</v>
      </c>
      <c r="G4700" t="s">
        <v>6395</v>
      </c>
      <c r="H4700" t="s">
        <v>6396</v>
      </c>
      <c r="I4700" t="s">
        <v>6397</v>
      </c>
      <c r="J4700" t="s">
        <v>6398</v>
      </c>
      <c r="K4700" t="s">
        <v>179</v>
      </c>
      <c r="L4700" s="1">
        <v>38776</v>
      </c>
      <c r="M4700" s="1">
        <v>41383</v>
      </c>
      <c r="N4700" s="1">
        <v>40634</v>
      </c>
      <c r="O4700" t="s">
        <v>75</v>
      </c>
      <c r="P4700" t="s">
        <v>6399</v>
      </c>
      <c r="S4700" t="s">
        <v>6400</v>
      </c>
      <c r="T4700" t="s">
        <v>6401</v>
      </c>
      <c r="U4700" t="s">
        <v>6402</v>
      </c>
      <c r="V4700">
        <v>112</v>
      </c>
      <c r="W4700" t="s">
        <v>63</v>
      </c>
      <c r="X4700" t="s">
        <v>161</v>
      </c>
      <c r="AA4700" t="s">
        <v>6403</v>
      </c>
      <c r="AB4700" t="s">
        <v>6404</v>
      </c>
      <c r="AD4700" t="s">
        <v>65</v>
      </c>
      <c r="AE4700">
        <v>21254162</v>
      </c>
      <c r="AF4700" t="s">
        <v>6405</v>
      </c>
      <c r="AG4700" t="s">
        <v>6406</v>
      </c>
      <c r="AH4700" t="s">
        <v>6407</v>
      </c>
      <c r="AI4700" t="s">
        <v>6408</v>
      </c>
      <c r="AJ4700" t="s">
        <v>6409</v>
      </c>
      <c r="AK4700" t="str">
        <f t="shared" si="169"/>
        <v>NCT00298363</v>
      </c>
      <c r="AL4700">
        <v>14561321</v>
      </c>
      <c r="AM4700" t="s">
        <v>86</v>
      </c>
      <c r="AO4700" t="s">
        <v>100</v>
      </c>
      <c r="AP4700" t="s">
        <v>99</v>
      </c>
      <c r="AR4700" t="s">
        <v>89</v>
      </c>
      <c r="AS4700" t="s">
        <v>90</v>
      </c>
      <c r="AT4700">
        <v>37</v>
      </c>
      <c r="AU4700">
        <v>37</v>
      </c>
    </row>
    <row r="4701" spans="1:47" x14ac:dyDescent="0.2">
      <c r="A4701" t="s">
        <v>6391</v>
      </c>
      <c r="B4701" t="s">
        <v>6392</v>
      </c>
      <c r="C4701" t="s">
        <v>6393</v>
      </c>
      <c r="D4701" t="s">
        <v>6394</v>
      </c>
      <c r="F4701" t="s">
        <v>52</v>
      </c>
      <c r="G4701" t="s">
        <v>6395</v>
      </c>
      <c r="H4701" t="s">
        <v>6396</v>
      </c>
      <c r="I4701" t="s">
        <v>6397</v>
      </c>
      <c r="J4701" t="s">
        <v>6398</v>
      </c>
      <c r="K4701" t="s">
        <v>179</v>
      </c>
      <c r="L4701" s="1">
        <v>38776</v>
      </c>
      <c r="M4701" s="1">
        <v>41383</v>
      </c>
      <c r="N4701" s="1">
        <v>40634</v>
      </c>
      <c r="O4701" t="s">
        <v>75</v>
      </c>
      <c r="P4701" t="s">
        <v>6399</v>
      </c>
      <c r="S4701" t="s">
        <v>6400</v>
      </c>
      <c r="T4701" t="s">
        <v>6401</v>
      </c>
      <c r="U4701" t="s">
        <v>6402</v>
      </c>
      <c r="V4701">
        <v>112</v>
      </c>
      <c r="W4701" t="s">
        <v>63</v>
      </c>
      <c r="X4701" t="s">
        <v>161</v>
      </c>
      <c r="AA4701" t="s">
        <v>6403</v>
      </c>
      <c r="AB4701" t="s">
        <v>6404</v>
      </c>
      <c r="AD4701" t="s">
        <v>65</v>
      </c>
      <c r="AE4701">
        <v>21254162</v>
      </c>
      <c r="AF4701" t="s">
        <v>6405</v>
      </c>
      <c r="AG4701" t="s">
        <v>6406</v>
      </c>
      <c r="AH4701" t="s">
        <v>6407</v>
      </c>
      <c r="AI4701" t="s">
        <v>6408</v>
      </c>
      <c r="AJ4701" t="s">
        <v>6409</v>
      </c>
      <c r="AK4701" t="str">
        <f t="shared" si="169"/>
        <v>NCT00298363</v>
      </c>
      <c r="AL4701">
        <v>14561322</v>
      </c>
      <c r="AM4701" t="s">
        <v>91</v>
      </c>
      <c r="AO4701" t="s">
        <v>100</v>
      </c>
      <c r="AP4701" t="s">
        <v>99</v>
      </c>
      <c r="AR4701" t="s">
        <v>89</v>
      </c>
      <c r="AS4701" t="s">
        <v>90</v>
      </c>
      <c r="AT4701">
        <v>40</v>
      </c>
      <c r="AU4701">
        <v>40</v>
      </c>
    </row>
    <row r="4702" spans="1:47" x14ac:dyDescent="0.2">
      <c r="A4702" t="s">
        <v>6391</v>
      </c>
      <c r="B4702" t="s">
        <v>6392</v>
      </c>
      <c r="C4702" t="s">
        <v>6393</v>
      </c>
      <c r="D4702" t="s">
        <v>6394</v>
      </c>
      <c r="F4702" t="s">
        <v>52</v>
      </c>
      <c r="G4702" t="s">
        <v>6395</v>
      </c>
      <c r="H4702" t="s">
        <v>6396</v>
      </c>
      <c r="I4702" t="s">
        <v>6397</v>
      </c>
      <c r="J4702" t="s">
        <v>6398</v>
      </c>
      <c r="K4702" t="s">
        <v>179</v>
      </c>
      <c r="L4702" s="1">
        <v>38776</v>
      </c>
      <c r="M4702" s="1">
        <v>41383</v>
      </c>
      <c r="N4702" s="1">
        <v>40634</v>
      </c>
      <c r="O4702" t="s">
        <v>75</v>
      </c>
      <c r="P4702" t="s">
        <v>6399</v>
      </c>
      <c r="S4702" t="s">
        <v>6400</v>
      </c>
      <c r="T4702" t="s">
        <v>6401</v>
      </c>
      <c r="U4702" t="s">
        <v>6402</v>
      </c>
      <c r="V4702">
        <v>112</v>
      </c>
      <c r="W4702" t="s">
        <v>63</v>
      </c>
      <c r="X4702" t="s">
        <v>161</v>
      </c>
      <c r="AA4702" t="s">
        <v>6403</v>
      </c>
      <c r="AB4702" t="s">
        <v>6404</v>
      </c>
      <c r="AD4702" t="s">
        <v>65</v>
      </c>
      <c r="AE4702">
        <v>21254162</v>
      </c>
      <c r="AF4702" t="s">
        <v>6405</v>
      </c>
      <c r="AG4702" t="s">
        <v>6406</v>
      </c>
      <c r="AH4702" t="s">
        <v>6407</v>
      </c>
      <c r="AI4702" t="s">
        <v>6408</v>
      </c>
      <c r="AJ4702" t="s">
        <v>6409</v>
      </c>
      <c r="AK4702" t="str">
        <f t="shared" si="169"/>
        <v>NCT00298363</v>
      </c>
      <c r="AL4702">
        <v>14561323</v>
      </c>
      <c r="AM4702" t="s">
        <v>92</v>
      </c>
      <c r="AO4702" t="s">
        <v>100</v>
      </c>
      <c r="AP4702" t="s">
        <v>99</v>
      </c>
      <c r="AR4702" t="s">
        <v>89</v>
      </c>
      <c r="AS4702" t="s">
        <v>90</v>
      </c>
      <c r="AT4702">
        <v>17</v>
      </c>
      <c r="AU4702">
        <v>17</v>
      </c>
    </row>
    <row r="4703" spans="1:47" x14ac:dyDescent="0.2">
      <c r="A4703" t="s">
        <v>6391</v>
      </c>
      <c r="B4703" t="s">
        <v>6392</v>
      </c>
      <c r="C4703" t="s">
        <v>6393</v>
      </c>
      <c r="D4703" t="s">
        <v>6394</v>
      </c>
      <c r="F4703" t="s">
        <v>52</v>
      </c>
      <c r="G4703" t="s">
        <v>6395</v>
      </c>
      <c r="H4703" t="s">
        <v>6396</v>
      </c>
      <c r="I4703" t="s">
        <v>6397</v>
      </c>
      <c r="J4703" t="s">
        <v>6398</v>
      </c>
      <c r="K4703" t="s">
        <v>179</v>
      </c>
      <c r="L4703" s="1">
        <v>38776</v>
      </c>
      <c r="M4703" s="1">
        <v>41383</v>
      </c>
      <c r="N4703" s="1">
        <v>40634</v>
      </c>
      <c r="O4703" t="s">
        <v>75</v>
      </c>
      <c r="P4703" t="s">
        <v>6399</v>
      </c>
      <c r="S4703" t="s">
        <v>6400</v>
      </c>
      <c r="T4703" t="s">
        <v>6401</v>
      </c>
      <c r="U4703" t="s">
        <v>6402</v>
      </c>
      <c r="V4703">
        <v>112</v>
      </c>
      <c r="W4703" t="s">
        <v>63</v>
      </c>
      <c r="X4703" t="s">
        <v>161</v>
      </c>
      <c r="AA4703" t="s">
        <v>6403</v>
      </c>
      <c r="AB4703" t="s">
        <v>6404</v>
      </c>
      <c r="AD4703" t="s">
        <v>65</v>
      </c>
      <c r="AE4703">
        <v>21254162</v>
      </c>
      <c r="AF4703" t="s">
        <v>6405</v>
      </c>
      <c r="AG4703" t="s">
        <v>6406</v>
      </c>
      <c r="AH4703" t="s">
        <v>6407</v>
      </c>
      <c r="AI4703" t="s">
        <v>6408</v>
      </c>
      <c r="AJ4703" t="s">
        <v>6409</v>
      </c>
      <c r="AK4703" t="str">
        <f t="shared" si="169"/>
        <v>NCT00298363</v>
      </c>
      <c r="AL4703">
        <v>14561324</v>
      </c>
      <c r="AM4703" t="s">
        <v>1099</v>
      </c>
      <c r="AO4703" t="s">
        <v>100</v>
      </c>
      <c r="AP4703" t="s">
        <v>99</v>
      </c>
      <c r="AR4703" t="s">
        <v>89</v>
      </c>
      <c r="AS4703" t="s">
        <v>90</v>
      </c>
      <c r="AT4703">
        <v>94</v>
      </c>
      <c r="AU4703">
        <v>94</v>
      </c>
    </row>
    <row r="4704" spans="1:47" x14ac:dyDescent="0.2">
      <c r="A4704" t="s">
        <v>6391</v>
      </c>
      <c r="B4704" t="s">
        <v>6392</v>
      </c>
      <c r="C4704" t="s">
        <v>6393</v>
      </c>
      <c r="D4704" t="s">
        <v>6394</v>
      </c>
      <c r="F4704" t="s">
        <v>52</v>
      </c>
      <c r="G4704" t="s">
        <v>6395</v>
      </c>
      <c r="H4704" t="s">
        <v>6396</v>
      </c>
      <c r="I4704" t="s">
        <v>6397</v>
      </c>
      <c r="J4704" t="s">
        <v>6398</v>
      </c>
      <c r="K4704" t="s">
        <v>179</v>
      </c>
      <c r="L4704" s="1">
        <v>38776</v>
      </c>
      <c r="M4704" s="1">
        <v>41383</v>
      </c>
      <c r="N4704" s="1">
        <v>40634</v>
      </c>
      <c r="O4704" t="s">
        <v>75</v>
      </c>
      <c r="P4704" t="s">
        <v>6399</v>
      </c>
      <c r="S4704" t="s">
        <v>6400</v>
      </c>
      <c r="T4704" t="s">
        <v>6401</v>
      </c>
      <c r="U4704" t="s">
        <v>6402</v>
      </c>
      <c r="V4704">
        <v>112</v>
      </c>
      <c r="W4704" t="s">
        <v>63</v>
      </c>
      <c r="X4704" t="s">
        <v>161</v>
      </c>
      <c r="AA4704" t="s">
        <v>6403</v>
      </c>
      <c r="AB4704" t="s">
        <v>6404</v>
      </c>
      <c r="AD4704" t="s">
        <v>65</v>
      </c>
      <c r="AE4704">
        <v>21254162</v>
      </c>
      <c r="AF4704" t="s">
        <v>6405</v>
      </c>
      <c r="AG4704" t="s">
        <v>6406</v>
      </c>
      <c r="AH4704" t="s">
        <v>6407</v>
      </c>
      <c r="AI4704" t="s">
        <v>6408</v>
      </c>
      <c r="AJ4704" t="s">
        <v>6409</v>
      </c>
      <c r="AK4704" t="str">
        <f t="shared" si="169"/>
        <v>NCT00298363</v>
      </c>
      <c r="AL4704">
        <v>14561321</v>
      </c>
      <c r="AM4704" t="s">
        <v>86</v>
      </c>
      <c r="AN4704" t="s">
        <v>242</v>
      </c>
      <c r="AP4704" t="s">
        <v>102</v>
      </c>
      <c r="AR4704" t="s">
        <v>103</v>
      </c>
      <c r="AS4704" t="s">
        <v>104</v>
      </c>
      <c r="AT4704">
        <v>0</v>
      </c>
      <c r="AU4704">
        <v>0</v>
      </c>
    </row>
    <row r="4705" spans="1:47" x14ac:dyDescent="0.2">
      <c r="A4705" t="s">
        <v>6391</v>
      </c>
      <c r="B4705" t="s">
        <v>6392</v>
      </c>
      <c r="C4705" t="s">
        <v>6393</v>
      </c>
      <c r="D4705" t="s">
        <v>6394</v>
      </c>
      <c r="F4705" t="s">
        <v>52</v>
      </c>
      <c r="G4705" t="s">
        <v>6395</v>
      </c>
      <c r="H4705" t="s">
        <v>6396</v>
      </c>
      <c r="I4705" t="s">
        <v>6397</v>
      </c>
      <c r="J4705" t="s">
        <v>6398</v>
      </c>
      <c r="K4705" t="s">
        <v>179</v>
      </c>
      <c r="L4705" s="1">
        <v>38776</v>
      </c>
      <c r="M4705" s="1">
        <v>41383</v>
      </c>
      <c r="N4705" s="1">
        <v>40634</v>
      </c>
      <c r="O4705" t="s">
        <v>75</v>
      </c>
      <c r="P4705" t="s">
        <v>6399</v>
      </c>
      <c r="S4705" t="s">
        <v>6400</v>
      </c>
      <c r="T4705" t="s">
        <v>6401</v>
      </c>
      <c r="U4705" t="s">
        <v>6402</v>
      </c>
      <c r="V4705">
        <v>112</v>
      </c>
      <c r="W4705" t="s">
        <v>63</v>
      </c>
      <c r="X4705" t="s">
        <v>161</v>
      </c>
      <c r="AA4705" t="s">
        <v>6403</v>
      </c>
      <c r="AB4705" t="s">
        <v>6404</v>
      </c>
      <c r="AD4705" t="s">
        <v>65</v>
      </c>
      <c r="AE4705">
        <v>21254162</v>
      </c>
      <c r="AF4705" t="s">
        <v>6405</v>
      </c>
      <c r="AG4705" t="s">
        <v>6406</v>
      </c>
      <c r="AH4705" t="s">
        <v>6407</v>
      </c>
      <c r="AI4705" t="s">
        <v>6408</v>
      </c>
      <c r="AJ4705" t="s">
        <v>6409</v>
      </c>
      <c r="AK4705" t="str">
        <f t="shared" si="169"/>
        <v>NCT00298363</v>
      </c>
      <c r="AL4705">
        <v>14561322</v>
      </c>
      <c r="AM4705" t="s">
        <v>91</v>
      </c>
      <c r="AN4705" t="s">
        <v>242</v>
      </c>
      <c r="AP4705" t="s">
        <v>102</v>
      </c>
      <c r="AR4705" t="s">
        <v>103</v>
      </c>
      <c r="AS4705" t="s">
        <v>104</v>
      </c>
      <c r="AT4705">
        <v>0</v>
      </c>
      <c r="AU4705">
        <v>0</v>
      </c>
    </row>
    <row r="4706" spans="1:47" x14ac:dyDescent="0.2">
      <c r="A4706" t="s">
        <v>6391</v>
      </c>
      <c r="B4706" t="s">
        <v>6392</v>
      </c>
      <c r="C4706" t="s">
        <v>6393</v>
      </c>
      <c r="D4706" t="s">
        <v>6394</v>
      </c>
      <c r="F4706" t="s">
        <v>52</v>
      </c>
      <c r="G4706" t="s">
        <v>6395</v>
      </c>
      <c r="H4706" t="s">
        <v>6396</v>
      </c>
      <c r="I4706" t="s">
        <v>6397</v>
      </c>
      <c r="J4706" t="s">
        <v>6398</v>
      </c>
      <c r="K4706" t="s">
        <v>179</v>
      </c>
      <c r="L4706" s="1">
        <v>38776</v>
      </c>
      <c r="M4706" s="1">
        <v>41383</v>
      </c>
      <c r="N4706" s="1">
        <v>40634</v>
      </c>
      <c r="O4706" t="s">
        <v>75</v>
      </c>
      <c r="P4706" t="s">
        <v>6399</v>
      </c>
      <c r="S4706" t="s">
        <v>6400</v>
      </c>
      <c r="T4706" t="s">
        <v>6401</v>
      </c>
      <c r="U4706" t="s">
        <v>6402</v>
      </c>
      <c r="V4706">
        <v>112</v>
      </c>
      <c r="W4706" t="s">
        <v>63</v>
      </c>
      <c r="X4706" t="s">
        <v>161</v>
      </c>
      <c r="AA4706" t="s">
        <v>6403</v>
      </c>
      <c r="AB4706" t="s">
        <v>6404</v>
      </c>
      <c r="AD4706" t="s">
        <v>65</v>
      </c>
      <c r="AE4706">
        <v>21254162</v>
      </c>
      <c r="AF4706" t="s">
        <v>6405</v>
      </c>
      <c r="AG4706" t="s">
        <v>6406</v>
      </c>
      <c r="AH4706" t="s">
        <v>6407</v>
      </c>
      <c r="AI4706" t="s">
        <v>6408</v>
      </c>
      <c r="AJ4706" t="s">
        <v>6409</v>
      </c>
      <c r="AK4706" t="str">
        <f t="shared" si="169"/>
        <v>NCT00298363</v>
      </c>
      <c r="AL4706">
        <v>14561323</v>
      </c>
      <c r="AM4706" t="s">
        <v>92</v>
      </c>
      <c r="AN4706" t="s">
        <v>242</v>
      </c>
      <c r="AP4706" t="s">
        <v>102</v>
      </c>
      <c r="AR4706" t="s">
        <v>103</v>
      </c>
      <c r="AS4706" t="s">
        <v>104</v>
      </c>
      <c r="AT4706">
        <v>1</v>
      </c>
      <c r="AU4706">
        <v>1</v>
      </c>
    </row>
    <row r="4707" spans="1:47" x14ac:dyDescent="0.2">
      <c r="A4707" t="s">
        <v>6391</v>
      </c>
      <c r="B4707" t="s">
        <v>6392</v>
      </c>
      <c r="C4707" t="s">
        <v>6393</v>
      </c>
      <c r="D4707" t="s">
        <v>6394</v>
      </c>
      <c r="F4707" t="s">
        <v>52</v>
      </c>
      <c r="G4707" t="s">
        <v>6395</v>
      </c>
      <c r="H4707" t="s">
        <v>6396</v>
      </c>
      <c r="I4707" t="s">
        <v>6397</v>
      </c>
      <c r="J4707" t="s">
        <v>6398</v>
      </c>
      <c r="K4707" t="s">
        <v>179</v>
      </c>
      <c r="L4707" s="1">
        <v>38776</v>
      </c>
      <c r="M4707" s="1">
        <v>41383</v>
      </c>
      <c r="N4707" s="1">
        <v>40634</v>
      </c>
      <c r="O4707" t="s">
        <v>75</v>
      </c>
      <c r="P4707" t="s">
        <v>6399</v>
      </c>
      <c r="S4707" t="s">
        <v>6400</v>
      </c>
      <c r="T4707" t="s">
        <v>6401</v>
      </c>
      <c r="U4707" t="s">
        <v>6402</v>
      </c>
      <c r="V4707">
        <v>112</v>
      </c>
      <c r="W4707" t="s">
        <v>63</v>
      </c>
      <c r="X4707" t="s">
        <v>161</v>
      </c>
      <c r="AA4707" t="s">
        <v>6403</v>
      </c>
      <c r="AB4707" t="s">
        <v>6404</v>
      </c>
      <c r="AD4707" t="s">
        <v>65</v>
      </c>
      <c r="AE4707">
        <v>21254162</v>
      </c>
      <c r="AF4707" t="s">
        <v>6405</v>
      </c>
      <c r="AG4707" t="s">
        <v>6406</v>
      </c>
      <c r="AH4707" t="s">
        <v>6407</v>
      </c>
      <c r="AI4707" t="s">
        <v>6408</v>
      </c>
      <c r="AJ4707" t="s">
        <v>6409</v>
      </c>
      <c r="AK4707" t="str">
        <f t="shared" si="169"/>
        <v>NCT00298363</v>
      </c>
      <c r="AL4707">
        <v>14561324</v>
      </c>
      <c r="AM4707" t="s">
        <v>1099</v>
      </c>
      <c r="AN4707" t="s">
        <v>242</v>
      </c>
      <c r="AP4707" t="s">
        <v>102</v>
      </c>
      <c r="AR4707" t="s">
        <v>103</v>
      </c>
      <c r="AS4707" t="s">
        <v>104</v>
      </c>
      <c r="AT4707">
        <v>1</v>
      </c>
      <c r="AU4707">
        <v>1</v>
      </c>
    </row>
    <row r="4708" spans="1:47" x14ac:dyDescent="0.2">
      <c r="A4708" t="s">
        <v>6391</v>
      </c>
      <c r="B4708" t="s">
        <v>6392</v>
      </c>
      <c r="C4708" t="s">
        <v>6393</v>
      </c>
      <c r="D4708" t="s">
        <v>6394</v>
      </c>
      <c r="F4708" t="s">
        <v>52</v>
      </c>
      <c r="G4708" t="s">
        <v>6395</v>
      </c>
      <c r="H4708" t="s">
        <v>6396</v>
      </c>
      <c r="I4708" t="s">
        <v>6397</v>
      </c>
      <c r="J4708" t="s">
        <v>6398</v>
      </c>
      <c r="K4708" t="s">
        <v>179</v>
      </c>
      <c r="L4708" s="1">
        <v>38776</v>
      </c>
      <c r="M4708" s="1">
        <v>41383</v>
      </c>
      <c r="N4708" s="1">
        <v>40634</v>
      </c>
      <c r="O4708" t="s">
        <v>75</v>
      </c>
      <c r="P4708" t="s">
        <v>6399</v>
      </c>
      <c r="S4708" t="s">
        <v>6400</v>
      </c>
      <c r="T4708" t="s">
        <v>6401</v>
      </c>
      <c r="U4708" t="s">
        <v>6402</v>
      </c>
      <c r="V4708">
        <v>112</v>
      </c>
      <c r="W4708" t="s">
        <v>63</v>
      </c>
      <c r="X4708" t="s">
        <v>161</v>
      </c>
      <c r="AA4708" t="s">
        <v>6403</v>
      </c>
      <c r="AB4708" t="s">
        <v>6404</v>
      </c>
      <c r="AD4708" t="s">
        <v>65</v>
      </c>
      <c r="AE4708">
        <v>21254162</v>
      </c>
      <c r="AF4708" t="s">
        <v>6405</v>
      </c>
      <c r="AG4708" t="s">
        <v>6406</v>
      </c>
      <c r="AH4708" t="s">
        <v>6407</v>
      </c>
      <c r="AI4708" t="s">
        <v>6408</v>
      </c>
      <c r="AJ4708" t="s">
        <v>6409</v>
      </c>
      <c r="AK4708" t="str">
        <f t="shared" si="169"/>
        <v>NCT00298363</v>
      </c>
      <c r="AL4708">
        <v>14561321</v>
      </c>
      <c r="AM4708" t="s">
        <v>86</v>
      </c>
      <c r="AN4708" t="s">
        <v>118</v>
      </c>
      <c r="AP4708" t="s">
        <v>102</v>
      </c>
      <c r="AR4708" t="s">
        <v>103</v>
      </c>
      <c r="AS4708" t="s">
        <v>104</v>
      </c>
      <c r="AT4708">
        <v>10</v>
      </c>
      <c r="AU4708">
        <v>10</v>
      </c>
    </row>
    <row r="4709" spans="1:47" x14ac:dyDescent="0.2">
      <c r="A4709" t="s">
        <v>6391</v>
      </c>
      <c r="B4709" t="s">
        <v>6392</v>
      </c>
      <c r="C4709" t="s">
        <v>6393</v>
      </c>
      <c r="D4709" t="s">
        <v>6394</v>
      </c>
      <c r="F4709" t="s">
        <v>52</v>
      </c>
      <c r="G4709" t="s">
        <v>6395</v>
      </c>
      <c r="H4709" t="s">
        <v>6396</v>
      </c>
      <c r="I4709" t="s">
        <v>6397</v>
      </c>
      <c r="J4709" t="s">
        <v>6398</v>
      </c>
      <c r="K4709" t="s">
        <v>179</v>
      </c>
      <c r="L4709" s="1">
        <v>38776</v>
      </c>
      <c r="M4709" s="1">
        <v>41383</v>
      </c>
      <c r="N4709" s="1">
        <v>40634</v>
      </c>
      <c r="O4709" t="s">
        <v>75</v>
      </c>
      <c r="P4709" t="s">
        <v>6399</v>
      </c>
      <c r="S4709" t="s">
        <v>6400</v>
      </c>
      <c r="T4709" t="s">
        <v>6401</v>
      </c>
      <c r="U4709" t="s">
        <v>6402</v>
      </c>
      <c r="V4709">
        <v>112</v>
      </c>
      <c r="W4709" t="s">
        <v>63</v>
      </c>
      <c r="X4709" t="s">
        <v>161</v>
      </c>
      <c r="AA4709" t="s">
        <v>6403</v>
      </c>
      <c r="AB4709" t="s">
        <v>6404</v>
      </c>
      <c r="AD4709" t="s">
        <v>65</v>
      </c>
      <c r="AE4709">
        <v>21254162</v>
      </c>
      <c r="AF4709" t="s">
        <v>6405</v>
      </c>
      <c r="AG4709" t="s">
        <v>6406</v>
      </c>
      <c r="AH4709" t="s">
        <v>6407</v>
      </c>
      <c r="AI4709" t="s">
        <v>6408</v>
      </c>
      <c r="AJ4709" t="s">
        <v>6409</v>
      </c>
      <c r="AK4709" t="str">
        <f t="shared" si="169"/>
        <v>NCT00298363</v>
      </c>
      <c r="AL4709">
        <v>14561322</v>
      </c>
      <c r="AM4709" t="s">
        <v>91</v>
      </c>
      <c r="AN4709" t="s">
        <v>118</v>
      </c>
      <c r="AP4709" t="s">
        <v>102</v>
      </c>
      <c r="AR4709" t="s">
        <v>103</v>
      </c>
      <c r="AS4709" t="s">
        <v>104</v>
      </c>
      <c r="AT4709">
        <v>2</v>
      </c>
      <c r="AU4709">
        <v>2</v>
      </c>
    </row>
    <row r="4710" spans="1:47" x14ac:dyDescent="0.2">
      <c r="A4710" t="s">
        <v>6391</v>
      </c>
      <c r="B4710" t="s">
        <v>6392</v>
      </c>
      <c r="C4710" t="s">
        <v>6393</v>
      </c>
      <c r="D4710" t="s">
        <v>6394</v>
      </c>
      <c r="F4710" t="s">
        <v>52</v>
      </c>
      <c r="G4710" t="s">
        <v>6395</v>
      </c>
      <c r="H4710" t="s">
        <v>6396</v>
      </c>
      <c r="I4710" t="s">
        <v>6397</v>
      </c>
      <c r="J4710" t="s">
        <v>6398</v>
      </c>
      <c r="K4710" t="s">
        <v>179</v>
      </c>
      <c r="L4710" s="1">
        <v>38776</v>
      </c>
      <c r="M4710" s="1">
        <v>41383</v>
      </c>
      <c r="N4710" s="1">
        <v>40634</v>
      </c>
      <c r="O4710" t="s">
        <v>75</v>
      </c>
      <c r="P4710" t="s">
        <v>6399</v>
      </c>
      <c r="S4710" t="s">
        <v>6400</v>
      </c>
      <c r="T4710" t="s">
        <v>6401</v>
      </c>
      <c r="U4710" t="s">
        <v>6402</v>
      </c>
      <c r="V4710">
        <v>112</v>
      </c>
      <c r="W4710" t="s">
        <v>63</v>
      </c>
      <c r="X4710" t="s">
        <v>161</v>
      </c>
      <c r="AA4710" t="s">
        <v>6403</v>
      </c>
      <c r="AB4710" t="s">
        <v>6404</v>
      </c>
      <c r="AD4710" t="s">
        <v>65</v>
      </c>
      <c r="AE4710">
        <v>21254162</v>
      </c>
      <c r="AF4710" t="s">
        <v>6405</v>
      </c>
      <c r="AG4710" t="s">
        <v>6406</v>
      </c>
      <c r="AH4710" t="s">
        <v>6407</v>
      </c>
      <c r="AI4710" t="s">
        <v>6408</v>
      </c>
      <c r="AJ4710" t="s">
        <v>6409</v>
      </c>
      <c r="AK4710" t="str">
        <f t="shared" si="169"/>
        <v>NCT00298363</v>
      </c>
      <c r="AL4710">
        <v>14561323</v>
      </c>
      <c r="AM4710" t="s">
        <v>92</v>
      </c>
      <c r="AN4710" t="s">
        <v>118</v>
      </c>
      <c r="AP4710" t="s">
        <v>102</v>
      </c>
      <c r="AR4710" t="s">
        <v>103</v>
      </c>
      <c r="AS4710" t="s">
        <v>104</v>
      </c>
      <c r="AT4710">
        <v>2</v>
      </c>
      <c r="AU4710">
        <v>2</v>
      </c>
    </row>
    <row r="4711" spans="1:47" x14ac:dyDescent="0.2">
      <c r="A4711" t="s">
        <v>6391</v>
      </c>
      <c r="B4711" t="s">
        <v>6392</v>
      </c>
      <c r="C4711" t="s">
        <v>6393</v>
      </c>
      <c r="D4711" t="s">
        <v>6394</v>
      </c>
      <c r="F4711" t="s">
        <v>52</v>
      </c>
      <c r="G4711" t="s">
        <v>6395</v>
      </c>
      <c r="H4711" t="s">
        <v>6396</v>
      </c>
      <c r="I4711" t="s">
        <v>6397</v>
      </c>
      <c r="J4711" t="s">
        <v>6398</v>
      </c>
      <c r="K4711" t="s">
        <v>179</v>
      </c>
      <c r="L4711" s="1">
        <v>38776</v>
      </c>
      <c r="M4711" s="1">
        <v>41383</v>
      </c>
      <c r="N4711" s="1">
        <v>40634</v>
      </c>
      <c r="O4711" t="s">
        <v>75</v>
      </c>
      <c r="P4711" t="s">
        <v>6399</v>
      </c>
      <c r="S4711" t="s">
        <v>6400</v>
      </c>
      <c r="T4711" t="s">
        <v>6401</v>
      </c>
      <c r="U4711" t="s">
        <v>6402</v>
      </c>
      <c r="V4711">
        <v>112</v>
      </c>
      <c r="W4711" t="s">
        <v>63</v>
      </c>
      <c r="X4711" t="s">
        <v>161</v>
      </c>
      <c r="AA4711" t="s">
        <v>6403</v>
      </c>
      <c r="AB4711" t="s">
        <v>6404</v>
      </c>
      <c r="AD4711" t="s">
        <v>65</v>
      </c>
      <c r="AE4711">
        <v>21254162</v>
      </c>
      <c r="AF4711" t="s">
        <v>6405</v>
      </c>
      <c r="AG4711" t="s">
        <v>6406</v>
      </c>
      <c r="AH4711" t="s">
        <v>6407</v>
      </c>
      <c r="AI4711" t="s">
        <v>6408</v>
      </c>
      <c r="AJ4711" t="s">
        <v>6409</v>
      </c>
      <c r="AK4711" t="str">
        <f t="shared" si="169"/>
        <v>NCT00298363</v>
      </c>
      <c r="AL4711">
        <v>14561324</v>
      </c>
      <c r="AM4711" t="s">
        <v>1099</v>
      </c>
      <c r="AN4711" t="s">
        <v>118</v>
      </c>
      <c r="AP4711" t="s">
        <v>102</v>
      </c>
      <c r="AR4711" t="s">
        <v>103</v>
      </c>
      <c r="AS4711" t="s">
        <v>104</v>
      </c>
      <c r="AT4711">
        <v>14</v>
      </c>
      <c r="AU4711">
        <v>14</v>
      </c>
    </row>
    <row r="4712" spans="1:47" x14ac:dyDescent="0.2">
      <c r="A4712" t="s">
        <v>6391</v>
      </c>
      <c r="B4712" t="s">
        <v>6392</v>
      </c>
      <c r="C4712" t="s">
        <v>6393</v>
      </c>
      <c r="D4712" t="s">
        <v>6394</v>
      </c>
      <c r="F4712" t="s">
        <v>52</v>
      </c>
      <c r="G4712" t="s">
        <v>6395</v>
      </c>
      <c r="H4712" t="s">
        <v>6396</v>
      </c>
      <c r="I4712" t="s">
        <v>6397</v>
      </c>
      <c r="J4712" t="s">
        <v>6398</v>
      </c>
      <c r="K4712" t="s">
        <v>179</v>
      </c>
      <c r="L4712" s="1">
        <v>38776</v>
      </c>
      <c r="M4712" s="1">
        <v>41383</v>
      </c>
      <c r="N4712" s="1">
        <v>40634</v>
      </c>
      <c r="O4712" t="s">
        <v>75</v>
      </c>
      <c r="P4712" t="s">
        <v>6399</v>
      </c>
      <c r="S4712" t="s">
        <v>6400</v>
      </c>
      <c r="T4712" t="s">
        <v>6401</v>
      </c>
      <c r="U4712" t="s">
        <v>6402</v>
      </c>
      <c r="V4712">
        <v>112</v>
      </c>
      <c r="W4712" t="s">
        <v>63</v>
      </c>
      <c r="X4712" t="s">
        <v>161</v>
      </c>
      <c r="AA4712" t="s">
        <v>6403</v>
      </c>
      <c r="AB4712" t="s">
        <v>6404</v>
      </c>
      <c r="AD4712" t="s">
        <v>65</v>
      </c>
      <c r="AE4712">
        <v>21254162</v>
      </c>
      <c r="AF4712" t="s">
        <v>6405</v>
      </c>
      <c r="AG4712" t="s">
        <v>6406</v>
      </c>
      <c r="AH4712" t="s">
        <v>6407</v>
      </c>
      <c r="AI4712" t="s">
        <v>6408</v>
      </c>
      <c r="AJ4712" t="s">
        <v>6409</v>
      </c>
      <c r="AK4712" t="str">
        <f t="shared" si="169"/>
        <v>NCT00298363</v>
      </c>
      <c r="AL4712">
        <v>14561321</v>
      </c>
      <c r="AM4712" t="s">
        <v>86</v>
      </c>
      <c r="AN4712" t="s">
        <v>200</v>
      </c>
      <c r="AP4712" t="s">
        <v>102</v>
      </c>
      <c r="AR4712" t="s">
        <v>103</v>
      </c>
      <c r="AS4712" t="s">
        <v>104</v>
      </c>
      <c r="AT4712">
        <v>13</v>
      </c>
      <c r="AU4712">
        <v>13</v>
      </c>
    </row>
    <row r="4713" spans="1:47" x14ac:dyDescent="0.2">
      <c r="A4713" t="s">
        <v>6391</v>
      </c>
      <c r="B4713" t="s">
        <v>6392</v>
      </c>
      <c r="C4713" t="s">
        <v>6393</v>
      </c>
      <c r="D4713" t="s">
        <v>6394</v>
      </c>
      <c r="F4713" t="s">
        <v>52</v>
      </c>
      <c r="G4713" t="s">
        <v>6395</v>
      </c>
      <c r="H4713" t="s">
        <v>6396</v>
      </c>
      <c r="I4713" t="s">
        <v>6397</v>
      </c>
      <c r="J4713" t="s">
        <v>6398</v>
      </c>
      <c r="K4713" t="s">
        <v>179</v>
      </c>
      <c r="L4713" s="1">
        <v>38776</v>
      </c>
      <c r="M4713" s="1">
        <v>41383</v>
      </c>
      <c r="N4713" s="1">
        <v>40634</v>
      </c>
      <c r="O4713" t="s">
        <v>75</v>
      </c>
      <c r="P4713" t="s">
        <v>6399</v>
      </c>
      <c r="S4713" t="s">
        <v>6400</v>
      </c>
      <c r="T4713" t="s">
        <v>6401</v>
      </c>
      <c r="U4713" t="s">
        <v>6402</v>
      </c>
      <c r="V4713">
        <v>112</v>
      </c>
      <c r="W4713" t="s">
        <v>63</v>
      </c>
      <c r="X4713" t="s">
        <v>161</v>
      </c>
      <c r="AA4713" t="s">
        <v>6403</v>
      </c>
      <c r="AB4713" t="s">
        <v>6404</v>
      </c>
      <c r="AD4713" t="s">
        <v>65</v>
      </c>
      <c r="AE4713">
        <v>21254162</v>
      </c>
      <c r="AF4713" t="s">
        <v>6405</v>
      </c>
      <c r="AG4713" t="s">
        <v>6406</v>
      </c>
      <c r="AH4713" t="s">
        <v>6407</v>
      </c>
      <c r="AI4713" t="s">
        <v>6408</v>
      </c>
      <c r="AJ4713" t="s">
        <v>6409</v>
      </c>
      <c r="AK4713" t="str">
        <f t="shared" si="169"/>
        <v>NCT00298363</v>
      </c>
      <c r="AL4713">
        <v>14561322</v>
      </c>
      <c r="AM4713" t="s">
        <v>91</v>
      </c>
      <c r="AN4713" t="s">
        <v>200</v>
      </c>
      <c r="AP4713" t="s">
        <v>102</v>
      </c>
      <c r="AR4713" t="s">
        <v>103</v>
      </c>
      <c r="AS4713" t="s">
        <v>104</v>
      </c>
      <c r="AT4713">
        <v>16</v>
      </c>
      <c r="AU4713">
        <v>16</v>
      </c>
    </row>
    <row r="4714" spans="1:47" x14ac:dyDescent="0.2">
      <c r="A4714" t="s">
        <v>6391</v>
      </c>
      <c r="B4714" t="s">
        <v>6392</v>
      </c>
      <c r="C4714" t="s">
        <v>6393</v>
      </c>
      <c r="D4714" t="s">
        <v>6394</v>
      </c>
      <c r="F4714" t="s">
        <v>52</v>
      </c>
      <c r="G4714" t="s">
        <v>6395</v>
      </c>
      <c r="H4714" t="s">
        <v>6396</v>
      </c>
      <c r="I4714" t="s">
        <v>6397</v>
      </c>
      <c r="J4714" t="s">
        <v>6398</v>
      </c>
      <c r="K4714" t="s">
        <v>179</v>
      </c>
      <c r="L4714" s="1">
        <v>38776</v>
      </c>
      <c r="M4714" s="1">
        <v>41383</v>
      </c>
      <c r="N4714" s="1">
        <v>40634</v>
      </c>
      <c r="O4714" t="s">
        <v>75</v>
      </c>
      <c r="P4714" t="s">
        <v>6399</v>
      </c>
      <c r="S4714" t="s">
        <v>6400</v>
      </c>
      <c r="T4714" t="s">
        <v>6401</v>
      </c>
      <c r="U4714" t="s">
        <v>6402</v>
      </c>
      <c r="V4714">
        <v>112</v>
      </c>
      <c r="W4714" t="s">
        <v>63</v>
      </c>
      <c r="X4714" t="s">
        <v>161</v>
      </c>
      <c r="AA4714" t="s">
        <v>6403</v>
      </c>
      <c r="AB4714" t="s">
        <v>6404</v>
      </c>
      <c r="AD4714" t="s">
        <v>65</v>
      </c>
      <c r="AE4714">
        <v>21254162</v>
      </c>
      <c r="AF4714" t="s">
        <v>6405</v>
      </c>
      <c r="AG4714" t="s">
        <v>6406</v>
      </c>
      <c r="AH4714" t="s">
        <v>6407</v>
      </c>
      <c r="AI4714" t="s">
        <v>6408</v>
      </c>
      <c r="AJ4714" t="s">
        <v>6409</v>
      </c>
      <c r="AK4714" t="str">
        <f t="shared" si="169"/>
        <v>NCT00298363</v>
      </c>
      <c r="AL4714">
        <v>14561323</v>
      </c>
      <c r="AM4714" t="s">
        <v>92</v>
      </c>
      <c r="AN4714" t="s">
        <v>200</v>
      </c>
      <c r="AP4714" t="s">
        <v>102</v>
      </c>
      <c r="AR4714" t="s">
        <v>103</v>
      </c>
      <c r="AS4714" t="s">
        <v>104</v>
      </c>
      <c r="AT4714">
        <v>9</v>
      </c>
      <c r="AU4714">
        <v>9</v>
      </c>
    </row>
    <row r="4715" spans="1:47" x14ac:dyDescent="0.2">
      <c r="A4715" t="s">
        <v>6391</v>
      </c>
      <c r="B4715" t="s">
        <v>6392</v>
      </c>
      <c r="C4715" t="s">
        <v>6393</v>
      </c>
      <c r="D4715" t="s">
        <v>6394</v>
      </c>
      <c r="F4715" t="s">
        <v>52</v>
      </c>
      <c r="G4715" t="s">
        <v>6395</v>
      </c>
      <c r="H4715" t="s">
        <v>6396</v>
      </c>
      <c r="I4715" t="s">
        <v>6397</v>
      </c>
      <c r="J4715" t="s">
        <v>6398</v>
      </c>
      <c r="K4715" t="s">
        <v>179</v>
      </c>
      <c r="L4715" s="1">
        <v>38776</v>
      </c>
      <c r="M4715" s="1">
        <v>41383</v>
      </c>
      <c r="N4715" s="1">
        <v>40634</v>
      </c>
      <c r="O4715" t="s">
        <v>75</v>
      </c>
      <c r="P4715" t="s">
        <v>6399</v>
      </c>
      <c r="S4715" t="s">
        <v>6400</v>
      </c>
      <c r="T4715" t="s">
        <v>6401</v>
      </c>
      <c r="U4715" t="s">
        <v>6402</v>
      </c>
      <c r="V4715">
        <v>112</v>
      </c>
      <c r="W4715" t="s">
        <v>63</v>
      </c>
      <c r="X4715" t="s">
        <v>161</v>
      </c>
      <c r="AA4715" t="s">
        <v>6403</v>
      </c>
      <c r="AB4715" t="s">
        <v>6404</v>
      </c>
      <c r="AD4715" t="s">
        <v>65</v>
      </c>
      <c r="AE4715">
        <v>21254162</v>
      </c>
      <c r="AF4715" t="s">
        <v>6405</v>
      </c>
      <c r="AG4715" t="s">
        <v>6406</v>
      </c>
      <c r="AH4715" t="s">
        <v>6407</v>
      </c>
      <c r="AI4715" t="s">
        <v>6408</v>
      </c>
      <c r="AJ4715" t="s">
        <v>6409</v>
      </c>
      <c r="AK4715" t="str">
        <f t="shared" si="169"/>
        <v>NCT00298363</v>
      </c>
      <c r="AL4715">
        <v>14561324</v>
      </c>
      <c r="AM4715" t="s">
        <v>1099</v>
      </c>
      <c r="AN4715" t="s">
        <v>200</v>
      </c>
      <c r="AP4715" t="s">
        <v>102</v>
      </c>
      <c r="AR4715" t="s">
        <v>103</v>
      </c>
      <c r="AS4715" t="s">
        <v>104</v>
      </c>
      <c r="AT4715">
        <v>38</v>
      </c>
      <c r="AU4715">
        <v>38</v>
      </c>
    </row>
    <row r="4716" spans="1:47" x14ac:dyDescent="0.2">
      <c r="A4716" t="s">
        <v>6391</v>
      </c>
      <c r="B4716" t="s">
        <v>6392</v>
      </c>
      <c r="C4716" t="s">
        <v>6393</v>
      </c>
      <c r="D4716" t="s">
        <v>6394</v>
      </c>
      <c r="F4716" t="s">
        <v>52</v>
      </c>
      <c r="G4716" t="s">
        <v>6395</v>
      </c>
      <c r="H4716" t="s">
        <v>6396</v>
      </c>
      <c r="I4716" t="s">
        <v>6397</v>
      </c>
      <c r="J4716" t="s">
        <v>6398</v>
      </c>
      <c r="K4716" t="s">
        <v>179</v>
      </c>
      <c r="L4716" s="1">
        <v>38776</v>
      </c>
      <c r="M4716" s="1">
        <v>41383</v>
      </c>
      <c r="N4716" s="1">
        <v>40634</v>
      </c>
      <c r="O4716" t="s">
        <v>75</v>
      </c>
      <c r="P4716" t="s">
        <v>6399</v>
      </c>
      <c r="S4716" t="s">
        <v>6400</v>
      </c>
      <c r="T4716" t="s">
        <v>6401</v>
      </c>
      <c r="U4716" t="s">
        <v>6402</v>
      </c>
      <c r="V4716">
        <v>112</v>
      </c>
      <c r="W4716" t="s">
        <v>63</v>
      </c>
      <c r="X4716" t="s">
        <v>161</v>
      </c>
      <c r="AA4716" t="s">
        <v>6403</v>
      </c>
      <c r="AB4716" t="s">
        <v>6404</v>
      </c>
      <c r="AD4716" t="s">
        <v>65</v>
      </c>
      <c r="AE4716">
        <v>21254162</v>
      </c>
      <c r="AF4716" t="s">
        <v>6405</v>
      </c>
      <c r="AG4716" t="s">
        <v>6406</v>
      </c>
      <c r="AH4716" t="s">
        <v>6407</v>
      </c>
      <c r="AI4716" t="s">
        <v>6408</v>
      </c>
      <c r="AJ4716" t="s">
        <v>6409</v>
      </c>
      <c r="AK4716" t="str">
        <f t="shared" si="169"/>
        <v>NCT00298363</v>
      </c>
      <c r="AL4716">
        <v>14561321</v>
      </c>
      <c r="AM4716" t="s">
        <v>86</v>
      </c>
      <c r="AN4716" t="s">
        <v>6032</v>
      </c>
      <c r="AP4716" t="s">
        <v>102</v>
      </c>
      <c r="AR4716" t="s">
        <v>103</v>
      </c>
      <c r="AS4716" t="s">
        <v>104</v>
      </c>
      <c r="AT4716">
        <v>4</v>
      </c>
      <c r="AU4716">
        <v>4</v>
      </c>
    </row>
    <row r="4717" spans="1:47" x14ac:dyDescent="0.2">
      <c r="A4717" t="s">
        <v>6391</v>
      </c>
      <c r="B4717" t="s">
        <v>6392</v>
      </c>
      <c r="C4717" t="s">
        <v>6393</v>
      </c>
      <c r="D4717" t="s">
        <v>6394</v>
      </c>
      <c r="F4717" t="s">
        <v>52</v>
      </c>
      <c r="G4717" t="s">
        <v>6395</v>
      </c>
      <c r="H4717" t="s">
        <v>6396</v>
      </c>
      <c r="I4717" t="s">
        <v>6397</v>
      </c>
      <c r="J4717" t="s">
        <v>6398</v>
      </c>
      <c r="K4717" t="s">
        <v>179</v>
      </c>
      <c r="L4717" s="1">
        <v>38776</v>
      </c>
      <c r="M4717" s="1">
        <v>41383</v>
      </c>
      <c r="N4717" s="1">
        <v>40634</v>
      </c>
      <c r="O4717" t="s">
        <v>75</v>
      </c>
      <c r="P4717" t="s">
        <v>6399</v>
      </c>
      <c r="S4717" t="s">
        <v>6400</v>
      </c>
      <c r="T4717" t="s">
        <v>6401</v>
      </c>
      <c r="U4717" t="s">
        <v>6402</v>
      </c>
      <c r="V4717">
        <v>112</v>
      </c>
      <c r="W4717" t="s">
        <v>63</v>
      </c>
      <c r="X4717" t="s">
        <v>161</v>
      </c>
      <c r="AA4717" t="s">
        <v>6403</v>
      </c>
      <c r="AB4717" t="s">
        <v>6404</v>
      </c>
      <c r="AD4717" t="s">
        <v>65</v>
      </c>
      <c r="AE4717">
        <v>21254162</v>
      </c>
      <c r="AF4717" t="s">
        <v>6405</v>
      </c>
      <c r="AG4717" t="s">
        <v>6406</v>
      </c>
      <c r="AH4717" t="s">
        <v>6407</v>
      </c>
      <c r="AI4717" t="s">
        <v>6408</v>
      </c>
      <c r="AJ4717" t="s">
        <v>6409</v>
      </c>
      <c r="AK4717" t="str">
        <f t="shared" si="169"/>
        <v>NCT00298363</v>
      </c>
      <c r="AL4717">
        <v>14561322</v>
      </c>
      <c r="AM4717" t="s">
        <v>91</v>
      </c>
      <c r="AN4717" t="s">
        <v>6032</v>
      </c>
      <c r="AP4717" t="s">
        <v>102</v>
      </c>
      <c r="AR4717" t="s">
        <v>103</v>
      </c>
      <c r="AS4717" t="s">
        <v>104</v>
      </c>
      <c r="AT4717">
        <v>1</v>
      </c>
      <c r="AU4717">
        <v>1</v>
      </c>
    </row>
    <row r="4718" spans="1:47" x14ac:dyDescent="0.2">
      <c r="A4718" t="s">
        <v>6391</v>
      </c>
      <c r="B4718" t="s">
        <v>6392</v>
      </c>
      <c r="C4718" t="s">
        <v>6393</v>
      </c>
      <c r="D4718" t="s">
        <v>6394</v>
      </c>
      <c r="F4718" t="s">
        <v>52</v>
      </c>
      <c r="G4718" t="s">
        <v>6395</v>
      </c>
      <c r="H4718" t="s">
        <v>6396</v>
      </c>
      <c r="I4718" t="s">
        <v>6397</v>
      </c>
      <c r="J4718" t="s">
        <v>6398</v>
      </c>
      <c r="K4718" t="s">
        <v>179</v>
      </c>
      <c r="L4718" s="1">
        <v>38776</v>
      </c>
      <c r="M4718" s="1">
        <v>41383</v>
      </c>
      <c r="N4718" s="1">
        <v>40634</v>
      </c>
      <c r="O4718" t="s">
        <v>75</v>
      </c>
      <c r="P4718" t="s">
        <v>6399</v>
      </c>
      <c r="S4718" t="s">
        <v>6400</v>
      </c>
      <c r="T4718" t="s">
        <v>6401</v>
      </c>
      <c r="U4718" t="s">
        <v>6402</v>
      </c>
      <c r="V4718">
        <v>112</v>
      </c>
      <c r="W4718" t="s">
        <v>63</v>
      </c>
      <c r="X4718" t="s">
        <v>161</v>
      </c>
      <c r="AA4718" t="s">
        <v>6403</v>
      </c>
      <c r="AB4718" t="s">
        <v>6404</v>
      </c>
      <c r="AD4718" t="s">
        <v>65</v>
      </c>
      <c r="AE4718">
        <v>21254162</v>
      </c>
      <c r="AF4718" t="s">
        <v>6405</v>
      </c>
      <c r="AG4718" t="s">
        <v>6406</v>
      </c>
      <c r="AH4718" t="s">
        <v>6407</v>
      </c>
      <c r="AI4718" t="s">
        <v>6408</v>
      </c>
      <c r="AJ4718" t="s">
        <v>6409</v>
      </c>
      <c r="AK4718" t="str">
        <f t="shared" si="169"/>
        <v>NCT00298363</v>
      </c>
      <c r="AL4718">
        <v>14561323</v>
      </c>
      <c r="AM4718" t="s">
        <v>92</v>
      </c>
      <c r="AN4718" t="s">
        <v>6032</v>
      </c>
      <c r="AP4718" t="s">
        <v>102</v>
      </c>
      <c r="AR4718" t="s">
        <v>103</v>
      </c>
      <c r="AS4718" t="s">
        <v>104</v>
      </c>
      <c r="AT4718">
        <v>1</v>
      </c>
      <c r="AU4718">
        <v>1</v>
      </c>
    </row>
    <row r="4719" spans="1:47" x14ac:dyDescent="0.2">
      <c r="A4719" t="s">
        <v>6391</v>
      </c>
      <c r="B4719" t="s">
        <v>6392</v>
      </c>
      <c r="C4719" t="s">
        <v>6393</v>
      </c>
      <c r="D4719" t="s">
        <v>6394</v>
      </c>
      <c r="F4719" t="s">
        <v>52</v>
      </c>
      <c r="G4719" t="s">
        <v>6395</v>
      </c>
      <c r="H4719" t="s">
        <v>6396</v>
      </c>
      <c r="I4719" t="s">
        <v>6397</v>
      </c>
      <c r="J4719" t="s">
        <v>6398</v>
      </c>
      <c r="K4719" t="s">
        <v>179</v>
      </c>
      <c r="L4719" s="1">
        <v>38776</v>
      </c>
      <c r="M4719" s="1">
        <v>41383</v>
      </c>
      <c r="N4719" s="1">
        <v>40634</v>
      </c>
      <c r="O4719" t="s">
        <v>75</v>
      </c>
      <c r="P4719" t="s">
        <v>6399</v>
      </c>
      <c r="S4719" t="s">
        <v>6400</v>
      </c>
      <c r="T4719" t="s">
        <v>6401</v>
      </c>
      <c r="U4719" t="s">
        <v>6402</v>
      </c>
      <c r="V4719">
        <v>112</v>
      </c>
      <c r="W4719" t="s">
        <v>63</v>
      </c>
      <c r="X4719" t="s">
        <v>161</v>
      </c>
      <c r="AA4719" t="s">
        <v>6403</v>
      </c>
      <c r="AB4719" t="s">
        <v>6404</v>
      </c>
      <c r="AD4719" t="s">
        <v>65</v>
      </c>
      <c r="AE4719">
        <v>21254162</v>
      </c>
      <c r="AF4719" t="s">
        <v>6405</v>
      </c>
      <c r="AG4719" t="s">
        <v>6406</v>
      </c>
      <c r="AH4719" t="s">
        <v>6407</v>
      </c>
      <c r="AI4719" t="s">
        <v>6408</v>
      </c>
      <c r="AJ4719" t="s">
        <v>6409</v>
      </c>
      <c r="AK4719" t="str">
        <f t="shared" si="169"/>
        <v>NCT00298363</v>
      </c>
      <c r="AL4719">
        <v>14561324</v>
      </c>
      <c r="AM4719" t="s">
        <v>1099</v>
      </c>
      <c r="AN4719" t="s">
        <v>6032</v>
      </c>
      <c r="AP4719" t="s">
        <v>102</v>
      </c>
      <c r="AR4719" t="s">
        <v>103</v>
      </c>
      <c r="AS4719" t="s">
        <v>104</v>
      </c>
      <c r="AT4719">
        <v>6</v>
      </c>
      <c r="AU4719">
        <v>6</v>
      </c>
    </row>
    <row r="4720" spans="1:47" x14ac:dyDescent="0.2">
      <c r="A4720" t="s">
        <v>6391</v>
      </c>
      <c r="B4720" t="s">
        <v>6392</v>
      </c>
      <c r="C4720" t="s">
        <v>6393</v>
      </c>
      <c r="D4720" t="s">
        <v>6394</v>
      </c>
      <c r="F4720" t="s">
        <v>52</v>
      </c>
      <c r="G4720" t="s">
        <v>6395</v>
      </c>
      <c r="H4720" t="s">
        <v>6396</v>
      </c>
      <c r="I4720" t="s">
        <v>6397</v>
      </c>
      <c r="J4720" t="s">
        <v>6398</v>
      </c>
      <c r="K4720" t="s">
        <v>179</v>
      </c>
      <c r="L4720" s="1">
        <v>38776</v>
      </c>
      <c r="M4720" s="1">
        <v>41383</v>
      </c>
      <c r="N4720" s="1">
        <v>40634</v>
      </c>
      <c r="O4720" t="s">
        <v>75</v>
      </c>
      <c r="P4720" t="s">
        <v>6399</v>
      </c>
      <c r="S4720" t="s">
        <v>6400</v>
      </c>
      <c r="T4720" t="s">
        <v>6401</v>
      </c>
      <c r="U4720" t="s">
        <v>6402</v>
      </c>
      <c r="V4720">
        <v>112</v>
      </c>
      <c r="W4720" t="s">
        <v>63</v>
      </c>
      <c r="X4720" t="s">
        <v>161</v>
      </c>
      <c r="AA4720" t="s">
        <v>6403</v>
      </c>
      <c r="AB4720" t="s">
        <v>6404</v>
      </c>
      <c r="AD4720" t="s">
        <v>65</v>
      </c>
      <c r="AE4720">
        <v>21254162</v>
      </c>
      <c r="AF4720" t="s">
        <v>6405</v>
      </c>
      <c r="AG4720" t="s">
        <v>6406</v>
      </c>
      <c r="AH4720" t="s">
        <v>6407</v>
      </c>
      <c r="AI4720" t="s">
        <v>6408</v>
      </c>
      <c r="AJ4720" t="s">
        <v>6409</v>
      </c>
      <c r="AK4720" t="str">
        <f t="shared" si="169"/>
        <v>NCT00298363</v>
      </c>
      <c r="AL4720">
        <v>14561321</v>
      </c>
      <c r="AM4720" t="s">
        <v>86</v>
      </c>
      <c r="AN4720" t="s">
        <v>101</v>
      </c>
      <c r="AP4720" t="s">
        <v>102</v>
      </c>
      <c r="AR4720" t="s">
        <v>103</v>
      </c>
      <c r="AS4720" t="s">
        <v>104</v>
      </c>
      <c r="AT4720">
        <v>4</v>
      </c>
      <c r="AU4720">
        <v>4</v>
      </c>
    </row>
    <row r="4721" spans="1:47" x14ac:dyDescent="0.2">
      <c r="A4721" t="s">
        <v>6391</v>
      </c>
      <c r="B4721" t="s">
        <v>6392</v>
      </c>
      <c r="C4721" t="s">
        <v>6393</v>
      </c>
      <c r="D4721" t="s">
        <v>6394</v>
      </c>
      <c r="F4721" t="s">
        <v>52</v>
      </c>
      <c r="G4721" t="s">
        <v>6395</v>
      </c>
      <c r="H4721" t="s">
        <v>6396</v>
      </c>
      <c r="I4721" t="s">
        <v>6397</v>
      </c>
      <c r="J4721" t="s">
        <v>6398</v>
      </c>
      <c r="K4721" t="s">
        <v>179</v>
      </c>
      <c r="L4721" s="1">
        <v>38776</v>
      </c>
      <c r="M4721" s="1">
        <v>41383</v>
      </c>
      <c r="N4721" s="1">
        <v>40634</v>
      </c>
      <c r="O4721" t="s">
        <v>75</v>
      </c>
      <c r="P4721" t="s">
        <v>6399</v>
      </c>
      <c r="S4721" t="s">
        <v>6400</v>
      </c>
      <c r="T4721" t="s">
        <v>6401</v>
      </c>
      <c r="U4721" t="s">
        <v>6402</v>
      </c>
      <c r="V4721">
        <v>112</v>
      </c>
      <c r="W4721" t="s">
        <v>63</v>
      </c>
      <c r="X4721" t="s">
        <v>161</v>
      </c>
      <c r="AA4721" t="s">
        <v>6403</v>
      </c>
      <c r="AB4721" t="s">
        <v>6404</v>
      </c>
      <c r="AD4721" t="s">
        <v>65</v>
      </c>
      <c r="AE4721">
        <v>21254162</v>
      </c>
      <c r="AF4721" t="s">
        <v>6405</v>
      </c>
      <c r="AG4721" t="s">
        <v>6406</v>
      </c>
      <c r="AH4721" t="s">
        <v>6407</v>
      </c>
      <c r="AI4721" t="s">
        <v>6408</v>
      </c>
      <c r="AJ4721" t="s">
        <v>6409</v>
      </c>
      <c r="AK4721" t="str">
        <f t="shared" si="169"/>
        <v>NCT00298363</v>
      </c>
      <c r="AL4721">
        <v>14561322</v>
      </c>
      <c r="AM4721" t="s">
        <v>91</v>
      </c>
      <c r="AN4721" t="s">
        <v>101</v>
      </c>
      <c r="AP4721" t="s">
        <v>102</v>
      </c>
      <c r="AR4721" t="s">
        <v>103</v>
      </c>
      <c r="AS4721" t="s">
        <v>104</v>
      </c>
      <c r="AT4721">
        <v>7</v>
      </c>
      <c r="AU4721">
        <v>7</v>
      </c>
    </row>
    <row r="4722" spans="1:47" x14ac:dyDescent="0.2">
      <c r="A4722" t="s">
        <v>6391</v>
      </c>
      <c r="B4722" t="s">
        <v>6392</v>
      </c>
      <c r="C4722" t="s">
        <v>6393</v>
      </c>
      <c r="D4722" t="s">
        <v>6394</v>
      </c>
      <c r="F4722" t="s">
        <v>52</v>
      </c>
      <c r="G4722" t="s">
        <v>6395</v>
      </c>
      <c r="H4722" t="s">
        <v>6396</v>
      </c>
      <c r="I4722" t="s">
        <v>6397</v>
      </c>
      <c r="J4722" t="s">
        <v>6398</v>
      </c>
      <c r="K4722" t="s">
        <v>179</v>
      </c>
      <c r="L4722" s="1">
        <v>38776</v>
      </c>
      <c r="M4722" s="1">
        <v>41383</v>
      </c>
      <c r="N4722" s="1">
        <v>40634</v>
      </c>
      <c r="O4722" t="s">
        <v>75</v>
      </c>
      <c r="P4722" t="s">
        <v>6399</v>
      </c>
      <c r="S4722" t="s">
        <v>6400</v>
      </c>
      <c r="T4722" t="s">
        <v>6401</v>
      </c>
      <c r="U4722" t="s">
        <v>6402</v>
      </c>
      <c r="V4722">
        <v>112</v>
      </c>
      <c r="W4722" t="s">
        <v>63</v>
      </c>
      <c r="X4722" t="s">
        <v>161</v>
      </c>
      <c r="AA4722" t="s">
        <v>6403</v>
      </c>
      <c r="AB4722" t="s">
        <v>6404</v>
      </c>
      <c r="AD4722" t="s">
        <v>65</v>
      </c>
      <c r="AE4722">
        <v>21254162</v>
      </c>
      <c r="AF4722" t="s">
        <v>6405</v>
      </c>
      <c r="AG4722" t="s">
        <v>6406</v>
      </c>
      <c r="AH4722" t="s">
        <v>6407</v>
      </c>
      <c r="AI4722" t="s">
        <v>6408</v>
      </c>
      <c r="AJ4722" t="s">
        <v>6409</v>
      </c>
      <c r="AK4722" t="str">
        <f t="shared" si="169"/>
        <v>NCT00298363</v>
      </c>
      <c r="AL4722">
        <v>14561323</v>
      </c>
      <c r="AM4722" t="s">
        <v>92</v>
      </c>
      <c r="AN4722" t="s">
        <v>101</v>
      </c>
      <c r="AP4722" t="s">
        <v>102</v>
      </c>
      <c r="AR4722" t="s">
        <v>103</v>
      </c>
      <c r="AS4722" t="s">
        <v>104</v>
      </c>
      <c r="AT4722">
        <v>1</v>
      </c>
      <c r="AU4722">
        <v>1</v>
      </c>
    </row>
    <row r="4723" spans="1:47" x14ac:dyDescent="0.2">
      <c r="A4723" t="s">
        <v>6391</v>
      </c>
      <c r="B4723" t="s">
        <v>6392</v>
      </c>
      <c r="C4723" t="s">
        <v>6393</v>
      </c>
      <c r="D4723" t="s">
        <v>6394</v>
      </c>
      <c r="F4723" t="s">
        <v>52</v>
      </c>
      <c r="G4723" t="s">
        <v>6395</v>
      </c>
      <c r="H4723" t="s">
        <v>6396</v>
      </c>
      <c r="I4723" t="s">
        <v>6397</v>
      </c>
      <c r="J4723" t="s">
        <v>6398</v>
      </c>
      <c r="K4723" t="s">
        <v>179</v>
      </c>
      <c r="L4723" s="1">
        <v>38776</v>
      </c>
      <c r="M4723" s="1">
        <v>41383</v>
      </c>
      <c r="N4723" s="1">
        <v>40634</v>
      </c>
      <c r="O4723" t="s">
        <v>75</v>
      </c>
      <c r="P4723" t="s">
        <v>6399</v>
      </c>
      <c r="S4723" t="s">
        <v>6400</v>
      </c>
      <c r="T4723" t="s">
        <v>6401</v>
      </c>
      <c r="U4723" t="s">
        <v>6402</v>
      </c>
      <c r="V4723">
        <v>112</v>
      </c>
      <c r="W4723" t="s">
        <v>63</v>
      </c>
      <c r="X4723" t="s">
        <v>161</v>
      </c>
      <c r="AA4723" t="s">
        <v>6403</v>
      </c>
      <c r="AB4723" t="s">
        <v>6404</v>
      </c>
      <c r="AD4723" t="s">
        <v>65</v>
      </c>
      <c r="AE4723">
        <v>21254162</v>
      </c>
      <c r="AF4723" t="s">
        <v>6405</v>
      </c>
      <c r="AG4723" t="s">
        <v>6406</v>
      </c>
      <c r="AH4723" t="s">
        <v>6407</v>
      </c>
      <c r="AI4723" t="s">
        <v>6408</v>
      </c>
      <c r="AJ4723" t="s">
        <v>6409</v>
      </c>
      <c r="AK4723" t="str">
        <f t="shared" si="169"/>
        <v>NCT00298363</v>
      </c>
      <c r="AL4723">
        <v>14561324</v>
      </c>
      <c r="AM4723" t="s">
        <v>1099</v>
      </c>
      <c r="AN4723" t="s">
        <v>101</v>
      </c>
      <c r="AP4723" t="s">
        <v>102</v>
      </c>
      <c r="AR4723" t="s">
        <v>103</v>
      </c>
      <c r="AS4723" t="s">
        <v>104</v>
      </c>
      <c r="AT4723">
        <v>12</v>
      </c>
      <c r="AU4723">
        <v>12</v>
      </c>
    </row>
    <row r="4724" spans="1:47" x14ac:dyDescent="0.2">
      <c r="A4724" t="s">
        <v>6391</v>
      </c>
      <c r="B4724" t="s">
        <v>6392</v>
      </c>
      <c r="C4724" t="s">
        <v>6393</v>
      </c>
      <c r="D4724" t="s">
        <v>6394</v>
      </c>
      <c r="F4724" t="s">
        <v>52</v>
      </c>
      <c r="G4724" t="s">
        <v>6395</v>
      </c>
      <c r="H4724" t="s">
        <v>6396</v>
      </c>
      <c r="I4724" t="s">
        <v>6397</v>
      </c>
      <c r="J4724" t="s">
        <v>6398</v>
      </c>
      <c r="K4724" t="s">
        <v>179</v>
      </c>
      <c r="L4724" s="1">
        <v>38776</v>
      </c>
      <c r="M4724" s="1">
        <v>41383</v>
      </c>
      <c r="N4724" s="1">
        <v>40634</v>
      </c>
      <c r="O4724" t="s">
        <v>75</v>
      </c>
      <c r="P4724" t="s">
        <v>6399</v>
      </c>
      <c r="S4724" t="s">
        <v>6400</v>
      </c>
      <c r="T4724" t="s">
        <v>6401</v>
      </c>
      <c r="U4724" t="s">
        <v>6402</v>
      </c>
      <c r="V4724">
        <v>112</v>
      </c>
      <c r="W4724" t="s">
        <v>63</v>
      </c>
      <c r="X4724" t="s">
        <v>161</v>
      </c>
      <c r="AA4724" t="s">
        <v>6403</v>
      </c>
      <c r="AB4724" t="s">
        <v>6404</v>
      </c>
      <c r="AD4724" t="s">
        <v>65</v>
      </c>
      <c r="AE4724">
        <v>21254162</v>
      </c>
      <c r="AF4724" t="s">
        <v>6405</v>
      </c>
      <c r="AG4724" t="s">
        <v>6406</v>
      </c>
      <c r="AH4724" t="s">
        <v>6407</v>
      </c>
      <c r="AI4724" t="s">
        <v>6408</v>
      </c>
      <c r="AJ4724" t="s">
        <v>6409</v>
      </c>
      <c r="AK4724" t="str">
        <f t="shared" ref="AK4724:AK4755" si="170">HYPERLINK("https://www.clinicaltrials.gov/ct2/show/results/NCT00298363", "NCT00298363")</f>
        <v>NCT00298363</v>
      </c>
      <c r="AL4724">
        <v>14561321</v>
      </c>
      <c r="AM4724" t="s">
        <v>86</v>
      </c>
      <c r="AN4724" t="s">
        <v>483</v>
      </c>
      <c r="AP4724" t="s">
        <v>102</v>
      </c>
      <c r="AR4724" t="s">
        <v>103</v>
      </c>
      <c r="AS4724" t="s">
        <v>104</v>
      </c>
      <c r="AT4724">
        <v>2</v>
      </c>
      <c r="AU4724">
        <v>2</v>
      </c>
    </row>
    <row r="4725" spans="1:47" x14ac:dyDescent="0.2">
      <c r="A4725" t="s">
        <v>6391</v>
      </c>
      <c r="B4725" t="s">
        <v>6392</v>
      </c>
      <c r="C4725" t="s">
        <v>6393</v>
      </c>
      <c r="D4725" t="s">
        <v>6394</v>
      </c>
      <c r="F4725" t="s">
        <v>52</v>
      </c>
      <c r="G4725" t="s">
        <v>6395</v>
      </c>
      <c r="H4725" t="s">
        <v>6396</v>
      </c>
      <c r="I4725" t="s">
        <v>6397</v>
      </c>
      <c r="J4725" t="s">
        <v>6398</v>
      </c>
      <c r="K4725" t="s">
        <v>179</v>
      </c>
      <c r="L4725" s="1">
        <v>38776</v>
      </c>
      <c r="M4725" s="1">
        <v>41383</v>
      </c>
      <c r="N4725" s="1">
        <v>40634</v>
      </c>
      <c r="O4725" t="s">
        <v>75</v>
      </c>
      <c r="P4725" t="s">
        <v>6399</v>
      </c>
      <c r="S4725" t="s">
        <v>6400</v>
      </c>
      <c r="T4725" t="s">
        <v>6401</v>
      </c>
      <c r="U4725" t="s">
        <v>6402</v>
      </c>
      <c r="V4725">
        <v>112</v>
      </c>
      <c r="W4725" t="s">
        <v>63</v>
      </c>
      <c r="X4725" t="s">
        <v>161</v>
      </c>
      <c r="AA4725" t="s">
        <v>6403</v>
      </c>
      <c r="AB4725" t="s">
        <v>6404</v>
      </c>
      <c r="AD4725" t="s">
        <v>65</v>
      </c>
      <c r="AE4725">
        <v>21254162</v>
      </c>
      <c r="AF4725" t="s">
        <v>6405</v>
      </c>
      <c r="AG4725" t="s">
        <v>6406</v>
      </c>
      <c r="AH4725" t="s">
        <v>6407</v>
      </c>
      <c r="AI4725" t="s">
        <v>6408</v>
      </c>
      <c r="AJ4725" t="s">
        <v>6409</v>
      </c>
      <c r="AK4725" t="str">
        <f t="shared" si="170"/>
        <v>NCT00298363</v>
      </c>
      <c r="AL4725">
        <v>14561322</v>
      </c>
      <c r="AM4725" t="s">
        <v>91</v>
      </c>
      <c r="AN4725" t="s">
        <v>483</v>
      </c>
      <c r="AP4725" t="s">
        <v>102</v>
      </c>
      <c r="AR4725" t="s">
        <v>103</v>
      </c>
      <c r="AS4725" t="s">
        <v>104</v>
      </c>
      <c r="AT4725">
        <v>2</v>
      </c>
      <c r="AU4725">
        <v>2</v>
      </c>
    </row>
    <row r="4726" spans="1:47" x14ac:dyDescent="0.2">
      <c r="A4726" t="s">
        <v>6391</v>
      </c>
      <c r="B4726" t="s">
        <v>6392</v>
      </c>
      <c r="C4726" t="s">
        <v>6393</v>
      </c>
      <c r="D4726" t="s">
        <v>6394</v>
      </c>
      <c r="F4726" t="s">
        <v>52</v>
      </c>
      <c r="G4726" t="s">
        <v>6395</v>
      </c>
      <c r="H4726" t="s">
        <v>6396</v>
      </c>
      <c r="I4726" t="s">
        <v>6397</v>
      </c>
      <c r="J4726" t="s">
        <v>6398</v>
      </c>
      <c r="K4726" t="s">
        <v>179</v>
      </c>
      <c r="L4726" s="1">
        <v>38776</v>
      </c>
      <c r="M4726" s="1">
        <v>41383</v>
      </c>
      <c r="N4726" s="1">
        <v>40634</v>
      </c>
      <c r="O4726" t="s">
        <v>75</v>
      </c>
      <c r="P4726" t="s">
        <v>6399</v>
      </c>
      <c r="S4726" t="s">
        <v>6400</v>
      </c>
      <c r="T4726" t="s">
        <v>6401</v>
      </c>
      <c r="U4726" t="s">
        <v>6402</v>
      </c>
      <c r="V4726">
        <v>112</v>
      </c>
      <c r="W4726" t="s">
        <v>63</v>
      </c>
      <c r="X4726" t="s">
        <v>161</v>
      </c>
      <c r="AA4726" t="s">
        <v>6403</v>
      </c>
      <c r="AB4726" t="s">
        <v>6404</v>
      </c>
      <c r="AD4726" t="s">
        <v>65</v>
      </c>
      <c r="AE4726">
        <v>21254162</v>
      </c>
      <c r="AF4726" t="s">
        <v>6405</v>
      </c>
      <c r="AG4726" t="s">
        <v>6406</v>
      </c>
      <c r="AH4726" t="s">
        <v>6407</v>
      </c>
      <c r="AI4726" t="s">
        <v>6408</v>
      </c>
      <c r="AJ4726" t="s">
        <v>6409</v>
      </c>
      <c r="AK4726" t="str">
        <f t="shared" si="170"/>
        <v>NCT00298363</v>
      </c>
      <c r="AL4726">
        <v>14561323</v>
      </c>
      <c r="AM4726" t="s">
        <v>92</v>
      </c>
      <c r="AN4726" t="s">
        <v>483</v>
      </c>
      <c r="AP4726" t="s">
        <v>102</v>
      </c>
      <c r="AR4726" t="s">
        <v>103</v>
      </c>
      <c r="AS4726" t="s">
        <v>104</v>
      </c>
      <c r="AT4726">
        <v>2</v>
      </c>
      <c r="AU4726">
        <v>2</v>
      </c>
    </row>
    <row r="4727" spans="1:47" x14ac:dyDescent="0.2">
      <c r="A4727" t="s">
        <v>6391</v>
      </c>
      <c r="B4727" t="s">
        <v>6392</v>
      </c>
      <c r="C4727" t="s">
        <v>6393</v>
      </c>
      <c r="D4727" t="s">
        <v>6394</v>
      </c>
      <c r="F4727" t="s">
        <v>52</v>
      </c>
      <c r="G4727" t="s">
        <v>6395</v>
      </c>
      <c r="H4727" t="s">
        <v>6396</v>
      </c>
      <c r="I4727" t="s">
        <v>6397</v>
      </c>
      <c r="J4727" t="s">
        <v>6398</v>
      </c>
      <c r="K4727" t="s">
        <v>179</v>
      </c>
      <c r="L4727" s="1">
        <v>38776</v>
      </c>
      <c r="M4727" s="1">
        <v>41383</v>
      </c>
      <c r="N4727" s="1">
        <v>40634</v>
      </c>
      <c r="O4727" t="s">
        <v>75</v>
      </c>
      <c r="P4727" t="s">
        <v>6399</v>
      </c>
      <c r="S4727" t="s">
        <v>6400</v>
      </c>
      <c r="T4727" t="s">
        <v>6401</v>
      </c>
      <c r="U4727" t="s">
        <v>6402</v>
      </c>
      <c r="V4727">
        <v>112</v>
      </c>
      <c r="W4727" t="s">
        <v>63</v>
      </c>
      <c r="X4727" t="s">
        <v>161</v>
      </c>
      <c r="AA4727" t="s">
        <v>6403</v>
      </c>
      <c r="AB4727" t="s">
        <v>6404</v>
      </c>
      <c r="AD4727" t="s">
        <v>65</v>
      </c>
      <c r="AE4727">
        <v>21254162</v>
      </c>
      <c r="AF4727" t="s">
        <v>6405</v>
      </c>
      <c r="AG4727" t="s">
        <v>6406</v>
      </c>
      <c r="AH4727" t="s">
        <v>6407</v>
      </c>
      <c r="AI4727" t="s">
        <v>6408</v>
      </c>
      <c r="AJ4727" t="s">
        <v>6409</v>
      </c>
      <c r="AK4727" t="str">
        <f t="shared" si="170"/>
        <v>NCT00298363</v>
      </c>
      <c r="AL4727">
        <v>14561324</v>
      </c>
      <c r="AM4727" t="s">
        <v>1099</v>
      </c>
      <c r="AN4727" t="s">
        <v>483</v>
      </c>
      <c r="AP4727" t="s">
        <v>102</v>
      </c>
      <c r="AR4727" t="s">
        <v>103</v>
      </c>
      <c r="AS4727" t="s">
        <v>104</v>
      </c>
      <c r="AT4727">
        <v>6</v>
      </c>
      <c r="AU4727">
        <v>6</v>
      </c>
    </row>
    <row r="4728" spans="1:47" x14ac:dyDescent="0.2">
      <c r="A4728" t="s">
        <v>6391</v>
      </c>
      <c r="B4728" t="s">
        <v>6392</v>
      </c>
      <c r="C4728" t="s">
        <v>6393</v>
      </c>
      <c r="D4728" t="s">
        <v>6394</v>
      </c>
      <c r="F4728" t="s">
        <v>52</v>
      </c>
      <c r="G4728" t="s">
        <v>6395</v>
      </c>
      <c r="H4728" t="s">
        <v>6396</v>
      </c>
      <c r="I4728" t="s">
        <v>6397</v>
      </c>
      <c r="J4728" t="s">
        <v>6398</v>
      </c>
      <c r="K4728" t="s">
        <v>179</v>
      </c>
      <c r="L4728" s="1">
        <v>38776</v>
      </c>
      <c r="M4728" s="1">
        <v>41383</v>
      </c>
      <c r="N4728" s="1">
        <v>40634</v>
      </c>
      <c r="O4728" t="s">
        <v>75</v>
      </c>
      <c r="P4728" t="s">
        <v>6399</v>
      </c>
      <c r="S4728" t="s">
        <v>6400</v>
      </c>
      <c r="T4728" t="s">
        <v>6401</v>
      </c>
      <c r="U4728" t="s">
        <v>6402</v>
      </c>
      <c r="V4728">
        <v>112</v>
      </c>
      <c r="W4728" t="s">
        <v>63</v>
      </c>
      <c r="X4728" t="s">
        <v>161</v>
      </c>
      <c r="AA4728" t="s">
        <v>6403</v>
      </c>
      <c r="AB4728" t="s">
        <v>6404</v>
      </c>
      <c r="AD4728" t="s">
        <v>65</v>
      </c>
      <c r="AE4728">
        <v>21254162</v>
      </c>
      <c r="AF4728" t="s">
        <v>6405</v>
      </c>
      <c r="AG4728" t="s">
        <v>6406</v>
      </c>
      <c r="AH4728" t="s">
        <v>6407</v>
      </c>
      <c r="AI4728" t="s">
        <v>6408</v>
      </c>
      <c r="AJ4728" t="s">
        <v>6409</v>
      </c>
      <c r="AK4728" t="str">
        <f t="shared" si="170"/>
        <v>NCT00298363</v>
      </c>
      <c r="AL4728">
        <v>14561321</v>
      </c>
      <c r="AM4728" t="s">
        <v>86</v>
      </c>
      <c r="AN4728" t="s">
        <v>1382</v>
      </c>
      <c r="AP4728" t="s">
        <v>102</v>
      </c>
      <c r="AR4728" t="s">
        <v>103</v>
      </c>
      <c r="AS4728" t="s">
        <v>104</v>
      </c>
      <c r="AT4728">
        <v>2</v>
      </c>
      <c r="AU4728">
        <v>2</v>
      </c>
    </row>
    <row r="4729" spans="1:47" x14ac:dyDescent="0.2">
      <c r="A4729" t="s">
        <v>6391</v>
      </c>
      <c r="B4729" t="s">
        <v>6392</v>
      </c>
      <c r="C4729" t="s">
        <v>6393</v>
      </c>
      <c r="D4729" t="s">
        <v>6394</v>
      </c>
      <c r="F4729" t="s">
        <v>52</v>
      </c>
      <c r="G4729" t="s">
        <v>6395</v>
      </c>
      <c r="H4729" t="s">
        <v>6396</v>
      </c>
      <c r="I4729" t="s">
        <v>6397</v>
      </c>
      <c r="J4729" t="s">
        <v>6398</v>
      </c>
      <c r="K4729" t="s">
        <v>179</v>
      </c>
      <c r="L4729" s="1">
        <v>38776</v>
      </c>
      <c r="M4729" s="1">
        <v>41383</v>
      </c>
      <c r="N4729" s="1">
        <v>40634</v>
      </c>
      <c r="O4729" t="s">
        <v>75</v>
      </c>
      <c r="P4729" t="s">
        <v>6399</v>
      </c>
      <c r="S4729" t="s">
        <v>6400</v>
      </c>
      <c r="T4729" t="s">
        <v>6401</v>
      </c>
      <c r="U4729" t="s">
        <v>6402</v>
      </c>
      <c r="V4729">
        <v>112</v>
      </c>
      <c r="W4729" t="s">
        <v>63</v>
      </c>
      <c r="X4729" t="s">
        <v>161</v>
      </c>
      <c r="AA4729" t="s">
        <v>6403</v>
      </c>
      <c r="AB4729" t="s">
        <v>6404</v>
      </c>
      <c r="AD4729" t="s">
        <v>65</v>
      </c>
      <c r="AE4729">
        <v>21254162</v>
      </c>
      <c r="AF4729" t="s">
        <v>6405</v>
      </c>
      <c r="AG4729" t="s">
        <v>6406</v>
      </c>
      <c r="AH4729" t="s">
        <v>6407</v>
      </c>
      <c r="AI4729" t="s">
        <v>6408</v>
      </c>
      <c r="AJ4729" t="s">
        <v>6409</v>
      </c>
      <c r="AK4729" t="str">
        <f t="shared" si="170"/>
        <v>NCT00298363</v>
      </c>
      <c r="AL4729">
        <v>14561322</v>
      </c>
      <c r="AM4729" t="s">
        <v>91</v>
      </c>
      <c r="AN4729" t="s">
        <v>1382</v>
      </c>
      <c r="AP4729" t="s">
        <v>102</v>
      </c>
      <c r="AR4729" t="s">
        <v>103</v>
      </c>
      <c r="AS4729" t="s">
        <v>104</v>
      </c>
      <c r="AT4729">
        <v>6</v>
      </c>
      <c r="AU4729">
        <v>6</v>
      </c>
    </row>
    <row r="4730" spans="1:47" x14ac:dyDescent="0.2">
      <c r="A4730" t="s">
        <v>6391</v>
      </c>
      <c r="B4730" t="s">
        <v>6392</v>
      </c>
      <c r="C4730" t="s">
        <v>6393</v>
      </c>
      <c r="D4730" t="s">
        <v>6394</v>
      </c>
      <c r="F4730" t="s">
        <v>52</v>
      </c>
      <c r="G4730" t="s">
        <v>6395</v>
      </c>
      <c r="H4730" t="s">
        <v>6396</v>
      </c>
      <c r="I4730" t="s">
        <v>6397</v>
      </c>
      <c r="J4730" t="s">
        <v>6398</v>
      </c>
      <c r="K4730" t="s">
        <v>179</v>
      </c>
      <c r="L4730" s="1">
        <v>38776</v>
      </c>
      <c r="M4730" s="1">
        <v>41383</v>
      </c>
      <c r="N4730" s="1">
        <v>40634</v>
      </c>
      <c r="O4730" t="s">
        <v>75</v>
      </c>
      <c r="P4730" t="s">
        <v>6399</v>
      </c>
      <c r="S4730" t="s">
        <v>6400</v>
      </c>
      <c r="T4730" t="s">
        <v>6401</v>
      </c>
      <c r="U4730" t="s">
        <v>6402</v>
      </c>
      <c r="V4730">
        <v>112</v>
      </c>
      <c r="W4730" t="s">
        <v>63</v>
      </c>
      <c r="X4730" t="s">
        <v>161</v>
      </c>
      <c r="AA4730" t="s">
        <v>6403</v>
      </c>
      <c r="AB4730" t="s">
        <v>6404</v>
      </c>
      <c r="AD4730" t="s">
        <v>65</v>
      </c>
      <c r="AE4730">
        <v>21254162</v>
      </c>
      <c r="AF4730" t="s">
        <v>6405</v>
      </c>
      <c r="AG4730" t="s">
        <v>6406</v>
      </c>
      <c r="AH4730" t="s">
        <v>6407</v>
      </c>
      <c r="AI4730" t="s">
        <v>6408</v>
      </c>
      <c r="AJ4730" t="s">
        <v>6409</v>
      </c>
      <c r="AK4730" t="str">
        <f t="shared" si="170"/>
        <v>NCT00298363</v>
      </c>
      <c r="AL4730">
        <v>14561323</v>
      </c>
      <c r="AM4730" t="s">
        <v>92</v>
      </c>
      <c r="AN4730" t="s">
        <v>1382</v>
      </c>
      <c r="AP4730" t="s">
        <v>102</v>
      </c>
      <c r="AR4730" t="s">
        <v>103</v>
      </c>
      <c r="AS4730" t="s">
        <v>104</v>
      </c>
      <c r="AT4730">
        <v>2</v>
      </c>
      <c r="AU4730">
        <v>2</v>
      </c>
    </row>
    <row r="4731" spans="1:47" x14ac:dyDescent="0.2">
      <c r="A4731" t="s">
        <v>6391</v>
      </c>
      <c r="B4731" t="s">
        <v>6392</v>
      </c>
      <c r="C4731" t="s">
        <v>6393</v>
      </c>
      <c r="D4731" t="s">
        <v>6394</v>
      </c>
      <c r="F4731" t="s">
        <v>52</v>
      </c>
      <c r="G4731" t="s">
        <v>6395</v>
      </c>
      <c r="H4731" t="s">
        <v>6396</v>
      </c>
      <c r="I4731" t="s">
        <v>6397</v>
      </c>
      <c r="J4731" t="s">
        <v>6398</v>
      </c>
      <c r="K4731" t="s">
        <v>179</v>
      </c>
      <c r="L4731" s="1">
        <v>38776</v>
      </c>
      <c r="M4731" s="1">
        <v>41383</v>
      </c>
      <c r="N4731" s="1">
        <v>40634</v>
      </c>
      <c r="O4731" t="s">
        <v>75</v>
      </c>
      <c r="P4731" t="s">
        <v>6399</v>
      </c>
      <c r="S4731" t="s">
        <v>6400</v>
      </c>
      <c r="T4731" t="s">
        <v>6401</v>
      </c>
      <c r="U4731" t="s">
        <v>6402</v>
      </c>
      <c r="V4731">
        <v>112</v>
      </c>
      <c r="W4731" t="s">
        <v>63</v>
      </c>
      <c r="X4731" t="s">
        <v>161</v>
      </c>
      <c r="AA4731" t="s">
        <v>6403</v>
      </c>
      <c r="AB4731" t="s">
        <v>6404</v>
      </c>
      <c r="AD4731" t="s">
        <v>65</v>
      </c>
      <c r="AE4731">
        <v>21254162</v>
      </c>
      <c r="AF4731" t="s">
        <v>6405</v>
      </c>
      <c r="AG4731" t="s">
        <v>6406</v>
      </c>
      <c r="AH4731" t="s">
        <v>6407</v>
      </c>
      <c r="AI4731" t="s">
        <v>6408</v>
      </c>
      <c r="AJ4731" t="s">
        <v>6409</v>
      </c>
      <c r="AK4731" t="str">
        <f t="shared" si="170"/>
        <v>NCT00298363</v>
      </c>
      <c r="AL4731">
        <v>14561324</v>
      </c>
      <c r="AM4731" t="s">
        <v>1099</v>
      </c>
      <c r="AN4731" t="s">
        <v>1382</v>
      </c>
      <c r="AP4731" t="s">
        <v>102</v>
      </c>
      <c r="AR4731" t="s">
        <v>103</v>
      </c>
      <c r="AS4731" t="s">
        <v>104</v>
      </c>
      <c r="AT4731">
        <v>10</v>
      </c>
      <c r="AU4731">
        <v>10</v>
      </c>
    </row>
    <row r="4732" spans="1:47" x14ac:dyDescent="0.2">
      <c r="A4732" t="s">
        <v>6391</v>
      </c>
      <c r="B4732" t="s">
        <v>6392</v>
      </c>
      <c r="C4732" t="s">
        <v>6393</v>
      </c>
      <c r="D4732" t="s">
        <v>6394</v>
      </c>
      <c r="F4732" t="s">
        <v>52</v>
      </c>
      <c r="G4732" t="s">
        <v>6395</v>
      </c>
      <c r="H4732" t="s">
        <v>6396</v>
      </c>
      <c r="I4732" t="s">
        <v>6397</v>
      </c>
      <c r="J4732" t="s">
        <v>6398</v>
      </c>
      <c r="K4732" t="s">
        <v>179</v>
      </c>
      <c r="L4732" s="1">
        <v>38776</v>
      </c>
      <c r="M4732" s="1">
        <v>41383</v>
      </c>
      <c r="N4732" s="1">
        <v>40634</v>
      </c>
      <c r="O4732" t="s">
        <v>75</v>
      </c>
      <c r="P4732" t="s">
        <v>6399</v>
      </c>
      <c r="S4732" t="s">
        <v>6400</v>
      </c>
      <c r="T4732" t="s">
        <v>6401</v>
      </c>
      <c r="U4732" t="s">
        <v>6402</v>
      </c>
      <c r="V4732">
        <v>112</v>
      </c>
      <c r="W4732" t="s">
        <v>63</v>
      </c>
      <c r="X4732" t="s">
        <v>161</v>
      </c>
      <c r="AA4732" t="s">
        <v>6403</v>
      </c>
      <c r="AB4732" t="s">
        <v>6404</v>
      </c>
      <c r="AD4732" t="s">
        <v>65</v>
      </c>
      <c r="AE4732">
        <v>21254162</v>
      </c>
      <c r="AF4732" t="s">
        <v>6405</v>
      </c>
      <c r="AG4732" t="s">
        <v>6406</v>
      </c>
      <c r="AH4732" t="s">
        <v>6407</v>
      </c>
      <c r="AI4732" t="s">
        <v>6408</v>
      </c>
      <c r="AJ4732" t="s">
        <v>6409</v>
      </c>
      <c r="AK4732" t="str">
        <f t="shared" si="170"/>
        <v>NCT00298363</v>
      </c>
      <c r="AL4732">
        <v>14561321</v>
      </c>
      <c r="AM4732" t="s">
        <v>86</v>
      </c>
      <c r="AN4732" t="s">
        <v>4685</v>
      </c>
      <c r="AP4732" t="s">
        <v>102</v>
      </c>
      <c r="AR4732" t="s">
        <v>103</v>
      </c>
      <c r="AS4732" t="s">
        <v>104</v>
      </c>
      <c r="AT4732">
        <v>1</v>
      </c>
      <c r="AU4732">
        <v>1</v>
      </c>
    </row>
    <row r="4733" spans="1:47" x14ac:dyDescent="0.2">
      <c r="A4733" t="s">
        <v>6391</v>
      </c>
      <c r="B4733" t="s">
        <v>6392</v>
      </c>
      <c r="C4733" t="s">
        <v>6393</v>
      </c>
      <c r="D4733" t="s">
        <v>6394</v>
      </c>
      <c r="F4733" t="s">
        <v>52</v>
      </c>
      <c r="G4733" t="s">
        <v>6395</v>
      </c>
      <c r="H4733" t="s">
        <v>6396</v>
      </c>
      <c r="I4733" t="s">
        <v>6397</v>
      </c>
      <c r="J4733" t="s">
        <v>6398</v>
      </c>
      <c r="K4733" t="s">
        <v>179</v>
      </c>
      <c r="L4733" s="1">
        <v>38776</v>
      </c>
      <c r="M4733" s="1">
        <v>41383</v>
      </c>
      <c r="N4733" s="1">
        <v>40634</v>
      </c>
      <c r="O4733" t="s">
        <v>75</v>
      </c>
      <c r="P4733" t="s">
        <v>6399</v>
      </c>
      <c r="S4733" t="s">
        <v>6400</v>
      </c>
      <c r="T4733" t="s">
        <v>6401</v>
      </c>
      <c r="U4733" t="s">
        <v>6402</v>
      </c>
      <c r="V4733">
        <v>112</v>
      </c>
      <c r="W4733" t="s">
        <v>63</v>
      </c>
      <c r="X4733" t="s">
        <v>161</v>
      </c>
      <c r="AA4733" t="s">
        <v>6403</v>
      </c>
      <c r="AB4733" t="s">
        <v>6404</v>
      </c>
      <c r="AD4733" t="s">
        <v>65</v>
      </c>
      <c r="AE4733">
        <v>21254162</v>
      </c>
      <c r="AF4733" t="s">
        <v>6405</v>
      </c>
      <c r="AG4733" t="s">
        <v>6406</v>
      </c>
      <c r="AH4733" t="s">
        <v>6407</v>
      </c>
      <c r="AI4733" t="s">
        <v>6408</v>
      </c>
      <c r="AJ4733" t="s">
        <v>6409</v>
      </c>
      <c r="AK4733" t="str">
        <f t="shared" si="170"/>
        <v>NCT00298363</v>
      </c>
      <c r="AL4733">
        <v>14561322</v>
      </c>
      <c r="AM4733" t="s">
        <v>91</v>
      </c>
      <c r="AN4733" t="s">
        <v>4685</v>
      </c>
      <c r="AP4733" t="s">
        <v>102</v>
      </c>
      <c r="AR4733" t="s">
        <v>103</v>
      </c>
      <c r="AS4733" t="s">
        <v>104</v>
      </c>
      <c r="AT4733">
        <v>3</v>
      </c>
      <c r="AU4733">
        <v>3</v>
      </c>
    </row>
    <row r="4734" spans="1:47" x14ac:dyDescent="0.2">
      <c r="A4734" t="s">
        <v>6391</v>
      </c>
      <c r="B4734" t="s">
        <v>6392</v>
      </c>
      <c r="C4734" t="s">
        <v>6393</v>
      </c>
      <c r="D4734" t="s">
        <v>6394</v>
      </c>
      <c r="F4734" t="s">
        <v>52</v>
      </c>
      <c r="G4734" t="s">
        <v>6395</v>
      </c>
      <c r="H4734" t="s">
        <v>6396</v>
      </c>
      <c r="I4734" t="s">
        <v>6397</v>
      </c>
      <c r="J4734" t="s">
        <v>6398</v>
      </c>
      <c r="K4734" t="s">
        <v>179</v>
      </c>
      <c r="L4734" s="1">
        <v>38776</v>
      </c>
      <c r="M4734" s="1">
        <v>41383</v>
      </c>
      <c r="N4734" s="1">
        <v>40634</v>
      </c>
      <c r="O4734" t="s">
        <v>75</v>
      </c>
      <c r="P4734" t="s">
        <v>6399</v>
      </c>
      <c r="S4734" t="s">
        <v>6400</v>
      </c>
      <c r="T4734" t="s">
        <v>6401</v>
      </c>
      <c r="U4734" t="s">
        <v>6402</v>
      </c>
      <c r="V4734">
        <v>112</v>
      </c>
      <c r="W4734" t="s">
        <v>63</v>
      </c>
      <c r="X4734" t="s">
        <v>161</v>
      </c>
      <c r="AA4734" t="s">
        <v>6403</v>
      </c>
      <c r="AB4734" t="s">
        <v>6404</v>
      </c>
      <c r="AD4734" t="s">
        <v>65</v>
      </c>
      <c r="AE4734">
        <v>21254162</v>
      </c>
      <c r="AF4734" t="s">
        <v>6405</v>
      </c>
      <c r="AG4734" t="s">
        <v>6406</v>
      </c>
      <c r="AH4734" t="s">
        <v>6407</v>
      </c>
      <c r="AI4734" t="s">
        <v>6408</v>
      </c>
      <c r="AJ4734" t="s">
        <v>6409</v>
      </c>
      <c r="AK4734" t="str">
        <f t="shared" si="170"/>
        <v>NCT00298363</v>
      </c>
      <c r="AL4734">
        <v>14561323</v>
      </c>
      <c r="AM4734" t="s">
        <v>92</v>
      </c>
      <c r="AN4734" t="s">
        <v>4685</v>
      </c>
      <c r="AP4734" t="s">
        <v>102</v>
      </c>
      <c r="AR4734" t="s">
        <v>103</v>
      </c>
      <c r="AS4734" t="s">
        <v>104</v>
      </c>
      <c r="AT4734">
        <v>1</v>
      </c>
      <c r="AU4734">
        <v>1</v>
      </c>
    </row>
    <row r="4735" spans="1:47" x14ac:dyDescent="0.2">
      <c r="A4735" t="s">
        <v>6391</v>
      </c>
      <c r="B4735" t="s">
        <v>6392</v>
      </c>
      <c r="C4735" t="s">
        <v>6393</v>
      </c>
      <c r="D4735" t="s">
        <v>6394</v>
      </c>
      <c r="F4735" t="s">
        <v>52</v>
      </c>
      <c r="G4735" t="s">
        <v>6395</v>
      </c>
      <c r="H4735" t="s">
        <v>6396</v>
      </c>
      <c r="I4735" t="s">
        <v>6397</v>
      </c>
      <c r="J4735" t="s">
        <v>6398</v>
      </c>
      <c r="K4735" t="s">
        <v>179</v>
      </c>
      <c r="L4735" s="1">
        <v>38776</v>
      </c>
      <c r="M4735" s="1">
        <v>41383</v>
      </c>
      <c r="N4735" s="1">
        <v>40634</v>
      </c>
      <c r="O4735" t="s">
        <v>75</v>
      </c>
      <c r="P4735" t="s">
        <v>6399</v>
      </c>
      <c r="S4735" t="s">
        <v>6400</v>
      </c>
      <c r="T4735" t="s">
        <v>6401</v>
      </c>
      <c r="U4735" t="s">
        <v>6402</v>
      </c>
      <c r="V4735">
        <v>112</v>
      </c>
      <c r="W4735" t="s">
        <v>63</v>
      </c>
      <c r="X4735" t="s">
        <v>161</v>
      </c>
      <c r="AA4735" t="s">
        <v>6403</v>
      </c>
      <c r="AB4735" t="s">
        <v>6404</v>
      </c>
      <c r="AD4735" t="s">
        <v>65</v>
      </c>
      <c r="AE4735">
        <v>21254162</v>
      </c>
      <c r="AF4735" t="s">
        <v>6405</v>
      </c>
      <c r="AG4735" t="s">
        <v>6406</v>
      </c>
      <c r="AH4735" t="s">
        <v>6407</v>
      </c>
      <c r="AI4735" t="s">
        <v>6408</v>
      </c>
      <c r="AJ4735" t="s">
        <v>6409</v>
      </c>
      <c r="AK4735" t="str">
        <f t="shared" si="170"/>
        <v>NCT00298363</v>
      </c>
      <c r="AL4735">
        <v>14561324</v>
      </c>
      <c r="AM4735" t="s">
        <v>1099</v>
      </c>
      <c r="AN4735" t="s">
        <v>4685</v>
      </c>
      <c r="AP4735" t="s">
        <v>102</v>
      </c>
      <c r="AR4735" t="s">
        <v>103</v>
      </c>
      <c r="AS4735" t="s">
        <v>104</v>
      </c>
      <c r="AT4735">
        <v>5</v>
      </c>
      <c r="AU4735">
        <v>5</v>
      </c>
    </row>
    <row r="4736" spans="1:47" x14ac:dyDescent="0.2">
      <c r="A4736" t="s">
        <v>6391</v>
      </c>
      <c r="B4736" t="s">
        <v>6392</v>
      </c>
      <c r="C4736" t="s">
        <v>6393</v>
      </c>
      <c r="D4736" t="s">
        <v>6394</v>
      </c>
      <c r="F4736" t="s">
        <v>52</v>
      </c>
      <c r="G4736" t="s">
        <v>6395</v>
      </c>
      <c r="H4736" t="s">
        <v>6396</v>
      </c>
      <c r="I4736" t="s">
        <v>6397</v>
      </c>
      <c r="J4736" t="s">
        <v>6398</v>
      </c>
      <c r="K4736" t="s">
        <v>179</v>
      </c>
      <c r="L4736" s="1">
        <v>38776</v>
      </c>
      <c r="M4736" s="1">
        <v>41383</v>
      </c>
      <c r="N4736" s="1">
        <v>40634</v>
      </c>
      <c r="O4736" t="s">
        <v>75</v>
      </c>
      <c r="P4736" t="s">
        <v>6399</v>
      </c>
      <c r="S4736" t="s">
        <v>6400</v>
      </c>
      <c r="T4736" t="s">
        <v>6401</v>
      </c>
      <c r="U4736" t="s">
        <v>6402</v>
      </c>
      <c r="V4736">
        <v>112</v>
      </c>
      <c r="W4736" t="s">
        <v>63</v>
      </c>
      <c r="X4736" t="s">
        <v>161</v>
      </c>
      <c r="AA4736" t="s">
        <v>6403</v>
      </c>
      <c r="AB4736" t="s">
        <v>6404</v>
      </c>
      <c r="AD4736" t="s">
        <v>65</v>
      </c>
      <c r="AE4736">
        <v>21254162</v>
      </c>
      <c r="AF4736" t="s">
        <v>6405</v>
      </c>
      <c r="AG4736" t="s">
        <v>6406</v>
      </c>
      <c r="AH4736" t="s">
        <v>6407</v>
      </c>
      <c r="AI4736" t="s">
        <v>6408</v>
      </c>
      <c r="AJ4736" t="s">
        <v>6409</v>
      </c>
      <c r="AK4736" t="str">
        <f t="shared" si="170"/>
        <v>NCT00298363</v>
      </c>
      <c r="AL4736">
        <v>14561321</v>
      </c>
      <c r="AM4736" t="s">
        <v>86</v>
      </c>
      <c r="AN4736" t="s">
        <v>628</v>
      </c>
      <c r="AP4736" t="s">
        <v>102</v>
      </c>
      <c r="AR4736" t="s">
        <v>103</v>
      </c>
      <c r="AS4736" t="s">
        <v>104</v>
      </c>
      <c r="AT4736">
        <v>4</v>
      </c>
      <c r="AU4736">
        <v>4</v>
      </c>
    </row>
    <row r="4737" spans="1:47" x14ac:dyDescent="0.2">
      <c r="A4737" t="s">
        <v>6391</v>
      </c>
      <c r="B4737" t="s">
        <v>6392</v>
      </c>
      <c r="C4737" t="s">
        <v>6393</v>
      </c>
      <c r="D4737" t="s">
        <v>6394</v>
      </c>
      <c r="F4737" t="s">
        <v>52</v>
      </c>
      <c r="G4737" t="s">
        <v>6395</v>
      </c>
      <c r="H4737" t="s">
        <v>6396</v>
      </c>
      <c r="I4737" t="s">
        <v>6397</v>
      </c>
      <c r="J4737" t="s">
        <v>6398</v>
      </c>
      <c r="K4737" t="s">
        <v>179</v>
      </c>
      <c r="L4737" s="1">
        <v>38776</v>
      </c>
      <c r="M4737" s="1">
        <v>41383</v>
      </c>
      <c r="N4737" s="1">
        <v>40634</v>
      </c>
      <c r="O4737" t="s">
        <v>75</v>
      </c>
      <c r="P4737" t="s">
        <v>6399</v>
      </c>
      <c r="S4737" t="s">
        <v>6400</v>
      </c>
      <c r="T4737" t="s">
        <v>6401</v>
      </c>
      <c r="U4737" t="s">
        <v>6402</v>
      </c>
      <c r="V4737">
        <v>112</v>
      </c>
      <c r="W4737" t="s">
        <v>63</v>
      </c>
      <c r="X4737" t="s">
        <v>161</v>
      </c>
      <c r="AA4737" t="s">
        <v>6403</v>
      </c>
      <c r="AB4737" t="s">
        <v>6404</v>
      </c>
      <c r="AD4737" t="s">
        <v>65</v>
      </c>
      <c r="AE4737">
        <v>21254162</v>
      </c>
      <c r="AF4737" t="s">
        <v>6405</v>
      </c>
      <c r="AG4737" t="s">
        <v>6406</v>
      </c>
      <c r="AH4737" t="s">
        <v>6407</v>
      </c>
      <c r="AI4737" t="s">
        <v>6408</v>
      </c>
      <c r="AJ4737" t="s">
        <v>6409</v>
      </c>
      <c r="AK4737" t="str">
        <f t="shared" si="170"/>
        <v>NCT00298363</v>
      </c>
      <c r="AL4737">
        <v>14561322</v>
      </c>
      <c r="AM4737" t="s">
        <v>91</v>
      </c>
      <c r="AN4737" t="s">
        <v>628</v>
      </c>
      <c r="AP4737" t="s">
        <v>102</v>
      </c>
      <c r="AR4737" t="s">
        <v>103</v>
      </c>
      <c r="AS4737" t="s">
        <v>104</v>
      </c>
      <c r="AT4737">
        <v>6</v>
      </c>
      <c r="AU4737">
        <v>6</v>
      </c>
    </row>
    <row r="4738" spans="1:47" x14ac:dyDescent="0.2">
      <c r="A4738" t="s">
        <v>6391</v>
      </c>
      <c r="B4738" t="s">
        <v>6392</v>
      </c>
      <c r="C4738" t="s">
        <v>6393</v>
      </c>
      <c r="D4738" t="s">
        <v>6394</v>
      </c>
      <c r="F4738" t="s">
        <v>52</v>
      </c>
      <c r="G4738" t="s">
        <v>6395</v>
      </c>
      <c r="H4738" t="s">
        <v>6396</v>
      </c>
      <c r="I4738" t="s">
        <v>6397</v>
      </c>
      <c r="J4738" t="s">
        <v>6398</v>
      </c>
      <c r="K4738" t="s">
        <v>179</v>
      </c>
      <c r="L4738" s="1">
        <v>38776</v>
      </c>
      <c r="M4738" s="1">
        <v>41383</v>
      </c>
      <c r="N4738" s="1">
        <v>40634</v>
      </c>
      <c r="O4738" t="s">
        <v>75</v>
      </c>
      <c r="P4738" t="s">
        <v>6399</v>
      </c>
      <c r="S4738" t="s">
        <v>6400</v>
      </c>
      <c r="T4738" t="s">
        <v>6401</v>
      </c>
      <c r="U4738" t="s">
        <v>6402</v>
      </c>
      <c r="V4738">
        <v>112</v>
      </c>
      <c r="W4738" t="s">
        <v>63</v>
      </c>
      <c r="X4738" t="s">
        <v>161</v>
      </c>
      <c r="AA4738" t="s">
        <v>6403</v>
      </c>
      <c r="AB4738" t="s">
        <v>6404</v>
      </c>
      <c r="AD4738" t="s">
        <v>65</v>
      </c>
      <c r="AE4738">
        <v>21254162</v>
      </c>
      <c r="AF4738" t="s">
        <v>6405</v>
      </c>
      <c r="AG4738" t="s">
        <v>6406</v>
      </c>
      <c r="AH4738" t="s">
        <v>6407</v>
      </c>
      <c r="AI4738" t="s">
        <v>6408</v>
      </c>
      <c r="AJ4738" t="s">
        <v>6409</v>
      </c>
      <c r="AK4738" t="str">
        <f t="shared" si="170"/>
        <v>NCT00298363</v>
      </c>
      <c r="AL4738">
        <v>14561323</v>
      </c>
      <c r="AM4738" t="s">
        <v>92</v>
      </c>
      <c r="AN4738" t="s">
        <v>628</v>
      </c>
      <c r="AP4738" t="s">
        <v>102</v>
      </c>
      <c r="AR4738" t="s">
        <v>103</v>
      </c>
      <c r="AS4738" t="s">
        <v>104</v>
      </c>
      <c r="AT4738">
        <v>2</v>
      </c>
      <c r="AU4738">
        <v>2</v>
      </c>
    </row>
    <row r="4739" spans="1:47" x14ac:dyDescent="0.2">
      <c r="A4739" t="s">
        <v>6391</v>
      </c>
      <c r="B4739" t="s">
        <v>6392</v>
      </c>
      <c r="C4739" t="s">
        <v>6393</v>
      </c>
      <c r="D4739" t="s">
        <v>6394</v>
      </c>
      <c r="F4739" t="s">
        <v>52</v>
      </c>
      <c r="G4739" t="s">
        <v>6395</v>
      </c>
      <c r="H4739" t="s">
        <v>6396</v>
      </c>
      <c r="I4739" t="s">
        <v>6397</v>
      </c>
      <c r="J4739" t="s">
        <v>6398</v>
      </c>
      <c r="K4739" t="s">
        <v>179</v>
      </c>
      <c r="L4739" s="1">
        <v>38776</v>
      </c>
      <c r="M4739" s="1">
        <v>41383</v>
      </c>
      <c r="N4739" s="1">
        <v>40634</v>
      </c>
      <c r="O4739" t="s">
        <v>75</v>
      </c>
      <c r="P4739" t="s">
        <v>6399</v>
      </c>
      <c r="S4739" t="s">
        <v>6400</v>
      </c>
      <c r="T4739" t="s">
        <v>6401</v>
      </c>
      <c r="U4739" t="s">
        <v>6402</v>
      </c>
      <c r="V4739">
        <v>112</v>
      </c>
      <c r="W4739" t="s">
        <v>63</v>
      </c>
      <c r="X4739" t="s">
        <v>161</v>
      </c>
      <c r="AA4739" t="s">
        <v>6403</v>
      </c>
      <c r="AB4739" t="s">
        <v>6404</v>
      </c>
      <c r="AD4739" t="s">
        <v>65</v>
      </c>
      <c r="AE4739">
        <v>21254162</v>
      </c>
      <c r="AF4739" t="s">
        <v>6405</v>
      </c>
      <c r="AG4739" t="s">
        <v>6406</v>
      </c>
      <c r="AH4739" t="s">
        <v>6407</v>
      </c>
      <c r="AI4739" t="s">
        <v>6408</v>
      </c>
      <c r="AJ4739" t="s">
        <v>6409</v>
      </c>
      <c r="AK4739" t="str">
        <f t="shared" si="170"/>
        <v>NCT00298363</v>
      </c>
      <c r="AL4739">
        <v>14561324</v>
      </c>
      <c r="AM4739" t="s">
        <v>1099</v>
      </c>
      <c r="AN4739" t="s">
        <v>628</v>
      </c>
      <c r="AP4739" t="s">
        <v>102</v>
      </c>
      <c r="AR4739" t="s">
        <v>103</v>
      </c>
      <c r="AS4739" t="s">
        <v>104</v>
      </c>
      <c r="AT4739">
        <v>12</v>
      </c>
      <c r="AU4739">
        <v>12</v>
      </c>
    </row>
    <row r="4740" spans="1:47" x14ac:dyDescent="0.2">
      <c r="A4740" t="s">
        <v>6391</v>
      </c>
      <c r="B4740" t="s">
        <v>6392</v>
      </c>
      <c r="C4740" t="s">
        <v>6393</v>
      </c>
      <c r="D4740" t="s">
        <v>6394</v>
      </c>
      <c r="F4740" t="s">
        <v>52</v>
      </c>
      <c r="G4740" t="s">
        <v>6395</v>
      </c>
      <c r="H4740" t="s">
        <v>6396</v>
      </c>
      <c r="I4740" t="s">
        <v>6397</v>
      </c>
      <c r="J4740" t="s">
        <v>6398</v>
      </c>
      <c r="K4740" t="s">
        <v>179</v>
      </c>
      <c r="L4740" s="1">
        <v>38776</v>
      </c>
      <c r="M4740" s="1">
        <v>41383</v>
      </c>
      <c r="N4740" s="1">
        <v>40634</v>
      </c>
      <c r="O4740" t="s">
        <v>75</v>
      </c>
      <c r="P4740" t="s">
        <v>6399</v>
      </c>
      <c r="S4740" t="s">
        <v>6400</v>
      </c>
      <c r="T4740" t="s">
        <v>6401</v>
      </c>
      <c r="U4740" t="s">
        <v>6402</v>
      </c>
      <c r="V4740">
        <v>112</v>
      </c>
      <c r="W4740" t="s">
        <v>63</v>
      </c>
      <c r="X4740" t="s">
        <v>161</v>
      </c>
      <c r="AA4740" t="s">
        <v>6403</v>
      </c>
      <c r="AB4740" t="s">
        <v>6404</v>
      </c>
      <c r="AD4740" t="s">
        <v>65</v>
      </c>
      <c r="AE4740">
        <v>21254162</v>
      </c>
      <c r="AF4740" t="s">
        <v>6405</v>
      </c>
      <c r="AG4740" t="s">
        <v>6406</v>
      </c>
      <c r="AH4740" t="s">
        <v>6407</v>
      </c>
      <c r="AI4740" t="s">
        <v>6408</v>
      </c>
      <c r="AJ4740" t="s">
        <v>6409</v>
      </c>
      <c r="AK4740" t="str">
        <f t="shared" si="170"/>
        <v>NCT00298363</v>
      </c>
      <c r="AL4740">
        <v>14561321</v>
      </c>
      <c r="AM4740" t="s">
        <v>86</v>
      </c>
      <c r="AN4740" t="s">
        <v>254</v>
      </c>
      <c r="AP4740" t="s">
        <v>102</v>
      </c>
      <c r="AR4740" t="s">
        <v>103</v>
      </c>
      <c r="AS4740" t="s">
        <v>104</v>
      </c>
      <c r="AT4740">
        <v>4</v>
      </c>
      <c r="AU4740">
        <v>4</v>
      </c>
    </row>
    <row r="4741" spans="1:47" x14ac:dyDescent="0.2">
      <c r="A4741" t="s">
        <v>6391</v>
      </c>
      <c r="B4741" t="s">
        <v>6392</v>
      </c>
      <c r="C4741" t="s">
        <v>6393</v>
      </c>
      <c r="D4741" t="s">
        <v>6394</v>
      </c>
      <c r="F4741" t="s">
        <v>52</v>
      </c>
      <c r="G4741" t="s">
        <v>6395</v>
      </c>
      <c r="H4741" t="s">
        <v>6396</v>
      </c>
      <c r="I4741" t="s">
        <v>6397</v>
      </c>
      <c r="J4741" t="s">
        <v>6398</v>
      </c>
      <c r="K4741" t="s">
        <v>179</v>
      </c>
      <c r="L4741" s="1">
        <v>38776</v>
      </c>
      <c r="M4741" s="1">
        <v>41383</v>
      </c>
      <c r="N4741" s="1">
        <v>40634</v>
      </c>
      <c r="O4741" t="s">
        <v>75</v>
      </c>
      <c r="P4741" t="s">
        <v>6399</v>
      </c>
      <c r="S4741" t="s">
        <v>6400</v>
      </c>
      <c r="T4741" t="s">
        <v>6401</v>
      </c>
      <c r="U4741" t="s">
        <v>6402</v>
      </c>
      <c r="V4741">
        <v>112</v>
      </c>
      <c r="W4741" t="s">
        <v>63</v>
      </c>
      <c r="X4741" t="s">
        <v>161</v>
      </c>
      <c r="AA4741" t="s">
        <v>6403</v>
      </c>
      <c r="AB4741" t="s">
        <v>6404</v>
      </c>
      <c r="AD4741" t="s">
        <v>65</v>
      </c>
      <c r="AE4741">
        <v>21254162</v>
      </c>
      <c r="AF4741" t="s">
        <v>6405</v>
      </c>
      <c r="AG4741" t="s">
        <v>6406</v>
      </c>
      <c r="AH4741" t="s">
        <v>6407</v>
      </c>
      <c r="AI4741" t="s">
        <v>6408</v>
      </c>
      <c r="AJ4741" t="s">
        <v>6409</v>
      </c>
      <c r="AK4741" t="str">
        <f t="shared" si="170"/>
        <v>NCT00298363</v>
      </c>
      <c r="AL4741">
        <v>14561322</v>
      </c>
      <c r="AM4741" t="s">
        <v>91</v>
      </c>
      <c r="AN4741" t="s">
        <v>254</v>
      </c>
      <c r="AP4741" t="s">
        <v>102</v>
      </c>
      <c r="AR4741" t="s">
        <v>103</v>
      </c>
      <c r="AS4741" t="s">
        <v>104</v>
      </c>
      <c r="AT4741">
        <v>1</v>
      </c>
      <c r="AU4741">
        <v>1</v>
      </c>
    </row>
    <row r="4742" spans="1:47" x14ac:dyDescent="0.2">
      <c r="A4742" t="s">
        <v>6391</v>
      </c>
      <c r="B4742" t="s">
        <v>6392</v>
      </c>
      <c r="C4742" t="s">
        <v>6393</v>
      </c>
      <c r="D4742" t="s">
        <v>6394</v>
      </c>
      <c r="F4742" t="s">
        <v>52</v>
      </c>
      <c r="G4742" t="s">
        <v>6395</v>
      </c>
      <c r="H4742" t="s">
        <v>6396</v>
      </c>
      <c r="I4742" t="s">
        <v>6397</v>
      </c>
      <c r="J4742" t="s">
        <v>6398</v>
      </c>
      <c r="K4742" t="s">
        <v>179</v>
      </c>
      <c r="L4742" s="1">
        <v>38776</v>
      </c>
      <c r="M4742" s="1">
        <v>41383</v>
      </c>
      <c r="N4742" s="1">
        <v>40634</v>
      </c>
      <c r="O4742" t="s">
        <v>75</v>
      </c>
      <c r="P4742" t="s">
        <v>6399</v>
      </c>
      <c r="S4742" t="s">
        <v>6400</v>
      </c>
      <c r="T4742" t="s">
        <v>6401</v>
      </c>
      <c r="U4742" t="s">
        <v>6402</v>
      </c>
      <c r="V4742">
        <v>112</v>
      </c>
      <c r="W4742" t="s">
        <v>63</v>
      </c>
      <c r="X4742" t="s">
        <v>161</v>
      </c>
      <c r="AA4742" t="s">
        <v>6403</v>
      </c>
      <c r="AB4742" t="s">
        <v>6404</v>
      </c>
      <c r="AD4742" t="s">
        <v>65</v>
      </c>
      <c r="AE4742">
        <v>21254162</v>
      </c>
      <c r="AF4742" t="s">
        <v>6405</v>
      </c>
      <c r="AG4742" t="s">
        <v>6406</v>
      </c>
      <c r="AH4742" t="s">
        <v>6407</v>
      </c>
      <c r="AI4742" t="s">
        <v>6408</v>
      </c>
      <c r="AJ4742" t="s">
        <v>6409</v>
      </c>
      <c r="AK4742" t="str">
        <f t="shared" si="170"/>
        <v>NCT00298363</v>
      </c>
      <c r="AL4742">
        <v>14561323</v>
      </c>
      <c r="AM4742" t="s">
        <v>92</v>
      </c>
      <c r="AN4742" t="s">
        <v>254</v>
      </c>
      <c r="AP4742" t="s">
        <v>102</v>
      </c>
      <c r="AR4742" t="s">
        <v>103</v>
      </c>
      <c r="AS4742" t="s">
        <v>104</v>
      </c>
      <c r="AT4742">
        <v>1</v>
      </c>
      <c r="AU4742">
        <v>1</v>
      </c>
    </row>
    <row r="4743" spans="1:47" x14ac:dyDescent="0.2">
      <c r="A4743" t="s">
        <v>6391</v>
      </c>
      <c r="B4743" t="s">
        <v>6392</v>
      </c>
      <c r="C4743" t="s">
        <v>6393</v>
      </c>
      <c r="D4743" t="s">
        <v>6394</v>
      </c>
      <c r="F4743" t="s">
        <v>52</v>
      </c>
      <c r="G4743" t="s">
        <v>6395</v>
      </c>
      <c r="H4743" t="s">
        <v>6396</v>
      </c>
      <c r="I4743" t="s">
        <v>6397</v>
      </c>
      <c r="J4743" t="s">
        <v>6398</v>
      </c>
      <c r="K4743" t="s">
        <v>179</v>
      </c>
      <c r="L4743" s="1">
        <v>38776</v>
      </c>
      <c r="M4743" s="1">
        <v>41383</v>
      </c>
      <c r="N4743" s="1">
        <v>40634</v>
      </c>
      <c r="O4743" t="s">
        <v>75</v>
      </c>
      <c r="P4743" t="s">
        <v>6399</v>
      </c>
      <c r="S4743" t="s">
        <v>6400</v>
      </c>
      <c r="T4743" t="s">
        <v>6401</v>
      </c>
      <c r="U4743" t="s">
        <v>6402</v>
      </c>
      <c r="V4743">
        <v>112</v>
      </c>
      <c r="W4743" t="s">
        <v>63</v>
      </c>
      <c r="X4743" t="s">
        <v>161</v>
      </c>
      <c r="AA4743" t="s">
        <v>6403</v>
      </c>
      <c r="AB4743" t="s">
        <v>6404</v>
      </c>
      <c r="AD4743" t="s">
        <v>65</v>
      </c>
      <c r="AE4743">
        <v>21254162</v>
      </c>
      <c r="AF4743" t="s">
        <v>6405</v>
      </c>
      <c r="AG4743" t="s">
        <v>6406</v>
      </c>
      <c r="AH4743" t="s">
        <v>6407</v>
      </c>
      <c r="AI4743" t="s">
        <v>6408</v>
      </c>
      <c r="AJ4743" t="s">
        <v>6409</v>
      </c>
      <c r="AK4743" t="str">
        <f t="shared" si="170"/>
        <v>NCT00298363</v>
      </c>
      <c r="AL4743">
        <v>14561324</v>
      </c>
      <c r="AM4743" t="s">
        <v>1099</v>
      </c>
      <c r="AN4743" t="s">
        <v>254</v>
      </c>
      <c r="AP4743" t="s">
        <v>102</v>
      </c>
      <c r="AR4743" t="s">
        <v>103</v>
      </c>
      <c r="AS4743" t="s">
        <v>104</v>
      </c>
      <c r="AT4743">
        <v>6</v>
      </c>
      <c r="AU4743">
        <v>6</v>
      </c>
    </row>
    <row r="4744" spans="1:47" x14ac:dyDescent="0.2">
      <c r="A4744" t="s">
        <v>6391</v>
      </c>
      <c r="B4744" t="s">
        <v>6392</v>
      </c>
      <c r="C4744" t="s">
        <v>6393</v>
      </c>
      <c r="D4744" t="s">
        <v>6394</v>
      </c>
      <c r="F4744" t="s">
        <v>52</v>
      </c>
      <c r="G4744" t="s">
        <v>6395</v>
      </c>
      <c r="H4744" t="s">
        <v>6396</v>
      </c>
      <c r="I4744" t="s">
        <v>6397</v>
      </c>
      <c r="J4744" t="s">
        <v>6398</v>
      </c>
      <c r="K4744" t="s">
        <v>179</v>
      </c>
      <c r="L4744" s="1">
        <v>38776</v>
      </c>
      <c r="M4744" s="1">
        <v>41383</v>
      </c>
      <c r="N4744" s="1">
        <v>40634</v>
      </c>
      <c r="O4744" t="s">
        <v>75</v>
      </c>
      <c r="P4744" t="s">
        <v>6399</v>
      </c>
      <c r="S4744" t="s">
        <v>6400</v>
      </c>
      <c r="T4744" t="s">
        <v>6401</v>
      </c>
      <c r="U4744" t="s">
        <v>6402</v>
      </c>
      <c r="V4744">
        <v>112</v>
      </c>
      <c r="W4744" t="s">
        <v>63</v>
      </c>
      <c r="X4744" t="s">
        <v>161</v>
      </c>
      <c r="AA4744" t="s">
        <v>6403</v>
      </c>
      <c r="AB4744" t="s">
        <v>6404</v>
      </c>
      <c r="AD4744" t="s">
        <v>65</v>
      </c>
      <c r="AE4744">
        <v>21254162</v>
      </c>
      <c r="AF4744" t="s">
        <v>6405</v>
      </c>
      <c r="AG4744" t="s">
        <v>6406</v>
      </c>
      <c r="AH4744" t="s">
        <v>6407</v>
      </c>
      <c r="AI4744" t="s">
        <v>6408</v>
      </c>
      <c r="AJ4744" t="s">
        <v>6409</v>
      </c>
      <c r="AK4744" t="str">
        <f t="shared" si="170"/>
        <v>NCT00298363</v>
      </c>
      <c r="AL4744">
        <v>14561321</v>
      </c>
      <c r="AM4744" t="s">
        <v>86</v>
      </c>
      <c r="AN4744" t="s">
        <v>655</v>
      </c>
      <c r="AP4744" t="s">
        <v>102</v>
      </c>
      <c r="AR4744" t="s">
        <v>103</v>
      </c>
      <c r="AS4744" t="s">
        <v>104</v>
      </c>
      <c r="AT4744">
        <v>1</v>
      </c>
      <c r="AU4744">
        <v>1</v>
      </c>
    </row>
    <row r="4745" spans="1:47" x14ac:dyDescent="0.2">
      <c r="A4745" t="s">
        <v>6391</v>
      </c>
      <c r="B4745" t="s">
        <v>6392</v>
      </c>
      <c r="C4745" t="s">
        <v>6393</v>
      </c>
      <c r="D4745" t="s">
        <v>6394</v>
      </c>
      <c r="F4745" t="s">
        <v>52</v>
      </c>
      <c r="G4745" t="s">
        <v>6395</v>
      </c>
      <c r="H4745" t="s">
        <v>6396</v>
      </c>
      <c r="I4745" t="s">
        <v>6397</v>
      </c>
      <c r="J4745" t="s">
        <v>6398</v>
      </c>
      <c r="K4745" t="s">
        <v>179</v>
      </c>
      <c r="L4745" s="1">
        <v>38776</v>
      </c>
      <c r="M4745" s="1">
        <v>41383</v>
      </c>
      <c r="N4745" s="1">
        <v>40634</v>
      </c>
      <c r="O4745" t="s">
        <v>75</v>
      </c>
      <c r="P4745" t="s">
        <v>6399</v>
      </c>
      <c r="S4745" t="s">
        <v>6400</v>
      </c>
      <c r="T4745" t="s">
        <v>6401</v>
      </c>
      <c r="U4745" t="s">
        <v>6402</v>
      </c>
      <c r="V4745">
        <v>112</v>
      </c>
      <c r="W4745" t="s">
        <v>63</v>
      </c>
      <c r="X4745" t="s">
        <v>161</v>
      </c>
      <c r="AA4745" t="s">
        <v>6403</v>
      </c>
      <c r="AB4745" t="s">
        <v>6404</v>
      </c>
      <c r="AD4745" t="s">
        <v>65</v>
      </c>
      <c r="AE4745">
        <v>21254162</v>
      </c>
      <c r="AF4745" t="s">
        <v>6405</v>
      </c>
      <c r="AG4745" t="s">
        <v>6406</v>
      </c>
      <c r="AH4745" t="s">
        <v>6407</v>
      </c>
      <c r="AI4745" t="s">
        <v>6408</v>
      </c>
      <c r="AJ4745" t="s">
        <v>6409</v>
      </c>
      <c r="AK4745" t="str">
        <f t="shared" si="170"/>
        <v>NCT00298363</v>
      </c>
      <c r="AL4745">
        <v>14561322</v>
      </c>
      <c r="AM4745" t="s">
        <v>91</v>
      </c>
      <c r="AN4745" t="s">
        <v>655</v>
      </c>
      <c r="AP4745" t="s">
        <v>102</v>
      </c>
      <c r="AR4745" t="s">
        <v>103</v>
      </c>
      <c r="AS4745" t="s">
        <v>104</v>
      </c>
      <c r="AT4745">
        <v>1</v>
      </c>
      <c r="AU4745">
        <v>1</v>
      </c>
    </row>
    <row r="4746" spans="1:47" x14ac:dyDescent="0.2">
      <c r="A4746" t="s">
        <v>6391</v>
      </c>
      <c r="B4746" t="s">
        <v>6392</v>
      </c>
      <c r="C4746" t="s">
        <v>6393</v>
      </c>
      <c r="D4746" t="s">
        <v>6394</v>
      </c>
      <c r="F4746" t="s">
        <v>52</v>
      </c>
      <c r="G4746" t="s">
        <v>6395</v>
      </c>
      <c r="H4746" t="s">
        <v>6396</v>
      </c>
      <c r="I4746" t="s">
        <v>6397</v>
      </c>
      <c r="J4746" t="s">
        <v>6398</v>
      </c>
      <c r="K4746" t="s">
        <v>179</v>
      </c>
      <c r="L4746" s="1">
        <v>38776</v>
      </c>
      <c r="M4746" s="1">
        <v>41383</v>
      </c>
      <c r="N4746" s="1">
        <v>40634</v>
      </c>
      <c r="O4746" t="s">
        <v>75</v>
      </c>
      <c r="P4746" t="s">
        <v>6399</v>
      </c>
      <c r="S4746" t="s">
        <v>6400</v>
      </c>
      <c r="T4746" t="s">
        <v>6401</v>
      </c>
      <c r="U4746" t="s">
        <v>6402</v>
      </c>
      <c r="V4746">
        <v>112</v>
      </c>
      <c r="W4746" t="s">
        <v>63</v>
      </c>
      <c r="X4746" t="s">
        <v>161</v>
      </c>
      <c r="AA4746" t="s">
        <v>6403</v>
      </c>
      <c r="AB4746" t="s">
        <v>6404</v>
      </c>
      <c r="AD4746" t="s">
        <v>65</v>
      </c>
      <c r="AE4746">
        <v>21254162</v>
      </c>
      <c r="AF4746" t="s">
        <v>6405</v>
      </c>
      <c r="AG4746" t="s">
        <v>6406</v>
      </c>
      <c r="AH4746" t="s">
        <v>6407</v>
      </c>
      <c r="AI4746" t="s">
        <v>6408</v>
      </c>
      <c r="AJ4746" t="s">
        <v>6409</v>
      </c>
      <c r="AK4746" t="str">
        <f t="shared" si="170"/>
        <v>NCT00298363</v>
      </c>
      <c r="AL4746">
        <v>14561323</v>
      </c>
      <c r="AM4746" t="s">
        <v>92</v>
      </c>
      <c r="AN4746" t="s">
        <v>655</v>
      </c>
      <c r="AP4746" t="s">
        <v>102</v>
      </c>
      <c r="AR4746" t="s">
        <v>103</v>
      </c>
      <c r="AS4746" t="s">
        <v>104</v>
      </c>
      <c r="AT4746">
        <v>0</v>
      </c>
      <c r="AU4746">
        <v>0</v>
      </c>
    </row>
    <row r="4747" spans="1:47" x14ac:dyDescent="0.2">
      <c r="A4747" t="s">
        <v>6391</v>
      </c>
      <c r="B4747" t="s">
        <v>6392</v>
      </c>
      <c r="C4747" t="s">
        <v>6393</v>
      </c>
      <c r="D4747" t="s">
        <v>6394</v>
      </c>
      <c r="F4747" t="s">
        <v>52</v>
      </c>
      <c r="G4747" t="s">
        <v>6395</v>
      </c>
      <c r="H4747" t="s">
        <v>6396</v>
      </c>
      <c r="I4747" t="s">
        <v>6397</v>
      </c>
      <c r="J4747" t="s">
        <v>6398</v>
      </c>
      <c r="K4747" t="s">
        <v>179</v>
      </c>
      <c r="L4747" s="1">
        <v>38776</v>
      </c>
      <c r="M4747" s="1">
        <v>41383</v>
      </c>
      <c r="N4747" s="1">
        <v>40634</v>
      </c>
      <c r="O4747" t="s">
        <v>75</v>
      </c>
      <c r="P4747" t="s">
        <v>6399</v>
      </c>
      <c r="S4747" t="s">
        <v>6400</v>
      </c>
      <c r="T4747" t="s">
        <v>6401</v>
      </c>
      <c r="U4747" t="s">
        <v>6402</v>
      </c>
      <c r="V4747">
        <v>112</v>
      </c>
      <c r="W4747" t="s">
        <v>63</v>
      </c>
      <c r="X4747" t="s">
        <v>161</v>
      </c>
      <c r="AA4747" t="s">
        <v>6403</v>
      </c>
      <c r="AB4747" t="s">
        <v>6404</v>
      </c>
      <c r="AD4747" t="s">
        <v>65</v>
      </c>
      <c r="AE4747">
        <v>21254162</v>
      </c>
      <c r="AF4747" t="s">
        <v>6405</v>
      </c>
      <c r="AG4747" t="s">
        <v>6406</v>
      </c>
      <c r="AH4747" t="s">
        <v>6407</v>
      </c>
      <c r="AI4747" t="s">
        <v>6408</v>
      </c>
      <c r="AJ4747" t="s">
        <v>6409</v>
      </c>
      <c r="AK4747" t="str">
        <f t="shared" si="170"/>
        <v>NCT00298363</v>
      </c>
      <c r="AL4747">
        <v>14561324</v>
      </c>
      <c r="AM4747" t="s">
        <v>1099</v>
      </c>
      <c r="AN4747" t="s">
        <v>655</v>
      </c>
      <c r="AP4747" t="s">
        <v>102</v>
      </c>
      <c r="AR4747" t="s">
        <v>103</v>
      </c>
      <c r="AS4747" t="s">
        <v>104</v>
      </c>
      <c r="AT4747">
        <v>2</v>
      </c>
      <c r="AU4747">
        <v>2</v>
      </c>
    </row>
    <row r="4748" spans="1:47" x14ac:dyDescent="0.2">
      <c r="A4748" t="s">
        <v>6391</v>
      </c>
      <c r="B4748" t="s">
        <v>6392</v>
      </c>
      <c r="C4748" t="s">
        <v>6393</v>
      </c>
      <c r="D4748" t="s">
        <v>6394</v>
      </c>
      <c r="F4748" t="s">
        <v>52</v>
      </c>
      <c r="G4748" t="s">
        <v>6395</v>
      </c>
      <c r="H4748" t="s">
        <v>6396</v>
      </c>
      <c r="I4748" t="s">
        <v>6397</v>
      </c>
      <c r="J4748" t="s">
        <v>6398</v>
      </c>
      <c r="K4748" t="s">
        <v>179</v>
      </c>
      <c r="L4748" s="1">
        <v>38776</v>
      </c>
      <c r="M4748" s="1">
        <v>41383</v>
      </c>
      <c r="N4748" s="1">
        <v>40634</v>
      </c>
      <c r="O4748" t="s">
        <v>75</v>
      </c>
      <c r="P4748" t="s">
        <v>6399</v>
      </c>
      <c r="S4748" t="s">
        <v>6400</v>
      </c>
      <c r="T4748" t="s">
        <v>6401</v>
      </c>
      <c r="U4748" t="s">
        <v>6402</v>
      </c>
      <c r="V4748">
        <v>112</v>
      </c>
      <c r="W4748" t="s">
        <v>63</v>
      </c>
      <c r="X4748" t="s">
        <v>161</v>
      </c>
      <c r="AA4748" t="s">
        <v>6403</v>
      </c>
      <c r="AB4748" t="s">
        <v>6404</v>
      </c>
      <c r="AD4748" t="s">
        <v>65</v>
      </c>
      <c r="AE4748">
        <v>21254162</v>
      </c>
      <c r="AF4748" t="s">
        <v>6405</v>
      </c>
      <c r="AG4748" t="s">
        <v>6406</v>
      </c>
      <c r="AH4748" t="s">
        <v>6407</v>
      </c>
      <c r="AI4748" t="s">
        <v>6408</v>
      </c>
      <c r="AJ4748" t="s">
        <v>6409</v>
      </c>
      <c r="AK4748" t="str">
        <f t="shared" si="170"/>
        <v>NCT00298363</v>
      </c>
      <c r="AL4748">
        <v>14561321</v>
      </c>
      <c r="AM4748" t="s">
        <v>86</v>
      </c>
      <c r="AN4748" t="s">
        <v>142</v>
      </c>
      <c r="AP4748" t="s">
        <v>1172</v>
      </c>
      <c r="AR4748" t="s">
        <v>103</v>
      </c>
      <c r="AS4748" t="s">
        <v>104</v>
      </c>
      <c r="AT4748">
        <v>23</v>
      </c>
      <c r="AU4748">
        <v>23</v>
      </c>
    </row>
    <row r="4749" spans="1:47" x14ac:dyDescent="0.2">
      <c r="A4749" t="s">
        <v>6391</v>
      </c>
      <c r="B4749" t="s">
        <v>6392</v>
      </c>
      <c r="C4749" t="s">
        <v>6393</v>
      </c>
      <c r="D4749" t="s">
        <v>6394</v>
      </c>
      <c r="F4749" t="s">
        <v>52</v>
      </c>
      <c r="G4749" t="s">
        <v>6395</v>
      </c>
      <c r="H4749" t="s">
        <v>6396</v>
      </c>
      <c r="I4749" t="s">
        <v>6397</v>
      </c>
      <c r="J4749" t="s">
        <v>6398</v>
      </c>
      <c r="K4749" t="s">
        <v>179</v>
      </c>
      <c r="L4749" s="1">
        <v>38776</v>
      </c>
      <c r="M4749" s="1">
        <v>41383</v>
      </c>
      <c r="N4749" s="1">
        <v>40634</v>
      </c>
      <c r="O4749" t="s">
        <v>75</v>
      </c>
      <c r="P4749" t="s">
        <v>6399</v>
      </c>
      <c r="S4749" t="s">
        <v>6400</v>
      </c>
      <c r="T4749" t="s">
        <v>6401</v>
      </c>
      <c r="U4749" t="s">
        <v>6402</v>
      </c>
      <c r="V4749">
        <v>112</v>
      </c>
      <c r="W4749" t="s">
        <v>63</v>
      </c>
      <c r="X4749" t="s">
        <v>161</v>
      </c>
      <c r="AA4749" t="s">
        <v>6403</v>
      </c>
      <c r="AB4749" t="s">
        <v>6404</v>
      </c>
      <c r="AD4749" t="s">
        <v>65</v>
      </c>
      <c r="AE4749">
        <v>21254162</v>
      </c>
      <c r="AF4749" t="s">
        <v>6405</v>
      </c>
      <c r="AG4749" t="s">
        <v>6406</v>
      </c>
      <c r="AH4749" t="s">
        <v>6407</v>
      </c>
      <c r="AI4749" t="s">
        <v>6408</v>
      </c>
      <c r="AJ4749" t="s">
        <v>6409</v>
      </c>
      <c r="AK4749" t="str">
        <f t="shared" si="170"/>
        <v>NCT00298363</v>
      </c>
      <c r="AL4749">
        <v>14561322</v>
      </c>
      <c r="AM4749" t="s">
        <v>91</v>
      </c>
      <c r="AN4749" t="s">
        <v>142</v>
      </c>
      <c r="AP4749" t="s">
        <v>1172</v>
      </c>
      <c r="AR4749" t="s">
        <v>103</v>
      </c>
      <c r="AS4749" t="s">
        <v>104</v>
      </c>
      <c r="AT4749">
        <v>24</v>
      </c>
      <c r="AU4749">
        <v>24</v>
      </c>
    </row>
    <row r="4750" spans="1:47" x14ac:dyDescent="0.2">
      <c r="A4750" t="s">
        <v>6391</v>
      </c>
      <c r="B4750" t="s">
        <v>6392</v>
      </c>
      <c r="C4750" t="s">
        <v>6393</v>
      </c>
      <c r="D4750" t="s">
        <v>6394</v>
      </c>
      <c r="F4750" t="s">
        <v>52</v>
      </c>
      <c r="G4750" t="s">
        <v>6395</v>
      </c>
      <c r="H4750" t="s">
        <v>6396</v>
      </c>
      <c r="I4750" t="s">
        <v>6397</v>
      </c>
      <c r="J4750" t="s">
        <v>6398</v>
      </c>
      <c r="K4750" t="s">
        <v>179</v>
      </c>
      <c r="L4750" s="1">
        <v>38776</v>
      </c>
      <c r="M4750" s="1">
        <v>41383</v>
      </c>
      <c r="N4750" s="1">
        <v>40634</v>
      </c>
      <c r="O4750" t="s">
        <v>75</v>
      </c>
      <c r="P4750" t="s">
        <v>6399</v>
      </c>
      <c r="S4750" t="s">
        <v>6400</v>
      </c>
      <c r="T4750" t="s">
        <v>6401</v>
      </c>
      <c r="U4750" t="s">
        <v>6402</v>
      </c>
      <c r="V4750">
        <v>112</v>
      </c>
      <c r="W4750" t="s">
        <v>63</v>
      </c>
      <c r="X4750" t="s">
        <v>161</v>
      </c>
      <c r="AA4750" t="s">
        <v>6403</v>
      </c>
      <c r="AB4750" t="s">
        <v>6404</v>
      </c>
      <c r="AD4750" t="s">
        <v>65</v>
      </c>
      <c r="AE4750">
        <v>21254162</v>
      </c>
      <c r="AF4750" t="s">
        <v>6405</v>
      </c>
      <c r="AG4750" t="s">
        <v>6406</v>
      </c>
      <c r="AH4750" t="s">
        <v>6407</v>
      </c>
      <c r="AI4750" t="s">
        <v>6408</v>
      </c>
      <c r="AJ4750" t="s">
        <v>6409</v>
      </c>
      <c r="AK4750" t="str">
        <f t="shared" si="170"/>
        <v>NCT00298363</v>
      </c>
      <c r="AL4750">
        <v>14561323</v>
      </c>
      <c r="AM4750" t="s">
        <v>92</v>
      </c>
      <c r="AN4750" t="s">
        <v>142</v>
      </c>
      <c r="AP4750" t="s">
        <v>1172</v>
      </c>
      <c r="AR4750" t="s">
        <v>103</v>
      </c>
      <c r="AS4750" t="s">
        <v>104</v>
      </c>
      <c r="AT4750">
        <v>13</v>
      </c>
      <c r="AU4750">
        <v>13</v>
      </c>
    </row>
    <row r="4751" spans="1:47" x14ac:dyDescent="0.2">
      <c r="A4751" t="s">
        <v>6391</v>
      </c>
      <c r="B4751" t="s">
        <v>6392</v>
      </c>
      <c r="C4751" t="s">
        <v>6393</v>
      </c>
      <c r="D4751" t="s">
        <v>6394</v>
      </c>
      <c r="F4751" t="s">
        <v>52</v>
      </c>
      <c r="G4751" t="s">
        <v>6395</v>
      </c>
      <c r="H4751" t="s">
        <v>6396</v>
      </c>
      <c r="I4751" t="s">
        <v>6397</v>
      </c>
      <c r="J4751" t="s">
        <v>6398</v>
      </c>
      <c r="K4751" t="s">
        <v>179</v>
      </c>
      <c r="L4751" s="1">
        <v>38776</v>
      </c>
      <c r="M4751" s="1">
        <v>41383</v>
      </c>
      <c r="N4751" s="1">
        <v>40634</v>
      </c>
      <c r="O4751" t="s">
        <v>75</v>
      </c>
      <c r="P4751" t="s">
        <v>6399</v>
      </c>
      <c r="S4751" t="s">
        <v>6400</v>
      </c>
      <c r="T4751" t="s">
        <v>6401</v>
      </c>
      <c r="U4751" t="s">
        <v>6402</v>
      </c>
      <c r="V4751">
        <v>112</v>
      </c>
      <c r="W4751" t="s">
        <v>63</v>
      </c>
      <c r="X4751" t="s">
        <v>161</v>
      </c>
      <c r="AA4751" t="s">
        <v>6403</v>
      </c>
      <c r="AB4751" t="s">
        <v>6404</v>
      </c>
      <c r="AD4751" t="s">
        <v>65</v>
      </c>
      <c r="AE4751">
        <v>21254162</v>
      </c>
      <c r="AF4751" t="s">
        <v>6405</v>
      </c>
      <c r="AG4751" t="s">
        <v>6406</v>
      </c>
      <c r="AH4751" t="s">
        <v>6407</v>
      </c>
      <c r="AI4751" t="s">
        <v>6408</v>
      </c>
      <c r="AJ4751" t="s">
        <v>6409</v>
      </c>
      <c r="AK4751" t="str">
        <f t="shared" si="170"/>
        <v>NCT00298363</v>
      </c>
      <c r="AL4751">
        <v>14561324</v>
      </c>
      <c r="AM4751" t="s">
        <v>1099</v>
      </c>
      <c r="AN4751" t="s">
        <v>142</v>
      </c>
      <c r="AP4751" t="s">
        <v>1172</v>
      </c>
      <c r="AR4751" t="s">
        <v>103</v>
      </c>
      <c r="AS4751" t="s">
        <v>104</v>
      </c>
      <c r="AT4751">
        <v>60</v>
      </c>
      <c r="AU4751">
        <v>60</v>
      </c>
    </row>
    <row r="4752" spans="1:47" x14ac:dyDescent="0.2">
      <c r="A4752" t="s">
        <v>6391</v>
      </c>
      <c r="B4752" t="s">
        <v>6392</v>
      </c>
      <c r="C4752" t="s">
        <v>6393</v>
      </c>
      <c r="D4752" t="s">
        <v>6394</v>
      </c>
      <c r="F4752" t="s">
        <v>52</v>
      </c>
      <c r="G4752" t="s">
        <v>6395</v>
      </c>
      <c r="H4752" t="s">
        <v>6396</v>
      </c>
      <c r="I4752" t="s">
        <v>6397</v>
      </c>
      <c r="J4752" t="s">
        <v>6398</v>
      </c>
      <c r="K4752" t="s">
        <v>179</v>
      </c>
      <c r="L4752" s="1">
        <v>38776</v>
      </c>
      <c r="M4752" s="1">
        <v>41383</v>
      </c>
      <c r="N4752" s="1">
        <v>40634</v>
      </c>
      <c r="O4752" t="s">
        <v>75</v>
      </c>
      <c r="P4752" t="s">
        <v>6399</v>
      </c>
      <c r="S4752" t="s">
        <v>6400</v>
      </c>
      <c r="T4752" t="s">
        <v>6401</v>
      </c>
      <c r="U4752" t="s">
        <v>6402</v>
      </c>
      <c r="V4752">
        <v>112</v>
      </c>
      <c r="W4752" t="s">
        <v>63</v>
      </c>
      <c r="X4752" t="s">
        <v>161</v>
      </c>
      <c r="AA4752" t="s">
        <v>6403</v>
      </c>
      <c r="AB4752" t="s">
        <v>6404</v>
      </c>
      <c r="AD4752" t="s">
        <v>65</v>
      </c>
      <c r="AE4752">
        <v>21254162</v>
      </c>
      <c r="AF4752" t="s">
        <v>6405</v>
      </c>
      <c r="AG4752" t="s">
        <v>6406</v>
      </c>
      <c r="AH4752" t="s">
        <v>6407</v>
      </c>
      <c r="AI4752" t="s">
        <v>6408</v>
      </c>
      <c r="AJ4752" t="s">
        <v>6409</v>
      </c>
      <c r="AK4752" t="str">
        <f t="shared" si="170"/>
        <v>NCT00298363</v>
      </c>
      <c r="AL4752">
        <v>14561321</v>
      </c>
      <c r="AM4752" t="s">
        <v>86</v>
      </c>
      <c r="AN4752" t="s">
        <v>4299</v>
      </c>
      <c r="AP4752" t="s">
        <v>1172</v>
      </c>
      <c r="AR4752" t="s">
        <v>103</v>
      </c>
      <c r="AS4752" t="s">
        <v>104</v>
      </c>
      <c r="AT4752">
        <v>1</v>
      </c>
      <c r="AU4752">
        <v>1</v>
      </c>
    </row>
    <row r="4753" spans="1:47" x14ac:dyDescent="0.2">
      <c r="A4753" t="s">
        <v>6391</v>
      </c>
      <c r="B4753" t="s">
        <v>6392</v>
      </c>
      <c r="C4753" t="s">
        <v>6393</v>
      </c>
      <c r="D4753" t="s">
        <v>6394</v>
      </c>
      <c r="F4753" t="s">
        <v>52</v>
      </c>
      <c r="G4753" t="s">
        <v>6395</v>
      </c>
      <c r="H4753" t="s">
        <v>6396</v>
      </c>
      <c r="I4753" t="s">
        <v>6397</v>
      </c>
      <c r="J4753" t="s">
        <v>6398</v>
      </c>
      <c r="K4753" t="s">
        <v>179</v>
      </c>
      <c r="L4753" s="1">
        <v>38776</v>
      </c>
      <c r="M4753" s="1">
        <v>41383</v>
      </c>
      <c r="N4753" s="1">
        <v>40634</v>
      </c>
      <c r="O4753" t="s">
        <v>75</v>
      </c>
      <c r="P4753" t="s">
        <v>6399</v>
      </c>
      <c r="S4753" t="s">
        <v>6400</v>
      </c>
      <c r="T4753" t="s">
        <v>6401</v>
      </c>
      <c r="U4753" t="s">
        <v>6402</v>
      </c>
      <c r="V4753">
        <v>112</v>
      </c>
      <c r="W4753" t="s">
        <v>63</v>
      </c>
      <c r="X4753" t="s">
        <v>161</v>
      </c>
      <c r="AA4753" t="s">
        <v>6403</v>
      </c>
      <c r="AB4753" t="s">
        <v>6404</v>
      </c>
      <c r="AD4753" t="s">
        <v>65</v>
      </c>
      <c r="AE4753">
        <v>21254162</v>
      </c>
      <c r="AF4753" t="s">
        <v>6405</v>
      </c>
      <c r="AG4753" t="s">
        <v>6406</v>
      </c>
      <c r="AH4753" t="s">
        <v>6407</v>
      </c>
      <c r="AI4753" t="s">
        <v>6408</v>
      </c>
      <c r="AJ4753" t="s">
        <v>6409</v>
      </c>
      <c r="AK4753" t="str">
        <f t="shared" si="170"/>
        <v>NCT00298363</v>
      </c>
      <c r="AL4753">
        <v>14561322</v>
      </c>
      <c r="AM4753" t="s">
        <v>91</v>
      </c>
      <c r="AN4753" t="s">
        <v>4299</v>
      </c>
      <c r="AP4753" t="s">
        <v>1172</v>
      </c>
      <c r="AR4753" t="s">
        <v>103</v>
      </c>
      <c r="AS4753" t="s">
        <v>104</v>
      </c>
      <c r="AT4753">
        <v>1</v>
      </c>
      <c r="AU4753">
        <v>1</v>
      </c>
    </row>
    <row r="4754" spans="1:47" x14ac:dyDescent="0.2">
      <c r="A4754" t="s">
        <v>6391</v>
      </c>
      <c r="B4754" t="s">
        <v>6392</v>
      </c>
      <c r="C4754" t="s">
        <v>6393</v>
      </c>
      <c r="D4754" t="s">
        <v>6394</v>
      </c>
      <c r="F4754" t="s">
        <v>52</v>
      </c>
      <c r="G4754" t="s">
        <v>6395</v>
      </c>
      <c r="H4754" t="s">
        <v>6396</v>
      </c>
      <c r="I4754" t="s">
        <v>6397</v>
      </c>
      <c r="J4754" t="s">
        <v>6398</v>
      </c>
      <c r="K4754" t="s">
        <v>179</v>
      </c>
      <c r="L4754" s="1">
        <v>38776</v>
      </c>
      <c r="M4754" s="1">
        <v>41383</v>
      </c>
      <c r="N4754" s="1">
        <v>40634</v>
      </c>
      <c r="O4754" t="s">
        <v>75</v>
      </c>
      <c r="P4754" t="s">
        <v>6399</v>
      </c>
      <c r="S4754" t="s">
        <v>6400</v>
      </c>
      <c r="T4754" t="s">
        <v>6401</v>
      </c>
      <c r="U4754" t="s">
        <v>6402</v>
      </c>
      <c r="V4754">
        <v>112</v>
      </c>
      <c r="W4754" t="s">
        <v>63</v>
      </c>
      <c r="X4754" t="s">
        <v>161</v>
      </c>
      <c r="AA4754" t="s">
        <v>6403</v>
      </c>
      <c r="AB4754" t="s">
        <v>6404</v>
      </c>
      <c r="AD4754" t="s">
        <v>65</v>
      </c>
      <c r="AE4754">
        <v>21254162</v>
      </c>
      <c r="AF4754" t="s">
        <v>6405</v>
      </c>
      <c r="AG4754" t="s">
        <v>6406</v>
      </c>
      <c r="AH4754" t="s">
        <v>6407</v>
      </c>
      <c r="AI4754" t="s">
        <v>6408</v>
      </c>
      <c r="AJ4754" t="s">
        <v>6409</v>
      </c>
      <c r="AK4754" t="str">
        <f t="shared" si="170"/>
        <v>NCT00298363</v>
      </c>
      <c r="AL4754">
        <v>14561323</v>
      </c>
      <c r="AM4754" t="s">
        <v>92</v>
      </c>
      <c r="AN4754" t="s">
        <v>4299</v>
      </c>
      <c r="AP4754" t="s">
        <v>1172</v>
      </c>
      <c r="AR4754" t="s">
        <v>103</v>
      </c>
      <c r="AS4754" t="s">
        <v>104</v>
      </c>
      <c r="AT4754">
        <v>0</v>
      </c>
      <c r="AU4754">
        <v>0</v>
      </c>
    </row>
    <row r="4755" spans="1:47" x14ac:dyDescent="0.2">
      <c r="A4755" t="s">
        <v>6391</v>
      </c>
      <c r="B4755" t="s">
        <v>6392</v>
      </c>
      <c r="C4755" t="s">
        <v>6393</v>
      </c>
      <c r="D4755" t="s">
        <v>6394</v>
      </c>
      <c r="F4755" t="s">
        <v>52</v>
      </c>
      <c r="G4755" t="s">
        <v>6395</v>
      </c>
      <c r="H4755" t="s">
        <v>6396</v>
      </c>
      <c r="I4755" t="s">
        <v>6397</v>
      </c>
      <c r="J4755" t="s">
        <v>6398</v>
      </c>
      <c r="K4755" t="s">
        <v>179</v>
      </c>
      <c r="L4755" s="1">
        <v>38776</v>
      </c>
      <c r="M4755" s="1">
        <v>41383</v>
      </c>
      <c r="N4755" s="1">
        <v>40634</v>
      </c>
      <c r="O4755" t="s">
        <v>75</v>
      </c>
      <c r="P4755" t="s">
        <v>6399</v>
      </c>
      <c r="S4755" t="s">
        <v>6400</v>
      </c>
      <c r="T4755" t="s">
        <v>6401</v>
      </c>
      <c r="U4755" t="s">
        <v>6402</v>
      </c>
      <c r="V4755">
        <v>112</v>
      </c>
      <c r="W4755" t="s">
        <v>63</v>
      </c>
      <c r="X4755" t="s">
        <v>161</v>
      </c>
      <c r="AA4755" t="s">
        <v>6403</v>
      </c>
      <c r="AB4755" t="s">
        <v>6404</v>
      </c>
      <c r="AD4755" t="s">
        <v>65</v>
      </c>
      <c r="AE4755">
        <v>21254162</v>
      </c>
      <c r="AF4755" t="s">
        <v>6405</v>
      </c>
      <c r="AG4755" t="s">
        <v>6406</v>
      </c>
      <c r="AH4755" t="s">
        <v>6407</v>
      </c>
      <c r="AI4755" t="s">
        <v>6408</v>
      </c>
      <c r="AJ4755" t="s">
        <v>6409</v>
      </c>
      <c r="AK4755" t="str">
        <f t="shared" si="170"/>
        <v>NCT00298363</v>
      </c>
      <c r="AL4755">
        <v>14561324</v>
      </c>
      <c r="AM4755" t="s">
        <v>1099</v>
      </c>
      <c r="AN4755" t="s">
        <v>4299</v>
      </c>
      <c r="AP4755" t="s">
        <v>1172</v>
      </c>
      <c r="AR4755" t="s">
        <v>103</v>
      </c>
      <c r="AS4755" t="s">
        <v>104</v>
      </c>
      <c r="AT4755">
        <v>2</v>
      </c>
      <c r="AU4755">
        <v>2</v>
      </c>
    </row>
    <row r="4756" spans="1:47" x14ac:dyDescent="0.2">
      <c r="A4756" t="s">
        <v>6391</v>
      </c>
      <c r="B4756" t="s">
        <v>6392</v>
      </c>
      <c r="C4756" t="s">
        <v>6393</v>
      </c>
      <c r="D4756" t="s">
        <v>6394</v>
      </c>
      <c r="F4756" t="s">
        <v>52</v>
      </c>
      <c r="G4756" t="s">
        <v>6395</v>
      </c>
      <c r="H4756" t="s">
        <v>6396</v>
      </c>
      <c r="I4756" t="s">
        <v>6397</v>
      </c>
      <c r="J4756" t="s">
        <v>6398</v>
      </c>
      <c r="K4756" t="s">
        <v>179</v>
      </c>
      <c r="L4756" s="1">
        <v>38776</v>
      </c>
      <c r="M4756" s="1">
        <v>41383</v>
      </c>
      <c r="N4756" s="1">
        <v>40634</v>
      </c>
      <c r="O4756" t="s">
        <v>75</v>
      </c>
      <c r="P4756" t="s">
        <v>6399</v>
      </c>
      <c r="S4756" t="s">
        <v>6400</v>
      </c>
      <c r="T4756" t="s">
        <v>6401</v>
      </c>
      <c r="U4756" t="s">
        <v>6402</v>
      </c>
      <c r="V4756">
        <v>112</v>
      </c>
      <c r="W4756" t="s">
        <v>63</v>
      </c>
      <c r="X4756" t="s">
        <v>161</v>
      </c>
      <c r="AA4756" t="s">
        <v>6403</v>
      </c>
      <c r="AB4756" t="s">
        <v>6404</v>
      </c>
      <c r="AD4756" t="s">
        <v>65</v>
      </c>
      <c r="AE4756">
        <v>21254162</v>
      </c>
      <c r="AF4756" t="s">
        <v>6405</v>
      </c>
      <c r="AG4756" t="s">
        <v>6406</v>
      </c>
      <c r="AH4756" t="s">
        <v>6407</v>
      </c>
      <c r="AI4756" t="s">
        <v>6408</v>
      </c>
      <c r="AJ4756" t="s">
        <v>6409</v>
      </c>
      <c r="AK4756" t="str">
        <f t="shared" ref="AK4756:AK4787" si="171">HYPERLINK("https://www.clinicaltrials.gov/ct2/show/results/NCT00298363", "NCT00298363")</f>
        <v>NCT00298363</v>
      </c>
      <c r="AL4756">
        <v>14561321</v>
      </c>
      <c r="AM4756" t="s">
        <v>86</v>
      </c>
      <c r="AN4756" t="s">
        <v>1014</v>
      </c>
      <c r="AP4756" t="s">
        <v>1172</v>
      </c>
      <c r="AR4756" t="s">
        <v>103</v>
      </c>
      <c r="AS4756" t="s">
        <v>104</v>
      </c>
      <c r="AT4756">
        <v>2</v>
      </c>
      <c r="AU4756">
        <v>2</v>
      </c>
    </row>
    <row r="4757" spans="1:47" x14ac:dyDescent="0.2">
      <c r="A4757" t="s">
        <v>6391</v>
      </c>
      <c r="B4757" t="s">
        <v>6392</v>
      </c>
      <c r="C4757" t="s">
        <v>6393</v>
      </c>
      <c r="D4757" t="s">
        <v>6394</v>
      </c>
      <c r="F4757" t="s">
        <v>52</v>
      </c>
      <c r="G4757" t="s">
        <v>6395</v>
      </c>
      <c r="H4757" t="s">
        <v>6396</v>
      </c>
      <c r="I4757" t="s">
        <v>6397</v>
      </c>
      <c r="J4757" t="s">
        <v>6398</v>
      </c>
      <c r="K4757" t="s">
        <v>179</v>
      </c>
      <c r="L4757" s="1">
        <v>38776</v>
      </c>
      <c r="M4757" s="1">
        <v>41383</v>
      </c>
      <c r="N4757" s="1">
        <v>40634</v>
      </c>
      <c r="O4757" t="s">
        <v>75</v>
      </c>
      <c r="P4757" t="s">
        <v>6399</v>
      </c>
      <c r="S4757" t="s">
        <v>6400</v>
      </c>
      <c r="T4757" t="s">
        <v>6401</v>
      </c>
      <c r="U4757" t="s">
        <v>6402</v>
      </c>
      <c r="V4757">
        <v>112</v>
      </c>
      <c r="W4757" t="s">
        <v>63</v>
      </c>
      <c r="X4757" t="s">
        <v>161</v>
      </c>
      <c r="AA4757" t="s">
        <v>6403</v>
      </c>
      <c r="AB4757" t="s">
        <v>6404</v>
      </c>
      <c r="AD4757" t="s">
        <v>65</v>
      </c>
      <c r="AE4757">
        <v>21254162</v>
      </c>
      <c r="AF4757" t="s">
        <v>6405</v>
      </c>
      <c r="AG4757" t="s">
        <v>6406</v>
      </c>
      <c r="AH4757" t="s">
        <v>6407</v>
      </c>
      <c r="AI4757" t="s">
        <v>6408</v>
      </c>
      <c r="AJ4757" t="s">
        <v>6409</v>
      </c>
      <c r="AK4757" t="str">
        <f t="shared" si="171"/>
        <v>NCT00298363</v>
      </c>
      <c r="AL4757">
        <v>14561322</v>
      </c>
      <c r="AM4757" t="s">
        <v>91</v>
      </c>
      <c r="AN4757" t="s">
        <v>1014</v>
      </c>
      <c r="AP4757" t="s">
        <v>1172</v>
      </c>
      <c r="AR4757" t="s">
        <v>103</v>
      </c>
      <c r="AS4757" t="s">
        <v>104</v>
      </c>
      <c r="AT4757">
        <v>0</v>
      </c>
      <c r="AU4757">
        <v>0</v>
      </c>
    </row>
    <row r="4758" spans="1:47" x14ac:dyDescent="0.2">
      <c r="A4758" t="s">
        <v>6391</v>
      </c>
      <c r="B4758" t="s">
        <v>6392</v>
      </c>
      <c r="C4758" t="s">
        <v>6393</v>
      </c>
      <c r="D4758" t="s">
        <v>6394</v>
      </c>
      <c r="F4758" t="s">
        <v>52</v>
      </c>
      <c r="G4758" t="s">
        <v>6395</v>
      </c>
      <c r="H4758" t="s">
        <v>6396</v>
      </c>
      <c r="I4758" t="s">
        <v>6397</v>
      </c>
      <c r="J4758" t="s">
        <v>6398</v>
      </c>
      <c r="K4758" t="s">
        <v>179</v>
      </c>
      <c r="L4758" s="1">
        <v>38776</v>
      </c>
      <c r="M4758" s="1">
        <v>41383</v>
      </c>
      <c r="N4758" s="1">
        <v>40634</v>
      </c>
      <c r="O4758" t="s">
        <v>75</v>
      </c>
      <c r="P4758" t="s">
        <v>6399</v>
      </c>
      <c r="S4758" t="s">
        <v>6400</v>
      </c>
      <c r="T4758" t="s">
        <v>6401</v>
      </c>
      <c r="U4758" t="s">
        <v>6402</v>
      </c>
      <c r="V4758">
        <v>112</v>
      </c>
      <c r="W4758" t="s">
        <v>63</v>
      </c>
      <c r="X4758" t="s">
        <v>161</v>
      </c>
      <c r="AA4758" t="s">
        <v>6403</v>
      </c>
      <c r="AB4758" t="s">
        <v>6404</v>
      </c>
      <c r="AD4758" t="s">
        <v>65</v>
      </c>
      <c r="AE4758">
        <v>21254162</v>
      </c>
      <c r="AF4758" t="s">
        <v>6405</v>
      </c>
      <c r="AG4758" t="s">
        <v>6406</v>
      </c>
      <c r="AH4758" t="s">
        <v>6407</v>
      </c>
      <c r="AI4758" t="s">
        <v>6408</v>
      </c>
      <c r="AJ4758" t="s">
        <v>6409</v>
      </c>
      <c r="AK4758" t="str">
        <f t="shared" si="171"/>
        <v>NCT00298363</v>
      </c>
      <c r="AL4758">
        <v>14561323</v>
      </c>
      <c r="AM4758" t="s">
        <v>92</v>
      </c>
      <c r="AN4758" t="s">
        <v>1014</v>
      </c>
      <c r="AP4758" t="s">
        <v>1172</v>
      </c>
      <c r="AR4758" t="s">
        <v>103</v>
      </c>
      <c r="AS4758" t="s">
        <v>104</v>
      </c>
      <c r="AT4758">
        <v>1</v>
      </c>
      <c r="AU4758">
        <v>1</v>
      </c>
    </row>
    <row r="4759" spans="1:47" x14ac:dyDescent="0.2">
      <c r="A4759" t="s">
        <v>6391</v>
      </c>
      <c r="B4759" t="s">
        <v>6392</v>
      </c>
      <c r="C4759" t="s">
        <v>6393</v>
      </c>
      <c r="D4759" t="s">
        <v>6394</v>
      </c>
      <c r="F4759" t="s">
        <v>52</v>
      </c>
      <c r="G4759" t="s">
        <v>6395</v>
      </c>
      <c r="H4759" t="s">
        <v>6396</v>
      </c>
      <c r="I4759" t="s">
        <v>6397</v>
      </c>
      <c r="J4759" t="s">
        <v>6398</v>
      </c>
      <c r="K4759" t="s">
        <v>179</v>
      </c>
      <c r="L4759" s="1">
        <v>38776</v>
      </c>
      <c r="M4759" s="1">
        <v>41383</v>
      </c>
      <c r="N4759" s="1">
        <v>40634</v>
      </c>
      <c r="O4759" t="s">
        <v>75</v>
      </c>
      <c r="P4759" t="s">
        <v>6399</v>
      </c>
      <c r="S4759" t="s">
        <v>6400</v>
      </c>
      <c r="T4759" t="s">
        <v>6401</v>
      </c>
      <c r="U4759" t="s">
        <v>6402</v>
      </c>
      <c r="V4759">
        <v>112</v>
      </c>
      <c r="W4759" t="s">
        <v>63</v>
      </c>
      <c r="X4759" t="s">
        <v>161</v>
      </c>
      <c r="AA4759" t="s">
        <v>6403</v>
      </c>
      <c r="AB4759" t="s">
        <v>6404</v>
      </c>
      <c r="AD4759" t="s">
        <v>65</v>
      </c>
      <c r="AE4759">
        <v>21254162</v>
      </c>
      <c r="AF4759" t="s">
        <v>6405</v>
      </c>
      <c r="AG4759" t="s">
        <v>6406</v>
      </c>
      <c r="AH4759" t="s">
        <v>6407</v>
      </c>
      <c r="AI4759" t="s">
        <v>6408</v>
      </c>
      <c r="AJ4759" t="s">
        <v>6409</v>
      </c>
      <c r="AK4759" t="str">
        <f t="shared" si="171"/>
        <v>NCT00298363</v>
      </c>
      <c r="AL4759">
        <v>14561324</v>
      </c>
      <c r="AM4759" t="s">
        <v>1099</v>
      </c>
      <c r="AN4759" t="s">
        <v>1014</v>
      </c>
      <c r="AP4759" t="s">
        <v>1172</v>
      </c>
      <c r="AR4759" t="s">
        <v>103</v>
      </c>
      <c r="AS4759" t="s">
        <v>104</v>
      </c>
      <c r="AT4759">
        <v>3</v>
      </c>
      <c r="AU4759">
        <v>3</v>
      </c>
    </row>
    <row r="4760" spans="1:47" x14ac:dyDescent="0.2">
      <c r="A4760" t="s">
        <v>6391</v>
      </c>
      <c r="B4760" t="s">
        <v>6392</v>
      </c>
      <c r="C4760" t="s">
        <v>6393</v>
      </c>
      <c r="D4760" t="s">
        <v>6394</v>
      </c>
      <c r="F4760" t="s">
        <v>52</v>
      </c>
      <c r="G4760" t="s">
        <v>6395</v>
      </c>
      <c r="H4760" t="s">
        <v>6396</v>
      </c>
      <c r="I4760" t="s">
        <v>6397</v>
      </c>
      <c r="J4760" t="s">
        <v>6398</v>
      </c>
      <c r="K4760" t="s">
        <v>179</v>
      </c>
      <c r="L4760" s="1">
        <v>38776</v>
      </c>
      <c r="M4760" s="1">
        <v>41383</v>
      </c>
      <c r="N4760" s="1">
        <v>40634</v>
      </c>
      <c r="O4760" t="s">
        <v>75</v>
      </c>
      <c r="P4760" t="s">
        <v>6399</v>
      </c>
      <c r="S4760" t="s">
        <v>6400</v>
      </c>
      <c r="T4760" t="s">
        <v>6401</v>
      </c>
      <c r="U4760" t="s">
        <v>6402</v>
      </c>
      <c r="V4760">
        <v>112</v>
      </c>
      <c r="W4760" t="s">
        <v>63</v>
      </c>
      <c r="X4760" t="s">
        <v>161</v>
      </c>
      <c r="AA4760" t="s">
        <v>6403</v>
      </c>
      <c r="AB4760" t="s">
        <v>6404</v>
      </c>
      <c r="AD4760" t="s">
        <v>65</v>
      </c>
      <c r="AE4760">
        <v>21254162</v>
      </c>
      <c r="AF4760" t="s">
        <v>6405</v>
      </c>
      <c r="AG4760" t="s">
        <v>6406</v>
      </c>
      <c r="AH4760" t="s">
        <v>6407</v>
      </c>
      <c r="AI4760" t="s">
        <v>6408</v>
      </c>
      <c r="AJ4760" t="s">
        <v>6409</v>
      </c>
      <c r="AK4760" t="str">
        <f t="shared" si="171"/>
        <v>NCT00298363</v>
      </c>
      <c r="AL4760">
        <v>14561321</v>
      </c>
      <c r="AM4760" t="s">
        <v>86</v>
      </c>
      <c r="AN4760" t="s">
        <v>145</v>
      </c>
      <c r="AP4760" t="s">
        <v>1172</v>
      </c>
      <c r="AR4760" t="s">
        <v>103</v>
      </c>
      <c r="AS4760" t="s">
        <v>104</v>
      </c>
      <c r="AT4760">
        <v>19</v>
      </c>
      <c r="AU4760">
        <v>19</v>
      </c>
    </row>
    <row r="4761" spans="1:47" x14ac:dyDescent="0.2">
      <c r="A4761" t="s">
        <v>6391</v>
      </c>
      <c r="B4761" t="s">
        <v>6392</v>
      </c>
      <c r="C4761" t="s">
        <v>6393</v>
      </c>
      <c r="D4761" t="s">
        <v>6394</v>
      </c>
      <c r="F4761" t="s">
        <v>52</v>
      </c>
      <c r="G4761" t="s">
        <v>6395</v>
      </c>
      <c r="H4761" t="s">
        <v>6396</v>
      </c>
      <c r="I4761" t="s">
        <v>6397</v>
      </c>
      <c r="J4761" t="s">
        <v>6398</v>
      </c>
      <c r="K4761" t="s">
        <v>179</v>
      </c>
      <c r="L4761" s="1">
        <v>38776</v>
      </c>
      <c r="M4761" s="1">
        <v>41383</v>
      </c>
      <c r="N4761" s="1">
        <v>40634</v>
      </c>
      <c r="O4761" t="s">
        <v>75</v>
      </c>
      <c r="P4761" t="s">
        <v>6399</v>
      </c>
      <c r="S4761" t="s">
        <v>6400</v>
      </c>
      <c r="T4761" t="s">
        <v>6401</v>
      </c>
      <c r="U4761" t="s">
        <v>6402</v>
      </c>
      <c r="V4761">
        <v>112</v>
      </c>
      <c r="W4761" t="s">
        <v>63</v>
      </c>
      <c r="X4761" t="s">
        <v>161</v>
      </c>
      <c r="AA4761" t="s">
        <v>6403</v>
      </c>
      <c r="AB4761" t="s">
        <v>6404</v>
      </c>
      <c r="AD4761" t="s">
        <v>65</v>
      </c>
      <c r="AE4761">
        <v>21254162</v>
      </c>
      <c r="AF4761" t="s">
        <v>6405</v>
      </c>
      <c r="AG4761" t="s">
        <v>6406</v>
      </c>
      <c r="AH4761" t="s">
        <v>6407</v>
      </c>
      <c r="AI4761" t="s">
        <v>6408</v>
      </c>
      <c r="AJ4761" t="s">
        <v>6409</v>
      </c>
      <c r="AK4761" t="str">
        <f t="shared" si="171"/>
        <v>NCT00298363</v>
      </c>
      <c r="AL4761">
        <v>14561322</v>
      </c>
      <c r="AM4761" t="s">
        <v>91</v>
      </c>
      <c r="AN4761" t="s">
        <v>145</v>
      </c>
      <c r="AP4761" t="s">
        <v>1172</v>
      </c>
      <c r="AR4761" t="s">
        <v>103</v>
      </c>
      <c r="AS4761" t="s">
        <v>104</v>
      </c>
      <c r="AT4761">
        <v>20</v>
      </c>
      <c r="AU4761">
        <v>20</v>
      </c>
    </row>
    <row r="4762" spans="1:47" x14ac:dyDescent="0.2">
      <c r="A4762" t="s">
        <v>6391</v>
      </c>
      <c r="B4762" t="s">
        <v>6392</v>
      </c>
      <c r="C4762" t="s">
        <v>6393</v>
      </c>
      <c r="D4762" t="s">
        <v>6394</v>
      </c>
      <c r="F4762" t="s">
        <v>52</v>
      </c>
      <c r="G4762" t="s">
        <v>6395</v>
      </c>
      <c r="H4762" t="s">
        <v>6396</v>
      </c>
      <c r="I4762" t="s">
        <v>6397</v>
      </c>
      <c r="J4762" t="s">
        <v>6398</v>
      </c>
      <c r="K4762" t="s">
        <v>179</v>
      </c>
      <c r="L4762" s="1">
        <v>38776</v>
      </c>
      <c r="M4762" s="1">
        <v>41383</v>
      </c>
      <c r="N4762" s="1">
        <v>40634</v>
      </c>
      <c r="O4762" t="s">
        <v>75</v>
      </c>
      <c r="P4762" t="s">
        <v>6399</v>
      </c>
      <c r="S4762" t="s">
        <v>6400</v>
      </c>
      <c r="T4762" t="s">
        <v>6401</v>
      </c>
      <c r="U4762" t="s">
        <v>6402</v>
      </c>
      <c r="V4762">
        <v>112</v>
      </c>
      <c r="W4762" t="s">
        <v>63</v>
      </c>
      <c r="X4762" t="s">
        <v>161</v>
      </c>
      <c r="AA4762" t="s">
        <v>6403</v>
      </c>
      <c r="AB4762" t="s">
        <v>6404</v>
      </c>
      <c r="AD4762" t="s">
        <v>65</v>
      </c>
      <c r="AE4762">
        <v>21254162</v>
      </c>
      <c r="AF4762" t="s">
        <v>6405</v>
      </c>
      <c r="AG4762" t="s">
        <v>6406</v>
      </c>
      <c r="AH4762" t="s">
        <v>6407</v>
      </c>
      <c r="AI4762" t="s">
        <v>6408</v>
      </c>
      <c r="AJ4762" t="s">
        <v>6409</v>
      </c>
      <c r="AK4762" t="str">
        <f t="shared" si="171"/>
        <v>NCT00298363</v>
      </c>
      <c r="AL4762">
        <v>14561323</v>
      </c>
      <c r="AM4762" t="s">
        <v>92</v>
      </c>
      <c r="AN4762" t="s">
        <v>145</v>
      </c>
      <c r="AP4762" t="s">
        <v>1172</v>
      </c>
      <c r="AR4762" t="s">
        <v>103</v>
      </c>
      <c r="AS4762" t="s">
        <v>104</v>
      </c>
      <c r="AT4762">
        <v>8</v>
      </c>
      <c r="AU4762">
        <v>8</v>
      </c>
    </row>
    <row r="4763" spans="1:47" x14ac:dyDescent="0.2">
      <c r="A4763" t="s">
        <v>6391</v>
      </c>
      <c r="B4763" t="s">
        <v>6392</v>
      </c>
      <c r="C4763" t="s">
        <v>6393</v>
      </c>
      <c r="D4763" t="s">
        <v>6394</v>
      </c>
      <c r="F4763" t="s">
        <v>52</v>
      </c>
      <c r="G4763" t="s">
        <v>6395</v>
      </c>
      <c r="H4763" t="s">
        <v>6396</v>
      </c>
      <c r="I4763" t="s">
        <v>6397</v>
      </c>
      <c r="J4763" t="s">
        <v>6398</v>
      </c>
      <c r="K4763" t="s">
        <v>179</v>
      </c>
      <c r="L4763" s="1">
        <v>38776</v>
      </c>
      <c r="M4763" s="1">
        <v>41383</v>
      </c>
      <c r="N4763" s="1">
        <v>40634</v>
      </c>
      <c r="O4763" t="s">
        <v>75</v>
      </c>
      <c r="P4763" t="s">
        <v>6399</v>
      </c>
      <c r="S4763" t="s">
        <v>6400</v>
      </c>
      <c r="T4763" t="s">
        <v>6401</v>
      </c>
      <c r="U4763" t="s">
        <v>6402</v>
      </c>
      <c r="V4763">
        <v>112</v>
      </c>
      <c r="W4763" t="s">
        <v>63</v>
      </c>
      <c r="X4763" t="s">
        <v>161</v>
      </c>
      <c r="AA4763" t="s">
        <v>6403</v>
      </c>
      <c r="AB4763" t="s">
        <v>6404</v>
      </c>
      <c r="AD4763" t="s">
        <v>65</v>
      </c>
      <c r="AE4763">
        <v>21254162</v>
      </c>
      <c r="AF4763" t="s">
        <v>6405</v>
      </c>
      <c r="AG4763" t="s">
        <v>6406</v>
      </c>
      <c r="AH4763" t="s">
        <v>6407</v>
      </c>
      <c r="AI4763" t="s">
        <v>6408</v>
      </c>
      <c r="AJ4763" t="s">
        <v>6409</v>
      </c>
      <c r="AK4763" t="str">
        <f t="shared" si="171"/>
        <v>NCT00298363</v>
      </c>
      <c r="AL4763">
        <v>14561324</v>
      </c>
      <c r="AM4763" t="s">
        <v>1099</v>
      </c>
      <c r="AN4763" t="s">
        <v>145</v>
      </c>
      <c r="AP4763" t="s">
        <v>1172</v>
      </c>
      <c r="AR4763" t="s">
        <v>103</v>
      </c>
      <c r="AS4763" t="s">
        <v>104</v>
      </c>
      <c r="AT4763">
        <v>47</v>
      </c>
      <c r="AU4763">
        <v>47</v>
      </c>
    </row>
    <row r="4764" spans="1:47" x14ac:dyDescent="0.2">
      <c r="A4764" t="s">
        <v>6391</v>
      </c>
      <c r="B4764" t="s">
        <v>6392</v>
      </c>
      <c r="C4764" t="s">
        <v>6393</v>
      </c>
      <c r="D4764" t="s">
        <v>6394</v>
      </c>
      <c r="F4764" t="s">
        <v>52</v>
      </c>
      <c r="G4764" t="s">
        <v>6395</v>
      </c>
      <c r="H4764" t="s">
        <v>6396</v>
      </c>
      <c r="I4764" t="s">
        <v>6397</v>
      </c>
      <c r="J4764" t="s">
        <v>6398</v>
      </c>
      <c r="K4764" t="s">
        <v>179</v>
      </c>
      <c r="L4764" s="1">
        <v>38776</v>
      </c>
      <c r="M4764" s="1">
        <v>41383</v>
      </c>
      <c r="N4764" s="1">
        <v>40634</v>
      </c>
      <c r="O4764" t="s">
        <v>75</v>
      </c>
      <c r="P4764" t="s">
        <v>6399</v>
      </c>
      <c r="S4764" t="s">
        <v>6400</v>
      </c>
      <c r="T4764" t="s">
        <v>6401</v>
      </c>
      <c r="U4764" t="s">
        <v>6402</v>
      </c>
      <c r="V4764">
        <v>112</v>
      </c>
      <c r="W4764" t="s">
        <v>63</v>
      </c>
      <c r="X4764" t="s">
        <v>161</v>
      </c>
      <c r="AA4764" t="s">
        <v>6403</v>
      </c>
      <c r="AB4764" t="s">
        <v>6404</v>
      </c>
      <c r="AD4764" t="s">
        <v>65</v>
      </c>
      <c r="AE4764">
        <v>21254162</v>
      </c>
      <c r="AF4764" t="s">
        <v>6405</v>
      </c>
      <c r="AG4764" t="s">
        <v>6406</v>
      </c>
      <c r="AH4764" t="s">
        <v>6407</v>
      </c>
      <c r="AI4764" t="s">
        <v>6408</v>
      </c>
      <c r="AJ4764" t="s">
        <v>6409</v>
      </c>
      <c r="AK4764" t="str">
        <f t="shared" si="171"/>
        <v>NCT00298363</v>
      </c>
      <c r="AL4764">
        <v>14561321</v>
      </c>
      <c r="AM4764" t="s">
        <v>86</v>
      </c>
      <c r="AN4764" t="s">
        <v>136</v>
      </c>
      <c r="AP4764" t="s">
        <v>469</v>
      </c>
      <c r="AR4764" t="s">
        <v>103</v>
      </c>
      <c r="AS4764" t="s">
        <v>104</v>
      </c>
      <c r="AT4764">
        <v>2</v>
      </c>
      <c r="AU4764">
        <v>2</v>
      </c>
    </row>
    <row r="4765" spans="1:47" x14ac:dyDescent="0.2">
      <c r="A4765" t="s">
        <v>6391</v>
      </c>
      <c r="B4765" t="s">
        <v>6392</v>
      </c>
      <c r="C4765" t="s">
        <v>6393</v>
      </c>
      <c r="D4765" t="s">
        <v>6394</v>
      </c>
      <c r="F4765" t="s">
        <v>52</v>
      </c>
      <c r="G4765" t="s">
        <v>6395</v>
      </c>
      <c r="H4765" t="s">
        <v>6396</v>
      </c>
      <c r="I4765" t="s">
        <v>6397</v>
      </c>
      <c r="J4765" t="s">
        <v>6398</v>
      </c>
      <c r="K4765" t="s">
        <v>179</v>
      </c>
      <c r="L4765" s="1">
        <v>38776</v>
      </c>
      <c r="M4765" s="1">
        <v>41383</v>
      </c>
      <c r="N4765" s="1">
        <v>40634</v>
      </c>
      <c r="O4765" t="s">
        <v>75</v>
      </c>
      <c r="P4765" t="s">
        <v>6399</v>
      </c>
      <c r="S4765" t="s">
        <v>6400</v>
      </c>
      <c r="T4765" t="s">
        <v>6401</v>
      </c>
      <c r="U4765" t="s">
        <v>6402</v>
      </c>
      <c r="V4765">
        <v>112</v>
      </c>
      <c r="W4765" t="s">
        <v>63</v>
      </c>
      <c r="X4765" t="s">
        <v>161</v>
      </c>
      <c r="AA4765" t="s">
        <v>6403</v>
      </c>
      <c r="AB4765" t="s">
        <v>6404</v>
      </c>
      <c r="AD4765" t="s">
        <v>65</v>
      </c>
      <c r="AE4765">
        <v>21254162</v>
      </c>
      <c r="AF4765" t="s">
        <v>6405</v>
      </c>
      <c r="AG4765" t="s">
        <v>6406</v>
      </c>
      <c r="AH4765" t="s">
        <v>6407</v>
      </c>
      <c r="AI4765" t="s">
        <v>6408</v>
      </c>
      <c r="AJ4765" t="s">
        <v>6409</v>
      </c>
      <c r="AK4765" t="str">
        <f t="shared" si="171"/>
        <v>NCT00298363</v>
      </c>
      <c r="AL4765">
        <v>14561322</v>
      </c>
      <c r="AM4765" t="s">
        <v>91</v>
      </c>
      <c r="AN4765" t="s">
        <v>136</v>
      </c>
      <c r="AP4765" t="s">
        <v>469</v>
      </c>
      <c r="AR4765" t="s">
        <v>103</v>
      </c>
      <c r="AS4765" t="s">
        <v>104</v>
      </c>
      <c r="AT4765">
        <v>1</v>
      </c>
      <c r="AU4765">
        <v>1</v>
      </c>
    </row>
    <row r="4766" spans="1:47" x14ac:dyDescent="0.2">
      <c r="A4766" t="s">
        <v>6391</v>
      </c>
      <c r="B4766" t="s">
        <v>6392</v>
      </c>
      <c r="C4766" t="s">
        <v>6393</v>
      </c>
      <c r="D4766" t="s">
        <v>6394</v>
      </c>
      <c r="F4766" t="s">
        <v>52</v>
      </c>
      <c r="G4766" t="s">
        <v>6395</v>
      </c>
      <c r="H4766" t="s">
        <v>6396</v>
      </c>
      <c r="I4766" t="s">
        <v>6397</v>
      </c>
      <c r="J4766" t="s">
        <v>6398</v>
      </c>
      <c r="K4766" t="s">
        <v>179</v>
      </c>
      <c r="L4766" s="1">
        <v>38776</v>
      </c>
      <c r="M4766" s="1">
        <v>41383</v>
      </c>
      <c r="N4766" s="1">
        <v>40634</v>
      </c>
      <c r="O4766" t="s">
        <v>75</v>
      </c>
      <c r="P4766" t="s">
        <v>6399</v>
      </c>
      <c r="S4766" t="s">
        <v>6400</v>
      </c>
      <c r="T4766" t="s">
        <v>6401</v>
      </c>
      <c r="U4766" t="s">
        <v>6402</v>
      </c>
      <c r="V4766">
        <v>112</v>
      </c>
      <c r="W4766" t="s">
        <v>63</v>
      </c>
      <c r="X4766" t="s">
        <v>161</v>
      </c>
      <c r="AA4766" t="s">
        <v>6403</v>
      </c>
      <c r="AB4766" t="s">
        <v>6404</v>
      </c>
      <c r="AD4766" t="s">
        <v>65</v>
      </c>
      <c r="AE4766">
        <v>21254162</v>
      </c>
      <c r="AF4766" t="s">
        <v>6405</v>
      </c>
      <c r="AG4766" t="s">
        <v>6406</v>
      </c>
      <c r="AH4766" t="s">
        <v>6407</v>
      </c>
      <c r="AI4766" t="s">
        <v>6408</v>
      </c>
      <c r="AJ4766" t="s">
        <v>6409</v>
      </c>
      <c r="AK4766" t="str">
        <f t="shared" si="171"/>
        <v>NCT00298363</v>
      </c>
      <c r="AL4766">
        <v>14561323</v>
      </c>
      <c r="AM4766" t="s">
        <v>92</v>
      </c>
      <c r="AN4766" t="s">
        <v>136</v>
      </c>
      <c r="AP4766" t="s">
        <v>469</v>
      </c>
      <c r="AR4766" t="s">
        <v>103</v>
      </c>
      <c r="AS4766" t="s">
        <v>104</v>
      </c>
      <c r="AT4766">
        <v>0</v>
      </c>
      <c r="AU4766">
        <v>0</v>
      </c>
    </row>
    <row r="4767" spans="1:47" x14ac:dyDescent="0.2">
      <c r="A4767" t="s">
        <v>6391</v>
      </c>
      <c r="B4767" t="s">
        <v>6392</v>
      </c>
      <c r="C4767" t="s">
        <v>6393</v>
      </c>
      <c r="D4767" t="s">
        <v>6394</v>
      </c>
      <c r="F4767" t="s">
        <v>52</v>
      </c>
      <c r="G4767" t="s">
        <v>6395</v>
      </c>
      <c r="H4767" t="s">
        <v>6396</v>
      </c>
      <c r="I4767" t="s">
        <v>6397</v>
      </c>
      <c r="J4767" t="s">
        <v>6398</v>
      </c>
      <c r="K4767" t="s">
        <v>179</v>
      </c>
      <c r="L4767" s="1">
        <v>38776</v>
      </c>
      <c r="M4767" s="1">
        <v>41383</v>
      </c>
      <c r="N4767" s="1">
        <v>40634</v>
      </c>
      <c r="O4767" t="s">
        <v>75</v>
      </c>
      <c r="P4767" t="s">
        <v>6399</v>
      </c>
      <c r="S4767" t="s">
        <v>6400</v>
      </c>
      <c r="T4767" t="s">
        <v>6401</v>
      </c>
      <c r="U4767" t="s">
        <v>6402</v>
      </c>
      <c r="V4767">
        <v>112</v>
      </c>
      <c r="W4767" t="s">
        <v>63</v>
      </c>
      <c r="X4767" t="s">
        <v>161</v>
      </c>
      <c r="AA4767" t="s">
        <v>6403</v>
      </c>
      <c r="AB4767" t="s">
        <v>6404</v>
      </c>
      <c r="AD4767" t="s">
        <v>65</v>
      </c>
      <c r="AE4767">
        <v>21254162</v>
      </c>
      <c r="AF4767" t="s">
        <v>6405</v>
      </c>
      <c r="AG4767" t="s">
        <v>6406</v>
      </c>
      <c r="AH4767" t="s">
        <v>6407</v>
      </c>
      <c r="AI4767" t="s">
        <v>6408</v>
      </c>
      <c r="AJ4767" t="s">
        <v>6409</v>
      </c>
      <c r="AK4767" t="str">
        <f t="shared" si="171"/>
        <v>NCT00298363</v>
      </c>
      <c r="AL4767">
        <v>14561324</v>
      </c>
      <c r="AM4767" t="s">
        <v>1099</v>
      </c>
      <c r="AN4767" t="s">
        <v>136</v>
      </c>
      <c r="AP4767" t="s">
        <v>469</v>
      </c>
      <c r="AR4767" t="s">
        <v>103</v>
      </c>
      <c r="AS4767" t="s">
        <v>104</v>
      </c>
      <c r="AT4767">
        <v>3</v>
      </c>
      <c r="AU4767">
        <v>3</v>
      </c>
    </row>
    <row r="4768" spans="1:47" x14ac:dyDescent="0.2">
      <c r="A4768" t="s">
        <v>6391</v>
      </c>
      <c r="B4768" t="s">
        <v>6392</v>
      </c>
      <c r="C4768" t="s">
        <v>6393</v>
      </c>
      <c r="D4768" t="s">
        <v>6394</v>
      </c>
      <c r="F4768" t="s">
        <v>52</v>
      </c>
      <c r="G4768" t="s">
        <v>6395</v>
      </c>
      <c r="H4768" t="s">
        <v>6396</v>
      </c>
      <c r="I4768" t="s">
        <v>6397</v>
      </c>
      <c r="J4768" t="s">
        <v>6398</v>
      </c>
      <c r="K4768" t="s">
        <v>179</v>
      </c>
      <c r="L4768" s="1">
        <v>38776</v>
      </c>
      <c r="M4768" s="1">
        <v>41383</v>
      </c>
      <c r="N4768" s="1">
        <v>40634</v>
      </c>
      <c r="O4768" t="s">
        <v>75</v>
      </c>
      <c r="P4768" t="s">
        <v>6399</v>
      </c>
      <c r="S4768" t="s">
        <v>6400</v>
      </c>
      <c r="T4768" t="s">
        <v>6401</v>
      </c>
      <c r="U4768" t="s">
        <v>6402</v>
      </c>
      <c r="V4768">
        <v>112</v>
      </c>
      <c r="W4768" t="s">
        <v>63</v>
      </c>
      <c r="X4768" t="s">
        <v>161</v>
      </c>
      <c r="AA4768" t="s">
        <v>6403</v>
      </c>
      <c r="AB4768" t="s">
        <v>6404</v>
      </c>
      <c r="AD4768" t="s">
        <v>65</v>
      </c>
      <c r="AE4768">
        <v>21254162</v>
      </c>
      <c r="AF4768" t="s">
        <v>6405</v>
      </c>
      <c r="AG4768" t="s">
        <v>6406</v>
      </c>
      <c r="AH4768" t="s">
        <v>6407</v>
      </c>
      <c r="AI4768" t="s">
        <v>6408</v>
      </c>
      <c r="AJ4768" t="s">
        <v>6409</v>
      </c>
      <c r="AK4768" t="str">
        <f t="shared" si="171"/>
        <v>NCT00298363</v>
      </c>
      <c r="AL4768">
        <v>14561321</v>
      </c>
      <c r="AM4768" t="s">
        <v>86</v>
      </c>
      <c r="AN4768" t="s">
        <v>138</v>
      </c>
      <c r="AP4768" t="s">
        <v>469</v>
      </c>
      <c r="AR4768" t="s">
        <v>103</v>
      </c>
      <c r="AS4768" t="s">
        <v>104</v>
      </c>
      <c r="AT4768">
        <v>39</v>
      </c>
      <c r="AU4768">
        <v>39</v>
      </c>
    </row>
    <row r="4769" spans="1:47" x14ac:dyDescent="0.2">
      <c r="A4769" t="s">
        <v>6391</v>
      </c>
      <c r="B4769" t="s">
        <v>6392</v>
      </c>
      <c r="C4769" t="s">
        <v>6393</v>
      </c>
      <c r="D4769" t="s">
        <v>6394</v>
      </c>
      <c r="F4769" t="s">
        <v>52</v>
      </c>
      <c r="G4769" t="s">
        <v>6395</v>
      </c>
      <c r="H4769" t="s">
        <v>6396</v>
      </c>
      <c r="I4769" t="s">
        <v>6397</v>
      </c>
      <c r="J4769" t="s">
        <v>6398</v>
      </c>
      <c r="K4769" t="s">
        <v>179</v>
      </c>
      <c r="L4769" s="1">
        <v>38776</v>
      </c>
      <c r="M4769" s="1">
        <v>41383</v>
      </c>
      <c r="N4769" s="1">
        <v>40634</v>
      </c>
      <c r="O4769" t="s">
        <v>75</v>
      </c>
      <c r="P4769" t="s">
        <v>6399</v>
      </c>
      <c r="S4769" t="s">
        <v>6400</v>
      </c>
      <c r="T4769" t="s">
        <v>6401</v>
      </c>
      <c r="U4769" t="s">
        <v>6402</v>
      </c>
      <c r="V4769">
        <v>112</v>
      </c>
      <c r="W4769" t="s">
        <v>63</v>
      </c>
      <c r="X4769" t="s">
        <v>161</v>
      </c>
      <c r="AA4769" t="s">
        <v>6403</v>
      </c>
      <c r="AB4769" t="s">
        <v>6404</v>
      </c>
      <c r="AD4769" t="s">
        <v>65</v>
      </c>
      <c r="AE4769">
        <v>21254162</v>
      </c>
      <c r="AF4769" t="s">
        <v>6405</v>
      </c>
      <c r="AG4769" t="s">
        <v>6406</v>
      </c>
      <c r="AH4769" t="s">
        <v>6407</v>
      </c>
      <c r="AI4769" t="s">
        <v>6408</v>
      </c>
      <c r="AJ4769" t="s">
        <v>6409</v>
      </c>
      <c r="AK4769" t="str">
        <f t="shared" si="171"/>
        <v>NCT00298363</v>
      </c>
      <c r="AL4769">
        <v>14561322</v>
      </c>
      <c r="AM4769" t="s">
        <v>91</v>
      </c>
      <c r="AN4769" t="s">
        <v>138</v>
      </c>
      <c r="AP4769" t="s">
        <v>469</v>
      </c>
      <c r="AR4769" t="s">
        <v>103</v>
      </c>
      <c r="AS4769" t="s">
        <v>104</v>
      </c>
      <c r="AT4769">
        <v>39</v>
      </c>
      <c r="AU4769">
        <v>39</v>
      </c>
    </row>
    <row r="4770" spans="1:47" x14ac:dyDescent="0.2">
      <c r="A4770" t="s">
        <v>6391</v>
      </c>
      <c r="B4770" t="s">
        <v>6392</v>
      </c>
      <c r="C4770" t="s">
        <v>6393</v>
      </c>
      <c r="D4770" t="s">
        <v>6394</v>
      </c>
      <c r="F4770" t="s">
        <v>52</v>
      </c>
      <c r="G4770" t="s">
        <v>6395</v>
      </c>
      <c r="H4770" t="s">
        <v>6396</v>
      </c>
      <c r="I4770" t="s">
        <v>6397</v>
      </c>
      <c r="J4770" t="s">
        <v>6398</v>
      </c>
      <c r="K4770" t="s">
        <v>179</v>
      </c>
      <c r="L4770" s="1">
        <v>38776</v>
      </c>
      <c r="M4770" s="1">
        <v>41383</v>
      </c>
      <c r="N4770" s="1">
        <v>40634</v>
      </c>
      <c r="O4770" t="s">
        <v>75</v>
      </c>
      <c r="P4770" t="s">
        <v>6399</v>
      </c>
      <c r="S4770" t="s">
        <v>6400</v>
      </c>
      <c r="T4770" t="s">
        <v>6401</v>
      </c>
      <c r="U4770" t="s">
        <v>6402</v>
      </c>
      <c r="V4770">
        <v>112</v>
      </c>
      <c r="W4770" t="s">
        <v>63</v>
      </c>
      <c r="X4770" t="s">
        <v>161</v>
      </c>
      <c r="AA4770" t="s">
        <v>6403</v>
      </c>
      <c r="AB4770" t="s">
        <v>6404</v>
      </c>
      <c r="AD4770" t="s">
        <v>65</v>
      </c>
      <c r="AE4770">
        <v>21254162</v>
      </c>
      <c r="AF4770" t="s">
        <v>6405</v>
      </c>
      <c r="AG4770" t="s">
        <v>6406</v>
      </c>
      <c r="AH4770" t="s">
        <v>6407</v>
      </c>
      <c r="AI4770" t="s">
        <v>6408</v>
      </c>
      <c r="AJ4770" t="s">
        <v>6409</v>
      </c>
      <c r="AK4770" t="str">
        <f t="shared" si="171"/>
        <v>NCT00298363</v>
      </c>
      <c r="AL4770">
        <v>14561323</v>
      </c>
      <c r="AM4770" t="s">
        <v>92</v>
      </c>
      <c r="AN4770" t="s">
        <v>138</v>
      </c>
      <c r="AP4770" t="s">
        <v>469</v>
      </c>
      <c r="AR4770" t="s">
        <v>103</v>
      </c>
      <c r="AS4770" t="s">
        <v>104</v>
      </c>
      <c r="AT4770">
        <v>21</v>
      </c>
      <c r="AU4770">
        <v>21</v>
      </c>
    </row>
    <row r="4771" spans="1:47" x14ac:dyDescent="0.2">
      <c r="A4771" t="s">
        <v>6391</v>
      </c>
      <c r="B4771" t="s">
        <v>6392</v>
      </c>
      <c r="C4771" t="s">
        <v>6393</v>
      </c>
      <c r="D4771" t="s">
        <v>6394</v>
      </c>
      <c r="F4771" t="s">
        <v>52</v>
      </c>
      <c r="G4771" t="s">
        <v>6395</v>
      </c>
      <c r="H4771" t="s">
        <v>6396</v>
      </c>
      <c r="I4771" t="s">
        <v>6397</v>
      </c>
      <c r="J4771" t="s">
        <v>6398</v>
      </c>
      <c r="K4771" t="s">
        <v>179</v>
      </c>
      <c r="L4771" s="1">
        <v>38776</v>
      </c>
      <c r="M4771" s="1">
        <v>41383</v>
      </c>
      <c r="N4771" s="1">
        <v>40634</v>
      </c>
      <c r="O4771" t="s">
        <v>75</v>
      </c>
      <c r="P4771" t="s">
        <v>6399</v>
      </c>
      <c r="S4771" t="s">
        <v>6400</v>
      </c>
      <c r="T4771" t="s">
        <v>6401</v>
      </c>
      <c r="U4771" t="s">
        <v>6402</v>
      </c>
      <c r="V4771">
        <v>112</v>
      </c>
      <c r="W4771" t="s">
        <v>63</v>
      </c>
      <c r="X4771" t="s">
        <v>161</v>
      </c>
      <c r="AA4771" t="s">
        <v>6403</v>
      </c>
      <c r="AB4771" t="s">
        <v>6404</v>
      </c>
      <c r="AD4771" t="s">
        <v>65</v>
      </c>
      <c r="AE4771">
        <v>21254162</v>
      </c>
      <c r="AF4771" t="s">
        <v>6405</v>
      </c>
      <c r="AG4771" t="s">
        <v>6406</v>
      </c>
      <c r="AH4771" t="s">
        <v>6407</v>
      </c>
      <c r="AI4771" t="s">
        <v>6408</v>
      </c>
      <c r="AJ4771" t="s">
        <v>6409</v>
      </c>
      <c r="AK4771" t="str">
        <f t="shared" si="171"/>
        <v>NCT00298363</v>
      </c>
      <c r="AL4771">
        <v>14561324</v>
      </c>
      <c r="AM4771" t="s">
        <v>1099</v>
      </c>
      <c r="AN4771" t="s">
        <v>138</v>
      </c>
      <c r="AP4771" t="s">
        <v>469</v>
      </c>
      <c r="AR4771" t="s">
        <v>103</v>
      </c>
      <c r="AS4771" t="s">
        <v>104</v>
      </c>
      <c r="AT4771">
        <v>99</v>
      </c>
      <c r="AU4771">
        <v>99</v>
      </c>
    </row>
    <row r="4772" spans="1:47" x14ac:dyDescent="0.2">
      <c r="A4772" t="s">
        <v>6391</v>
      </c>
      <c r="B4772" t="s">
        <v>6392</v>
      </c>
      <c r="C4772" t="s">
        <v>6393</v>
      </c>
      <c r="D4772" t="s">
        <v>6394</v>
      </c>
      <c r="F4772" t="s">
        <v>52</v>
      </c>
      <c r="G4772" t="s">
        <v>6395</v>
      </c>
      <c r="H4772" t="s">
        <v>6396</v>
      </c>
      <c r="I4772" t="s">
        <v>6397</v>
      </c>
      <c r="J4772" t="s">
        <v>6398</v>
      </c>
      <c r="K4772" t="s">
        <v>179</v>
      </c>
      <c r="L4772" s="1">
        <v>38776</v>
      </c>
      <c r="M4772" s="1">
        <v>41383</v>
      </c>
      <c r="N4772" s="1">
        <v>40634</v>
      </c>
      <c r="O4772" t="s">
        <v>75</v>
      </c>
      <c r="P4772" t="s">
        <v>6399</v>
      </c>
      <c r="S4772" t="s">
        <v>6400</v>
      </c>
      <c r="T4772" t="s">
        <v>6401</v>
      </c>
      <c r="U4772" t="s">
        <v>6402</v>
      </c>
      <c r="V4772">
        <v>112</v>
      </c>
      <c r="W4772" t="s">
        <v>63</v>
      </c>
      <c r="X4772" t="s">
        <v>161</v>
      </c>
      <c r="AA4772" t="s">
        <v>6403</v>
      </c>
      <c r="AB4772" t="s">
        <v>6404</v>
      </c>
      <c r="AD4772" t="s">
        <v>65</v>
      </c>
      <c r="AE4772">
        <v>21254162</v>
      </c>
      <c r="AF4772" t="s">
        <v>6405</v>
      </c>
      <c r="AG4772" t="s">
        <v>6406</v>
      </c>
      <c r="AH4772" t="s">
        <v>6407</v>
      </c>
      <c r="AI4772" t="s">
        <v>6408</v>
      </c>
      <c r="AJ4772" t="s">
        <v>6409</v>
      </c>
      <c r="AK4772" t="str">
        <f t="shared" si="171"/>
        <v>NCT00298363</v>
      </c>
      <c r="AL4772">
        <v>14561321</v>
      </c>
      <c r="AM4772" t="s">
        <v>86</v>
      </c>
      <c r="AN4772" t="s">
        <v>6410</v>
      </c>
      <c r="AP4772" t="s">
        <v>469</v>
      </c>
      <c r="AR4772" t="s">
        <v>103</v>
      </c>
      <c r="AS4772" t="s">
        <v>104</v>
      </c>
      <c r="AT4772">
        <v>4</v>
      </c>
      <c r="AU4772">
        <v>4</v>
      </c>
    </row>
    <row r="4773" spans="1:47" x14ac:dyDescent="0.2">
      <c r="A4773" t="s">
        <v>6391</v>
      </c>
      <c r="B4773" t="s">
        <v>6392</v>
      </c>
      <c r="C4773" t="s">
        <v>6393</v>
      </c>
      <c r="D4773" t="s">
        <v>6394</v>
      </c>
      <c r="F4773" t="s">
        <v>52</v>
      </c>
      <c r="G4773" t="s">
        <v>6395</v>
      </c>
      <c r="H4773" t="s">
        <v>6396</v>
      </c>
      <c r="I4773" t="s">
        <v>6397</v>
      </c>
      <c r="J4773" t="s">
        <v>6398</v>
      </c>
      <c r="K4773" t="s">
        <v>179</v>
      </c>
      <c r="L4773" s="1">
        <v>38776</v>
      </c>
      <c r="M4773" s="1">
        <v>41383</v>
      </c>
      <c r="N4773" s="1">
        <v>40634</v>
      </c>
      <c r="O4773" t="s">
        <v>75</v>
      </c>
      <c r="P4773" t="s">
        <v>6399</v>
      </c>
      <c r="S4773" t="s">
        <v>6400</v>
      </c>
      <c r="T4773" t="s">
        <v>6401</v>
      </c>
      <c r="U4773" t="s">
        <v>6402</v>
      </c>
      <c r="V4773">
        <v>112</v>
      </c>
      <c r="W4773" t="s">
        <v>63</v>
      </c>
      <c r="X4773" t="s">
        <v>161</v>
      </c>
      <c r="AA4773" t="s">
        <v>6403</v>
      </c>
      <c r="AB4773" t="s">
        <v>6404</v>
      </c>
      <c r="AD4773" t="s">
        <v>65</v>
      </c>
      <c r="AE4773">
        <v>21254162</v>
      </c>
      <c r="AF4773" t="s">
        <v>6405</v>
      </c>
      <c r="AG4773" t="s">
        <v>6406</v>
      </c>
      <c r="AH4773" t="s">
        <v>6407</v>
      </c>
      <c r="AI4773" t="s">
        <v>6408</v>
      </c>
      <c r="AJ4773" t="s">
        <v>6409</v>
      </c>
      <c r="AK4773" t="str">
        <f t="shared" si="171"/>
        <v>NCT00298363</v>
      </c>
      <c r="AL4773">
        <v>14561322</v>
      </c>
      <c r="AM4773" t="s">
        <v>91</v>
      </c>
      <c r="AN4773" t="s">
        <v>6410</v>
      </c>
      <c r="AP4773" t="s">
        <v>469</v>
      </c>
      <c r="AR4773" t="s">
        <v>103</v>
      </c>
      <c r="AS4773" t="s">
        <v>104</v>
      </c>
      <c r="AT4773">
        <v>5</v>
      </c>
      <c r="AU4773">
        <v>5</v>
      </c>
    </row>
    <row r="4774" spans="1:47" x14ac:dyDescent="0.2">
      <c r="A4774" t="s">
        <v>6391</v>
      </c>
      <c r="B4774" t="s">
        <v>6392</v>
      </c>
      <c r="C4774" t="s">
        <v>6393</v>
      </c>
      <c r="D4774" t="s">
        <v>6394</v>
      </c>
      <c r="F4774" t="s">
        <v>52</v>
      </c>
      <c r="G4774" t="s">
        <v>6395</v>
      </c>
      <c r="H4774" t="s">
        <v>6396</v>
      </c>
      <c r="I4774" t="s">
        <v>6397</v>
      </c>
      <c r="J4774" t="s">
        <v>6398</v>
      </c>
      <c r="K4774" t="s">
        <v>179</v>
      </c>
      <c r="L4774" s="1">
        <v>38776</v>
      </c>
      <c r="M4774" s="1">
        <v>41383</v>
      </c>
      <c r="N4774" s="1">
        <v>40634</v>
      </c>
      <c r="O4774" t="s">
        <v>75</v>
      </c>
      <c r="P4774" t="s">
        <v>6399</v>
      </c>
      <c r="S4774" t="s">
        <v>6400</v>
      </c>
      <c r="T4774" t="s">
        <v>6401</v>
      </c>
      <c r="U4774" t="s">
        <v>6402</v>
      </c>
      <c r="V4774">
        <v>112</v>
      </c>
      <c r="W4774" t="s">
        <v>63</v>
      </c>
      <c r="X4774" t="s">
        <v>161</v>
      </c>
      <c r="AA4774" t="s">
        <v>6403</v>
      </c>
      <c r="AB4774" t="s">
        <v>6404</v>
      </c>
      <c r="AD4774" t="s">
        <v>65</v>
      </c>
      <c r="AE4774">
        <v>21254162</v>
      </c>
      <c r="AF4774" t="s">
        <v>6405</v>
      </c>
      <c r="AG4774" t="s">
        <v>6406</v>
      </c>
      <c r="AH4774" t="s">
        <v>6407</v>
      </c>
      <c r="AI4774" t="s">
        <v>6408</v>
      </c>
      <c r="AJ4774" t="s">
        <v>6409</v>
      </c>
      <c r="AK4774" t="str">
        <f t="shared" si="171"/>
        <v>NCT00298363</v>
      </c>
      <c r="AL4774">
        <v>14561323</v>
      </c>
      <c r="AM4774" t="s">
        <v>92</v>
      </c>
      <c r="AN4774" t="s">
        <v>6410</v>
      </c>
      <c r="AP4774" t="s">
        <v>469</v>
      </c>
      <c r="AR4774" t="s">
        <v>103</v>
      </c>
      <c r="AS4774" t="s">
        <v>104</v>
      </c>
      <c r="AT4774">
        <v>1</v>
      </c>
      <c r="AU4774">
        <v>1</v>
      </c>
    </row>
    <row r="4775" spans="1:47" x14ac:dyDescent="0.2">
      <c r="A4775" t="s">
        <v>6391</v>
      </c>
      <c r="B4775" t="s">
        <v>6392</v>
      </c>
      <c r="C4775" t="s">
        <v>6393</v>
      </c>
      <c r="D4775" t="s">
        <v>6394</v>
      </c>
      <c r="F4775" t="s">
        <v>52</v>
      </c>
      <c r="G4775" t="s">
        <v>6395</v>
      </c>
      <c r="H4775" t="s">
        <v>6396</v>
      </c>
      <c r="I4775" t="s">
        <v>6397</v>
      </c>
      <c r="J4775" t="s">
        <v>6398</v>
      </c>
      <c r="K4775" t="s">
        <v>179</v>
      </c>
      <c r="L4775" s="1">
        <v>38776</v>
      </c>
      <c r="M4775" s="1">
        <v>41383</v>
      </c>
      <c r="N4775" s="1">
        <v>40634</v>
      </c>
      <c r="O4775" t="s">
        <v>75</v>
      </c>
      <c r="P4775" t="s">
        <v>6399</v>
      </c>
      <c r="S4775" t="s">
        <v>6400</v>
      </c>
      <c r="T4775" t="s">
        <v>6401</v>
      </c>
      <c r="U4775" t="s">
        <v>6402</v>
      </c>
      <c r="V4775">
        <v>112</v>
      </c>
      <c r="W4775" t="s">
        <v>63</v>
      </c>
      <c r="X4775" t="s">
        <v>161</v>
      </c>
      <c r="AA4775" t="s">
        <v>6403</v>
      </c>
      <c r="AB4775" t="s">
        <v>6404</v>
      </c>
      <c r="AD4775" t="s">
        <v>65</v>
      </c>
      <c r="AE4775">
        <v>21254162</v>
      </c>
      <c r="AF4775" t="s">
        <v>6405</v>
      </c>
      <c r="AG4775" t="s">
        <v>6406</v>
      </c>
      <c r="AH4775" t="s">
        <v>6407</v>
      </c>
      <c r="AI4775" t="s">
        <v>6408</v>
      </c>
      <c r="AJ4775" t="s">
        <v>6409</v>
      </c>
      <c r="AK4775" t="str">
        <f t="shared" si="171"/>
        <v>NCT00298363</v>
      </c>
      <c r="AL4775">
        <v>14561324</v>
      </c>
      <c r="AM4775" t="s">
        <v>1099</v>
      </c>
      <c r="AN4775" t="s">
        <v>6410</v>
      </c>
      <c r="AP4775" t="s">
        <v>469</v>
      </c>
      <c r="AR4775" t="s">
        <v>103</v>
      </c>
      <c r="AS4775" t="s">
        <v>104</v>
      </c>
      <c r="AT4775">
        <v>10</v>
      </c>
      <c r="AU4775">
        <v>10</v>
      </c>
    </row>
    <row r="4776" spans="1:47" x14ac:dyDescent="0.2">
      <c r="A4776" t="s">
        <v>6391</v>
      </c>
      <c r="B4776" t="s">
        <v>6392</v>
      </c>
      <c r="C4776" t="s">
        <v>6393</v>
      </c>
      <c r="D4776" t="s">
        <v>6394</v>
      </c>
      <c r="F4776" t="s">
        <v>52</v>
      </c>
      <c r="G4776" t="s">
        <v>6395</v>
      </c>
      <c r="H4776" t="s">
        <v>6396</v>
      </c>
      <c r="I4776" t="s">
        <v>6397</v>
      </c>
      <c r="J4776" t="s">
        <v>6398</v>
      </c>
      <c r="K4776" t="s">
        <v>179</v>
      </c>
      <c r="L4776" s="1">
        <v>38776</v>
      </c>
      <c r="M4776" s="1">
        <v>41383</v>
      </c>
      <c r="N4776" s="1">
        <v>40634</v>
      </c>
      <c r="O4776" t="s">
        <v>75</v>
      </c>
      <c r="P4776" t="s">
        <v>6399</v>
      </c>
      <c r="S4776" t="s">
        <v>6400</v>
      </c>
      <c r="T4776" t="s">
        <v>6401</v>
      </c>
      <c r="U4776" t="s">
        <v>6402</v>
      </c>
      <c r="V4776">
        <v>112</v>
      </c>
      <c r="W4776" t="s">
        <v>63</v>
      </c>
      <c r="X4776" t="s">
        <v>161</v>
      </c>
      <c r="AA4776" t="s">
        <v>6403</v>
      </c>
      <c r="AB4776" t="s">
        <v>6404</v>
      </c>
      <c r="AD4776" t="s">
        <v>65</v>
      </c>
      <c r="AE4776">
        <v>21254162</v>
      </c>
      <c r="AF4776" t="s">
        <v>6405</v>
      </c>
      <c r="AG4776" t="s">
        <v>6406</v>
      </c>
      <c r="AH4776" t="s">
        <v>6407</v>
      </c>
      <c r="AI4776" t="s">
        <v>6408</v>
      </c>
      <c r="AJ4776" t="s">
        <v>6409</v>
      </c>
      <c r="AK4776" t="str">
        <f t="shared" si="171"/>
        <v>NCT00298363</v>
      </c>
      <c r="AL4776">
        <v>14561321</v>
      </c>
      <c r="AM4776" t="s">
        <v>86</v>
      </c>
      <c r="AP4776" t="s">
        <v>6411</v>
      </c>
      <c r="AR4776" t="s">
        <v>6412</v>
      </c>
      <c r="AS4776" t="s">
        <v>97</v>
      </c>
      <c r="AT4776">
        <v>78.099999999999994</v>
      </c>
      <c r="AU4776">
        <v>78.099999999999994</v>
      </c>
    </row>
    <row r="4777" spans="1:47" x14ac:dyDescent="0.2">
      <c r="A4777" t="s">
        <v>6391</v>
      </c>
      <c r="B4777" t="s">
        <v>6392</v>
      </c>
      <c r="C4777" t="s">
        <v>6393</v>
      </c>
      <c r="D4777" t="s">
        <v>6394</v>
      </c>
      <c r="F4777" t="s">
        <v>52</v>
      </c>
      <c r="G4777" t="s">
        <v>6395</v>
      </c>
      <c r="H4777" t="s">
        <v>6396</v>
      </c>
      <c r="I4777" t="s">
        <v>6397</v>
      </c>
      <c r="J4777" t="s">
        <v>6398</v>
      </c>
      <c r="K4777" t="s">
        <v>179</v>
      </c>
      <c r="L4777" s="1">
        <v>38776</v>
      </c>
      <c r="M4777" s="1">
        <v>41383</v>
      </c>
      <c r="N4777" s="1">
        <v>40634</v>
      </c>
      <c r="O4777" t="s">
        <v>75</v>
      </c>
      <c r="P4777" t="s">
        <v>6399</v>
      </c>
      <c r="S4777" t="s">
        <v>6400</v>
      </c>
      <c r="T4777" t="s">
        <v>6401</v>
      </c>
      <c r="U4777" t="s">
        <v>6402</v>
      </c>
      <c r="V4777">
        <v>112</v>
      </c>
      <c r="W4777" t="s">
        <v>63</v>
      </c>
      <c r="X4777" t="s">
        <v>161</v>
      </c>
      <c r="AA4777" t="s">
        <v>6403</v>
      </c>
      <c r="AB4777" t="s">
        <v>6404</v>
      </c>
      <c r="AD4777" t="s">
        <v>65</v>
      </c>
      <c r="AE4777">
        <v>21254162</v>
      </c>
      <c r="AF4777" t="s">
        <v>6405</v>
      </c>
      <c r="AG4777" t="s">
        <v>6406</v>
      </c>
      <c r="AH4777" t="s">
        <v>6407</v>
      </c>
      <c r="AI4777" t="s">
        <v>6408</v>
      </c>
      <c r="AJ4777" t="s">
        <v>6409</v>
      </c>
      <c r="AK4777" t="str">
        <f t="shared" si="171"/>
        <v>NCT00298363</v>
      </c>
      <c r="AL4777">
        <v>14561322</v>
      </c>
      <c r="AM4777" t="s">
        <v>91</v>
      </c>
      <c r="AP4777" t="s">
        <v>6411</v>
      </c>
      <c r="AR4777" t="s">
        <v>6412</v>
      </c>
      <c r="AS4777" t="s">
        <v>97</v>
      </c>
      <c r="AT4777">
        <v>74.400000000000006</v>
      </c>
      <c r="AU4777">
        <v>74.400000000000006</v>
      </c>
    </row>
    <row r="4778" spans="1:47" x14ac:dyDescent="0.2">
      <c r="A4778" t="s">
        <v>6391</v>
      </c>
      <c r="B4778" t="s">
        <v>6392</v>
      </c>
      <c r="C4778" t="s">
        <v>6393</v>
      </c>
      <c r="D4778" t="s">
        <v>6394</v>
      </c>
      <c r="F4778" t="s">
        <v>52</v>
      </c>
      <c r="G4778" t="s">
        <v>6395</v>
      </c>
      <c r="H4778" t="s">
        <v>6396</v>
      </c>
      <c r="I4778" t="s">
        <v>6397</v>
      </c>
      <c r="J4778" t="s">
        <v>6398</v>
      </c>
      <c r="K4778" t="s">
        <v>179</v>
      </c>
      <c r="L4778" s="1">
        <v>38776</v>
      </c>
      <c r="M4778" s="1">
        <v>41383</v>
      </c>
      <c r="N4778" s="1">
        <v>40634</v>
      </c>
      <c r="O4778" t="s">
        <v>75</v>
      </c>
      <c r="P4778" t="s">
        <v>6399</v>
      </c>
      <c r="S4778" t="s">
        <v>6400</v>
      </c>
      <c r="T4778" t="s">
        <v>6401</v>
      </c>
      <c r="U4778" t="s">
        <v>6402</v>
      </c>
      <c r="V4778">
        <v>112</v>
      </c>
      <c r="W4778" t="s">
        <v>63</v>
      </c>
      <c r="X4778" t="s">
        <v>161</v>
      </c>
      <c r="AA4778" t="s">
        <v>6403</v>
      </c>
      <c r="AB4778" t="s">
        <v>6404</v>
      </c>
      <c r="AD4778" t="s">
        <v>65</v>
      </c>
      <c r="AE4778">
        <v>21254162</v>
      </c>
      <c r="AF4778" t="s">
        <v>6405</v>
      </c>
      <c r="AG4778" t="s">
        <v>6406</v>
      </c>
      <c r="AH4778" t="s">
        <v>6407</v>
      </c>
      <c r="AI4778" t="s">
        <v>6408</v>
      </c>
      <c r="AJ4778" t="s">
        <v>6409</v>
      </c>
      <c r="AK4778" t="str">
        <f t="shared" si="171"/>
        <v>NCT00298363</v>
      </c>
      <c r="AL4778">
        <v>14561323</v>
      </c>
      <c r="AM4778" t="s">
        <v>92</v>
      </c>
      <c r="AP4778" t="s">
        <v>6411</v>
      </c>
      <c r="AR4778" t="s">
        <v>6412</v>
      </c>
      <c r="AS4778" t="s">
        <v>97</v>
      </c>
      <c r="AT4778">
        <v>77.3</v>
      </c>
      <c r="AU4778">
        <v>77.3</v>
      </c>
    </row>
    <row r="4779" spans="1:47" x14ac:dyDescent="0.2">
      <c r="A4779" t="s">
        <v>6391</v>
      </c>
      <c r="B4779" t="s">
        <v>6392</v>
      </c>
      <c r="C4779" t="s">
        <v>6393</v>
      </c>
      <c r="D4779" t="s">
        <v>6394</v>
      </c>
      <c r="F4779" t="s">
        <v>52</v>
      </c>
      <c r="G4779" t="s">
        <v>6395</v>
      </c>
      <c r="H4779" t="s">
        <v>6396</v>
      </c>
      <c r="I4779" t="s">
        <v>6397</v>
      </c>
      <c r="J4779" t="s">
        <v>6398</v>
      </c>
      <c r="K4779" t="s">
        <v>179</v>
      </c>
      <c r="L4779" s="1">
        <v>38776</v>
      </c>
      <c r="M4779" s="1">
        <v>41383</v>
      </c>
      <c r="N4779" s="1">
        <v>40634</v>
      </c>
      <c r="O4779" t="s">
        <v>75</v>
      </c>
      <c r="P4779" t="s">
        <v>6399</v>
      </c>
      <c r="S4779" t="s">
        <v>6400</v>
      </c>
      <c r="T4779" t="s">
        <v>6401</v>
      </c>
      <c r="U4779" t="s">
        <v>6402</v>
      </c>
      <c r="V4779">
        <v>112</v>
      </c>
      <c r="W4779" t="s">
        <v>63</v>
      </c>
      <c r="X4779" t="s">
        <v>161</v>
      </c>
      <c r="AA4779" t="s">
        <v>6403</v>
      </c>
      <c r="AB4779" t="s">
        <v>6404</v>
      </c>
      <c r="AD4779" t="s">
        <v>65</v>
      </c>
      <c r="AE4779">
        <v>21254162</v>
      </c>
      <c r="AF4779" t="s">
        <v>6405</v>
      </c>
      <c r="AG4779" t="s">
        <v>6406</v>
      </c>
      <c r="AH4779" t="s">
        <v>6407</v>
      </c>
      <c r="AI4779" t="s">
        <v>6408</v>
      </c>
      <c r="AJ4779" t="s">
        <v>6409</v>
      </c>
      <c r="AK4779" t="str">
        <f t="shared" si="171"/>
        <v>NCT00298363</v>
      </c>
      <c r="AL4779">
        <v>14561324</v>
      </c>
      <c r="AM4779" t="s">
        <v>1099</v>
      </c>
      <c r="AP4779" t="s">
        <v>6411</v>
      </c>
      <c r="AR4779" t="s">
        <v>6412</v>
      </c>
      <c r="AS4779" t="s">
        <v>97</v>
      </c>
      <c r="AT4779">
        <v>76.5</v>
      </c>
      <c r="AU4779">
        <v>76.5</v>
      </c>
    </row>
    <row r="4780" spans="1:47" x14ac:dyDescent="0.2">
      <c r="A4780" t="s">
        <v>6391</v>
      </c>
      <c r="B4780" t="s">
        <v>6392</v>
      </c>
      <c r="C4780" t="s">
        <v>6393</v>
      </c>
      <c r="D4780" t="s">
        <v>6394</v>
      </c>
      <c r="F4780" t="s">
        <v>52</v>
      </c>
      <c r="G4780" t="s">
        <v>6395</v>
      </c>
      <c r="H4780" t="s">
        <v>6396</v>
      </c>
      <c r="I4780" t="s">
        <v>6397</v>
      </c>
      <c r="J4780" t="s">
        <v>6398</v>
      </c>
      <c r="K4780" t="s">
        <v>179</v>
      </c>
      <c r="L4780" s="1">
        <v>38776</v>
      </c>
      <c r="M4780" s="1">
        <v>41383</v>
      </c>
      <c r="N4780" s="1">
        <v>40634</v>
      </c>
      <c r="O4780" t="s">
        <v>75</v>
      </c>
      <c r="P4780" t="s">
        <v>6399</v>
      </c>
      <c r="S4780" t="s">
        <v>6400</v>
      </c>
      <c r="T4780" t="s">
        <v>6401</v>
      </c>
      <c r="U4780" t="s">
        <v>6402</v>
      </c>
      <c r="V4780">
        <v>112</v>
      </c>
      <c r="W4780" t="s">
        <v>63</v>
      </c>
      <c r="X4780" t="s">
        <v>161</v>
      </c>
      <c r="AA4780" t="s">
        <v>6403</v>
      </c>
      <c r="AB4780" t="s">
        <v>6404</v>
      </c>
      <c r="AD4780" t="s">
        <v>65</v>
      </c>
      <c r="AE4780">
        <v>21254162</v>
      </c>
      <c r="AF4780" t="s">
        <v>6405</v>
      </c>
      <c r="AG4780" t="s">
        <v>6406</v>
      </c>
      <c r="AH4780" t="s">
        <v>6407</v>
      </c>
      <c r="AI4780" t="s">
        <v>6408</v>
      </c>
      <c r="AJ4780" t="s">
        <v>6409</v>
      </c>
      <c r="AK4780" t="str">
        <f t="shared" si="171"/>
        <v>NCT00298363</v>
      </c>
      <c r="AL4780">
        <v>14561321</v>
      </c>
      <c r="AM4780" t="s">
        <v>86</v>
      </c>
      <c r="AP4780" t="s">
        <v>6413</v>
      </c>
      <c r="AR4780" t="s">
        <v>6414</v>
      </c>
      <c r="AS4780" t="s">
        <v>97</v>
      </c>
      <c r="AT4780">
        <v>168.3</v>
      </c>
      <c r="AU4780">
        <v>168.3</v>
      </c>
    </row>
    <row r="4781" spans="1:47" x14ac:dyDescent="0.2">
      <c r="A4781" t="s">
        <v>6391</v>
      </c>
      <c r="B4781" t="s">
        <v>6392</v>
      </c>
      <c r="C4781" t="s">
        <v>6393</v>
      </c>
      <c r="D4781" t="s">
        <v>6394</v>
      </c>
      <c r="F4781" t="s">
        <v>52</v>
      </c>
      <c r="G4781" t="s">
        <v>6395</v>
      </c>
      <c r="H4781" t="s">
        <v>6396</v>
      </c>
      <c r="I4781" t="s">
        <v>6397</v>
      </c>
      <c r="J4781" t="s">
        <v>6398</v>
      </c>
      <c r="K4781" t="s">
        <v>179</v>
      </c>
      <c r="L4781" s="1">
        <v>38776</v>
      </c>
      <c r="M4781" s="1">
        <v>41383</v>
      </c>
      <c r="N4781" s="1">
        <v>40634</v>
      </c>
      <c r="O4781" t="s">
        <v>75</v>
      </c>
      <c r="P4781" t="s">
        <v>6399</v>
      </c>
      <c r="S4781" t="s">
        <v>6400</v>
      </c>
      <c r="T4781" t="s">
        <v>6401</v>
      </c>
      <c r="U4781" t="s">
        <v>6402</v>
      </c>
      <c r="V4781">
        <v>112</v>
      </c>
      <c r="W4781" t="s">
        <v>63</v>
      </c>
      <c r="X4781" t="s">
        <v>161</v>
      </c>
      <c r="AA4781" t="s">
        <v>6403</v>
      </c>
      <c r="AB4781" t="s">
        <v>6404</v>
      </c>
      <c r="AD4781" t="s">
        <v>65</v>
      </c>
      <c r="AE4781">
        <v>21254162</v>
      </c>
      <c r="AF4781" t="s">
        <v>6405</v>
      </c>
      <c r="AG4781" t="s">
        <v>6406</v>
      </c>
      <c r="AH4781" t="s">
        <v>6407</v>
      </c>
      <c r="AI4781" t="s">
        <v>6408</v>
      </c>
      <c r="AJ4781" t="s">
        <v>6409</v>
      </c>
      <c r="AK4781" t="str">
        <f t="shared" si="171"/>
        <v>NCT00298363</v>
      </c>
      <c r="AL4781">
        <v>14561322</v>
      </c>
      <c r="AM4781" t="s">
        <v>91</v>
      </c>
      <c r="AP4781" t="s">
        <v>6413</v>
      </c>
      <c r="AR4781" t="s">
        <v>6414</v>
      </c>
      <c r="AS4781" t="s">
        <v>97</v>
      </c>
      <c r="AT4781">
        <v>168.4</v>
      </c>
      <c r="AU4781">
        <v>168.4</v>
      </c>
    </row>
    <row r="4782" spans="1:47" x14ac:dyDescent="0.2">
      <c r="A4782" t="s">
        <v>6391</v>
      </c>
      <c r="B4782" t="s">
        <v>6392</v>
      </c>
      <c r="C4782" t="s">
        <v>6393</v>
      </c>
      <c r="D4782" t="s">
        <v>6394</v>
      </c>
      <c r="F4782" t="s">
        <v>52</v>
      </c>
      <c r="G4782" t="s">
        <v>6395</v>
      </c>
      <c r="H4782" t="s">
        <v>6396</v>
      </c>
      <c r="I4782" t="s">
        <v>6397</v>
      </c>
      <c r="J4782" t="s">
        <v>6398</v>
      </c>
      <c r="K4782" t="s">
        <v>179</v>
      </c>
      <c r="L4782" s="1">
        <v>38776</v>
      </c>
      <c r="M4782" s="1">
        <v>41383</v>
      </c>
      <c r="N4782" s="1">
        <v>40634</v>
      </c>
      <c r="O4782" t="s">
        <v>75</v>
      </c>
      <c r="P4782" t="s">
        <v>6399</v>
      </c>
      <c r="S4782" t="s">
        <v>6400</v>
      </c>
      <c r="T4782" t="s">
        <v>6401</v>
      </c>
      <c r="U4782" t="s">
        <v>6402</v>
      </c>
      <c r="V4782">
        <v>112</v>
      </c>
      <c r="W4782" t="s">
        <v>63</v>
      </c>
      <c r="X4782" t="s">
        <v>161</v>
      </c>
      <c r="AA4782" t="s">
        <v>6403</v>
      </c>
      <c r="AB4782" t="s">
        <v>6404</v>
      </c>
      <c r="AD4782" t="s">
        <v>65</v>
      </c>
      <c r="AE4782">
        <v>21254162</v>
      </c>
      <c r="AF4782" t="s">
        <v>6405</v>
      </c>
      <c r="AG4782" t="s">
        <v>6406</v>
      </c>
      <c r="AH4782" t="s">
        <v>6407</v>
      </c>
      <c r="AI4782" t="s">
        <v>6408</v>
      </c>
      <c r="AJ4782" t="s">
        <v>6409</v>
      </c>
      <c r="AK4782" t="str">
        <f t="shared" si="171"/>
        <v>NCT00298363</v>
      </c>
      <c r="AL4782">
        <v>14561323</v>
      </c>
      <c r="AM4782" t="s">
        <v>92</v>
      </c>
      <c r="AP4782" t="s">
        <v>6413</v>
      </c>
      <c r="AR4782" t="s">
        <v>6414</v>
      </c>
      <c r="AS4782" t="s">
        <v>97</v>
      </c>
      <c r="AT4782">
        <v>167.1</v>
      </c>
      <c r="AU4782">
        <v>167.1</v>
      </c>
    </row>
    <row r="4783" spans="1:47" x14ac:dyDescent="0.2">
      <c r="A4783" t="s">
        <v>6391</v>
      </c>
      <c r="B4783" t="s">
        <v>6392</v>
      </c>
      <c r="C4783" t="s">
        <v>6393</v>
      </c>
      <c r="D4783" t="s">
        <v>6394</v>
      </c>
      <c r="F4783" t="s">
        <v>52</v>
      </c>
      <c r="G4783" t="s">
        <v>6395</v>
      </c>
      <c r="H4783" t="s">
        <v>6396</v>
      </c>
      <c r="I4783" t="s">
        <v>6397</v>
      </c>
      <c r="J4783" t="s">
        <v>6398</v>
      </c>
      <c r="K4783" t="s">
        <v>179</v>
      </c>
      <c r="L4783" s="1">
        <v>38776</v>
      </c>
      <c r="M4783" s="1">
        <v>41383</v>
      </c>
      <c r="N4783" s="1">
        <v>40634</v>
      </c>
      <c r="O4783" t="s">
        <v>75</v>
      </c>
      <c r="P4783" t="s">
        <v>6399</v>
      </c>
      <c r="S4783" t="s">
        <v>6400</v>
      </c>
      <c r="T4783" t="s">
        <v>6401</v>
      </c>
      <c r="U4783" t="s">
        <v>6402</v>
      </c>
      <c r="V4783">
        <v>112</v>
      </c>
      <c r="W4783" t="s">
        <v>63</v>
      </c>
      <c r="X4783" t="s">
        <v>161</v>
      </c>
      <c r="AA4783" t="s">
        <v>6403</v>
      </c>
      <c r="AB4783" t="s">
        <v>6404</v>
      </c>
      <c r="AD4783" t="s">
        <v>65</v>
      </c>
      <c r="AE4783">
        <v>21254162</v>
      </c>
      <c r="AF4783" t="s">
        <v>6405</v>
      </c>
      <c r="AG4783" t="s">
        <v>6406</v>
      </c>
      <c r="AH4783" t="s">
        <v>6407</v>
      </c>
      <c r="AI4783" t="s">
        <v>6408</v>
      </c>
      <c r="AJ4783" t="s">
        <v>6409</v>
      </c>
      <c r="AK4783" t="str">
        <f t="shared" si="171"/>
        <v>NCT00298363</v>
      </c>
      <c r="AL4783">
        <v>14561324</v>
      </c>
      <c r="AM4783" t="s">
        <v>1099</v>
      </c>
      <c r="AP4783" t="s">
        <v>6413</v>
      </c>
      <c r="AR4783" t="s">
        <v>6414</v>
      </c>
      <c r="AS4783" t="s">
        <v>97</v>
      </c>
      <c r="AT4783">
        <v>168.1</v>
      </c>
      <c r="AU4783">
        <v>168.1</v>
      </c>
    </row>
    <row r="4784" spans="1:47" x14ac:dyDescent="0.2">
      <c r="A4784" t="s">
        <v>6391</v>
      </c>
      <c r="B4784" t="s">
        <v>6392</v>
      </c>
      <c r="C4784" t="s">
        <v>6393</v>
      </c>
      <c r="D4784" t="s">
        <v>6394</v>
      </c>
      <c r="F4784" t="s">
        <v>52</v>
      </c>
      <c r="G4784" t="s">
        <v>6395</v>
      </c>
      <c r="H4784" t="s">
        <v>6396</v>
      </c>
      <c r="I4784" t="s">
        <v>6397</v>
      </c>
      <c r="J4784" t="s">
        <v>6398</v>
      </c>
      <c r="K4784" t="s">
        <v>179</v>
      </c>
      <c r="L4784" s="1">
        <v>38776</v>
      </c>
      <c r="M4784" s="1">
        <v>41383</v>
      </c>
      <c r="N4784" s="1">
        <v>40634</v>
      </c>
      <c r="O4784" t="s">
        <v>75</v>
      </c>
      <c r="P4784" t="s">
        <v>6399</v>
      </c>
      <c r="S4784" t="s">
        <v>6400</v>
      </c>
      <c r="T4784" t="s">
        <v>6401</v>
      </c>
      <c r="U4784" t="s">
        <v>6402</v>
      </c>
      <c r="V4784">
        <v>112</v>
      </c>
      <c r="W4784" t="s">
        <v>63</v>
      </c>
      <c r="X4784" t="s">
        <v>161</v>
      </c>
      <c r="AA4784" t="s">
        <v>6403</v>
      </c>
      <c r="AB4784" t="s">
        <v>6404</v>
      </c>
      <c r="AD4784" t="s">
        <v>65</v>
      </c>
      <c r="AE4784">
        <v>21254162</v>
      </c>
      <c r="AF4784" t="s">
        <v>6405</v>
      </c>
      <c r="AG4784" t="s">
        <v>6406</v>
      </c>
      <c r="AH4784" t="s">
        <v>6407</v>
      </c>
      <c r="AI4784" t="s">
        <v>6408</v>
      </c>
      <c r="AJ4784" t="s">
        <v>6409</v>
      </c>
      <c r="AK4784" t="str">
        <f t="shared" si="171"/>
        <v>NCT00298363</v>
      </c>
      <c r="AL4784">
        <v>14561321</v>
      </c>
      <c r="AM4784" t="s">
        <v>86</v>
      </c>
      <c r="AP4784" t="s">
        <v>6415</v>
      </c>
      <c r="AR4784" t="s">
        <v>6416</v>
      </c>
      <c r="AS4784" t="s">
        <v>97</v>
      </c>
      <c r="AT4784">
        <v>27.6</v>
      </c>
      <c r="AU4784">
        <v>27.6</v>
      </c>
    </row>
    <row r="4785" spans="1:47" x14ac:dyDescent="0.2">
      <c r="A4785" t="s">
        <v>6391</v>
      </c>
      <c r="B4785" t="s">
        <v>6392</v>
      </c>
      <c r="C4785" t="s">
        <v>6393</v>
      </c>
      <c r="D4785" t="s">
        <v>6394</v>
      </c>
      <c r="F4785" t="s">
        <v>52</v>
      </c>
      <c r="G4785" t="s">
        <v>6395</v>
      </c>
      <c r="H4785" t="s">
        <v>6396</v>
      </c>
      <c r="I4785" t="s">
        <v>6397</v>
      </c>
      <c r="J4785" t="s">
        <v>6398</v>
      </c>
      <c r="K4785" t="s">
        <v>179</v>
      </c>
      <c r="L4785" s="1">
        <v>38776</v>
      </c>
      <c r="M4785" s="1">
        <v>41383</v>
      </c>
      <c r="N4785" s="1">
        <v>40634</v>
      </c>
      <c r="O4785" t="s">
        <v>75</v>
      </c>
      <c r="P4785" t="s">
        <v>6399</v>
      </c>
      <c r="S4785" t="s">
        <v>6400</v>
      </c>
      <c r="T4785" t="s">
        <v>6401</v>
      </c>
      <c r="U4785" t="s">
        <v>6402</v>
      </c>
      <c r="V4785">
        <v>112</v>
      </c>
      <c r="W4785" t="s">
        <v>63</v>
      </c>
      <c r="X4785" t="s">
        <v>161</v>
      </c>
      <c r="AA4785" t="s">
        <v>6403</v>
      </c>
      <c r="AB4785" t="s">
        <v>6404</v>
      </c>
      <c r="AD4785" t="s">
        <v>65</v>
      </c>
      <c r="AE4785">
        <v>21254162</v>
      </c>
      <c r="AF4785" t="s">
        <v>6405</v>
      </c>
      <c r="AG4785" t="s">
        <v>6406</v>
      </c>
      <c r="AH4785" t="s">
        <v>6407</v>
      </c>
      <c r="AI4785" t="s">
        <v>6408</v>
      </c>
      <c r="AJ4785" t="s">
        <v>6409</v>
      </c>
      <c r="AK4785" t="str">
        <f t="shared" si="171"/>
        <v>NCT00298363</v>
      </c>
      <c r="AL4785">
        <v>14561322</v>
      </c>
      <c r="AM4785" t="s">
        <v>91</v>
      </c>
      <c r="AP4785" t="s">
        <v>6415</v>
      </c>
      <c r="AR4785" t="s">
        <v>6416</v>
      </c>
      <c r="AS4785" t="s">
        <v>97</v>
      </c>
      <c r="AT4785">
        <v>26.2</v>
      </c>
      <c r="AU4785">
        <v>26.2</v>
      </c>
    </row>
    <row r="4786" spans="1:47" x14ac:dyDescent="0.2">
      <c r="A4786" t="s">
        <v>6391</v>
      </c>
      <c r="B4786" t="s">
        <v>6392</v>
      </c>
      <c r="C4786" t="s">
        <v>6393</v>
      </c>
      <c r="D4786" t="s">
        <v>6394</v>
      </c>
      <c r="F4786" t="s">
        <v>52</v>
      </c>
      <c r="G4786" t="s">
        <v>6395</v>
      </c>
      <c r="H4786" t="s">
        <v>6396</v>
      </c>
      <c r="I4786" t="s">
        <v>6397</v>
      </c>
      <c r="J4786" t="s">
        <v>6398</v>
      </c>
      <c r="K4786" t="s">
        <v>179</v>
      </c>
      <c r="L4786" s="1">
        <v>38776</v>
      </c>
      <c r="M4786" s="1">
        <v>41383</v>
      </c>
      <c r="N4786" s="1">
        <v>40634</v>
      </c>
      <c r="O4786" t="s">
        <v>75</v>
      </c>
      <c r="P4786" t="s">
        <v>6399</v>
      </c>
      <c r="S4786" t="s">
        <v>6400</v>
      </c>
      <c r="T4786" t="s">
        <v>6401</v>
      </c>
      <c r="U4786" t="s">
        <v>6402</v>
      </c>
      <c r="V4786">
        <v>112</v>
      </c>
      <c r="W4786" t="s">
        <v>63</v>
      </c>
      <c r="X4786" t="s">
        <v>161</v>
      </c>
      <c r="AA4786" t="s">
        <v>6403</v>
      </c>
      <c r="AB4786" t="s">
        <v>6404</v>
      </c>
      <c r="AD4786" t="s">
        <v>65</v>
      </c>
      <c r="AE4786">
        <v>21254162</v>
      </c>
      <c r="AF4786" t="s">
        <v>6405</v>
      </c>
      <c r="AG4786" t="s">
        <v>6406</v>
      </c>
      <c r="AH4786" t="s">
        <v>6407</v>
      </c>
      <c r="AI4786" t="s">
        <v>6408</v>
      </c>
      <c r="AJ4786" t="s">
        <v>6409</v>
      </c>
      <c r="AK4786" t="str">
        <f t="shared" si="171"/>
        <v>NCT00298363</v>
      </c>
      <c r="AL4786">
        <v>14561323</v>
      </c>
      <c r="AM4786" t="s">
        <v>92</v>
      </c>
      <c r="AP4786" t="s">
        <v>6415</v>
      </c>
      <c r="AR4786" t="s">
        <v>6416</v>
      </c>
      <c r="AS4786" t="s">
        <v>97</v>
      </c>
      <c r="AT4786">
        <v>27.6</v>
      </c>
      <c r="AU4786">
        <v>27.6</v>
      </c>
    </row>
    <row r="4787" spans="1:47" x14ac:dyDescent="0.2">
      <c r="A4787" t="s">
        <v>6391</v>
      </c>
      <c r="B4787" t="s">
        <v>6392</v>
      </c>
      <c r="C4787" t="s">
        <v>6393</v>
      </c>
      <c r="D4787" t="s">
        <v>6394</v>
      </c>
      <c r="F4787" t="s">
        <v>52</v>
      </c>
      <c r="G4787" t="s">
        <v>6395</v>
      </c>
      <c r="H4787" t="s">
        <v>6396</v>
      </c>
      <c r="I4787" t="s">
        <v>6397</v>
      </c>
      <c r="J4787" t="s">
        <v>6398</v>
      </c>
      <c r="K4787" t="s">
        <v>179</v>
      </c>
      <c r="L4787" s="1">
        <v>38776</v>
      </c>
      <c r="M4787" s="1">
        <v>41383</v>
      </c>
      <c r="N4787" s="1">
        <v>40634</v>
      </c>
      <c r="O4787" t="s">
        <v>75</v>
      </c>
      <c r="P4787" t="s">
        <v>6399</v>
      </c>
      <c r="S4787" t="s">
        <v>6400</v>
      </c>
      <c r="T4787" t="s">
        <v>6401</v>
      </c>
      <c r="U4787" t="s">
        <v>6402</v>
      </c>
      <c r="V4787">
        <v>112</v>
      </c>
      <c r="W4787" t="s">
        <v>63</v>
      </c>
      <c r="X4787" t="s">
        <v>161</v>
      </c>
      <c r="AA4787" t="s">
        <v>6403</v>
      </c>
      <c r="AB4787" t="s">
        <v>6404</v>
      </c>
      <c r="AD4787" t="s">
        <v>65</v>
      </c>
      <c r="AE4787">
        <v>21254162</v>
      </c>
      <c r="AF4787" t="s">
        <v>6405</v>
      </c>
      <c r="AG4787" t="s">
        <v>6406</v>
      </c>
      <c r="AH4787" t="s">
        <v>6407</v>
      </c>
      <c r="AI4787" t="s">
        <v>6408</v>
      </c>
      <c r="AJ4787" t="s">
        <v>6409</v>
      </c>
      <c r="AK4787" t="str">
        <f t="shared" si="171"/>
        <v>NCT00298363</v>
      </c>
      <c r="AL4787">
        <v>14561324</v>
      </c>
      <c r="AM4787" t="s">
        <v>1099</v>
      </c>
      <c r="AP4787" t="s">
        <v>6415</v>
      </c>
      <c r="AR4787" t="s">
        <v>6416</v>
      </c>
      <c r="AS4787" t="s">
        <v>97</v>
      </c>
      <c r="AT4787">
        <v>27</v>
      </c>
      <c r="AU4787">
        <v>27</v>
      </c>
    </row>
    <row r="4788" spans="1:47" x14ac:dyDescent="0.2">
      <c r="A4788" t="s">
        <v>6417</v>
      </c>
      <c r="B4788" t="s">
        <v>6376</v>
      </c>
      <c r="C4788" t="s">
        <v>6418</v>
      </c>
      <c r="D4788" t="s">
        <v>6419</v>
      </c>
      <c r="E4788" t="s">
        <v>6420</v>
      </c>
      <c r="F4788" t="s">
        <v>52</v>
      </c>
      <c r="G4788" t="s">
        <v>6016</v>
      </c>
      <c r="H4788" t="s">
        <v>6421</v>
      </c>
      <c r="I4788" t="s">
        <v>6422</v>
      </c>
      <c r="J4788" t="s">
        <v>6423</v>
      </c>
      <c r="K4788" t="s">
        <v>127</v>
      </c>
      <c r="L4788" s="1">
        <v>39062</v>
      </c>
      <c r="M4788" s="1">
        <v>41576</v>
      </c>
      <c r="N4788" s="1">
        <v>41091</v>
      </c>
      <c r="O4788" t="s">
        <v>75</v>
      </c>
      <c r="P4788" t="s">
        <v>6424</v>
      </c>
      <c r="S4788" t="s">
        <v>6056</v>
      </c>
      <c r="T4788" t="s">
        <v>6425</v>
      </c>
      <c r="U4788" t="s">
        <v>6426</v>
      </c>
      <c r="V4788">
        <v>629</v>
      </c>
      <c r="W4788" t="s">
        <v>63</v>
      </c>
      <c r="X4788" t="s">
        <v>161</v>
      </c>
      <c r="AB4788" t="s">
        <v>6427</v>
      </c>
      <c r="AD4788" t="s">
        <v>65</v>
      </c>
      <c r="AF4788" t="s">
        <v>6428</v>
      </c>
      <c r="AG4788" t="s">
        <v>6429</v>
      </c>
      <c r="AH4788" t="s">
        <v>6430</v>
      </c>
      <c r="AI4788" t="s">
        <v>6431</v>
      </c>
      <c r="AJ4788" t="s">
        <v>6432</v>
      </c>
      <c r="AK4788" t="str">
        <f t="shared" ref="AK4788:AK4819" si="172">HYPERLINK("https://www.clinicaltrials.gov/ct2/show/results/NCT00410202", "NCT00410202")</f>
        <v>NCT00410202</v>
      </c>
      <c r="AL4788">
        <v>14581545</v>
      </c>
      <c r="AM4788" t="s">
        <v>86</v>
      </c>
      <c r="AP4788" t="s">
        <v>323</v>
      </c>
      <c r="AR4788" t="s">
        <v>96</v>
      </c>
      <c r="AS4788" t="s">
        <v>3392</v>
      </c>
      <c r="AT4788">
        <v>46</v>
      </c>
      <c r="AU4788">
        <v>46</v>
      </c>
    </row>
    <row r="4789" spans="1:47" x14ac:dyDescent="0.2">
      <c r="A4789" t="s">
        <v>6417</v>
      </c>
      <c r="B4789" t="s">
        <v>6376</v>
      </c>
      <c r="C4789" t="s">
        <v>6418</v>
      </c>
      <c r="D4789" t="s">
        <v>6419</v>
      </c>
      <c r="E4789" t="s">
        <v>6420</v>
      </c>
      <c r="F4789" t="s">
        <v>52</v>
      </c>
      <c r="G4789" t="s">
        <v>6016</v>
      </c>
      <c r="H4789" t="s">
        <v>6421</v>
      </c>
      <c r="I4789" t="s">
        <v>6422</v>
      </c>
      <c r="J4789" t="s">
        <v>6423</v>
      </c>
      <c r="K4789" t="s">
        <v>127</v>
      </c>
      <c r="L4789" s="1">
        <v>39062</v>
      </c>
      <c r="M4789" s="1">
        <v>41576</v>
      </c>
      <c r="N4789" s="1">
        <v>41091</v>
      </c>
      <c r="O4789" t="s">
        <v>75</v>
      </c>
      <c r="P4789" t="s">
        <v>6424</v>
      </c>
      <c r="S4789" t="s">
        <v>6056</v>
      </c>
      <c r="T4789" t="s">
        <v>6425</v>
      </c>
      <c r="U4789" t="s">
        <v>6426</v>
      </c>
      <c r="V4789">
        <v>629</v>
      </c>
      <c r="W4789" t="s">
        <v>63</v>
      </c>
      <c r="X4789" t="s">
        <v>161</v>
      </c>
      <c r="AB4789" t="s">
        <v>6427</v>
      </c>
      <c r="AD4789" t="s">
        <v>65</v>
      </c>
      <c r="AF4789" t="s">
        <v>6428</v>
      </c>
      <c r="AG4789" t="s">
        <v>6429</v>
      </c>
      <c r="AH4789" t="s">
        <v>6430</v>
      </c>
      <c r="AI4789" t="s">
        <v>6431</v>
      </c>
      <c r="AJ4789" t="s">
        <v>6432</v>
      </c>
      <c r="AK4789" t="str">
        <f t="shared" si="172"/>
        <v>NCT00410202</v>
      </c>
      <c r="AL4789">
        <v>14581546</v>
      </c>
      <c r="AM4789" t="s">
        <v>91</v>
      </c>
      <c r="AP4789" t="s">
        <v>323</v>
      </c>
      <c r="AR4789" t="s">
        <v>96</v>
      </c>
      <c r="AS4789" t="s">
        <v>3392</v>
      </c>
      <c r="AT4789">
        <v>43.5</v>
      </c>
      <c r="AU4789">
        <v>43.5</v>
      </c>
    </row>
    <row r="4790" spans="1:47" x14ac:dyDescent="0.2">
      <c r="A4790" t="s">
        <v>6417</v>
      </c>
      <c r="B4790" t="s">
        <v>6376</v>
      </c>
      <c r="C4790" t="s">
        <v>6418</v>
      </c>
      <c r="D4790" t="s">
        <v>6419</v>
      </c>
      <c r="E4790" t="s">
        <v>6420</v>
      </c>
      <c r="F4790" t="s">
        <v>52</v>
      </c>
      <c r="G4790" t="s">
        <v>6016</v>
      </c>
      <c r="H4790" t="s">
        <v>6421</v>
      </c>
      <c r="I4790" t="s">
        <v>6422</v>
      </c>
      <c r="J4790" t="s">
        <v>6423</v>
      </c>
      <c r="K4790" t="s">
        <v>127</v>
      </c>
      <c r="L4790" s="1">
        <v>39062</v>
      </c>
      <c r="M4790" s="1">
        <v>41576</v>
      </c>
      <c r="N4790" s="1">
        <v>41091</v>
      </c>
      <c r="O4790" t="s">
        <v>75</v>
      </c>
      <c r="P4790" t="s">
        <v>6424</v>
      </c>
      <c r="S4790" t="s">
        <v>6056</v>
      </c>
      <c r="T4790" t="s">
        <v>6425</v>
      </c>
      <c r="U4790" t="s">
        <v>6426</v>
      </c>
      <c r="V4790">
        <v>629</v>
      </c>
      <c r="W4790" t="s">
        <v>63</v>
      </c>
      <c r="X4790" t="s">
        <v>161</v>
      </c>
      <c r="AB4790" t="s">
        <v>6427</v>
      </c>
      <c r="AD4790" t="s">
        <v>65</v>
      </c>
      <c r="AF4790" t="s">
        <v>6428</v>
      </c>
      <c r="AG4790" t="s">
        <v>6429</v>
      </c>
      <c r="AH4790" t="s">
        <v>6430</v>
      </c>
      <c r="AI4790" t="s">
        <v>6431</v>
      </c>
      <c r="AJ4790" t="s">
        <v>6432</v>
      </c>
      <c r="AK4790" t="str">
        <f t="shared" si="172"/>
        <v>NCT00410202</v>
      </c>
      <c r="AL4790">
        <v>14581547</v>
      </c>
      <c r="AM4790" t="s">
        <v>92</v>
      </c>
      <c r="AP4790" t="s">
        <v>323</v>
      </c>
      <c r="AR4790" t="s">
        <v>96</v>
      </c>
      <c r="AS4790" t="s">
        <v>3392</v>
      </c>
      <c r="AT4790">
        <v>43</v>
      </c>
      <c r="AU4790">
        <v>43</v>
      </c>
    </row>
    <row r="4791" spans="1:47" x14ac:dyDescent="0.2">
      <c r="A4791" t="s">
        <v>6417</v>
      </c>
      <c r="B4791" t="s">
        <v>6376</v>
      </c>
      <c r="C4791" t="s">
        <v>6418</v>
      </c>
      <c r="D4791" t="s">
        <v>6419</v>
      </c>
      <c r="E4791" t="s">
        <v>6420</v>
      </c>
      <c r="F4791" t="s">
        <v>52</v>
      </c>
      <c r="G4791" t="s">
        <v>6016</v>
      </c>
      <c r="H4791" t="s">
        <v>6421</v>
      </c>
      <c r="I4791" t="s">
        <v>6422</v>
      </c>
      <c r="J4791" t="s">
        <v>6423</v>
      </c>
      <c r="K4791" t="s">
        <v>127</v>
      </c>
      <c r="L4791" s="1">
        <v>39062</v>
      </c>
      <c r="M4791" s="1">
        <v>41576</v>
      </c>
      <c r="N4791" s="1">
        <v>41091</v>
      </c>
      <c r="O4791" t="s">
        <v>75</v>
      </c>
      <c r="P4791" t="s">
        <v>6424</v>
      </c>
      <c r="S4791" t="s">
        <v>6056</v>
      </c>
      <c r="T4791" t="s">
        <v>6425</v>
      </c>
      <c r="U4791" t="s">
        <v>6426</v>
      </c>
      <c r="V4791">
        <v>629</v>
      </c>
      <c r="W4791" t="s">
        <v>63</v>
      </c>
      <c r="X4791" t="s">
        <v>161</v>
      </c>
      <c r="AB4791" t="s">
        <v>6427</v>
      </c>
      <c r="AD4791" t="s">
        <v>65</v>
      </c>
      <c r="AF4791" t="s">
        <v>6428</v>
      </c>
      <c r="AG4791" t="s">
        <v>6429</v>
      </c>
      <c r="AH4791" t="s">
        <v>6430</v>
      </c>
      <c r="AI4791" t="s">
        <v>6431</v>
      </c>
      <c r="AJ4791" t="s">
        <v>6432</v>
      </c>
      <c r="AK4791" t="str">
        <f t="shared" si="172"/>
        <v>NCT00410202</v>
      </c>
      <c r="AL4791">
        <v>14581548</v>
      </c>
      <c r="AM4791" t="s">
        <v>1099</v>
      </c>
      <c r="AP4791" t="s">
        <v>323</v>
      </c>
      <c r="AR4791" t="s">
        <v>96</v>
      </c>
      <c r="AS4791" t="s">
        <v>3392</v>
      </c>
      <c r="AT4791">
        <v>45</v>
      </c>
      <c r="AU4791">
        <v>45</v>
      </c>
    </row>
    <row r="4792" spans="1:47" x14ac:dyDescent="0.2">
      <c r="A4792" t="s">
        <v>6417</v>
      </c>
      <c r="B4792" t="s">
        <v>6376</v>
      </c>
      <c r="C4792" t="s">
        <v>6418</v>
      </c>
      <c r="D4792" t="s">
        <v>6419</v>
      </c>
      <c r="E4792" t="s">
        <v>6420</v>
      </c>
      <c r="F4792" t="s">
        <v>52</v>
      </c>
      <c r="G4792" t="s">
        <v>6016</v>
      </c>
      <c r="H4792" t="s">
        <v>6421</v>
      </c>
      <c r="I4792" t="s">
        <v>6422</v>
      </c>
      <c r="J4792" t="s">
        <v>6423</v>
      </c>
      <c r="K4792" t="s">
        <v>127</v>
      </c>
      <c r="L4792" s="1">
        <v>39062</v>
      </c>
      <c r="M4792" s="1">
        <v>41576</v>
      </c>
      <c r="N4792" s="1">
        <v>41091</v>
      </c>
      <c r="O4792" t="s">
        <v>75</v>
      </c>
      <c r="P4792" t="s">
        <v>6424</v>
      </c>
      <c r="S4792" t="s">
        <v>6056</v>
      </c>
      <c r="T4792" t="s">
        <v>6425</v>
      </c>
      <c r="U4792" t="s">
        <v>6426</v>
      </c>
      <c r="V4792">
        <v>629</v>
      </c>
      <c r="W4792" t="s">
        <v>63</v>
      </c>
      <c r="X4792" t="s">
        <v>161</v>
      </c>
      <c r="AB4792" t="s">
        <v>6427</v>
      </c>
      <c r="AD4792" t="s">
        <v>65</v>
      </c>
      <c r="AF4792" t="s">
        <v>6428</v>
      </c>
      <c r="AG4792" t="s">
        <v>6429</v>
      </c>
      <c r="AH4792" t="s">
        <v>6430</v>
      </c>
      <c r="AI4792" t="s">
        <v>6431</v>
      </c>
      <c r="AJ4792" t="s">
        <v>6432</v>
      </c>
      <c r="AK4792" t="str">
        <f t="shared" si="172"/>
        <v>NCT00410202</v>
      </c>
      <c r="AL4792">
        <v>14581545</v>
      </c>
      <c r="AM4792" t="s">
        <v>86</v>
      </c>
      <c r="AO4792" t="s">
        <v>98</v>
      </c>
      <c r="AP4792" t="s">
        <v>99</v>
      </c>
      <c r="AR4792" t="s">
        <v>89</v>
      </c>
      <c r="AS4792" t="s">
        <v>90</v>
      </c>
      <c r="AT4792">
        <v>47</v>
      </c>
      <c r="AU4792">
        <v>47</v>
      </c>
    </row>
    <row r="4793" spans="1:47" x14ac:dyDescent="0.2">
      <c r="A4793" t="s">
        <v>6417</v>
      </c>
      <c r="B4793" t="s">
        <v>6376</v>
      </c>
      <c r="C4793" t="s">
        <v>6418</v>
      </c>
      <c r="D4793" t="s">
        <v>6419</v>
      </c>
      <c r="E4793" t="s">
        <v>6420</v>
      </c>
      <c r="F4793" t="s">
        <v>52</v>
      </c>
      <c r="G4793" t="s">
        <v>6016</v>
      </c>
      <c r="H4793" t="s">
        <v>6421</v>
      </c>
      <c r="I4793" t="s">
        <v>6422</v>
      </c>
      <c r="J4793" t="s">
        <v>6423</v>
      </c>
      <c r="K4793" t="s">
        <v>127</v>
      </c>
      <c r="L4793" s="1">
        <v>39062</v>
      </c>
      <c r="M4793" s="1">
        <v>41576</v>
      </c>
      <c r="N4793" s="1">
        <v>41091</v>
      </c>
      <c r="O4793" t="s">
        <v>75</v>
      </c>
      <c r="P4793" t="s">
        <v>6424</v>
      </c>
      <c r="S4793" t="s">
        <v>6056</v>
      </c>
      <c r="T4793" t="s">
        <v>6425</v>
      </c>
      <c r="U4793" t="s">
        <v>6426</v>
      </c>
      <c r="V4793">
        <v>629</v>
      </c>
      <c r="W4793" t="s">
        <v>63</v>
      </c>
      <c r="X4793" t="s">
        <v>161</v>
      </c>
      <c r="AB4793" t="s">
        <v>6427</v>
      </c>
      <c r="AD4793" t="s">
        <v>65</v>
      </c>
      <c r="AF4793" t="s">
        <v>6428</v>
      </c>
      <c r="AG4793" t="s">
        <v>6429</v>
      </c>
      <c r="AH4793" t="s">
        <v>6430</v>
      </c>
      <c r="AI4793" t="s">
        <v>6431</v>
      </c>
      <c r="AJ4793" t="s">
        <v>6432</v>
      </c>
      <c r="AK4793" t="str">
        <f t="shared" si="172"/>
        <v>NCT00410202</v>
      </c>
      <c r="AL4793">
        <v>14581546</v>
      </c>
      <c r="AM4793" t="s">
        <v>91</v>
      </c>
      <c r="AO4793" t="s">
        <v>98</v>
      </c>
      <c r="AP4793" t="s">
        <v>99</v>
      </c>
      <c r="AR4793" t="s">
        <v>89</v>
      </c>
      <c r="AS4793" t="s">
        <v>90</v>
      </c>
      <c r="AT4793">
        <v>52</v>
      </c>
      <c r="AU4793">
        <v>52</v>
      </c>
    </row>
    <row r="4794" spans="1:47" x14ac:dyDescent="0.2">
      <c r="A4794" t="s">
        <v>6417</v>
      </c>
      <c r="B4794" t="s">
        <v>6376</v>
      </c>
      <c r="C4794" t="s">
        <v>6418</v>
      </c>
      <c r="D4794" t="s">
        <v>6419</v>
      </c>
      <c r="E4794" t="s">
        <v>6420</v>
      </c>
      <c r="F4794" t="s">
        <v>52</v>
      </c>
      <c r="G4794" t="s">
        <v>6016</v>
      </c>
      <c r="H4794" t="s">
        <v>6421</v>
      </c>
      <c r="I4794" t="s">
        <v>6422</v>
      </c>
      <c r="J4794" t="s">
        <v>6423</v>
      </c>
      <c r="K4794" t="s">
        <v>127</v>
      </c>
      <c r="L4794" s="1">
        <v>39062</v>
      </c>
      <c r="M4794" s="1">
        <v>41576</v>
      </c>
      <c r="N4794" s="1">
        <v>41091</v>
      </c>
      <c r="O4794" t="s">
        <v>75</v>
      </c>
      <c r="P4794" t="s">
        <v>6424</v>
      </c>
      <c r="S4794" t="s">
        <v>6056</v>
      </c>
      <c r="T4794" t="s">
        <v>6425</v>
      </c>
      <c r="U4794" t="s">
        <v>6426</v>
      </c>
      <c r="V4794">
        <v>629</v>
      </c>
      <c r="W4794" t="s">
        <v>63</v>
      </c>
      <c r="X4794" t="s">
        <v>161</v>
      </c>
      <c r="AB4794" t="s">
        <v>6427</v>
      </c>
      <c r="AD4794" t="s">
        <v>65</v>
      </c>
      <c r="AF4794" t="s">
        <v>6428</v>
      </c>
      <c r="AG4794" t="s">
        <v>6429</v>
      </c>
      <c r="AH4794" t="s">
        <v>6430</v>
      </c>
      <c r="AI4794" t="s">
        <v>6431</v>
      </c>
      <c r="AJ4794" t="s">
        <v>6432</v>
      </c>
      <c r="AK4794" t="str">
        <f t="shared" si="172"/>
        <v>NCT00410202</v>
      </c>
      <c r="AL4794">
        <v>14581547</v>
      </c>
      <c r="AM4794" t="s">
        <v>92</v>
      </c>
      <c r="AO4794" t="s">
        <v>98</v>
      </c>
      <c r="AP4794" t="s">
        <v>99</v>
      </c>
      <c r="AR4794" t="s">
        <v>89</v>
      </c>
      <c r="AS4794" t="s">
        <v>90</v>
      </c>
      <c r="AT4794">
        <v>40</v>
      </c>
      <c r="AU4794">
        <v>40</v>
      </c>
    </row>
    <row r="4795" spans="1:47" x14ac:dyDescent="0.2">
      <c r="A4795" t="s">
        <v>6417</v>
      </c>
      <c r="B4795" t="s">
        <v>6376</v>
      </c>
      <c r="C4795" t="s">
        <v>6418</v>
      </c>
      <c r="D4795" t="s">
        <v>6419</v>
      </c>
      <c r="E4795" t="s">
        <v>6420</v>
      </c>
      <c r="F4795" t="s">
        <v>52</v>
      </c>
      <c r="G4795" t="s">
        <v>6016</v>
      </c>
      <c r="H4795" t="s">
        <v>6421</v>
      </c>
      <c r="I4795" t="s">
        <v>6422</v>
      </c>
      <c r="J4795" t="s">
        <v>6423</v>
      </c>
      <c r="K4795" t="s">
        <v>127</v>
      </c>
      <c r="L4795" s="1">
        <v>39062</v>
      </c>
      <c r="M4795" s="1">
        <v>41576</v>
      </c>
      <c r="N4795" s="1">
        <v>41091</v>
      </c>
      <c r="O4795" t="s">
        <v>75</v>
      </c>
      <c r="P4795" t="s">
        <v>6424</v>
      </c>
      <c r="S4795" t="s">
        <v>6056</v>
      </c>
      <c r="T4795" t="s">
        <v>6425</v>
      </c>
      <c r="U4795" t="s">
        <v>6426</v>
      </c>
      <c r="V4795">
        <v>629</v>
      </c>
      <c r="W4795" t="s">
        <v>63</v>
      </c>
      <c r="X4795" t="s">
        <v>161</v>
      </c>
      <c r="AB4795" t="s">
        <v>6427</v>
      </c>
      <c r="AD4795" t="s">
        <v>65</v>
      </c>
      <c r="AF4795" t="s">
        <v>6428</v>
      </c>
      <c r="AG4795" t="s">
        <v>6429</v>
      </c>
      <c r="AH4795" t="s">
        <v>6430</v>
      </c>
      <c r="AI4795" t="s">
        <v>6431</v>
      </c>
      <c r="AJ4795" t="s">
        <v>6432</v>
      </c>
      <c r="AK4795" t="str">
        <f t="shared" si="172"/>
        <v>NCT00410202</v>
      </c>
      <c r="AL4795">
        <v>14581548</v>
      </c>
      <c r="AM4795" t="s">
        <v>1099</v>
      </c>
      <c r="AO4795" t="s">
        <v>98</v>
      </c>
      <c r="AP4795" t="s">
        <v>99</v>
      </c>
      <c r="AR4795" t="s">
        <v>89</v>
      </c>
      <c r="AS4795" t="s">
        <v>90</v>
      </c>
      <c r="AT4795">
        <v>139</v>
      </c>
      <c r="AU4795">
        <v>139</v>
      </c>
    </row>
    <row r="4796" spans="1:47" x14ac:dyDescent="0.2">
      <c r="A4796" t="s">
        <v>6417</v>
      </c>
      <c r="B4796" t="s">
        <v>6376</v>
      </c>
      <c r="C4796" t="s">
        <v>6418</v>
      </c>
      <c r="D4796" t="s">
        <v>6419</v>
      </c>
      <c r="E4796" t="s">
        <v>6420</v>
      </c>
      <c r="F4796" t="s">
        <v>52</v>
      </c>
      <c r="G4796" t="s">
        <v>6016</v>
      </c>
      <c r="H4796" t="s">
        <v>6421</v>
      </c>
      <c r="I4796" t="s">
        <v>6422</v>
      </c>
      <c r="J4796" t="s">
        <v>6423</v>
      </c>
      <c r="K4796" t="s">
        <v>127</v>
      </c>
      <c r="L4796" s="1">
        <v>39062</v>
      </c>
      <c r="M4796" s="1">
        <v>41576</v>
      </c>
      <c r="N4796" s="1">
        <v>41091</v>
      </c>
      <c r="O4796" t="s">
        <v>75</v>
      </c>
      <c r="P4796" t="s">
        <v>6424</v>
      </c>
      <c r="S4796" t="s">
        <v>6056</v>
      </c>
      <c r="T4796" t="s">
        <v>6425</v>
      </c>
      <c r="U4796" t="s">
        <v>6426</v>
      </c>
      <c r="V4796">
        <v>629</v>
      </c>
      <c r="W4796" t="s">
        <v>63</v>
      </c>
      <c r="X4796" t="s">
        <v>161</v>
      </c>
      <c r="AB4796" t="s">
        <v>6427</v>
      </c>
      <c r="AD4796" t="s">
        <v>65</v>
      </c>
      <c r="AF4796" t="s">
        <v>6428</v>
      </c>
      <c r="AG4796" t="s">
        <v>6429</v>
      </c>
      <c r="AH4796" t="s">
        <v>6430</v>
      </c>
      <c r="AI4796" t="s">
        <v>6431</v>
      </c>
      <c r="AJ4796" t="s">
        <v>6432</v>
      </c>
      <c r="AK4796" t="str">
        <f t="shared" si="172"/>
        <v>NCT00410202</v>
      </c>
      <c r="AL4796">
        <v>14581545</v>
      </c>
      <c r="AM4796" t="s">
        <v>86</v>
      </c>
      <c r="AO4796" t="s">
        <v>100</v>
      </c>
      <c r="AP4796" t="s">
        <v>99</v>
      </c>
      <c r="AR4796" t="s">
        <v>89</v>
      </c>
      <c r="AS4796" t="s">
        <v>90</v>
      </c>
      <c r="AT4796">
        <v>91</v>
      </c>
      <c r="AU4796">
        <v>91</v>
      </c>
    </row>
    <row r="4797" spans="1:47" x14ac:dyDescent="0.2">
      <c r="A4797" t="s">
        <v>6417</v>
      </c>
      <c r="B4797" t="s">
        <v>6376</v>
      </c>
      <c r="C4797" t="s">
        <v>6418</v>
      </c>
      <c r="D4797" t="s">
        <v>6419</v>
      </c>
      <c r="E4797" t="s">
        <v>6420</v>
      </c>
      <c r="F4797" t="s">
        <v>52</v>
      </c>
      <c r="G4797" t="s">
        <v>6016</v>
      </c>
      <c r="H4797" t="s">
        <v>6421</v>
      </c>
      <c r="I4797" t="s">
        <v>6422</v>
      </c>
      <c r="J4797" t="s">
        <v>6423</v>
      </c>
      <c r="K4797" t="s">
        <v>127</v>
      </c>
      <c r="L4797" s="1">
        <v>39062</v>
      </c>
      <c r="M4797" s="1">
        <v>41576</v>
      </c>
      <c r="N4797" s="1">
        <v>41091</v>
      </c>
      <c r="O4797" t="s">
        <v>75</v>
      </c>
      <c r="P4797" t="s">
        <v>6424</v>
      </c>
      <c r="S4797" t="s">
        <v>6056</v>
      </c>
      <c r="T4797" t="s">
        <v>6425</v>
      </c>
      <c r="U4797" t="s">
        <v>6426</v>
      </c>
      <c r="V4797">
        <v>629</v>
      </c>
      <c r="W4797" t="s">
        <v>63</v>
      </c>
      <c r="X4797" t="s">
        <v>161</v>
      </c>
      <c r="AB4797" t="s">
        <v>6427</v>
      </c>
      <c r="AD4797" t="s">
        <v>65</v>
      </c>
      <c r="AF4797" t="s">
        <v>6428</v>
      </c>
      <c r="AG4797" t="s">
        <v>6429</v>
      </c>
      <c r="AH4797" t="s">
        <v>6430</v>
      </c>
      <c r="AI4797" t="s">
        <v>6431</v>
      </c>
      <c r="AJ4797" t="s">
        <v>6432</v>
      </c>
      <c r="AK4797" t="str">
        <f t="shared" si="172"/>
        <v>NCT00410202</v>
      </c>
      <c r="AL4797">
        <v>14581546</v>
      </c>
      <c r="AM4797" t="s">
        <v>91</v>
      </c>
      <c r="AO4797" t="s">
        <v>100</v>
      </c>
      <c r="AP4797" t="s">
        <v>99</v>
      </c>
      <c r="AR4797" t="s">
        <v>89</v>
      </c>
      <c r="AS4797" t="s">
        <v>90</v>
      </c>
      <c r="AT4797">
        <v>88</v>
      </c>
      <c r="AU4797">
        <v>88</v>
      </c>
    </row>
    <row r="4798" spans="1:47" x14ac:dyDescent="0.2">
      <c r="A4798" t="s">
        <v>6417</v>
      </c>
      <c r="B4798" t="s">
        <v>6376</v>
      </c>
      <c r="C4798" t="s">
        <v>6418</v>
      </c>
      <c r="D4798" t="s">
        <v>6419</v>
      </c>
      <c r="E4798" t="s">
        <v>6420</v>
      </c>
      <c r="F4798" t="s">
        <v>52</v>
      </c>
      <c r="G4798" t="s">
        <v>6016</v>
      </c>
      <c r="H4798" t="s">
        <v>6421</v>
      </c>
      <c r="I4798" t="s">
        <v>6422</v>
      </c>
      <c r="J4798" t="s">
        <v>6423</v>
      </c>
      <c r="K4798" t="s">
        <v>127</v>
      </c>
      <c r="L4798" s="1">
        <v>39062</v>
      </c>
      <c r="M4798" s="1">
        <v>41576</v>
      </c>
      <c r="N4798" s="1">
        <v>41091</v>
      </c>
      <c r="O4798" t="s">
        <v>75</v>
      </c>
      <c r="P4798" t="s">
        <v>6424</v>
      </c>
      <c r="S4798" t="s">
        <v>6056</v>
      </c>
      <c r="T4798" t="s">
        <v>6425</v>
      </c>
      <c r="U4798" t="s">
        <v>6426</v>
      </c>
      <c r="V4798">
        <v>629</v>
      </c>
      <c r="W4798" t="s">
        <v>63</v>
      </c>
      <c r="X4798" t="s">
        <v>161</v>
      </c>
      <c r="AB4798" t="s">
        <v>6427</v>
      </c>
      <c r="AD4798" t="s">
        <v>65</v>
      </c>
      <c r="AF4798" t="s">
        <v>6428</v>
      </c>
      <c r="AG4798" t="s">
        <v>6429</v>
      </c>
      <c r="AH4798" t="s">
        <v>6430</v>
      </c>
      <c r="AI4798" t="s">
        <v>6431</v>
      </c>
      <c r="AJ4798" t="s">
        <v>6432</v>
      </c>
      <c r="AK4798" t="str">
        <f t="shared" si="172"/>
        <v>NCT00410202</v>
      </c>
      <c r="AL4798">
        <v>14581547</v>
      </c>
      <c r="AM4798" t="s">
        <v>92</v>
      </c>
      <c r="AO4798" t="s">
        <v>100</v>
      </c>
      <c r="AP4798" t="s">
        <v>99</v>
      </c>
      <c r="AR4798" t="s">
        <v>89</v>
      </c>
      <c r="AS4798" t="s">
        <v>90</v>
      </c>
      <c r="AT4798">
        <v>97</v>
      </c>
      <c r="AU4798">
        <v>97</v>
      </c>
    </row>
    <row r="4799" spans="1:47" x14ac:dyDescent="0.2">
      <c r="A4799" t="s">
        <v>6417</v>
      </c>
      <c r="B4799" t="s">
        <v>6376</v>
      </c>
      <c r="C4799" t="s">
        <v>6418</v>
      </c>
      <c r="D4799" t="s">
        <v>6419</v>
      </c>
      <c r="E4799" t="s">
        <v>6420</v>
      </c>
      <c r="F4799" t="s">
        <v>52</v>
      </c>
      <c r="G4799" t="s">
        <v>6016</v>
      </c>
      <c r="H4799" t="s">
        <v>6421</v>
      </c>
      <c r="I4799" t="s">
        <v>6422</v>
      </c>
      <c r="J4799" t="s">
        <v>6423</v>
      </c>
      <c r="K4799" t="s">
        <v>127</v>
      </c>
      <c r="L4799" s="1">
        <v>39062</v>
      </c>
      <c r="M4799" s="1">
        <v>41576</v>
      </c>
      <c r="N4799" s="1">
        <v>41091</v>
      </c>
      <c r="O4799" t="s">
        <v>75</v>
      </c>
      <c r="P4799" t="s">
        <v>6424</v>
      </c>
      <c r="S4799" t="s">
        <v>6056</v>
      </c>
      <c r="T4799" t="s">
        <v>6425</v>
      </c>
      <c r="U4799" t="s">
        <v>6426</v>
      </c>
      <c r="V4799">
        <v>629</v>
      </c>
      <c r="W4799" t="s">
        <v>63</v>
      </c>
      <c r="X4799" t="s">
        <v>161</v>
      </c>
      <c r="AB4799" t="s">
        <v>6427</v>
      </c>
      <c r="AD4799" t="s">
        <v>65</v>
      </c>
      <c r="AF4799" t="s">
        <v>6428</v>
      </c>
      <c r="AG4799" t="s">
        <v>6429</v>
      </c>
      <c r="AH4799" t="s">
        <v>6430</v>
      </c>
      <c r="AI4799" t="s">
        <v>6431</v>
      </c>
      <c r="AJ4799" t="s">
        <v>6432</v>
      </c>
      <c r="AK4799" t="str">
        <f t="shared" si="172"/>
        <v>NCT00410202</v>
      </c>
      <c r="AL4799">
        <v>14581548</v>
      </c>
      <c r="AM4799" t="s">
        <v>1099</v>
      </c>
      <c r="AO4799" t="s">
        <v>100</v>
      </c>
      <c r="AP4799" t="s">
        <v>99</v>
      </c>
      <c r="AR4799" t="s">
        <v>89</v>
      </c>
      <c r="AS4799" t="s">
        <v>90</v>
      </c>
      <c r="AT4799">
        <v>276</v>
      </c>
      <c r="AU4799">
        <v>276</v>
      </c>
    </row>
    <row r="4800" spans="1:47" x14ac:dyDescent="0.2">
      <c r="A4800" t="s">
        <v>6417</v>
      </c>
      <c r="B4800" t="s">
        <v>6376</v>
      </c>
      <c r="C4800" t="s">
        <v>6418</v>
      </c>
      <c r="D4800" t="s">
        <v>6419</v>
      </c>
      <c r="E4800" t="s">
        <v>6420</v>
      </c>
      <c r="F4800" t="s">
        <v>52</v>
      </c>
      <c r="G4800" t="s">
        <v>6016</v>
      </c>
      <c r="H4800" t="s">
        <v>6421</v>
      </c>
      <c r="I4800" t="s">
        <v>6422</v>
      </c>
      <c r="J4800" t="s">
        <v>6423</v>
      </c>
      <c r="K4800" t="s">
        <v>127</v>
      </c>
      <c r="L4800" s="1">
        <v>39062</v>
      </c>
      <c r="M4800" s="1">
        <v>41576</v>
      </c>
      <c r="N4800" s="1">
        <v>41091</v>
      </c>
      <c r="O4800" t="s">
        <v>75</v>
      </c>
      <c r="P4800" t="s">
        <v>6424</v>
      </c>
      <c r="S4800" t="s">
        <v>6056</v>
      </c>
      <c r="T4800" t="s">
        <v>6425</v>
      </c>
      <c r="U4800" t="s">
        <v>6426</v>
      </c>
      <c r="V4800">
        <v>629</v>
      </c>
      <c r="W4800" t="s">
        <v>63</v>
      </c>
      <c r="X4800" t="s">
        <v>161</v>
      </c>
      <c r="AB4800" t="s">
        <v>6427</v>
      </c>
      <c r="AD4800" t="s">
        <v>65</v>
      </c>
      <c r="AF4800" t="s">
        <v>6428</v>
      </c>
      <c r="AG4800" t="s">
        <v>6429</v>
      </c>
      <c r="AH4800" t="s">
        <v>6430</v>
      </c>
      <c r="AI4800" t="s">
        <v>6431</v>
      </c>
      <c r="AJ4800" t="s">
        <v>6432</v>
      </c>
      <c r="AK4800" t="str">
        <f t="shared" si="172"/>
        <v>NCT00410202</v>
      </c>
      <c r="AL4800">
        <v>14581545</v>
      </c>
      <c r="AM4800" t="s">
        <v>86</v>
      </c>
      <c r="AN4800" t="s">
        <v>142</v>
      </c>
      <c r="AP4800" t="s">
        <v>168</v>
      </c>
      <c r="AR4800" t="s">
        <v>103</v>
      </c>
      <c r="AS4800" t="s">
        <v>104</v>
      </c>
      <c r="AT4800">
        <v>132</v>
      </c>
      <c r="AU4800">
        <v>132</v>
      </c>
    </row>
    <row r="4801" spans="1:47" x14ac:dyDescent="0.2">
      <c r="A4801" t="s">
        <v>6417</v>
      </c>
      <c r="B4801" t="s">
        <v>6376</v>
      </c>
      <c r="C4801" t="s">
        <v>6418</v>
      </c>
      <c r="D4801" t="s">
        <v>6419</v>
      </c>
      <c r="E4801" t="s">
        <v>6420</v>
      </c>
      <c r="F4801" t="s">
        <v>52</v>
      </c>
      <c r="G4801" t="s">
        <v>6016</v>
      </c>
      <c r="H4801" t="s">
        <v>6421</v>
      </c>
      <c r="I4801" t="s">
        <v>6422</v>
      </c>
      <c r="J4801" t="s">
        <v>6423</v>
      </c>
      <c r="K4801" t="s">
        <v>127</v>
      </c>
      <c r="L4801" s="1">
        <v>39062</v>
      </c>
      <c r="M4801" s="1">
        <v>41576</v>
      </c>
      <c r="N4801" s="1">
        <v>41091</v>
      </c>
      <c r="O4801" t="s">
        <v>75</v>
      </c>
      <c r="P4801" t="s">
        <v>6424</v>
      </c>
      <c r="S4801" t="s">
        <v>6056</v>
      </c>
      <c r="T4801" t="s">
        <v>6425</v>
      </c>
      <c r="U4801" t="s">
        <v>6426</v>
      </c>
      <c r="V4801">
        <v>629</v>
      </c>
      <c r="W4801" t="s">
        <v>63</v>
      </c>
      <c r="X4801" t="s">
        <v>161</v>
      </c>
      <c r="AB4801" t="s">
        <v>6427</v>
      </c>
      <c r="AD4801" t="s">
        <v>65</v>
      </c>
      <c r="AF4801" t="s">
        <v>6428</v>
      </c>
      <c r="AG4801" t="s">
        <v>6429</v>
      </c>
      <c r="AH4801" t="s">
        <v>6430</v>
      </c>
      <c r="AI4801" t="s">
        <v>6431</v>
      </c>
      <c r="AJ4801" t="s">
        <v>6432</v>
      </c>
      <c r="AK4801" t="str">
        <f t="shared" si="172"/>
        <v>NCT00410202</v>
      </c>
      <c r="AL4801">
        <v>14581546</v>
      </c>
      <c r="AM4801" t="s">
        <v>91</v>
      </c>
      <c r="AN4801" t="s">
        <v>142</v>
      </c>
      <c r="AP4801" t="s">
        <v>168</v>
      </c>
      <c r="AR4801" t="s">
        <v>103</v>
      </c>
      <c r="AS4801" t="s">
        <v>104</v>
      </c>
      <c r="AT4801">
        <v>131</v>
      </c>
      <c r="AU4801">
        <v>131</v>
      </c>
    </row>
    <row r="4802" spans="1:47" x14ac:dyDescent="0.2">
      <c r="A4802" t="s">
        <v>6417</v>
      </c>
      <c r="B4802" t="s">
        <v>6376</v>
      </c>
      <c r="C4802" t="s">
        <v>6418</v>
      </c>
      <c r="D4802" t="s">
        <v>6419</v>
      </c>
      <c r="E4802" t="s">
        <v>6420</v>
      </c>
      <c r="F4802" t="s">
        <v>52</v>
      </c>
      <c r="G4802" t="s">
        <v>6016</v>
      </c>
      <c r="H4802" t="s">
        <v>6421</v>
      </c>
      <c r="I4802" t="s">
        <v>6422</v>
      </c>
      <c r="J4802" t="s">
        <v>6423</v>
      </c>
      <c r="K4802" t="s">
        <v>127</v>
      </c>
      <c r="L4802" s="1">
        <v>39062</v>
      </c>
      <c r="M4802" s="1">
        <v>41576</v>
      </c>
      <c r="N4802" s="1">
        <v>41091</v>
      </c>
      <c r="O4802" t="s">
        <v>75</v>
      </c>
      <c r="P4802" t="s">
        <v>6424</v>
      </c>
      <c r="S4802" t="s">
        <v>6056</v>
      </c>
      <c r="T4802" t="s">
        <v>6425</v>
      </c>
      <c r="U4802" t="s">
        <v>6426</v>
      </c>
      <c r="V4802">
        <v>629</v>
      </c>
      <c r="W4802" t="s">
        <v>63</v>
      </c>
      <c r="X4802" t="s">
        <v>161</v>
      </c>
      <c r="AB4802" t="s">
        <v>6427</v>
      </c>
      <c r="AD4802" t="s">
        <v>65</v>
      </c>
      <c r="AF4802" t="s">
        <v>6428</v>
      </c>
      <c r="AG4802" t="s">
        <v>6429</v>
      </c>
      <c r="AH4802" t="s">
        <v>6430</v>
      </c>
      <c r="AI4802" t="s">
        <v>6431</v>
      </c>
      <c r="AJ4802" t="s">
        <v>6432</v>
      </c>
      <c r="AK4802" t="str">
        <f t="shared" si="172"/>
        <v>NCT00410202</v>
      </c>
      <c r="AL4802">
        <v>14581547</v>
      </c>
      <c r="AM4802" t="s">
        <v>92</v>
      </c>
      <c r="AN4802" t="s">
        <v>142</v>
      </c>
      <c r="AP4802" t="s">
        <v>168</v>
      </c>
      <c r="AR4802" t="s">
        <v>103</v>
      </c>
      <c r="AS4802" t="s">
        <v>104</v>
      </c>
      <c r="AT4802">
        <v>126</v>
      </c>
      <c r="AU4802">
        <v>126</v>
      </c>
    </row>
    <row r="4803" spans="1:47" x14ac:dyDescent="0.2">
      <c r="A4803" t="s">
        <v>6417</v>
      </c>
      <c r="B4803" t="s">
        <v>6376</v>
      </c>
      <c r="C4803" t="s">
        <v>6418</v>
      </c>
      <c r="D4803" t="s">
        <v>6419</v>
      </c>
      <c r="E4803" t="s">
        <v>6420</v>
      </c>
      <c r="F4803" t="s">
        <v>52</v>
      </c>
      <c r="G4803" t="s">
        <v>6016</v>
      </c>
      <c r="H4803" t="s">
        <v>6421</v>
      </c>
      <c r="I4803" t="s">
        <v>6422</v>
      </c>
      <c r="J4803" t="s">
        <v>6423</v>
      </c>
      <c r="K4803" t="s">
        <v>127</v>
      </c>
      <c r="L4803" s="1">
        <v>39062</v>
      </c>
      <c r="M4803" s="1">
        <v>41576</v>
      </c>
      <c r="N4803" s="1">
        <v>41091</v>
      </c>
      <c r="O4803" t="s">
        <v>75</v>
      </c>
      <c r="P4803" t="s">
        <v>6424</v>
      </c>
      <c r="S4803" t="s">
        <v>6056</v>
      </c>
      <c r="T4803" t="s">
        <v>6425</v>
      </c>
      <c r="U4803" t="s">
        <v>6426</v>
      </c>
      <c r="V4803">
        <v>629</v>
      </c>
      <c r="W4803" t="s">
        <v>63</v>
      </c>
      <c r="X4803" t="s">
        <v>161</v>
      </c>
      <c r="AB4803" t="s">
        <v>6427</v>
      </c>
      <c r="AD4803" t="s">
        <v>65</v>
      </c>
      <c r="AF4803" t="s">
        <v>6428</v>
      </c>
      <c r="AG4803" t="s">
        <v>6429</v>
      </c>
      <c r="AH4803" t="s">
        <v>6430</v>
      </c>
      <c r="AI4803" t="s">
        <v>6431</v>
      </c>
      <c r="AJ4803" t="s">
        <v>6432</v>
      </c>
      <c r="AK4803" t="str">
        <f t="shared" si="172"/>
        <v>NCT00410202</v>
      </c>
      <c r="AL4803">
        <v>14581548</v>
      </c>
      <c r="AM4803" t="s">
        <v>1099</v>
      </c>
      <c r="AN4803" t="s">
        <v>142</v>
      </c>
      <c r="AP4803" t="s">
        <v>168</v>
      </c>
      <c r="AR4803" t="s">
        <v>103</v>
      </c>
      <c r="AS4803" t="s">
        <v>104</v>
      </c>
      <c r="AT4803">
        <v>389</v>
      </c>
      <c r="AU4803">
        <v>389</v>
      </c>
    </row>
    <row r="4804" spans="1:47" x14ac:dyDescent="0.2">
      <c r="A4804" t="s">
        <v>6417</v>
      </c>
      <c r="B4804" t="s">
        <v>6376</v>
      </c>
      <c r="C4804" t="s">
        <v>6418</v>
      </c>
      <c r="D4804" t="s">
        <v>6419</v>
      </c>
      <c r="E4804" t="s">
        <v>6420</v>
      </c>
      <c r="F4804" t="s">
        <v>52</v>
      </c>
      <c r="G4804" t="s">
        <v>6016</v>
      </c>
      <c r="H4804" t="s">
        <v>6421</v>
      </c>
      <c r="I4804" t="s">
        <v>6422</v>
      </c>
      <c r="J4804" t="s">
        <v>6423</v>
      </c>
      <c r="K4804" t="s">
        <v>127</v>
      </c>
      <c r="L4804" s="1">
        <v>39062</v>
      </c>
      <c r="M4804" s="1">
        <v>41576</v>
      </c>
      <c r="N4804" s="1">
        <v>41091</v>
      </c>
      <c r="O4804" t="s">
        <v>75</v>
      </c>
      <c r="P4804" t="s">
        <v>6424</v>
      </c>
      <c r="S4804" t="s">
        <v>6056</v>
      </c>
      <c r="T4804" t="s">
        <v>6425</v>
      </c>
      <c r="U4804" t="s">
        <v>6426</v>
      </c>
      <c r="V4804">
        <v>629</v>
      </c>
      <c r="W4804" t="s">
        <v>63</v>
      </c>
      <c r="X4804" t="s">
        <v>161</v>
      </c>
      <c r="AB4804" t="s">
        <v>6427</v>
      </c>
      <c r="AD4804" t="s">
        <v>65</v>
      </c>
      <c r="AF4804" t="s">
        <v>6428</v>
      </c>
      <c r="AG4804" t="s">
        <v>6429</v>
      </c>
      <c r="AH4804" t="s">
        <v>6430</v>
      </c>
      <c r="AI4804" t="s">
        <v>6431</v>
      </c>
      <c r="AJ4804" t="s">
        <v>6432</v>
      </c>
      <c r="AK4804" t="str">
        <f t="shared" si="172"/>
        <v>NCT00410202</v>
      </c>
      <c r="AL4804">
        <v>14581545</v>
      </c>
      <c r="AM4804" t="s">
        <v>86</v>
      </c>
      <c r="AN4804" t="s">
        <v>145</v>
      </c>
      <c r="AP4804" t="s">
        <v>168</v>
      </c>
      <c r="AR4804" t="s">
        <v>103</v>
      </c>
      <c r="AS4804" t="s">
        <v>104</v>
      </c>
      <c r="AT4804">
        <v>6</v>
      </c>
      <c r="AU4804">
        <v>6</v>
      </c>
    </row>
    <row r="4805" spans="1:47" x14ac:dyDescent="0.2">
      <c r="A4805" t="s">
        <v>6417</v>
      </c>
      <c r="B4805" t="s">
        <v>6376</v>
      </c>
      <c r="C4805" t="s">
        <v>6418</v>
      </c>
      <c r="D4805" t="s">
        <v>6419</v>
      </c>
      <c r="E4805" t="s">
        <v>6420</v>
      </c>
      <c r="F4805" t="s">
        <v>52</v>
      </c>
      <c r="G4805" t="s">
        <v>6016</v>
      </c>
      <c r="H4805" t="s">
        <v>6421</v>
      </c>
      <c r="I4805" t="s">
        <v>6422</v>
      </c>
      <c r="J4805" t="s">
        <v>6423</v>
      </c>
      <c r="K4805" t="s">
        <v>127</v>
      </c>
      <c r="L4805" s="1">
        <v>39062</v>
      </c>
      <c r="M4805" s="1">
        <v>41576</v>
      </c>
      <c r="N4805" s="1">
        <v>41091</v>
      </c>
      <c r="O4805" t="s">
        <v>75</v>
      </c>
      <c r="P4805" t="s">
        <v>6424</v>
      </c>
      <c r="S4805" t="s">
        <v>6056</v>
      </c>
      <c r="T4805" t="s">
        <v>6425</v>
      </c>
      <c r="U4805" t="s">
        <v>6426</v>
      </c>
      <c r="V4805">
        <v>629</v>
      </c>
      <c r="W4805" t="s">
        <v>63</v>
      </c>
      <c r="X4805" t="s">
        <v>161</v>
      </c>
      <c r="AB4805" t="s">
        <v>6427</v>
      </c>
      <c r="AD4805" t="s">
        <v>65</v>
      </c>
      <c r="AF4805" t="s">
        <v>6428</v>
      </c>
      <c r="AG4805" t="s">
        <v>6429</v>
      </c>
      <c r="AH4805" t="s">
        <v>6430</v>
      </c>
      <c r="AI4805" t="s">
        <v>6431</v>
      </c>
      <c r="AJ4805" t="s">
        <v>6432</v>
      </c>
      <c r="AK4805" t="str">
        <f t="shared" si="172"/>
        <v>NCT00410202</v>
      </c>
      <c r="AL4805">
        <v>14581546</v>
      </c>
      <c r="AM4805" t="s">
        <v>91</v>
      </c>
      <c r="AN4805" t="s">
        <v>145</v>
      </c>
      <c r="AP4805" t="s">
        <v>168</v>
      </c>
      <c r="AR4805" t="s">
        <v>103</v>
      </c>
      <c r="AS4805" t="s">
        <v>104</v>
      </c>
      <c r="AT4805">
        <v>9</v>
      </c>
      <c r="AU4805">
        <v>9</v>
      </c>
    </row>
    <row r="4806" spans="1:47" x14ac:dyDescent="0.2">
      <c r="A4806" t="s">
        <v>6417</v>
      </c>
      <c r="B4806" t="s">
        <v>6376</v>
      </c>
      <c r="C4806" t="s">
        <v>6418</v>
      </c>
      <c r="D4806" t="s">
        <v>6419</v>
      </c>
      <c r="E4806" t="s">
        <v>6420</v>
      </c>
      <c r="F4806" t="s">
        <v>52</v>
      </c>
      <c r="G4806" t="s">
        <v>6016</v>
      </c>
      <c r="H4806" t="s">
        <v>6421</v>
      </c>
      <c r="I4806" t="s">
        <v>6422</v>
      </c>
      <c r="J4806" t="s">
        <v>6423</v>
      </c>
      <c r="K4806" t="s">
        <v>127</v>
      </c>
      <c r="L4806" s="1">
        <v>39062</v>
      </c>
      <c r="M4806" s="1">
        <v>41576</v>
      </c>
      <c r="N4806" s="1">
        <v>41091</v>
      </c>
      <c r="O4806" t="s">
        <v>75</v>
      </c>
      <c r="P4806" t="s">
        <v>6424</v>
      </c>
      <c r="S4806" t="s">
        <v>6056</v>
      </c>
      <c r="T4806" t="s">
        <v>6425</v>
      </c>
      <c r="U4806" t="s">
        <v>6426</v>
      </c>
      <c r="V4806">
        <v>629</v>
      </c>
      <c r="W4806" t="s">
        <v>63</v>
      </c>
      <c r="X4806" t="s">
        <v>161</v>
      </c>
      <c r="AB4806" t="s">
        <v>6427</v>
      </c>
      <c r="AD4806" t="s">
        <v>65</v>
      </c>
      <c r="AF4806" t="s">
        <v>6428</v>
      </c>
      <c r="AG4806" t="s">
        <v>6429</v>
      </c>
      <c r="AH4806" t="s">
        <v>6430</v>
      </c>
      <c r="AI4806" t="s">
        <v>6431</v>
      </c>
      <c r="AJ4806" t="s">
        <v>6432</v>
      </c>
      <c r="AK4806" t="str">
        <f t="shared" si="172"/>
        <v>NCT00410202</v>
      </c>
      <c r="AL4806">
        <v>14581547</v>
      </c>
      <c r="AM4806" t="s">
        <v>92</v>
      </c>
      <c r="AN4806" t="s">
        <v>145</v>
      </c>
      <c r="AP4806" t="s">
        <v>168</v>
      </c>
      <c r="AR4806" t="s">
        <v>103</v>
      </c>
      <c r="AS4806" t="s">
        <v>104</v>
      </c>
      <c r="AT4806">
        <v>11</v>
      </c>
      <c r="AU4806">
        <v>11</v>
      </c>
    </row>
    <row r="4807" spans="1:47" x14ac:dyDescent="0.2">
      <c r="A4807" t="s">
        <v>6417</v>
      </c>
      <c r="B4807" t="s">
        <v>6376</v>
      </c>
      <c r="C4807" t="s">
        <v>6418</v>
      </c>
      <c r="D4807" t="s">
        <v>6419</v>
      </c>
      <c r="E4807" t="s">
        <v>6420</v>
      </c>
      <c r="F4807" t="s">
        <v>52</v>
      </c>
      <c r="G4807" t="s">
        <v>6016</v>
      </c>
      <c r="H4807" t="s">
        <v>6421</v>
      </c>
      <c r="I4807" t="s">
        <v>6422</v>
      </c>
      <c r="J4807" t="s">
        <v>6423</v>
      </c>
      <c r="K4807" t="s">
        <v>127</v>
      </c>
      <c r="L4807" s="1">
        <v>39062</v>
      </c>
      <c r="M4807" s="1">
        <v>41576</v>
      </c>
      <c r="N4807" s="1">
        <v>41091</v>
      </c>
      <c r="O4807" t="s">
        <v>75</v>
      </c>
      <c r="P4807" t="s">
        <v>6424</v>
      </c>
      <c r="S4807" t="s">
        <v>6056</v>
      </c>
      <c r="T4807" t="s">
        <v>6425</v>
      </c>
      <c r="U4807" t="s">
        <v>6426</v>
      </c>
      <c r="V4807">
        <v>629</v>
      </c>
      <c r="W4807" t="s">
        <v>63</v>
      </c>
      <c r="X4807" t="s">
        <v>161</v>
      </c>
      <c r="AB4807" t="s">
        <v>6427</v>
      </c>
      <c r="AD4807" t="s">
        <v>65</v>
      </c>
      <c r="AF4807" t="s">
        <v>6428</v>
      </c>
      <c r="AG4807" t="s">
        <v>6429</v>
      </c>
      <c r="AH4807" t="s">
        <v>6430</v>
      </c>
      <c r="AI4807" t="s">
        <v>6431</v>
      </c>
      <c r="AJ4807" t="s">
        <v>6432</v>
      </c>
      <c r="AK4807" t="str">
        <f t="shared" si="172"/>
        <v>NCT00410202</v>
      </c>
      <c r="AL4807">
        <v>14581548</v>
      </c>
      <c r="AM4807" t="s">
        <v>1099</v>
      </c>
      <c r="AN4807" t="s">
        <v>145</v>
      </c>
      <c r="AP4807" t="s">
        <v>168</v>
      </c>
      <c r="AR4807" t="s">
        <v>103</v>
      </c>
      <c r="AS4807" t="s">
        <v>104</v>
      </c>
      <c r="AT4807">
        <v>26</v>
      </c>
      <c r="AU4807">
        <v>26</v>
      </c>
    </row>
    <row r="4808" spans="1:47" x14ac:dyDescent="0.2">
      <c r="A4808" t="s">
        <v>6417</v>
      </c>
      <c r="B4808" t="s">
        <v>6376</v>
      </c>
      <c r="C4808" t="s">
        <v>6418</v>
      </c>
      <c r="D4808" t="s">
        <v>6419</v>
      </c>
      <c r="E4808" t="s">
        <v>6420</v>
      </c>
      <c r="F4808" t="s">
        <v>52</v>
      </c>
      <c r="G4808" t="s">
        <v>6016</v>
      </c>
      <c r="H4808" t="s">
        <v>6421</v>
      </c>
      <c r="I4808" t="s">
        <v>6422</v>
      </c>
      <c r="J4808" t="s">
        <v>6423</v>
      </c>
      <c r="K4808" t="s">
        <v>127</v>
      </c>
      <c r="L4808" s="1">
        <v>39062</v>
      </c>
      <c r="M4808" s="1">
        <v>41576</v>
      </c>
      <c r="N4808" s="1">
        <v>41091</v>
      </c>
      <c r="O4808" t="s">
        <v>75</v>
      </c>
      <c r="P4808" t="s">
        <v>6424</v>
      </c>
      <c r="S4808" t="s">
        <v>6056</v>
      </c>
      <c r="T4808" t="s">
        <v>6425</v>
      </c>
      <c r="U4808" t="s">
        <v>6426</v>
      </c>
      <c r="V4808">
        <v>629</v>
      </c>
      <c r="W4808" t="s">
        <v>63</v>
      </c>
      <c r="X4808" t="s">
        <v>161</v>
      </c>
      <c r="AB4808" t="s">
        <v>6427</v>
      </c>
      <c r="AD4808" t="s">
        <v>65</v>
      </c>
      <c r="AF4808" t="s">
        <v>6428</v>
      </c>
      <c r="AG4808" t="s">
        <v>6429</v>
      </c>
      <c r="AH4808" t="s">
        <v>6430</v>
      </c>
      <c r="AI4808" t="s">
        <v>6431</v>
      </c>
      <c r="AJ4808" t="s">
        <v>6432</v>
      </c>
      <c r="AK4808" t="str">
        <f t="shared" si="172"/>
        <v>NCT00410202</v>
      </c>
      <c r="AL4808">
        <v>14581545</v>
      </c>
      <c r="AM4808" t="s">
        <v>86</v>
      </c>
      <c r="AN4808" t="s">
        <v>388</v>
      </c>
      <c r="AP4808" t="s">
        <v>102</v>
      </c>
      <c r="AR4808" t="s">
        <v>103</v>
      </c>
      <c r="AS4808" t="s">
        <v>104</v>
      </c>
      <c r="AT4808">
        <v>0</v>
      </c>
      <c r="AU4808">
        <v>0</v>
      </c>
    </row>
    <row r="4809" spans="1:47" x14ac:dyDescent="0.2">
      <c r="A4809" t="s">
        <v>6417</v>
      </c>
      <c r="B4809" t="s">
        <v>6376</v>
      </c>
      <c r="C4809" t="s">
        <v>6418</v>
      </c>
      <c r="D4809" t="s">
        <v>6419</v>
      </c>
      <c r="E4809" t="s">
        <v>6420</v>
      </c>
      <c r="F4809" t="s">
        <v>52</v>
      </c>
      <c r="G4809" t="s">
        <v>6016</v>
      </c>
      <c r="H4809" t="s">
        <v>6421</v>
      </c>
      <c r="I4809" t="s">
        <v>6422</v>
      </c>
      <c r="J4809" t="s">
        <v>6423</v>
      </c>
      <c r="K4809" t="s">
        <v>127</v>
      </c>
      <c r="L4809" s="1">
        <v>39062</v>
      </c>
      <c r="M4809" s="1">
        <v>41576</v>
      </c>
      <c r="N4809" s="1">
        <v>41091</v>
      </c>
      <c r="O4809" t="s">
        <v>75</v>
      </c>
      <c r="P4809" t="s">
        <v>6424</v>
      </c>
      <c r="S4809" t="s">
        <v>6056</v>
      </c>
      <c r="T4809" t="s">
        <v>6425</v>
      </c>
      <c r="U4809" t="s">
        <v>6426</v>
      </c>
      <c r="V4809">
        <v>629</v>
      </c>
      <c r="W4809" t="s">
        <v>63</v>
      </c>
      <c r="X4809" t="s">
        <v>161</v>
      </c>
      <c r="AB4809" t="s">
        <v>6427</v>
      </c>
      <c r="AD4809" t="s">
        <v>65</v>
      </c>
      <c r="AF4809" t="s">
        <v>6428</v>
      </c>
      <c r="AG4809" t="s">
        <v>6429</v>
      </c>
      <c r="AH4809" t="s">
        <v>6430</v>
      </c>
      <c r="AI4809" t="s">
        <v>6431</v>
      </c>
      <c r="AJ4809" t="s">
        <v>6432</v>
      </c>
      <c r="AK4809" t="str">
        <f t="shared" si="172"/>
        <v>NCT00410202</v>
      </c>
      <c r="AL4809">
        <v>14581546</v>
      </c>
      <c r="AM4809" t="s">
        <v>91</v>
      </c>
      <c r="AN4809" t="s">
        <v>388</v>
      </c>
      <c r="AP4809" t="s">
        <v>102</v>
      </c>
      <c r="AR4809" t="s">
        <v>103</v>
      </c>
      <c r="AS4809" t="s">
        <v>104</v>
      </c>
      <c r="AT4809">
        <v>1</v>
      </c>
      <c r="AU4809">
        <v>1</v>
      </c>
    </row>
    <row r="4810" spans="1:47" x14ac:dyDescent="0.2">
      <c r="A4810" t="s">
        <v>6417</v>
      </c>
      <c r="B4810" t="s">
        <v>6376</v>
      </c>
      <c r="C4810" t="s">
        <v>6418</v>
      </c>
      <c r="D4810" t="s">
        <v>6419</v>
      </c>
      <c r="E4810" t="s">
        <v>6420</v>
      </c>
      <c r="F4810" t="s">
        <v>52</v>
      </c>
      <c r="G4810" t="s">
        <v>6016</v>
      </c>
      <c r="H4810" t="s">
        <v>6421</v>
      </c>
      <c r="I4810" t="s">
        <v>6422</v>
      </c>
      <c r="J4810" t="s">
        <v>6423</v>
      </c>
      <c r="K4810" t="s">
        <v>127</v>
      </c>
      <c r="L4810" s="1">
        <v>39062</v>
      </c>
      <c r="M4810" s="1">
        <v>41576</v>
      </c>
      <c r="N4810" s="1">
        <v>41091</v>
      </c>
      <c r="O4810" t="s">
        <v>75</v>
      </c>
      <c r="P4810" t="s">
        <v>6424</v>
      </c>
      <c r="S4810" t="s">
        <v>6056</v>
      </c>
      <c r="T4810" t="s">
        <v>6425</v>
      </c>
      <c r="U4810" t="s">
        <v>6426</v>
      </c>
      <c r="V4810">
        <v>629</v>
      </c>
      <c r="W4810" t="s">
        <v>63</v>
      </c>
      <c r="X4810" t="s">
        <v>161</v>
      </c>
      <c r="AB4810" t="s">
        <v>6427</v>
      </c>
      <c r="AD4810" t="s">
        <v>65</v>
      </c>
      <c r="AF4810" t="s">
        <v>6428</v>
      </c>
      <c r="AG4810" t="s">
        <v>6429</v>
      </c>
      <c r="AH4810" t="s">
        <v>6430</v>
      </c>
      <c r="AI4810" t="s">
        <v>6431</v>
      </c>
      <c r="AJ4810" t="s">
        <v>6432</v>
      </c>
      <c r="AK4810" t="str">
        <f t="shared" si="172"/>
        <v>NCT00410202</v>
      </c>
      <c r="AL4810">
        <v>14581547</v>
      </c>
      <c r="AM4810" t="s">
        <v>92</v>
      </c>
      <c r="AN4810" t="s">
        <v>388</v>
      </c>
      <c r="AP4810" t="s">
        <v>102</v>
      </c>
      <c r="AR4810" t="s">
        <v>103</v>
      </c>
      <c r="AS4810" t="s">
        <v>104</v>
      </c>
      <c r="AT4810">
        <v>1</v>
      </c>
      <c r="AU4810">
        <v>1</v>
      </c>
    </row>
    <row r="4811" spans="1:47" x14ac:dyDescent="0.2">
      <c r="A4811" t="s">
        <v>6417</v>
      </c>
      <c r="B4811" t="s">
        <v>6376</v>
      </c>
      <c r="C4811" t="s">
        <v>6418</v>
      </c>
      <c r="D4811" t="s">
        <v>6419</v>
      </c>
      <c r="E4811" t="s">
        <v>6420</v>
      </c>
      <c r="F4811" t="s">
        <v>52</v>
      </c>
      <c r="G4811" t="s">
        <v>6016</v>
      </c>
      <c r="H4811" t="s">
        <v>6421</v>
      </c>
      <c r="I4811" t="s">
        <v>6422</v>
      </c>
      <c r="J4811" t="s">
        <v>6423</v>
      </c>
      <c r="K4811" t="s">
        <v>127</v>
      </c>
      <c r="L4811" s="1">
        <v>39062</v>
      </c>
      <c r="M4811" s="1">
        <v>41576</v>
      </c>
      <c r="N4811" s="1">
        <v>41091</v>
      </c>
      <c r="O4811" t="s">
        <v>75</v>
      </c>
      <c r="P4811" t="s">
        <v>6424</v>
      </c>
      <c r="S4811" t="s">
        <v>6056</v>
      </c>
      <c r="T4811" t="s">
        <v>6425</v>
      </c>
      <c r="U4811" t="s">
        <v>6426</v>
      </c>
      <c r="V4811">
        <v>629</v>
      </c>
      <c r="W4811" t="s">
        <v>63</v>
      </c>
      <c r="X4811" t="s">
        <v>161</v>
      </c>
      <c r="AB4811" t="s">
        <v>6427</v>
      </c>
      <c r="AD4811" t="s">
        <v>65</v>
      </c>
      <c r="AF4811" t="s">
        <v>6428</v>
      </c>
      <c r="AG4811" t="s">
        <v>6429</v>
      </c>
      <c r="AH4811" t="s">
        <v>6430</v>
      </c>
      <c r="AI4811" t="s">
        <v>6431</v>
      </c>
      <c r="AJ4811" t="s">
        <v>6432</v>
      </c>
      <c r="AK4811" t="str">
        <f t="shared" si="172"/>
        <v>NCT00410202</v>
      </c>
      <c r="AL4811">
        <v>14581548</v>
      </c>
      <c r="AM4811" t="s">
        <v>1099</v>
      </c>
      <c r="AN4811" t="s">
        <v>388</v>
      </c>
      <c r="AP4811" t="s">
        <v>102</v>
      </c>
      <c r="AR4811" t="s">
        <v>103</v>
      </c>
      <c r="AS4811" t="s">
        <v>104</v>
      </c>
      <c r="AT4811">
        <v>2</v>
      </c>
      <c r="AU4811">
        <v>2</v>
      </c>
    </row>
    <row r="4812" spans="1:47" x14ac:dyDescent="0.2">
      <c r="A4812" t="s">
        <v>6417</v>
      </c>
      <c r="B4812" t="s">
        <v>6376</v>
      </c>
      <c r="C4812" t="s">
        <v>6418</v>
      </c>
      <c r="D4812" t="s">
        <v>6419</v>
      </c>
      <c r="E4812" t="s">
        <v>6420</v>
      </c>
      <c r="F4812" t="s">
        <v>52</v>
      </c>
      <c r="G4812" t="s">
        <v>6016</v>
      </c>
      <c r="H4812" t="s">
        <v>6421</v>
      </c>
      <c r="I4812" t="s">
        <v>6422</v>
      </c>
      <c r="J4812" t="s">
        <v>6423</v>
      </c>
      <c r="K4812" t="s">
        <v>127</v>
      </c>
      <c r="L4812" s="1">
        <v>39062</v>
      </c>
      <c r="M4812" s="1">
        <v>41576</v>
      </c>
      <c r="N4812" s="1">
        <v>41091</v>
      </c>
      <c r="O4812" t="s">
        <v>75</v>
      </c>
      <c r="P4812" t="s">
        <v>6424</v>
      </c>
      <c r="S4812" t="s">
        <v>6056</v>
      </c>
      <c r="T4812" t="s">
        <v>6425</v>
      </c>
      <c r="U4812" t="s">
        <v>6426</v>
      </c>
      <c r="V4812">
        <v>629</v>
      </c>
      <c r="W4812" t="s">
        <v>63</v>
      </c>
      <c r="X4812" t="s">
        <v>161</v>
      </c>
      <c r="AB4812" t="s">
        <v>6427</v>
      </c>
      <c r="AD4812" t="s">
        <v>65</v>
      </c>
      <c r="AF4812" t="s">
        <v>6428</v>
      </c>
      <c r="AG4812" t="s">
        <v>6429</v>
      </c>
      <c r="AH4812" t="s">
        <v>6430</v>
      </c>
      <c r="AI4812" t="s">
        <v>6431</v>
      </c>
      <c r="AJ4812" t="s">
        <v>6432</v>
      </c>
      <c r="AK4812" t="str">
        <f t="shared" si="172"/>
        <v>NCT00410202</v>
      </c>
      <c r="AL4812">
        <v>14581545</v>
      </c>
      <c r="AM4812" t="s">
        <v>86</v>
      </c>
      <c r="AN4812" t="s">
        <v>101</v>
      </c>
      <c r="AP4812" t="s">
        <v>102</v>
      </c>
      <c r="AR4812" t="s">
        <v>103</v>
      </c>
      <c r="AS4812" t="s">
        <v>104</v>
      </c>
      <c r="AT4812">
        <v>1</v>
      </c>
      <c r="AU4812">
        <v>1</v>
      </c>
    </row>
    <row r="4813" spans="1:47" x14ac:dyDescent="0.2">
      <c r="A4813" t="s">
        <v>6417</v>
      </c>
      <c r="B4813" t="s">
        <v>6376</v>
      </c>
      <c r="C4813" t="s">
        <v>6418</v>
      </c>
      <c r="D4813" t="s">
        <v>6419</v>
      </c>
      <c r="E4813" t="s">
        <v>6420</v>
      </c>
      <c r="F4813" t="s">
        <v>52</v>
      </c>
      <c r="G4813" t="s">
        <v>6016</v>
      </c>
      <c r="H4813" t="s">
        <v>6421</v>
      </c>
      <c r="I4813" t="s">
        <v>6422</v>
      </c>
      <c r="J4813" t="s">
        <v>6423</v>
      </c>
      <c r="K4813" t="s">
        <v>127</v>
      </c>
      <c r="L4813" s="1">
        <v>39062</v>
      </c>
      <c r="M4813" s="1">
        <v>41576</v>
      </c>
      <c r="N4813" s="1">
        <v>41091</v>
      </c>
      <c r="O4813" t="s">
        <v>75</v>
      </c>
      <c r="P4813" t="s">
        <v>6424</v>
      </c>
      <c r="S4813" t="s">
        <v>6056</v>
      </c>
      <c r="T4813" t="s">
        <v>6425</v>
      </c>
      <c r="U4813" t="s">
        <v>6426</v>
      </c>
      <c r="V4813">
        <v>629</v>
      </c>
      <c r="W4813" t="s">
        <v>63</v>
      </c>
      <c r="X4813" t="s">
        <v>161</v>
      </c>
      <c r="AB4813" t="s">
        <v>6427</v>
      </c>
      <c r="AD4813" t="s">
        <v>65</v>
      </c>
      <c r="AF4813" t="s">
        <v>6428</v>
      </c>
      <c r="AG4813" t="s">
        <v>6429</v>
      </c>
      <c r="AH4813" t="s">
        <v>6430</v>
      </c>
      <c r="AI4813" t="s">
        <v>6431</v>
      </c>
      <c r="AJ4813" t="s">
        <v>6432</v>
      </c>
      <c r="AK4813" t="str">
        <f t="shared" si="172"/>
        <v>NCT00410202</v>
      </c>
      <c r="AL4813">
        <v>14581546</v>
      </c>
      <c r="AM4813" t="s">
        <v>91</v>
      </c>
      <c r="AN4813" t="s">
        <v>101</v>
      </c>
      <c r="AP4813" t="s">
        <v>102</v>
      </c>
      <c r="AR4813" t="s">
        <v>103</v>
      </c>
      <c r="AS4813" t="s">
        <v>104</v>
      </c>
      <c r="AT4813">
        <v>0</v>
      </c>
      <c r="AU4813">
        <v>0</v>
      </c>
    </row>
    <row r="4814" spans="1:47" x14ac:dyDescent="0.2">
      <c r="A4814" t="s">
        <v>6417</v>
      </c>
      <c r="B4814" t="s">
        <v>6376</v>
      </c>
      <c r="C4814" t="s">
        <v>6418</v>
      </c>
      <c r="D4814" t="s">
        <v>6419</v>
      </c>
      <c r="E4814" t="s">
        <v>6420</v>
      </c>
      <c r="F4814" t="s">
        <v>52</v>
      </c>
      <c r="G4814" t="s">
        <v>6016</v>
      </c>
      <c r="H4814" t="s">
        <v>6421</v>
      </c>
      <c r="I4814" t="s">
        <v>6422</v>
      </c>
      <c r="J4814" t="s">
        <v>6423</v>
      </c>
      <c r="K4814" t="s">
        <v>127</v>
      </c>
      <c r="L4814" s="1">
        <v>39062</v>
      </c>
      <c r="M4814" s="1">
        <v>41576</v>
      </c>
      <c r="N4814" s="1">
        <v>41091</v>
      </c>
      <c r="O4814" t="s">
        <v>75</v>
      </c>
      <c r="P4814" t="s">
        <v>6424</v>
      </c>
      <c r="S4814" t="s">
        <v>6056</v>
      </c>
      <c r="T4814" t="s">
        <v>6425</v>
      </c>
      <c r="U4814" t="s">
        <v>6426</v>
      </c>
      <c r="V4814">
        <v>629</v>
      </c>
      <c r="W4814" t="s">
        <v>63</v>
      </c>
      <c r="X4814" t="s">
        <v>161</v>
      </c>
      <c r="AB4814" t="s">
        <v>6427</v>
      </c>
      <c r="AD4814" t="s">
        <v>65</v>
      </c>
      <c r="AF4814" t="s">
        <v>6428</v>
      </c>
      <c r="AG4814" t="s">
        <v>6429</v>
      </c>
      <c r="AH4814" t="s">
        <v>6430</v>
      </c>
      <c r="AI4814" t="s">
        <v>6431</v>
      </c>
      <c r="AJ4814" t="s">
        <v>6432</v>
      </c>
      <c r="AK4814" t="str">
        <f t="shared" si="172"/>
        <v>NCT00410202</v>
      </c>
      <c r="AL4814">
        <v>14581547</v>
      </c>
      <c r="AM4814" t="s">
        <v>92</v>
      </c>
      <c r="AN4814" t="s">
        <v>101</v>
      </c>
      <c r="AP4814" t="s">
        <v>102</v>
      </c>
      <c r="AR4814" t="s">
        <v>103</v>
      </c>
      <c r="AS4814" t="s">
        <v>104</v>
      </c>
      <c r="AT4814">
        <v>0</v>
      </c>
      <c r="AU4814">
        <v>0</v>
      </c>
    </row>
    <row r="4815" spans="1:47" x14ac:dyDescent="0.2">
      <c r="A4815" t="s">
        <v>6417</v>
      </c>
      <c r="B4815" t="s">
        <v>6376</v>
      </c>
      <c r="C4815" t="s">
        <v>6418</v>
      </c>
      <c r="D4815" t="s">
        <v>6419</v>
      </c>
      <c r="E4815" t="s">
        <v>6420</v>
      </c>
      <c r="F4815" t="s">
        <v>52</v>
      </c>
      <c r="G4815" t="s">
        <v>6016</v>
      </c>
      <c r="H4815" t="s">
        <v>6421</v>
      </c>
      <c r="I4815" t="s">
        <v>6422</v>
      </c>
      <c r="J4815" t="s">
        <v>6423</v>
      </c>
      <c r="K4815" t="s">
        <v>127</v>
      </c>
      <c r="L4815" s="1">
        <v>39062</v>
      </c>
      <c r="M4815" s="1">
        <v>41576</v>
      </c>
      <c r="N4815" s="1">
        <v>41091</v>
      </c>
      <c r="O4815" t="s">
        <v>75</v>
      </c>
      <c r="P4815" t="s">
        <v>6424</v>
      </c>
      <c r="S4815" t="s">
        <v>6056</v>
      </c>
      <c r="T4815" t="s">
        <v>6425</v>
      </c>
      <c r="U4815" t="s">
        <v>6426</v>
      </c>
      <c r="V4815">
        <v>629</v>
      </c>
      <c r="W4815" t="s">
        <v>63</v>
      </c>
      <c r="X4815" t="s">
        <v>161</v>
      </c>
      <c r="AB4815" t="s">
        <v>6427</v>
      </c>
      <c r="AD4815" t="s">
        <v>65</v>
      </c>
      <c r="AF4815" t="s">
        <v>6428</v>
      </c>
      <c r="AG4815" t="s">
        <v>6429</v>
      </c>
      <c r="AH4815" t="s">
        <v>6430</v>
      </c>
      <c r="AI4815" t="s">
        <v>6431</v>
      </c>
      <c r="AJ4815" t="s">
        <v>6432</v>
      </c>
      <c r="AK4815" t="str">
        <f t="shared" si="172"/>
        <v>NCT00410202</v>
      </c>
      <c r="AL4815">
        <v>14581548</v>
      </c>
      <c r="AM4815" t="s">
        <v>1099</v>
      </c>
      <c r="AN4815" t="s">
        <v>101</v>
      </c>
      <c r="AP4815" t="s">
        <v>102</v>
      </c>
      <c r="AR4815" t="s">
        <v>103</v>
      </c>
      <c r="AS4815" t="s">
        <v>104</v>
      </c>
      <c r="AT4815">
        <v>1</v>
      </c>
      <c r="AU4815">
        <v>1</v>
      </c>
    </row>
    <row r="4816" spans="1:47" x14ac:dyDescent="0.2">
      <c r="A4816" t="s">
        <v>6417</v>
      </c>
      <c r="B4816" t="s">
        <v>6376</v>
      </c>
      <c r="C4816" t="s">
        <v>6418</v>
      </c>
      <c r="D4816" t="s">
        <v>6419</v>
      </c>
      <c r="E4816" t="s">
        <v>6420</v>
      </c>
      <c r="F4816" t="s">
        <v>52</v>
      </c>
      <c r="G4816" t="s">
        <v>6016</v>
      </c>
      <c r="H4816" t="s">
        <v>6421</v>
      </c>
      <c r="I4816" t="s">
        <v>6422</v>
      </c>
      <c r="J4816" t="s">
        <v>6423</v>
      </c>
      <c r="K4816" t="s">
        <v>127</v>
      </c>
      <c r="L4816" s="1">
        <v>39062</v>
      </c>
      <c r="M4816" s="1">
        <v>41576</v>
      </c>
      <c r="N4816" s="1">
        <v>41091</v>
      </c>
      <c r="O4816" t="s">
        <v>75</v>
      </c>
      <c r="P4816" t="s">
        <v>6424</v>
      </c>
      <c r="S4816" t="s">
        <v>6056</v>
      </c>
      <c r="T4816" t="s">
        <v>6425</v>
      </c>
      <c r="U4816" t="s">
        <v>6426</v>
      </c>
      <c r="V4816">
        <v>629</v>
      </c>
      <c r="W4816" t="s">
        <v>63</v>
      </c>
      <c r="X4816" t="s">
        <v>161</v>
      </c>
      <c r="AB4816" t="s">
        <v>6427</v>
      </c>
      <c r="AD4816" t="s">
        <v>65</v>
      </c>
      <c r="AF4816" t="s">
        <v>6428</v>
      </c>
      <c r="AG4816" t="s">
        <v>6429</v>
      </c>
      <c r="AH4816" t="s">
        <v>6430</v>
      </c>
      <c r="AI4816" t="s">
        <v>6431</v>
      </c>
      <c r="AJ4816" t="s">
        <v>6432</v>
      </c>
      <c r="AK4816" t="str">
        <f t="shared" si="172"/>
        <v>NCT00410202</v>
      </c>
      <c r="AL4816">
        <v>14581545</v>
      </c>
      <c r="AM4816" t="s">
        <v>86</v>
      </c>
      <c r="AN4816" t="s">
        <v>2842</v>
      </c>
      <c r="AP4816" t="s">
        <v>102</v>
      </c>
      <c r="AR4816" t="s">
        <v>103</v>
      </c>
      <c r="AS4816" t="s">
        <v>104</v>
      </c>
      <c r="AT4816">
        <v>5</v>
      </c>
      <c r="AU4816">
        <v>5</v>
      </c>
    </row>
    <row r="4817" spans="1:47" x14ac:dyDescent="0.2">
      <c r="A4817" t="s">
        <v>6417</v>
      </c>
      <c r="B4817" t="s">
        <v>6376</v>
      </c>
      <c r="C4817" t="s">
        <v>6418</v>
      </c>
      <c r="D4817" t="s">
        <v>6419</v>
      </c>
      <c r="E4817" t="s">
        <v>6420</v>
      </c>
      <c r="F4817" t="s">
        <v>52</v>
      </c>
      <c r="G4817" t="s">
        <v>6016</v>
      </c>
      <c r="H4817" t="s">
        <v>6421</v>
      </c>
      <c r="I4817" t="s">
        <v>6422</v>
      </c>
      <c r="J4817" t="s">
        <v>6423</v>
      </c>
      <c r="K4817" t="s">
        <v>127</v>
      </c>
      <c r="L4817" s="1">
        <v>39062</v>
      </c>
      <c r="M4817" s="1">
        <v>41576</v>
      </c>
      <c r="N4817" s="1">
        <v>41091</v>
      </c>
      <c r="O4817" t="s">
        <v>75</v>
      </c>
      <c r="P4817" t="s">
        <v>6424</v>
      </c>
      <c r="S4817" t="s">
        <v>6056</v>
      </c>
      <c r="T4817" t="s">
        <v>6425</v>
      </c>
      <c r="U4817" t="s">
        <v>6426</v>
      </c>
      <c r="V4817">
        <v>629</v>
      </c>
      <c r="W4817" t="s">
        <v>63</v>
      </c>
      <c r="X4817" t="s">
        <v>161</v>
      </c>
      <c r="AB4817" t="s">
        <v>6427</v>
      </c>
      <c r="AD4817" t="s">
        <v>65</v>
      </c>
      <c r="AF4817" t="s">
        <v>6428</v>
      </c>
      <c r="AG4817" t="s">
        <v>6429</v>
      </c>
      <c r="AH4817" t="s">
        <v>6430</v>
      </c>
      <c r="AI4817" t="s">
        <v>6431</v>
      </c>
      <c r="AJ4817" t="s">
        <v>6432</v>
      </c>
      <c r="AK4817" t="str">
        <f t="shared" si="172"/>
        <v>NCT00410202</v>
      </c>
      <c r="AL4817">
        <v>14581546</v>
      </c>
      <c r="AM4817" t="s">
        <v>91</v>
      </c>
      <c r="AN4817" t="s">
        <v>2842</v>
      </c>
      <c r="AP4817" t="s">
        <v>102</v>
      </c>
      <c r="AR4817" t="s">
        <v>103</v>
      </c>
      <c r="AS4817" t="s">
        <v>104</v>
      </c>
      <c r="AT4817">
        <v>7</v>
      </c>
      <c r="AU4817">
        <v>7</v>
      </c>
    </row>
    <row r="4818" spans="1:47" x14ac:dyDescent="0.2">
      <c r="A4818" t="s">
        <v>6417</v>
      </c>
      <c r="B4818" t="s">
        <v>6376</v>
      </c>
      <c r="C4818" t="s">
        <v>6418</v>
      </c>
      <c r="D4818" t="s">
        <v>6419</v>
      </c>
      <c r="E4818" t="s">
        <v>6420</v>
      </c>
      <c r="F4818" t="s">
        <v>52</v>
      </c>
      <c r="G4818" t="s">
        <v>6016</v>
      </c>
      <c r="H4818" t="s">
        <v>6421</v>
      </c>
      <c r="I4818" t="s">
        <v>6422</v>
      </c>
      <c r="J4818" t="s">
        <v>6423</v>
      </c>
      <c r="K4818" t="s">
        <v>127</v>
      </c>
      <c r="L4818" s="1">
        <v>39062</v>
      </c>
      <c r="M4818" s="1">
        <v>41576</v>
      </c>
      <c r="N4818" s="1">
        <v>41091</v>
      </c>
      <c r="O4818" t="s">
        <v>75</v>
      </c>
      <c r="P4818" t="s">
        <v>6424</v>
      </c>
      <c r="S4818" t="s">
        <v>6056</v>
      </c>
      <c r="T4818" t="s">
        <v>6425</v>
      </c>
      <c r="U4818" t="s">
        <v>6426</v>
      </c>
      <c r="V4818">
        <v>629</v>
      </c>
      <c r="W4818" t="s">
        <v>63</v>
      </c>
      <c r="X4818" t="s">
        <v>161</v>
      </c>
      <c r="AB4818" t="s">
        <v>6427</v>
      </c>
      <c r="AD4818" t="s">
        <v>65</v>
      </c>
      <c r="AF4818" t="s">
        <v>6428</v>
      </c>
      <c r="AG4818" t="s">
        <v>6429</v>
      </c>
      <c r="AH4818" t="s">
        <v>6430</v>
      </c>
      <c r="AI4818" t="s">
        <v>6431</v>
      </c>
      <c r="AJ4818" t="s">
        <v>6432</v>
      </c>
      <c r="AK4818" t="str">
        <f t="shared" si="172"/>
        <v>NCT00410202</v>
      </c>
      <c r="AL4818">
        <v>14581547</v>
      </c>
      <c r="AM4818" t="s">
        <v>92</v>
      </c>
      <c r="AN4818" t="s">
        <v>2842</v>
      </c>
      <c r="AP4818" t="s">
        <v>102</v>
      </c>
      <c r="AR4818" t="s">
        <v>103</v>
      </c>
      <c r="AS4818" t="s">
        <v>104</v>
      </c>
      <c r="AT4818">
        <v>5</v>
      </c>
      <c r="AU4818">
        <v>5</v>
      </c>
    </row>
    <row r="4819" spans="1:47" x14ac:dyDescent="0.2">
      <c r="A4819" t="s">
        <v>6417</v>
      </c>
      <c r="B4819" t="s">
        <v>6376</v>
      </c>
      <c r="C4819" t="s">
        <v>6418</v>
      </c>
      <c r="D4819" t="s">
        <v>6419</v>
      </c>
      <c r="E4819" t="s">
        <v>6420</v>
      </c>
      <c r="F4819" t="s">
        <v>52</v>
      </c>
      <c r="G4819" t="s">
        <v>6016</v>
      </c>
      <c r="H4819" t="s">
        <v>6421</v>
      </c>
      <c r="I4819" t="s">
        <v>6422</v>
      </c>
      <c r="J4819" t="s">
        <v>6423</v>
      </c>
      <c r="K4819" t="s">
        <v>127</v>
      </c>
      <c r="L4819" s="1">
        <v>39062</v>
      </c>
      <c r="M4819" s="1">
        <v>41576</v>
      </c>
      <c r="N4819" s="1">
        <v>41091</v>
      </c>
      <c r="O4819" t="s">
        <v>75</v>
      </c>
      <c r="P4819" t="s">
        <v>6424</v>
      </c>
      <c r="S4819" t="s">
        <v>6056</v>
      </c>
      <c r="T4819" t="s">
        <v>6425</v>
      </c>
      <c r="U4819" t="s">
        <v>6426</v>
      </c>
      <c r="V4819">
        <v>629</v>
      </c>
      <c r="W4819" t="s">
        <v>63</v>
      </c>
      <c r="X4819" t="s">
        <v>161</v>
      </c>
      <c r="AB4819" t="s">
        <v>6427</v>
      </c>
      <c r="AD4819" t="s">
        <v>65</v>
      </c>
      <c r="AF4819" t="s">
        <v>6428</v>
      </c>
      <c r="AG4819" t="s">
        <v>6429</v>
      </c>
      <c r="AH4819" t="s">
        <v>6430</v>
      </c>
      <c r="AI4819" t="s">
        <v>6431</v>
      </c>
      <c r="AJ4819" t="s">
        <v>6432</v>
      </c>
      <c r="AK4819" t="str">
        <f t="shared" si="172"/>
        <v>NCT00410202</v>
      </c>
      <c r="AL4819">
        <v>14581548</v>
      </c>
      <c r="AM4819" t="s">
        <v>1099</v>
      </c>
      <c r="AN4819" t="s">
        <v>2842</v>
      </c>
      <c r="AP4819" t="s">
        <v>102</v>
      </c>
      <c r="AR4819" t="s">
        <v>103</v>
      </c>
      <c r="AS4819" t="s">
        <v>104</v>
      </c>
      <c r="AT4819">
        <v>17</v>
      </c>
      <c r="AU4819">
        <v>17</v>
      </c>
    </row>
    <row r="4820" spans="1:47" x14ac:dyDescent="0.2">
      <c r="A4820" t="s">
        <v>6417</v>
      </c>
      <c r="B4820" t="s">
        <v>6376</v>
      </c>
      <c r="C4820" t="s">
        <v>6418</v>
      </c>
      <c r="D4820" t="s">
        <v>6419</v>
      </c>
      <c r="E4820" t="s">
        <v>6420</v>
      </c>
      <c r="F4820" t="s">
        <v>52</v>
      </c>
      <c r="G4820" t="s">
        <v>6016</v>
      </c>
      <c r="H4820" t="s">
        <v>6421</v>
      </c>
      <c r="I4820" t="s">
        <v>6422</v>
      </c>
      <c r="J4820" t="s">
        <v>6423</v>
      </c>
      <c r="K4820" t="s">
        <v>127</v>
      </c>
      <c r="L4820" s="1">
        <v>39062</v>
      </c>
      <c r="M4820" s="1">
        <v>41576</v>
      </c>
      <c r="N4820" s="1">
        <v>41091</v>
      </c>
      <c r="O4820" t="s">
        <v>75</v>
      </c>
      <c r="P4820" t="s">
        <v>6424</v>
      </c>
      <c r="S4820" t="s">
        <v>6056</v>
      </c>
      <c r="T4820" t="s">
        <v>6425</v>
      </c>
      <c r="U4820" t="s">
        <v>6426</v>
      </c>
      <c r="V4820">
        <v>629</v>
      </c>
      <c r="W4820" t="s">
        <v>63</v>
      </c>
      <c r="X4820" t="s">
        <v>161</v>
      </c>
      <c r="AB4820" t="s">
        <v>6427</v>
      </c>
      <c r="AD4820" t="s">
        <v>65</v>
      </c>
      <c r="AF4820" t="s">
        <v>6428</v>
      </c>
      <c r="AG4820" t="s">
        <v>6429</v>
      </c>
      <c r="AH4820" t="s">
        <v>6430</v>
      </c>
      <c r="AI4820" t="s">
        <v>6431</v>
      </c>
      <c r="AJ4820" t="s">
        <v>6432</v>
      </c>
      <c r="AK4820" t="str">
        <f t="shared" ref="AK4820:AK4851" si="173">HYPERLINK("https://www.clinicaltrials.gov/ct2/show/results/NCT00410202", "NCT00410202")</f>
        <v>NCT00410202</v>
      </c>
      <c r="AL4820">
        <v>14581545</v>
      </c>
      <c r="AM4820" t="s">
        <v>86</v>
      </c>
      <c r="AN4820" t="s">
        <v>938</v>
      </c>
      <c r="AP4820" t="s">
        <v>102</v>
      </c>
      <c r="AR4820" t="s">
        <v>103</v>
      </c>
      <c r="AS4820" t="s">
        <v>104</v>
      </c>
      <c r="AT4820">
        <v>4</v>
      </c>
      <c r="AU4820">
        <v>4</v>
      </c>
    </row>
    <row r="4821" spans="1:47" x14ac:dyDescent="0.2">
      <c r="A4821" t="s">
        <v>6417</v>
      </c>
      <c r="B4821" t="s">
        <v>6376</v>
      </c>
      <c r="C4821" t="s">
        <v>6418</v>
      </c>
      <c r="D4821" t="s">
        <v>6419</v>
      </c>
      <c r="E4821" t="s">
        <v>6420</v>
      </c>
      <c r="F4821" t="s">
        <v>52</v>
      </c>
      <c r="G4821" t="s">
        <v>6016</v>
      </c>
      <c r="H4821" t="s">
        <v>6421</v>
      </c>
      <c r="I4821" t="s">
        <v>6422</v>
      </c>
      <c r="J4821" t="s">
        <v>6423</v>
      </c>
      <c r="K4821" t="s">
        <v>127</v>
      </c>
      <c r="L4821" s="1">
        <v>39062</v>
      </c>
      <c r="M4821" s="1">
        <v>41576</v>
      </c>
      <c r="N4821" s="1">
        <v>41091</v>
      </c>
      <c r="O4821" t="s">
        <v>75</v>
      </c>
      <c r="P4821" t="s">
        <v>6424</v>
      </c>
      <c r="S4821" t="s">
        <v>6056</v>
      </c>
      <c r="T4821" t="s">
        <v>6425</v>
      </c>
      <c r="U4821" t="s">
        <v>6426</v>
      </c>
      <c r="V4821">
        <v>629</v>
      </c>
      <c r="W4821" t="s">
        <v>63</v>
      </c>
      <c r="X4821" t="s">
        <v>161</v>
      </c>
      <c r="AB4821" t="s">
        <v>6427</v>
      </c>
      <c r="AD4821" t="s">
        <v>65</v>
      </c>
      <c r="AF4821" t="s">
        <v>6428</v>
      </c>
      <c r="AG4821" t="s">
        <v>6429</v>
      </c>
      <c r="AH4821" t="s">
        <v>6430</v>
      </c>
      <c r="AI4821" t="s">
        <v>6431</v>
      </c>
      <c r="AJ4821" t="s">
        <v>6432</v>
      </c>
      <c r="AK4821" t="str">
        <f t="shared" si="173"/>
        <v>NCT00410202</v>
      </c>
      <c r="AL4821">
        <v>14581546</v>
      </c>
      <c r="AM4821" t="s">
        <v>91</v>
      </c>
      <c r="AN4821" t="s">
        <v>938</v>
      </c>
      <c r="AP4821" t="s">
        <v>102</v>
      </c>
      <c r="AR4821" t="s">
        <v>103</v>
      </c>
      <c r="AS4821" t="s">
        <v>104</v>
      </c>
      <c r="AT4821">
        <v>3</v>
      </c>
      <c r="AU4821">
        <v>3</v>
      </c>
    </row>
    <row r="4822" spans="1:47" x14ac:dyDescent="0.2">
      <c r="A4822" t="s">
        <v>6417</v>
      </c>
      <c r="B4822" t="s">
        <v>6376</v>
      </c>
      <c r="C4822" t="s">
        <v>6418</v>
      </c>
      <c r="D4822" t="s">
        <v>6419</v>
      </c>
      <c r="E4822" t="s">
        <v>6420</v>
      </c>
      <c r="F4822" t="s">
        <v>52</v>
      </c>
      <c r="G4822" t="s">
        <v>6016</v>
      </c>
      <c r="H4822" t="s">
        <v>6421</v>
      </c>
      <c r="I4822" t="s">
        <v>6422</v>
      </c>
      <c r="J4822" t="s">
        <v>6423</v>
      </c>
      <c r="K4822" t="s">
        <v>127</v>
      </c>
      <c r="L4822" s="1">
        <v>39062</v>
      </c>
      <c r="M4822" s="1">
        <v>41576</v>
      </c>
      <c r="N4822" s="1">
        <v>41091</v>
      </c>
      <c r="O4822" t="s">
        <v>75</v>
      </c>
      <c r="P4822" t="s">
        <v>6424</v>
      </c>
      <c r="S4822" t="s">
        <v>6056</v>
      </c>
      <c r="T4822" t="s">
        <v>6425</v>
      </c>
      <c r="U4822" t="s">
        <v>6426</v>
      </c>
      <c r="V4822">
        <v>629</v>
      </c>
      <c r="W4822" t="s">
        <v>63</v>
      </c>
      <c r="X4822" t="s">
        <v>161</v>
      </c>
      <c r="AB4822" t="s">
        <v>6427</v>
      </c>
      <c r="AD4822" t="s">
        <v>65</v>
      </c>
      <c r="AF4822" t="s">
        <v>6428</v>
      </c>
      <c r="AG4822" t="s">
        <v>6429</v>
      </c>
      <c r="AH4822" t="s">
        <v>6430</v>
      </c>
      <c r="AI4822" t="s">
        <v>6431</v>
      </c>
      <c r="AJ4822" t="s">
        <v>6432</v>
      </c>
      <c r="AK4822" t="str">
        <f t="shared" si="173"/>
        <v>NCT00410202</v>
      </c>
      <c r="AL4822">
        <v>14581547</v>
      </c>
      <c r="AM4822" t="s">
        <v>92</v>
      </c>
      <c r="AN4822" t="s">
        <v>938</v>
      </c>
      <c r="AP4822" t="s">
        <v>102</v>
      </c>
      <c r="AR4822" t="s">
        <v>103</v>
      </c>
      <c r="AS4822" t="s">
        <v>104</v>
      </c>
      <c r="AT4822">
        <v>5</v>
      </c>
      <c r="AU4822">
        <v>5</v>
      </c>
    </row>
    <row r="4823" spans="1:47" x14ac:dyDescent="0.2">
      <c r="A4823" t="s">
        <v>6417</v>
      </c>
      <c r="B4823" t="s">
        <v>6376</v>
      </c>
      <c r="C4823" t="s">
        <v>6418</v>
      </c>
      <c r="D4823" t="s">
        <v>6419</v>
      </c>
      <c r="E4823" t="s">
        <v>6420</v>
      </c>
      <c r="F4823" t="s">
        <v>52</v>
      </c>
      <c r="G4823" t="s">
        <v>6016</v>
      </c>
      <c r="H4823" t="s">
        <v>6421</v>
      </c>
      <c r="I4823" t="s">
        <v>6422</v>
      </c>
      <c r="J4823" t="s">
        <v>6423</v>
      </c>
      <c r="K4823" t="s">
        <v>127</v>
      </c>
      <c r="L4823" s="1">
        <v>39062</v>
      </c>
      <c r="M4823" s="1">
        <v>41576</v>
      </c>
      <c r="N4823" s="1">
        <v>41091</v>
      </c>
      <c r="O4823" t="s">
        <v>75</v>
      </c>
      <c r="P4823" t="s">
        <v>6424</v>
      </c>
      <c r="S4823" t="s">
        <v>6056</v>
      </c>
      <c r="T4823" t="s">
        <v>6425</v>
      </c>
      <c r="U4823" t="s">
        <v>6426</v>
      </c>
      <c r="V4823">
        <v>629</v>
      </c>
      <c r="W4823" t="s">
        <v>63</v>
      </c>
      <c r="X4823" t="s">
        <v>161</v>
      </c>
      <c r="AB4823" t="s">
        <v>6427</v>
      </c>
      <c r="AD4823" t="s">
        <v>65</v>
      </c>
      <c r="AF4823" t="s">
        <v>6428</v>
      </c>
      <c r="AG4823" t="s">
        <v>6429</v>
      </c>
      <c r="AH4823" t="s">
        <v>6430</v>
      </c>
      <c r="AI4823" t="s">
        <v>6431</v>
      </c>
      <c r="AJ4823" t="s">
        <v>6432</v>
      </c>
      <c r="AK4823" t="str">
        <f t="shared" si="173"/>
        <v>NCT00410202</v>
      </c>
      <c r="AL4823">
        <v>14581548</v>
      </c>
      <c r="AM4823" t="s">
        <v>1099</v>
      </c>
      <c r="AN4823" t="s">
        <v>938</v>
      </c>
      <c r="AP4823" t="s">
        <v>102</v>
      </c>
      <c r="AR4823" t="s">
        <v>103</v>
      </c>
      <c r="AS4823" t="s">
        <v>104</v>
      </c>
      <c r="AT4823">
        <v>12</v>
      </c>
      <c r="AU4823">
        <v>12</v>
      </c>
    </row>
    <row r="4824" spans="1:47" x14ac:dyDescent="0.2">
      <c r="A4824" t="s">
        <v>6417</v>
      </c>
      <c r="B4824" t="s">
        <v>6376</v>
      </c>
      <c r="C4824" t="s">
        <v>6418</v>
      </c>
      <c r="D4824" t="s">
        <v>6419</v>
      </c>
      <c r="E4824" t="s">
        <v>6420</v>
      </c>
      <c r="F4824" t="s">
        <v>52</v>
      </c>
      <c r="G4824" t="s">
        <v>6016</v>
      </c>
      <c r="H4824" t="s">
        <v>6421</v>
      </c>
      <c r="I4824" t="s">
        <v>6422</v>
      </c>
      <c r="J4824" t="s">
        <v>6423</v>
      </c>
      <c r="K4824" t="s">
        <v>127</v>
      </c>
      <c r="L4824" s="1">
        <v>39062</v>
      </c>
      <c r="M4824" s="1">
        <v>41576</v>
      </c>
      <c r="N4824" s="1">
        <v>41091</v>
      </c>
      <c r="O4824" t="s">
        <v>75</v>
      </c>
      <c r="P4824" t="s">
        <v>6424</v>
      </c>
      <c r="S4824" t="s">
        <v>6056</v>
      </c>
      <c r="T4824" t="s">
        <v>6425</v>
      </c>
      <c r="U4824" t="s">
        <v>6426</v>
      </c>
      <c r="V4824">
        <v>629</v>
      </c>
      <c r="W4824" t="s">
        <v>63</v>
      </c>
      <c r="X4824" t="s">
        <v>161</v>
      </c>
      <c r="AB4824" t="s">
        <v>6427</v>
      </c>
      <c r="AD4824" t="s">
        <v>65</v>
      </c>
      <c r="AF4824" t="s">
        <v>6428</v>
      </c>
      <c r="AG4824" t="s">
        <v>6429</v>
      </c>
      <c r="AH4824" t="s">
        <v>6430</v>
      </c>
      <c r="AI4824" t="s">
        <v>6431</v>
      </c>
      <c r="AJ4824" t="s">
        <v>6432</v>
      </c>
      <c r="AK4824" t="str">
        <f t="shared" si="173"/>
        <v>NCT00410202</v>
      </c>
      <c r="AL4824">
        <v>14581545</v>
      </c>
      <c r="AM4824" t="s">
        <v>86</v>
      </c>
      <c r="AN4824" t="s">
        <v>6433</v>
      </c>
      <c r="AP4824" t="s">
        <v>102</v>
      </c>
      <c r="AR4824" t="s">
        <v>103</v>
      </c>
      <c r="AS4824" t="s">
        <v>104</v>
      </c>
      <c r="AT4824">
        <v>0</v>
      </c>
      <c r="AU4824">
        <v>0</v>
      </c>
    </row>
    <row r="4825" spans="1:47" x14ac:dyDescent="0.2">
      <c r="A4825" t="s">
        <v>6417</v>
      </c>
      <c r="B4825" t="s">
        <v>6376</v>
      </c>
      <c r="C4825" t="s">
        <v>6418</v>
      </c>
      <c r="D4825" t="s">
        <v>6419</v>
      </c>
      <c r="E4825" t="s">
        <v>6420</v>
      </c>
      <c r="F4825" t="s">
        <v>52</v>
      </c>
      <c r="G4825" t="s">
        <v>6016</v>
      </c>
      <c r="H4825" t="s">
        <v>6421</v>
      </c>
      <c r="I4825" t="s">
        <v>6422</v>
      </c>
      <c r="J4825" t="s">
        <v>6423</v>
      </c>
      <c r="K4825" t="s">
        <v>127</v>
      </c>
      <c r="L4825" s="1">
        <v>39062</v>
      </c>
      <c r="M4825" s="1">
        <v>41576</v>
      </c>
      <c r="N4825" s="1">
        <v>41091</v>
      </c>
      <c r="O4825" t="s">
        <v>75</v>
      </c>
      <c r="P4825" t="s">
        <v>6424</v>
      </c>
      <c r="S4825" t="s">
        <v>6056</v>
      </c>
      <c r="T4825" t="s">
        <v>6425</v>
      </c>
      <c r="U4825" t="s">
        <v>6426</v>
      </c>
      <c r="V4825">
        <v>629</v>
      </c>
      <c r="W4825" t="s">
        <v>63</v>
      </c>
      <c r="X4825" t="s">
        <v>161</v>
      </c>
      <c r="AB4825" t="s">
        <v>6427</v>
      </c>
      <c r="AD4825" t="s">
        <v>65</v>
      </c>
      <c r="AF4825" t="s">
        <v>6428</v>
      </c>
      <c r="AG4825" t="s">
        <v>6429</v>
      </c>
      <c r="AH4825" t="s">
        <v>6430</v>
      </c>
      <c r="AI4825" t="s">
        <v>6431</v>
      </c>
      <c r="AJ4825" t="s">
        <v>6432</v>
      </c>
      <c r="AK4825" t="str">
        <f t="shared" si="173"/>
        <v>NCT00410202</v>
      </c>
      <c r="AL4825">
        <v>14581546</v>
      </c>
      <c r="AM4825" t="s">
        <v>91</v>
      </c>
      <c r="AN4825" t="s">
        <v>6433</v>
      </c>
      <c r="AP4825" t="s">
        <v>102</v>
      </c>
      <c r="AR4825" t="s">
        <v>103</v>
      </c>
      <c r="AS4825" t="s">
        <v>104</v>
      </c>
      <c r="AT4825">
        <v>1</v>
      </c>
      <c r="AU4825">
        <v>1</v>
      </c>
    </row>
    <row r="4826" spans="1:47" x14ac:dyDescent="0.2">
      <c r="A4826" t="s">
        <v>6417</v>
      </c>
      <c r="B4826" t="s">
        <v>6376</v>
      </c>
      <c r="C4826" t="s">
        <v>6418</v>
      </c>
      <c r="D4826" t="s">
        <v>6419</v>
      </c>
      <c r="E4826" t="s">
        <v>6420</v>
      </c>
      <c r="F4826" t="s">
        <v>52</v>
      </c>
      <c r="G4826" t="s">
        <v>6016</v>
      </c>
      <c r="H4826" t="s">
        <v>6421</v>
      </c>
      <c r="I4826" t="s">
        <v>6422</v>
      </c>
      <c r="J4826" t="s">
        <v>6423</v>
      </c>
      <c r="K4826" t="s">
        <v>127</v>
      </c>
      <c r="L4826" s="1">
        <v>39062</v>
      </c>
      <c r="M4826" s="1">
        <v>41576</v>
      </c>
      <c r="N4826" s="1">
        <v>41091</v>
      </c>
      <c r="O4826" t="s">
        <v>75</v>
      </c>
      <c r="P4826" t="s">
        <v>6424</v>
      </c>
      <c r="S4826" t="s">
        <v>6056</v>
      </c>
      <c r="T4826" t="s">
        <v>6425</v>
      </c>
      <c r="U4826" t="s">
        <v>6426</v>
      </c>
      <c r="V4826">
        <v>629</v>
      </c>
      <c r="W4826" t="s">
        <v>63</v>
      </c>
      <c r="X4826" t="s">
        <v>161</v>
      </c>
      <c r="AB4826" t="s">
        <v>6427</v>
      </c>
      <c r="AD4826" t="s">
        <v>65</v>
      </c>
      <c r="AF4826" t="s">
        <v>6428</v>
      </c>
      <c r="AG4826" t="s">
        <v>6429</v>
      </c>
      <c r="AH4826" t="s">
        <v>6430</v>
      </c>
      <c r="AI4826" t="s">
        <v>6431</v>
      </c>
      <c r="AJ4826" t="s">
        <v>6432</v>
      </c>
      <c r="AK4826" t="str">
        <f t="shared" si="173"/>
        <v>NCT00410202</v>
      </c>
      <c r="AL4826">
        <v>14581547</v>
      </c>
      <c r="AM4826" t="s">
        <v>92</v>
      </c>
      <c r="AN4826" t="s">
        <v>6433</v>
      </c>
      <c r="AP4826" t="s">
        <v>102</v>
      </c>
      <c r="AR4826" t="s">
        <v>103</v>
      </c>
      <c r="AS4826" t="s">
        <v>104</v>
      </c>
      <c r="AT4826">
        <v>0</v>
      </c>
      <c r="AU4826">
        <v>0</v>
      </c>
    </row>
    <row r="4827" spans="1:47" x14ac:dyDescent="0.2">
      <c r="A4827" t="s">
        <v>6417</v>
      </c>
      <c r="B4827" t="s">
        <v>6376</v>
      </c>
      <c r="C4827" t="s">
        <v>6418</v>
      </c>
      <c r="D4827" t="s">
        <v>6419</v>
      </c>
      <c r="E4827" t="s">
        <v>6420</v>
      </c>
      <c r="F4827" t="s">
        <v>52</v>
      </c>
      <c r="G4827" t="s">
        <v>6016</v>
      </c>
      <c r="H4827" t="s">
        <v>6421</v>
      </c>
      <c r="I4827" t="s">
        <v>6422</v>
      </c>
      <c r="J4827" t="s">
        <v>6423</v>
      </c>
      <c r="K4827" t="s">
        <v>127</v>
      </c>
      <c r="L4827" s="1">
        <v>39062</v>
      </c>
      <c r="M4827" s="1">
        <v>41576</v>
      </c>
      <c r="N4827" s="1">
        <v>41091</v>
      </c>
      <c r="O4827" t="s">
        <v>75</v>
      </c>
      <c r="P4827" t="s">
        <v>6424</v>
      </c>
      <c r="S4827" t="s">
        <v>6056</v>
      </c>
      <c r="T4827" t="s">
        <v>6425</v>
      </c>
      <c r="U4827" t="s">
        <v>6426</v>
      </c>
      <c r="V4827">
        <v>629</v>
      </c>
      <c r="W4827" t="s">
        <v>63</v>
      </c>
      <c r="X4827" t="s">
        <v>161</v>
      </c>
      <c r="AB4827" t="s">
        <v>6427</v>
      </c>
      <c r="AD4827" t="s">
        <v>65</v>
      </c>
      <c r="AF4827" t="s">
        <v>6428</v>
      </c>
      <c r="AG4827" t="s">
        <v>6429</v>
      </c>
      <c r="AH4827" t="s">
        <v>6430</v>
      </c>
      <c r="AI4827" t="s">
        <v>6431</v>
      </c>
      <c r="AJ4827" t="s">
        <v>6432</v>
      </c>
      <c r="AK4827" t="str">
        <f t="shared" si="173"/>
        <v>NCT00410202</v>
      </c>
      <c r="AL4827">
        <v>14581548</v>
      </c>
      <c r="AM4827" t="s">
        <v>1099</v>
      </c>
      <c r="AN4827" t="s">
        <v>6433</v>
      </c>
      <c r="AP4827" t="s">
        <v>102</v>
      </c>
      <c r="AR4827" t="s">
        <v>103</v>
      </c>
      <c r="AS4827" t="s">
        <v>104</v>
      </c>
      <c r="AT4827">
        <v>1</v>
      </c>
      <c r="AU4827">
        <v>1</v>
      </c>
    </row>
    <row r="4828" spans="1:47" x14ac:dyDescent="0.2">
      <c r="A4828" t="s">
        <v>6417</v>
      </c>
      <c r="B4828" t="s">
        <v>6376</v>
      </c>
      <c r="C4828" t="s">
        <v>6418</v>
      </c>
      <c r="D4828" t="s">
        <v>6419</v>
      </c>
      <c r="E4828" t="s">
        <v>6420</v>
      </c>
      <c r="F4828" t="s">
        <v>52</v>
      </c>
      <c r="G4828" t="s">
        <v>6016</v>
      </c>
      <c r="H4828" t="s">
        <v>6421</v>
      </c>
      <c r="I4828" t="s">
        <v>6422</v>
      </c>
      <c r="J4828" t="s">
        <v>6423</v>
      </c>
      <c r="K4828" t="s">
        <v>127</v>
      </c>
      <c r="L4828" s="1">
        <v>39062</v>
      </c>
      <c r="M4828" s="1">
        <v>41576</v>
      </c>
      <c r="N4828" s="1">
        <v>41091</v>
      </c>
      <c r="O4828" t="s">
        <v>75</v>
      </c>
      <c r="P4828" t="s">
        <v>6424</v>
      </c>
      <c r="S4828" t="s">
        <v>6056</v>
      </c>
      <c r="T4828" t="s">
        <v>6425</v>
      </c>
      <c r="U4828" t="s">
        <v>6426</v>
      </c>
      <c r="V4828">
        <v>629</v>
      </c>
      <c r="W4828" t="s">
        <v>63</v>
      </c>
      <c r="X4828" t="s">
        <v>161</v>
      </c>
      <c r="AB4828" t="s">
        <v>6427</v>
      </c>
      <c r="AD4828" t="s">
        <v>65</v>
      </c>
      <c r="AF4828" t="s">
        <v>6428</v>
      </c>
      <c r="AG4828" t="s">
        <v>6429</v>
      </c>
      <c r="AH4828" t="s">
        <v>6430</v>
      </c>
      <c r="AI4828" t="s">
        <v>6431</v>
      </c>
      <c r="AJ4828" t="s">
        <v>6432</v>
      </c>
      <c r="AK4828" t="str">
        <f t="shared" si="173"/>
        <v>NCT00410202</v>
      </c>
      <c r="AL4828">
        <v>14581545</v>
      </c>
      <c r="AM4828" t="s">
        <v>86</v>
      </c>
      <c r="AN4828" t="s">
        <v>655</v>
      </c>
      <c r="AP4828" t="s">
        <v>102</v>
      </c>
      <c r="AR4828" t="s">
        <v>103</v>
      </c>
      <c r="AS4828" t="s">
        <v>104</v>
      </c>
      <c r="AT4828">
        <v>1</v>
      </c>
      <c r="AU4828">
        <v>1</v>
      </c>
    </row>
    <row r="4829" spans="1:47" x14ac:dyDescent="0.2">
      <c r="A4829" t="s">
        <v>6417</v>
      </c>
      <c r="B4829" t="s">
        <v>6376</v>
      </c>
      <c r="C4829" t="s">
        <v>6418</v>
      </c>
      <c r="D4829" t="s">
        <v>6419</v>
      </c>
      <c r="E4829" t="s">
        <v>6420</v>
      </c>
      <c r="F4829" t="s">
        <v>52</v>
      </c>
      <c r="G4829" t="s">
        <v>6016</v>
      </c>
      <c r="H4829" t="s">
        <v>6421</v>
      </c>
      <c r="I4829" t="s">
        <v>6422</v>
      </c>
      <c r="J4829" t="s">
        <v>6423</v>
      </c>
      <c r="K4829" t="s">
        <v>127</v>
      </c>
      <c r="L4829" s="1">
        <v>39062</v>
      </c>
      <c r="M4829" s="1">
        <v>41576</v>
      </c>
      <c r="N4829" s="1">
        <v>41091</v>
      </c>
      <c r="O4829" t="s">
        <v>75</v>
      </c>
      <c r="P4829" t="s">
        <v>6424</v>
      </c>
      <c r="S4829" t="s">
        <v>6056</v>
      </c>
      <c r="T4829" t="s">
        <v>6425</v>
      </c>
      <c r="U4829" t="s">
        <v>6426</v>
      </c>
      <c r="V4829">
        <v>629</v>
      </c>
      <c r="W4829" t="s">
        <v>63</v>
      </c>
      <c r="X4829" t="s">
        <v>161</v>
      </c>
      <c r="AB4829" t="s">
        <v>6427</v>
      </c>
      <c r="AD4829" t="s">
        <v>65</v>
      </c>
      <c r="AF4829" t="s">
        <v>6428</v>
      </c>
      <c r="AG4829" t="s">
        <v>6429</v>
      </c>
      <c r="AH4829" t="s">
        <v>6430</v>
      </c>
      <c r="AI4829" t="s">
        <v>6431</v>
      </c>
      <c r="AJ4829" t="s">
        <v>6432</v>
      </c>
      <c r="AK4829" t="str">
        <f t="shared" si="173"/>
        <v>NCT00410202</v>
      </c>
      <c r="AL4829">
        <v>14581546</v>
      </c>
      <c r="AM4829" t="s">
        <v>91</v>
      </c>
      <c r="AN4829" t="s">
        <v>655</v>
      </c>
      <c r="AP4829" t="s">
        <v>102</v>
      </c>
      <c r="AR4829" t="s">
        <v>103</v>
      </c>
      <c r="AS4829" t="s">
        <v>104</v>
      </c>
      <c r="AT4829">
        <v>0</v>
      </c>
      <c r="AU4829">
        <v>0</v>
      </c>
    </row>
    <row r="4830" spans="1:47" x14ac:dyDescent="0.2">
      <c r="A4830" t="s">
        <v>6417</v>
      </c>
      <c r="B4830" t="s">
        <v>6376</v>
      </c>
      <c r="C4830" t="s">
        <v>6418</v>
      </c>
      <c r="D4830" t="s">
        <v>6419</v>
      </c>
      <c r="E4830" t="s">
        <v>6420</v>
      </c>
      <c r="F4830" t="s">
        <v>52</v>
      </c>
      <c r="G4830" t="s">
        <v>6016</v>
      </c>
      <c r="H4830" t="s">
        <v>6421</v>
      </c>
      <c r="I4830" t="s">
        <v>6422</v>
      </c>
      <c r="J4830" t="s">
        <v>6423</v>
      </c>
      <c r="K4830" t="s">
        <v>127</v>
      </c>
      <c r="L4830" s="1">
        <v>39062</v>
      </c>
      <c r="M4830" s="1">
        <v>41576</v>
      </c>
      <c r="N4830" s="1">
        <v>41091</v>
      </c>
      <c r="O4830" t="s">
        <v>75</v>
      </c>
      <c r="P4830" t="s">
        <v>6424</v>
      </c>
      <c r="S4830" t="s">
        <v>6056</v>
      </c>
      <c r="T4830" t="s">
        <v>6425</v>
      </c>
      <c r="U4830" t="s">
        <v>6426</v>
      </c>
      <c r="V4830">
        <v>629</v>
      </c>
      <c r="W4830" t="s">
        <v>63</v>
      </c>
      <c r="X4830" t="s">
        <v>161</v>
      </c>
      <c r="AB4830" t="s">
        <v>6427</v>
      </c>
      <c r="AD4830" t="s">
        <v>65</v>
      </c>
      <c r="AF4830" t="s">
        <v>6428</v>
      </c>
      <c r="AG4830" t="s">
        <v>6429</v>
      </c>
      <c r="AH4830" t="s">
        <v>6430</v>
      </c>
      <c r="AI4830" t="s">
        <v>6431</v>
      </c>
      <c r="AJ4830" t="s">
        <v>6432</v>
      </c>
      <c r="AK4830" t="str">
        <f t="shared" si="173"/>
        <v>NCT00410202</v>
      </c>
      <c r="AL4830">
        <v>14581547</v>
      </c>
      <c r="AM4830" t="s">
        <v>92</v>
      </c>
      <c r="AN4830" t="s">
        <v>655</v>
      </c>
      <c r="AP4830" t="s">
        <v>102</v>
      </c>
      <c r="AR4830" t="s">
        <v>103</v>
      </c>
      <c r="AS4830" t="s">
        <v>104</v>
      </c>
      <c r="AT4830">
        <v>0</v>
      </c>
      <c r="AU4830">
        <v>0</v>
      </c>
    </row>
    <row r="4831" spans="1:47" x14ac:dyDescent="0.2">
      <c r="A4831" t="s">
        <v>6417</v>
      </c>
      <c r="B4831" t="s">
        <v>6376</v>
      </c>
      <c r="C4831" t="s">
        <v>6418</v>
      </c>
      <c r="D4831" t="s">
        <v>6419</v>
      </c>
      <c r="E4831" t="s">
        <v>6420</v>
      </c>
      <c r="F4831" t="s">
        <v>52</v>
      </c>
      <c r="G4831" t="s">
        <v>6016</v>
      </c>
      <c r="H4831" t="s">
        <v>6421</v>
      </c>
      <c r="I4831" t="s">
        <v>6422</v>
      </c>
      <c r="J4831" t="s">
        <v>6423</v>
      </c>
      <c r="K4831" t="s">
        <v>127</v>
      </c>
      <c r="L4831" s="1">
        <v>39062</v>
      </c>
      <c r="M4831" s="1">
        <v>41576</v>
      </c>
      <c r="N4831" s="1">
        <v>41091</v>
      </c>
      <c r="O4831" t="s">
        <v>75</v>
      </c>
      <c r="P4831" t="s">
        <v>6424</v>
      </c>
      <c r="S4831" t="s">
        <v>6056</v>
      </c>
      <c r="T4831" t="s">
        <v>6425</v>
      </c>
      <c r="U4831" t="s">
        <v>6426</v>
      </c>
      <c r="V4831">
        <v>629</v>
      </c>
      <c r="W4831" t="s">
        <v>63</v>
      </c>
      <c r="X4831" t="s">
        <v>161</v>
      </c>
      <c r="AB4831" t="s">
        <v>6427</v>
      </c>
      <c r="AD4831" t="s">
        <v>65</v>
      </c>
      <c r="AF4831" t="s">
        <v>6428</v>
      </c>
      <c r="AG4831" t="s">
        <v>6429</v>
      </c>
      <c r="AH4831" t="s">
        <v>6430</v>
      </c>
      <c r="AI4831" t="s">
        <v>6431</v>
      </c>
      <c r="AJ4831" t="s">
        <v>6432</v>
      </c>
      <c r="AK4831" t="str">
        <f t="shared" si="173"/>
        <v>NCT00410202</v>
      </c>
      <c r="AL4831">
        <v>14581548</v>
      </c>
      <c r="AM4831" t="s">
        <v>1099</v>
      </c>
      <c r="AN4831" t="s">
        <v>655</v>
      </c>
      <c r="AP4831" t="s">
        <v>102</v>
      </c>
      <c r="AR4831" t="s">
        <v>103</v>
      </c>
      <c r="AS4831" t="s">
        <v>104</v>
      </c>
      <c r="AT4831">
        <v>1</v>
      </c>
      <c r="AU4831">
        <v>1</v>
      </c>
    </row>
    <row r="4832" spans="1:47" x14ac:dyDescent="0.2">
      <c r="A4832" t="s">
        <v>6417</v>
      </c>
      <c r="B4832" t="s">
        <v>6376</v>
      </c>
      <c r="C4832" t="s">
        <v>6418</v>
      </c>
      <c r="D4832" t="s">
        <v>6419</v>
      </c>
      <c r="E4832" t="s">
        <v>6420</v>
      </c>
      <c r="F4832" t="s">
        <v>52</v>
      </c>
      <c r="G4832" t="s">
        <v>6016</v>
      </c>
      <c r="H4832" t="s">
        <v>6421</v>
      </c>
      <c r="I4832" t="s">
        <v>6422</v>
      </c>
      <c r="J4832" t="s">
        <v>6423</v>
      </c>
      <c r="K4832" t="s">
        <v>127</v>
      </c>
      <c r="L4832" s="1">
        <v>39062</v>
      </c>
      <c r="M4832" s="1">
        <v>41576</v>
      </c>
      <c r="N4832" s="1">
        <v>41091</v>
      </c>
      <c r="O4832" t="s">
        <v>75</v>
      </c>
      <c r="P4832" t="s">
        <v>6424</v>
      </c>
      <c r="S4832" t="s">
        <v>6056</v>
      </c>
      <c r="T4832" t="s">
        <v>6425</v>
      </c>
      <c r="U4832" t="s">
        <v>6426</v>
      </c>
      <c r="V4832">
        <v>629</v>
      </c>
      <c r="W4832" t="s">
        <v>63</v>
      </c>
      <c r="X4832" t="s">
        <v>161</v>
      </c>
      <c r="AB4832" t="s">
        <v>6427</v>
      </c>
      <c r="AD4832" t="s">
        <v>65</v>
      </c>
      <c r="AF4832" t="s">
        <v>6428</v>
      </c>
      <c r="AG4832" t="s">
        <v>6429</v>
      </c>
      <c r="AH4832" t="s">
        <v>6430</v>
      </c>
      <c r="AI4832" t="s">
        <v>6431</v>
      </c>
      <c r="AJ4832" t="s">
        <v>6432</v>
      </c>
      <c r="AK4832" t="str">
        <f t="shared" si="173"/>
        <v>NCT00410202</v>
      </c>
      <c r="AL4832">
        <v>14581545</v>
      </c>
      <c r="AM4832" t="s">
        <v>86</v>
      </c>
      <c r="AN4832" t="s">
        <v>1034</v>
      </c>
      <c r="AP4832" t="s">
        <v>102</v>
      </c>
      <c r="AR4832" t="s">
        <v>103</v>
      </c>
      <c r="AS4832" t="s">
        <v>104</v>
      </c>
      <c r="AT4832">
        <v>108</v>
      </c>
      <c r="AU4832">
        <v>108</v>
      </c>
    </row>
    <row r="4833" spans="1:47" x14ac:dyDescent="0.2">
      <c r="A4833" t="s">
        <v>6417</v>
      </c>
      <c r="B4833" t="s">
        <v>6376</v>
      </c>
      <c r="C4833" t="s">
        <v>6418</v>
      </c>
      <c r="D4833" t="s">
        <v>6419</v>
      </c>
      <c r="E4833" t="s">
        <v>6420</v>
      </c>
      <c r="F4833" t="s">
        <v>52</v>
      </c>
      <c r="G4833" t="s">
        <v>6016</v>
      </c>
      <c r="H4833" t="s">
        <v>6421</v>
      </c>
      <c r="I4833" t="s">
        <v>6422</v>
      </c>
      <c r="J4833" t="s">
        <v>6423</v>
      </c>
      <c r="K4833" t="s">
        <v>127</v>
      </c>
      <c r="L4833" s="1">
        <v>39062</v>
      </c>
      <c r="M4833" s="1">
        <v>41576</v>
      </c>
      <c r="N4833" s="1">
        <v>41091</v>
      </c>
      <c r="O4833" t="s">
        <v>75</v>
      </c>
      <c r="P4833" t="s">
        <v>6424</v>
      </c>
      <c r="S4833" t="s">
        <v>6056</v>
      </c>
      <c r="T4833" t="s">
        <v>6425</v>
      </c>
      <c r="U4833" t="s">
        <v>6426</v>
      </c>
      <c r="V4833">
        <v>629</v>
      </c>
      <c r="W4833" t="s">
        <v>63</v>
      </c>
      <c r="X4833" t="s">
        <v>161</v>
      </c>
      <c r="AB4833" t="s">
        <v>6427</v>
      </c>
      <c r="AD4833" t="s">
        <v>65</v>
      </c>
      <c r="AF4833" t="s">
        <v>6428</v>
      </c>
      <c r="AG4833" t="s">
        <v>6429</v>
      </c>
      <c r="AH4833" t="s">
        <v>6430</v>
      </c>
      <c r="AI4833" t="s">
        <v>6431</v>
      </c>
      <c r="AJ4833" t="s">
        <v>6432</v>
      </c>
      <c r="AK4833" t="str">
        <f t="shared" si="173"/>
        <v>NCT00410202</v>
      </c>
      <c r="AL4833">
        <v>14581546</v>
      </c>
      <c r="AM4833" t="s">
        <v>91</v>
      </c>
      <c r="AN4833" t="s">
        <v>1034</v>
      </c>
      <c r="AP4833" t="s">
        <v>102</v>
      </c>
      <c r="AR4833" t="s">
        <v>103</v>
      </c>
      <c r="AS4833" t="s">
        <v>104</v>
      </c>
      <c r="AT4833">
        <v>105</v>
      </c>
      <c r="AU4833">
        <v>105</v>
      </c>
    </row>
    <row r="4834" spans="1:47" x14ac:dyDescent="0.2">
      <c r="A4834" t="s">
        <v>6417</v>
      </c>
      <c r="B4834" t="s">
        <v>6376</v>
      </c>
      <c r="C4834" t="s">
        <v>6418</v>
      </c>
      <c r="D4834" t="s">
        <v>6419</v>
      </c>
      <c r="E4834" t="s">
        <v>6420</v>
      </c>
      <c r="F4834" t="s">
        <v>52</v>
      </c>
      <c r="G4834" t="s">
        <v>6016</v>
      </c>
      <c r="H4834" t="s">
        <v>6421</v>
      </c>
      <c r="I4834" t="s">
        <v>6422</v>
      </c>
      <c r="J4834" t="s">
        <v>6423</v>
      </c>
      <c r="K4834" t="s">
        <v>127</v>
      </c>
      <c r="L4834" s="1">
        <v>39062</v>
      </c>
      <c r="M4834" s="1">
        <v>41576</v>
      </c>
      <c r="N4834" s="1">
        <v>41091</v>
      </c>
      <c r="O4834" t="s">
        <v>75</v>
      </c>
      <c r="P4834" t="s">
        <v>6424</v>
      </c>
      <c r="S4834" t="s">
        <v>6056</v>
      </c>
      <c r="T4834" t="s">
        <v>6425</v>
      </c>
      <c r="U4834" t="s">
        <v>6426</v>
      </c>
      <c r="V4834">
        <v>629</v>
      </c>
      <c r="W4834" t="s">
        <v>63</v>
      </c>
      <c r="X4834" t="s">
        <v>161</v>
      </c>
      <c r="AB4834" t="s">
        <v>6427</v>
      </c>
      <c r="AD4834" t="s">
        <v>65</v>
      </c>
      <c r="AF4834" t="s">
        <v>6428</v>
      </c>
      <c r="AG4834" t="s">
        <v>6429</v>
      </c>
      <c r="AH4834" t="s">
        <v>6430</v>
      </c>
      <c r="AI4834" t="s">
        <v>6431</v>
      </c>
      <c r="AJ4834" t="s">
        <v>6432</v>
      </c>
      <c r="AK4834" t="str">
        <f t="shared" si="173"/>
        <v>NCT00410202</v>
      </c>
      <c r="AL4834">
        <v>14581547</v>
      </c>
      <c r="AM4834" t="s">
        <v>92</v>
      </c>
      <c r="AN4834" t="s">
        <v>1034</v>
      </c>
      <c r="AP4834" t="s">
        <v>102</v>
      </c>
      <c r="AR4834" t="s">
        <v>103</v>
      </c>
      <c r="AS4834" t="s">
        <v>104</v>
      </c>
      <c r="AT4834">
        <v>102</v>
      </c>
      <c r="AU4834">
        <v>102</v>
      </c>
    </row>
    <row r="4835" spans="1:47" x14ac:dyDescent="0.2">
      <c r="A4835" t="s">
        <v>6417</v>
      </c>
      <c r="B4835" t="s">
        <v>6376</v>
      </c>
      <c r="C4835" t="s">
        <v>6418</v>
      </c>
      <c r="D4835" t="s">
        <v>6419</v>
      </c>
      <c r="E4835" t="s">
        <v>6420</v>
      </c>
      <c r="F4835" t="s">
        <v>52</v>
      </c>
      <c r="G4835" t="s">
        <v>6016</v>
      </c>
      <c r="H4835" t="s">
        <v>6421</v>
      </c>
      <c r="I4835" t="s">
        <v>6422</v>
      </c>
      <c r="J4835" t="s">
        <v>6423</v>
      </c>
      <c r="K4835" t="s">
        <v>127</v>
      </c>
      <c r="L4835" s="1">
        <v>39062</v>
      </c>
      <c r="M4835" s="1">
        <v>41576</v>
      </c>
      <c r="N4835" s="1">
        <v>41091</v>
      </c>
      <c r="O4835" t="s">
        <v>75</v>
      </c>
      <c r="P4835" t="s">
        <v>6424</v>
      </c>
      <c r="S4835" t="s">
        <v>6056</v>
      </c>
      <c r="T4835" t="s">
        <v>6425</v>
      </c>
      <c r="U4835" t="s">
        <v>6426</v>
      </c>
      <c r="V4835">
        <v>629</v>
      </c>
      <c r="W4835" t="s">
        <v>63</v>
      </c>
      <c r="X4835" t="s">
        <v>161</v>
      </c>
      <c r="AB4835" t="s">
        <v>6427</v>
      </c>
      <c r="AD4835" t="s">
        <v>65</v>
      </c>
      <c r="AF4835" t="s">
        <v>6428</v>
      </c>
      <c r="AG4835" t="s">
        <v>6429</v>
      </c>
      <c r="AH4835" t="s">
        <v>6430</v>
      </c>
      <c r="AI4835" t="s">
        <v>6431</v>
      </c>
      <c r="AJ4835" t="s">
        <v>6432</v>
      </c>
      <c r="AK4835" t="str">
        <f t="shared" si="173"/>
        <v>NCT00410202</v>
      </c>
      <c r="AL4835">
        <v>14581548</v>
      </c>
      <c r="AM4835" t="s">
        <v>1099</v>
      </c>
      <c r="AN4835" t="s">
        <v>1034</v>
      </c>
      <c r="AP4835" t="s">
        <v>102</v>
      </c>
      <c r="AR4835" t="s">
        <v>103</v>
      </c>
      <c r="AS4835" t="s">
        <v>104</v>
      </c>
      <c r="AT4835">
        <v>315</v>
      </c>
      <c r="AU4835">
        <v>315</v>
      </c>
    </row>
    <row r="4836" spans="1:47" x14ac:dyDescent="0.2">
      <c r="A4836" t="s">
        <v>6417</v>
      </c>
      <c r="B4836" t="s">
        <v>6376</v>
      </c>
      <c r="C4836" t="s">
        <v>6418</v>
      </c>
      <c r="D4836" t="s">
        <v>6419</v>
      </c>
      <c r="E4836" t="s">
        <v>6420</v>
      </c>
      <c r="F4836" t="s">
        <v>52</v>
      </c>
      <c r="G4836" t="s">
        <v>6016</v>
      </c>
      <c r="H4836" t="s">
        <v>6421</v>
      </c>
      <c r="I4836" t="s">
        <v>6422</v>
      </c>
      <c r="J4836" t="s">
        <v>6423</v>
      </c>
      <c r="K4836" t="s">
        <v>127</v>
      </c>
      <c r="L4836" s="1">
        <v>39062</v>
      </c>
      <c r="M4836" s="1">
        <v>41576</v>
      </c>
      <c r="N4836" s="1">
        <v>41091</v>
      </c>
      <c r="O4836" t="s">
        <v>75</v>
      </c>
      <c r="P4836" t="s">
        <v>6424</v>
      </c>
      <c r="S4836" t="s">
        <v>6056</v>
      </c>
      <c r="T4836" t="s">
        <v>6425</v>
      </c>
      <c r="U4836" t="s">
        <v>6426</v>
      </c>
      <c r="V4836">
        <v>629</v>
      </c>
      <c r="W4836" t="s">
        <v>63</v>
      </c>
      <c r="X4836" t="s">
        <v>161</v>
      </c>
      <c r="AB4836" t="s">
        <v>6427</v>
      </c>
      <c r="AD4836" t="s">
        <v>65</v>
      </c>
      <c r="AF4836" t="s">
        <v>6428</v>
      </c>
      <c r="AG4836" t="s">
        <v>6429</v>
      </c>
      <c r="AH4836" t="s">
        <v>6430</v>
      </c>
      <c r="AI4836" t="s">
        <v>6431</v>
      </c>
      <c r="AJ4836" t="s">
        <v>6432</v>
      </c>
      <c r="AK4836" t="str">
        <f t="shared" si="173"/>
        <v>NCT00410202</v>
      </c>
      <c r="AL4836">
        <v>14581545</v>
      </c>
      <c r="AM4836" t="s">
        <v>86</v>
      </c>
      <c r="AN4836" t="s">
        <v>2347</v>
      </c>
      <c r="AP4836" t="s">
        <v>102</v>
      </c>
      <c r="AR4836" t="s">
        <v>103</v>
      </c>
      <c r="AS4836" t="s">
        <v>104</v>
      </c>
      <c r="AT4836">
        <v>3</v>
      </c>
      <c r="AU4836">
        <v>3</v>
      </c>
    </row>
    <row r="4837" spans="1:47" x14ac:dyDescent="0.2">
      <c r="A4837" t="s">
        <v>6417</v>
      </c>
      <c r="B4837" t="s">
        <v>6376</v>
      </c>
      <c r="C4837" t="s">
        <v>6418</v>
      </c>
      <c r="D4837" t="s">
        <v>6419</v>
      </c>
      <c r="E4837" t="s">
        <v>6420</v>
      </c>
      <c r="F4837" t="s">
        <v>52</v>
      </c>
      <c r="G4837" t="s">
        <v>6016</v>
      </c>
      <c r="H4837" t="s">
        <v>6421</v>
      </c>
      <c r="I4837" t="s">
        <v>6422</v>
      </c>
      <c r="J4837" t="s">
        <v>6423</v>
      </c>
      <c r="K4837" t="s">
        <v>127</v>
      </c>
      <c r="L4837" s="1">
        <v>39062</v>
      </c>
      <c r="M4837" s="1">
        <v>41576</v>
      </c>
      <c r="N4837" s="1">
        <v>41091</v>
      </c>
      <c r="O4837" t="s">
        <v>75</v>
      </c>
      <c r="P4837" t="s">
        <v>6424</v>
      </c>
      <c r="S4837" t="s">
        <v>6056</v>
      </c>
      <c r="T4837" t="s">
        <v>6425</v>
      </c>
      <c r="U4837" t="s">
        <v>6426</v>
      </c>
      <c r="V4837">
        <v>629</v>
      </c>
      <c r="W4837" t="s">
        <v>63</v>
      </c>
      <c r="X4837" t="s">
        <v>161</v>
      </c>
      <c r="AB4837" t="s">
        <v>6427</v>
      </c>
      <c r="AD4837" t="s">
        <v>65</v>
      </c>
      <c r="AF4837" t="s">
        <v>6428</v>
      </c>
      <c r="AG4837" t="s">
        <v>6429</v>
      </c>
      <c r="AH4837" t="s">
        <v>6430</v>
      </c>
      <c r="AI4837" t="s">
        <v>6431</v>
      </c>
      <c r="AJ4837" t="s">
        <v>6432</v>
      </c>
      <c r="AK4837" t="str">
        <f t="shared" si="173"/>
        <v>NCT00410202</v>
      </c>
      <c r="AL4837">
        <v>14581546</v>
      </c>
      <c r="AM4837" t="s">
        <v>91</v>
      </c>
      <c r="AN4837" t="s">
        <v>2347</v>
      </c>
      <c r="AP4837" t="s">
        <v>102</v>
      </c>
      <c r="AR4837" t="s">
        <v>103</v>
      </c>
      <c r="AS4837" t="s">
        <v>104</v>
      </c>
      <c r="AT4837">
        <v>0</v>
      </c>
      <c r="AU4837">
        <v>0</v>
      </c>
    </row>
    <row r="4838" spans="1:47" x14ac:dyDescent="0.2">
      <c r="A4838" t="s">
        <v>6417</v>
      </c>
      <c r="B4838" t="s">
        <v>6376</v>
      </c>
      <c r="C4838" t="s">
        <v>6418</v>
      </c>
      <c r="D4838" t="s">
        <v>6419</v>
      </c>
      <c r="E4838" t="s">
        <v>6420</v>
      </c>
      <c r="F4838" t="s">
        <v>52</v>
      </c>
      <c r="G4838" t="s">
        <v>6016</v>
      </c>
      <c r="H4838" t="s">
        <v>6421</v>
      </c>
      <c r="I4838" t="s">
        <v>6422</v>
      </c>
      <c r="J4838" t="s">
        <v>6423</v>
      </c>
      <c r="K4838" t="s">
        <v>127</v>
      </c>
      <c r="L4838" s="1">
        <v>39062</v>
      </c>
      <c r="M4838" s="1">
        <v>41576</v>
      </c>
      <c r="N4838" s="1">
        <v>41091</v>
      </c>
      <c r="O4838" t="s">
        <v>75</v>
      </c>
      <c r="P4838" t="s">
        <v>6424</v>
      </c>
      <c r="S4838" t="s">
        <v>6056</v>
      </c>
      <c r="T4838" t="s">
        <v>6425</v>
      </c>
      <c r="U4838" t="s">
        <v>6426</v>
      </c>
      <c r="V4838">
        <v>629</v>
      </c>
      <c r="W4838" t="s">
        <v>63</v>
      </c>
      <c r="X4838" t="s">
        <v>161</v>
      </c>
      <c r="AB4838" t="s">
        <v>6427</v>
      </c>
      <c r="AD4838" t="s">
        <v>65</v>
      </c>
      <c r="AF4838" t="s">
        <v>6428</v>
      </c>
      <c r="AG4838" t="s">
        <v>6429</v>
      </c>
      <c r="AH4838" t="s">
        <v>6430</v>
      </c>
      <c r="AI4838" t="s">
        <v>6431</v>
      </c>
      <c r="AJ4838" t="s">
        <v>6432</v>
      </c>
      <c r="AK4838" t="str">
        <f t="shared" si="173"/>
        <v>NCT00410202</v>
      </c>
      <c r="AL4838">
        <v>14581547</v>
      </c>
      <c r="AM4838" t="s">
        <v>92</v>
      </c>
      <c r="AN4838" t="s">
        <v>2347</v>
      </c>
      <c r="AP4838" t="s">
        <v>102</v>
      </c>
      <c r="AR4838" t="s">
        <v>103</v>
      </c>
      <c r="AS4838" t="s">
        <v>104</v>
      </c>
      <c r="AT4838">
        <v>2</v>
      </c>
      <c r="AU4838">
        <v>2</v>
      </c>
    </row>
    <row r="4839" spans="1:47" x14ac:dyDescent="0.2">
      <c r="A4839" t="s">
        <v>6417</v>
      </c>
      <c r="B4839" t="s">
        <v>6376</v>
      </c>
      <c r="C4839" t="s">
        <v>6418</v>
      </c>
      <c r="D4839" t="s">
        <v>6419</v>
      </c>
      <c r="E4839" t="s">
        <v>6420</v>
      </c>
      <c r="F4839" t="s">
        <v>52</v>
      </c>
      <c r="G4839" t="s">
        <v>6016</v>
      </c>
      <c r="H4839" t="s">
        <v>6421</v>
      </c>
      <c r="I4839" t="s">
        <v>6422</v>
      </c>
      <c r="J4839" t="s">
        <v>6423</v>
      </c>
      <c r="K4839" t="s">
        <v>127</v>
      </c>
      <c r="L4839" s="1">
        <v>39062</v>
      </c>
      <c r="M4839" s="1">
        <v>41576</v>
      </c>
      <c r="N4839" s="1">
        <v>41091</v>
      </c>
      <c r="O4839" t="s">
        <v>75</v>
      </c>
      <c r="P4839" t="s">
        <v>6424</v>
      </c>
      <c r="S4839" t="s">
        <v>6056</v>
      </c>
      <c r="T4839" t="s">
        <v>6425</v>
      </c>
      <c r="U4839" t="s">
        <v>6426</v>
      </c>
      <c r="V4839">
        <v>629</v>
      </c>
      <c r="W4839" t="s">
        <v>63</v>
      </c>
      <c r="X4839" t="s">
        <v>161</v>
      </c>
      <c r="AB4839" t="s">
        <v>6427</v>
      </c>
      <c r="AD4839" t="s">
        <v>65</v>
      </c>
      <c r="AF4839" t="s">
        <v>6428</v>
      </c>
      <c r="AG4839" t="s">
        <v>6429</v>
      </c>
      <c r="AH4839" t="s">
        <v>6430</v>
      </c>
      <c r="AI4839" t="s">
        <v>6431</v>
      </c>
      <c r="AJ4839" t="s">
        <v>6432</v>
      </c>
      <c r="AK4839" t="str">
        <f t="shared" si="173"/>
        <v>NCT00410202</v>
      </c>
      <c r="AL4839">
        <v>14581548</v>
      </c>
      <c r="AM4839" t="s">
        <v>1099</v>
      </c>
      <c r="AN4839" t="s">
        <v>2347</v>
      </c>
      <c r="AP4839" t="s">
        <v>102</v>
      </c>
      <c r="AR4839" t="s">
        <v>103</v>
      </c>
      <c r="AS4839" t="s">
        <v>104</v>
      </c>
      <c r="AT4839">
        <v>5</v>
      </c>
      <c r="AU4839">
        <v>5</v>
      </c>
    </row>
    <row r="4840" spans="1:47" x14ac:dyDescent="0.2">
      <c r="A4840" t="s">
        <v>6417</v>
      </c>
      <c r="B4840" t="s">
        <v>6376</v>
      </c>
      <c r="C4840" t="s">
        <v>6418</v>
      </c>
      <c r="D4840" t="s">
        <v>6419</v>
      </c>
      <c r="E4840" t="s">
        <v>6420</v>
      </c>
      <c r="F4840" t="s">
        <v>52</v>
      </c>
      <c r="G4840" t="s">
        <v>6016</v>
      </c>
      <c r="H4840" t="s">
        <v>6421</v>
      </c>
      <c r="I4840" t="s">
        <v>6422</v>
      </c>
      <c r="J4840" t="s">
        <v>6423</v>
      </c>
      <c r="K4840" t="s">
        <v>127</v>
      </c>
      <c r="L4840" s="1">
        <v>39062</v>
      </c>
      <c r="M4840" s="1">
        <v>41576</v>
      </c>
      <c r="N4840" s="1">
        <v>41091</v>
      </c>
      <c r="O4840" t="s">
        <v>75</v>
      </c>
      <c r="P4840" t="s">
        <v>6424</v>
      </c>
      <c r="S4840" t="s">
        <v>6056</v>
      </c>
      <c r="T4840" t="s">
        <v>6425</v>
      </c>
      <c r="U4840" t="s">
        <v>6426</v>
      </c>
      <c r="V4840">
        <v>629</v>
      </c>
      <c r="W4840" t="s">
        <v>63</v>
      </c>
      <c r="X4840" t="s">
        <v>161</v>
      </c>
      <c r="AB4840" t="s">
        <v>6427</v>
      </c>
      <c r="AD4840" t="s">
        <v>65</v>
      </c>
      <c r="AF4840" t="s">
        <v>6428</v>
      </c>
      <c r="AG4840" t="s">
        <v>6429</v>
      </c>
      <c r="AH4840" t="s">
        <v>6430</v>
      </c>
      <c r="AI4840" t="s">
        <v>6431</v>
      </c>
      <c r="AJ4840" t="s">
        <v>6432</v>
      </c>
      <c r="AK4840" t="str">
        <f t="shared" si="173"/>
        <v>NCT00410202</v>
      </c>
      <c r="AL4840">
        <v>14581545</v>
      </c>
      <c r="AM4840" t="s">
        <v>86</v>
      </c>
      <c r="AN4840" t="s">
        <v>6434</v>
      </c>
      <c r="AP4840" t="s">
        <v>102</v>
      </c>
      <c r="AR4840" t="s">
        <v>103</v>
      </c>
      <c r="AS4840" t="s">
        <v>104</v>
      </c>
      <c r="AT4840">
        <v>0</v>
      </c>
      <c r="AU4840">
        <v>0</v>
      </c>
    </row>
    <row r="4841" spans="1:47" x14ac:dyDescent="0.2">
      <c r="A4841" t="s">
        <v>6417</v>
      </c>
      <c r="B4841" t="s">
        <v>6376</v>
      </c>
      <c r="C4841" t="s">
        <v>6418</v>
      </c>
      <c r="D4841" t="s">
        <v>6419</v>
      </c>
      <c r="E4841" t="s">
        <v>6420</v>
      </c>
      <c r="F4841" t="s">
        <v>52</v>
      </c>
      <c r="G4841" t="s">
        <v>6016</v>
      </c>
      <c r="H4841" t="s">
        <v>6421</v>
      </c>
      <c r="I4841" t="s">
        <v>6422</v>
      </c>
      <c r="J4841" t="s">
        <v>6423</v>
      </c>
      <c r="K4841" t="s">
        <v>127</v>
      </c>
      <c r="L4841" s="1">
        <v>39062</v>
      </c>
      <c r="M4841" s="1">
        <v>41576</v>
      </c>
      <c r="N4841" s="1">
        <v>41091</v>
      </c>
      <c r="O4841" t="s">
        <v>75</v>
      </c>
      <c r="P4841" t="s">
        <v>6424</v>
      </c>
      <c r="S4841" t="s">
        <v>6056</v>
      </c>
      <c r="T4841" t="s">
        <v>6425</v>
      </c>
      <c r="U4841" t="s">
        <v>6426</v>
      </c>
      <c r="V4841">
        <v>629</v>
      </c>
      <c r="W4841" t="s">
        <v>63</v>
      </c>
      <c r="X4841" t="s">
        <v>161</v>
      </c>
      <c r="AB4841" t="s">
        <v>6427</v>
      </c>
      <c r="AD4841" t="s">
        <v>65</v>
      </c>
      <c r="AF4841" t="s">
        <v>6428</v>
      </c>
      <c r="AG4841" t="s">
        <v>6429</v>
      </c>
      <c r="AH4841" t="s">
        <v>6430</v>
      </c>
      <c r="AI4841" t="s">
        <v>6431</v>
      </c>
      <c r="AJ4841" t="s">
        <v>6432</v>
      </c>
      <c r="AK4841" t="str">
        <f t="shared" si="173"/>
        <v>NCT00410202</v>
      </c>
      <c r="AL4841">
        <v>14581546</v>
      </c>
      <c r="AM4841" t="s">
        <v>91</v>
      </c>
      <c r="AN4841" t="s">
        <v>6434</v>
      </c>
      <c r="AP4841" t="s">
        <v>102</v>
      </c>
      <c r="AR4841" t="s">
        <v>103</v>
      </c>
      <c r="AS4841" t="s">
        <v>104</v>
      </c>
      <c r="AT4841">
        <v>1</v>
      </c>
      <c r="AU4841">
        <v>1</v>
      </c>
    </row>
    <row r="4842" spans="1:47" x14ac:dyDescent="0.2">
      <c r="A4842" t="s">
        <v>6417</v>
      </c>
      <c r="B4842" t="s">
        <v>6376</v>
      </c>
      <c r="C4842" t="s">
        <v>6418</v>
      </c>
      <c r="D4842" t="s">
        <v>6419</v>
      </c>
      <c r="E4842" t="s">
        <v>6420</v>
      </c>
      <c r="F4842" t="s">
        <v>52</v>
      </c>
      <c r="G4842" t="s">
        <v>6016</v>
      </c>
      <c r="H4842" t="s">
        <v>6421</v>
      </c>
      <c r="I4842" t="s">
        <v>6422</v>
      </c>
      <c r="J4842" t="s">
        <v>6423</v>
      </c>
      <c r="K4842" t="s">
        <v>127</v>
      </c>
      <c r="L4842" s="1">
        <v>39062</v>
      </c>
      <c r="M4842" s="1">
        <v>41576</v>
      </c>
      <c r="N4842" s="1">
        <v>41091</v>
      </c>
      <c r="O4842" t="s">
        <v>75</v>
      </c>
      <c r="P4842" t="s">
        <v>6424</v>
      </c>
      <c r="S4842" t="s">
        <v>6056</v>
      </c>
      <c r="T4842" t="s">
        <v>6425</v>
      </c>
      <c r="U4842" t="s">
        <v>6426</v>
      </c>
      <c r="V4842">
        <v>629</v>
      </c>
      <c r="W4842" t="s">
        <v>63</v>
      </c>
      <c r="X4842" t="s">
        <v>161</v>
      </c>
      <c r="AB4842" t="s">
        <v>6427</v>
      </c>
      <c r="AD4842" t="s">
        <v>65</v>
      </c>
      <c r="AF4842" t="s">
        <v>6428</v>
      </c>
      <c r="AG4842" t="s">
        <v>6429</v>
      </c>
      <c r="AH4842" t="s">
        <v>6430</v>
      </c>
      <c r="AI4842" t="s">
        <v>6431</v>
      </c>
      <c r="AJ4842" t="s">
        <v>6432</v>
      </c>
      <c r="AK4842" t="str">
        <f t="shared" si="173"/>
        <v>NCT00410202</v>
      </c>
      <c r="AL4842">
        <v>14581547</v>
      </c>
      <c r="AM4842" t="s">
        <v>92</v>
      </c>
      <c r="AN4842" t="s">
        <v>6434</v>
      </c>
      <c r="AP4842" t="s">
        <v>102</v>
      </c>
      <c r="AR4842" t="s">
        <v>103</v>
      </c>
      <c r="AS4842" t="s">
        <v>104</v>
      </c>
      <c r="AT4842">
        <v>1</v>
      </c>
      <c r="AU4842">
        <v>1</v>
      </c>
    </row>
    <row r="4843" spans="1:47" x14ac:dyDescent="0.2">
      <c r="A4843" t="s">
        <v>6417</v>
      </c>
      <c r="B4843" t="s">
        <v>6376</v>
      </c>
      <c r="C4843" t="s">
        <v>6418</v>
      </c>
      <c r="D4843" t="s">
        <v>6419</v>
      </c>
      <c r="E4843" t="s">
        <v>6420</v>
      </c>
      <c r="F4843" t="s">
        <v>52</v>
      </c>
      <c r="G4843" t="s">
        <v>6016</v>
      </c>
      <c r="H4843" t="s">
        <v>6421</v>
      </c>
      <c r="I4843" t="s">
        <v>6422</v>
      </c>
      <c r="J4843" t="s">
        <v>6423</v>
      </c>
      <c r="K4843" t="s">
        <v>127</v>
      </c>
      <c r="L4843" s="1">
        <v>39062</v>
      </c>
      <c r="M4843" s="1">
        <v>41576</v>
      </c>
      <c r="N4843" s="1">
        <v>41091</v>
      </c>
      <c r="O4843" t="s">
        <v>75</v>
      </c>
      <c r="P4843" t="s">
        <v>6424</v>
      </c>
      <c r="S4843" t="s">
        <v>6056</v>
      </c>
      <c r="T4843" t="s">
        <v>6425</v>
      </c>
      <c r="U4843" t="s">
        <v>6426</v>
      </c>
      <c r="V4843">
        <v>629</v>
      </c>
      <c r="W4843" t="s">
        <v>63</v>
      </c>
      <c r="X4843" t="s">
        <v>161</v>
      </c>
      <c r="AB4843" t="s">
        <v>6427</v>
      </c>
      <c r="AD4843" t="s">
        <v>65</v>
      </c>
      <c r="AF4843" t="s">
        <v>6428</v>
      </c>
      <c r="AG4843" t="s">
        <v>6429</v>
      </c>
      <c r="AH4843" t="s">
        <v>6430</v>
      </c>
      <c r="AI4843" t="s">
        <v>6431</v>
      </c>
      <c r="AJ4843" t="s">
        <v>6432</v>
      </c>
      <c r="AK4843" t="str">
        <f t="shared" si="173"/>
        <v>NCT00410202</v>
      </c>
      <c r="AL4843">
        <v>14581548</v>
      </c>
      <c r="AM4843" t="s">
        <v>1099</v>
      </c>
      <c r="AN4843" t="s">
        <v>6434</v>
      </c>
      <c r="AP4843" t="s">
        <v>102</v>
      </c>
      <c r="AR4843" t="s">
        <v>103</v>
      </c>
      <c r="AS4843" t="s">
        <v>104</v>
      </c>
      <c r="AT4843">
        <v>2</v>
      </c>
      <c r="AU4843">
        <v>2</v>
      </c>
    </row>
    <row r="4844" spans="1:47" x14ac:dyDescent="0.2">
      <c r="A4844" t="s">
        <v>6417</v>
      </c>
      <c r="B4844" t="s">
        <v>6376</v>
      </c>
      <c r="C4844" t="s">
        <v>6418</v>
      </c>
      <c r="D4844" t="s">
        <v>6419</v>
      </c>
      <c r="E4844" t="s">
        <v>6420</v>
      </c>
      <c r="F4844" t="s">
        <v>52</v>
      </c>
      <c r="G4844" t="s">
        <v>6016</v>
      </c>
      <c r="H4844" t="s">
        <v>6421</v>
      </c>
      <c r="I4844" t="s">
        <v>6422</v>
      </c>
      <c r="J4844" t="s">
        <v>6423</v>
      </c>
      <c r="K4844" t="s">
        <v>127</v>
      </c>
      <c r="L4844" s="1">
        <v>39062</v>
      </c>
      <c r="M4844" s="1">
        <v>41576</v>
      </c>
      <c r="N4844" s="1">
        <v>41091</v>
      </c>
      <c r="O4844" t="s">
        <v>75</v>
      </c>
      <c r="P4844" t="s">
        <v>6424</v>
      </c>
      <c r="S4844" t="s">
        <v>6056</v>
      </c>
      <c r="T4844" t="s">
        <v>6425</v>
      </c>
      <c r="U4844" t="s">
        <v>6426</v>
      </c>
      <c r="V4844">
        <v>629</v>
      </c>
      <c r="W4844" t="s">
        <v>63</v>
      </c>
      <c r="X4844" t="s">
        <v>161</v>
      </c>
      <c r="AB4844" t="s">
        <v>6427</v>
      </c>
      <c r="AD4844" t="s">
        <v>65</v>
      </c>
      <c r="AF4844" t="s">
        <v>6428</v>
      </c>
      <c r="AG4844" t="s">
        <v>6429</v>
      </c>
      <c r="AH4844" t="s">
        <v>6430</v>
      </c>
      <c r="AI4844" t="s">
        <v>6431</v>
      </c>
      <c r="AJ4844" t="s">
        <v>6432</v>
      </c>
      <c r="AK4844" t="str">
        <f t="shared" si="173"/>
        <v>NCT00410202</v>
      </c>
      <c r="AL4844">
        <v>14581545</v>
      </c>
      <c r="AM4844" t="s">
        <v>86</v>
      </c>
      <c r="AN4844" t="s">
        <v>483</v>
      </c>
      <c r="AP4844" t="s">
        <v>102</v>
      </c>
      <c r="AR4844" t="s">
        <v>103</v>
      </c>
      <c r="AS4844" t="s">
        <v>104</v>
      </c>
      <c r="AT4844">
        <v>5</v>
      </c>
      <c r="AU4844">
        <v>5</v>
      </c>
    </row>
    <row r="4845" spans="1:47" x14ac:dyDescent="0.2">
      <c r="A4845" t="s">
        <v>6417</v>
      </c>
      <c r="B4845" t="s">
        <v>6376</v>
      </c>
      <c r="C4845" t="s">
        <v>6418</v>
      </c>
      <c r="D4845" t="s">
        <v>6419</v>
      </c>
      <c r="E4845" t="s">
        <v>6420</v>
      </c>
      <c r="F4845" t="s">
        <v>52</v>
      </c>
      <c r="G4845" t="s">
        <v>6016</v>
      </c>
      <c r="H4845" t="s">
        <v>6421</v>
      </c>
      <c r="I4845" t="s">
        <v>6422</v>
      </c>
      <c r="J4845" t="s">
        <v>6423</v>
      </c>
      <c r="K4845" t="s">
        <v>127</v>
      </c>
      <c r="L4845" s="1">
        <v>39062</v>
      </c>
      <c r="M4845" s="1">
        <v>41576</v>
      </c>
      <c r="N4845" s="1">
        <v>41091</v>
      </c>
      <c r="O4845" t="s">
        <v>75</v>
      </c>
      <c r="P4845" t="s">
        <v>6424</v>
      </c>
      <c r="S4845" t="s">
        <v>6056</v>
      </c>
      <c r="T4845" t="s">
        <v>6425</v>
      </c>
      <c r="U4845" t="s">
        <v>6426</v>
      </c>
      <c r="V4845">
        <v>629</v>
      </c>
      <c r="W4845" t="s">
        <v>63</v>
      </c>
      <c r="X4845" t="s">
        <v>161</v>
      </c>
      <c r="AB4845" t="s">
        <v>6427</v>
      </c>
      <c r="AD4845" t="s">
        <v>65</v>
      </c>
      <c r="AF4845" t="s">
        <v>6428</v>
      </c>
      <c r="AG4845" t="s">
        <v>6429</v>
      </c>
      <c r="AH4845" t="s">
        <v>6430</v>
      </c>
      <c r="AI4845" t="s">
        <v>6431</v>
      </c>
      <c r="AJ4845" t="s">
        <v>6432</v>
      </c>
      <c r="AK4845" t="str">
        <f t="shared" si="173"/>
        <v>NCT00410202</v>
      </c>
      <c r="AL4845">
        <v>14581546</v>
      </c>
      <c r="AM4845" t="s">
        <v>91</v>
      </c>
      <c r="AN4845" t="s">
        <v>483</v>
      </c>
      <c r="AP4845" t="s">
        <v>102</v>
      </c>
      <c r="AR4845" t="s">
        <v>103</v>
      </c>
      <c r="AS4845" t="s">
        <v>104</v>
      </c>
      <c r="AT4845">
        <v>9</v>
      </c>
      <c r="AU4845">
        <v>9</v>
      </c>
    </row>
    <row r="4846" spans="1:47" x14ac:dyDescent="0.2">
      <c r="A4846" t="s">
        <v>6417</v>
      </c>
      <c r="B4846" t="s">
        <v>6376</v>
      </c>
      <c r="C4846" t="s">
        <v>6418</v>
      </c>
      <c r="D4846" t="s">
        <v>6419</v>
      </c>
      <c r="E4846" t="s">
        <v>6420</v>
      </c>
      <c r="F4846" t="s">
        <v>52</v>
      </c>
      <c r="G4846" t="s">
        <v>6016</v>
      </c>
      <c r="H4846" t="s">
        <v>6421</v>
      </c>
      <c r="I4846" t="s">
        <v>6422</v>
      </c>
      <c r="J4846" t="s">
        <v>6423</v>
      </c>
      <c r="K4846" t="s">
        <v>127</v>
      </c>
      <c r="L4846" s="1">
        <v>39062</v>
      </c>
      <c r="M4846" s="1">
        <v>41576</v>
      </c>
      <c r="N4846" s="1">
        <v>41091</v>
      </c>
      <c r="O4846" t="s">
        <v>75</v>
      </c>
      <c r="P4846" t="s">
        <v>6424</v>
      </c>
      <c r="S4846" t="s">
        <v>6056</v>
      </c>
      <c r="T4846" t="s">
        <v>6425</v>
      </c>
      <c r="U4846" t="s">
        <v>6426</v>
      </c>
      <c r="V4846">
        <v>629</v>
      </c>
      <c r="W4846" t="s">
        <v>63</v>
      </c>
      <c r="X4846" t="s">
        <v>161</v>
      </c>
      <c r="AB4846" t="s">
        <v>6427</v>
      </c>
      <c r="AD4846" t="s">
        <v>65</v>
      </c>
      <c r="AF4846" t="s">
        <v>6428</v>
      </c>
      <c r="AG4846" t="s">
        <v>6429</v>
      </c>
      <c r="AH4846" t="s">
        <v>6430</v>
      </c>
      <c r="AI4846" t="s">
        <v>6431</v>
      </c>
      <c r="AJ4846" t="s">
        <v>6432</v>
      </c>
      <c r="AK4846" t="str">
        <f t="shared" si="173"/>
        <v>NCT00410202</v>
      </c>
      <c r="AL4846">
        <v>14581547</v>
      </c>
      <c r="AM4846" t="s">
        <v>92</v>
      </c>
      <c r="AN4846" t="s">
        <v>483</v>
      </c>
      <c r="AP4846" t="s">
        <v>102</v>
      </c>
      <c r="AR4846" t="s">
        <v>103</v>
      </c>
      <c r="AS4846" t="s">
        <v>104</v>
      </c>
      <c r="AT4846">
        <v>9</v>
      </c>
      <c r="AU4846">
        <v>9</v>
      </c>
    </row>
    <row r="4847" spans="1:47" x14ac:dyDescent="0.2">
      <c r="A4847" t="s">
        <v>6417</v>
      </c>
      <c r="B4847" t="s">
        <v>6376</v>
      </c>
      <c r="C4847" t="s">
        <v>6418</v>
      </c>
      <c r="D4847" t="s">
        <v>6419</v>
      </c>
      <c r="E4847" t="s">
        <v>6420</v>
      </c>
      <c r="F4847" t="s">
        <v>52</v>
      </c>
      <c r="G4847" t="s">
        <v>6016</v>
      </c>
      <c r="H4847" t="s">
        <v>6421</v>
      </c>
      <c r="I4847" t="s">
        <v>6422</v>
      </c>
      <c r="J4847" t="s">
        <v>6423</v>
      </c>
      <c r="K4847" t="s">
        <v>127</v>
      </c>
      <c r="L4847" s="1">
        <v>39062</v>
      </c>
      <c r="M4847" s="1">
        <v>41576</v>
      </c>
      <c r="N4847" s="1">
        <v>41091</v>
      </c>
      <c r="O4847" t="s">
        <v>75</v>
      </c>
      <c r="P4847" t="s">
        <v>6424</v>
      </c>
      <c r="S4847" t="s">
        <v>6056</v>
      </c>
      <c r="T4847" t="s">
        <v>6425</v>
      </c>
      <c r="U4847" t="s">
        <v>6426</v>
      </c>
      <c r="V4847">
        <v>629</v>
      </c>
      <c r="W4847" t="s">
        <v>63</v>
      </c>
      <c r="X4847" t="s">
        <v>161</v>
      </c>
      <c r="AB4847" t="s">
        <v>6427</v>
      </c>
      <c r="AD4847" t="s">
        <v>65</v>
      </c>
      <c r="AF4847" t="s">
        <v>6428</v>
      </c>
      <c r="AG4847" t="s">
        <v>6429</v>
      </c>
      <c r="AH4847" t="s">
        <v>6430</v>
      </c>
      <c r="AI4847" t="s">
        <v>6431</v>
      </c>
      <c r="AJ4847" t="s">
        <v>6432</v>
      </c>
      <c r="AK4847" t="str">
        <f t="shared" si="173"/>
        <v>NCT00410202</v>
      </c>
      <c r="AL4847">
        <v>14581548</v>
      </c>
      <c r="AM4847" t="s">
        <v>1099</v>
      </c>
      <c r="AN4847" t="s">
        <v>483</v>
      </c>
      <c r="AP4847" t="s">
        <v>102</v>
      </c>
      <c r="AR4847" t="s">
        <v>103</v>
      </c>
      <c r="AS4847" t="s">
        <v>104</v>
      </c>
      <c r="AT4847">
        <v>23</v>
      </c>
      <c r="AU4847">
        <v>23</v>
      </c>
    </row>
    <row r="4848" spans="1:47" x14ac:dyDescent="0.2">
      <c r="A4848" t="s">
        <v>6417</v>
      </c>
      <c r="B4848" t="s">
        <v>6376</v>
      </c>
      <c r="C4848" t="s">
        <v>6418</v>
      </c>
      <c r="D4848" t="s">
        <v>6419</v>
      </c>
      <c r="E4848" t="s">
        <v>6420</v>
      </c>
      <c r="F4848" t="s">
        <v>52</v>
      </c>
      <c r="G4848" t="s">
        <v>6016</v>
      </c>
      <c r="H4848" t="s">
        <v>6421</v>
      </c>
      <c r="I4848" t="s">
        <v>6422</v>
      </c>
      <c r="J4848" t="s">
        <v>6423</v>
      </c>
      <c r="K4848" t="s">
        <v>127</v>
      </c>
      <c r="L4848" s="1">
        <v>39062</v>
      </c>
      <c r="M4848" s="1">
        <v>41576</v>
      </c>
      <c r="N4848" s="1">
        <v>41091</v>
      </c>
      <c r="O4848" t="s">
        <v>75</v>
      </c>
      <c r="P4848" t="s">
        <v>6424</v>
      </c>
      <c r="S4848" t="s">
        <v>6056</v>
      </c>
      <c r="T4848" t="s">
        <v>6425</v>
      </c>
      <c r="U4848" t="s">
        <v>6426</v>
      </c>
      <c r="V4848">
        <v>629</v>
      </c>
      <c r="W4848" t="s">
        <v>63</v>
      </c>
      <c r="X4848" t="s">
        <v>161</v>
      </c>
      <c r="AB4848" t="s">
        <v>6427</v>
      </c>
      <c r="AD4848" t="s">
        <v>65</v>
      </c>
      <c r="AF4848" t="s">
        <v>6428</v>
      </c>
      <c r="AG4848" t="s">
        <v>6429</v>
      </c>
      <c r="AH4848" t="s">
        <v>6430</v>
      </c>
      <c r="AI4848" t="s">
        <v>6431</v>
      </c>
      <c r="AJ4848" t="s">
        <v>6432</v>
      </c>
      <c r="AK4848" t="str">
        <f t="shared" si="173"/>
        <v>NCT00410202</v>
      </c>
      <c r="AL4848">
        <v>14581545</v>
      </c>
      <c r="AM4848" t="s">
        <v>86</v>
      </c>
      <c r="AN4848" t="s">
        <v>6435</v>
      </c>
      <c r="AP4848" t="s">
        <v>102</v>
      </c>
      <c r="AR4848" t="s">
        <v>103</v>
      </c>
      <c r="AS4848" t="s">
        <v>104</v>
      </c>
      <c r="AT4848">
        <v>0</v>
      </c>
      <c r="AU4848">
        <v>0</v>
      </c>
    </row>
    <row r="4849" spans="1:47" x14ac:dyDescent="0.2">
      <c r="A4849" t="s">
        <v>6417</v>
      </c>
      <c r="B4849" t="s">
        <v>6376</v>
      </c>
      <c r="C4849" t="s">
        <v>6418</v>
      </c>
      <c r="D4849" t="s">
        <v>6419</v>
      </c>
      <c r="E4849" t="s">
        <v>6420</v>
      </c>
      <c r="F4849" t="s">
        <v>52</v>
      </c>
      <c r="G4849" t="s">
        <v>6016</v>
      </c>
      <c r="H4849" t="s">
        <v>6421</v>
      </c>
      <c r="I4849" t="s">
        <v>6422</v>
      </c>
      <c r="J4849" t="s">
        <v>6423</v>
      </c>
      <c r="K4849" t="s">
        <v>127</v>
      </c>
      <c r="L4849" s="1">
        <v>39062</v>
      </c>
      <c r="M4849" s="1">
        <v>41576</v>
      </c>
      <c r="N4849" s="1">
        <v>41091</v>
      </c>
      <c r="O4849" t="s">
        <v>75</v>
      </c>
      <c r="P4849" t="s">
        <v>6424</v>
      </c>
      <c r="S4849" t="s">
        <v>6056</v>
      </c>
      <c r="T4849" t="s">
        <v>6425</v>
      </c>
      <c r="U4849" t="s">
        <v>6426</v>
      </c>
      <c r="V4849">
        <v>629</v>
      </c>
      <c r="W4849" t="s">
        <v>63</v>
      </c>
      <c r="X4849" t="s">
        <v>161</v>
      </c>
      <c r="AB4849" t="s">
        <v>6427</v>
      </c>
      <c r="AD4849" t="s">
        <v>65</v>
      </c>
      <c r="AF4849" t="s">
        <v>6428</v>
      </c>
      <c r="AG4849" t="s">
        <v>6429</v>
      </c>
      <c r="AH4849" t="s">
        <v>6430</v>
      </c>
      <c r="AI4849" t="s">
        <v>6431</v>
      </c>
      <c r="AJ4849" t="s">
        <v>6432</v>
      </c>
      <c r="AK4849" t="str">
        <f t="shared" si="173"/>
        <v>NCT00410202</v>
      </c>
      <c r="AL4849">
        <v>14581546</v>
      </c>
      <c r="AM4849" t="s">
        <v>91</v>
      </c>
      <c r="AN4849" t="s">
        <v>6435</v>
      </c>
      <c r="AP4849" t="s">
        <v>102</v>
      </c>
      <c r="AR4849" t="s">
        <v>103</v>
      </c>
      <c r="AS4849" t="s">
        <v>104</v>
      </c>
      <c r="AT4849">
        <v>0</v>
      </c>
      <c r="AU4849">
        <v>0</v>
      </c>
    </row>
    <row r="4850" spans="1:47" x14ac:dyDescent="0.2">
      <c r="A4850" t="s">
        <v>6417</v>
      </c>
      <c r="B4850" t="s">
        <v>6376</v>
      </c>
      <c r="C4850" t="s">
        <v>6418</v>
      </c>
      <c r="D4850" t="s">
        <v>6419</v>
      </c>
      <c r="E4850" t="s">
        <v>6420</v>
      </c>
      <c r="F4850" t="s">
        <v>52</v>
      </c>
      <c r="G4850" t="s">
        <v>6016</v>
      </c>
      <c r="H4850" t="s">
        <v>6421</v>
      </c>
      <c r="I4850" t="s">
        <v>6422</v>
      </c>
      <c r="J4850" t="s">
        <v>6423</v>
      </c>
      <c r="K4850" t="s">
        <v>127</v>
      </c>
      <c r="L4850" s="1">
        <v>39062</v>
      </c>
      <c r="M4850" s="1">
        <v>41576</v>
      </c>
      <c r="N4850" s="1">
        <v>41091</v>
      </c>
      <c r="O4850" t="s">
        <v>75</v>
      </c>
      <c r="P4850" t="s">
        <v>6424</v>
      </c>
      <c r="S4850" t="s">
        <v>6056</v>
      </c>
      <c r="T4850" t="s">
        <v>6425</v>
      </c>
      <c r="U4850" t="s">
        <v>6426</v>
      </c>
      <c r="V4850">
        <v>629</v>
      </c>
      <c r="W4850" t="s">
        <v>63</v>
      </c>
      <c r="X4850" t="s">
        <v>161</v>
      </c>
      <c r="AB4850" t="s">
        <v>6427</v>
      </c>
      <c r="AD4850" t="s">
        <v>65</v>
      </c>
      <c r="AF4850" t="s">
        <v>6428</v>
      </c>
      <c r="AG4850" t="s">
        <v>6429</v>
      </c>
      <c r="AH4850" t="s">
        <v>6430</v>
      </c>
      <c r="AI4850" t="s">
        <v>6431</v>
      </c>
      <c r="AJ4850" t="s">
        <v>6432</v>
      </c>
      <c r="AK4850" t="str">
        <f t="shared" si="173"/>
        <v>NCT00410202</v>
      </c>
      <c r="AL4850">
        <v>14581547</v>
      </c>
      <c r="AM4850" t="s">
        <v>92</v>
      </c>
      <c r="AN4850" t="s">
        <v>6435</v>
      </c>
      <c r="AP4850" t="s">
        <v>102</v>
      </c>
      <c r="AR4850" t="s">
        <v>103</v>
      </c>
      <c r="AS4850" t="s">
        <v>104</v>
      </c>
      <c r="AT4850">
        <v>2</v>
      </c>
      <c r="AU4850">
        <v>2</v>
      </c>
    </row>
    <row r="4851" spans="1:47" x14ac:dyDescent="0.2">
      <c r="A4851" t="s">
        <v>6417</v>
      </c>
      <c r="B4851" t="s">
        <v>6376</v>
      </c>
      <c r="C4851" t="s">
        <v>6418</v>
      </c>
      <c r="D4851" t="s">
        <v>6419</v>
      </c>
      <c r="E4851" t="s">
        <v>6420</v>
      </c>
      <c r="F4851" t="s">
        <v>52</v>
      </c>
      <c r="G4851" t="s">
        <v>6016</v>
      </c>
      <c r="H4851" t="s">
        <v>6421</v>
      </c>
      <c r="I4851" t="s">
        <v>6422</v>
      </c>
      <c r="J4851" t="s">
        <v>6423</v>
      </c>
      <c r="K4851" t="s">
        <v>127</v>
      </c>
      <c r="L4851" s="1">
        <v>39062</v>
      </c>
      <c r="M4851" s="1">
        <v>41576</v>
      </c>
      <c r="N4851" s="1">
        <v>41091</v>
      </c>
      <c r="O4851" t="s">
        <v>75</v>
      </c>
      <c r="P4851" t="s">
        <v>6424</v>
      </c>
      <c r="S4851" t="s">
        <v>6056</v>
      </c>
      <c r="T4851" t="s">
        <v>6425</v>
      </c>
      <c r="U4851" t="s">
        <v>6426</v>
      </c>
      <c r="V4851">
        <v>629</v>
      </c>
      <c r="W4851" t="s">
        <v>63</v>
      </c>
      <c r="X4851" t="s">
        <v>161</v>
      </c>
      <c r="AB4851" t="s">
        <v>6427</v>
      </c>
      <c r="AD4851" t="s">
        <v>65</v>
      </c>
      <c r="AF4851" t="s">
        <v>6428</v>
      </c>
      <c r="AG4851" t="s">
        <v>6429</v>
      </c>
      <c r="AH4851" t="s">
        <v>6430</v>
      </c>
      <c r="AI4851" t="s">
        <v>6431</v>
      </c>
      <c r="AJ4851" t="s">
        <v>6432</v>
      </c>
      <c r="AK4851" t="str">
        <f t="shared" si="173"/>
        <v>NCT00410202</v>
      </c>
      <c r="AL4851">
        <v>14581548</v>
      </c>
      <c r="AM4851" t="s">
        <v>1099</v>
      </c>
      <c r="AN4851" t="s">
        <v>6435</v>
      </c>
      <c r="AP4851" t="s">
        <v>102</v>
      </c>
      <c r="AR4851" t="s">
        <v>103</v>
      </c>
      <c r="AS4851" t="s">
        <v>104</v>
      </c>
      <c r="AT4851">
        <v>2</v>
      </c>
      <c r="AU4851">
        <v>2</v>
      </c>
    </row>
    <row r="4852" spans="1:47" x14ac:dyDescent="0.2">
      <c r="A4852" t="s">
        <v>6417</v>
      </c>
      <c r="B4852" t="s">
        <v>6376</v>
      </c>
      <c r="C4852" t="s">
        <v>6418</v>
      </c>
      <c r="D4852" t="s">
        <v>6419</v>
      </c>
      <c r="E4852" t="s">
        <v>6420</v>
      </c>
      <c r="F4852" t="s">
        <v>52</v>
      </c>
      <c r="G4852" t="s">
        <v>6016</v>
      </c>
      <c r="H4852" t="s">
        <v>6421</v>
      </c>
      <c r="I4852" t="s">
        <v>6422</v>
      </c>
      <c r="J4852" t="s">
        <v>6423</v>
      </c>
      <c r="K4852" t="s">
        <v>127</v>
      </c>
      <c r="L4852" s="1">
        <v>39062</v>
      </c>
      <c r="M4852" s="1">
        <v>41576</v>
      </c>
      <c r="N4852" s="1">
        <v>41091</v>
      </c>
      <c r="O4852" t="s">
        <v>75</v>
      </c>
      <c r="P4852" t="s">
        <v>6424</v>
      </c>
      <c r="S4852" t="s">
        <v>6056</v>
      </c>
      <c r="T4852" t="s">
        <v>6425</v>
      </c>
      <c r="U4852" t="s">
        <v>6426</v>
      </c>
      <c r="V4852">
        <v>629</v>
      </c>
      <c r="W4852" t="s">
        <v>63</v>
      </c>
      <c r="X4852" t="s">
        <v>161</v>
      </c>
      <c r="AB4852" t="s">
        <v>6427</v>
      </c>
      <c r="AD4852" t="s">
        <v>65</v>
      </c>
      <c r="AF4852" t="s">
        <v>6428</v>
      </c>
      <c r="AG4852" t="s">
        <v>6429</v>
      </c>
      <c r="AH4852" t="s">
        <v>6430</v>
      </c>
      <c r="AI4852" t="s">
        <v>6431</v>
      </c>
      <c r="AJ4852" t="s">
        <v>6432</v>
      </c>
      <c r="AK4852" t="str">
        <f t="shared" ref="AK4852:AK4883" si="174">HYPERLINK("https://www.clinicaltrials.gov/ct2/show/results/NCT00410202", "NCT00410202")</f>
        <v>NCT00410202</v>
      </c>
      <c r="AL4852">
        <v>14581545</v>
      </c>
      <c r="AM4852" t="s">
        <v>86</v>
      </c>
      <c r="AN4852" t="s">
        <v>4685</v>
      </c>
      <c r="AP4852" t="s">
        <v>102</v>
      </c>
      <c r="AR4852" t="s">
        <v>103</v>
      </c>
      <c r="AS4852" t="s">
        <v>104</v>
      </c>
      <c r="AT4852">
        <v>1</v>
      </c>
      <c r="AU4852">
        <v>1</v>
      </c>
    </row>
    <row r="4853" spans="1:47" x14ac:dyDescent="0.2">
      <c r="A4853" t="s">
        <v>6417</v>
      </c>
      <c r="B4853" t="s">
        <v>6376</v>
      </c>
      <c r="C4853" t="s">
        <v>6418</v>
      </c>
      <c r="D4853" t="s">
        <v>6419</v>
      </c>
      <c r="E4853" t="s">
        <v>6420</v>
      </c>
      <c r="F4853" t="s">
        <v>52</v>
      </c>
      <c r="G4853" t="s">
        <v>6016</v>
      </c>
      <c r="H4853" t="s">
        <v>6421</v>
      </c>
      <c r="I4853" t="s">
        <v>6422</v>
      </c>
      <c r="J4853" t="s">
        <v>6423</v>
      </c>
      <c r="K4853" t="s">
        <v>127</v>
      </c>
      <c r="L4853" s="1">
        <v>39062</v>
      </c>
      <c r="M4853" s="1">
        <v>41576</v>
      </c>
      <c r="N4853" s="1">
        <v>41091</v>
      </c>
      <c r="O4853" t="s">
        <v>75</v>
      </c>
      <c r="P4853" t="s">
        <v>6424</v>
      </c>
      <c r="S4853" t="s">
        <v>6056</v>
      </c>
      <c r="T4853" t="s">
        <v>6425</v>
      </c>
      <c r="U4853" t="s">
        <v>6426</v>
      </c>
      <c r="V4853">
        <v>629</v>
      </c>
      <c r="W4853" t="s">
        <v>63</v>
      </c>
      <c r="X4853" t="s">
        <v>161</v>
      </c>
      <c r="AB4853" t="s">
        <v>6427</v>
      </c>
      <c r="AD4853" t="s">
        <v>65</v>
      </c>
      <c r="AF4853" t="s">
        <v>6428</v>
      </c>
      <c r="AG4853" t="s">
        <v>6429</v>
      </c>
      <c r="AH4853" t="s">
        <v>6430</v>
      </c>
      <c r="AI4853" t="s">
        <v>6431</v>
      </c>
      <c r="AJ4853" t="s">
        <v>6432</v>
      </c>
      <c r="AK4853" t="str">
        <f t="shared" si="174"/>
        <v>NCT00410202</v>
      </c>
      <c r="AL4853">
        <v>14581546</v>
      </c>
      <c r="AM4853" t="s">
        <v>91</v>
      </c>
      <c r="AN4853" t="s">
        <v>4685</v>
      </c>
      <c r="AP4853" t="s">
        <v>102</v>
      </c>
      <c r="AR4853" t="s">
        <v>103</v>
      </c>
      <c r="AS4853" t="s">
        <v>104</v>
      </c>
      <c r="AT4853">
        <v>1</v>
      </c>
      <c r="AU4853">
        <v>1</v>
      </c>
    </row>
    <row r="4854" spans="1:47" x14ac:dyDescent="0.2">
      <c r="A4854" t="s">
        <v>6417</v>
      </c>
      <c r="B4854" t="s">
        <v>6376</v>
      </c>
      <c r="C4854" t="s">
        <v>6418</v>
      </c>
      <c r="D4854" t="s">
        <v>6419</v>
      </c>
      <c r="E4854" t="s">
        <v>6420</v>
      </c>
      <c r="F4854" t="s">
        <v>52</v>
      </c>
      <c r="G4854" t="s">
        <v>6016</v>
      </c>
      <c r="H4854" t="s">
        <v>6421</v>
      </c>
      <c r="I4854" t="s">
        <v>6422</v>
      </c>
      <c r="J4854" t="s">
        <v>6423</v>
      </c>
      <c r="K4854" t="s">
        <v>127</v>
      </c>
      <c r="L4854" s="1">
        <v>39062</v>
      </c>
      <c r="M4854" s="1">
        <v>41576</v>
      </c>
      <c r="N4854" s="1">
        <v>41091</v>
      </c>
      <c r="O4854" t="s">
        <v>75</v>
      </c>
      <c r="P4854" t="s">
        <v>6424</v>
      </c>
      <c r="S4854" t="s">
        <v>6056</v>
      </c>
      <c r="T4854" t="s">
        <v>6425</v>
      </c>
      <c r="U4854" t="s">
        <v>6426</v>
      </c>
      <c r="V4854">
        <v>629</v>
      </c>
      <c r="W4854" t="s">
        <v>63</v>
      </c>
      <c r="X4854" t="s">
        <v>161</v>
      </c>
      <c r="AB4854" t="s">
        <v>6427</v>
      </c>
      <c r="AD4854" t="s">
        <v>65</v>
      </c>
      <c r="AF4854" t="s">
        <v>6428</v>
      </c>
      <c r="AG4854" t="s">
        <v>6429</v>
      </c>
      <c r="AH4854" t="s">
        <v>6430</v>
      </c>
      <c r="AI4854" t="s">
        <v>6431</v>
      </c>
      <c r="AJ4854" t="s">
        <v>6432</v>
      </c>
      <c r="AK4854" t="str">
        <f t="shared" si="174"/>
        <v>NCT00410202</v>
      </c>
      <c r="AL4854">
        <v>14581547</v>
      </c>
      <c r="AM4854" t="s">
        <v>92</v>
      </c>
      <c r="AN4854" t="s">
        <v>4685</v>
      </c>
      <c r="AP4854" t="s">
        <v>102</v>
      </c>
      <c r="AR4854" t="s">
        <v>103</v>
      </c>
      <c r="AS4854" t="s">
        <v>104</v>
      </c>
      <c r="AT4854">
        <v>0</v>
      </c>
      <c r="AU4854">
        <v>0</v>
      </c>
    </row>
    <row r="4855" spans="1:47" x14ac:dyDescent="0.2">
      <c r="A4855" t="s">
        <v>6417</v>
      </c>
      <c r="B4855" t="s">
        <v>6376</v>
      </c>
      <c r="C4855" t="s">
        <v>6418</v>
      </c>
      <c r="D4855" t="s">
        <v>6419</v>
      </c>
      <c r="E4855" t="s">
        <v>6420</v>
      </c>
      <c r="F4855" t="s">
        <v>52</v>
      </c>
      <c r="G4855" t="s">
        <v>6016</v>
      </c>
      <c r="H4855" t="s">
        <v>6421</v>
      </c>
      <c r="I4855" t="s">
        <v>6422</v>
      </c>
      <c r="J4855" t="s">
        <v>6423</v>
      </c>
      <c r="K4855" t="s">
        <v>127</v>
      </c>
      <c r="L4855" s="1">
        <v>39062</v>
      </c>
      <c r="M4855" s="1">
        <v>41576</v>
      </c>
      <c r="N4855" s="1">
        <v>41091</v>
      </c>
      <c r="O4855" t="s">
        <v>75</v>
      </c>
      <c r="P4855" t="s">
        <v>6424</v>
      </c>
      <c r="S4855" t="s">
        <v>6056</v>
      </c>
      <c r="T4855" t="s">
        <v>6425</v>
      </c>
      <c r="U4855" t="s">
        <v>6426</v>
      </c>
      <c r="V4855">
        <v>629</v>
      </c>
      <c r="W4855" t="s">
        <v>63</v>
      </c>
      <c r="X4855" t="s">
        <v>161</v>
      </c>
      <c r="AB4855" t="s">
        <v>6427</v>
      </c>
      <c r="AD4855" t="s">
        <v>65</v>
      </c>
      <c r="AF4855" t="s">
        <v>6428</v>
      </c>
      <c r="AG4855" t="s">
        <v>6429</v>
      </c>
      <c r="AH4855" t="s">
        <v>6430</v>
      </c>
      <c r="AI4855" t="s">
        <v>6431</v>
      </c>
      <c r="AJ4855" t="s">
        <v>6432</v>
      </c>
      <c r="AK4855" t="str">
        <f t="shared" si="174"/>
        <v>NCT00410202</v>
      </c>
      <c r="AL4855">
        <v>14581548</v>
      </c>
      <c r="AM4855" t="s">
        <v>1099</v>
      </c>
      <c r="AN4855" t="s">
        <v>4685</v>
      </c>
      <c r="AP4855" t="s">
        <v>102</v>
      </c>
      <c r="AR4855" t="s">
        <v>103</v>
      </c>
      <c r="AS4855" t="s">
        <v>104</v>
      </c>
      <c r="AT4855">
        <v>2</v>
      </c>
      <c r="AU4855">
        <v>2</v>
      </c>
    </row>
    <row r="4856" spans="1:47" x14ac:dyDescent="0.2">
      <c r="A4856" t="s">
        <v>6417</v>
      </c>
      <c r="B4856" t="s">
        <v>6376</v>
      </c>
      <c r="C4856" t="s">
        <v>6418</v>
      </c>
      <c r="D4856" t="s">
        <v>6419</v>
      </c>
      <c r="E4856" t="s">
        <v>6420</v>
      </c>
      <c r="F4856" t="s">
        <v>52</v>
      </c>
      <c r="G4856" t="s">
        <v>6016</v>
      </c>
      <c r="H4856" t="s">
        <v>6421</v>
      </c>
      <c r="I4856" t="s">
        <v>6422</v>
      </c>
      <c r="J4856" t="s">
        <v>6423</v>
      </c>
      <c r="K4856" t="s">
        <v>127</v>
      </c>
      <c r="L4856" s="1">
        <v>39062</v>
      </c>
      <c r="M4856" s="1">
        <v>41576</v>
      </c>
      <c r="N4856" s="1">
        <v>41091</v>
      </c>
      <c r="O4856" t="s">
        <v>75</v>
      </c>
      <c r="P4856" t="s">
        <v>6424</v>
      </c>
      <c r="S4856" t="s">
        <v>6056</v>
      </c>
      <c r="T4856" t="s">
        <v>6425</v>
      </c>
      <c r="U4856" t="s">
        <v>6426</v>
      </c>
      <c r="V4856">
        <v>629</v>
      </c>
      <c r="W4856" t="s">
        <v>63</v>
      </c>
      <c r="X4856" t="s">
        <v>161</v>
      </c>
      <c r="AB4856" t="s">
        <v>6427</v>
      </c>
      <c r="AD4856" t="s">
        <v>65</v>
      </c>
      <c r="AF4856" t="s">
        <v>6428</v>
      </c>
      <c r="AG4856" t="s">
        <v>6429</v>
      </c>
      <c r="AH4856" t="s">
        <v>6430</v>
      </c>
      <c r="AI4856" t="s">
        <v>6431</v>
      </c>
      <c r="AJ4856" t="s">
        <v>6432</v>
      </c>
      <c r="AK4856" t="str">
        <f t="shared" si="174"/>
        <v>NCT00410202</v>
      </c>
      <c r="AL4856">
        <v>14581545</v>
      </c>
      <c r="AM4856" t="s">
        <v>86</v>
      </c>
      <c r="AN4856" t="s">
        <v>200</v>
      </c>
      <c r="AP4856" t="s">
        <v>102</v>
      </c>
      <c r="AR4856" t="s">
        <v>103</v>
      </c>
      <c r="AS4856" t="s">
        <v>104</v>
      </c>
      <c r="AT4856">
        <v>8</v>
      </c>
      <c r="AU4856">
        <v>8</v>
      </c>
    </row>
    <row r="4857" spans="1:47" x14ac:dyDescent="0.2">
      <c r="A4857" t="s">
        <v>6417</v>
      </c>
      <c r="B4857" t="s">
        <v>6376</v>
      </c>
      <c r="C4857" t="s">
        <v>6418</v>
      </c>
      <c r="D4857" t="s">
        <v>6419</v>
      </c>
      <c r="E4857" t="s">
        <v>6420</v>
      </c>
      <c r="F4857" t="s">
        <v>52</v>
      </c>
      <c r="G4857" t="s">
        <v>6016</v>
      </c>
      <c r="H4857" t="s">
        <v>6421</v>
      </c>
      <c r="I4857" t="s">
        <v>6422</v>
      </c>
      <c r="J4857" t="s">
        <v>6423</v>
      </c>
      <c r="K4857" t="s">
        <v>127</v>
      </c>
      <c r="L4857" s="1">
        <v>39062</v>
      </c>
      <c r="M4857" s="1">
        <v>41576</v>
      </c>
      <c r="N4857" s="1">
        <v>41091</v>
      </c>
      <c r="O4857" t="s">
        <v>75</v>
      </c>
      <c r="P4857" t="s">
        <v>6424</v>
      </c>
      <c r="S4857" t="s">
        <v>6056</v>
      </c>
      <c r="T4857" t="s">
        <v>6425</v>
      </c>
      <c r="U4857" t="s">
        <v>6426</v>
      </c>
      <c r="V4857">
        <v>629</v>
      </c>
      <c r="W4857" t="s">
        <v>63</v>
      </c>
      <c r="X4857" t="s">
        <v>161</v>
      </c>
      <c r="AB4857" t="s">
        <v>6427</v>
      </c>
      <c r="AD4857" t="s">
        <v>65</v>
      </c>
      <c r="AF4857" t="s">
        <v>6428</v>
      </c>
      <c r="AG4857" t="s">
        <v>6429</v>
      </c>
      <c r="AH4857" t="s">
        <v>6430</v>
      </c>
      <c r="AI4857" t="s">
        <v>6431</v>
      </c>
      <c r="AJ4857" t="s">
        <v>6432</v>
      </c>
      <c r="AK4857" t="str">
        <f t="shared" si="174"/>
        <v>NCT00410202</v>
      </c>
      <c r="AL4857">
        <v>14581546</v>
      </c>
      <c r="AM4857" t="s">
        <v>91</v>
      </c>
      <c r="AN4857" t="s">
        <v>200</v>
      </c>
      <c r="AP4857" t="s">
        <v>102</v>
      </c>
      <c r="AR4857" t="s">
        <v>103</v>
      </c>
      <c r="AS4857" t="s">
        <v>104</v>
      </c>
      <c r="AT4857">
        <v>9</v>
      </c>
      <c r="AU4857">
        <v>9</v>
      </c>
    </row>
    <row r="4858" spans="1:47" x14ac:dyDescent="0.2">
      <c r="A4858" t="s">
        <v>6417</v>
      </c>
      <c r="B4858" t="s">
        <v>6376</v>
      </c>
      <c r="C4858" t="s">
        <v>6418</v>
      </c>
      <c r="D4858" t="s">
        <v>6419</v>
      </c>
      <c r="E4858" t="s">
        <v>6420</v>
      </c>
      <c r="F4858" t="s">
        <v>52</v>
      </c>
      <c r="G4858" t="s">
        <v>6016</v>
      </c>
      <c r="H4858" t="s">
        <v>6421</v>
      </c>
      <c r="I4858" t="s">
        <v>6422</v>
      </c>
      <c r="J4858" t="s">
        <v>6423</v>
      </c>
      <c r="K4858" t="s">
        <v>127</v>
      </c>
      <c r="L4858" s="1">
        <v>39062</v>
      </c>
      <c r="M4858" s="1">
        <v>41576</v>
      </c>
      <c r="N4858" s="1">
        <v>41091</v>
      </c>
      <c r="O4858" t="s">
        <v>75</v>
      </c>
      <c r="P4858" t="s">
        <v>6424</v>
      </c>
      <c r="S4858" t="s">
        <v>6056</v>
      </c>
      <c r="T4858" t="s">
        <v>6425</v>
      </c>
      <c r="U4858" t="s">
        <v>6426</v>
      </c>
      <c r="V4858">
        <v>629</v>
      </c>
      <c r="W4858" t="s">
        <v>63</v>
      </c>
      <c r="X4858" t="s">
        <v>161</v>
      </c>
      <c r="AB4858" t="s">
        <v>6427</v>
      </c>
      <c r="AD4858" t="s">
        <v>65</v>
      </c>
      <c r="AF4858" t="s">
        <v>6428</v>
      </c>
      <c r="AG4858" t="s">
        <v>6429</v>
      </c>
      <c r="AH4858" t="s">
        <v>6430</v>
      </c>
      <c r="AI4858" t="s">
        <v>6431</v>
      </c>
      <c r="AJ4858" t="s">
        <v>6432</v>
      </c>
      <c r="AK4858" t="str">
        <f t="shared" si="174"/>
        <v>NCT00410202</v>
      </c>
      <c r="AL4858">
        <v>14581547</v>
      </c>
      <c r="AM4858" t="s">
        <v>92</v>
      </c>
      <c r="AN4858" t="s">
        <v>200</v>
      </c>
      <c r="AP4858" t="s">
        <v>102</v>
      </c>
      <c r="AR4858" t="s">
        <v>103</v>
      </c>
      <c r="AS4858" t="s">
        <v>104</v>
      </c>
      <c r="AT4858">
        <v>9</v>
      </c>
      <c r="AU4858">
        <v>9</v>
      </c>
    </row>
    <row r="4859" spans="1:47" x14ac:dyDescent="0.2">
      <c r="A4859" t="s">
        <v>6417</v>
      </c>
      <c r="B4859" t="s">
        <v>6376</v>
      </c>
      <c r="C4859" t="s">
        <v>6418</v>
      </c>
      <c r="D4859" t="s">
        <v>6419</v>
      </c>
      <c r="E4859" t="s">
        <v>6420</v>
      </c>
      <c r="F4859" t="s">
        <v>52</v>
      </c>
      <c r="G4859" t="s">
        <v>6016</v>
      </c>
      <c r="H4859" t="s">
        <v>6421</v>
      </c>
      <c r="I4859" t="s">
        <v>6422</v>
      </c>
      <c r="J4859" t="s">
        <v>6423</v>
      </c>
      <c r="K4859" t="s">
        <v>127</v>
      </c>
      <c r="L4859" s="1">
        <v>39062</v>
      </c>
      <c r="M4859" s="1">
        <v>41576</v>
      </c>
      <c r="N4859" s="1">
        <v>41091</v>
      </c>
      <c r="O4859" t="s">
        <v>75</v>
      </c>
      <c r="P4859" t="s">
        <v>6424</v>
      </c>
      <c r="S4859" t="s">
        <v>6056</v>
      </c>
      <c r="T4859" t="s">
        <v>6425</v>
      </c>
      <c r="U4859" t="s">
        <v>6426</v>
      </c>
      <c r="V4859">
        <v>629</v>
      </c>
      <c r="W4859" t="s">
        <v>63</v>
      </c>
      <c r="X4859" t="s">
        <v>161</v>
      </c>
      <c r="AB4859" t="s">
        <v>6427</v>
      </c>
      <c r="AD4859" t="s">
        <v>65</v>
      </c>
      <c r="AF4859" t="s">
        <v>6428</v>
      </c>
      <c r="AG4859" t="s">
        <v>6429</v>
      </c>
      <c r="AH4859" t="s">
        <v>6430</v>
      </c>
      <c r="AI4859" t="s">
        <v>6431</v>
      </c>
      <c r="AJ4859" t="s">
        <v>6432</v>
      </c>
      <c r="AK4859" t="str">
        <f t="shared" si="174"/>
        <v>NCT00410202</v>
      </c>
      <c r="AL4859">
        <v>14581548</v>
      </c>
      <c r="AM4859" t="s">
        <v>1099</v>
      </c>
      <c r="AN4859" t="s">
        <v>200</v>
      </c>
      <c r="AP4859" t="s">
        <v>102</v>
      </c>
      <c r="AR4859" t="s">
        <v>103</v>
      </c>
      <c r="AS4859" t="s">
        <v>104</v>
      </c>
      <c r="AT4859">
        <v>26</v>
      </c>
      <c r="AU4859">
        <v>26</v>
      </c>
    </row>
    <row r="4860" spans="1:47" x14ac:dyDescent="0.2">
      <c r="A4860" t="s">
        <v>6417</v>
      </c>
      <c r="B4860" t="s">
        <v>6376</v>
      </c>
      <c r="C4860" t="s">
        <v>6418</v>
      </c>
      <c r="D4860" t="s">
        <v>6419</v>
      </c>
      <c r="E4860" t="s">
        <v>6420</v>
      </c>
      <c r="F4860" t="s">
        <v>52</v>
      </c>
      <c r="G4860" t="s">
        <v>6016</v>
      </c>
      <c r="H4860" t="s">
        <v>6421</v>
      </c>
      <c r="I4860" t="s">
        <v>6422</v>
      </c>
      <c r="J4860" t="s">
        <v>6423</v>
      </c>
      <c r="K4860" t="s">
        <v>127</v>
      </c>
      <c r="L4860" s="1">
        <v>39062</v>
      </c>
      <c r="M4860" s="1">
        <v>41576</v>
      </c>
      <c r="N4860" s="1">
        <v>41091</v>
      </c>
      <c r="O4860" t="s">
        <v>75</v>
      </c>
      <c r="P4860" t="s">
        <v>6424</v>
      </c>
      <c r="S4860" t="s">
        <v>6056</v>
      </c>
      <c r="T4860" t="s">
        <v>6425</v>
      </c>
      <c r="U4860" t="s">
        <v>6426</v>
      </c>
      <c r="V4860">
        <v>629</v>
      </c>
      <c r="W4860" t="s">
        <v>63</v>
      </c>
      <c r="X4860" t="s">
        <v>161</v>
      </c>
      <c r="AB4860" t="s">
        <v>6427</v>
      </c>
      <c r="AD4860" t="s">
        <v>65</v>
      </c>
      <c r="AF4860" t="s">
        <v>6428</v>
      </c>
      <c r="AG4860" t="s">
        <v>6429</v>
      </c>
      <c r="AH4860" t="s">
        <v>6430</v>
      </c>
      <c r="AI4860" t="s">
        <v>6431</v>
      </c>
      <c r="AJ4860" t="s">
        <v>6432</v>
      </c>
      <c r="AK4860" t="str">
        <f t="shared" si="174"/>
        <v>NCT00410202</v>
      </c>
      <c r="AL4860">
        <v>14581545</v>
      </c>
      <c r="AM4860" t="s">
        <v>86</v>
      </c>
      <c r="AN4860" t="s">
        <v>6436</v>
      </c>
      <c r="AP4860" t="s">
        <v>102</v>
      </c>
      <c r="AR4860" t="s">
        <v>103</v>
      </c>
      <c r="AS4860" t="s">
        <v>104</v>
      </c>
      <c r="AT4860">
        <v>1</v>
      </c>
      <c r="AU4860">
        <v>1</v>
      </c>
    </row>
    <row r="4861" spans="1:47" x14ac:dyDescent="0.2">
      <c r="A4861" t="s">
        <v>6417</v>
      </c>
      <c r="B4861" t="s">
        <v>6376</v>
      </c>
      <c r="C4861" t="s">
        <v>6418</v>
      </c>
      <c r="D4861" t="s">
        <v>6419</v>
      </c>
      <c r="E4861" t="s">
        <v>6420</v>
      </c>
      <c r="F4861" t="s">
        <v>52</v>
      </c>
      <c r="G4861" t="s">
        <v>6016</v>
      </c>
      <c r="H4861" t="s">
        <v>6421</v>
      </c>
      <c r="I4861" t="s">
        <v>6422</v>
      </c>
      <c r="J4861" t="s">
        <v>6423</v>
      </c>
      <c r="K4861" t="s">
        <v>127</v>
      </c>
      <c r="L4861" s="1">
        <v>39062</v>
      </c>
      <c r="M4861" s="1">
        <v>41576</v>
      </c>
      <c r="N4861" s="1">
        <v>41091</v>
      </c>
      <c r="O4861" t="s">
        <v>75</v>
      </c>
      <c r="P4861" t="s">
        <v>6424</v>
      </c>
      <c r="S4861" t="s">
        <v>6056</v>
      </c>
      <c r="T4861" t="s">
        <v>6425</v>
      </c>
      <c r="U4861" t="s">
        <v>6426</v>
      </c>
      <c r="V4861">
        <v>629</v>
      </c>
      <c r="W4861" t="s">
        <v>63</v>
      </c>
      <c r="X4861" t="s">
        <v>161</v>
      </c>
      <c r="AB4861" t="s">
        <v>6427</v>
      </c>
      <c r="AD4861" t="s">
        <v>65</v>
      </c>
      <c r="AF4861" t="s">
        <v>6428</v>
      </c>
      <c r="AG4861" t="s">
        <v>6429</v>
      </c>
      <c r="AH4861" t="s">
        <v>6430</v>
      </c>
      <c r="AI4861" t="s">
        <v>6431</v>
      </c>
      <c r="AJ4861" t="s">
        <v>6432</v>
      </c>
      <c r="AK4861" t="str">
        <f t="shared" si="174"/>
        <v>NCT00410202</v>
      </c>
      <c r="AL4861">
        <v>14581546</v>
      </c>
      <c r="AM4861" t="s">
        <v>91</v>
      </c>
      <c r="AN4861" t="s">
        <v>6436</v>
      </c>
      <c r="AP4861" t="s">
        <v>102</v>
      </c>
      <c r="AR4861" t="s">
        <v>103</v>
      </c>
      <c r="AS4861" t="s">
        <v>104</v>
      </c>
      <c r="AT4861">
        <v>3</v>
      </c>
      <c r="AU4861">
        <v>3</v>
      </c>
    </row>
    <row r="4862" spans="1:47" x14ac:dyDescent="0.2">
      <c r="A4862" t="s">
        <v>6417</v>
      </c>
      <c r="B4862" t="s">
        <v>6376</v>
      </c>
      <c r="C4862" t="s">
        <v>6418</v>
      </c>
      <c r="D4862" t="s">
        <v>6419</v>
      </c>
      <c r="E4862" t="s">
        <v>6420</v>
      </c>
      <c r="F4862" t="s">
        <v>52</v>
      </c>
      <c r="G4862" t="s">
        <v>6016</v>
      </c>
      <c r="H4862" t="s">
        <v>6421</v>
      </c>
      <c r="I4862" t="s">
        <v>6422</v>
      </c>
      <c r="J4862" t="s">
        <v>6423</v>
      </c>
      <c r="K4862" t="s">
        <v>127</v>
      </c>
      <c r="L4862" s="1">
        <v>39062</v>
      </c>
      <c r="M4862" s="1">
        <v>41576</v>
      </c>
      <c r="N4862" s="1">
        <v>41091</v>
      </c>
      <c r="O4862" t="s">
        <v>75</v>
      </c>
      <c r="P4862" t="s">
        <v>6424</v>
      </c>
      <c r="S4862" t="s">
        <v>6056</v>
      </c>
      <c r="T4862" t="s">
        <v>6425</v>
      </c>
      <c r="U4862" t="s">
        <v>6426</v>
      </c>
      <c r="V4862">
        <v>629</v>
      </c>
      <c r="W4862" t="s">
        <v>63</v>
      </c>
      <c r="X4862" t="s">
        <v>161</v>
      </c>
      <c r="AB4862" t="s">
        <v>6427</v>
      </c>
      <c r="AD4862" t="s">
        <v>65</v>
      </c>
      <c r="AF4862" t="s">
        <v>6428</v>
      </c>
      <c r="AG4862" t="s">
        <v>6429</v>
      </c>
      <c r="AH4862" t="s">
        <v>6430</v>
      </c>
      <c r="AI4862" t="s">
        <v>6431</v>
      </c>
      <c r="AJ4862" t="s">
        <v>6432</v>
      </c>
      <c r="AK4862" t="str">
        <f t="shared" si="174"/>
        <v>NCT00410202</v>
      </c>
      <c r="AL4862">
        <v>14581547</v>
      </c>
      <c r="AM4862" t="s">
        <v>92</v>
      </c>
      <c r="AN4862" t="s">
        <v>6436</v>
      </c>
      <c r="AP4862" t="s">
        <v>102</v>
      </c>
      <c r="AR4862" t="s">
        <v>103</v>
      </c>
      <c r="AS4862" t="s">
        <v>104</v>
      </c>
      <c r="AT4862">
        <v>1</v>
      </c>
      <c r="AU4862">
        <v>1</v>
      </c>
    </row>
    <row r="4863" spans="1:47" x14ac:dyDescent="0.2">
      <c r="A4863" t="s">
        <v>6417</v>
      </c>
      <c r="B4863" t="s">
        <v>6376</v>
      </c>
      <c r="C4863" t="s">
        <v>6418</v>
      </c>
      <c r="D4863" t="s">
        <v>6419</v>
      </c>
      <c r="E4863" t="s">
        <v>6420</v>
      </c>
      <c r="F4863" t="s">
        <v>52</v>
      </c>
      <c r="G4863" t="s">
        <v>6016</v>
      </c>
      <c r="H4863" t="s">
        <v>6421</v>
      </c>
      <c r="I4863" t="s">
        <v>6422</v>
      </c>
      <c r="J4863" t="s">
        <v>6423</v>
      </c>
      <c r="K4863" t="s">
        <v>127</v>
      </c>
      <c r="L4863" s="1">
        <v>39062</v>
      </c>
      <c r="M4863" s="1">
        <v>41576</v>
      </c>
      <c r="N4863" s="1">
        <v>41091</v>
      </c>
      <c r="O4863" t="s">
        <v>75</v>
      </c>
      <c r="P4863" t="s">
        <v>6424</v>
      </c>
      <c r="S4863" t="s">
        <v>6056</v>
      </c>
      <c r="T4863" t="s">
        <v>6425</v>
      </c>
      <c r="U4863" t="s">
        <v>6426</v>
      </c>
      <c r="V4863">
        <v>629</v>
      </c>
      <c r="W4863" t="s">
        <v>63</v>
      </c>
      <c r="X4863" t="s">
        <v>161</v>
      </c>
      <c r="AB4863" t="s">
        <v>6427</v>
      </c>
      <c r="AD4863" t="s">
        <v>65</v>
      </c>
      <c r="AF4863" t="s">
        <v>6428</v>
      </c>
      <c r="AG4863" t="s">
        <v>6429</v>
      </c>
      <c r="AH4863" t="s">
        <v>6430</v>
      </c>
      <c r="AI4863" t="s">
        <v>6431</v>
      </c>
      <c r="AJ4863" t="s">
        <v>6432</v>
      </c>
      <c r="AK4863" t="str">
        <f t="shared" si="174"/>
        <v>NCT00410202</v>
      </c>
      <c r="AL4863">
        <v>14581548</v>
      </c>
      <c r="AM4863" t="s">
        <v>1099</v>
      </c>
      <c r="AN4863" t="s">
        <v>6436</v>
      </c>
      <c r="AP4863" t="s">
        <v>102</v>
      </c>
      <c r="AR4863" t="s">
        <v>103</v>
      </c>
      <c r="AS4863" t="s">
        <v>104</v>
      </c>
      <c r="AT4863">
        <v>5</v>
      </c>
      <c r="AU4863">
        <v>5</v>
      </c>
    </row>
    <row r="4864" spans="1:47" x14ac:dyDescent="0.2">
      <c r="A4864" t="s">
        <v>6417</v>
      </c>
      <c r="B4864" t="s">
        <v>6376</v>
      </c>
      <c r="C4864" t="s">
        <v>6418</v>
      </c>
      <c r="D4864" t="s">
        <v>6419</v>
      </c>
      <c r="E4864" t="s">
        <v>6420</v>
      </c>
      <c r="F4864" t="s">
        <v>52</v>
      </c>
      <c r="G4864" t="s">
        <v>6016</v>
      </c>
      <c r="H4864" t="s">
        <v>6421</v>
      </c>
      <c r="I4864" t="s">
        <v>6422</v>
      </c>
      <c r="J4864" t="s">
        <v>6423</v>
      </c>
      <c r="K4864" t="s">
        <v>127</v>
      </c>
      <c r="L4864" s="1">
        <v>39062</v>
      </c>
      <c r="M4864" s="1">
        <v>41576</v>
      </c>
      <c r="N4864" s="1">
        <v>41091</v>
      </c>
      <c r="O4864" t="s">
        <v>75</v>
      </c>
      <c r="P4864" t="s">
        <v>6424</v>
      </c>
      <c r="S4864" t="s">
        <v>6056</v>
      </c>
      <c r="T4864" t="s">
        <v>6425</v>
      </c>
      <c r="U4864" t="s">
        <v>6426</v>
      </c>
      <c r="V4864">
        <v>629</v>
      </c>
      <c r="W4864" t="s">
        <v>63</v>
      </c>
      <c r="X4864" t="s">
        <v>161</v>
      </c>
      <c r="AB4864" t="s">
        <v>6427</v>
      </c>
      <c r="AD4864" t="s">
        <v>65</v>
      </c>
      <c r="AF4864" t="s">
        <v>6428</v>
      </c>
      <c r="AG4864" t="s">
        <v>6429</v>
      </c>
      <c r="AH4864" t="s">
        <v>6430</v>
      </c>
      <c r="AI4864" t="s">
        <v>6431</v>
      </c>
      <c r="AJ4864" t="s">
        <v>6432</v>
      </c>
      <c r="AK4864" t="str">
        <f t="shared" si="174"/>
        <v>NCT00410202</v>
      </c>
      <c r="AL4864">
        <v>14581545</v>
      </c>
      <c r="AM4864" t="s">
        <v>86</v>
      </c>
      <c r="AN4864" t="s">
        <v>628</v>
      </c>
      <c r="AP4864" t="s">
        <v>102</v>
      </c>
      <c r="AR4864" t="s">
        <v>103</v>
      </c>
      <c r="AS4864" t="s">
        <v>104</v>
      </c>
      <c r="AT4864">
        <v>1</v>
      </c>
      <c r="AU4864">
        <v>1</v>
      </c>
    </row>
    <row r="4865" spans="1:47" x14ac:dyDescent="0.2">
      <c r="A4865" t="s">
        <v>6417</v>
      </c>
      <c r="B4865" t="s">
        <v>6376</v>
      </c>
      <c r="C4865" t="s">
        <v>6418</v>
      </c>
      <c r="D4865" t="s">
        <v>6419</v>
      </c>
      <c r="E4865" t="s">
        <v>6420</v>
      </c>
      <c r="F4865" t="s">
        <v>52</v>
      </c>
      <c r="G4865" t="s">
        <v>6016</v>
      </c>
      <c r="H4865" t="s">
        <v>6421</v>
      </c>
      <c r="I4865" t="s">
        <v>6422</v>
      </c>
      <c r="J4865" t="s">
        <v>6423</v>
      </c>
      <c r="K4865" t="s">
        <v>127</v>
      </c>
      <c r="L4865" s="1">
        <v>39062</v>
      </c>
      <c r="M4865" s="1">
        <v>41576</v>
      </c>
      <c r="N4865" s="1">
        <v>41091</v>
      </c>
      <c r="O4865" t="s">
        <v>75</v>
      </c>
      <c r="P4865" t="s">
        <v>6424</v>
      </c>
      <c r="S4865" t="s">
        <v>6056</v>
      </c>
      <c r="T4865" t="s">
        <v>6425</v>
      </c>
      <c r="U4865" t="s">
        <v>6426</v>
      </c>
      <c r="V4865">
        <v>629</v>
      </c>
      <c r="W4865" t="s">
        <v>63</v>
      </c>
      <c r="X4865" t="s">
        <v>161</v>
      </c>
      <c r="AB4865" t="s">
        <v>6427</v>
      </c>
      <c r="AD4865" t="s">
        <v>65</v>
      </c>
      <c r="AF4865" t="s">
        <v>6428</v>
      </c>
      <c r="AG4865" t="s">
        <v>6429</v>
      </c>
      <c r="AH4865" t="s">
        <v>6430</v>
      </c>
      <c r="AI4865" t="s">
        <v>6431</v>
      </c>
      <c r="AJ4865" t="s">
        <v>6432</v>
      </c>
      <c r="AK4865" t="str">
        <f t="shared" si="174"/>
        <v>NCT00410202</v>
      </c>
      <c r="AL4865">
        <v>14581546</v>
      </c>
      <c r="AM4865" t="s">
        <v>91</v>
      </c>
      <c r="AN4865" t="s">
        <v>628</v>
      </c>
      <c r="AP4865" t="s">
        <v>102</v>
      </c>
      <c r="AR4865" t="s">
        <v>103</v>
      </c>
      <c r="AS4865" t="s">
        <v>104</v>
      </c>
      <c r="AT4865">
        <v>0</v>
      </c>
      <c r="AU4865">
        <v>0</v>
      </c>
    </row>
    <row r="4866" spans="1:47" x14ac:dyDescent="0.2">
      <c r="A4866" t="s">
        <v>6417</v>
      </c>
      <c r="B4866" t="s">
        <v>6376</v>
      </c>
      <c r="C4866" t="s">
        <v>6418</v>
      </c>
      <c r="D4866" t="s">
        <v>6419</v>
      </c>
      <c r="E4866" t="s">
        <v>6420</v>
      </c>
      <c r="F4866" t="s">
        <v>52</v>
      </c>
      <c r="G4866" t="s">
        <v>6016</v>
      </c>
      <c r="H4866" t="s">
        <v>6421</v>
      </c>
      <c r="I4866" t="s">
        <v>6422</v>
      </c>
      <c r="J4866" t="s">
        <v>6423</v>
      </c>
      <c r="K4866" t="s">
        <v>127</v>
      </c>
      <c r="L4866" s="1">
        <v>39062</v>
      </c>
      <c r="M4866" s="1">
        <v>41576</v>
      </c>
      <c r="N4866" s="1">
        <v>41091</v>
      </c>
      <c r="O4866" t="s">
        <v>75</v>
      </c>
      <c r="P4866" t="s">
        <v>6424</v>
      </c>
      <c r="S4866" t="s">
        <v>6056</v>
      </c>
      <c r="T4866" t="s">
        <v>6425</v>
      </c>
      <c r="U4866" t="s">
        <v>6426</v>
      </c>
      <c r="V4866">
        <v>629</v>
      </c>
      <c r="W4866" t="s">
        <v>63</v>
      </c>
      <c r="X4866" t="s">
        <v>161</v>
      </c>
      <c r="AB4866" t="s">
        <v>6427</v>
      </c>
      <c r="AD4866" t="s">
        <v>65</v>
      </c>
      <c r="AF4866" t="s">
        <v>6428</v>
      </c>
      <c r="AG4866" t="s">
        <v>6429</v>
      </c>
      <c r="AH4866" t="s">
        <v>6430</v>
      </c>
      <c r="AI4866" t="s">
        <v>6431</v>
      </c>
      <c r="AJ4866" t="s">
        <v>6432</v>
      </c>
      <c r="AK4866" t="str">
        <f t="shared" si="174"/>
        <v>NCT00410202</v>
      </c>
      <c r="AL4866">
        <v>14581547</v>
      </c>
      <c r="AM4866" t="s">
        <v>92</v>
      </c>
      <c r="AN4866" t="s">
        <v>628</v>
      </c>
      <c r="AP4866" t="s">
        <v>102</v>
      </c>
      <c r="AR4866" t="s">
        <v>103</v>
      </c>
      <c r="AS4866" t="s">
        <v>104</v>
      </c>
      <c r="AT4866">
        <v>0</v>
      </c>
      <c r="AU4866">
        <v>0</v>
      </c>
    </row>
    <row r="4867" spans="1:47" x14ac:dyDescent="0.2">
      <c r="A4867" t="s">
        <v>6417</v>
      </c>
      <c r="B4867" t="s">
        <v>6376</v>
      </c>
      <c r="C4867" t="s">
        <v>6418</v>
      </c>
      <c r="D4867" t="s">
        <v>6419</v>
      </c>
      <c r="E4867" t="s">
        <v>6420</v>
      </c>
      <c r="F4867" t="s">
        <v>52</v>
      </c>
      <c r="G4867" t="s">
        <v>6016</v>
      </c>
      <c r="H4867" t="s">
        <v>6421</v>
      </c>
      <c r="I4867" t="s">
        <v>6422</v>
      </c>
      <c r="J4867" t="s">
        <v>6423</v>
      </c>
      <c r="K4867" t="s">
        <v>127</v>
      </c>
      <c r="L4867" s="1">
        <v>39062</v>
      </c>
      <c r="M4867" s="1">
        <v>41576</v>
      </c>
      <c r="N4867" s="1">
        <v>41091</v>
      </c>
      <c r="O4867" t="s">
        <v>75</v>
      </c>
      <c r="P4867" t="s">
        <v>6424</v>
      </c>
      <c r="S4867" t="s">
        <v>6056</v>
      </c>
      <c r="T4867" t="s">
        <v>6425</v>
      </c>
      <c r="U4867" t="s">
        <v>6426</v>
      </c>
      <c r="V4867">
        <v>629</v>
      </c>
      <c r="W4867" t="s">
        <v>63</v>
      </c>
      <c r="X4867" t="s">
        <v>161</v>
      </c>
      <c r="AB4867" t="s">
        <v>6427</v>
      </c>
      <c r="AD4867" t="s">
        <v>65</v>
      </c>
      <c r="AF4867" t="s">
        <v>6428</v>
      </c>
      <c r="AG4867" t="s">
        <v>6429</v>
      </c>
      <c r="AH4867" t="s">
        <v>6430</v>
      </c>
      <c r="AI4867" t="s">
        <v>6431</v>
      </c>
      <c r="AJ4867" t="s">
        <v>6432</v>
      </c>
      <c r="AK4867" t="str">
        <f t="shared" si="174"/>
        <v>NCT00410202</v>
      </c>
      <c r="AL4867">
        <v>14581548</v>
      </c>
      <c r="AM4867" t="s">
        <v>1099</v>
      </c>
      <c r="AN4867" t="s">
        <v>628</v>
      </c>
      <c r="AP4867" t="s">
        <v>102</v>
      </c>
      <c r="AR4867" t="s">
        <v>103</v>
      </c>
      <c r="AS4867" t="s">
        <v>104</v>
      </c>
      <c r="AT4867">
        <v>1</v>
      </c>
      <c r="AU4867">
        <v>1</v>
      </c>
    </row>
    <row r="4868" spans="1:47" x14ac:dyDescent="0.2">
      <c r="A4868" t="s">
        <v>6417</v>
      </c>
      <c r="B4868" t="s">
        <v>6376</v>
      </c>
      <c r="C4868" t="s">
        <v>6418</v>
      </c>
      <c r="D4868" t="s">
        <v>6419</v>
      </c>
      <c r="E4868" t="s">
        <v>6420</v>
      </c>
      <c r="F4868" t="s">
        <v>52</v>
      </c>
      <c r="G4868" t="s">
        <v>6016</v>
      </c>
      <c r="H4868" t="s">
        <v>6421</v>
      </c>
      <c r="I4868" t="s">
        <v>6422</v>
      </c>
      <c r="J4868" t="s">
        <v>6423</v>
      </c>
      <c r="K4868" t="s">
        <v>127</v>
      </c>
      <c r="L4868" s="1">
        <v>39062</v>
      </c>
      <c r="M4868" s="1">
        <v>41576</v>
      </c>
      <c r="N4868" s="1">
        <v>41091</v>
      </c>
      <c r="O4868" t="s">
        <v>75</v>
      </c>
      <c r="P4868" t="s">
        <v>6424</v>
      </c>
      <c r="S4868" t="s">
        <v>6056</v>
      </c>
      <c r="T4868" t="s">
        <v>6425</v>
      </c>
      <c r="U4868" t="s">
        <v>6426</v>
      </c>
      <c r="V4868">
        <v>629</v>
      </c>
      <c r="W4868" t="s">
        <v>63</v>
      </c>
      <c r="X4868" t="s">
        <v>161</v>
      </c>
      <c r="AB4868" t="s">
        <v>6427</v>
      </c>
      <c r="AD4868" t="s">
        <v>65</v>
      </c>
      <c r="AF4868" t="s">
        <v>6428</v>
      </c>
      <c r="AG4868" t="s">
        <v>6429</v>
      </c>
      <c r="AH4868" t="s">
        <v>6430</v>
      </c>
      <c r="AI4868" t="s">
        <v>6431</v>
      </c>
      <c r="AJ4868" t="s">
        <v>6432</v>
      </c>
      <c r="AK4868" t="str">
        <f t="shared" si="174"/>
        <v>NCT00410202</v>
      </c>
      <c r="AL4868">
        <v>14581545</v>
      </c>
      <c r="AM4868" t="s">
        <v>86</v>
      </c>
      <c r="AN4868" t="s">
        <v>6045</v>
      </c>
      <c r="AP4868" t="s">
        <v>6437</v>
      </c>
      <c r="AR4868" t="s">
        <v>103</v>
      </c>
      <c r="AS4868" t="s">
        <v>104</v>
      </c>
      <c r="AT4868">
        <v>138</v>
      </c>
      <c r="AU4868">
        <v>138</v>
      </c>
    </row>
    <row r="4869" spans="1:47" x14ac:dyDescent="0.2">
      <c r="A4869" t="s">
        <v>6417</v>
      </c>
      <c r="B4869" t="s">
        <v>6376</v>
      </c>
      <c r="C4869" t="s">
        <v>6418</v>
      </c>
      <c r="D4869" t="s">
        <v>6419</v>
      </c>
      <c r="E4869" t="s">
        <v>6420</v>
      </c>
      <c r="F4869" t="s">
        <v>52</v>
      </c>
      <c r="G4869" t="s">
        <v>6016</v>
      </c>
      <c r="H4869" t="s">
        <v>6421</v>
      </c>
      <c r="I4869" t="s">
        <v>6422</v>
      </c>
      <c r="J4869" t="s">
        <v>6423</v>
      </c>
      <c r="K4869" t="s">
        <v>127</v>
      </c>
      <c r="L4869" s="1">
        <v>39062</v>
      </c>
      <c r="M4869" s="1">
        <v>41576</v>
      </c>
      <c r="N4869" s="1">
        <v>41091</v>
      </c>
      <c r="O4869" t="s">
        <v>75</v>
      </c>
      <c r="P4869" t="s">
        <v>6424</v>
      </c>
      <c r="S4869" t="s">
        <v>6056</v>
      </c>
      <c r="T4869" t="s">
        <v>6425</v>
      </c>
      <c r="U4869" t="s">
        <v>6426</v>
      </c>
      <c r="V4869">
        <v>629</v>
      </c>
      <c r="W4869" t="s">
        <v>63</v>
      </c>
      <c r="X4869" t="s">
        <v>161</v>
      </c>
      <c r="AB4869" t="s">
        <v>6427</v>
      </c>
      <c r="AD4869" t="s">
        <v>65</v>
      </c>
      <c r="AF4869" t="s">
        <v>6428</v>
      </c>
      <c r="AG4869" t="s">
        <v>6429</v>
      </c>
      <c r="AH4869" t="s">
        <v>6430</v>
      </c>
      <c r="AI4869" t="s">
        <v>6431</v>
      </c>
      <c r="AJ4869" t="s">
        <v>6432</v>
      </c>
      <c r="AK4869" t="str">
        <f t="shared" si="174"/>
        <v>NCT00410202</v>
      </c>
      <c r="AL4869">
        <v>14581546</v>
      </c>
      <c r="AM4869" t="s">
        <v>91</v>
      </c>
      <c r="AN4869" t="s">
        <v>6045</v>
      </c>
      <c r="AP4869" t="s">
        <v>6437</v>
      </c>
      <c r="AR4869" t="s">
        <v>103</v>
      </c>
      <c r="AS4869" t="s">
        <v>104</v>
      </c>
      <c r="AT4869">
        <v>140</v>
      </c>
      <c r="AU4869">
        <v>140</v>
      </c>
    </row>
    <row r="4870" spans="1:47" x14ac:dyDescent="0.2">
      <c r="A4870" t="s">
        <v>6417</v>
      </c>
      <c r="B4870" t="s">
        <v>6376</v>
      </c>
      <c r="C4870" t="s">
        <v>6418</v>
      </c>
      <c r="D4870" t="s">
        <v>6419</v>
      </c>
      <c r="E4870" t="s">
        <v>6420</v>
      </c>
      <c r="F4870" t="s">
        <v>52</v>
      </c>
      <c r="G4870" t="s">
        <v>6016</v>
      </c>
      <c r="H4870" t="s">
        <v>6421</v>
      </c>
      <c r="I4870" t="s">
        <v>6422</v>
      </c>
      <c r="J4870" t="s">
        <v>6423</v>
      </c>
      <c r="K4870" t="s">
        <v>127</v>
      </c>
      <c r="L4870" s="1">
        <v>39062</v>
      </c>
      <c r="M4870" s="1">
        <v>41576</v>
      </c>
      <c r="N4870" s="1">
        <v>41091</v>
      </c>
      <c r="O4870" t="s">
        <v>75</v>
      </c>
      <c r="P4870" t="s">
        <v>6424</v>
      </c>
      <c r="S4870" t="s">
        <v>6056</v>
      </c>
      <c r="T4870" t="s">
        <v>6425</v>
      </c>
      <c r="U4870" t="s">
        <v>6426</v>
      </c>
      <c r="V4870">
        <v>629</v>
      </c>
      <c r="W4870" t="s">
        <v>63</v>
      </c>
      <c r="X4870" t="s">
        <v>161</v>
      </c>
      <c r="AB4870" t="s">
        <v>6427</v>
      </c>
      <c r="AD4870" t="s">
        <v>65</v>
      </c>
      <c r="AF4870" t="s">
        <v>6428</v>
      </c>
      <c r="AG4870" t="s">
        <v>6429</v>
      </c>
      <c r="AH4870" t="s">
        <v>6430</v>
      </c>
      <c r="AI4870" t="s">
        <v>6431</v>
      </c>
      <c r="AJ4870" t="s">
        <v>6432</v>
      </c>
      <c r="AK4870" t="str">
        <f t="shared" si="174"/>
        <v>NCT00410202</v>
      </c>
      <c r="AL4870">
        <v>14581547</v>
      </c>
      <c r="AM4870" t="s">
        <v>92</v>
      </c>
      <c r="AN4870" t="s">
        <v>6045</v>
      </c>
      <c r="AP4870" t="s">
        <v>6437</v>
      </c>
      <c r="AR4870" t="s">
        <v>103</v>
      </c>
      <c r="AS4870" t="s">
        <v>104</v>
      </c>
      <c r="AT4870">
        <v>137</v>
      </c>
      <c r="AU4870">
        <v>137</v>
      </c>
    </row>
    <row r="4871" spans="1:47" x14ac:dyDescent="0.2">
      <c r="A4871" t="s">
        <v>6417</v>
      </c>
      <c r="B4871" t="s">
        <v>6376</v>
      </c>
      <c r="C4871" t="s">
        <v>6418</v>
      </c>
      <c r="D4871" t="s">
        <v>6419</v>
      </c>
      <c r="E4871" t="s">
        <v>6420</v>
      </c>
      <c r="F4871" t="s">
        <v>52</v>
      </c>
      <c r="G4871" t="s">
        <v>6016</v>
      </c>
      <c r="H4871" t="s">
        <v>6421</v>
      </c>
      <c r="I4871" t="s">
        <v>6422</v>
      </c>
      <c r="J4871" t="s">
        <v>6423</v>
      </c>
      <c r="K4871" t="s">
        <v>127</v>
      </c>
      <c r="L4871" s="1">
        <v>39062</v>
      </c>
      <c r="M4871" s="1">
        <v>41576</v>
      </c>
      <c r="N4871" s="1">
        <v>41091</v>
      </c>
      <c r="O4871" t="s">
        <v>75</v>
      </c>
      <c r="P4871" t="s">
        <v>6424</v>
      </c>
      <c r="S4871" t="s">
        <v>6056</v>
      </c>
      <c r="T4871" t="s">
        <v>6425</v>
      </c>
      <c r="U4871" t="s">
        <v>6426</v>
      </c>
      <c r="V4871">
        <v>629</v>
      </c>
      <c r="W4871" t="s">
        <v>63</v>
      </c>
      <c r="X4871" t="s">
        <v>161</v>
      </c>
      <c r="AB4871" t="s">
        <v>6427</v>
      </c>
      <c r="AD4871" t="s">
        <v>65</v>
      </c>
      <c r="AF4871" t="s">
        <v>6428</v>
      </c>
      <c r="AG4871" t="s">
        <v>6429</v>
      </c>
      <c r="AH4871" t="s">
        <v>6430</v>
      </c>
      <c r="AI4871" t="s">
        <v>6431</v>
      </c>
      <c r="AJ4871" t="s">
        <v>6432</v>
      </c>
      <c r="AK4871" t="str">
        <f t="shared" si="174"/>
        <v>NCT00410202</v>
      </c>
      <c r="AL4871">
        <v>14581548</v>
      </c>
      <c r="AM4871" t="s">
        <v>1099</v>
      </c>
      <c r="AN4871" t="s">
        <v>6045</v>
      </c>
      <c r="AP4871" t="s">
        <v>6437</v>
      </c>
      <c r="AR4871" t="s">
        <v>103</v>
      </c>
      <c r="AS4871" t="s">
        <v>104</v>
      </c>
      <c r="AT4871">
        <v>415</v>
      </c>
      <c r="AU4871">
        <v>415</v>
      </c>
    </row>
    <row r="4872" spans="1:47" x14ac:dyDescent="0.2">
      <c r="A4872" t="s">
        <v>6417</v>
      </c>
      <c r="B4872" t="s">
        <v>6376</v>
      </c>
      <c r="C4872" t="s">
        <v>6418</v>
      </c>
      <c r="D4872" t="s">
        <v>6419</v>
      </c>
      <c r="E4872" t="s">
        <v>6420</v>
      </c>
      <c r="F4872" t="s">
        <v>52</v>
      </c>
      <c r="G4872" t="s">
        <v>6016</v>
      </c>
      <c r="H4872" t="s">
        <v>6421</v>
      </c>
      <c r="I4872" t="s">
        <v>6422</v>
      </c>
      <c r="J4872" t="s">
        <v>6423</v>
      </c>
      <c r="K4872" t="s">
        <v>127</v>
      </c>
      <c r="L4872" s="1">
        <v>39062</v>
      </c>
      <c r="M4872" s="1">
        <v>41576</v>
      </c>
      <c r="N4872" s="1">
        <v>41091</v>
      </c>
      <c r="O4872" t="s">
        <v>75</v>
      </c>
      <c r="P4872" t="s">
        <v>6424</v>
      </c>
      <c r="S4872" t="s">
        <v>6056</v>
      </c>
      <c r="T4872" t="s">
        <v>6425</v>
      </c>
      <c r="U4872" t="s">
        <v>6426</v>
      </c>
      <c r="V4872">
        <v>629</v>
      </c>
      <c r="W4872" t="s">
        <v>63</v>
      </c>
      <c r="X4872" t="s">
        <v>161</v>
      </c>
      <c r="AB4872" t="s">
        <v>6427</v>
      </c>
      <c r="AD4872" t="s">
        <v>65</v>
      </c>
      <c r="AF4872" t="s">
        <v>6428</v>
      </c>
      <c r="AG4872" t="s">
        <v>6429</v>
      </c>
      <c r="AH4872" t="s">
        <v>6430</v>
      </c>
      <c r="AI4872" t="s">
        <v>6431</v>
      </c>
      <c r="AJ4872" t="s">
        <v>6432</v>
      </c>
      <c r="AK4872" t="str">
        <f t="shared" si="174"/>
        <v>NCT00410202</v>
      </c>
      <c r="AL4872">
        <v>14581545</v>
      </c>
      <c r="AM4872" t="s">
        <v>86</v>
      </c>
      <c r="AN4872" t="s">
        <v>6043</v>
      </c>
      <c r="AP4872" t="s">
        <v>6437</v>
      </c>
      <c r="AR4872" t="s">
        <v>103</v>
      </c>
      <c r="AS4872" t="s">
        <v>104</v>
      </c>
      <c r="AT4872">
        <v>0</v>
      </c>
      <c r="AU4872">
        <v>0</v>
      </c>
    </row>
    <row r="4873" spans="1:47" x14ac:dyDescent="0.2">
      <c r="A4873" t="s">
        <v>6417</v>
      </c>
      <c r="B4873" t="s">
        <v>6376</v>
      </c>
      <c r="C4873" t="s">
        <v>6418</v>
      </c>
      <c r="D4873" t="s">
        <v>6419</v>
      </c>
      <c r="E4873" t="s">
        <v>6420</v>
      </c>
      <c r="F4873" t="s">
        <v>52</v>
      </c>
      <c r="G4873" t="s">
        <v>6016</v>
      </c>
      <c r="H4873" t="s">
        <v>6421</v>
      </c>
      <c r="I4873" t="s">
        <v>6422</v>
      </c>
      <c r="J4873" t="s">
        <v>6423</v>
      </c>
      <c r="K4873" t="s">
        <v>127</v>
      </c>
      <c r="L4873" s="1">
        <v>39062</v>
      </c>
      <c r="M4873" s="1">
        <v>41576</v>
      </c>
      <c r="N4873" s="1">
        <v>41091</v>
      </c>
      <c r="O4873" t="s">
        <v>75</v>
      </c>
      <c r="P4873" t="s">
        <v>6424</v>
      </c>
      <c r="S4873" t="s">
        <v>6056</v>
      </c>
      <c r="T4873" t="s">
        <v>6425</v>
      </c>
      <c r="U4873" t="s">
        <v>6426</v>
      </c>
      <c r="V4873">
        <v>629</v>
      </c>
      <c r="W4873" t="s">
        <v>63</v>
      </c>
      <c r="X4873" t="s">
        <v>161</v>
      </c>
      <c r="AB4873" t="s">
        <v>6427</v>
      </c>
      <c r="AD4873" t="s">
        <v>65</v>
      </c>
      <c r="AF4873" t="s">
        <v>6428</v>
      </c>
      <c r="AG4873" t="s">
        <v>6429</v>
      </c>
      <c r="AH4873" t="s">
        <v>6430</v>
      </c>
      <c r="AI4873" t="s">
        <v>6431</v>
      </c>
      <c r="AJ4873" t="s">
        <v>6432</v>
      </c>
      <c r="AK4873" t="str">
        <f t="shared" si="174"/>
        <v>NCT00410202</v>
      </c>
      <c r="AL4873">
        <v>14581546</v>
      </c>
      <c r="AM4873" t="s">
        <v>91</v>
      </c>
      <c r="AN4873" t="s">
        <v>6043</v>
      </c>
      <c r="AP4873" t="s">
        <v>6437</v>
      </c>
      <c r="AR4873" t="s">
        <v>103</v>
      </c>
      <c r="AS4873" t="s">
        <v>104</v>
      </c>
      <c r="AT4873">
        <v>0</v>
      </c>
      <c r="AU4873">
        <v>0</v>
      </c>
    </row>
    <row r="4874" spans="1:47" x14ac:dyDescent="0.2">
      <c r="A4874" t="s">
        <v>6417</v>
      </c>
      <c r="B4874" t="s">
        <v>6376</v>
      </c>
      <c r="C4874" t="s">
        <v>6418</v>
      </c>
      <c r="D4874" t="s">
        <v>6419</v>
      </c>
      <c r="E4874" t="s">
        <v>6420</v>
      </c>
      <c r="F4874" t="s">
        <v>52</v>
      </c>
      <c r="G4874" t="s">
        <v>6016</v>
      </c>
      <c r="H4874" t="s">
        <v>6421</v>
      </c>
      <c r="I4874" t="s">
        <v>6422</v>
      </c>
      <c r="J4874" t="s">
        <v>6423</v>
      </c>
      <c r="K4874" t="s">
        <v>127</v>
      </c>
      <c r="L4874" s="1">
        <v>39062</v>
      </c>
      <c r="M4874" s="1">
        <v>41576</v>
      </c>
      <c r="N4874" s="1">
        <v>41091</v>
      </c>
      <c r="O4874" t="s">
        <v>75</v>
      </c>
      <c r="P4874" t="s">
        <v>6424</v>
      </c>
      <c r="S4874" t="s">
        <v>6056</v>
      </c>
      <c r="T4874" t="s">
        <v>6425</v>
      </c>
      <c r="U4874" t="s">
        <v>6426</v>
      </c>
      <c r="V4874">
        <v>629</v>
      </c>
      <c r="W4874" t="s">
        <v>63</v>
      </c>
      <c r="X4874" t="s">
        <v>161</v>
      </c>
      <c r="AB4874" t="s">
        <v>6427</v>
      </c>
      <c r="AD4874" t="s">
        <v>65</v>
      </c>
      <c r="AF4874" t="s">
        <v>6428</v>
      </c>
      <c r="AG4874" t="s">
        <v>6429</v>
      </c>
      <c r="AH4874" t="s">
        <v>6430</v>
      </c>
      <c r="AI4874" t="s">
        <v>6431</v>
      </c>
      <c r="AJ4874" t="s">
        <v>6432</v>
      </c>
      <c r="AK4874" t="str">
        <f t="shared" si="174"/>
        <v>NCT00410202</v>
      </c>
      <c r="AL4874">
        <v>14581547</v>
      </c>
      <c r="AM4874" t="s">
        <v>92</v>
      </c>
      <c r="AN4874" t="s">
        <v>6043</v>
      </c>
      <c r="AP4874" t="s">
        <v>6437</v>
      </c>
      <c r="AR4874" t="s">
        <v>103</v>
      </c>
      <c r="AS4874" t="s">
        <v>104</v>
      </c>
      <c r="AT4874">
        <v>0</v>
      </c>
      <c r="AU4874">
        <v>0</v>
      </c>
    </row>
    <row r="4875" spans="1:47" x14ac:dyDescent="0.2">
      <c r="A4875" t="s">
        <v>6417</v>
      </c>
      <c r="B4875" t="s">
        <v>6376</v>
      </c>
      <c r="C4875" t="s">
        <v>6418</v>
      </c>
      <c r="D4875" t="s">
        <v>6419</v>
      </c>
      <c r="E4875" t="s">
        <v>6420</v>
      </c>
      <c r="F4875" t="s">
        <v>52</v>
      </c>
      <c r="G4875" t="s">
        <v>6016</v>
      </c>
      <c r="H4875" t="s">
        <v>6421</v>
      </c>
      <c r="I4875" t="s">
        <v>6422</v>
      </c>
      <c r="J4875" t="s">
        <v>6423</v>
      </c>
      <c r="K4875" t="s">
        <v>127</v>
      </c>
      <c r="L4875" s="1">
        <v>39062</v>
      </c>
      <c r="M4875" s="1">
        <v>41576</v>
      </c>
      <c r="N4875" s="1">
        <v>41091</v>
      </c>
      <c r="O4875" t="s">
        <v>75</v>
      </c>
      <c r="P4875" t="s">
        <v>6424</v>
      </c>
      <c r="S4875" t="s">
        <v>6056</v>
      </c>
      <c r="T4875" t="s">
        <v>6425</v>
      </c>
      <c r="U4875" t="s">
        <v>6426</v>
      </c>
      <c r="V4875">
        <v>629</v>
      </c>
      <c r="W4875" t="s">
        <v>63</v>
      </c>
      <c r="X4875" t="s">
        <v>161</v>
      </c>
      <c r="AB4875" t="s">
        <v>6427</v>
      </c>
      <c r="AD4875" t="s">
        <v>65</v>
      </c>
      <c r="AF4875" t="s">
        <v>6428</v>
      </c>
      <c r="AG4875" t="s">
        <v>6429</v>
      </c>
      <c r="AH4875" t="s">
        <v>6430</v>
      </c>
      <c r="AI4875" t="s">
        <v>6431</v>
      </c>
      <c r="AJ4875" t="s">
        <v>6432</v>
      </c>
      <c r="AK4875" t="str">
        <f t="shared" si="174"/>
        <v>NCT00410202</v>
      </c>
      <c r="AL4875">
        <v>14581548</v>
      </c>
      <c r="AM4875" t="s">
        <v>1099</v>
      </c>
      <c r="AN4875" t="s">
        <v>6043</v>
      </c>
      <c r="AP4875" t="s">
        <v>6437</v>
      </c>
      <c r="AR4875" t="s">
        <v>103</v>
      </c>
      <c r="AS4875" t="s">
        <v>104</v>
      </c>
      <c r="AT4875">
        <v>0</v>
      </c>
      <c r="AU4875">
        <v>0</v>
      </c>
    </row>
    <row r="4876" spans="1:47" x14ac:dyDescent="0.2">
      <c r="A4876" t="s">
        <v>6417</v>
      </c>
      <c r="B4876" t="s">
        <v>6376</v>
      </c>
      <c r="C4876" t="s">
        <v>6418</v>
      </c>
      <c r="D4876" t="s">
        <v>6419</v>
      </c>
      <c r="E4876" t="s">
        <v>6420</v>
      </c>
      <c r="F4876" t="s">
        <v>52</v>
      </c>
      <c r="G4876" t="s">
        <v>6016</v>
      </c>
      <c r="H4876" t="s">
        <v>6421</v>
      </c>
      <c r="I4876" t="s">
        <v>6422</v>
      </c>
      <c r="J4876" t="s">
        <v>6423</v>
      </c>
      <c r="K4876" t="s">
        <v>127</v>
      </c>
      <c r="L4876" s="1">
        <v>39062</v>
      </c>
      <c r="M4876" s="1">
        <v>41576</v>
      </c>
      <c r="N4876" s="1">
        <v>41091</v>
      </c>
      <c r="O4876" t="s">
        <v>75</v>
      </c>
      <c r="P4876" t="s">
        <v>6424</v>
      </c>
      <c r="S4876" t="s">
        <v>6056</v>
      </c>
      <c r="T4876" t="s">
        <v>6425</v>
      </c>
      <c r="U4876" t="s">
        <v>6426</v>
      </c>
      <c r="V4876">
        <v>629</v>
      </c>
      <c r="W4876" t="s">
        <v>63</v>
      </c>
      <c r="X4876" t="s">
        <v>161</v>
      </c>
      <c r="AB4876" t="s">
        <v>6427</v>
      </c>
      <c r="AD4876" t="s">
        <v>65</v>
      </c>
      <c r="AF4876" t="s">
        <v>6428</v>
      </c>
      <c r="AG4876" t="s">
        <v>6429</v>
      </c>
      <c r="AH4876" t="s">
        <v>6430</v>
      </c>
      <c r="AI4876" t="s">
        <v>6431</v>
      </c>
      <c r="AJ4876" t="s">
        <v>6432</v>
      </c>
      <c r="AK4876" t="str">
        <f t="shared" si="174"/>
        <v>NCT00410202</v>
      </c>
      <c r="AL4876">
        <v>14581545</v>
      </c>
      <c r="AM4876" t="s">
        <v>86</v>
      </c>
      <c r="AN4876" t="s">
        <v>6045</v>
      </c>
      <c r="AP4876" t="s">
        <v>6438</v>
      </c>
      <c r="AR4876" t="s">
        <v>103</v>
      </c>
      <c r="AS4876" t="s">
        <v>104</v>
      </c>
      <c r="AT4876">
        <v>138</v>
      </c>
      <c r="AU4876">
        <v>138</v>
      </c>
    </row>
    <row r="4877" spans="1:47" x14ac:dyDescent="0.2">
      <c r="A4877" t="s">
        <v>6417</v>
      </c>
      <c r="B4877" t="s">
        <v>6376</v>
      </c>
      <c r="C4877" t="s">
        <v>6418</v>
      </c>
      <c r="D4877" t="s">
        <v>6419</v>
      </c>
      <c r="E4877" t="s">
        <v>6420</v>
      </c>
      <c r="F4877" t="s">
        <v>52</v>
      </c>
      <c r="G4877" t="s">
        <v>6016</v>
      </c>
      <c r="H4877" t="s">
        <v>6421</v>
      </c>
      <c r="I4877" t="s">
        <v>6422</v>
      </c>
      <c r="J4877" t="s">
        <v>6423</v>
      </c>
      <c r="K4877" t="s">
        <v>127</v>
      </c>
      <c r="L4877" s="1">
        <v>39062</v>
      </c>
      <c r="M4877" s="1">
        <v>41576</v>
      </c>
      <c r="N4877" s="1">
        <v>41091</v>
      </c>
      <c r="O4877" t="s">
        <v>75</v>
      </c>
      <c r="P4877" t="s">
        <v>6424</v>
      </c>
      <c r="S4877" t="s">
        <v>6056</v>
      </c>
      <c r="T4877" t="s">
        <v>6425</v>
      </c>
      <c r="U4877" t="s">
        <v>6426</v>
      </c>
      <c r="V4877">
        <v>629</v>
      </c>
      <c r="W4877" t="s">
        <v>63</v>
      </c>
      <c r="X4877" t="s">
        <v>161</v>
      </c>
      <c r="AB4877" t="s">
        <v>6427</v>
      </c>
      <c r="AD4877" t="s">
        <v>65</v>
      </c>
      <c r="AF4877" t="s">
        <v>6428</v>
      </c>
      <c r="AG4877" t="s">
        <v>6429</v>
      </c>
      <c r="AH4877" t="s">
        <v>6430</v>
      </c>
      <c r="AI4877" t="s">
        <v>6431</v>
      </c>
      <c r="AJ4877" t="s">
        <v>6432</v>
      </c>
      <c r="AK4877" t="str">
        <f t="shared" si="174"/>
        <v>NCT00410202</v>
      </c>
      <c r="AL4877">
        <v>14581546</v>
      </c>
      <c r="AM4877" t="s">
        <v>91</v>
      </c>
      <c r="AN4877" t="s">
        <v>6045</v>
      </c>
      <c r="AP4877" t="s">
        <v>6438</v>
      </c>
      <c r="AR4877" t="s">
        <v>103</v>
      </c>
      <c r="AS4877" t="s">
        <v>104</v>
      </c>
      <c r="AT4877">
        <v>139</v>
      </c>
      <c r="AU4877">
        <v>139</v>
      </c>
    </row>
    <row r="4878" spans="1:47" x14ac:dyDescent="0.2">
      <c r="A4878" t="s">
        <v>6417</v>
      </c>
      <c r="B4878" t="s">
        <v>6376</v>
      </c>
      <c r="C4878" t="s">
        <v>6418</v>
      </c>
      <c r="D4878" t="s">
        <v>6419</v>
      </c>
      <c r="E4878" t="s">
        <v>6420</v>
      </c>
      <c r="F4878" t="s">
        <v>52</v>
      </c>
      <c r="G4878" t="s">
        <v>6016</v>
      </c>
      <c r="H4878" t="s">
        <v>6421</v>
      </c>
      <c r="I4878" t="s">
        <v>6422</v>
      </c>
      <c r="J4878" t="s">
        <v>6423</v>
      </c>
      <c r="K4878" t="s">
        <v>127</v>
      </c>
      <c r="L4878" s="1">
        <v>39062</v>
      </c>
      <c r="M4878" s="1">
        <v>41576</v>
      </c>
      <c r="N4878" s="1">
        <v>41091</v>
      </c>
      <c r="O4878" t="s">
        <v>75</v>
      </c>
      <c r="P4878" t="s">
        <v>6424</v>
      </c>
      <c r="S4878" t="s">
        <v>6056</v>
      </c>
      <c r="T4878" t="s">
        <v>6425</v>
      </c>
      <c r="U4878" t="s">
        <v>6426</v>
      </c>
      <c r="V4878">
        <v>629</v>
      </c>
      <c r="W4878" t="s">
        <v>63</v>
      </c>
      <c r="X4878" t="s">
        <v>161</v>
      </c>
      <c r="AB4878" t="s">
        <v>6427</v>
      </c>
      <c r="AD4878" t="s">
        <v>65</v>
      </c>
      <c r="AF4878" t="s">
        <v>6428</v>
      </c>
      <c r="AG4878" t="s">
        <v>6429</v>
      </c>
      <c r="AH4878" t="s">
        <v>6430</v>
      </c>
      <c r="AI4878" t="s">
        <v>6431</v>
      </c>
      <c r="AJ4878" t="s">
        <v>6432</v>
      </c>
      <c r="AK4878" t="str">
        <f t="shared" si="174"/>
        <v>NCT00410202</v>
      </c>
      <c r="AL4878">
        <v>14581547</v>
      </c>
      <c r="AM4878" t="s">
        <v>92</v>
      </c>
      <c r="AN4878" t="s">
        <v>6045</v>
      </c>
      <c r="AP4878" t="s">
        <v>6438</v>
      </c>
      <c r="AR4878" t="s">
        <v>103</v>
      </c>
      <c r="AS4878" t="s">
        <v>104</v>
      </c>
      <c r="AT4878">
        <v>135</v>
      </c>
      <c r="AU4878">
        <v>135</v>
      </c>
    </row>
    <row r="4879" spans="1:47" x14ac:dyDescent="0.2">
      <c r="A4879" t="s">
        <v>6417</v>
      </c>
      <c r="B4879" t="s">
        <v>6376</v>
      </c>
      <c r="C4879" t="s">
        <v>6418</v>
      </c>
      <c r="D4879" t="s">
        <v>6419</v>
      </c>
      <c r="E4879" t="s">
        <v>6420</v>
      </c>
      <c r="F4879" t="s">
        <v>52</v>
      </c>
      <c r="G4879" t="s">
        <v>6016</v>
      </c>
      <c r="H4879" t="s">
        <v>6421</v>
      </c>
      <c r="I4879" t="s">
        <v>6422</v>
      </c>
      <c r="J4879" t="s">
        <v>6423</v>
      </c>
      <c r="K4879" t="s">
        <v>127</v>
      </c>
      <c r="L4879" s="1">
        <v>39062</v>
      </c>
      <c r="M4879" s="1">
        <v>41576</v>
      </c>
      <c r="N4879" s="1">
        <v>41091</v>
      </c>
      <c r="O4879" t="s">
        <v>75</v>
      </c>
      <c r="P4879" t="s">
        <v>6424</v>
      </c>
      <c r="S4879" t="s">
        <v>6056</v>
      </c>
      <c r="T4879" t="s">
        <v>6425</v>
      </c>
      <c r="U4879" t="s">
        <v>6426</v>
      </c>
      <c r="V4879">
        <v>629</v>
      </c>
      <c r="W4879" t="s">
        <v>63</v>
      </c>
      <c r="X4879" t="s">
        <v>161</v>
      </c>
      <c r="AB4879" t="s">
        <v>6427</v>
      </c>
      <c r="AD4879" t="s">
        <v>65</v>
      </c>
      <c r="AF4879" t="s">
        <v>6428</v>
      </c>
      <c r="AG4879" t="s">
        <v>6429</v>
      </c>
      <c r="AH4879" t="s">
        <v>6430</v>
      </c>
      <c r="AI4879" t="s">
        <v>6431</v>
      </c>
      <c r="AJ4879" t="s">
        <v>6432</v>
      </c>
      <c r="AK4879" t="str">
        <f t="shared" si="174"/>
        <v>NCT00410202</v>
      </c>
      <c r="AL4879">
        <v>14581548</v>
      </c>
      <c r="AM4879" t="s">
        <v>1099</v>
      </c>
      <c r="AN4879" t="s">
        <v>6045</v>
      </c>
      <c r="AP4879" t="s">
        <v>6438</v>
      </c>
      <c r="AR4879" t="s">
        <v>103</v>
      </c>
      <c r="AS4879" t="s">
        <v>104</v>
      </c>
      <c r="AT4879">
        <v>412</v>
      </c>
      <c r="AU4879">
        <v>412</v>
      </c>
    </row>
    <row r="4880" spans="1:47" x14ac:dyDescent="0.2">
      <c r="A4880" t="s">
        <v>6417</v>
      </c>
      <c r="B4880" t="s">
        <v>6376</v>
      </c>
      <c r="C4880" t="s">
        <v>6418</v>
      </c>
      <c r="D4880" t="s">
        <v>6419</v>
      </c>
      <c r="E4880" t="s">
        <v>6420</v>
      </c>
      <c r="F4880" t="s">
        <v>52</v>
      </c>
      <c r="G4880" t="s">
        <v>6016</v>
      </c>
      <c r="H4880" t="s">
        <v>6421</v>
      </c>
      <c r="I4880" t="s">
        <v>6422</v>
      </c>
      <c r="J4880" t="s">
        <v>6423</v>
      </c>
      <c r="K4880" t="s">
        <v>127</v>
      </c>
      <c r="L4880" s="1">
        <v>39062</v>
      </c>
      <c r="M4880" s="1">
        <v>41576</v>
      </c>
      <c r="N4880" s="1">
        <v>41091</v>
      </c>
      <c r="O4880" t="s">
        <v>75</v>
      </c>
      <c r="P4880" t="s">
        <v>6424</v>
      </c>
      <c r="S4880" t="s">
        <v>6056</v>
      </c>
      <c r="T4880" t="s">
        <v>6425</v>
      </c>
      <c r="U4880" t="s">
        <v>6426</v>
      </c>
      <c r="V4880">
        <v>629</v>
      </c>
      <c r="W4880" t="s">
        <v>63</v>
      </c>
      <c r="X4880" t="s">
        <v>161</v>
      </c>
      <c r="AB4880" t="s">
        <v>6427</v>
      </c>
      <c r="AD4880" t="s">
        <v>65</v>
      </c>
      <c r="AF4880" t="s">
        <v>6428</v>
      </c>
      <c r="AG4880" t="s">
        <v>6429</v>
      </c>
      <c r="AH4880" t="s">
        <v>6430</v>
      </c>
      <c r="AI4880" t="s">
        <v>6431</v>
      </c>
      <c r="AJ4880" t="s">
        <v>6432</v>
      </c>
      <c r="AK4880" t="str">
        <f t="shared" si="174"/>
        <v>NCT00410202</v>
      </c>
      <c r="AL4880">
        <v>14581545</v>
      </c>
      <c r="AM4880" t="s">
        <v>86</v>
      </c>
      <c r="AN4880" t="s">
        <v>6043</v>
      </c>
      <c r="AP4880" t="s">
        <v>6438</v>
      </c>
      <c r="AR4880" t="s">
        <v>103</v>
      </c>
      <c r="AS4880" t="s">
        <v>104</v>
      </c>
      <c r="AT4880">
        <v>0</v>
      </c>
      <c r="AU4880">
        <v>0</v>
      </c>
    </row>
    <row r="4881" spans="1:47" x14ac:dyDescent="0.2">
      <c r="A4881" t="s">
        <v>6417</v>
      </c>
      <c r="B4881" t="s">
        <v>6376</v>
      </c>
      <c r="C4881" t="s">
        <v>6418</v>
      </c>
      <c r="D4881" t="s">
        <v>6419</v>
      </c>
      <c r="E4881" t="s">
        <v>6420</v>
      </c>
      <c r="F4881" t="s">
        <v>52</v>
      </c>
      <c r="G4881" t="s">
        <v>6016</v>
      </c>
      <c r="H4881" t="s">
        <v>6421</v>
      </c>
      <c r="I4881" t="s">
        <v>6422</v>
      </c>
      <c r="J4881" t="s">
        <v>6423</v>
      </c>
      <c r="K4881" t="s">
        <v>127</v>
      </c>
      <c r="L4881" s="1">
        <v>39062</v>
      </c>
      <c r="M4881" s="1">
        <v>41576</v>
      </c>
      <c r="N4881" s="1">
        <v>41091</v>
      </c>
      <c r="O4881" t="s">
        <v>75</v>
      </c>
      <c r="P4881" t="s">
        <v>6424</v>
      </c>
      <c r="S4881" t="s">
        <v>6056</v>
      </c>
      <c r="T4881" t="s">
        <v>6425</v>
      </c>
      <c r="U4881" t="s">
        <v>6426</v>
      </c>
      <c r="V4881">
        <v>629</v>
      </c>
      <c r="W4881" t="s">
        <v>63</v>
      </c>
      <c r="X4881" t="s">
        <v>161</v>
      </c>
      <c r="AB4881" t="s">
        <v>6427</v>
      </c>
      <c r="AD4881" t="s">
        <v>65</v>
      </c>
      <c r="AF4881" t="s">
        <v>6428</v>
      </c>
      <c r="AG4881" t="s">
        <v>6429</v>
      </c>
      <c r="AH4881" t="s">
        <v>6430</v>
      </c>
      <c r="AI4881" t="s">
        <v>6431</v>
      </c>
      <c r="AJ4881" t="s">
        <v>6432</v>
      </c>
      <c r="AK4881" t="str">
        <f t="shared" si="174"/>
        <v>NCT00410202</v>
      </c>
      <c r="AL4881">
        <v>14581546</v>
      </c>
      <c r="AM4881" t="s">
        <v>91</v>
      </c>
      <c r="AN4881" t="s">
        <v>6043</v>
      </c>
      <c r="AP4881" t="s">
        <v>6438</v>
      </c>
      <c r="AR4881" t="s">
        <v>103</v>
      </c>
      <c r="AS4881" t="s">
        <v>104</v>
      </c>
      <c r="AT4881">
        <v>1</v>
      </c>
      <c r="AU4881">
        <v>1</v>
      </c>
    </row>
    <row r="4882" spans="1:47" x14ac:dyDescent="0.2">
      <c r="A4882" t="s">
        <v>6417</v>
      </c>
      <c r="B4882" t="s">
        <v>6376</v>
      </c>
      <c r="C4882" t="s">
        <v>6418</v>
      </c>
      <c r="D4882" t="s">
        <v>6419</v>
      </c>
      <c r="E4882" t="s">
        <v>6420</v>
      </c>
      <c r="F4882" t="s">
        <v>52</v>
      </c>
      <c r="G4882" t="s">
        <v>6016</v>
      </c>
      <c r="H4882" t="s">
        <v>6421</v>
      </c>
      <c r="I4882" t="s">
        <v>6422</v>
      </c>
      <c r="J4882" t="s">
        <v>6423</v>
      </c>
      <c r="K4882" t="s">
        <v>127</v>
      </c>
      <c r="L4882" s="1">
        <v>39062</v>
      </c>
      <c r="M4882" s="1">
        <v>41576</v>
      </c>
      <c r="N4882" s="1">
        <v>41091</v>
      </c>
      <c r="O4882" t="s">
        <v>75</v>
      </c>
      <c r="P4882" t="s">
        <v>6424</v>
      </c>
      <c r="S4882" t="s">
        <v>6056</v>
      </c>
      <c r="T4882" t="s">
        <v>6425</v>
      </c>
      <c r="U4882" t="s">
        <v>6426</v>
      </c>
      <c r="V4882">
        <v>629</v>
      </c>
      <c r="W4882" t="s">
        <v>63</v>
      </c>
      <c r="X4882" t="s">
        <v>161</v>
      </c>
      <c r="AB4882" t="s">
        <v>6427</v>
      </c>
      <c r="AD4882" t="s">
        <v>65</v>
      </c>
      <c r="AF4882" t="s">
        <v>6428</v>
      </c>
      <c r="AG4882" t="s">
        <v>6429</v>
      </c>
      <c r="AH4882" t="s">
        <v>6430</v>
      </c>
      <c r="AI4882" t="s">
        <v>6431</v>
      </c>
      <c r="AJ4882" t="s">
        <v>6432</v>
      </c>
      <c r="AK4882" t="str">
        <f t="shared" si="174"/>
        <v>NCT00410202</v>
      </c>
      <c r="AL4882">
        <v>14581547</v>
      </c>
      <c r="AM4882" t="s">
        <v>92</v>
      </c>
      <c r="AN4882" t="s">
        <v>6043</v>
      </c>
      <c r="AP4882" t="s">
        <v>6438</v>
      </c>
      <c r="AR4882" t="s">
        <v>103</v>
      </c>
      <c r="AS4882" t="s">
        <v>104</v>
      </c>
      <c r="AT4882">
        <v>2</v>
      </c>
      <c r="AU4882">
        <v>2</v>
      </c>
    </row>
    <row r="4883" spans="1:47" x14ac:dyDescent="0.2">
      <c r="A4883" t="s">
        <v>6417</v>
      </c>
      <c r="B4883" t="s">
        <v>6376</v>
      </c>
      <c r="C4883" t="s">
        <v>6418</v>
      </c>
      <c r="D4883" t="s">
        <v>6419</v>
      </c>
      <c r="E4883" t="s">
        <v>6420</v>
      </c>
      <c r="F4883" t="s">
        <v>52</v>
      </c>
      <c r="G4883" t="s">
        <v>6016</v>
      </c>
      <c r="H4883" t="s">
        <v>6421</v>
      </c>
      <c r="I4883" t="s">
        <v>6422</v>
      </c>
      <c r="J4883" t="s">
        <v>6423</v>
      </c>
      <c r="K4883" t="s">
        <v>127</v>
      </c>
      <c r="L4883" s="1">
        <v>39062</v>
      </c>
      <c r="M4883" s="1">
        <v>41576</v>
      </c>
      <c r="N4883" s="1">
        <v>41091</v>
      </c>
      <c r="O4883" t="s">
        <v>75</v>
      </c>
      <c r="P4883" t="s">
        <v>6424</v>
      </c>
      <c r="S4883" t="s">
        <v>6056</v>
      </c>
      <c r="T4883" t="s">
        <v>6425</v>
      </c>
      <c r="U4883" t="s">
        <v>6426</v>
      </c>
      <c r="V4883">
        <v>629</v>
      </c>
      <c r="W4883" t="s">
        <v>63</v>
      </c>
      <c r="X4883" t="s">
        <v>161</v>
      </c>
      <c r="AB4883" t="s">
        <v>6427</v>
      </c>
      <c r="AD4883" t="s">
        <v>65</v>
      </c>
      <c r="AF4883" t="s">
        <v>6428</v>
      </c>
      <c r="AG4883" t="s">
        <v>6429</v>
      </c>
      <c r="AH4883" t="s">
        <v>6430</v>
      </c>
      <c r="AI4883" t="s">
        <v>6431</v>
      </c>
      <c r="AJ4883" t="s">
        <v>6432</v>
      </c>
      <c r="AK4883" t="str">
        <f t="shared" si="174"/>
        <v>NCT00410202</v>
      </c>
      <c r="AL4883">
        <v>14581548</v>
      </c>
      <c r="AM4883" t="s">
        <v>1099</v>
      </c>
      <c r="AN4883" t="s">
        <v>6043</v>
      </c>
      <c r="AP4883" t="s">
        <v>6438</v>
      </c>
      <c r="AR4883" t="s">
        <v>103</v>
      </c>
      <c r="AS4883" t="s">
        <v>104</v>
      </c>
      <c r="AT4883">
        <v>3</v>
      </c>
      <c r="AU4883">
        <v>3</v>
      </c>
    </row>
    <row r="4884" spans="1:47" x14ac:dyDescent="0.2">
      <c r="A4884" t="s">
        <v>6417</v>
      </c>
      <c r="B4884" t="s">
        <v>6376</v>
      </c>
      <c r="C4884" t="s">
        <v>6418</v>
      </c>
      <c r="D4884" t="s">
        <v>6419</v>
      </c>
      <c r="E4884" t="s">
        <v>6420</v>
      </c>
      <c r="F4884" t="s">
        <v>52</v>
      </c>
      <c r="G4884" t="s">
        <v>6016</v>
      </c>
      <c r="H4884" t="s">
        <v>6421</v>
      </c>
      <c r="I4884" t="s">
        <v>6422</v>
      </c>
      <c r="J4884" t="s">
        <v>6423</v>
      </c>
      <c r="K4884" t="s">
        <v>127</v>
      </c>
      <c r="L4884" s="1">
        <v>39062</v>
      </c>
      <c r="M4884" s="1">
        <v>41576</v>
      </c>
      <c r="N4884" s="1">
        <v>41091</v>
      </c>
      <c r="O4884" t="s">
        <v>75</v>
      </c>
      <c r="P4884" t="s">
        <v>6424</v>
      </c>
      <c r="S4884" t="s">
        <v>6056</v>
      </c>
      <c r="T4884" t="s">
        <v>6425</v>
      </c>
      <c r="U4884" t="s">
        <v>6426</v>
      </c>
      <c r="V4884">
        <v>629</v>
      </c>
      <c r="W4884" t="s">
        <v>63</v>
      </c>
      <c r="X4884" t="s">
        <v>161</v>
      </c>
      <c r="AB4884" t="s">
        <v>6427</v>
      </c>
      <c r="AD4884" t="s">
        <v>65</v>
      </c>
      <c r="AF4884" t="s">
        <v>6428</v>
      </c>
      <c r="AG4884" t="s">
        <v>6429</v>
      </c>
      <c r="AH4884" t="s">
        <v>6430</v>
      </c>
      <c r="AI4884" t="s">
        <v>6431</v>
      </c>
      <c r="AJ4884" t="s">
        <v>6432</v>
      </c>
      <c r="AK4884" t="str">
        <f t="shared" ref="AK4884:AK4919" si="175">HYPERLINK("https://www.clinicaltrials.gov/ct2/show/results/NCT00410202", "NCT00410202")</f>
        <v>NCT00410202</v>
      </c>
      <c r="AL4884">
        <v>14581545</v>
      </c>
      <c r="AM4884" t="s">
        <v>86</v>
      </c>
      <c r="AN4884" t="s">
        <v>6045</v>
      </c>
      <c r="AP4884" t="s">
        <v>6439</v>
      </c>
      <c r="AR4884" t="s">
        <v>103</v>
      </c>
      <c r="AS4884" t="s">
        <v>104</v>
      </c>
      <c r="AT4884">
        <v>0</v>
      </c>
      <c r="AU4884">
        <v>0</v>
      </c>
    </row>
    <row r="4885" spans="1:47" x14ac:dyDescent="0.2">
      <c r="A4885" t="s">
        <v>6417</v>
      </c>
      <c r="B4885" t="s">
        <v>6376</v>
      </c>
      <c r="C4885" t="s">
        <v>6418</v>
      </c>
      <c r="D4885" t="s">
        <v>6419</v>
      </c>
      <c r="E4885" t="s">
        <v>6420</v>
      </c>
      <c r="F4885" t="s">
        <v>52</v>
      </c>
      <c r="G4885" t="s">
        <v>6016</v>
      </c>
      <c r="H4885" t="s">
        <v>6421</v>
      </c>
      <c r="I4885" t="s">
        <v>6422</v>
      </c>
      <c r="J4885" t="s">
        <v>6423</v>
      </c>
      <c r="K4885" t="s">
        <v>127</v>
      </c>
      <c r="L4885" s="1">
        <v>39062</v>
      </c>
      <c r="M4885" s="1">
        <v>41576</v>
      </c>
      <c r="N4885" s="1">
        <v>41091</v>
      </c>
      <c r="O4885" t="s">
        <v>75</v>
      </c>
      <c r="P4885" t="s">
        <v>6424</v>
      </c>
      <c r="S4885" t="s">
        <v>6056</v>
      </c>
      <c r="T4885" t="s">
        <v>6425</v>
      </c>
      <c r="U4885" t="s">
        <v>6426</v>
      </c>
      <c r="V4885">
        <v>629</v>
      </c>
      <c r="W4885" t="s">
        <v>63</v>
      </c>
      <c r="X4885" t="s">
        <v>161</v>
      </c>
      <c r="AB4885" t="s">
        <v>6427</v>
      </c>
      <c r="AD4885" t="s">
        <v>65</v>
      </c>
      <c r="AF4885" t="s">
        <v>6428</v>
      </c>
      <c r="AG4885" t="s">
        <v>6429</v>
      </c>
      <c r="AH4885" t="s">
        <v>6430</v>
      </c>
      <c r="AI4885" t="s">
        <v>6431</v>
      </c>
      <c r="AJ4885" t="s">
        <v>6432</v>
      </c>
      <c r="AK4885" t="str">
        <f t="shared" si="175"/>
        <v>NCT00410202</v>
      </c>
      <c r="AL4885">
        <v>14581546</v>
      </c>
      <c r="AM4885" t="s">
        <v>91</v>
      </c>
      <c r="AN4885" t="s">
        <v>6045</v>
      </c>
      <c r="AP4885" t="s">
        <v>6439</v>
      </c>
      <c r="AR4885" t="s">
        <v>103</v>
      </c>
      <c r="AS4885" t="s">
        <v>104</v>
      </c>
      <c r="AT4885">
        <v>1</v>
      </c>
      <c r="AU4885">
        <v>1</v>
      </c>
    </row>
    <row r="4886" spans="1:47" x14ac:dyDescent="0.2">
      <c r="A4886" t="s">
        <v>6417</v>
      </c>
      <c r="B4886" t="s">
        <v>6376</v>
      </c>
      <c r="C4886" t="s">
        <v>6418</v>
      </c>
      <c r="D4886" t="s">
        <v>6419</v>
      </c>
      <c r="E4886" t="s">
        <v>6420</v>
      </c>
      <c r="F4886" t="s">
        <v>52</v>
      </c>
      <c r="G4886" t="s">
        <v>6016</v>
      </c>
      <c r="H4886" t="s">
        <v>6421</v>
      </c>
      <c r="I4886" t="s">
        <v>6422</v>
      </c>
      <c r="J4886" t="s">
        <v>6423</v>
      </c>
      <c r="K4886" t="s">
        <v>127</v>
      </c>
      <c r="L4886" s="1">
        <v>39062</v>
      </c>
      <c r="M4886" s="1">
        <v>41576</v>
      </c>
      <c r="N4886" s="1">
        <v>41091</v>
      </c>
      <c r="O4886" t="s">
        <v>75</v>
      </c>
      <c r="P4886" t="s">
        <v>6424</v>
      </c>
      <c r="S4886" t="s">
        <v>6056</v>
      </c>
      <c r="T4886" t="s">
        <v>6425</v>
      </c>
      <c r="U4886" t="s">
        <v>6426</v>
      </c>
      <c r="V4886">
        <v>629</v>
      </c>
      <c r="W4886" t="s">
        <v>63</v>
      </c>
      <c r="X4886" t="s">
        <v>161</v>
      </c>
      <c r="AB4886" t="s">
        <v>6427</v>
      </c>
      <c r="AD4886" t="s">
        <v>65</v>
      </c>
      <c r="AF4886" t="s">
        <v>6428</v>
      </c>
      <c r="AG4886" t="s">
        <v>6429</v>
      </c>
      <c r="AH4886" t="s">
        <v>6430</v>
      </c>
      <c r="AI4886" t="s">
        <v>6431</v>
      </c>
      <c r="AJ4886" t="s">
        <v>6432</v>
      </c>
      <c r="AK4886" t="str">
        <f t="shared" si="175"/>
        <v>NCT00410202</v>
      </c>
      <c r="AL4886">
        <v>14581547</v>
      </c>
      <c r="AM4886" t="s">
        <v>92</v>
      </c>
      <c r="AN4886" t="s">
        <v>6045</v>
      </c>
      <c r="AP4886" t="s">
        <v>6439</v>
      </c>
      <c r="AR4886" t="s">
        <v>103</v>
      </c>
      <c r="AS4886" t="s">
        <v>104</v>
      </c>
      <c r="AT4886">
        <v>2</v>
      </c>
      <c r="AU4886">
        <v>2</v>
      </c>
    </row>
    <row r="4887" spans="1:47" x14ac:dyDescent="0.2">
      <c r="A4887" t="s">
        <v>6417</v>
      </c>
      <c r="B4887" t="s">
        <v>6376</v>
      </c>
      <c r="C4887" t="s">
        <v>6418</v>
      </c>
      <c r="D4887" t="s">
        <v>6419</v>
      </c>
      <c r="E4887" t="s">
        <v>6420</v>
      </c>
      <c r="F4887" t="s">
        <v>52</v>
      </c>
      <c r="G4887" t="s">
        <v>6016</v>
      </c>
      <c r="H4887" t="s">
        <v>6421</v>
      </c>
      <c r="I4887" t="s">
        <v>6422</v>
      </c>
      <c r="J4887" t="s">
        <v>6423</v>
      </c>
      <c r="K4887" t="s">
        <v>127</v>
      </c>
      <c r="L4887" s="1">
        <v>39062</v>
      </c>
      <c r="M4887" s="1">
        <v>41576</v>
      </c>
      <c r="N4887" s="1">
        <v>41091</v>
      </c>
      <c r="O4887" t="s">
        <v>75</v>
      </c>
      <c r="P4887" t="s">
        <v>6424</v>
      </c>
      <c r="S4887" t="s">
        <v>6056</v>
      </c>
      <c r="T4887" t="s">
        <v>6425</v>
      </c>
      <c r="U4887" t="s">
        <v>6426</v>
      </c>
      <c r="V4887">
        <v>629</v>
      </c>
      <c r="W4887" t="s">
        <v>63</v>
      </c>
      <c r="X4887" t="s">
        <v>161</v>
      </c>
      <c r="AB4887" t="s">
        <v>6427</v>
      </c>
      <c r="AD4887" t="s">
        <v>65</v>
      </c>
      <c r="AF4887" t="s">
        <v>6428</v>
      </c>
      <c r="AG4887" t="s">
        <v>6429</v>
      </c>
      <c r="AH4887" t="s">
        <v>6430</v>
      </c>
      <c r="AI4887" t="s">
        <v>6431</v>
      </c>
      <c r="AJ4887" t="s">
        <v>6432</v>
      </c>
      <c r="AK4887" t="str">
        <f t="shared" si="175"/>
        <v>NCT00410202</v>
      </c>
      <c r="AL4887">
        <v>14581548</v>
      </c>
      <c r="AM4887" t="s">
        <v>1099</v>
      </c>
      <c r="AN4887" t="s">
        <v>6045</v>
      </c>
      <c r="AP4887" t="s">
        <v>6439</v>
      </c>
      <c r="AR4887" t="s">
        <v>103</v>
      </c>
      <c r="AS4887" t="s">
        <v>104</v>
      </c>
      <c r="AT4887">
        <v>3</v>
      </c>
      <c r="AU4887">
        <v>3</v>
      </c>
    </row>
    <row r="4888" spans="1:47" x14ac:dyDescent="0.2">
      <c r="A4888" t="s">
        <v>6417</v>
      </c>
      <c r="B4888" t="s">
        <v>6376</v>
      </c>
      <c r="C4888" t="s">
        <v>6418</v>
      </c>
      <c r="D4888" t="s">
        <v>6419</v>
      </c>
      <c r="E4888" t="s">
        <v>6420</v>
      </c>
      <c r="F4888" t="s">
        <v>52</v>
      </c>
      <c r="G4888" t="s">
        <v>6016</v>
      </c>
      <c r="H4888" t="s">
        <v>6421</v>
      </c>
      <c r="I4888" t="s">
        <v>6422</v>
      </c>
      <c r="J4888" t="s">
        <v>6423</v>
      </c>
      <c r="K4888" t="s">
        <v>127</v>
      </c>
      <c r="L4888" s="1">
        <v>39062</v>
      </c>
      <c r="M4888" s="1">
        <v>41576</v>
      </c>
      <c r="N4888" s="1">
        <v>41091</v>
      </c>
      <c r="O4888" t="s">
        <v>75</v>
      </c>
      <c r="P4888" t="s">
        <v>6424</v>
      </c>
      <c r="S4888" t="s">
        <v>6056</v>
      </c>
      <c r="T4888" t="s">
        <v>6425</v>
      </c>
      <c r="U4888" t="s">
        <v>6426</v>
      </c>
      <c r="V4888">
        <v>629</v>
      </c>
      <c r="W4888" t="s">
        <v>63</v>
      </c>
      <c r="X4888" t="s">
        <v>161</v>
      </c>
      <c r="AB4888" t="s">
        <v>6427</v>
      </c>
      <c r="AD4888" t="s">
        <v>65</v>
      </c>
      <c r="AF4888" t="s">
        <v>6428</v>
      </c>
      <c r="AG4888" t="s">
        <v>6429</v>
      </c>
      <c r="AH4888" t="s">
        <v>6430</v>
      </c>
      <c r="AI4888" t="s">
        <v>6431</v>
      </c>
      <c r="AJ4888" t="s">
        <v>6432</v>
      </c>
      <c r="AK4888" t="str">
        <f t="shared" si="175"/>
        <v>NCT00410202</v>
      </c>
      <c r="AL4888">
        <v>14581545</v>
      </c>
      <c r="AM4888" t="s">
        <v>86</v>
      </c>
      <c r="AN4888" t="s">
        <v>6043</v>
      </c>
      <c r="AP4888" t="s">
        <v>6439</v>
      </c>
      <c r="AR4888" t="s">
        <v>103</v>
      </c>
      <c r="AS4888" t="s">
        <v>104</v>
      </c>
      <c r="AT4888">
        <v>138</v>
      </c>
      <c r="AU4888">
        <v>138</v>
      </c>
    </row>
    <row r="4889" spans="1:47" x14ac:dyDescent="0.2">
      <c r="A4889" t="s">
        <v>6417</v>
      </c>
      <c r="B4889" t="s">
        <v>6376</v>
      </c>
      <c r="C4889" t="s">
        <v>6418</v>
      </c>
      <c r="D4889" t="s">
        <v>6419</v>
      </c>
      <c r="E4889" t="s">
        <v>6420</v>
      </c>
      <c r="F4889" t="s">
        <v>52</v>
      </c>
      <c r="G4889" t="s">
        <v>6016</v>
      </c>
      <c r="H4889" t="s">
        <v>6421</v>
      </c>
      <c r="I4889" t="s">
        <v>6422</v>
      </c>
      <c r="J4889" t="s">
        <v>6423</v>
      </c>
      <c r="K4889" t="s">
        <v>127</v>
      </c>
      <c r="L4889" s="1">
        <v>39062</v>
      </c>
      <c r="M4889" s="1">
        <v>41576</v>
      </c>
      <c r="N4889" s="1">
        <v>41091</v>
      </c>
      <c r="O4889" t="s">
        <v>75</v>
      </c>
      <c r="P4889" t="s">
        <v>6424</v>
      </c>
      <c r="S4889" t="s">
        <v>6056</v>
      </c>
      <c r="T4889" t="s">
        <v>6425</v>
      </c>
      <c r="U4889" t="s">
        <v>6426</v>
      </c>
      <c r="V4889">
        <v>629</v>
      </c>
      <c r="W4889" t="s">
        <v>63</v>
      </c>
      <c r="X4889" t="s">
        <v>161</v>
      </c>
      <c r="AB4889" t="s">
        <v>6427</v>
      </c>
      <c r="AD4889" t="s">
        <v>65</v>
      </c>
      <c r="AF4889" t="s">
        <v>6428</v>
      </c>
      <c r="AG4889" t="s">
        <v>6429</v>
      </c>
      <c r="AH4889" t="s">
        <v>6430</v>
      </c>
      <c r="AI4889" t="s">
        <v>6431</v>
      </c>
      <c r="AJ4889" t="s">
        <v>6432</v>
      </c>
      <c r="AK4889" t="str">
        <f t="shared" si="175"/>
        <v>NCT00410202</v>
      </c>
      <c r="AL4889">
        <v>14581546</v>
      </c>
      <c r="AM4889" t="s">
        <v>91</v>
      </c>
      <c r="AN4889" t="s">
        <v>6043</v>
      </c>
      <c r="AP4889" t="s">
        <v>6439</v>
      </c>
      <c r="AR4889" t="s">
        <v>103</v>
      </c>
      <c r="AS4889" t="s">
        <v>104</v>
      </c>
      <c r="AT4889">
        <v>139</v>
      </c>
      <c r="AU4889">
        <v>139</v>
      </c>
    </row>
    <row r="4890" spans="1:47" x14ac:dyDescent="0.2">
      <c r="A4890" t="s">
        <v>6417</v>
      </c>
      <c r="B4890" t="s">
        <v>6376</v>
      </c>
      <c r="C4890" t="s">
        <v>6418</v>
      </c>
      <c r="D4890" t="s">
        <v>6419</v>
      </c>
      <c r="E4890" t="s">
        <v>6420</v>
      </c>
      <c r="F4890" t="s">
        <v>52</v>
      </c>
      <c r="G4890" t="s">
        <v>6016</v>
      </c>
      <c r="H4890" t="s">
        <v>6421</v>
      </c>
      <c r="I4890" t="s">
        <v>6422</v>
      </c>
      <c r="J4890" t="s">
        <v>6423</v>
      </c>
      <c r="K4890" t="s">
        <v>127</v>
      </c>
      <c r="L4890" s="1">
        <v>39062</v>
      </c>
      <c r="M4890" s="1">
        <v>41576</v>
      </c>
      <c r="N4890" s="1">
        <v>41091</v>
      </c>
      <c r="O4890" t="s">
        <v>75</v>
      </c>
      <c r="P4890" t="s">
        <v>6424</v>
      </c>
      <c r="S4890" t="s">
        <v>6056</v>
      </c>
      <c r="T4890" t="s">
        <v>6425</v>
      </c>
      <c r="U4890" t="s">
        <v>6426</v>
      </c>
      <c r="V4890">
        <v>629</v>
      </c>
      <c r="W4890" t="s">
        <v>63</v>
      </c>
      <c r="X4890" t="s">
        <v>161</v>
      </c>
      <c r="AB4890" t="s">
        <v>6427</v>
      </c>
      <c r="AD4890" t="s">
        <v>65</v>
      </c>
      <c r="AF4890" t="s">
        <v>6428</v>
      </c>
      <c r="AG4890" t="s">
        <v>6429</v>
      </c>
      <c r="AH4890" t="s">
        <v>6430</v>
      </c>
      <c r="AI4890" t="s">
        <v>6431</v>
      </c>
      <c r="AJ4890" t="s">
        <v>6432</v>
      </c>
      <c r="AK4890" t="str">
        <f t="shared" si="175"/>
        <v>NCT00410202</v>
      </c>
      <c r="AL4890">
        <v>14581547</v>
      </c>
      <c r="AM4890" t="s">
        <v>92</v>
      </c>
      <c r="AN4890" t="s">
        <v>6043</v>
      </c>
      <c r="AP4890" t="s">
        <v>6439</v>
      </c>
      <c r="AR4890" t="s">
        <v>103</v>
      </c>
      <c r="AS4890" t="s">
        <v>104</v>
      </c>
      <c r="AT4890">
        <v>135</v>
      </c>
      <c r="AU4890">
        <v>135</v>
      </c>
    </row>
    <row r="4891" spans="1:47" x14ac:dyDescent="0.2">
      <c r="A4891" t="s">
        <v>6417</v>
      </c>
      <c r="B4891" t="s">
        <v>6376</v>
      </c>
      <c r="C4891" t="s">
        <v>6418</v>
      </c>
      <c r="D4891" t="s">
        <v>6419</v>
      </c>
      <c r="E4891" t="s">
        <v>6420</v>
      </c>
      <c r="F4891" t="s">
        <v>52</v>
      </c>
      <c r="G4891" t="s">
        <v>6016</v>
      </c>
      <c r="H4891" t="s">
        <v>6421</v>
      </c>
      <c r="I4891" t="s">
        <v>6422</v>
      </c>
      <c r="J4891" t="s">
        <v>6423</v>
      </c>
      <c r="K4891" t="s">
        <v>127</v>
      </c>
      <c r="L4891" s="1">
        <v>39062</v>
      </c>
      <c r="M4891" s="1">
        <v>41576</v>
      </c>
      <c r="N4891" s="1">
        <v>41091</v>
      </c>
      <c r="O4891" t="s">
        <v>75</v>
      </c>
      <c r="P4891" t="s">
        <v>6424</v>
      </c>
      <c r="S4891" t="s">
        <v>6056</v>
      </c>
      <c r="T4891" t="s">
        <v>6425</v>
      </c>
      <c r="U4891" t="s">
        <v>6426</v>
      </c>
      <c r="V4891">
        <v>629</v>
      </c>
      <c r="W4891" t="s">
        <v>63</v>
      </c>
      <c r="X4891" t="s">
        <v>161</v>
      </c>
      <c r="AB4891" t="s">
        <v>6427</v>
      </c>
      <c r="AD4891" t="s">
        <v>65</v>
      </c>
      <c r="AF4891" t="s">
        <v>6428</v>
      </c>
      <c r="AG4891" t="s">
        <v>6429</v>
      </c>
      <c r="AH4891" t="s">
        <v>6430</v>
      </c>
      <c r="AI4891" t="s">
        <v>6431</v>
      </c>
      <c r="AJ4891" t="s">
        <v>6432</v>
      </c>
      <c r="AK4891" t="str">
        <f t="shared" si="175"/>
        <v>NCT00410202</v>
      </c>
      <c r="AL4891">
        <v>14581548</v>
      </c>
      <c r="AM4891" t="s">
        <v>1099</v>
      </c>
      <c r="AN4891" t="s">
        <v>6043</v>
      </c>
      <c r="AP4891" t="s">
        <v>6439</v>
      </c>
      <c r="AR4891" t="s">
        <v>103</v>
      </c>
      <c r="AS4891" t="s">
        <v>104</v>
      </c>
      <c r="AT4891">
        <v>412</v>
      </c>
      <c r="AU4891">
        <v>412</v>
      </c>
    </row>
    <row r="4892" spans="1:47" x14ac:dyDescent="0.2">
      <c r="A4892" t="s">
        <v>6417</v>
      </c>
      <c r="B4892" t="s">
        <v>6376</v>
      </c>
      <c r="C4892" t="s">
        <v>6418</v>
      </c>
      <c r="D4892" t="s">
        <v>6419</v>
      </c>
      <c r="E4892" t="s">
        <v>6420</v>
      </c>
      <c r="F4892" t="s">
        <v>52</v>
      </c>
      <c r="G4892" t="s">
        <v>6016</v>
      </c>
      <c r="H4892" t="s">
        <v>6421</v>
      </c>
      <c r="I4892" t="s">
        <v>6422</v>
      </c>
      <c r="J4892" t="s">
        <v>6423</v>
      </c>
      <c r="K4892" t="s">
        <v>127</v>
      </c>
      <c r="L4892" s="1">
        <v>39062</v>
      </c>
      <c r="M4892" s="1">
        <v>41576</v>
      </c>
      <c r="N4892" s="1">
        <v>41091</v>
      </c>
      <c r="O4892" t="s">
        <v>75</v>
      </c>
      <c r="P4892" t="s">
        <v>6424</v>
      </c>
      <c r="S4892" t="s">
        <v>6056</v>
      </c>
      <c r="T4892" t="s">
        <v>6425</v>
      </c>
      <c r="U4892" t="s">
        <v>6426</v>
      </c>
      <c r="V4892">
        <v>629</v>
      </c>
      <c r="W4892" t="s">
        <v>63</v>
      </c>
      <c r="X4892" t="s">
        <v>161</v>
      </c>
      <c r="AB4892" t="s">
        <v>6427</v>
      </c>
      <c r="AD4892" t="s">
        <v>65</v>
      </c>
      <c r="AF4892" t="s">
        <v>6428</v>
      </c>
      <c r="AG4892" t="s">
        <v>6429</v>
      </c>
      <c r="AH4892" t="s">
        <v>6430</v>
      </c>
      <c r="AI4892" t="s">
        <v>6431</v>
      </c>
      <c r="AJ4892" t="s">
        <v>6432</v>
      </c>
      <c r="AK4892" t="str">
        <f t="shared" si="175"/>
        <v>NCT00410202</v>
      </c>
      <c r="AL4892">
        <v>14581545</v>
      </c>
      <c r="AM4892" t="s">
        <v>86</v>
      </c>
      <c r="AP4892" t="s">
        <v>6440</v>
      </c>
      <c r="AR4892" t="s">
        <v>6441</v>
      </c>
      <c r="AS4892" t="s">
        <v>3392</v>
      </c>
      <c r="AT4892">
        <v>49</v>
      </c>
      <c r="AU4892">
        <v>49</v>
      </c>
    </row>
    <row r="4893" spans="1:47" x14ac:dyDescent="0.2">
      <c r="A4893" t="s">
        <v>6417</v>
      </c>
      <c r="B4893" t="s">
        <v>6376</v>
      </c>
      <c r="C4893" t="s">
        <v>6418</v>
      </c>
      <c r="D4893" t="s">
        <v>6419</v>
      </c>
      <c r="E4893" t="s">
        <v>6420</v>
      </c>
      <c r="F4893" t="s">
        <v>52</v>
      </c>
      <c r="G4893" t="s">
        <v>6016</v>
      </c>
      <c r="H4893" t="s">
        <v>6421</v>
      </c>
      <c r="I4893" t="s">
        <v>6422</v>
      </c>
      <c r="J4893" t="s">
        <v>6423</v>
      </c>
      <c r="K4893" t="s">
        <v>127</v>
      </c>
      <c r="L4893" s="1">
        <v>39062</v>
      </c>
      <c r="M4893" s="1">
        <v>41576</v>
      </c>
      <c r="N4893" s="1">
        <v>41091</v>
      </c>
      <c r="O4893" t="s">
        <v>75</v>
      </c>
      <c r="P4893" t="s">
        <v>6424</v>
      </c>
      <c r="S4893" t="s">
        <v>6056</v>
      </c>
      <c r="T4893" t="s">
        <v>6425</v>
      </c>
      <c r="U4893" t="s">
        <v>6426</v>
      </c>
      <c r="V4893">
        <v>629</v>
      </c>
      <c r="W4893" t="s">
        <v>63</v>
      </c>
      <c r="X4893" t="s">
        <v>161</v>
      </c>
      <c r="AB4893" t="s">
        <v>6427</v>
      </c>
      <c r="AD4893" t="s">
        <v>65</v>
      </c>
      <c r="AF4893" t="s">
        <v>6428</v>
      </c>
      <c r="AG4893" t="s">
        <v>6429</v>
      </c>
      <c r="AH4893" t="s">
        <v>6430</v>
      </c>
      <c r="AI4893" t="s">
        <v>6431</v>
      </c>
      <c r="AJ4893" t="s">
        <v>6432</v>
      </c>
      <c r="AK4893" t="str">
        <f t="shared" si="175"/>
        <v>NCT00410202</v>
      </c>
      <c r="AL4893">
        <v>14581546</v>
      </c>
      <c r="AM4893" t="s">
        <v>91</v>
      </c>
      <c r="AP4893" t="s">
        <v>6440</v>
      </c>
      <c r="AR4893" t="s">
        <v>6441</v>
      </c>
      <c r="AS4893" t="s">
        <v>3392</v>
      </c>
      <c r="AT4893">
        <v>50</v>
      </c>
      <c r="AU4893">
        <v>50</v>
      </c>
    </row>
    <row r="4894" spans="1:47" x14ac:dyDescent="0.2">
      <c r="A4894" t="s">
        <v>6417</v>
      </c>
      <c r="B4894" t="s">
        <v>6376</v>
      </c>
      <c r="C4894" t="s">
        <v>6418</v>
      </c>
      <c r="D4894" t="s">
        <v>6419</v>
      </c>
      <c r="E4894" t="s">
        <v>6420</v>
      </c>
      <c r="F4894" t="s">
        <v>52</v>
      </c>
      <c r="G4894" t="s">
        <v>6016</v>
      </c>
      <c r="H4894" t="s">
        <v>6421</v>
      </c>
      <c r="I4894" t="s">
        <v>6422</v>
      </c>
      <c r="J4894" t="s">
        <v>6423</v>
      </c>
      <c r="K4894" t="s">
        <v>127</v>
      </c>
      <c r="L4894" s="1">
        <v>39062</v>
      </c>
      <c r="M4894" s="1">
        <v>41576</v>
      </c>
      <c r="N4894" s="1">
        <v>41091</v>
      </c>
      <c r="O4894" t="s">
        <v>75</v>
      </c>
      <c r="P4894" t="s">
        <v>6424</v>
      </c>
      <c r="S4894" t="s">
        <v>6056</v>
      </c>
      <c r="T4894" t="s">
        <v>6425</v>
      </c>
      <c r="U4894" t="s">
        <v>6426</v>
      </c>
      <c r="V4894">
        <v>629</v>
      </c>
      <c r="W4894" t="s">
        <v>63</v>
      </c>
      <c r="X4894" t="s">
        <v>161</v>
      </c>
      <c r="AB4894" t="s">
        <v>6427</v>
      </c>
      <c r="AD4894" t="s">
        <v>65</v>
      </c>
      <c r="AF4894" t="s">
        <v>6428</v>
      </c>
      <c r="AG4894" t="s">
        <v>6429</v>
      </c>
      <c r="AH4894" t="s">
        <v>6430</v>
      </c>
      <c r="AI4894" t="s">
        <v>6431</v>
      </c>
      <c r="AJ4894" t="s">
        <v>6432</v>
      </c>
      <c r="AK4894" t="str">
        <f t="shared" si="175"/>
        <v>NCT00410202</v>
      </c>
      <c r="AL4894">
        <v>14581547</v>
      </c>
      <c r="AM4894" t="s">
        <v>92</v>
      </c>
      <c r="AP4894" t="s">
        <v>6440</v>
      </c>
      <c r="AR4894" t="s">
        <v>6441</v>
      </c>
      <c r="AS4894" t="s">
        <v>3392</v>
      </c>
      <c r="AT4894">
        <v>45</v>
      </c>
      <c r="AU4894">
        <v>45</v>
      </c>
    </row>
    <row r="4895" spans="1:47" x14ac:dyDescent="0.2">
      <c r="A4895" t="s">
        <v>6417</v>
      </c>
      <c r="B4895" t="s">
        <v>6376</v>
      </c>
      <c r="C4895" t="s">
        <v>6418</v>
      </c>
      <c r="D4895" t="s">
        <v>6419</v>
      </c>
      <c r="E4895" t="s">
        <v>6420</v>
      </c>
      <c r="F4895" t="s">
        <v>52</v>
      </c>
      <c r="G4895" t="s">
        <v>6016</v>
      </c>
      <c r="H4895" t="s">
        <v>6421</v>
      </c>
      <c r="I4895" t="s">
        <v>6422</v>
      </c>
      <c r="J4895" t="s">
        <v>6423</v>
      </c>
      <c r="K4895" t="s">
        <v>127</v>
      </c>
      <c r="L4895" s="1">
        <v>39062</v>
      </c>
      <c r="M4895" s="1">
        <v>41576</v>
      </c>
      <c r="N4895" s="1">
        <v>41091</v>
      </c>
      <c r="O4895" t="s">
        <v>75</v>
      </c>
      <c r="P4895" t="s">
        <v>6424</v>
      </c>
      <c r="S4895" t="s">
        <v>6056</v>
      </c>
      <c r="T4895" t="s">
        <v>6425</v>
      </c>
      <c r="U4895" t="s">
        <v>6426</v>
      </c>
      <c r="V4895">
        <v>629</v>
      </c>
      <c r="W4895" t="s">
        <v>63</v>
      </c>
      <c r="X4895" t="s">
        <v>161</v>
      </c>
      <c r="AB4895" t="s">
        <v>6427</v>
      </c>
      <c r="AD4895" t="s">
        <v>65</v>
      </c>
      <c r="AF4895" t="s">
        <v>6428</v>
      </c>
      <c r="AG4895" t="s">
        <v>6429</v>
      </c>
      <c r="AH4895" t="s">
        <v>6430</v>
      </c>
      <c r="AI4895" t="s">
        <v>6431</v>
      </c>
      <c r="AJ4895" t="s">
        <v>6432</v>
      </c>
      <c r="AK4895" t="str">
        <f t="shared" si="175"/>
        <v>NCT00410202</v>
      </c>
      <c r="AL4895">
        <v>14581548</v>
      </c>
      <c r="AM4895" t="s">
        <v>1099</v>
      </c>
      <c r="AP4895" t="s">
        <v>6440</v>
      </c>
      <c r="AR4895" t="s">
        <v>6441</v>
      </c>
      <c r="AS4895" t="s">
        <v>3392</v>
      </c>
      <c r="AT4895">
        <v>47</v>
      </c>
      <c r="AU4895">
        <v>47</v>
      </c>
    </row>
    <row r="4896" spans="1:47" x14ac:dyDescent="0.2">
      <c r="A4896" t="s">
        <v>6417</v>
      </c>
      <c r="B4896" t="s">
        <v>6376</v>
      </c>
      <c r="C4896" t="s">
        <v>6418</v>
      </c>
      <c r="D4896" t="s">
        <v>6419</v>
      </c>
      <c r="E4896" t="s">
        <v>6420</v>
      </c>
      <c r="F4896" t="s">
        <v>52</v>
      </c>
      <c r="G4896" t="s">
        <v>6016</v>
      </c>
      <c r="H4896" t="s">
        <v>6421</v>
      </c>
      <c r="I4896" t="s">
        <v>6422</v>
      </c>
      <c r="J4896" t="s">
        <v>6423</v>
      </c>
      <c r="K4896" t="s">
        <v>127</v>
      </c>
      <c r="L4896" s="1">
        <v>39062</v>
      </c>
      <c r="M4896" s="1">
        <v>41576</v>
      </c>
      <c r="N4896" s="1">
        <v>41091</v>
      </c>
      <c r="O4896" t="s">
        <v>75</v>
      </c>
      <c r="P4896" t="s">
        <v>6424</v>
      </c>
      <c r="S4896" t="s">
        <v>6056</v>
      </c>
      <c r="T4896" t="s">
        <v>6425</v>
      </c>
      <c r="U4896" t="s">
        <v>6426</v>
      </c>
      <c r="V4896">
        <v>629</v>
      </c>
      <c r="W4896" t="s">
        <v>63</v>
      </c>
      <c r="X4896" t="s">
        <v>161</v>
      </c>
      <c r="AB4896" t="s">
        <v>6427</v>
      </c>
      <c r="AD4896" t="s">
        <v>65</v>
      </c>
      <c r="AF4896" t="s">
        <v>6428</v>
      </c>
      <c r="AG4896" t="s">
        <v>6429</v>
      </c>
      <c r="AH4896" t="s">
        <v>6430</v>
      </c>
      <c r="AI4896" t="s">
        <v>6431</v>
      </c>
      <c r="AJ4896" t="s">
        <v>6432</v>
      </c>
      <c r="AK4896" t="str">
        <f t="shared" si="175"/>
        <v>NCT00410202</v>
      </c>
      <c r="AL4896">
        <v>14581545</v>
      </c>
      <c r="AM4896" t="s">
        <v>86</v>
      </c>
      <c r="AN4896" t="s">
        <v>6442</v>
      </c>
      <c r="AP4896" t="s">
        <v>6443</v>
      </c>
      <c r="AQ4896" t="s">
        <v>6444</v>
      </c>
      <c r="AR4896" t="s">
        <v>103</v>
      </c>
      <c r="AS4896" t="s">
        <v>104</v>
      </c>
      <c r="AT4896">
        <v>136</v>
      </c>
      <c r="AU4896">
        <v>136</v>
      </c>
    </row>
    <row r="4897" spans="1:47" x14ac:dyDescent="0.2">
      <c r="A4897" t="s">
        <v>6417</v>
      </c>
      <c r="B4897" t="s">
        <v>6376</v>
      </c>
      <c r="C4897" t="s">
        <v>6418</v>
      </c>
      <c r="D4897" t="s">
        <v>6419</v>
      </c>
      <c r="E4897" t="s">
        <v>6420</v>
      </c>
      <c r="F4897" t="s">
        <v>52</v>
      </c>
      <c r="G4897" t="s">
        <v>6016</v>
      </c>
      <c r="H4897" t="s">
        <v>6421</v>
      </c>
      <c r="I4897" t="s">
        <v>6422</v>
      </c>
      <c r="J4897" t="s">
        <v>6423</v>
      </c>
      <c r="K4897" t="s">
        <v>127</v>
      </c>
      <c r="L4897" s="1">
        <v>39062</v>
      </c>
      <c r="M4897" s="1">
        <v>41576</v>
      </c>
      <c r="N4897" s="1">
        <v>41091</v>
      </c>
      <c r="O4897" t="s">
        <v>75</v>
      </c>
      <c r="P4897" t="s">
        <v>6424</v>
      </c>
      <c r="S4897" t="s">
        <v>6056</v>
      </c>
      <c r="T4897" t="s">
        <v>6425</v>
      </c>
      <c r="U4897" t="s">
        <v>6426</v>
      </c>
      <c r="V4897">
        <v>629</v>
      </c>
      <c r="W4897" t="s">
        <v>63</v>
      </c>
      <c r="X4897" t="s">
        <v>161</v>
      </c>
      <c r="AB4897" t="s">
        <v>6427</v>
      </c>
      <c r="AD4897" t="s">
        <v>65</v>
      </c>
      <c r="AF4897" t="s">
        <v>6428</v>
      </c>
      <c r="AG4897" t="s">
        <v>6429</v>
      </c>
      <c r="AH4897" t="s">
        <v>6430</v>
      </c>
      <c r="AI4897" t="s">
        <v>6431</v>
      </c>
      <c r="AJ4897" t="s">
        <v>6432</v>
      </c>
      <c r="AK4897" t="str">
        <f t="shared" si="175"/>
        <v>NCT00410202</v>
      </c>
      <c r="AL4897">
        <v>14581546</v>
      </c>
      <c r="AM4897" t="s">
        <v>91</v>
      </c>
      <c r="AN4897" t="s">
        <v>6442</v>
      </c>
      <c r="AP4897" t="s">
        <v>6443</v>
      </c>
      <c r="AQ4897" t="s">
        <v>6444</v>
      </c>
      <c r="AR4897" t="s">
        <v>103</v>
      </c>
      <c r="AS4897" t="s">
        <v>104</v>
      </c>
      <c r="AT4897">
        <v>137</v>
      </c>
      <c r="AU4897">
        <v>137</v>
      </c>
    </row>
    <row r="4898" spans="1:47" x14ac:dyDescent="0.2">
      <c r="A4898" t="s">
        <v>6417</v>
      </c>
      <c r="B4898" t="s">
        <v>6376</v>
      </c>
      <c r="C4898" t="s">
        <v>6418</v>
      </c>
      <c r="D4898" t="s">
        <v>6419</v>
      </c>
      <c r="E4898" t="s">
        <v>6420</v>
      </c>
      <c r="F4898" t="s">
        <v>52</v>
      </c>
      <c r="G4898" t="s">
        <v>6016</v>
      </c>
      <c r="H4898" t="s">
        <v>6421</v>
      </c>
      <c r="I4898" t="s">
        <v>6422</v>
      </c>
      <c r="J4898" t="s">
        <v>6423</v>
      </c>
      <c r="K4898" t="s">
        <v>127</v>
      </c>
      <c r="L4898" s="1">
        <v>39062</v>
      </c>
      <c r="M4898" s="1">
        <v>41576</v>
      </c>
      <c r="N4898" s="1">
        <v>41091</v>
      </c>
      <c r="O4898" t="s">
        <v>75</v>
      </c>
      <c r="P4898" t="s">
        <v>6424</v>
      </c>
      <c r="S4898" t="s">
        <v>6056</v>
      </c>
      <c r="T4898" t="s">
        <v>6425</v>
      </c>
      <c r="U4898" t="s">
        <v>6426</v>
      </c>
      <c r="V4898">
        <v>629</v>
      </c>
      <c r="W4898" t="s">
        <v>63</v>
      </c>
      <c r="X4898" t="s">
        <v>161</v>
      </c>
      <c r="AB4898" t="s">
        <v>6427</v>
      </c>
      <c r="AD4898" t="s">
        <v>65</v>
      </c>
      <c r="AF4898" t="s">
        <v>6428</v>
      </c>
      <c r="AG4898" t="s">
        <v>6429</v>
      </c>
      <c r="AH4898" t="s">
        <v>6430</v>
      </c>
      <c r="AI4898" t="s">
        <v>6431</v>
      </c>
      <c r="AJ4898" t="s">
        <v>6432</v>
      </c>
      <c r="AK4898" t="str">
        <f t="shared" si="175"/>
        <v>NCT00410202</v>
      </c>
      <c r="AL4898">
        <v>14581547</v>
      </c>
      <c r="AM4898" t="s">
        <v>92</v>
      </c>
      <c r="AN4898" t="s">
        <v>6442</v>
      </c>
      <c r="AP4898" t="s">
        <v>6443</v>
      </c>
      <c r="AQ4898" t="s">
        <v>6444</v>
      </c>
      <c r="AR4898" t="s">
        <v>103</v>
      </c>
      <c r="AS4898" t="s">
        <v>104</v>
      </c>
      <c r="AT4898">
        <v>134</v>
      </c>
      <c r="AU4898">
        <v>134</v>
      </c>
    </row>
    <row r="4899" spans="1:47" x14ac:dyDescent="0.2">
      <c r="A4899" t="s">
        <v>6417</v>
      </c>
      <c r="B4899" t="s">
        <v>6376</v>
      </c>
      <c r="C4899" t="s">
        <v>6418</v>
      </c>
      <c r="D4899" t="s">
        <v>6419</v>
      </c>
      <c r="E4899" t="s">
        <v>6420</v>
      </c>
      <c r="F4899" t="s">
        <v>52</v>
      </c>
      <c r="G4899" t="s">
        <v>6016</v>
      </c>
      <c r="H4899" t="s">
        <v>6421</v>
      </c>
      <c r="I4899" t="s">
        <v>6422</v>
      </c>
      <c r="J4899" t="s">
        <v>6423</v>
      </c>
      <c r="K4899" t="s">
        <v>127</v>
      </c>
      <c r="L4899" s="1">
        <v>39062</v>
      </c>
      <c r="M4899" s="1">
        <v>41576</v>
      </c>
      <c r="N4899" s="1">
        <v>41091</v>
      </c>
      <c r="O4899" t="s">
        <v>75</v>
      </c>
      <c r="P4899" t="s">
        <v>6424</v>
      </c>
      <c r="S4899" t="s">
        <v>6056</v>
      </c>
      <c r="T4899" t="s">
        <v>6425</v>
      </c>
      <c r="U4899" t="s">
        <v>6426</v>
      </c>
      <c r="V4899">
        <v>629</v>
      </c>
      <c r="W4899" t="s">
        <v>63</v>
      </c>
      <c r="X4899" t="s">
        <v>161</v>
      </c>
      <c r="AB4899" t="s">
        <v>6427</v>
      </c>
      <c r="AD4899" t="s">
        <v>65</v>
      </c>
      <c r="AF4899" t="s">
        <v>6428</v>
      </c>
      <c r="AG4899" t="s">
        <v>6429</v>
      </c>
      <c r="AH4899" t="s">
        <v>6430</v>
      </c>
      <c r="AI4899" t="s">
        <v>6431</v>
      </c>
      <c r="AJ4899" t="s">
        <v>6432</v>
      </c>
      <c r="AK4899" t="str">
        <f t="shared" si="175"/>
        <v>NCT00410202</v>
      </c>
      <c r="AL4899">
        <v>14581548</v>
      </c>
      <c r="AM4899" t="s">
        <v>1099</v>
      </c>
      <c r="AN4899" t="s">
        <v>6442</v>
      </c>
      <c r="AP4899" t="s">
        <v>6443</v>
      </c>
      <c r="AQ4899" t="s">
        <v>6444</v>
      </c>
      <c r="AR4899" t="s">
        <v>103</v>
      </c>
      <c r="AS4899" t="s">
        <v>104</v>
      </c>
      <c r="AT4899">
        <v>407</v>
      </c>
      <c r="AU4899">
        <v>407</v>
      </c>
    </row>
    <row r="4900" spans="1:47" x14ac:dyDescent="0.2">
      <c r="A4900" t="s">
        <v>6417</v>
      </c>
      <c r="B4900" t="s">
        <v>6376</v>
      </c>
      <c r="C4900" t="s">
        <v>6418</v>
      </c>
      <c r="D4900" t="s">
        <v>6419</v>
      </c>
      <c r="E4900" t="s">
        <v>6420</v>
      </c>
      <c r="F4900" t="s">
        <v>52</v>
      </c>
      <c r="G4900" t="s">
        <v>6016</v>
      </c>
      <c r="H4900" t="s">
        <v>6421</v>
      </c>
      <c r="I4900" t="s">
        <v>6422</v>
      </c>
      <c r="J4900" t="s">
        <v>6423</v>
      </c>
      <c r="K4900" t="s">
        <v>127</v>
      </c>
      <c r="L4900" s="1">
        <v>39062</v>
      </c>
      <c r="M4900" s="1">
        <v>41576</v>
      </c>
      <c r="N4900" s="1">
        <v>41091</v>
      </c>
      <c r="O4900" t="s">
        <v>75</v>
      </c>
      <c r="P4900" t="s">
        <v>6424</v>
      </c>
      <c r="S4900" t="s">
        <v>6056</v>
      </c>
      <c r="T4900" t="s">
        <v>6425</v>
      </c>
      <c r="U4900" t="s">
        <v>6426</v>
      </c>
      <c r="V4900">
        <v>629</v>
      </c>
      <c r="W4900" t="s">
        <v>63</v>
      </c>
      <c r="X4900" t="s">
        <v>161</v>
      </c>
      <c r="AB4900" t="s">
        <v>6427</v>
      </c>
      <c r="AD4900" t="s">
        <v>65</v>
      </c>
      <c r="AF4900" t="s">
        <v>6428</v>
      </c>
      <c r="AG4900" t="s">
        <v>6429</v>
      </c>
      <c r="AH4900" t="s">
        <v>6430</v>
      </c>
      <c r="AI4900" t="s">
        <v>6431</v>
      </c>
      <c r="AJ4900" t="s">
        <v>6432</v>
      </c>
      <c r="AK4900" t="str">
        <f t="shared" si="175"/>
        <v>NCT00410202</v>
      </c>
      <c r="AL4900">
        <v>14581545</v>
      </c>
      <c r="AM4900" t="s">
        <v>86</v>
      </c>
      <c r="AN4900" t="s">
        <v>6445</v>
      </c>
      <c r="AP4900" t="s">
        <v>6443</v>
      </c>
      <c r="AQ4900" t="s">
        <v>6444</v>
      </c>
      <c r="AR4900" t="s">
        <v>103</v>
      </c>
      <c r="AS4900" t="s">
        <v>104</v>
      </c>
      <c r="AT4900">
        <v>2</v>
      </c>
      <c r="AU4900">
        <v>2</v>
      </c>
    </row>
    <row r="4901" spans="1:47" x14ac:dyDescent="0.2">
      <c r="A4901" t="s">
        <v>6417</v>
      </c>
      <c r="B4901" t="s">
        <v>6376</v>
      </c>
      <c r="C4901" t="s">
        <v>6418</v>
      </c>
      <c r="D4901" t="s">
        <v>6419</v>
      </c>
      <c r="E4901" t="s">
        <v>6420</v>
      </c>
      <c r="F4901" t="s">
        <v>52</v>
      </c>
      <c r="G4901" t="s">
        <v>6016</v>
      </c>
      <c r="H4901" t="s">
        <v>6421</v>
      </c>
      <c r="I4901" t="s">
        <v>6422</v>
      </c>
      <c r="J4901" t="s">
        <v>6423</v>
      </c>
      <c r="K4901" t="s">
        <v>127</v>
      </c>
      <c r="L4901" s="1">
        <v>39062</v>
      </c>
      <c r="M4901" s="1">
        <v>41576</v>
      </c>
      <c r="N4901" s="1">
        <v>41091</v>
      </c>
      <c r="O4901" t="s">
        <v>75</v>
      </c>
      <c r="P4901" t="s">
        <v>6424</v>
      </c>
      <c r="S4901" t="s">
        <v>6056</v>
      </c>
      <c r="T4901" t="s">
        <v>6425</v>
      </c>
      <c r="U4901" t="s">
        <v>6426</v>
      </c>
      <c r="V4901">
        <v>629</v>
      </c>
      <c r="W4901" t="s">
        <v>63</v>
      </c>
      <c r="X4901" t="s">
        <v>161</v>
      </c>
      <c r="AB4901" t="s">
        <v>6427</v>
      </c>
      <c r="AD4901" t="s">
        <v>65</v>
      </c>
      <c r="AF4901" t="s">
        <v>6428</v>
      </c>
      <c r="AG4901" t="s">
        <v>6429</v>
      </c>
      <c r="AH4901" t="s">
        <v>6430</v>
      </c>
      <c r="AI4901" t="s">
        <v>6431</v>
      </c>
      <c r="AJ4901" t="s">
        <v>6432</v>
      </c>
      <c r="AK4901" t="str">
        <f t="shared" si="175"/>
        <v>NCT00410202</v>
      </c>
      <c r="AL4901">
        <v>14581546</v>
      </c>
      <c r="AM4901" t="s">
        <v>91</v>
      </c>
      <c r="AN4901" t="s">
        <v>6445</v>
      </c>
      <c r="AP4901" t="s">
        <v>6443</v>
      </c>
      <c r="AQ4901" t="s">
        <v>6444</v>
      </c>
      <c r="AR4901" t="s">
        <v>103</v>
      </c>
      <c r="AS4901" t="s">
        <v>104</v>
      </c>
      <c r="AT4901">
        <v>3</v>
      </c>
      <c r="AU4901">
        <v>3</v>
      </c>
    </row>
    <row r="4902" spans="1:47" x14ac:dyDescent="0.2">
      <c r="A4902" t="s">
        <v>6417</v>
      </c>
      <c r="B4902" t="s">
        <v>6376</v>
      </c>
      <c r="C4902" t="s">
        <v>6418</v>
      </c>
      <c r="D4902" t="s">
        <v>6419</v>
      </c>
      <c r="E4902" t="s">
        <v>6420</v>
      </c>
      <c r="F4902" t="s">
        <v>52</v>
      </c>
      <c r="G4902" t="s">
        <v>6016</v>
      </c>
      <c r="H4902" t="s">
        <v>6421</v>
      </c>
      <c r="I4902" t="s">
        <v>6422</v>
      </c>
      <c r="J4902" t="s">
        <v>6423</v>
      </c>
      <c r="K4902" t="s">
        <v>127</v>
      </c>
      <c r="L4902" s="1">
        <v>39062</v>
      </c>
      <c r="M4902" s="1">
        <v>41576</v>
      </c>
      <c r="N4902" s="1">
        <v>41091</v>
      </c>
      <c r="O4902" t="s">
        <v>75</v>
      </c>
      <c r="P4902" t="s">
        <v>6424</v>
      </c>
      <c r="S4902" t="s">
        <v>6056</v>
      </c>
      <c r="T4902" t="s">
        <v>6425</v>
      </c>
      <c r="U4902" t="s">
        <v>6426</v>
      </c>
      <c r="V4902">
        <v>629</v>
      </c>
      <c r="W4902" t="s">
        <v>63</v>
      </c>
      <c r="X4902" t="s">
        <v>161</v>
      </c>
      <c r="AB4902" t="s">
        <v>6427</v>
      </c>
      <c r="AD4902" t="s">
        <v>65</v>
      </c>
      <c r="AF4902" t="s">
        <v>6428</v>
      </c>
      <c r="AG4902" t="s">
        <v>6429</v>
      </c>
      <c r="AH4902" t="s">
        <v>6430</v>
      </c>
      <c r="AI4902" t="s">
        <v>6431</v>
      </c>
      <c r="AJ4902" t="s">
        <v>6432</v>
      </c>
      <c r="AK4902" t="str">
        <f t="shared" si="175"/>
        <v>NCT00410202</v>
      </c>
      <c r="AL4902">
        <v>14581547</v>
      </c>
      <c r="AM4902" t="s">
        <v>92</v>
      </c>
      <c r="AN4902" t="s">
        <v>6445</v>
      </c>
      <c r="AP4902" t="s">
        <v>6443</v>
      </c>
      <c r="AQ4902" t="s">
        <v>6444</v>
      </c>
      <c r="AR4902" t="s">
        <v>103</v>
      </c>
      <c r="AS4902" t="s">
        <v>104</v>
      </c>
      <c r="AT4902">
        <v>3</v>
      </c>
      <c r="AU4902">
        <v>3</v>
      </c>
    </row>
    <row r="4903" spans="1:47" x14ac:dyDescent="0.2">
      <c r="A4903" t="s">
        <v>6417</v>
      </c>
      <c r="B4903" t="s">
        <v>6376</v>
      </c>
      <c r="C4903" t="s">
        <v>6418</v>
      </c>
      <c r="D4903" t="s">
        <v>6419</v>
      </c>
      <c r="E4903" t="s">
        <v>6420</v>
      </c>
      <c r="F4903" t="s">
        <v>52</v>
      </c>
      <c r="G4903" t="s">
        <v>6016</v>
      </c>
      <c r="H4903" t="s">
        <v>6421</v>
      </c>
      <c r="I4903" t="s">
        <v>6422</v>
      </c>
      <c r="J4903" t="s">
        <v>6423</v>
      </c>
      <c r="K4903" t="s">
        <v>127</v>
      </c>
      <c r="L4903" s="1">
        <v>39062</v>
      </c>
      <c r="M4903" s="1">
        <v>41576</v>
      </c>
      <c r="N4903" s="1">
        <v>41091</v>
      </c>
      <c r="O4903" t="s">
        <v>75</v>
      </c>
      <c r="P4903" t="s">
        <v>6424</v>
      </c>
      <c r="S4903" t="s">
        <v>6056</v>
      </c>
      <c r="T4903" t="s">
        <v>6425</v>
      </c>
      <c r="U4903" t="s">
        <v>6426</v>
      </c>
      <c r="V4903">
        <v>629</v>
      </c>
      <c r="W4903" t="s">
        <v>63</v>
      </c>
      <c r="X4903" t="s">
        <v>161</v>
      </c>
      <c r="AB4903" t="s">
        <v>6427</v>
      </c>
      <c r="AD4903" t="s">
        <v>65</v>
      </c>
      <c r="AF4903" t="s">
        <v>6428</v>
      </c>
      <c r="AG4903" t="s">
        <v>6429</v>
      </c>
      <c r="AH4903" t="s">
        <v>6430</v>
      </c>
      <c r="AI4903" t="s">
        <v>6431</v>
      </c>
      <c r="AJ4903" t="s">
        <v>6432</v>
      </c>
      <c r="AK4903" t="str">
        <f t="shared" si="175"/>
        <v>NCT00410202</v>
      </c>
      <c r="AL4903">
        <v>14581548</v>
      </c>
      <c r="AM4903" t="s">
        <v>1099</v>
      </c>
      <c r="AN4903" t="s">
        <v>6445</v>
      </c>
      <c r="AP4903" t="s">
        <v>6443</v>
      </c>
      <c r="AQ4903" t="s">
        <v>6444</v>
      </c>
      <c r="AR4903" t="s">
        <v>103</v>
      </c>
      <c r="AS4903" t="s">
        <v>104</v>
      </c>
      <c r="AT4903">
        <v>8</v>
      </c>
      <c r="AU4903">
        <v>8</v>
      </c>
    </row>
    <row r="4904" spans="1:47" x14ac:dyDescent="0.2">
      <c r="A4904" t="s">
        <v>6417</v>
      </c>
      <c r="B4904" t="s">
        <v>6376</v>
      </c>
      <c r="C4904" t="s">
        <v>6418</v>
      </c>
      <c r="D4904" t="s">
        <v>6419</v>
      </c>
      <c r="E4904" t="s">
        <v>6420</v>
      </c>
      <c r="F4904" t="s">
        <v>52</v>
      </c>
      <c r="G4904" t="s">
        <v>6016</v>
      </c>
      <c r="H4904" t="s">
        <v>6421</v>
      </c>
      <c r="I4904" t="s">
        <v>6422</v>
      </c>
      <c r="J4904" t="s">
        <v>6423</v>
      </c>
      <c r="K4904" t="s">
        <v>127</v>
      </c>
      <c r="L4904" s="1">
        <v>39062</v>
      </c>
      <c r="M4904" s="1">
        <v>41576</v>
      </c>
      <c r="N4904" s="1">
        <v>41091</v>
      </c>
      <c r="O4904" t="s">
        <v>75</v>
      </c>
      <c r="P4904" t="s">
        <v>6424</v>
      </c>
      <c r="S4904" t="s">
        <v>6056</v>
      </c>
      <c r="T4904" t="s">
        <v>6425</v>
      </c>
      <c r="U4904" t="s">
        <v>6426</v>
      </c>
      <c r="V4904">
        <v>629</v>
      </c>
      <c r="W4904" t="s">
        <v>63</v>
      </c>
      <c r="X4904" t="s">
        <v>161</v>
      </c>
      <c r="AB4904" t="s">
        <v>6427</v>
      </c>
      <c r="AD4904" t="s">
        <v>65</v>
      </c>
      <c r="AF4904" t="s">
        <v>6428</v>
      </c>
      <c r="AG4904" t="s">
        <v>6429</v>
      </c>
      <c r="AH4904" t="s">
        <v>6430</v>
      </c>
      <c r="AI4904" t="s">
        <v>6431</v>
      </c>
      <c r="AJ4904" t="s">
        <v>6432</v>
      </c>
      <c r="AK4904" t="str">
        <f t="shared" si="175"/>
        <v>NCT00410202</v>
      </c>
      <c r="AL4904">
        <v>14581545</v>
      </c>
      <c r="AM4904" t="s">
        <v>86</v>
      </c>
      <c r="AP4904" t="s">
        <v>6446</v>
      </c>
      <c r="AR4904" t="s">
        <v>6447</v>
      </c>
      <c r="AS4904" t="s">
        <v>3392</v>
      </c>
      <c r="AT4904">
        <v>7.6</v>
      </c>
      <c r="AU4904">
        <v>7.6</v>
      </c>
    </row>
    <row r="4905" spans="1:47" x14ac:dyDescent="0.2">
      <c r="A4905" t="s">
        <v>6417</v>
      </c>
      <c r="B4905" t="s">
        <v>6376</v>
      </c>
      <c r="C4905" t="s">
        <v>6418</v>
      </c>
      <c r="D4905" t="s">
        <v>6419</v>
      </c>
      <c r="E4905" t="s">
        <v>6420</v>
      </c>
      <c r="F4905" t="s">
        <v>52</v>
      </c>
      <c r="G4905" t="s">
        <v>6016</v>
      </c>
      <c r="H4905" t="s">
        <v>6421</v>
      </c>
      <c r="I4905" t="s">
        <v>6422</v>
      </c>
      <c r="J4905" t="s">
        <v>6423</v>
      </c>
      <c r="K4905" t="s">
        <v>127</v>
      </c>
      <c r="L4905" s="1">
        <v>39062</v>
      </c>
      <c r="M4905" s="1">
        <v>41576</v>
      </c>
      <c r="N4905" s="1">
        <v>41091</v>
      </c>
      <c r="O4905" t="s">
        <v>75</v>
      </c>
      <c r="P4905" t="s">
        <v>6424</v>
      </c>
      <c r="S4905" t="s">
        <v>6056</v>
      </c>
      <c r="T4905" t="s">
        <v>6425</v>
      </c>
      <c r="U4905" t="s">
        <v>6426</v>
      </c>
      <c r="V4905">
        <v>629</v>
      </c>
      <c r="W4905" t="s">
        <v>63</v>
      </c>
      <c r="X4905" t="s">
        <v>161</v>
      </c>
      <c r="AB4905" t="s">
        <v>6427</v>
      </c>
      <c r="AD4905" t="s">
        <v>65</v>
      </c>
      <c r="AF4905" t="s">
        <v>6428</v>
      </c>
      <c r="AG4905" t="s">
        <v>6429</v>
      </c>
      <c r="AH4905" t="s">
        <v>6430</v>
      </c>
      <c r="AI4905" t="s">
        <v>6431</v>
      </c>
      <c r="AJ4905" t="s">
        <v>6432</v>
      </c>
      <c r="AK4905" t="str">
        <f t="shared" si="175"/>
        <v>NCT00410202</v>
      </c>
      <c r="AL4905">
        <v>14581546</v>
      </c>
      <c r="AM4905" t="s">
        <v>91</v>
      </c>
      <c r="AP4905" t="s">
        <v>6446</v>
      </c>
      <c r="AR4905" t="s">
        <v>6447</v>
      </c>
      <c r="AS4905" t="s">
        <v>3392</v>
      </c>
      <c r="AT4905">
        <v>7.5</v>
      </c>
      <c r="AU4905">
        <v>7.5</v>
      </c>
    </row>
    <row r="4906" spans="1:47" x14ac:dyDescent="0.2">
      <c r="A4906" t="s">
        <v>6417</v>
      </c>
      <c r="B4906" t="s">
        <v>6376</v>
      </c>
      <c r="C4906" t="s">
        <v>6418</v>
      </c>
      <c r="D4906" t="s">
        <v>6419</v>
      </c>
      <c r="E4906" t="s">
        <v>6420</v>
      </c>
      <c r="F4906" t="s">
        <v>52</v>
      </c>
      <c r="G4906" t="s">
        <v>6016</v>
      </c>
      <c r="H4906" t="s">
        <v>6421</v>
      </c>
      <c r="I4906" t="s">
        <v>6422</v>
      </c>
      <c r="J4906" t="s">
        <v>6423</v>
      </c>
      <c r="K4906" t="s">
        <v>127</v>
      </c>
      <c r="L4906" s="1">
        <v>39062</v>
      </c>
      <c r="M4906" s="1">
        <v>41576</v>
      </c>
      <c r="N4906" s="1">
        <v>41091</v>
      </c>
      <c r="O4906" t="s">
        <v>75</v>
      </c>
      <c r="P4906" t="s">
        <v>6424</v>
      </c>
      <c r="S4906" t="s">
        <v>6056</v>
      </c>
      <c r="T4906" t="s">
        <v>6425</v>
      </c>
      <c r="U4906" t="s">
        <v>6426</v>
      </c>
      <c r="V4906">
        <v>629</v>
      </c>
      <c r="W4906" t="s">
        <v>63</v>
      </c>
      <c r="X4906" t="s">
        <v>161</v>
      </c>
      <c r="AB4906" t="s">
        <v>6427</v>
      </c>
      <c r="AD4906" t="s">
        <v>65</v>
      </c>
      <c r="AF4906" t="s">
        <v>6428</v>
      </c>
      <c r="AG4906" t="s">
        <v>6429</v>
      </c>
      <c r="AH4906" t="s">
        <v>6430</v>
      </c>
      <c r="AI4906" t="s">
        <v>6431</v>
      </c>
      <c r="AJ4906" t="s">
        <v>6432</v>
      </c>
      <c r="AK4906" t="str">
        <f t="shared" si="175"/>
        <v>NCT00410202</v>
      </c>
      <c r="AL4906">
        <v>14581547</v>
      </c>
      <c r="AM4906" t="s">
        <v>92</v>
      </c>
      <c r="AP4906" t="s">
        <v>6446</v>
      </c>
      <c r="AR4906" t="s">
        <v>6447</v>
      </c>
      <c r="AS4906" t="s">
        <v>3392</v>
      </c>
      <c r="AT4906">
        <v>7.6</v>
      </c>
      <c r="AU4906">
        <v>7.6</v>
      </c>
    </row>
    <row r="4907" spans="1:47" x14ac:dyDescent="0.2">
      <c r="A4907" t="s">
        <v>6417</v>
      </c>
      <c r="B4907" t="s">
        <v>6376</v>
      </c>
      <c r="C4907" t="s">
        <v>6418</v>
      </c>
      <c r="D4907" t="s">
        <v>6419</v>
      </c>
      <c r="E4907" t="s">
        <v>6420</v>
      </c>
      <c r="F4907" t="s">
        <v>52</v>
      </c>
      <c r="G4907" t="s">
        <v>6016</v>
      </c>
      <c r="H4907" t="s">
        <v>6421</v>
      </c>
      <c r="I4907" t="s">
        <v>6422</v>
      </c>
      <c r="J4907" t="s">
        <v>6423</v>
      </c>
      <c r="K4907" t="s">
        <v>127</v>
      </c>
      <c r="L4907" s="1">
        <v>39062</v>
      </c>
      <c r="M4907" s="1">
        <v>41576</v>
      </c>
      <c r="N4907" s="1">
        <v>41091</v>
      </c>
      <c r="O4907" t="s">
        <v>75</v>
      </c>
      <c r="P4907" t="s">
        <v>6424</v>
      </c>
      <c r="S4907" t="s">
        <v>6056</v>
      </c>
      <c r="T4907" t="s">
        <v>6425</v>
      </c>
      <c r="U4907" t="s">
        <v>6426</v>
      </c>
      <c r="V4907">
        <v>629</v>
      </c>
      <c r="W4907" t="s">
        <v>63</v>
      </c>
      <c r="X4907" t="s">
        <v>161</v>
      </c>
      <c r="AB4907" t="s">
        <v>6427</v>
      </c>
      <c r="AD4907" t="s">
        <v>65</v>
      </c>
      <c r="AF4907" t="s">
        <v>6428</v>
      </c>
      <c r="AG4907" t="s">
        <v>6429</v>
      </c>
      <c r="AH4907" t="s">
        <v>6430</v>
      </c>
      <c r="AI4907" t="s">
        <v>6431</v>
      </c>
      <c r="AJ4907" t="s">
        <v>6432</v>
      </c>
      <c r="AK4907" t="str">
        <f t="shared" si="175"/>
        <v>NCT00410202</v>
      </c>
      <c r="AL4907">
        <v>14581548</v>
      </c>
      <c r="AM4907" t="s">
        <v>1099</v>
      </c>
      <c r="AP4907" t="s">
        <v>6446</v>
      </c>
      <c r="AR4907" t="s">
        <v>6447</v>
      </c>
      <c r="AS4907" t="s">
        <v>3392</v>
      </c>
      <c r="AT4907">
        <v>7.6</v>
      </c>
      <c r="AU4907">
        <v>7.6</v>
      </c>
    </row>
    <row r="4908" spans="1:47" x14ac:dyDescent="0.2">
      <c r="A4908" t="s">
        <v>6417</v>
      </c>
      <c r="B4908" t="s">
        <v>6376</v>
      </c>
      <c r="C4908" t="s">
        <v>6418</v>
      </c>
      <c r="D4908" t="s">
        <v>6419</v>
      </c>
      <c r="E4908" t="s">
        <v>6420</v>
      </c>
      <c r="F4908" t="s">
        <v>52</v>
      </c>
      <c r="G4908" t="s">
        <v>6016</v>
      </c>
      <c r="H4908" t="s">
        <v>6421</v>
      </c>
      <c r="I4908" t="s">
        <v>6422</v>
      </c>
      <c r="J4908" t="s">
        <v>6423</v>
      </c>
      <c r="K4908" t="s">
        <v>127</v>
      </c>
      <c r="L4908" s="1">
        <v>39062</v>
      </c>
      <c r="M4908" s="1">
        <v>41576</v>
      </c>
      <c r="N4908" s="1">
        <v>41091</v>
      </c>
      <c r="O4908" t="s">
        <v>75</v>
      </c>
      <c r="P4908" t="s">
        <v>6424</v>
      </c>
      <c r="S4908" t="s">
        <v>6056</v>
      </c>
      <c r="T4908" t="s">
        <v>6425</v>
      </c>
      <c r="U4908" t="s">
        <v>6426</v>
      </c>
      <c r="V4908">
        <v>629</v>
      </c>
      <c r="W4908" t="s">
        <v>63</v>
      </c>
      <c r="X4908" t="s">
        <v>161</v>
      </c>
      <c r="AB4908" t="s">
        <v>6427</v>
      </c>
      <c r="AD4908" t="s">
        <v>65</v>
      </c>
      <c r="AF4908" t="s">
        <v>6428</v>
      </c>
      <c r="AG4908" t="s">
        <v>6429</v>
      </c>
      <c r="AH4908" t="s">
        <v>6430</v>
      </c>
      <c r="AI4908" t="s">
        <v>6431</v>
      </c>
      <c r="AJ4908" t="s">
        <v>6432</v>
      </c>
      <c r="AK4908" t="str">
        <f t="shared" si="175"/>
        <v>NCT00410202</v>
      </c>
      <c r="AL4908">
        <v>14581545</v>
      </c>
      <c r="AM4908" t="s">
        <v>86</v>
      </c>
      <c r="AP4908" t="s">
        <v>6448</v>
      </c>
      <c r="AR4908" t="s">
        <v>6449</v>
      </c>
      <c r="AS4908" t="s">
        <v>3392</v>
      </c>
      <c r="AT4908">
        <v>1.07</v>
      </c>
      <c r="AU4908">
        <v>1.07</v>
      </c>
    </row>
    <row r="4909" spans="1:47" x14ac:dyDescent="0.2">
      <c r="A4909" t="s">
        <v>6417</v>
      </c>
      <c r="B4909" t="s">
        <v>6376</v>
      </c>
      <c r="C4909" t="s">
        <v>6418</v>
      </c>
      <c r="D4909" t="s">
        <v>6419</v>
      </c>
      <c r="E4909" t="s">
        <v>6420</v>
      </c>
      <c r="F4909" t="s">
        <v>52</v>
      </c>
      <c r="G4909" t="s">
        <v>6016</v>
      </c>
      <c r="H4909" t="s">
        <v>6421</v>
      </c>
      <c r="I4909" t="s">
        <v>6422</v>
      </c>
      <c r="J4909" t="s">
        <v>6423</v>
      </c>
      <c r="K4909" t="s">
        <v>127</v>
      </c>
      <c r="L4909" s="1">
        <v>39062</v>
      </c>
      <c r="M4909" s="1">
        <v>41576</v>
      </c>
      <c r="N4909" s="1">
        <v>41091</v>
      </c>
      <c r="O4909" t="s">
        <v>75</v>
      </c>
      <c r="P4909" t="s">
        <v>6424</v>
      </c>
      <c r="S4909" t="s">
        <v>6056</v>
      </c>
      <c r="T4909" t="s">
        <v>6425</v>
      </c>
      <c r="U4909" t="s">
        <v>6426</v>
      </c>
      <c r="V4909">
        <v>629</v>
      </c>
      <c r="W4909" t="s">
        <v>63</v>
      </c>
      <c r="X4909" t="s">
        <v>161</v>
      </c>
      <c r="AB4909" t="s">
        <v>6427</v>
      </c>
      <c r="AD4909" t="s">
        <v>65</v>
      </c>
      <c r="AF4909" t="s">
        <v>6428</v>
      </c>
      <c r="AG4909" t="s">
        <v>6429</v>
      </c>
      <c r="AH4909" t="s">
        <v>6430</v>
      </c>
      <c r="AI4909" t="s">
        <v>6431</v>
      </c>
      <c r="AJ4909" t="s">
        <v>6432</v>
      </c>
      <c r="AK4909" t="str">
        <f t="shared" si="175"/>
        <v>NCT00410202</v>
      </c>
      <c r="AL4909">
        <v>14581546</v>
      </c>
      <c r="AM4909" t="s">
        <v>91</v>
      </c>
      <c r="AP4909" t="s">
        <v>6448</v>
      </c>
      <c r="AR4909" t="s">
        <v>6449</v>
      </c>
      <c r="AS4909" t="s">
        <v>3392</v>
      </c>
      <c r="AT4909">
        <v>1.07</v>
      </c>
      <c r="AU4909">
        <v>1.07</v>
      </c>
    </row>
    <row r="4910" spans="1:47" x14ac:dyDescent="0.2">
      <c r="A4910" t="s">
        <v>6417</v>
      </c>
      <c r="B4910" t="s">
        <v>6376</v>
      </c>
      <c r="C4910" t="s">
        <v>6418</v>
      </c>
      <c r="D4910" t="s">
        <v>6419</v>
      </c>
      <c r="E4910" t="s">
        <v>6420</v>
      </c>
      <c r="F4910" t="s">
        <v>52</v>
      </c>
      <c r="G4910" t="s">
        <v>6016</v>
      </c>
      <c r="H4910" t="s">
        <v>6421</v>
      </c>
      <c r="I4910" t="s">
        <v>6422</v>
      </c>
      <c r="J4910" t="s">
        <v>6423</v>
      </c>
      <c r="K4910" t="s">
        <v>127</v>
      </c>
      <c r="L4910" s="1">
        <v>39062</v>
      </c>
      <c r="M4910" s="1">
        <v>41576</v>
      </c>
      <c r="N4910" s="1">
        <v>41091</v>
      </c>
      <c r="O4910" t="s">
        <v>75</v>
      </c>
      <c r="P4910" t="s">
        <v>6424</v>
      </c>
      <c r="S4910" t="s">
        <v>6056</v>
      </c>
      <c r="T4910" t="s">
        <v>6425</v>
      </c>
      <c r="U4910" t="s">
        <v>6426</v>
      </c>
      <c r="V4910">
        <v>629</v>
      </c>
      <c r="W4910" t="s">
        <v>63</v>
      </c>
      <c r="X4910" t="s">
        <v>161</v>
      </c>
      <c r="AB4910" t="s">
        <v>6427</v>
      </c>
      <c r="AD4910" t="s">
        <v>65</v>
      </c>
      <c r="AF4910" t="s">
        <v>6428</v>
      </c>
      <c r="AG4910" t="s">
        <v>6429</v>
      </c>
      <c r="AH4910" t="s">
        <v>6430</v>
      </c>
      <c r="AI4910" t="s">
        <v>6431</v>
      </c>
      <c r="AJ4910" t="s">
        <v>6432</v>
      </c>
      <c r="AK4910" t="str">
        <f t="shared" si="175"/>
        <v>NCT00410202</v>
      </c>
      <c r="AL4910">
        <v>14581547</v>
      </c>
      <c r="AM4910" t="s">
        <v>92</v>
      </c>
      <c r="AP4910" t="s">
        <v>6448</v>
      </c>
      <c r="AR4910" t="s">
        <v>6449</v>
      </c>
      <c r="AS4910" t="s">
        <v>3392</v>
      </c>
      <c r="AT4910">
        <v>1.05</v>
      </c>
      <c r="AU4910">
        <v>1.05</v>
      </c>
    </row>
    <row r="4911" spans="1:47" x14ac:dyDescent="0.2">
      <c r="A4911" t="s">
        <v>6417</v>
      </c>
      <c r="B4911" t="s">
        <v>6376</v>
      </c>
      <c r="C4911" t="s">
        <v>6418</v>
      </c>
      <c r="D4911" t="s">
        <v>6419</v>
      </c>
      <c r="E4911" t="s">
        <v>6420</v>
      </c>
      <c r="F4911" t="s">
        <v>52</v>
      </c>
      <c r="G4911" t="s">
        <v>6016</v>
      </c>
      <c r="H4911" t="s">
        <v>6421</v>
      </c>
      <c r="I4911" t="s">
        <v>6422</v>
      </c>
      <c r="J4911" t="s">
        <v>6423</v>
      </c>
      <c r="K4911" t="s">
        <v>127</v>
      </c>
      <c r="L4911" s="1">
        <v>39062</v>
      </c>
      <c r="M4911" s="1">
        <v>41576</v>
      </c>
      <c r="N4911" s="1">
        <v>41091</v>
      </c>
      <c r="O4911" t="s">
        <v>75</v>
      </c>
      <c r="P4911" t="s">
        <v>6424</v>
      </c>
      <c r="S4911" t="s">
        <v>6056</v>
      </c>
      <c r="T4911" t="s">
        <v>6425</v>
      </c>
      <c r="U4911" t="s">
        <v>6426</v>
      </c>
      <c r="V4911">
        <v>629</v>
      </c>
      <c r="W4911" t="s">
        <v>63</v>
      </c>
      <c r="X4911" t="s">
        <v>161</v>
      </c>
      <c r="AB4911" t="s">
        <v>6427</v>
      </c>
      <c r="AD4911" t="s">
        <v>65</v>
      </c>
      <c r="AF4911" t="s">
        <v>6428</v>
      </c>
      <c r="AG4911" t="s">
        <v>6429</v>
      </c>
      <c r="AH4911" t="s">
        <v>6430</v>
      </c>
      <c r="AI4911" t="s">
        <v>6431</v>
      </c>
      <c r="AJ4911" t="s">
        <v>6432</v>
      </c>
      <c r="AK4911" t="str">
        <f t="shared" si="175"/>
        <v>NCT00410202</v>
      </c>
      <c r="AL4911">
        <v>14581548</v>
      </c>
      <c r="AM4911" t="s">
        <v>1099</v>
      </c>
      <c r="AP4911" t="s">
        <v>6448</v>
      </c>
      <c r="AR4911" t="s">
        <v>6449</v>
      </c>
      <c r="AS4911" t="s">
        <v>3392</v>
      </c>
      <c r="AT4911">
        <v>1.07</v>
      </c>
      <c r="AU4911">
        <v>1.07</v>
      </c>
    </row>
    <row r="4912" spans="1:47" x14ac:dyDescent="0.2">
      <c r="A4912" t="s">
        <v>6417</v>
      </c>
      <c r="B4912" t="s">
        <v>6376</v>
      </c>
      <c r="C4912" t="s">
        <v>6418</v>
      </c>
      <c r="D4912" t="s">
        <v>6419</v>
      </c>
      <c r="E4912" t="s">
        <v>6420</v>
      </c>
      <c r="F4912" t="s">
        <v>52</v>
      </c>
      <c r="G4912" t="s">
        <v>6016</v>
      </c>
      <c r="H4912" t="s">
        <v>6421</v>
      </c>
      <c r="I4912" t="s">
        <v>6422</v>
      </c>
      <c r="J4912" t="s">
        <v>6423</v>
      </c>
      <c r="K4912" t="s">
        <v>127</v>
      </c>
      <c r="L4912" s="1">
        <v>39062</v>
      </c>
      <c r="M4912" s="1">
        <v>41576</v>
      </c>
      <c r="N4912" s="1">
        <v>41091</v>
      </c>
      <c r="O4912" t="s">
        <v>75</v>
      </c>
      <c r="P4912" t="s">
        <v>6424</v>
      </c>
      <c r="S4912" t="s">
        <v>6056</v>
      </c>
      <c r="T4912" t="s">
        <v>6425</v>
      </c>
      <c r="U4912" t="s">
        <v>6426</v>
      </c>
      <c r="V4912">
        <v>629</v>
      </c>
      <c r="W4912" t="s">
        <v>63</v>
      </c>
      <c r="X4912" t="s">
        <v>161</v>
      </c>
      <c r="AB4912" t="s">
        <v>6427</v>
      </c>
      <c r="AD4912" t="s">
        <v>65</v>
      </c>
      <c r="AF4912" t="s">
        <v>6428</v>
      </c>
      <c r="AG4912" t="s">
        <v>6429</v>
      </c>
      <c r="AH4912" t="s">
        <v>6430</v>
      </c>
      <c r="AI4912" t="s">
        <v>6431</v>
      </c>
      <c r="AJ4912" t="s">
        <v>6432</v>
      </c>
      <c r="AK4912" t="str">
        <f t="shared" si="175"/>
        <v>NCT00410202</v>
      </c>
      <c r="AL4912">
        <v>14581545</v>
      </c>
      <c r="AM4912" t="s">
        <v>86</v>
      </c>
      <c r="AP4912" t="s">
        <v>6450</v>
      </c>
      <c r="AR4912" t="s">
        <v>6451</v>
      </c>
      <c r="AS4912" t="s">
        <v>3392</v>
      </c>
      <c r="AT4912">
        <v>4.4000000000000004</v>
      </c>
      <c r="AU4912">
        <v>4.4000000000000004</v>
      </c>
    </row>
    <row r="4913" spans="1:47" x14ac:dyDescent="0.2">
      <c r="A4913" t="s">
        <v>6417</v>
      </c>
      <c r="B4913" t="s">
        <v>6376</v>
      </c>
      <c r="C4913" t="s">
        <v>6418</v>
      </c>
      <c r="D4913" t="s">
        <v>6419</v>
      </c>
      <c r="E4913" t="s">
        <v>6420</v>
      </c>
      <c r="F4913" t="s">
        <v>52</v>
      </c>
      <c r="G4913" t="s">
        <v>6016</v>
      </c>
      <c r="H4913" t="s">
        <v>6421</v>
      </c>
      <c r="I4913" t="s">
        <v>6422</v>
      </c>
      <c r="J4913" t="s">
        <v>6423</v>
      </c>
      <c r="K4913" t="s">
        <v>127</v>
      </c>
      <c r="L4913" s="1">
        <v>39062</v>
      </c>
      <c r="M4913" s="1">
        <v>41576</v>
      </c>
      <c r="N4913" s="1">
        <v>41091</v>
      </c>
      <c r="O4913" t="s">
        <v>75</v>
      </c>
      <c r="P4913" t="s">
        <v>6424</v>
      </c>
      <c r="S4913" t="s">
        <v>6056</v>
      </c>
      <c r="T4913" t="s">
        <v>6425</v>
      </c>
      <c r="U4913" t="s">
        <v>6426</v>
      </c>
      <c r="V4913">
        <v>629</v>
      </c>
      <c r="W4913" t="s">
        <v>63</v>
      </c>
      <c r="X4913" t="s">
        <v>161</v>
      </c>
      <c r="AB4913" t="s">
        <v>6427</v>
      </c>
      <c r="AD4913" t="s">
        <v>65</v>
      </c>
      <c r="AF4913" t="s">
        <v>6428</v>
      </c>
      <c r="AG4913" t="s">
        <v>6429</v>
      </c>
      <c r="AH4913" t="s">
        <v>6430</v>
      </c>
      <c r="AI4913" t="s">
        <v>6431</v>
      </c>
      <c r="AJ4913" t="s">
        <v>6432</v>
      </c>
      <c r="AK4913" t="str">
        <f t="shared" si="175"/>
        <v>NCT00410202</v>
      </c>
      <c r="AL4913">
        <v>14581546</v>
      </c>
      <c r="AM4913" t="s">
        <v>91</v>
      </c>
      <c r="AP4913" t="s">
        <v>6450</v>
      </c>
      <c r="AR4913" t="s">
        <v>6451</v>
      </c>
      <c r="AS4913" t="s">
        <v>3392</v>
      </c>
      <c r="AT4913">
        <v>4.5</v>
      </c>
      <c r="AU4913">
        <v>4.5</v>
      </c>
    </row>
    <row r="4914" spans="1:47" x14ac:dyDescent="0.2">
      <c r="A4914" t="s">
        <v>6417</v>
      </c>
      <c r="B4914" t="s">
        <v>6376</v>
      </c>
      <c r="C4914" t="s">
        <v>6418</v>
      </c>
      <c r="D4914" t="s">
        <v>6419</v>
      </c>
      <c r="E4914" t="s">
        <v>6420</v>
      </c>
      <c r="F4914" t="s">
        <v>52</v>
      </c>
      <c r="G4914" t="s">
        <v>6016</v>
      </c>
      <c r="H4914" t="s">
        <v>6421</v>
      </c>
      <c r="I4914" t="s">
        <v>6422</v>
      </c>
      <c r="J4914" t="s">
        <v>6423</v>
      </c>
      <c r="K4914" t="s">
        <v>127</v>
      </c>
      <c r="L4914" s="1">
        <v>39062</v>
      </c>
      <c r="M4914" s="1">
        <v>41576</v>
      </c>
      <c r="N4914" s="1">
        <v>41091</v>
      </c>
      <c r="O4914" t="s">
        <v>75</v>
      </c>
      <c r="P4914" t="s">
        <v>6424</v>
      </c>
      <c r="S4914" t="s">
        <v>6056</v>
      </c>
      <c r="T4914" t="s">
        <v>6425</v>
      </c>
      <c r="U4914" t="s">
        <v>6426</v>
      </c>
      <c r="V4914">
        <v>629</v>
      </c>
      <c r="W4914" t="s">
        <v>63</v>
      </c>
      <c r="X4914" t="s">
        <v>161</v>
      </c>
      <c r="AB4914" t="s">
        <v>6427</v>
      </c>
      <c r="AD4914" t="s">
        <v>65</v>
      </c>
      <c r="AF4914" t="s">
        <v>6428</v>
      </c>
      <c r="AG4914" t="s">
        <v>6429</v>
      </c>
      <c r="AH4914" t="s">
        <v>6430</v>
      </c>
      <c r="AI4914" t="s">
        <v>6431</v>
      </c>
      <c r="AJ4914" t="s">
        <v>6432</v>
      </c>
      <c r="AK4914" t="str">
        <f t="shared" si="175"/>
        <v>NCT00410202</v>
      </c>
      <c r="AL4914">
        <v>14581547</v>
      </c>
      <c r="AM4914" t="s">
        <v>92</v>
      </c>
      <c r="AP4914" t="s">
        <v>6450</v>
      </c>
      <c r="AR4914" t="s">
        <v>6451</v>
      </c>
      <c r="AS4914" t="s">
        <v>3392</v>
      </c>
      <c r="AT4914">
        <v>4.5</v>
      </c>
      <c r="AU4914">
        <v>4.5</v>
      </c>
    </row>
    <row r="4915" spans="1:47" x14ac:dyDescent="0.2">
      <c r="A4915" t="s">
        <v>6417</v>
      </c>
      <c r="B4915" t="s">
        <v>6376</v>
      </c>
      <c r="C4915" t="s">
        <v>6418</v>
      </c>
      <c r="D4915" t="s">
        <v>6419</v>
      </c>
      <c r="E4915" t="s">
        <v>6420</v>
      </c>
      <c r="F4915" t="s">
        <v>52</v>
      </c>
      <c r="G4915" t="s">
        <v>6016</v>
      </c>
      <c r="H4915" t="s">
        <v>6421</v>
      </c>
      <c r="I4915" t="s">
        <v>6422</v>
      </c>
      <c r="J4915" t="s">
        <v>6423</v>
      </c>
      <c r="K4915" t="s">
        <v>127</v>
      </c>
      <c r="L4915" s="1">
        <v>39062</v>
      </c>
      <c r="M4915" s="1">
        <v>41576</v>
      </c>
      <c r="N4915" s="1">
        <v>41091</v>
      </c>
      <c r="O4915" t="s">
        <v>75</v>
      </c>
      <c r="P4915" t="s">
        <v>6424</v>
      </c>
      <c r="S4915" t="s">
        <v>6056</v>
      </c>
      <c r="T4915" t="s">
        <v>6425</v>
      </c>
      <c r="U4915" t="s">
        <v>6426</v>
      </c>
      <c r="V4915">
        <v>629</v>
      </c>
      <c r="W4915" t="s">
        <v>63</v>
      </c>
      <c r="X4915" t="s">
        <v>161</v>
      </c>
      <c r="AB4915" t="s">
        <v>6427</v>
      </c>
      <c r="AD4915" t="s">
        <v>65</v>
      </c>
      <c r="AF4915" t="s">
        <v>6428</v>
      </c>
      <c r="AG4915" t="s">
        <v>6429</v>
      </c>
      <c r="AH4915" t="s">
        <v>6430</v>
      </c>
      <c r="AI4915" t="s">
        <v>6431</v>
      </c>
      <c r="AJ4915" t="s">
        <v>6432</v>
      </c>
      <c r="AK4915" t="str">
        <f t="shared" si="175"/>
        <v>NCT00410202</v>
      </c>
      <c r="AL4915">
        <v>14581548</v>
      </c>
      <c r="AM4915" t="s">
        <v>1099</v>
      </c>
      <c r="AP4915" t="s">
        <v>6450</v>
      </c>
      <c r="AR4915" t="s">
        <v>6451</v>
      </c>
      <c r="AS4915" t="s">
        <v>3392</v>
      </c>
      <c r="AT4915">
        <v>4.5</v>
      </c>
      <c r="AU4915">
        <v>4.5</v>
      </c>
    </row>
    <row r="4916" spans="1:47" x14ac:dyDescent="0.2">
      <c r="A4916" t="s">
        <v>6417</v>
      </c>
      <c r="B4916" t="s">
        <v>6376</v>
      </c>
      <c r="C4916" t="s">
        <v>6418</v>
      </c>
      <c r="D4916" t="s">
        <v>6419</v>
      </c>
      <c r="E4916" t="s">
        <v>6420</v>
      </c>
      <c r="F4916" t="s">
        <v>52</v>
      </c>
      <c r="G4916" t="s">
        <v>6016</v>
      </c>
      <c r="H4916" t="s">
        <v>6421</v>
      </c>
      <c r="I4916" t="s">
        <v>6422</v>
      </c>
      <c r="J4916" t="s">
        <v>6423</v>
      </c>
      <c r="K4916" t="s">
        <v>127</v>
      </c>
      <c r="L4916" s="1">
        <v>39062</v>
      </c>
      <c r="M4916" s="1">
        <v>41576</v>
      </c>
      <c r="N4916" s="1">
        <v>41091</v>
      </c>
      <c r="O4916" t="s">
        <v>75</v>
      </c>
      <c r="P4916" t="s">
        <v>6424</v>
      </c>
      <c r="S4916" t="s">
        <v>6056</v>
      </c>
      <c r="T4916" t="s">
        <v>6425</v>
      </c>
      <c r="U4916" t="s">
        <v>6426</v>
      </c>
      <c r="V4916">
        <v>629</v>
      </c>
      <c r="W4916" t="s">
        <v>63</v>
      </c>
      <c r="X4916" t="s">
        <v>161</v>
      </c>
      <c r="AB4916" t="s">
        <v>6427</v>
      </c>
      <c r="AD4916" t="s">
        <v>65</v>
      </c>
      <c r="AF4916" t="s">
        <v>6428</v>
      </c>
      <c r="AG4916" t="s">
        <v>6429</v>
      </c>
      <c r="AH4916" t="s">
        <v>6430</v>
      </c>
      <c r="AI4916" t="s">
        <v>6431</v>
      </c>
      <c r="AJ4916" t="s">
        <v>6432</v>
      </c>
      <c r="AK4916" t="str">
        <f t="shared" si="175"/>
        <v>NCT00410202</v>
      </c>
      <c r="AL4916">
        <v>14581545</v>
      </c>
      <c r="AM4916" t="s">
        <v>86</v>
      </c>
      <c r="AP4916" t="s">
        <v>6452</v>
      </c>
      <c r="AR4916" t="s">
        <v>6453</v>
      </c>
      <c r="AS4916" t="s">
        <v>3392</v>
      </c>
      <c r="AT4916">
        <v>0.6</v>
      </c>
      <c r="AU4916">
        <v>0.6</v>
      </c>
    </row>
    <row r="4917" spans="1:47" x14ac:dyDescent="0.2">
      <c r="A4917" t="s">
        <v>6417</v>
      </c>
      <c r="B4917" t="s">
        <v>6376</v>
      </c>
      <c r="C4917" t="s">
        <v>6418</v>
      </c>
      <c r="D4917" t="s">
        <v>6419</v>
      </c>
      <c r="E4917" t="s">
        <v>6420</v>
      </c>
      <c r="F4917" t="s">
        <v>52</v>
      </c>
      <c r="G4917" t="s">
        <v>6016</v>
      </c>
      <c r="H4917" t="s">
        <v>6421</v>
      </c>
      <c r="I4917" t="s">
        <v>6422</v>
      </c>
      <c r="J4917" t="s">
        <v>6423</v>
      </c>
      <c r="K4917" t="s">
        <v>127</v>
      </c>
      <c r="L4917" s="1">
        <v>39062</v>
      </c>
      <c r="M4917" s="1">
        <v>41576</v>
      </c>
      <c r="N4917" s="1">
        <v>41091</v>
      </c>
      <c r="O4917" t="s">
        <v>75</v>
      </c>
      <c r="P4917" t="s">
        <v>6424</v>
      </c>
      <c r="S4917" t="s">
        <v>6056</v>
      </c>
      <c r="T4917" t="s">
        <v>6425</v>
      </c>
      <c r="U4917" t="s">
        <v>6426</v>
      </c>
      <c r="V4917">
        <v>629</v>
      </c>
      <c r="W4917" t="s">
        <v>63</v>
      </c>
      <c r="X4917" t="s">
        <v>161</v>
      </c>
      <c r="AB4917" t="s">
        <v>6427</v>
      </c>
      <c r="AD4917" t="s">
        <v>65</v>
      </c>
      <c r="AF4917" t="s">
        <v>6428</v>
      </c>
      <c r="AG4917" t="s">
        <v>6429</v>
      </c>
      <c r="AH4917" t="s">
        <v>6430</v>
      </c>
      <c r="AI4917" t="s">
        <v>6431</v>
      </c>
      <c r="AJ4917" t="s">
        <v>6432</v>
      </c>
      <c r="AK4917" t="str">
        <f t="shared" si="175"/>
        <v>NCT00410202</v>
      </c>
      <c r="AL4917">
        <v>14581546</v>
      </c>
      <c r="AM4917" t="s">
        <v>91</v>
      </c>
      <c r="AP4917" t="s">
        <v>6452</v>
      </c>
      <c r="AR4917" t="s">
        <v>6453</v>
      </c>
      <c r="AS4917" t="s">
        <v>3392</v>
      </c>
      <c r="AT4917">
        <v>0.6</v>
      </c>
      <c r="AU4917">
        <v>0.6</v>
      </c>
    </row>
    <row r="4918" spans="1:47" x14ac:dyDescent="0.2">
      <c r="A4918" t="s">
        <v>6417</v>
      </c>
      <c r="B4918" t="s">
        <v>6376</v>
      </c>
      <c r="C4918" t="s">
        <v>6418</v>
      </c>
      <c r="D4918" t="s">
        <v>6419</v>
      </c>
      <c r="E4918" t="s">
        <v>6420</v>
      </c>
      <c r="F4918" t="s">
        <v>52</v>
      </c>
      <c r="G4918" t="s">
        <v>6016</v>
      </c>
      <c r="H4918" t="s">
        <v>6421</v>
      </c>
      <c r="I4918" t="s">
        <v>6422</v>
      </c>
      <c r="J4918" t="s">
        <v>6423</v>
      </c>
      <c r="K4918" t="s">
        <v>127</v>
      </c>
      <c r="L4918" s="1">
        <v>39062</v>
      </c>
      <c r="M4918" s="1">
        <v>41576</v>
      </c>
      <c r="N4918" s="1">
        <v>41091</v>
      </c>
      <c r="O4918" t="s">
        <v>75</v>
      </c>
      <c r="P4918" t="s">
        <v>6424</v>
      </c>
      <c r="S4918" t="s">
        <v>6056</v>
      </c>
      <c r="T4918" t="s">
        <v>6425</v>
      </c>
      <c r="U4918" t="s">
        <v>6426</v>
      </c>
      <c r="V4918">
        <v>629</v>
      </c>
      <c r="W4918" t="s">
        <v>63</v>
      </c>
      <c r="X4918" t="s">
        <v>161</v>
      </c>
      <c r="AB4918" t="s">
        <v>6427</v>
      </c>
      <c r="AD4918" t="s">
        <v>65</v>
      </c>
      <c r="AF4918" t="s">
        <v>6428</v>
      </c>
      <c r="AG4918" t="s">
        <v>6429</v>
      </c>
      <c r="AH4918" t="s">
        <v>6430</v>
      </c>
      <c r="AI4918" t="s">
        <v>6431</v>
      </c>
      <c r="AJ4918" t="s">
        <v>6432</v>
      </c>
      <c r="AK4918" t="str">
        <f t="shared" si="175"/>
        <v>NCT00410202</v>
      </c>
      <c r="AL4918">
        <v>14581547</v>
      </c>
      <c r="AM4918" t="s">
        <v>92</v>
      </c>
      <c r="AP4918" t="s">
        <v>6452</v>
      </c>
      <c r="AR4918" t="s">
        <v>6453</v>
      </c>
      <c r="AS4918" t="s">
        <v>3392</v>
      </c>
      <c r="AT4918">
        <v>0.6</v>
      </c>
      <c r="AU4918">
        <v>0.6</v>
      </c>
    </row>
    <row r="4919" spans="1:47" x14ac:dyDescent="0.2">
      <c r="A4919" t="s">
        <v>6417</v>
      </c>
      <c r="B4919" t="s">
        <v>6376</v>
      </c>
      <c r="C4919" t="s">
        <v>6418</v>
      </c>
      <c r="D4919" t="s">
        <v>6419</v>
      </c>
      <c r="E4919" t="s">
        <v>6420</v>
      </c>
      <c r="F4919" t="s">
        <v>52</v>
      </c>
      <c r="G4919" t="s">
        <v>6016</v>
      </c>
      <c r="H4919" t="s">
        <v>6421</v>
      </c>
      <c r="I4919" t="s">
        <v>6422</v>
      </c>
      <c r="J4919" t="s">
        <v>6423</v>
      </c>
      <c r="K4919" t="s">
        <v>127</v>
      </c>
      <c r="L4919" s="1">
        <v>39062</v>
      </c>
      <c r="M4919" s="1">
        <v>41576</v>
      </c>
      <c r="N4919" s="1">
        <v>41091</v>
      </c>
      <c r="O4919" t="s">
        <v>75</v>
      </c>
      <c r="P4919" t="s">
        <v>6424</v>
      </c>
      <c r="S4919" t="s">
        <v>6056</v>
      </c>
      <c r="T4919" t="s">
        <v>6425</v>
      </c>
      <c r="U4919" t="s">
        <v>6426</v>
      </c>
      <c r="V4919">
        <v>629</v>
      </c>
      <c r="W4919" t="s">
        <v>63</v>
      </c>
      <c r="X4919" t="s">
        <v>161</v>
      </c>
      <c r="AB4919" t="s">
        <v>6427</v>
      </c>
      <c r="AD4919" t="s">
        <v>65</v>
      </c>
      <c r="AF4919" t="s">
        <v>6428</v>
      </c>
      <c r="AG4919" t="s">
        <v>6429</v>
      </c>
      <c r="AH4919" t="s">
        <v>6430</v>
      </c>
      <c r="AI4919" t="s">
        <v>6431</v>
      </c>
      <c r="AJ4919" t="s">
        <v>6432</v>
      </c>
      <c r="AK4919" t="str">
        <f t="shared" si="175"/>
        <v>NCT00410202</v>
      </c>
      <c r="AL4919">
        <v>14581548</v>
      </c>
      <c r="AM4919" t="s">
        <v>1099</v>
      </c>
      <c r="AP4919" t="s">
        <v>6452</v>
      </c>
      <c r="AR4919" t="s">
        <v>6453</v>
      </c>
      <c r="AS4919" t="s">
        <v>3392</v>
      </c>
      <c r="AT4919">
        <v>0.6</v>
      </c>
      <c r="AU4919">
        <v>0.6</v>
      </c>
    </row>
    <row r="4920" spans="1:47" x14ac:dyDescent="0.2">
      <c r="A4920" t="s">
        <v>6454</v>
      </c>
      <c r="B4920" t="s">
        <v>6455</v>
      </c>
      <c r="C4920" t="s">
        <v>6456</v>
      </c>
      <c r="D4920" t="s">
        <v>6457</v>
      </c>
      <c r="F4920" t="s">
        <v>52</v>
      </c>
      <c r="G4920" t="s">
        <v>6458</v>
      </c>
      <c r="H4920" t="s">
        <v>6459</v>
      </c>
      <c r="I4920" t="s">
        <v>6460</v>
      </c>
      <c r="K4920" t="s">
        <v>127</v>
      </c>
      <c r="L4920" s="1">
        <v>40151</v>
      </c>
      <c r="M4920" s="1">
        <v>44181</v>
      </c>
      <c r="N4920" s="1">
        <v>41091</v>
      </c>
      <c r="O4920" t="s">
        <v>75</v>
      </c>
      <c r="P4920" t="s">
        <v>6461</v>
      </c>
      <c r="S4920" t="s">
        <v>6462</v>
      </c>
      <c r="T4920" t="s">
        <v>6463</v>
      </c>
      <c r="U4920" t="s">
        <v>6464</v>
      </c>
      <c r="V4920">
        <v>123</v>
      </c>
      <c r="W4920" t="s">
        <v>63</v>
      </c>
      <c r="X4920" t="s">
        <v>161</v>
      </c>
      <c r="AB4920" t="s">
        <v>6465</v>
      </c>
      <c r="AD4920" t="s">
        <v>65</v>
      </c>
      <c r="AE4920">
        <v>24304002</v>
      </c>
      <c r="AF4920" t="s">
        <v>6466</v>
      </c>
      <c r="AG4920" t="s">
        <v>6467</v>
      </c>
      <c r="AH4920" t="s">
        <v>1491</v>
      </c>
      <c r="AI4920" t="s">
        <v>1492</v>
      </c>
      <c r="AJ4920" t="s">
        <v>6468</v>
      </c>
      <c r="AK4920" t="str">
        <f t="shared" ref="AK4920:AK4934" si="176">HYPERLINK("https://www.clinicaltrials.gov/ct2/show/results/NCT01027364", "NCT01027364")</f>
        <v>NCT01027364</v>
      </c>
      <c r="AL4920">
        <v>14706531</v>
      </c>
      <c r="AM4920" t="s">
        <v>86</v>
      </c>
      <c r="AP4920" t="s">
        <v>95</v>
      </c>
      <c r="AQ4920" t="s">
        <v>6469</v>
      </c>
      <c r="AR4920" t="s">
        <v>96</v>
      </c>
      <c r="AS4920" t="s">
        <v>3392</v>
      </c>
      <c r="AT4920">
        <v>28</v>
      </c>
      <c r="AU4920">
        <v>28</v>
      </c>
    </row>
    <row r="4921" spans="1:47" x14ac:dyDescent="0.2">
      <c r="A4921" t="s">
        <v>6454</v>
      </c>
      <c r="B4921" t="s">
        <v>6455</v>
      </c>
      <c r="C4921" t="s">
        <v>6456</v>
      </c>
      <c r="D4921" t="s">
        <v>6457</v>
      </c>
      <c r="F4921" t="s">
        <v>52</v>
      </c>
      <c r="G4921" t="s">
        <v>6458</v>
      </c>
      <c r="H4921" t="s">
        <v>6459</v>
      </c>
      <c r="I4921" t="s">
        <v>6460</v>
      </c>
      <c r="K4921" t="s">
        <v>127</v>
      </c>
      <c r="L4921" s="1">
        <v>40151</v>
      </c>
      <c r="M4921" s="1">
        <v>44181</v>
      </c>
      <c r="N4921" s="1">
        <v>41091</v>
      </c>
      <c r="O4921" t="s">
        <v>75</v>
      </c>
      <c r="P4921" t="s">
        <v>6461</v>
      </c>
      <c r="S4921" t="s">
        <v>6462</v>
      </c>
      <c r="T4921" t="s">
        <v>6463</v>
      </c>
      <c r="U4921" t="s">
        <v>6464</v>
      </c>
      <c r="V4921">
        <v>123</v>
      </c>
      <c r="W4921" t="s">
        <v>63</v>
      </c>
      <c r="X4921" t="s">
        <v>161</v>
      </c>
      <c r="AB4921" t="s">
        <v>6465</v>
      </c>
      <c r="AD4921" t="s">
        <v>65</v>
      </c>
      <c r="AE4921">
        <v>24304002</v>
      </c>
      <c r="AF4921" t="s">
        <v>6466</v>
      </c>
      <c r="AG4921" t="s">
        <v>6467</v>
      </c>
      <c r="AH4921" t="s">
        <v>1491</v>
      </c>
      <c r="AI4921" t="s">
        <v>1492</v>
      </c>
      <c r="AJ4921" t="s">
        <v>6468</v>
      </c>
      <c r="AK4921" t="str">
        <f t="shared" si="176"/>
        <v>NCT01027364</v>
      </c>
      <c r="AL4921">
        <v>14706532</v>
      </c>
      <c r="AM4921" t="s">
        <v>91</v>
      </c>
      <c r="AP4921" t="s">
        <v>95</v>
      </c>
      <c r="AQ4921" t="s">
        <v>6469</v>
      </c>
      <c r="AR4921" t="s">
        <v>96</v>
      </c>
      <c r="AS4921" t="s">
        <v>3392</v>
      </c>
      <c r="AT4921">
        <v>33</v>
      </c>
      <c r="AU4921">
        <v>33</v>
      </c>
    </row>
    <row r="4922" spans="1:47" x14ac:dyDescent="0.2">
      <c r="A4922" t="s">
        <v>6454</v>
      </c>
      <c r="B4922" t="s">
        <v>6455</v>
      </c>
      <c r="C4922" t="s">
        <v>6456</v>
      </c>
      <c r="D4922" t="s">
        <v>6457</v>
      </c>
      <c r="F4922" t="s">
        <v>52</v>
      </c>
      <c r="G4922" t="s">
        <v>6458</v>
      </c>
      <c r="H4922" t="s">
        <v>6459</v>
      </c>
      <c r="I4922" t="s">
        <v>6460</v>
      </c>
      <c r="K4922" t="s">
        <v>127</v>
      </c>
      <c r="L4922" s="1">
        <v>40151</v>
      </c>
      <c r="M4922" s="1">
        <v>44181</v>
      </c>
      <c r="N4922" s="1">
        <v>41091</v>
      </c>
      <c r="O4922" t="s">
        <v>75</v>
      </c>
      <c r="P4922" t="s">
        <v>6461</v>
      </c>
      <c r="S4922" t="s">
        <v>6462</v>
      </c>
      <c r="T4922" t="s">
        <v>6463</v>
      </c>
      <c r="U4922" t="s">
        <v>6464</v>
      </c>
      <c r="V4922">
        <v>123</v>
      </c>
      <c r="W4922" t="s">
        <v>63</v>
      </c>
      <c r="X4922" t="s">
        <v>161</v>
      </c>
      <c r="AB4922" t="s">
        <v>6465</v>
      </c>
      <c r="AD4922" t="s">
        <v>65</v>
      </c>
      <c r="AE4922">
        <v>24304002</v>
      </c>
      <c r="AF4922" t="s">
        <v>6466</v>
      </c>
      <c r="AG4922" t="s">
        <v>6467</v>
      </c>
      <c r="AH4922" t="s">
        <v>1491</v>
      </c>
      <c r="AI4922" t="s">
        <v>1492</v>
      </c>
      <c r="AJ4922" t="s">
        <v>6468</v>
      </c>
      <c r="AK4922" t="str">
        <f t="shared" si="176"/>
        <v>NCT01027364</v>
      </c>
      <c r="AL4922">
        <v>14706533</v>
      </c>
      <c r="AM4922" t="s">
        <v>92</v>
      </c>
      <c r="AP4922" t="s">
        <v>95</v>
      </c>
      <c r="AQ4922" t="s">
        <v>6469</v>
      </c>
      <c r="AR4922" t="s">
        <v>96</v>
      </c>
      <c r="AS4922" t="s">
        <v>3392</v>
      </c>
      <c r="AT4922">
        <v>36</v>
      </c>
      <c r="AU4922">
        <v>36</v>
      </c>
    </row>
    <row r="4923" spans="1:47" x14ac:dyDescent="0.2">
      <c r="A4923" t="s">
        <v>6454</v>
      </c>
      <c r="B4923" t="s">
        <v>6455</v>
      </c>
      <c r="C4923" t="s">
        <v>6456</v>
      </c>
      <c r="D4923" t="s">
        <v>6457</v>
      </c>
      <c r="F4923" t="s">
        <v>52</v>
      </c>
      <c r="G4923" t="s">
        <v>6458</v>
      </c>
      <c r="H4923" t="s">
        <v>6459</v>
      </c>
      <c r="I4923" t="s">
        <v>6460</v>
      </c>
      <c r="K4923" t="s">
        <v>127</v>
      </c>
      <c r="L4923" s="1">
        <v>40151</v>
      </c>
      <c r="M4923" s="1">
        <v>44181</v>
      </c>
      <c r="N4923" s="1">
        <v>41091</v>
      </c>
      <c r="O4923" t="s">
        <v>75</v>
      </c>
      <c r="P4923" t="s">
        <v>6461</v>
      </c>
      <c r="S4923" t="s">
        <v>6462</v>
      </c>
      <c r="T4923" t="s">
        <v>6463</v>
      </c>
      <c r="U4923" t="s">
        <v>6464</v>
      </c>
      <c r="V4923">
        <v>123</v>
      </c>
      <c r="W4923" t="s">
        <v>63</v>
      </c>
      <c r="X4923" t="s">
        <v>161</v>
      </c>
      <c r="AB4923" t="s">
        <v>6465</v>
      </c>
      <c r="AD4923" t="s">
        <v>65</v>
      </c>
      <c r="AE4923">
        <v>24304002</v>
      </c>
      <c r="AF4923" t="s">
        <v>6466</v>
      </c>
      <c r="AG4923" t="s">
        <v>6467</v>
      </c>
      <c r="AH4923" t="s">
        <v>1491</v>
      </c>
      <c r="AI4923" t="s">
        <v>1492</v>
      </c>
      <c r="AJ4923" t="s">
        <v>6468</v>
      </c>
      <c r="AK4923" t="str">
        <f t="shared" si="176"/>
        <v>NCT01027364</v>
      </c>
      <c r="AL4923">
        <v>14706534</v>
      </c>
      <c r="AM4923" t="s">
        <v>1099</v>
      </c>
      <c r="AP4923" t="s">
        <v>95</v>
      </c>
      <c r="AQ4923" t="s">
        <v>6469</v>
      </c>
      <c r="AR4923" t="s">
        <v>96</v>
      </c>
      <c r="AS4923" t="s">
        <v>3392</v>
      </c>
      <c r="AT4923">
        <v>40.5</v>
      </c>
      <c r="AU4923">
        <v>40.5</v>
      </c>
    </row>
    <row r="4924" spans="1:47" x14ac:dyDescent="0.2">
      <c r="A4924" t="s">
        <v>6454</v>
      </c>
      <c r="B4924" t="s">
        <v>6455</v>
      </c>
      <c r="C4924" t="s">
        <v>6456</v>
      </c>
      <c r="D4924" t="s">
        <v>6457</v>
      </c>
      <c r="F4924" t="s">
        <v>52</v>
      </c>
      <c r="G4924" t="s">
        <v>6458</v>
      </c>
      <c r="H4924" t="s">
        <v>6459</v>
      </c>
      <c r="I4924" t="s">
        <v>6460</v>
      </c>
      <c r="K4924" t="s">
        <v>127</v>
      </c>
      <c r="L4924" s="1">
        <v>40151</v>
      </c>
      <c r="M4924" s="1">
        <v>44181</v>
      </c>
      <c r="N4924" s="1">
        <v>41091</v>
      </c>
      <c r="O4924" t="s">
        <v>75</v>
      </c>
      <c r="P4924" t="s">
        <v>6461</v>
      </c>
      <c r="S4924" t="s">
        <v>6462</v>
      </c>
      <c r="T4924" t="s">
        <v>6463</v>
      </c>
      <c r="U4924" t="s">
        <v>6464</v>
      </c>
      <c r="V4924">
        <v>123</v>
      </c>
      <c r="W4924" t="s">
        <v>63</v>
      </c>
      <c r="X4924" t="s">
        <v>161</v>
      </c>
      <c r="AB4924" t="s">
        <v>6465</v>
      </c>
      <c r="AD4924" t="s">
        <v>65</v>
      </c>
      <c r="AE4924">
        <v>24304002</v>
      </c>
      <c r="AF4924" t="s">
        <v>6466</v>
      </c>
      <c r="AG4924" t="s">
        <v>6467</v>
      </c>
      <c r="AH4924" t="s">
        <v>1491</v>
      </c>
      <c r="AI4924" t="s">
        <v>1492</v>
      </c>
      <c r="AJ4924" t="s">
        <v>6468</v>
      </c>
      <c r="AK4924" t="str">
        <f t="shared" si="176"/>
        <v>NCT01027364</v>
      </c>
      <c r="AL4924">
        <v>14706535</v>
      </c>
      <c r="AM4924" t="s">
        <v>1305</v>
      </c>
      <c r="AP4924" t="s">
        <v>95</v>
      </c>
      <c r="AQ4924" t="s">
        <v>6469</v>
      </c>
      <c r="AR4924" t="s">
        <v>96</v>
      </c>
      <c r="AS4924" t="s">
        <v>3392</v>
      </c>
      <c r="AT4924">
        <v>30</v>
      </c>
      <c r="AU4924">
        <v>30</v>
      </c>
    </row>
    <row r="4925" spans="1:47" x14ac:dyDescent="0.2">
      <c r="A4925" t="s">
        <v>6454</v>
      </c>
      <c r="B4925" t="s">
        <v>6455</v>
      </c>
      <c r="C4925" t="s">
        <v>6456</v>
      </c>
      <c r="D4925" t="s">
        <v>6457</v>
      </c>
      <c r="F4925" t="s">
        <v>52</v>
      </c>
      <c r="G4925" t="s">
        <v>6458</v>
      </c>
      <c r="H4925" t="s">
        <v>6459</v>
      </c>
      <c r="I4925" t="s">
        <v>6460</v>
      </c>
      <c r="K4925" t="s">
        <v>127</v>
      </c>
      <c r="L4925" s="1">
        <v>40151</v>
      </c>
      <c r="M4925" s="1">
        <v>44181</v>
      </c>
      <c r="N4925" s="1">
        <v>41091</v>
      </c>
      <c r="O4925" t="s">
        <v>75</v>
      </c>
      <c r="P4925" t="s">
        <v>6461</v>
      </c>
      <c r="S4925" t="s">
        <v>6462</v>
      </c>
      <c r="T4925" t="s">
        <v>6463</v>
      </c>
      <c r="U4925" t="s">
        <v>6464</v>
      </c>
      <c r="V4925">
        <v>123</v>
      </c>
      <c r="W4925" t="s">
        <v>63</v>
      </c>
      <c r="X4925" t="s">
        <v>161</v>
      </c>
      <c r="AB4925" t="s">
        <v>6465</v>
      </c>
      <c r="AD4925" t="s">
        <v>65</v>
      </c>
      <c r="AE4925">
        <v>24304002</v>
      </c>
      <c r="AF4925" t="s">
        <v>6466</v>
      </c>
      <c r="AG4925" t="s">
        <v>6467</v>
      </c>
      <c r="AH4925" t="s">
        <v>1491</v>
      </c>
      <c r="AI4925" t="s">
        <v>1492</v>
      </c>
      <c r="AJ4925" t="s">
        <v>6468</v>
      </c>
      <c r="AK4925" t="str">
        <f t="shared" si="176"/>
        <v>NCT01027364</v>
      </c>
      <c r="AL4925">
        <v>14706531</v>
      </c>
      <c r="AM4925" t="s">
        <v>86</v>
      </c>
      <c r="AO4925" t="s">
        <v>98</v>
      </c>
      <c r="AP4925" t="s">
        <v>99</v>
      </c>
      <c r="AR4925" t="s">
        <v>89</v>
      </c>
      <c r="AS4925" t="s">
        <v>90</v>
      </c>
      <c r="AT4925">
        <v>0</v>
      </c>
      <c r="AU4925">
        <v>0</v>
      </c>
    </row>
    <row r="4926" spans="1:47" x14ac:dyDescent="0.2">
      <c r="A4926" t="s">
        <v>6454</v>
      </c>
      <c r="B4926" t="s">
        <v>6455</v>
      </c>
      <c r="C4926" t="s">
        <v>6456</v>
      </c>
      <c r="D4926" t="s">
        <v>6457</v>
      </c>
      <c r="F4926" t="s">
        <v>52</v>
      </c>
      <c r="G4926" t="s">
        <v>6458</v>
      </c>
      <c r="H4926" t="s">
        <v>6459</v>
      </c>
      <c r="I4926" t="s">
        <v>6460</v>
      </c>
      <c r="K4926" t="s">
        <v>127</v>
      </c>
      <c r="L4926" s="1">
        <v>40151</v>
      </c>
      <c r="M4926" s="1">
        <v>44181</v>
      </c>
      <c r="N4926" s="1">
        <v>41091</v>
      </c>
      <c r="O4926" t="s">
        <v>75</v>
      </c>
      <c r="P4926" t="s">
        <v>6461</v>
      </c>
      <c r="S4926" t="s">
        <v>6462</v>
      </c>
      <c r="T4926" t="s">
        <v>6463</v>
      </c>
      <c r="U4926" t="s">
        <v>6464</v>
      </c>
      <c r="V4926">
        <v>123</v>
      </c>
      <c r="W4926" t="s">
        <v>63</v>
      </c>
      <c r="X4926" t="s">
        <v>161</v>
      </c>
      <c r="AB4926" t="s">
        <v>6465</v>
      </c>
      <c r="AD4926" t="s">
        <v>65</v>
      </c>
      <c r="AE4926">
        <v>24304002</v>
      </c>
      <c r="AF4926" t="s">
        <v>6466</v>
      </c>
      <c r="AG4926" t="s">
        <v>6467</v>
      </c>
      <c r="AH4926" t="s">
        <v>1491</v>
      </c>
      <c r="AI4926" t="s">
        <v>1492</v>
      </c>
      <c r="AJ4926" t="s">
        <v>6468</v>
      </c>
      <c r="AK4926" t="str">
        <f t="shared" si="176"/>
        <v>NCT01027364</v>
      </c>
      <c r="AL4926">
        <v>14706532</v>
      </c>
      <c r="AM4926" t="s">
        <v>91</v>
      </c>
      <c r="AO4926" t="s">
        <v>98</v>
      </c>
      <c r="AP4926" t="s">
        <v>99</v>
      </c>
      <c r="AR4926" t="s">
        <v>89</v>
      </c>
      <c r="AS4926" t="s">
        <v>90</v>
      </c>
      <c r="AT4926">
        <v>0</v>
      </c>
      <c r="AU4926">
        <v>0</v>
      </c>
    </row>
    <row r="4927" spans="1:47" x14ac:dyDescent="0.2">
      <c r="A4927" t="s">
        <v>6454</v>
      </c>
      <c r="B4927" t="s">
        <v>6455</v>
      </c>
      <c r="C4927" t="s">
        <v>6456</v>
      </c>
      <c r="D4927" t="s">
        <v>6457</v>
      </c>
      <c r="F4927" t="s">
        <v>52</v>
      </c>
      <c r="G4927" t="s">
        <v>6458</v>
      </c>
      <c r="H4927" t="s">
        <v>6459</v>
      </c>
      <c r="I4927" t="s">
        <v>6460</v>
      </c>
      <c r="K4927" t="s">
        <v>127</v>
      </c>
      <c r="L4927" s="1">
        <v>40151</v>
      </c>
      <c r="M4927" s="1">
        <v>44181</v>
      </c>
      <c r="N4927" s="1">
        <v>41091</v>
      </c>
      <c r="O4927" t="s">
        <v>75</v>
      </c>
      <c r="P4927" t="s">
        <v>6461</v>
      </c>
      <c r="S4927" t="s">
        <v>6462</v>
      </c>
      <c r="T4927" t="s">
        <v>6463</v>
      </c>
      <c r="U4927" t="s">
        <v>6464</v>
      </c>
      <c r="V4927">
        <v>123</v>
      </c>
      <c r="W4927" t="s">
        <v>63</v>
      </c>
      <c r="X4927" t="s">
        <v>161</v>
      </c>
      <c r="AB4927" t="s">
        <v>6465</v>
      </c>
      <c r="AD4927" t="s">
        <v>65</v>
      </c>
      <c r="AE4927">
        <v>24304002</v>
      </c>
      <c r="AF4927" t="s">
        <v>6466</v>
      </c>
      <c r="AG4927" t="s">
        <v>6467</v>
      </c>
      <c r="AH4927" t="s">
        <v>1491</v>
      </c>
      <c r="AI4927" t="s">
        <v>1492</v>
      </c>
      <c r="AJ4927" t="s">
        <v>6468</v>
      </c>
      <c r="AK4927" t="str">
        <f t="shared" si="176"/>
        <v>NCT01027364</v>
      </c>
      <c r="AL4927">
        <v>14706533</v>
      </c>
      <c r="AM4927" t="s">
        <v>92</v>
      </c>
      <c r="AO4927" t="s">
        <v>98</v>
      </c>
      <c r="AP4927" t="s">
        <v>99</v>
      </c>
      <c r="AR4927" t="s">
        <v>89</v>
      </c>
      <c r="AS4927" t="s">
        <v>90</v>
      </c>
      <c r="AT4927">
        <v>0</v>
      </c>
      <c r="AU4927">
        <v>0</v>
      </c>
    </row>
    <row r="4928" spans="1:47" x14ac:dyDescent="0.2">
      <c r="A4928" t="s">
        <v>6454</v>
      </c>
      <c r="B4928" t="s">
        <v>6455</v>
      </c>
      <c r="C4928" t="s">
        <v>6456</v>
      </c>
      <c r="D4928" t="s">
        <v>6457</v>
      </c>
      <c r="F4928" t="s">
        <v>52</v>
      </c>
      <c r="G4928" t="s">
        <v>6458</v>
      </c>
      <c r="H4928" t="s">
        <v>6459</v>
      </c>
      <c r="I4928" t="s">
        <v>6460</v>
      </c>
      <c r="K4928" t="s">
        <v>127</v>
      </c>
      <c r="L4928" s="1">
        <v>40151</v>
      </c>
      <c r="M4928" s="1">
        <v>44181</v>
      </c>
      <c r="N4928" s="1">
        <v>41091</v>
      </c>
      <c r="O4928" t="s">
        <v>75</v>
      </c>
      <c r="P4928" t="s">
        <v>6461</v>
      </c>
      <c r="S4928" t="s">
        <v>6462</v>
      </c>
      <c r="T4928" t="s">
        <v>6463</v>
      </c>
      <c r="U4928" t="s">
        <v>6464</v>
      </c>
      <c r="V4928">
        <v>123</v>
      </c>
      <c r="W4928" t="s">
        <v>63</v>
      </c>
      <c r="X4928" t="s">
        <v>161</v>
      </c>
      <c r="AB4928" t="s">
        <v>6465</v>
      </c>
      <c r="AD4928" t="s">
        <v>65</v>
      </c>
      <c r="AE4928">
        <v>24304002</v>
      </c>
      <c r="AF4928" t="s">
        <v>6466</v>
      </c>
      <c r="AG4928" t="s">
        <v>6467</v>
      </c>
      <c r="AH4928" t="s">
        <v>1491</v>
      </c>
      <c r="AI4928" t="s">
        <v>1492</v>
      </c>
      <c r="AJ4928" t="s">
        <v>6468</v>
      </c>
      <c r="AK4928" t="str">
        <f t="shared" si="176"/>
        <v>NCT01027364</v>
      </c>
      <c r="AL4928">
        <v>14706534</v>
      </c>
      <c r="AM4928" t="s">
        <v>1099</v>
      </c>
      <c r="AO4928" t="s">
        <v>98</v>
      </c>
      <c r="AP4928" t="s">
        <v>99</v>
      </c>
      <c r="AR4928" t="s">
        <v>89</v>
      </c>
      <c r="AS4928" t="s">
        <v>90</v>
      </c>
      <c r="AT4928">
        <v>0</v>
      </c>
      <c r="AU4928">
        <v>0</v>
      </c>
    </row>
    <row r="4929" spans="1:47" x14ac:dyDescent="0.2">
      <c r="A4929" t="s">
        <v>6454</v>
      </c>
      <c r="B4929" t="s">
        <v>6455</v>
      </c>
      <c r="C4929" t="s">
        <v>6456</v>
      </c>
      <c r="D4929" t="s">
        <v>6457</v>
      </c>
      <c r="F4929" t="s">
        <v>52</v>
      </c>
      <c r="G4929" t="s">
        <v>6458</v>
      </c>
      <c r="H4929" t="s">
        <v>6459</v>
      </c>
      <c r="I4929" t="s">
        <v>6460</v>
      </c>
      <c r="K4929" t="s">
        <v>127</v>
      </c>
      <c r="L4929" s="1">
        <v>40151</v>
      </c>
      <c r="M4929" s="1">
        <v>44181</v>
      </c>
      <c r="N4929" s="1">
        <v>41091</v>
      </c>
      <c r="O4929" t="s">
        <v>75</v>
      </c>
      <c r="P4929" t="s">
        <v>6461</v>
      </c>
      <c r="S4929" t="s">
        <v>6462</v>
      </c>
      <c r="T4929" t="s">
        <v>6463</v>
      </c>
      <c r="U4929" t="s">
        <v>6464</v>
      </c>
      <c r="V4929">
        <v>123</v>
      </c>
      <c r="W4929" t="s">
        <v>63</v>
      </c>
      <c r="X4929" t="s">
        <v>161</v>
      </c>
      <c r="AB4929" t="s">
        <v>6465</v>
      </c>
      <c r="AD4929" t="s">
        <v>65</v>
      </c>
      <c r="AE4929">
        <v>24304002</v>
      </c>
      <c r="AF4929" t="s">
        <v>6466</v>
      </c>
      <c r="AG4929" t="s">
        <v>6467</v>
      </c>
      <c r="AH4929" t="s">
        <v>1491</v>
      </c>
      <c r="AI4929" t="s">
        <v>1492</v>
      </c>
      <c r="AJ4929" t="s">
        <v>6468</v>
      </c>
      <c r="AK4929" t="str">
        <f t="shared" si="176"/>
        <v>NCT01027364</v>
      </c>
      <c r="AL4929">
        <v>14706535</v>
      </c>
      <c r="AM4929" t="s">
        <v>1305</v>
      </c>
      <c r="AO4929" t="s">
        <v>98</v>
      </c>
      <c r="AP4929" t="s">
        <v>99</v>
      </c>
      <c r="AR4929" t="s">
        <v>89</v>
      </c>
      <c r="AS4929" t="s">
        <v>90</v>
      </c>
      <c r="AT4929">
        <v>0</v>
      </c>
      <c r="AU4929">
        <v>0</v>
      </c>
    </row>
    <row r="4930" spans="1:47" x14ac:dyDescent="0.2">
      <c r="A4930" t="s">
        <v>6454</v>
      </c>
      <c r="B4930" t="s">
        <v>6455</v>
      </c>
      <c r="C4930" t="s">
        <v>6456</v>
      </c>
      <c r="D4930" t="s">
        <v>6457</v>
      </c>
      <c r="F4930" t="s">
        <v>52</v>
      </c>
      <c r="G4930" t="s">
        <v>6458</v>
      </c>
      <c r="H4930" t="s">
        <v>6459</v>
      </c>
      <c r="I4930" t="s">
        <v>6460</v>
      </c>
      <c r="K4930" t="s">
        <v>127</v>
      </c>
      <c r="L4930" s="1">
        <v>40151</v>
      </c>
      <c r="M4930" s="1">
        <v>44181</v>
      </c>
      <c r="N4930" s="1">
        <v>41091</v>
      </c>
      <c r="O4930" t="s">
        <v>75</v>
      </c>
      <c r="P4930" t="s">
        <v>6461</v>
      </c>
      <c r="S4930" t="s">
        <v>6462</v>
      </c>
      <c r="T4930" t="s">
        <v>6463</v>
      </c>
      <c r="U4930" t="s">
        <v>6464</v>
      </c>
      <c r="V4930">
        <v>123</v>
      </c>
      <c r="W4930" t="s">
        <v>63</v>
      </c>
      <c r="X4930" t="s">
        <v>161</v>
      </c>
      <c r="AB4930" t="s">
        <v>6465</v>
      </c>
      <c r="AD4930" t="s">
        <v>65</v>
      </c>
      <c r="AE4930">
        <v>24304002</v>
      </c>
      <c r="AF4930" t="s">
        <v>6466</v>
      </c>
      <c r="AG4930" t="s">
        <v>6467</v>
      </c>
      <c r="AH4930" t="s">
        <v>1491</v>
      </c>
      <c r="AI4930" t="s">
        <v>1492</v>
      </c>
      <c r="AJ4930" t="s">
        <v>6468</v>
      </c>
      <c r="AK4930" t="str">
        <f t="shared" si="176"/>
        <v>NCT01027364</v>
      </c>
      <c r="AL4930">
        <v>14706531</v>
      </c>
      <c r="AM4930" t="s">
        <v>86</v>
      </c>
      <c r="AO4930" t="s">
        <v>100</v>
      </c>
      <c r="AP4930" t="s">
        <v>99</v>
      </c>
      <c r="AR4930" t="s">
        <v>89</v>
      </c>
      <c r="AS4930" t="s">
        <v>90</v>
      </c>
      <c r="AT4930">
        <v>63</v>
      </c>
      <c r="AU4930">
        <v>63</v>
      </c>
    </row>
    <row r="4931" spans="1:47" x14ac:dyDescent="0.2">
      <c r="A4931" t="s">
        <v>6454</v>
      </c>
      <c r="B4931" t="s">
        <v>6455</v>
      </c>
      <c r="C4931" t="s">
        <v>6456</v>
      </c>
      <c r="D4931" t="s">
        <v>6457</v>
      </c>
      <c r="F4931" t="s">
        <v>52</v>
      </c>
      <c r="G4931" t="s">
        <v>6458</v>
      </c>
      <c r="H4931" t="s">
        <v>6459</v>
      </c>
      <c r="I4931" t="s">
        <v>6460</v>
      </c>
      <c r="K4931" t="s">
        <v>127</v>
      </c>
      <c r="L4931" s="1">
        <v>40151</v>
      </c>
      <c r="M4931" s="1">
        <v>44181</v>
      </c>
      <c r="N4931" s="1">
        <v>41091</v>
      </c>
      <c r="O4931" t="s">
        <v>75</v>
      </c>
      <c r="P4931" t="s">
        <v>6461</v>
      </c>
      <c r="S4931" t="s">
        <v>6462</v>
      </c>
      <c r="T4931" t="s">
        <v>6463</v>
      </c>
      <c r="U4931" t="s">
        <v>6464</v>
      </c>
      <c r="V4931">
        <v>123</v>
      </c>
      <c r="W4931" t="s">
        <v>63</v>
      </c>
      <c r="X4931" t="s">
        <v>161</v>
      </c>
      <c r="AB4931" t="s">
        <v>6465</v>
      </c>
      <c r="AD4931" t="s">
        <v>65</v>
      </c>
      <c r="AE4931">
        <v>24304002</v>
      </c>
      <c r="AF4931" t="s">
        <v>6466</v>
      </c>
      <c r="AG4931" t="s">
        <v>6467</v>
      </c>
      <c r="AH4931" t="s">
        <v>1491</v>
      </c>
      <c r="AI4931" t="s">
        <v>1492</v>
      </c>
      <c r="AJ4931" t="s">
        <v>6468</v>
      </c>
      <c r="AK4931" t="str">
        <f t="shared" si="176"/>
        <v>NCT01027364</v>
      </c>
      <c r="AL4931">
        <v>14706532</v>
      </c>
      <c r="AM4931" t="s">
        <v>91</v>
      </c>
      <c r="AO4931" t="s">
        <v>100</v>
      </c>
      <c r="AP4931" t="s">
        <v>99</v>
      </c>
      <c r="AR4931" t="s">
        <v>89</v>
      </c>
      <c r="AS4931" t="s">
        <v>90</v>
      </c>
      <c r="AT4931">
        <v>29</v>
      </c>
      <c r="AU4931">
        <v>29</v>
      </c>
    </row>
    <row r="4932" spans="1:47" x14ac:dyDescent="0.2">
      <c r="A4932" t="s">
        <v>6454</v>
      </c>
      <c r="B4932" t="s">
        <v>6455</v>
      </c>
      <c r="C4932" t="s">
        <v>6456</v>
      </c>
      <c r="D4932" t="s">
        <v>6457</v>
      </c>
      <c r="F4932" t="s">
        <v>52</v>
      </c>
      <c r="G4932" t="s">
        <v>6458</v>
      </c>
      <c r="H4932" t="s">
        <v>6459</v>
      </c>
      <c r="I4932" t="s">
        <v>6460</v>
      </c>
      <c r="K4932" t="s">
        <v>127</v>
      </c>
      <c r="L4932" s="1">
        <v>40151</v>
      </c>
      <c r="M4932" s="1">
        <v>44181</v>
      </c>
      <c r="N4932" s="1">
        <v>41091</v>
      </c>
      <c r="O4932" t="s">
        <v>75</v>
      </c>
      <c r="P4932" t="s">
        <v>6461</v>
      </c>
      <c r="S4932" t="s">
        <v>6462</v>
      </c>
      <c r="T4932" t="s">
        <v>6463</v>
      </c>
      <c r="U4932" t="s">
        <v>6464</v>
      </c>
      <c r="V4932">
        <v>123</v>
      </c>
      <c r="W4932" t="s">
        <v>63</v>
      </c>
      <c r="X4932" t="s">
        <v>161</v>
      </c>
      <c r="AB4932" t="s">
        <v>6465</v>
      </c>
      <c r="AD4932" t="s">
        <v>65</v>
      </c>
      <c r="AE4932">
        <v>24304002</v>
      </c>
      <c r="AF4932" t="s">
        <v>6466</v>
      </c>
      <c r="AG4932" t="s">
        <v>6467</v>
      </c>
      <c r="AH4932" t="s">
        <v>1491</v>
      </c>
      <c r="AI4932" t="s">
        <v>1492</v>
      </c>
      <c r="AJ4932" t="s">
        <v>6468</v>
      </c>
      <c r="AK4932" t="str">
        <f t="shared" si="176"/>
        <v>NCT01027364</v>
      </c>
      <c r="AL4932">
        <v>14706533</v>
      </c>
      <c r="AM4932" t="s">
        <v>92</v>
      </c>
      <c r="AO4932" t="s">
        <v>100</v>
      </c>
      <c r="AP4932" t="s">
        <v>99</v>
      </c>
      <c r="AR4932" t="s">
        <v>89</v>
      </c>
      <c r="AS4932" t="s">
        <v>90</v>
      </c>
      <c r="AT4932">
        <v>27</v>
      </c>
      <c r="AU4932">
        <v>27</v>
      </c>
    </row>
    <row r="4933" spans="1:47" x14ac:dyDescent="0.2">
      <c r="A4933" t="s">
        <v>6454</v>
      </c>
      <c r="B4933" t="s">
        <v>6455</v>
      </c>
      <c r="C4933" t="s">
        <v>6456</v>
      </c>
      <c r="D4933" t="s">
        <v>6457</v>
      </c>
      <c r="F4933" t="s">
        <v>52</v>
      </c>
      <c r="G4933" t="s">
        <v>6458</v>
      </c>
      <c r="H4933" t="s">
        <v>6459</v>
      </c>
      <c r="I4933" t="s">
        <v>6460</v>
      </c>
      <c r="K4933" t="s">
        <v>127</v>
      </c>
      <c r="L4933" s="1">
        <v>40151</v>
      </c>
      <c r="M4933" s="1">
        <v>44181</v>
      </c>
      <c r="N4933" s="1">
        <v>41091</v>
      </c>
      <c r="O4933" t="s">
        <v>75</v>
      </c>
      <c r="P4933" t="s">
        <v>6461</v>
      </c>
      <c r="S4933" t="s">
        <v>6462</v>
      </c>
      <c r="T4933" t="s">
        <v>6463</v>
      </c>
      <c r="U4933" t="s">
        <v>6464</v>
      </c>
      <c r="V4933">
        <v>123</v>
      </c>
      <c r="W4933" t="s">
        <v>63</v>
      </c>
      <c r="X4933" t="s">
        <v>161</v>
      </c>
      <c r="AB4933" t="s">
        <v>6465</v>
      </c>
      <c r="AD4933" t="s">
        <v>65</v>
      </c>
      <c r="AE4933">
        <v>24304002</v>
      </c>
      <c r="AF4933" t="s">
        <v>6466</v>
      </c>
      <c r="AG4933" t="s">
        <v>6467</v>
      </c>
      <c r="AH4933" t="s">
        <v>1491</v>
      </c>
      <c r="AI4933" t="s">
        <v>1492</v>
      </c>
      <c r="AJ4933" t="s">
        <v>6468</v>
      </c>
      <c r="AK4933" t="str">
        <f t="shared" si="176"/>
        <v>NCT01027364</v>
      </c>
      <c r="AL4933">
        <v>14706534</v>
      </c>
      <c r="AM4933" t="s">
        <v>1099</v>
      </c>
      <c r="AO4933" t="s">
        <v>100</v>
      </c>
      <c r="AP4933" t="s">
        <v>99</v>
      </c>
      <c r="AR4933" t="s">
        <v>89</v>
      </c>
      <c r="AS4933" t="s">
        <v>90</v>
      </c>
      <c r="AT4933">
        <v>4</v>
      </c>
      <c r="AU4933">
        <v>4</v>
      </c>
    </row>
    <row r="4934" spans="1:47" x14ac:dyDescent="0.2">
      <c r="A4934" t="s">
        <v>6454</v>
      </c>
      <c r="B4934" t="s">
        <v>6455</v>
      </c>
      <c r="C4934" t="s">
        <v>6456</v>
      </c>
      <c r="D4934" t="s">
        <v>6457</v>
      </c>
      <c r="F4934" t="s">
        <v>52</v>
      </c>
      <c r="G4934" t="s">
        <v>6458</v>
      </c>
      <c r="H4934" t="s">
        <v>6459</v>
      </c>
      <c r="I4934" t="s">
        <v>6460</v>
      </c>
      <c r="K4934" t="s">
        <v>127</v>
      </c>
      <c r="L4934" s="1">
        <v>40151</v>
      </c>
      <c r="M4934" s="1">
        <v>44181</v>
      </c>
      <c r="N4934" s="1">
        <v>41091</v>
      </c>
      <c r="O4934" t="s">
        <v>75</v>
      </c>
      <c r="P4934" t="s">
        <v>6461</v>
      </c>
      <c r="S4934" t="s">
        <v>6462</v>
      </c>
      <c r="T4934" t="s">
        <v>6463</v>
      </c>
      <c r="U4934" t="s">
        <v>6464</v>
      </c>
      <c r="V4934">
        <v>123</v>
      </c>
      <c r="W4934" t="s">
        <v>63</v>
      </c>
      <c r="X4934" t="s">
        <v>161</v>
      </c>
      <c r="AB4934" t="s">
        <v>6465</v>
      </c>
      <c r="AD4934" t="s">
        <v>65</v>
      </c>
      <c r="AE4934">
        <v>24304002</v>
      </c>
      <c r="AF4934" t="s">
        <v>6466</v>
      </c>
      <c r="AG4934" t="s">
        <v>6467</v>
      </c>
      <c r="AH4934" t="s">
        <v>1491</v>
      </c>
      <c r="AI4934" t="s">
        <v>1492</v>
      </c>
      <c r="AJ4934" t="s">
        <v>6468</v>
      </c>
      <c r="AK4934" t="str">
        <f t="shared" si="176"/>
        <v>NCT01027364</v>
      </c>
      <c r="AL4934">
        <v>14706535</v>
      </c>
      <c r="AM4934" t="s">
        <v>1305</v>
      </c>
      <c r="AO4934" t="s">
        <v>100</v>
      </c>
      <c r="AP4934" t="s">
        <v>99</v>
      </c>
      <c r="AR4934" t="s">
        <v>89</v>
      </c>
      <c r="AS4934" t="s">
        <v>90</v>
      </c>
      <c r="AT4934">
        <v>123</v>
      </c>
      <c r="AU4934">
        <v>123</v>
      </c>
    </row>
    <row r="4935" spans="1:47" x14ac:dyDescent="0.2">
      <c r="A4935" t="s">
        <v>6470</v>
      </c>
      <c r="B4935" t="s">
        <v>6392</v>
      </c>
      <c r="C4935" t="s">
        <v>6471</v>
      </c>
      <c r="D4935" t="s">
        <v>6472</v>
      </c>
      <c r="F4935" t="s">
        <v>52</v>
      </c>
      <c r="G4935" t="s">
        <v>6458</v>
      </c>
      <c r="H4935" t="s">
        <v>6473</v>
      </c>
      <c r="I4935" t="s">
        <v>6474</v>
      </c>
      <c r="J4935" t="s">
        <v>6475</v>
      </c>
      <c r="K4935" t="s">
        <v>127</v>
      </c>
      <c r="L4935" s="1">
        <v>38826</v>
      </c>
      <c r="M4935" s="1">
        <v>40087</v>
      </c>
      <c r="N4935" s="1">
        <v>39448</v>
      </c>
      <c r="O4935" t="s">
        <v>75</v>
      </c>
      <c r="P4935" t="s">
        <v>6476</v>
      </c>
      <c r="S4935" t="s">
        <v>6477</v>
      </c>
      <c r="T4935" t="s">
        <v>6478</v>
      </c>
      <c r="U4935" t="s">
        <v>6479</v>
      </c>
      <c r="V4935">
        <v>105</v>
      </c>
      <c r="W4935" t="s">
        <v>63</v>
      </c>
      <c r="X4935" t="s">
        <v>161</v>
      </c>
      <c r="AB4935" t="s">
        <v>6480</v>
      </c>
      <c r="AD4935" t="s">
        <v>65</v>
      </c>
      <c r="AH4935" t="s">
        <v>6481</v>
      </c>
      <c r="AI4935" t="s">
        <v>6482</v>
      </c>
      <c r="AJ4935" t="s">
        <v>6483</v>
      </c>
      <c r="AK4935" t="str">
        <f t="shared" ref="AK4935:AK4949" si="177">HYPERLINK("https://www.clinicaltrials.gov/ct2/show/results/NCT00316719", "NCT00316719")</f>
        <v>NCT00316719</v>
      </c>
      <c r="AL4935">
        <v>14564629</v>
      </c>
      <c r="AM4935" t="s">
        <v>86</v>
      </c>
      <c r="AP4935" t="s">
        <v>323</v>
      </c>
      <c r="AR4935" t="s">
        <v>96</v>
      </c>
      <c r="AS4935" t="s">
        <v>97</v>
      </c>
      <c r="AT4935">
        <v>44</v>
      </c>
      <c r="AU4935">
        <v>44</v>
      </c>
    </row>
    <row r="4936" spans="1:47" x14ac:dyDescent="0.2">
      <c r="A4936" t="s">
        <v>6470</v>
      </c>
      <c r="B4936" t="s">
        <v>6392</v>
      </c>
      <c r="C4936" t="s">
        <v>6471</v>
      </c>
      <c r="D4936" t="s">
        <v>6472</v>
      </c>
      <c r="F4936" t="s">
        <v>52</v>
      </c>
      <c r="G4936" t="s">
        <v>6458</v>
      </c>
      <c r="H4936" t="s">
        <v>6473</v>
      </c>
      <c r="I4936" t="s">
        <v>6474</v>
      </c>
      <c r="J4936" t="s">
        <v>6475</v>
      </c>
      <c r="K4936" t="s">
        <v>127</v>
      </c>
      <c r="L4936" s="1">
        <v>38826</v>
      </c>
      <c r="M4936" s="1">
        <v>40087</v>
      </c>
      <c r="N4936" s="1">
        <v>39448</v>
      </c>
      <c r="O4936" t="s">
        <v>75</v>
      </c>
      <c r="P4936" t="s">
        <v>6476</v>
      </c>
      <c r="S4936" t="s">
        <v>6477</v>
      </c>
      <c r="T4936" t="s">
        <v>6478</v>
      </c>
      <c r="U4936" t="s">
        <v>6479</v>
      </c>
      <c r="V4936">
        <v>105</v>
      </c>
      <c r="W4936" t="s">
        <v>63</v>
      </c>
      <c r="X4936" t="s">
        <v>161</v>
      </c>
      <c r="AB4936" t="s">
        <v>6480</v>
      </c>
      <c r="AD4936" t="s">
        <v>65</v>
      </c>
      <c r="AH4936" t="s">
        <v>6481</v>
      </c>
      <c r="AI4936" t="s">
        <v>6482</v>
      </c>
      <c r="AJ4936" t="s">
        <v>6483</v>
      </c>
      <c r="AK4936" t="str">
        <f t="shared" si="177"/>
        <v>NCT00316719</v>
      </c>
      <c r="AL4936">
        <v>14564630</v>
      </c>
      <c r="AM4936" t="s">
        <v>91</v>
      </c>
      <c r="AP4936" t="s">
        <v>323</v>
      </c>
      <c r="AR4936" t="s">
        <v>96</v>
      </c>
      <c r="AS4936" t="s">
        <v>97</v>
      </c>
      <c r="AT4936">
        <v>43.9</v>
      </c>
      <c r="AU4936">
        <v>43.9</v>
      </c>
    </row>
    <row r="4937" spans="1:47" x14ac:dyDescent="0.2">
      <c r="A4937" t="s">
        <v>6470</v>
      </c>
      <c r="B4937" t="s">
        <v>6392</v>
      </c>
      <c r="C4937" t="s">
        <v>6471</v>
      </c>
      <c r="D4937" t="s">
        <v>6472</v>
      </c>
      <c r="F4937" t="s">
        <v>52</v>
      </c>
      <c r="G4937" t="s">
        <v>6458</v>
      </c>
      <c r="H4937" t="s">
        <v>6473</v>
      </c>
      <c r="I4937" t="s">
        <v>6474</v>
      </c>
      <c r="J4937" t="s">
        <v>6475</v>
      </c>
      <c r="K4937" t="s">
        <v>127</v>
      </c>
      <c r="L4937" s="1">
        <v>38826</v>
      </c>
      <c r="M4937" s="1">
        <v>40087</v>
      </c>
      <c r="N4937" s="1">
        <v>39448</v>
      </c>
      <c r="O4937" t="s">
        <v>75</v>
      </c>
      <c r="P4937" t="s">
        <v>6476</v>
      </c>
      <c r="S4937" t="s">
        <v>6477</v>
      </c>
      <c r="T4937" t="s">
        <v>6478</v>
      </c>
      <c r="U4937" t="s">
        <v>6479</v>
      </c>
      <c r="V4937">
        <v>105</v>
      </c>
      <c r="W4937" t="s">
        <v>63</v>
      </c>
      <c r="X4937" t="s">
        <v>161</v>
      </c>
      <c r="AB4937" t="s">
        <v>6480</v>
      </c>
      <c r="AD4937" t="s">
        <v>65</v>
      </c>
      <c r="AH4937" t="s">
        <v>6481</v>
      </c>
      <c r="AI4937" t="s">
        <v>6482</v>
      </c>
      <c r="AJ4937" t="s">
        <v>6483</v>
      </c>
      <c r="AK4937" t="str">
        <f t="shared" si="177"/>
        <v>NCT00316719</v>
      </c>
      <c r="AL4937">
        <v>14564631</v>
      </c>
      <c r="AM4937" t="s">
        <v>92</v>
      </c>
      <c r="AP4937" t="s">
        <v>323</v>
      </c>
      <c r="AR4937" t="s">
        <v>96</v>
      </c>
      <c r="AS4937" t="s">
        <v>97</v>
      </c>
      <c r="AT4937">
        <v>44</v>
      </c>
      <c r="AU4937">
        <v>44</v>
      </c>
    </row>
    <row r="4938" spans="1:47" x14ac:dyDescent="0.2">
      <c r="A4938" t="s">
        <v>6470</v>
      </c>
      <c r="B4938" t="s">
        <v>6392</v>
      </c>
      <c r="C4938" t="s">
        <v>6471</v>
      </c>
      <c r="D4938" t="s">
        <v>6472</v>
      </c>
      <c r="F4938" t="s">
        <v>52</v>
      </c>
      <c r="G4938" t="s">
        <v>6458</v>
      </c>
      <c r="H4938" t="s">
        <v>6473</v>
      </c>
      <c r="I4938" t="s">
        <v>6474</v>
      </c>
      <c r="J4938" t="s">
        <v>6475</v>
      </c>
      <c r="K4938" t="s">
        <v>127</v>
      </c>
      <c r="L4938" s="1">
        <v>38826</v>
      </c>
      <c r="M4938" s="1">
        <v>40087</v>
      </c>
      <c r="N4938" s="1">
        <v>39448</v>
      </c>
      <c r="O4938" t="s">
        <v>75</v>
      </c>
      <c r="P4938" t="s">
        <v>6476</v>
      </c>
      <c r="S4938" t="s">
        <v>6477</v>
      </c>
      <c r="T4938" t="s">
        <v>6478</v>
      </c>
      <c r="U4938" t="s">
        <v>6479</v>
      </c>
      <c r="V4938">
        <v>105</v>
      </c>
      <c r="W4938" t="s">
        <v>63</v>
      </c>
      <c r="X4938" t="s">
        <v>161</v>
      </c>
      <c r="AB4938" t="s">
        <v>6480</v>
      </c>
      <c r="AD4938" t="s">
        <v>65</v>
      </c>
      <c r="AH4938" t="s">
        <v>6481</v>
      </c>
      <c r="AI4938" t="s">
        <v>6482</v>
      </c>
      <c r="AJ4938" t="s">
        <v>6483</v>
      </c>
      <c r="AK4938" t="str">
        <f t="shared" si="177"/>
        <v>NCT00316719</v>
      </c>
      <c r="AL4938">
        <v>14564629</v>
      </c>
      <c r="AM4938" t="s">
        <v>86</v>
      </c>
      <c r="AO4938" t="s">
        <v>98</v>
      </c>
      <c r="AP4938" t="s">
        <v>99</v>
      </c>
      <c r="AR4938" t="s">
        <v>89</v>
      </c>
      <c r="AS4938" t="s">
        <v>90</v>
      </c>
      <c r="AT4938">
        <v>9</v>
      </c>
      <c r="AU4938">
        <v>9</v>
      </c>
    </row>
    <row r="4939" spans="1:47" x14ac:dyDescent="0.2">
      <c r="A4939" t="s">
        <v>6470</v>
      </c>
      <c r="B4939" t="s">
        <v>6392</v>
      </c>
      <c r="C4939" t="s">
        <v>6471</v>
      </c>
      <c r="D4939" t="s">
        <v>6472</v>
      </c>
      <c r="F4939" t="s">
        <v>52</v>
      </c>
      <c r="G4939" t="s">
        <v>6458</v>
      </c>
      <c r="H4939" t="s">
        <v>6473</v>
      </c>
      <c r="I4939" t="s">
        <v>6474</v>
      </c>
      <c r="J4939" t="s">
        <v>6475</v>
      </c>
      <c r="K4939" t="s">
        <v>127</v>
      </c>
      <c r="L4939" s="1">
        <v>38826</v>
      </c>
      <c r="M4939" s="1">
        <v>40087</v>
      </c>
      <c r="N4939" s="1">
        <v>39448</v>
      </c>
      <c r="O4939" t="s">
        <v>75</v>
      </c>
      <c r="P4939" t="s">
        <v>6476</v>
      </c>
      <c r="S4939" t="s">
        <v>6477</v>
      </c>
      <c r="T4939" t="s">
        <v>6478</v>
      </c>
      <c r="U4939" t="s">
        <v>6479</v>
      </c>
      <c r="V4939">
        <v>105</v>
      </c>
      <c r="W4939" t="s">
        <v>63</v>
      </c>
      <c r="X4939" t="s">
        <v>161</v>
      </c>
      <c r="AB4939" t="s">
        <v>6480</v>
      </c>
      <c r="AD4939" t="s">
        <v>65</v>
      </c>
      <c r="AH4939" t="s">
        <v>6481</v>
      </c>
      <c r="AI4939" t="s">
        <v>6482</v>
      </c>
      <c r="AJ4939" t="s">
        <v>6483</v>
      </c>
      <c r="AK4939" t="str">
        <f t="shared" si="177"/>
        <v>NCT00316719</v>
      </c>
      <c r="AL4939">
        <v>14564630</v>
      </c>
      <c r="AM4939" t="s">
        <v>91</v>
      </c>
      <c r="AO4939" t="s">
        <v>98</v>
      </c>
      <c r="AP4939" t="s">
        <v>99</v>
      </c>
      <c r="AR4939" t="s">
        <v>89</v>
      </c>
      <c r="AS4939" t="s">
        <v>90</v>
      </c>
      <c r="AT4939">
        <v>17</v>
      </c>
      <c r="AU4939">
        <v>17</v>
      </c>
    </row>
    <row r="4940" spans="1:47" x14ac:dyDescent="0.2">
      <c r="A4940" t="s">
        <v>6470</v>
      </c>
      <c r="B4940" t="s">
        <v>6392</v>
      </c>
      <c r="C4940" t="s">
        <v>6471</v>
      </c>
      <c r="D4940" t="s">
        <v>6472</v>
      </c>
      <c r="F4940" t="s">
        <v>52</v>
      </c>
      <c r="G4940" t="s">
        <v>6458</v>
      </c>
      <c r="H4940" t="s">
        <v>6473</v>
      </c>
      <c r="I4940" t="s">
        <v>6474</v>
      </c>
      <c r="J4940" t="s">
        <v>6475</v>
      </c>
      <c r="K4940" t="s">
        <v>127</v>
      </c>
      <c r="L4940" s="1">
        <v>38826</v>
      </c>
      <c r="M4940" s="1">
        <v>40087</v>
      </c>
      <c r="N4940" s="1">
        <v>39448</v>
      </c>
      <c r="O4940" t="s">
        <v>75</v>
      </c>
      <c r="P4940" t="s">
        <v>6476</v>
      </c>
      <c r="S4940" t="s">
        <v>6477</v>
      </c>
      <c r="T4940" t="s">
        <v>6478</v>
      </c>
      <c r="U4940" t="s">
        <v>6479</v>
      </c>
      <c r="V4940">
        <v>105</v>
      </c>
      <c r="W4940" t="s">
        <v>63</v>
      </c>
      <c r="X4940" t="s">
        <v>161</v>
      </c>
      <c r="AB4940" t="s">
        <v>6480</v>
      </c>
      <c r="AD4940" t="s">
        <v>65</v>
      </c>
      <c r="AH4940" t="s">
        <v>6481</v>
      </c>
      <c r="AI4940" t="s">
        <v>6482</v>
      </c>
      <c r="AJ4940" t="s">
        <v>6483</v>
      </c>
      <c r="AK4940" t="str">
        <f t="shared" si="177"/>
        <v>NCT00316719</v>
      </c>
      <c r="AL4940">
        <v>14564631</v>
      </c>
      <c r="AM4940" t="s">
        <v>92</v>
      </c>
      <c r="AO4940" t="s">
        <v>98</v>
      </c>
      <c r="AP4940" t="s">
        <v>99</v>
      </c>
      <c r="AR4940" t="s">
        <v>89</v>
      </c>
      <c r="AS4940" t="s">
        <v>90</v>
      </c>
      <c r="AT4940">
        <v>26</v>
      </c>
      <c r="AU4940">
        <v>26</v>
      </c>
    </row>
    <row r="4941" spans="1:47" x14ac:dyDescent="0.2">
      <c r="A4941" t="s">
        <v>6470</v>
      </c>
      <c r="B4941" t="s">
        <v>6392</v>
      </c>
      <c r="C4941" t="s">
        <v>6471</v>
      </c>
      <c r="D4941" t="s">
        <v>6472</v>
      </c>
      <c r="F4941" t="s">
        <v>52</v>
      </c>
      <c r="G4941" t="s">
        <v>6458</v>
      </c>
      <c r="H4941" t="s">
        <v>6473</v>
      </c>
      <c r="I4941" t="s">
        <v>6474</v>
      </c>
      <c r="J4941" t="s">
        <v>6475</v>
      </c>
      <c r="K4941" t="s">
        <v>127</v>
      </c>
      <c r="L4941" s="1">
        <v>38826</v>
      </c>
      <c r="M4941" s="1">
        <v>40087</v>
      </c>
      <c r="N4941" s="1">
        <v>39448</v>
      </c>
      <c r="O4941" t="s">
        <v>75</v>
      </c>
      <c r="P4941" t="s">
        <v>6476</v>
      </c>
      <c r="S4941" t="s">
        <v>6477</v>
      </c>
      <c r="T4941" t="s">
        <v>6478</v>
      </c>
      <c r="U4941" t="s">
        <v>6479</v>
      </c>
      <c r="V4941">
        <v>105</v>
      </c>
      <c r="W4941" t="s">
        <v>63</v>
      </c>
      <c r="X4941" t="s">
        <v>161</v>
      </c>
      <c r="AB4941" t="s">
        <v>6480</v>
      </c>
      <c r="AD4941" t="s">
        <v>65</v>
      </c>
      <c r="AH4941" t="s">
        <v>6481</v>
      </c>
      <c r="AI4941" t="s">
        <v>6482</v>
      </c>
      <c r="AJ4941" t="s">
        <v>6483</v>
      </c>
      <c r="AK4941" t="str">
        <f t="shared" si="177"/>
        <v>NCT00316719</v>
      </c>
      <c r="AL4941">
        <v>14564629</v>
      </c>
      <c r="AM4941" t="s">
        <v>86</v>
      </c>
      <c r="AO4941" t="s">
        <v>100</v>
      </c>
      <c r="AP4941" t="s">
        <v>99</v>
      </c>
      <c r="AR4941" t="s">
        <v>89</v>
      </c>
      <c r="AS4941" t="s">
        <v>90</v>
      </c>
      <c r="AT4941">
        <v>41</v>
      </c>
      <c r="AU4941">
        <v>41</v>
      </c>
    </row>
    <row r="4942" spans="1:47" x14ac:dyDescent="0.2">
      <c r="A4942" t="s">
        <v>6470</v>
      </c>
      <c r="B4942" t="s">
        <v>6392</v>
      </c>
      <c r="C4942" t="s">
        <v>6471</v>
      </c>
      <c r="D4942" t="s">
        <v>6472</v>
      </c>
      <c r="F4942" t="s">
        <v>52</v>
      </c>
      <c r="G4942" t="s">
        <v>6458</v>
      </c>
      <c r="H4942" t="s">
        <v>6473</v>
      </c>
      <c r="I4942" t="s">
        <v>6474</v>
      </c>
      <c r="J4942" t="s">
        <v>6475</v>
      </c>
      <c r="K4942" t="s">
        <v>127</v>
      </c>
      <c r="L4942" s="1">
        <v>38826</v>
      </c>
      <c r="M4942" s="1">
        <v>40087</v>
      </c>
      <c r="N4942" s="1">
        <v>39448</v>
      </c>
      <c r="O4942" t="s">
        <v>75</v>
      </c>
      <c r="P4942" t="s">
        <v>6476</v>
      </c>
      <c r="S4942" t="s">
        <v>6477</v>
      </c>
      <c r="T4942" t="s">
        <v>6478</v>
      </c>
      <c r="U4942" t="s">
        <v>6479</v>
      </c>
      <c r="V4942">
        <v>105</v>
      </c>
      <c r="W4942" t="s">
        <v>63</v>
      </c>
      <c r="X4942" t="s">
        <v>161</v>
      </c>
      <c r="AB4942" t="s">
        <v>6480</v>
      </c>
      <c r="AD4942" t="s">
        <v>65</v>
      </c>
      <c r="AH4942" t="s">
        <v>6481</v>
      </c>
      <c r="AI4942" t="s">
        <v>6482</v>
      </c>
      <c r="AJ4942" t="s">
        <v>6483</v>
      </c>
      <c r="AK4942" t="str">
        <f t="shared" si="177"/>
        <v>NCT00316719</v>
      </c>
      <c r="AL4942">
        <v>14564630</v>
      </c>
      <c r="AM4942" t="s">
        <v>91</v>
      </c>
      <c r="AO4942" t="s">
        <v>100</v>
      </c>
      <c r="AP4942" t="s">
        <v>99</v>
      </c>
      <c r="AR4942" t="s">
        <v>89</v>
      </c>
      <c r="AS4942" t="s">
        <v>90</v>
      </c>
      <c r="AT4942">
        <v>35</v>
      </c>
      <c r="AU4942">
        <v>35</v>
      </c>
    </row>
    <row r="4943" spans="1:47" x14ac:dyDescent="0.2">
      <c r="A4943" t="s">
        <v>6470</v>
      </c>
      <c r="B4943" t="s">
        <v>6392</v>
      </c>
      <c r="C4943" t="s">
        <v>6471</v>
      </c>
      <c r="D4943" t="s">
        <v>6472</v>
      </c>
      <c r="F4943" t="s">
        <v>52</v>
      </c>
      <c r="G4943" t="s">
        <v>6458</v>
      </c>
      <c r="H4943" t="s">
        <v>6473</v>
      </c>
      <c r="I4943" t="s">
        <v>6474</v>
      </c>
      <c r="J4943" t="s">
        <v>6475</v>
      </c>
      <c r="K4943" t="s">
        <v>127</v>
      </c>
      <c r="L4943" s="1">
        <v>38826</v>
      </c>
      <c r="M4943" s="1">
        <v>40087</v>
      </c>
      <c r="N4943" s="1">
        <v>39448</v>
      </c>
      <c r="O4943" t="s">
        <v>75</v>
      </c>
      <c r="P4943" t="s">
        <v>6476</v>
      </c>
      <c r="S4943" t="s">
        <v>6477</v>
      </c>
      <c r="T4943" t="s">
        <v>6478</v>
      </c>
      <c r="U4943" t="s">
        <v>6479</v>
      </c>
      <c r="V4943">
        <v>105</v>
      </c>
      <c r="W4943" t="s">
        <v>63</v>
      </c>
      <c r="X4943" t="s">
        <v>161</v>
      </c>
      <c r="AB4943" t="s">
        <v>6480</v>
      </c>
      <c r="AD4943" t="s">
        <v>65</v>
      </c>
      <c r="AH4943" t="s">
        <v>6481</v>
      </c>
      <c r="AI4943" t="s">
        <v>6482</v>
      </c>
      <c r="AJ4943" t="s">
        <v>6483</v>
      </c>
      <c r="AK4943" t="str">
        <f t="shared" si="177"/>
        <v>NCT00316719</v>
      </c>
      <c r="AL4943">
        <v>14564631</v>
      </c>
      <c r="AM4943" t="s">
        <v>92</v>
      </c>
      <c r="AO4943" t="s">
        <v>100</v>
      </c>
      <c r="AP4943" t="s">
        <v>99</v>
      </c>
      <c r="AR4943" t="s">
        <v>89</v>
      </c>
      <c r="AS4943" t="s">
        <v>90</v>
      </c>
      <c r="AT4943">
        <v>76</v>
      </c>
      <c r="AU4943">
        <v>76</v>
      </c>
    </row>
    <row r="4944" spans="1:47" x14ac:dyDescent="0.2">
      <c r="A4944" t="s">
        <v>6470</v>
      </c>
      <c r="B4944" t="s">
        <v>6392</v>
      </c>
      <c r="C4944" t="s">
        <v>6471</v>
      </c>
      <c r="D4944" t="s">
        <v>6472</v>
      </c>
      <c r="F4944" t="s">
        <v>52</v>
      </c>
      <c r="G4944" t="s">
        <v>6458</v>
      </c>
      <c r="H4944" t="s">
        <v>6473</v>
      </c>
      <c r="I4944" t="s">
        <v>6474</v>
      </c>
      <c r="J4944" t="s">
        <v>6475</v>
      </c>
      <c r="K4944" t="s">
        <v>127</v>
      </c>
      <c r="L4944" s="1">
        <v>38826</v>
      </c>
      <c r="M4944" s="1">
        <v>40087</v>
      </c>
      <c r="N4944" s="1">
        <v>39448</v>
      </c>
      <c r="O4944" t="s">
        <v>75</v>
      </c>
      <c r="P4944" t="s">
        <v>6476</v>
      </c>
      <c r="S4944" t="s">
        <v>6477</v>
      </c>
      <c r="T4944" t="s">
        <v>6478</v>
      </c>
      <c r="U4944" t="s">
        <v>6479</v>
      </c>
      <c r="V4944">
        <v>105</v>
      </c>
      <c r="W4944" t="s">
        <v>63</v>
      </c>
      <c r="X4944" t="s">
        <v>161</v>
      </c>
      <c r="AB4944" t="s">
        <v>6480</v>
      </c>
      <c r="AD4944" t="s">
        <v>65</v>
      </c>
      <c r="AH4944" t="s">
        <v>6481</v>
      </c>
      <c r="AI4944" t="s">
        <v>6482</v>
      </c>
      <c r="AJ4944" t="s">
        <v>6483</v>
      </c>
      <c r="AK4944" t="str">
        <f t="shared" si="177"/>
        <v>NCT00316719</v>
      </c>
      <c r="AL4944">
        <v>14564629</v>
      </c>
      <c r="AM4944" t="s">
        <v>86</v>
      </c>
      <c r="AN4944" t="s">
        <v>142</v>
      </c>
      <c r="AP4944" t="s">
        <v>168</v>
      </c>
      <c r="AR4944" t="s">
        <v>6484</v>
      </c>
      <c r="AS4944" t="s">
        <v>104</v>
      </c>
      <c r="AT4944">
        <v>50</v>
      </c>
      <c r="AU4944">
        <v>50</v>
      </c>
    </row>
    <row r="4945" spans="1:47" x14ac:dyDescent="0.2">
      <c r="A4945" t="s">
        <v>6470</v>
      </c>
      <c r="B4945" t="s">
        <v>6392</v>
      </c>
      <c r="C4945" t="s">
        <v>6471</v>
      </c>
      <c r="D4945" t="s">
        <v>6472</v>
      </c>
      <c r="F4945" t="s">
        <v>52</v>
      </c>
      <c r="G4945" t="s">
        <v>6458</v>
      </c>
      <c r="H4945" t="s">
        <v>6473</v>
      </c>
      <c r="I4945" t="s">
        <v>6474</v>
      </c>
      <c r="J4945" t="s">
        <v>6475</v>
      </c>
      <c r="K4945" t="s">
        <v>127</v>
      </c>
      <c r="L4945" s="1">
        <v>38826</v>
      </c>
      <c r="M4945" s="1">
        <v>40087</v>
      </c>
      <c r="N4945" s="1">
        <v>39448</v>
      </c>
      <c r="O4945" t="s">
        <v>75</v>
      </c>
      <c r="P4945" t="s">
        <v>6476</v>
      </c>
      <c r="S4945" t="s">
        <v>6477</v>
      </c>
      <c r="T4945" t="s">
        <v>6478</v>
      </c>
      <c r="U4945" t="s">
        <v>6479</v>
      </c>
      <c r="V4945">
        <v>105</v>
      </c>
      <c r="W4945" t="s">
        <v>63</v>
      </c>
      <c r="X4945" t="s">
        <v>161</v>
      </c>
      <c r="AB4945" t="s">
        <v>6480</v>
      </c>
      <c r="AD4945" t="s">
        <v>65</v>
      </c>
      <c r="AH4945" t="s">
        <v>6481</v>
      </c>
      <c r="AI4945" t="s">
        <v>6482</v>
      </c>
      <c r="AJ4945" t="s">
        <v>6483</v>
      </c>
      <c r="AK4945" t="str">
        <f t="shared" si="177"/>
        <v>NCT00316719</v>
      </c>
      <c r="AL4945">
        <v>14564630</v>
      </c>
      <c r="AM4945" t="s">
        <v>91</v>
      </c>
      <c r="AN4945" t="s">
        <v>142</v>
      </c>
      <c r="AP4945" t="s">
        <v>168</v>
      </c>
      <c r="AR4945" t="s">
        <v>6484</v>
      </c>
      <c r="AS4945" t="s">
        <v>104</v>
      </c>
      <c r="AT4945">
        <v>52</v>
      </c>
      <c r="AU4945">
        <v>52</v>
      </c>
    </row>
    <row r="4946" spans="1:47" x14ac:dyDescent="0.2">
      <c r="A4946" t="s">
        <v>6470</v>
      </c>
      <c r="B4946" t="s">
        <v>6392</v>
      </c>
      <c r="C4946" t="s">
        <v>6471</v>
      </c>
      <c r="D4946" t="s">
        <v>6472</v>
      </c>
      <c r="F4946" t="s">
        <v>52</v>
      </c>
      <c r="G4946" t="s">
        <v>6458</v>
      </c>
      <c r="H4946" t="s">
        <v>6473</v>
      </c>
      <c r="I4946" t="s">
        <v>6474</v>
      </c>
      <c r="J4946" t="s">
        <v>6475</v>
      </c>
      <c r="K4946" t="s">
        <v>127</v>
      </c>
      <c r="L4946" s="1">
        <v>38826</v>
      </c>
      <c r="M4946" s="1">
        <v>40087</v>
      </c>
      <c r="N4946" s="1">
        <v>39448</v>
      </c>
      <c r="O4946" t="s">
        <v>75</v>
      </c>
      <c r="P4946" t="s">
        <v>6476</v>
      </c>
      <c r="S4946" t="s">
        <v>6477</v>
      </c>
      <c r="T4946" t="s">
        <v>6478</v>
      </c>
      <c r="U4946" t="s">
        <v>6479</v>
      </c>
      <c r="V4946">
        <v>105</v>
      </c>
      <c r="W4946" t="s">
        <v>63</v>
      </c>
      <c r="X4946" t="s">
        <v>161</v>
      </c>
      <c r="AB4946" t="s">
        <v>6480</v>
      </c>
      <c r="AD4946" t="s">
        <v>65</v>
      </c>
      <c r="AH4946" t="s">
        <v>6481</v>
      </c>
      <c r="AI4946" t="s">
        <v>6482</v>
      </c>
      <c r="AJ4946" t="s">
        <v>6483</v>
      </c>
      <c r="AK4946" t="str">
        <f t="shared" si="177"/>
        <v>NCT00316719</v>
      </c>
      <c r="AL4946">
        <v>14564631</v>
      </c>
      <c r="AM4946" t="s">
        <v>92</v>
      </c>
      <c r="AN4946" t="s">
        <v>142</v>
      </c>
      <c r="AP4946" t="s">
        <v>168</v>
      </c>
      <c r="AR4946" t="s">
        <v>6484</v>
      </c>
      <c r="AS4946" t="s">
        <v>104</v>
      </c>
      <c r="AT4946">
        <v>102</v>
      </c>
      <c r="AU4946">
        <v>102</v>
      </c>
    </row>
    <row r="4947" spans="1:47" x14ac:dyDescent="0.2">
      <c r="A4947" t="s">
        <v>6470</v>
      </c>
      <c r="B4947" t="s">
        <v>6392</v>
      </c>
      <c r="C4947" t="s">
        <v>6471</v>
      </c>
      <c r="D4947" t="s">
        <v>6472</v>
      </c>
      <c r="F4947" t="s">
        <v>52</v>
      </c>
      <c r="G4947" t="s">
        <v>6458</v>
      </c>
      <c r="H4947" t="s">
        <v>6473</v>
      </c>
      <c r="I4947" t="s">
        <v>6474</v>
      </c>
      <c r="J4947" t="s">
        <v>6475</v>
      </c>
      <c r="K4947" t="s">
        <v>127</v>
      </c>
      <c r="L4947" s="1">
        <v>38826</v>
      </c>
      <c r="M4947" s="1">
        <v>40087</v>
      </c>
      <c r="N4947" s="1">
        <v>39448</v>
      </c>
      <c r="O4947" t="s">
        <v>75</v>
      </c>
      <c r="P4947" t="s">
        <v>6476</v>
      </c>
      <c r="S4947" t="s">
        <v>6477</v>
      </c>
      <c r="T4947" t="s">
        <v>6478</v>
      </c>
      <c r="U4947" t="s">
        <v>6479</v>
      </c>
      <c r="V4947">
        <v>105</v>
      </c>
      <c r="W4947" t="s">
        <v>63</v>
      </c>
      <c r="X4947" t="s">
        <v>161</v>
      </c>
      <c r="AB4947" t="s">
        <v>6480</v>
      </c>
      <c r="AD4947" t="s">
        <v>65</v>
      </c>
      <c r="AH4947" t="s">
        <v>6481</v>
      </c>
      <c r="AI4947" t="s">
        <v>6482</v>
      </c>
      <c r="AJ4947" t="s">
        <v>6483</v>
      </c>
      <c r="AK4947" t="str">
        <f t="shared" si="177"/>
        <v>NCT00316719</v>
      </c>
      <c r="AL4947">
        <v>14564629</v>
      </c>
      <c r="AM4947" t="s">
        <v>86</v>
      </c>
      <c r="AN4947" t="s">
        <v>6485</v>
      </c>
      <c r="AP4947" t="s">
        <v>102</v>
      </c>
      <c r="AR4947" t="s">
        <v>103</v>
      </c>
      <c r="AS4947" t="s">
        <v>104</v>
      </c>
      <c r="AT4947">
        <v>50</v>
      </c>
      <c r="AU4947">
        <v>50</v>
      </c>
    </row>
    <row r="4948" spans="1:47" x14ac:dyDescent="0.2">
      <c r="A4948" t="s">
        <v>6470</v>
      </c>
      <c r="B4948" t="s">
        <v>6392</v>
      </c>
      <c r="C4948" t="s">
        <v>6471</v>
      </c>
      <c r="D4948" t="s">
        <v>6472</v>
      </c>
      <c r="F4948" t="s">
        <v>52</v>
      </c>
      <c r="G4948" t="s">
        <v>6458</v>
      </c>
      <c r="H4948" t="s">
        <v>6473</v>
      </c>
      <c r="I4948" t="s">
        <v>6474</v>
      </c>
      <c r="J4948" t="s">
        <v>6475</v>
      </c>
      <c r="K4948" t="s">
        <v>127</v>
      </c>
      <c r="L4948" s="1">
        <v>38826</v>
      </c>
      <c r="M4948" s="1">
        <v>40087</v>
      </c>
      <c r="N4948" s="1">
        <v>39448</v>
      </c>
      <c r="O4948" t="s">
        <v>75</v>
      </c>
      <c r="P4948" t="s">
        <v>6476</v>
      </c>
      <c r="S4948" t="s">
        <v>6477</v>
      </c>
      <c r="T4948" t="s">
        <v>6478</v>
      </c>
      <c r="U4948" t="s">
        <v>6479</v>
      </c>
      <c r="V4948">
        <v>105</v>
      </c>
      <c r="W4948" t="s">
        <v>63</v>
      </c>
      <c r="X4948" t="s">
        <v>161</v>
      </c>
      <c r="AB4948" t="s">
        <v>6480</v>
      </c>
      <c r="AD4948" t="s">
        <v>65</v>
      </c>
      <c r="AH4948" t="s">
        <v>6481</v>
      </c>
      <c r="AI4948" t="s">
        <v>6482</v>
      </c>
      <c r="AJ4948" t="s">
        <v>6483</v>
      </c>
      <c r="AK4948" t="str">
        <f t="shared" si="177"/>
        <v>NCT00316719</v>
      </c>
      <c r="AL4948">
        <v>14564630</v>
      </c>
      <c r="AM4948" t="s">
        <v>91</v>
      </c>
      <c r="AN4948" t="s">
        <v>6485</v>
      </c>
      <c r="AP4948" t="s">
        <v>102</v>
      </c>
      <c r="AR4948" t="s">
        <v>103</v>
      </c>
      <c r="AS4948" t="s">
        <v>104</v>
      </c>
      <c r="AT4948">
        <v>52</v>
      </c>
      <c r="AU4948">
        <v>52</v>
      </c>
    </row>
    <row r="4949" spans="1:47" x14ac:dyDescent="0.2">
      <c r="A4949" t="s">
        <v>6470</v>
      </c>
      <c r="B4949" t="s">
        <v>6392</v>
      </c>
      <c r="C4949" t="s">
        <v>6471</v>
      </c>
      <c r="D4949" t="s">
        <v>6472</v>
      </c>
      <c r="F4949" t="s">
        <v>52</v>
      </c>
      <c r="G4949" t="s">
        <v>6458</v>
      </c>
      <c r="H4949" t="s">
        <v>6473</v>
      </c>
      <c r="I4949" t="s">
        <v>6474</v>
      </c>
      <c r="J4949" t="s">
        <v>6475</v>
      </c>
      <c r="K4949" t="s">
        <v>127</v>
      </c>
      <c r="L4949" s="1">
        <v>38826</v>
      </c>
      <c r="M4949" s="1">
        <v>40087</v>
      </c>
      <c r="N4949" s="1">
        <v>39448</v>
      </c>
      <c r="O4949" t="s">
        <v>75</v>
      </c>
      <c r="P4949" t="s">
        <v>6476</v>
      </c>
      <c r="S4949" t="s">
        <v>6477</v>
      </c>
      <c r="T4949" t="s">
        <v>6478</v>
      </c>
      <c r="U4949" t="s">
        <v>6479</v>
      </c>
      <c r="V4949">
        <v>105</v>
      </c>
      <c r="W4949" t="s">
        <v>63</v>
      </c>
      <c r="X4949" t="s">
        <v>161</v>
      </c>
      <c r="AB4949" t="s">
        <v>6480</v>
      </c>
      <c r="AD4949" t="s">
        <v>65</v>
      </c>
      <c r="AH4949" t="s">
        <v>6481</v>
      </c>
      <c r="AI4949" t="s">
        <v>6482</v>
      </c>
      <c r="AJ4949" t="s">
        <v>6483</v>
      </c>
      <c r="AK4949" t="str">
        <f t="shared" si="177"/>
        <v>NCT00316719</v>
      </c>
      <c r="AL4949">
        <v>14564631</v>
      </c>
      <c r="AM4949" t="s">
        <v>92</v>
      </c>
      <c r="AN4949" t="s">
        <v>6485</v>
      </c>
      <c r="AP4949" t="s">
        <v>102</v>
      </c>
      <c r="AR4949" t="s">
        <v>103</v>
      </c>
      <c r="AS4949" t="s">
        <v>104</v>
      </c>
      <c r="AT4949">
        <v>102</v>
      </c>
      <c r="AU4949">
        <v>102</v>
      </c>
    </row>
    <row r="4950" spans="1:47" x14ac:dyDescent="0.2">
      <c r="A4950" t="s">
        <v>6486</v>
      </c>
      <c r="B4950" t="s">
        <v>6487</v>
      </c>
      <c r="C4950" t="s">
        <v>6488</v>
      </c>
      <c r="D4950" t="s">
        <v>6489</v>
      </c>
      <c r="F4950" t="s">
        <v>52</v>
      </c>
      <c r="G4950" t="s">
        <v>6016</v>
      </c>
      <c r="H4950" t="s">
        <v>6490</v>
      </c>
      <c r="I4950" t="s">
        <v>6491</v>
      </c>
      <c r="J4950" t="s">
        <v>6492</v>
      </c>
      <c r="K4950" t="s">
        <v>179</v>
      </c>
      <c r="L4950" s="1">
        <v>39174</v>
      </c>
      <c r="M4950" s="1">
        <v>42394</v>
      </c>
      <c r="N4950" s="1">
        <v>40148</v>
      </c>
      <c r="O4950" t="s">
        <v>75</v>
      </c>
      <c r="P4950" t="s">
        <v>6493</v>
      </c>
      <c r="S4950" t="s">
        <v>926</v>
      </c>
      <c r="T4950" t="s">
        <v>6494</v>
      </c>
      <c r="U4950" t="s">
        <v>6495</v>
      </c>
      <c r="V4950">
        <v>384</v>
      </c>
      <c r="W4950" t="s">
        <v>63</v>
      </c>
      <c r="X4950" t="s">
        <v>161</v>
      </c>
      <c r="AB4950" t="s">
        <v>6496</v>
      </c>
      <c r="AD4950" t="s">
        <v>65</v>
      </c>
      <c r="AE4950">
        <v>27312051</v>
      </c>
      <c r="AF4950" t="s">
        <v>6497</v>
      </c>
      <c r="AG4950" t="s">
        <v>6498</v>
      </c>
      <c r="AH4950" t="s">
        <v>6499</v>
      </c>
      <c r="AI4950" t="s">
        <v>6500</v>
      </c>
      <c r="AJ4950" t="s">
        <v>6501</v>
      </c>
      <c r="AK4950" t="str">
        <f t="shared" ref="AK4950:AK4981" si="178">HYPERLINK("https://www.clinicaltrials.gov/ct2/show/results/NCT00455533", "NCT00455533")</f>
        <v>NCT00455533</v>
      </c>
      <c r="AL4950">
        <v>14590729</v>
      </c>
      <c r="AM4950" t="s">
        <v>86</v>
      </c>
      <c r="AP4950" t="s">
        <v>95</v>
      </c>
      <c r="AR4950" t="s">
        <v>96</v>
      </c>
      <c r="AS4950" t="s">
        <v>3392</v>
      </c>
      <c r="AT4950">
        <v>48</v>
      </c>
      <c r="AU4950">
        <v>48</v>
      </c>
    </row>
    <row r="4951" spans="1:47" x14ac:dyDescent="0.2">
      <c r="A4951" t="s">
        <v>6486</v>
      </c>
      <c r="B4951" t="s">
        <v>6487</v>
      </c>
      <c r="C4951" t="s">
        <v>6488</v>
      </c>
      <c r="D4951" t="s">
        <v>6489</v>
      </c>
      <c r="F4951" t="s">
        <v>52</v>
      </c>
      <c r="G4951" t="s">
        <v>6016</v>
      </c>
      <c r="H4951" t="s">
        <v>6490</v>
      </c>
      <c r="I4951" t="s">
        <v>6491</v>
      </c>
      <c r="J4951" t="s">
        <v>6492</v>
      </c>
      <c r="K4951" t="s">
        <v>179</v>
      </c>
      <c r="L4951" s="1">
        <v>39174</v>
      </c>
      <c r="M4951" s="1">
        <v>42394</v>
      </c>
      <c r="N4951" s="1">
        <v>40148</v>
      </c>
      <c r="O4951" t="s">
        <v>75</v>
      </c>
      <c r="P4951" t="s">
        <v>6493</v>
      </c>
      <c r="S4951" t="s">
        <v>926</v>
      </c>
      <c r="T4951" t="s">
        <v>6494</v>
      </c>
      <c r="U4951" t="s">
        <v>6495</v>
      </c>
      <c r="V4951">
        <v>384</v>
      </c>
      <c r="W4951" t="s">
        <v>63</v>
      </c>
      <c r="X4951" t="s">
        <v>161</v>
      </c>
      <c r="AB4951" t="s">
        <v>6496</v>
      </c>
      <c r="AD4951" t="s">
        <v>65</v>
      </c>
      <c r="AE4951">
        <v>27312051</v>
      </c>
      <c r="AF4951" t="s">
        <v>6497</v>
      </c>
      <c r="AG4951" t="s">
        <v>6498</v>
      </c>
      <c r="AH4951" t="s">
        <v>6499</v>
      </c>
      <c r="AI4951" t="s">
        <v>6500</v>
      </c>
      <c r="AJ4951" t="s">
        <v>6501</v>
      </c>
      <c r="AK4951" t="str">
        <f t="shared" si="178"/>
        <v>NCT00455533</v>
      </c>
      <c r="AL4951">
        <v>14590730</v>
      </c>
      <c r="AM4951" t="s">
        <v>91</v>
      </c>
      <c r="AP4951" t="s">
        <v>95</v>
      </c>
      <c r="AR4951" t="s">
        <v>96</v>
      </c>
      <c r="AS4951" t="s">
        <v>3392</v>
      </c>
      <c r="AT4951">
        <v>46</v>
      </c>
      <c r="AU4951">
        <v>46</v>
      </c>
    </row>
    <row r="4952" spans="1:47" x14ac:dyDescent="0.2">
      <c r="A4952" t="s">
        <v>6486</v>
      </c>
      <c r="B4952" t="s">
        <v>6487</v>
      </c>
      <c r="C4952" t="s">
        <v>6488</v>
      </c>
      <c r="D4952" t="s">
        <v>6489</v>
      </c>
      <c r="F4952" t="s">
        <v>52</v>
      </c>
      <c r="G4952" t="s">
        <v>6016</v>
      </c>
      <c r="H4952" t="s">
        <v>6490</v>
      </c>
      <c r="I4952" t="s">
        <v>6491</v>
      </c>
      <c r="J4952" t="s">
        <v>6492</v>
      </c>
      <c r="K4952" t="s">
        <v>179</v>
      </c>
      <c r="L4952" s="1">
        <v>39174</v>
      </c>
      <c r="M4952" s="1">
        <v>42394</v>
      </c>
      <c r="N4952" s="1">
        <v>40148</v>
      </c>
      <c r="O4952" t="s">
        <v>75</v>
      </c>
      <c r="P4952" t="s">
        <v>6493</v>
      </c>
      <c r="S4952" t="s">
        <v>926</v>
      </c>
      <c r="T4952" t="s">
        <v>6494</v>
      </c>
      <c r="U4952" t="s">
        <v>6495</v>
      </c>
      <c r="V4952">
        <v>384</v>
      </c>
      <c r="W4952" t="s">
        <v>63</v>
      </c>
      <c r="X4952" t="s">
        <v>161</v>
      </c>
      <c r="AB4952" t="s">
        <v>6496</v>
      </c>
      <c r="AD4952" t="s">
        <v>65</v>
      </c>
      <c r="AE4952">
        <v>27312051</v>
      </c>
      <c r="AF4952" t="s">
        <v>6497</v>
      </c>
      <c r="AG4952" t="s">
        <v>6498</v>
      </c>
      <c r="AH4952" t="s">
        <v>6499</v>
      </c>
      <c r="AI4952" t="s">
        <v>6500</v>
      </c>
      <c r="AJ4952" t="s">
        <v>6501</v>
      </c>
      <c r="AK4952" t="str">
        <f t="shared" si="178"/>
        <v>NCT00455533</v>
      </c>
      <c r="AL4952">
        <v>14590731</v>
      </c>
      <c r="AM4952" t="s">
        <v>92</v>
      </c>
      <c r="AP4952" t="s">
        <v>95</v>
      </c>
      <c r="AR4952" t="s">
        <v>96</v>
      </c>
      <c r="AS4952" t="s">
        <v>3392</v>
      </c>
      <c r="AT4952">
        <v>48</v>
      </c>
      <c r="AU4952">
        <v>48</v>
      </c>
    </row>
    <row r="4953" spans="1:47" x14ac:dyDescent="0.2">
      <c r="A4953" t="s">
        <v>6486</v>
      </c>
      <c r="B4953" t="s">
        <v>6487</v>
      </c>
      <c r="C4953" t="s">
        <v>6488</v>
      </c>
      <c r="D4953" t="s">
        <v>6489</v>
      </c>
      <c r="F4953" t="s">
        <v>52</v>
      </c>
      <c r="G4953" t="s">
        <v>6016</v>
      </c>
      <c r="H4953" t="s">
        <v>6490</v>
      </c>
      <c r="I4953" t="s">
        <v>6491</v>
      </c>
      <c r="J4953" t="s">
        <v>6492</v>
      </c>
      <c r="K4953" t="s">
        <v>179</v>
      </c>
      <c r="L4953" s="1">
        <v>39174</v>
      </c>
      <c r="M4953" s="1">
        <v>42394</v>
      </c>
      <c r="N4953" s="1">
        <v>40148</v>
      </c>
      <c r="O4953" t="s">
        <v>75</v>
      </c>
      <c r="P4953" t="s">
        <v>6493</v>
      </c>
      <c r="S4953" t="s">
        <v>926</v>
      </c>
      <c r="T4953" t="s">
        <v>6494</v>
      </c>
      <c r="U4953" t="s">
        <v>6495</v>
      </c>
      <c r="V4953">
        <v>384</v>
      </c>
      <c r="W4953" t="s">
        <v>63</v>
      </c>
      <c r="X4953" t="s">
        <v>161</v>
      </c>
      <c r="AB4953" t="s">
        <v>6496</v>
      </c>
      <c r="AD4953" t="s">
        <v>65</v>
      </c>
      <c r="AE4953">
        <v>27312051</v>
      </c>
      <c r="AF4953" t="s">
        <v>6497</v>
      </c>
      <c r="AG4953" t="s">
        <v>6498</v>
      </c>
      <c r="AH4953" t="s">
        <v>6499</v>
      </c>
      <c r="AI4953" t="s">
        <v>6500</v>
      </c>
      <c r="AJ4953" t="s">
        <v>6501</v>
      </c>
      <c r="AK4953" t="str">
        <f t="shared" si="178"/>
        <v>NCT00455533</v>
      </c>
      <c r="AL4953">
        <v>14590729</v>
      </c>
      <c r="AM4953" t="s">
        <v>86</v>
      </c>
      <c r="AN4953" t="s">
        <v>6502</v>
      </c>
      <c r="AP4953" t="s">
        <v>5271</v>
      </c>
      <c r="AR4953" t="s">
        <v>103</v>
      </c>
      <c r="AS4953" t="s">
        <v>104</v>
      </c>
      <c r="AT4953">
        <v>134</v>
      </c>
      <c r="AU4953">
        <v>134</v>
      </c>
    </row>
    <row r="4954" spans="1:47" x14ac:dyDescent="0.2">
      <c r="A4954" t="s">
        <v>6486</v>
      </c>
      <c r="B4954" t="s">
        <v>6487</v>
      </c>
      <c r="C4954" t="s">
        <v>6488</v>
      </c>
      <c r="D4954" t="s">
        <v>6489</v>
      </c>
      <c r="F4954" t="s">
        <v>52</v>
      </c>
      <c r="G4954" t="s">
        <v>6016</v>
      </c>
      <c r="H4954" t="s">
        <v>6490</v>
      </c>
      <c r="I4954" t="s">
        <v>6491</v>
      </c>
      <c r="J4954" t="s">
        <v>6492</v>
      </c>
      <c r="K4954" t="s">
        <v>179</v>
      </c>
      <c r="L4954" s="1">
        <v>39174</v>
      </c>
      <c r="M4954" s="1">
        <v>42394</v>
      </c>
      <c r="N4954" s="1">
        <v>40148</v>
      </c>
      <c r="O4954" t="s">
        <v>75</v>
      </c>
      <c r="P4954" t="s">
        <v>6493</v>
      </c>
      <c r="S4954" t="s">
        <v>926</v>
      </c>
      <c r="T4954" t="s">
        <v>6494</v>
      </c>
      <c r="U4954" t="s">
        <v>6495</v>
      </c>
      <c r="V4954">
        <v>384</v>
      </c>
      <c r="W4954" t="s">
        <v>63</v>
      </c>
      <c r="X4954" t="s">
        <v>161</v>
      </c>
      <c r="AB4954" t="s">
        <v>6496</v>
      </c>
      <c r="AD4954" t="s">
        <v>65</v>
      </c>
      <c r="AE4954">
        <v>27312051</v>
      </c>
      <c r="AF4954" t="s">
        <v>6497</v>
      </c>
      <c r="AG4954" t="s">
        <v>6498</v>
      </c>
      <c r="AH4954" t="s">
        <v>6499</v>
      </c>
      <c r="AI4954" t="s">
        <v>6500</v>
      </c>
      <c r="AJ4954" t="s">
        <v>6501</v>
      </c>
      <c r="AK4954" t="str">
        <f t="shared" si="178"/>
        <v>NCT00455533</v>
      </c>
      <c r="AL4954">
        <v>14590730</v>
      </c>
      <c r="AM4954" t="s">
        <v>91</v>
      </c>
      <c r="AN4954" t="s">
        <v>6502</v>
      </c>
      <c r="AP4954" t="s">
        <v>5271</v>
      </c>
      <c r="AR4954" t="s">
        <v>103</v>
      </c>
      <c r="AS4954" t="s">
        <v>104</v>
      </c>
      <c r="AT4954">
        <v>137</v>
      </c>
      <c r="AU4954">
        <v>137</v>
      </c>
    </row>
    <row r="4955" spans="1:47" x14ac:dyDescent="0.2">
      <c r="A4955" t="s">
        <v>6486</v>
      </c>
      <c r="B4955" t="s">
        <v>6487</v>
      </c>
      <c r="C4955" t="s">
        <v>6488</v>
      </c>
      <c r="D4955" t="s">
        <v>6489</v>
      </c>
      <c r="F4955" t="s">
        <v>52</v>
      </c>
      <c r="G4955" t="s">
        <v>6016</v>
      </c>
      <c r="H4955" t="s">
        <v>6490</v>
      </c>
      <c r="I4955" t="s">
        <v>6491</v>
      </c>
      <c r="J4955" t="s">
        <v>6492</v>
      </c>
      <c r="K4955" t="s">
        <v>179</v>
      </c>
      <c r="L4955" s="1">
        <v>39174</v>
      </c>
      <c r="M4955" s="1">
        <v>42394</v>
      </c>
      <c r="N4955" s="1">
        <v>40148</v>
      </c>
      <c r="O4955" t="s">
        <v>75</v>
      </c>
      <c r="P4955" t="s">
        <v>6493</v>
      </c>
      <c r="S4955" t="s">
        <v>926</v>
      </c>
      <c r="T4955" t="s">
        <v>6494</v>
      </c>
      <c r="U4955" t="s">
        <v>6495</v>
      </c>
      <c r="V4955">
        <v>384</v>
      </c>
      <c r="W4955" t="s">
        <v>63</v>
      </c>
      <c r="X4955" t="s">
        <v>161</v>
      </c>
      <c r="AB4955" t="s">
        <v>6496</v>
      </c>
      <c r="AD4955" t="s">
        <v>65</v>
      </c>
      <c r="AE4955">
        <v>27312051</v>
      </c>
      <c r="AF4955" t="s">
        <v>6497</v>
      </c>
      <c r="AG4955" t="s">
        <v>6498</v>
      </c>
      <c r="AH4955" t="s">
        <v>6499</v>
      </c>
      <c r="AI4955" t="s">
        <v>6500</v>
      </c>
      <c r="AJ4955" t="s">
        <v>6501</v>
      </c>
      <c r="AK4955" t="str">
        <f t="shared" si="178"/>
        <v>NCT00455533</v>
      </c>
      <c r="AL4955">
        <v>14590731</v>
      </c>
      <c r="AM4955" t="s">
        <v>92</v>
      </c>
      <c r="AN4955" t="s">
        <v>6502</v>
      </c>
      <c r="AP4955" t="s">
        <v>5271</v>
      </c>
      <c r="AR4955" t="s">
        <v>103</v>
      </c>
      <c r="AS4955" t="s">
        <v>104</v>
      </c>
      <c r="AT4955">
        <v>271</v>
      </c>
      <c r="AU4955">
        <v>271</v>
      </c>
    </row>
    <row r="4956" spans="1:47" x14ac:dyDescent="0.2">
      <c r="A4956" t="s">
        <v>6486</v>
      </c>
      <c r="B4956" t="s">
        <v>6487</v>
      </c>
      <c r="C4956" t="s">
        <v>6488</v>
      </c>
      <c r="D4956" t="s">
        <v>6489</v>
      </c>
      <c r="F4956" t="s">
        <v>52</v>
      </c>
      <c r="G4956" t="s">
        <v>6016</v>
      </c>
      <c r="H4956" t="s">
        <v>6490</v>
      </c>
      <c r="I4956" t="s">
        <v>6491</v>
      </c>
      <c r="J4956" t="s">
        <v>6492</v>
      </c>
      <c r="K4956" t="s">
        <v>179</v>
      </c>
      <c r="L4956" s="1">
        <v>39174</v>
      </c>
      <c r="M4956" s="1">
        <v>42394</v>
      </c>
      <c r="N4956" s="1">
        <v>40148</v>
      </c>
      <c r="O4956" t="s">
        <v>75</v>
      </c>
      <c r="P4956" t="s">
        <v>6493</v>
      </c>
      <c r="S4956" t="s">
        <v>926</v>
      </c>
      <c r="T4956" t="s">
        <v>6494</v>
      </c>
      <c r="U4956" t="s">
        <v>6495</v>
      </c>
      <c r="V4956">
        <v>384</v>
      </c>
      <c r="W4956" t="s">
        <v>63</v>
      </c>
      <c r="X4956" t="s">
        <v>161</v>
      </c>
      <c r="AB4956" t="s">
        <v>6496</v>
      </c>
      <c r="AD4956" t="s">
        <v>65</v>
      </c>
      <c r="AE4956">
        <v>27312051</v>
      </c>
      <c r="AF4956" t="s">
        <v>6497</v>
      </c>
      <c r="AG4956" t="s">
        <v>6498</v>
      </c>
      <c r="AH4956" t="s">
        <v>6499</v>
      </c>
      <c r="AI4956" t="s">
        <v>6500</v>
      </c>
      <c r="AJ4956" t="s">
        <v>6501</v>
      </c>
      <c r="AK4956" t="str">
        <f t="shared" si="178"/>
        <v>NCT00455533</v>
      </c>
      <c r="AL4956">
        <v>14590729</v>
      </c>
      <c r="AM4956" t="s">
        <v>86</v>
      </c>
      <c r="AN4956" t="s">
        <v>94</v>
      </c>
      <c r="AP4956" t="s">
        <v>5271</v>
      </c>
      <c r="AR4956" t="s">
        <v>103</v>
      </c>
      <c r="AS4956" t="s">
        <v>104</v>
      </c>
      <c r="AT4956">
        <v>14</v>
      </c>
      <c r="AU4956">
        <v>14</v>
      </c>
    </row>
    <row r="4957" spans="1:47" x14ac:dyDescent="0.2">
      <c r="A4957" t="s">
        <v>6486</v>
      </c>
      <c r="B4957" t="s">
        <v>6487</v>
      </c>
      <c r="C4957" t="s">
        <v>6488</v>
      </c>
      <c r="D4957" t="s">
        <v>6489</v>
      </c>
      <c r="F4957" t="s">
        <v>52</v>
      </c>
      <c r="G4957" t="s">
        <v>6016</v>
      </c>
      <c r="H4957" t="s">
        <v>6490</v>
      </c>
      <c r="I4957" t="s">
        <v>6491</v>
      </c>
      <c r="J4957" t="s">
        <v>6492</v>
      </c>
      <c r="K4957" t="s">
        <v>179</v>
      </c>
      <c r="L4957" s="1">
        <v>39174</v>
      </c>
      <c r="M4957" s="1">
        <v>42394</v>
      </c>
      <c r="N4957" s="1">
        <v>40148</v>
      </c>
      <c r="O4957" t="s">
        <v>75</v>
      </c>
      <c r="P4957" t="s">
        <v>6493</v>
      </c>
      <c r="S4957" t="s">
        <v>926</v>
      </c>
      <c r="T4957" t="s">
        <v>6494</v>
      </c>
      <c r="U4957" t="s">
        <v>6495</v>
      </c>
      <c r="V4957">
        <v>384</v>
      </c>
      <c r="W4957" t="s">
        <v>63</v>
      </c>
      <c r="X4957" t="s">
        <v>161</v>
      </c>
      <c r="AB4957" t="s">
        <v>6496</v>
      </c>
      <c r="AD4957" t="s">
        <v>65</v>
      </c>
      <c r="AE4957">
        <v>27312051</v>
      </c>
      <c r="AF4957" t="s">
        <v>6497</v>
      </c>
      <c r="AG4957" t="s">
        <v>6498</v>
      </c>
      <c r="AH4957" t="s">
        <v>6499</v>
      </c>
      <c r="AI4957" t="s">
        <v>6500</v>
      </c>
      <c r="AJ4957" t="s">
        <v>6501</v>
      </c>
      <c r="AK4957" t="str">
        <f t="shared" si="178"/>
        <v>NCT00455533</v>
      </c>
      <c r="AL4957">
        <v>14590730</v>
      </c>
      <c r="AM4957" t="s">
        <v>91</v>
      </c>
      <c r="AN4957" t="s">
        <v>94</v>
      </c>
      <c r="AP4957" t="s">
        <v>5271</v>
      </c>
      <c r="AR4957" t="s">
        <v>103</v>
      </c>
      <c r="AS4957" t="s">
        <v>104</v>
      </c>
      <c r="AT4957">
        <v>10</v>
      </c>
      <c r="AU4957">
        <v>10</v>
      </c>
    </row>
    <row r="4958" spans="1:47" x14ac:dyDescent="0.2">
      <c r="A4958" t="s">
        <v>6486</v>
      </c>
      <c r="B4958" t="s">
        <v>6487</v>
      </c>
      <c r="C4958" t="s">
        <v>6488</v>
      </c>
      <c r="D4958" t="s">
        <v>6489</v>
      </c>
      <c r="F4958" t="s">
        <v>52</v>
      </c>
      <c r="G4958" t="s">
        <v>6016</v>
      </c>
      <c r="H4958" t="s">
        <v>6490</v>
      </c>
      <c r="I4958" t="s">
        <v>6491</v>
      </c>
      <c r="J4958" t="s">
        <v>6492</v>
      </c>
      <c r="K4958" t="s">
        <v>179</v>
      </c>
      <c r="L4958" s="1">
        <v>39174</v>
      </c>
      <c r="M4958" s="1">
        <v>42394</v>
      </c>
      <c r="N4958" s="1">
        <v>40148</v>
      </c>
      <c r="O4958" t="s">
        <v>75</v>
      </c>
      <c r="P4958" t="s">
        <v>6493</v>
      </c>
      <c r="S4958" t="s">
        <v>926</v>
      </c>
      <c r="T4958" t="s">
        <v>6494</v>
      </c>
      <c r="U4958" t="s">
        <v>6495</v>
      </c>
      <c r="V4958">
        <v>384</v>
      </c>
      <c r="W4958" t="s">
        <v>63</v>
      </c>
      <c r="X4958" t="s">
        <v>161</v>
      </c>
      <c r="AB4958" t="s">
        <v>6496</v>
      </c>
      <c r="AD4958" t="s">
        <v>65</v>
      </c>
      <c r="AE4958">
        <v>27312051</v>
      </c>
      <c r="AF4958" t="s">
        <v>6497</v>
      </c>
      <c r="AG4958" t="s">
        <v>6498</v>
      </c>
      <c r="AH4958" t="s">
        <v>6499</v>
      </c>
      <c r="AI4958" t="s">
        <v>6500</v>
      </c>
      <c r="AJ4958" t="s">
        <v>6501</v>
      </c>
      <c r="AK4958" t="str">
        <f t="shared" si="178"/>
        <v>NCT00455533</v>
      </c>
      <c r="AL4958">
        <v>14590731</v>
      </c>
      <c r="AM4958" t="s">
        <v>92</v>
      </c>
      <c r="AN4958" t="s">
        <v>94</v>
      </c>
      <c r="AP4958" t="s">
        <v>5271</v>
      </c>
      <c r="AR4958" t="s">
        <v>103</v>
      </c>
      <c r="AS4958" t="s">
        <v>104</v>
      </c>
      <c r="AT4958">
        <v>24</v>
      </c>
      <c r="AU4958">
        <v>24</v>
      </c>
    </row>
    <row r="4959" spans="1:47" x14ac:dyDescent="0.2">
      <c r="A4959" t="s">
        <v>6486</v>
      </c>
      <c r="B4959" t="s">
        <v>6487</v>
      </c>
      <c r="C4959" t="s">
        <v>6488</v>
      </c>
      <c r="D4959" t="s">
        <v>6489</v>
      </c>
      <c r="F4959" t="s">
        <v>52</v>
      </c>
      <c r="G4959" t="s">
        <v>6016</v>
      </c>
      <c r="H4959" t="s">
        <v>6490</v>
      </c>
      <c r="I4959" t="s">
        <v>6491</v>
      </c>
      <c r="J4959" t="s">
        <v>6492</v>
      </c>
      <c r="K4959" t="s">
        <v>179</v>
      </c>
      <c r="L4959" s="1">
        <v>39174</v>
      </c>
      <c r="M4959" s="1">
        <v>42394</v>
      </c>
      <c r="N4959" s="1">
        <v>40148</v>
      </c>
      <c r="O4959" t="s">
        <v>75</v>
      </c>
      <c r="P4959" t="s">
        <v>6493</v>
      </c>
      <c r="S4959" t="s">
        <v>926</v>
      </c>
      <c r="T4959" t="s">
        <v>6494</v>
      </c>
      <c r="U4959" t="s">
        <v>6495</v>
      </c>
      <c r="V4959">
        <v>384</v>
      </c>
      <c r="W4959" t="s">
        <v>63</v>
      </c>
      <c r="X4959" t="s">
        <v>161</v>
      </c>
      <c r="AB4959" t="s">
        <v>6496</v>
      </c>
      <c r="AD4959" t="s">
        <v>65</v>
      </c>
      <c r="AE4959">
        <v>27312051</v>
      </c>
      <c r="AF4959" t="s">
        <v>6497</v>
      </c>
      <c r="AG4959" t="s">
        <v>6498</v>
      </c>
      <c r="AH4959" t="s">
        <v>6499</v>
      </c>
      <c r="AI4959" t="s">
        <v>6500</v>
      </c>
      <c r="AJ4959" t="s">
        <v>6501</v>
      </c>
      <c r="AK4959" t="str">
        <f t="shared" si="178"/>
        <v>NCT00455533</v>
      </c>
      <c r="AL4959">
        <v>14590729</v>
      </c>
      <c r="AM4959" t="s">
        <v>86</v>
      </c>
      <c r="AN4959" t="s">
        <v>6503</v>
      </c>
      <c r="AP4959" t="s">
        <v>5271</v>
      </c>
      <c r="AR4959" t="s">
        <v>103</v>
      </c>
      <c r="AS4959" t="s">
        <v>104</v>
      </c>
      <c r="AT4959">
        <v>85</v>
      </c>
      <c r="AU4959">
        <v>85</v>
      </c>
    </row>
    <row r="4960" spans="1:47" x14ac:dyDescent="0.2">
      <c r="A4960" t="s">
        <v>6486</v>
      </c>
      <c r="B4960" t="s">
        <v>6487</v>
      </c>
      <c r="C4960" t="s">
        <v>6488</v>
      </c>
      <c r="D4960" t="s">
        <v>6489</v>
      </c>
      <c r="F4960" t="s">
        <v>52</v>
      </c>
      <c r="G4960" t="s">
        <v>6016</v>
      </c>
      <c r="H4960" t="s">
        <v>6490</v>
      </c>
      <c r="I4960" t="s">
        <v>6491</v>
      </c>
      <c r="J4960" t="s">
        <v>6492</v>
      </c>
      <c r="K4960" t="s">
        <v>179</v>
      </c>
      <c r="L4960" s="1">
        <v>39174</v>
      </c>
      <c r="M4960" s="1">
        <v>42394</v>
      </c>
      <c r="N4960" s="1">
        <v>40148</v>
      </c>
      <c r="O4960" t="s">
        <v>75</v>
      </c>
      <c r="P4960" t="s">
        <v>6493</v>
      </c>
      <c r="S4960" t="s">
        <v>926</v>
      </c>
      <c r="T4960" t="s">
        <v>6494</v>
      </c>
      <c r="U4960" t="s">
        <v>6495</v>
      </c>
      <c r="V4960">
        <v>384</v>
      </c>
      <c r="W4960" t="s">
        <v>63</v>
      </c>
      <c r="X4960" t="s">
        <v>161</v>
      </c>
      <c r="AB4960" t="s">
        <v>6496</v>
      </c>
      <c r="AD4960" t="s">
        <v>65</v>
      </c>
      <c r="AE4960">
        <v>27312051</v>
      </c>
      <c r="AF4960" t="s">
        <v>6497</v>
      </c>
      <c r="AG4960" t="s">
        <v>6498</v>
      </c>
      <c r="AH4960" t="s">
        <v>6499</v>
      </c>
      <c r="AI4960" t="s">
        <v>6500</v>
      </c>
      <c r="AJ4960" t="s">
        <v>6501</v>
      </c>
      <c r="AK4960" t="str">
        <f t="shared" si="178"/>
        <v>NCT00455533</v>
      </c>
      <c r="AL4960">
        <v>14590730</v>
      </c>
      <c r="AM4960" t="s">
        <v>91</v>
      </c>
      <c r="AN4960" t="s">
        <v>6503</v>
      </c>
      <c r="AP4960" t="s">
        <v>5271</v>
      </c>
      <c r="AR4960" t="s">
        <v>103</v>
      </c>
      <c r="AS4960" t="s">
        <v>104</v>
      </c>
      <c r="AT4960">
        <v>82</v>
      </c>
      <c r="AU4960">
        <v>82</v>
      </c>
    </row>
    <row r="4961" spans="1:47" x14ac:dyDescent="0.2">
      <c r="A4961" t="s">
        <v>6486</v>
      </c>
      <c r="B4961" t="s">
        <v>6487</v>
      </c>
      <c r="C4961" t="s">
        <v>6488</v>
      </c>
      <c r="D4961" t="s">
        <v>6489</v>
      </c>
      <c r="F4961" t="s">
        <v>52</v>
      </c>
      <c r="G4961" t="s">
        <v>6016</v>
      </c>
      <c r="H4961" t="s">
        <v>6490</v>
      </c>
      <c r="I4961" t="s">
        <v>6491</v>
      </c>
      <c r="J4961" t="s">
        <v>6492</v>
      </c>
      <c r="K4961" t="s">
        <v>179</v>
      </c>
      <c r="L4961" s="1">
        <v>39174</v>
      </c>
      <c r="M4961" s="1">
        <v>42394</v>
      </c>
      <c r="N4961" s="1">
        <v>40148</v>
      </c>
      <c r="O4961" t="s">
        <v>75</v>
      </c>
      <c r="P4961" t="s">
        <v>6493</v>
      </c>
      <c r="S4961" t="s">
        <v>926</v>
      </c>
      <c r="T4961" t="s">
        <v>6494</v>
      </c>
      <c r="U4961" t="s">
        <v>6495</v>
      </c>
      <c r="V4961">
        <v>384</v>
      </c>
      <c r="W4961" t="s">
        <v>63</v>
      </c>
      <c r="X4961" t="s">
        <v>161</v>
      </c>
      <c r="AB4961" t="s">
        <v>6496</v>
      </c>
      <c r="AD4961" t="s">
        <v>65</v>
      </c>
      <c r="AE4961">
        <v>27312051</v>
      </c>
      <c r="AF4961" t="s">
        <v>6497</v>
      </c>
      <c r="AG4961" t="s">
        <v>6498</v>
      </c>
      <c r="AH4961" t="s">
        <v>6499</v>
      </c>
      <c r="AI4961" t="s">
        <v>6500</v>
      </c>
      <c r="AJ4961" t="s">
        <v>6501</v>
      </c>
      <c r="AK4961" t="str">
        <f t="shared" si="178"/>
        <v>NCT00455533</v>
      </c>
      <c r="AL4961">
        <v>14590731</v>
      </c>
      <c r="AM4961" t="s">
        <v>92</v>
      </c>
      <c r="AN4961" t="s">
        <v>6503</v>
      </c>
      <c r="AP4961" t="s">
        <v>5271</v>
      </c>
      <c r="AR4961" t="s">
        <v>103</v>
      </c>
      <c r="AS4961" t="s">
        <v>104</v>
      </c>
      <c r="AT4961">
        <v>167</v>
      </c>
      <c r="AU4961">
        <v>167</v>
      </c>
    </row>
    <row r="4962" spans="1:47" x14ac:dyDescent="0.2">
      <c r="A4962" t="s">
        <v>6486</v>
      </c>
      <c r="B4962" t="s">
        <v>6487</v>
      </c>
      <c r="C4962" t="s">
        <v>6488</v>
      </c>
      <c r="D4962" t="s">
        <v>6489</v>
      </c>
      <c r="F4962" t="s">
        <v>52</v>
      </c>
      <c r="G4962" t="s">
        <v>6016</v>
      </c>
      <c r="H4962" t="s">
        <v>6490</v>
      </c>
      <c r="I4962" t="s">
        <v>6491</v>
      </c>
      <c r="J4962" t="s">
        <v>6492</v>
      </c>
      <c r="K4962" t="s">
        <v>179</v>
      </c>
      <c r="L4962" s="1">
        <v>39174</v>
      </c>
      <c r="M4962" s="1">
        <v>42394</v>
      </c>
      <c r="N4962" s="1">
        <v>40148</v>
      </c>
      <c r="O4962" t="s">
        <v>75</v>
      </c>
      <c r="P4962" t="s">
        <v>6493</v>
      </c>
      <c r="S4962" t="s">
        <v>926</v>
      </c>
      <c r="T4962" t="s">
        <v>6494</v>
      </c>
      <c r="U4962" t="s">
        <v>6495</v>
      </c>
      <c r="V4962">
        <v>384</v>
      </c>
      <c r="W4962" t="s">
        <v>63</v>
      </c>
      <c r="X4962" t="s">
        <v>161</v>
      </c>
      <c r="AB4962" t="s">
        <v>6496</v>
      </c>
      <c r="AD4962" t="s">
        <v>65</v>
      </c>
      <c r="AE4962">
        <v>27312051</v>
      </c>
      <c r="AF4962" t="s">
        <v>6497</v>
      </c>
      <c r="AG4962" t="s">
        <v>6498</v>
      </c>
      <c r="AH4962" t="s">
        <v>6499</v>
      </c>
      <c r="AI4962" t="s">
        <v>6500</v>
      </c>
      <c r="AJ4962" t="s">
        <v>6501</v>
      </c>
      <c r="AK4962" t="str">
        <f t="shared" si="178"/>
        <v>NCT00455533</v>
      </c>
      <c r="AL4962">
        <v>14590729</v>
      </c>
      <c r="AM4962" t="s">
        <v>86</v>
      </c>
      <c r="AN4962" t="s">
        <v>6504</v>
      </c>
      <c r="AP4962" t="s">
        <v>5271</v>
      </c>
      <c r="AR4962" t="s">
        <v>103</v>
      </c>
      <c r="AS4962" t="s">
        <v>104</v>
      </c>
      <c r="AT4962">
        <v>63</v>
      </c>
      <c r="AU4962">
        <v>63</v>
      </c>
    </row>
    <row r="4963" spans="1:47" x14ac:dyDescent="0.2">
      <c r="A4963" t="s">
        <v>6486</v>
      </c>
      <c r="B4963" t="s">
        <v>6487</v>
      </c>
      <c r="C4963" t="s">
        <v>6488</v>
      </c>
      <c r="D4963" t="s">
        <v>6489</v>
      </c>
      <c r="F4963" t="s">
        <v>52</v>
      </c>
      <c r="G4963" t="s">
        <v>6016</v>
      </c>
      <c r="H4963" t="s">
        <v>6490</v>
      </c>
      <c r="I4963" t="s">
        <v>6491</v>
      </c>
      <c r="J4963" t="s">
        <v>6492</v>
      </c>
      <c r="K4963" t="s">
        <v>179</v>
      </c>
      <c r="L4963" s="1">
        <v>39174</v>
      </c>
      <c r="M4963" s="1">
        <v>42394</v>
      </c>
      <c r="N4963" s="1">
        <v>40148</v>
      </c>
      <c r="O4963" t="s">
        <v>75</v>
      </c>
      <c r="P4963" t="s">
        <v>6493</v>
      </c>
      <c r="S4963" t="s">
        <v>926</v>
      </c>
      <c r="T4963" t="s">
        <v>6494</v>
      </c>
      <c r="U4963" t="s">
        <v>6495</v>
      </c>
      <c r="V4963">
        <v>384</v>
      </c>
      <c r="W4963" t="s">
        <v>63</v>
      </c>
      <c r="X4963" t="s">
        <v>161</v>
      </c>
      <c r="AB4963" t="s">
        <v>6496</v>
      </c>
      <c r="AD4963" t="s">
        <v>65</v>
      </c>
      <c r="AE4963">
        <v>27312051</v>
      </c>
      <c r="AF4963" t="s">
        <v>6497</v>
      </c>
      <c r="AG4963" t="s">
        <v>6498</v>
      </c>
      <c r="AH4963" t="s">
        <v>6499</v>
      </c>
      <c r="AI4963" t="s">
        <v>6500</v>
      </c>
      <c r="AJ4963" t="s">
        <v>6501</v>
      </c>
      <c r="AK4963" t="str">
        <f t="shared" si="178"/>
        <v>NCT00455533</v>
      </c>
      <c r="AL4963">
        <v>14590730</v>
      </c>
      <c r="AM4963" t="s">
        <v>91</v>
      </c>
      <c r="AN4963" t="s">
        <v>6504</v>
      </c>
      <c r="AP4963" t="s">
        <v>5271</v>
      </c>
      <c r="AR4963" t="s">
        <v>103</v>
      </c>
      <c r="AS4963" t="s">
        <v>104</v>
      </c>
      <c r="AT4963">
        <v>65</v>
      </c>
      <c r="AU4963">
        <v>65</v>
      </c>
    </row>
    <row r="4964" spans="1:47" x14ac:dyDescent="0.2">
      <c r="A4964" t="s">
        <v>6486</v>
      </c>
      <c r="B4964" t="s">
        <v>6487</v>
      </c>
      <c r="C4964" t="s">
        <v>6488</v>
      </c>
      <c r="D4964" t="s">
        <v>6489</v>
      </c>
      <c r="F4964" t="s">
        <v>52</v>
      </c>
      <c r="G4964" t="s">
        <v>6016</v>
      </c>
      <c r="H4964" t="s">
        <v>6490</v>
      </c>
      <c r="I4964" t="s">
        <v>6491</v>
      </c>
      <c r="J4964" t="s">
        <v>6492</v>
      </c>
      <c r="K4964" t="s">
        <v>179</v>
      </c>
      <c r="L4964" s="1">
        <v>39174</v>
      </c>
      <c r="M4964" s="1">
        <v>42394</v>
      </c>
      <c r="N4964" s="1">
        <v>40148</v>
      </c>
      <c r="O4964" t="s">
        <v>75</v>
      </c>
      <c r="P4964" t="s">
        <v>6493</v>
      </c>
      <c r="S4964" t="s">
        <v>926</v>
      </c>
      <c r="T4964" t="s">
        <v>6494</v>
      </c>
      <c r="U4964" t="s">
        <v>6495</v>
      </c>
      <c r="V4964">
        <v>384</v>
      </c>
      <c r="W4964" t="s">
        <v>63</v>
      </c>
      <c r="X4964" t="s">
        <v>161</v>
      </c>
      <c r="AB4964" t="s">
        <v>6496</v>
      </c>
      <c r="AD4964" t="s">
        <v>65</v>
      </c>
      <c r="AE4964">
        <v>27312051</v>
      </c>
      <c r="AF4964" t="s">
        <v>6497</v>
      </c>
      <c r="AG4964" t="s">
        <v>6498</v>
      </c>
      <c r="AH4964" t="s">
        <v>6499</v>
      </c>
      <c r="AI4964" t="s">
        <v>6500</v>
      </c>
      <c r="AJ4964" t="s">
        <v>6501</v>
      </c>
      <c r="AK4964" t="str">
        <f t="shared" si="178"/>
        <v>NCT00455533</v>
      </c>
      <c r="AL4964">
        <v>14590731</v>
      </c>
      <c r="AM4964" t="s">
        <v>92</v>
      </c>
      <c r="AN4964" t="s">
        <v>6504</v>
      </c>
      <c r="AP4964" t="s">
        <v>5271</v>
      </c>
      <c r="AR4964" t="s">
        <v>103</v>
      </c>
      <c r="AS4964" t="s">
        <v>104</v>
      </c>
      <c r="AT4964">
        <v>128</v>
      </c>
      <c r="AU4964">
        <v>128</v>
      </c>
    </row>
    <row r="4965" spans="1:47" x14ac:dyDescent="0.2">
      <c r="A4965" t="s">
        <v>6486</v>
      </c>
      <c r="B4965" t="s">
        <v>6487</v>
      </c>
      <c r="C4965" t="s">
        <v>6488</v>
      </c>
      <c r="D4965" t="s">
        <v>6489</v>
      </c>
      <c r="F4965" t="s">
        <v>52</v>
      </c>
      <c r="G4965" t="s">
        <v>6016</v>
      </c>
      <c r="H4965" t="s">
        <v>6490</v>
      </c>
      <c r="I4965" t="s">
        <v>6491</v>
      </c>
      <c r="J4965" t="s">
        <v>6492</v>
      </c>
      <c r="K4965" t="s">
        <v>179</v>
      </c>
      <c r="L4965" s="1">
        <v>39174</v>
      </c>
      <c r="M4965" s="1">
        <v>42394</v>
      </c>
      <c r="N4965" s="1">
        <v>40148</v>
      </c>
      <c r="O4965" t="s">
        <v>75</v>
      </c>
      <c r="P4965" t="s">
        <v>6493</v>
      </c>
      <c r="S4965" t="s">
        <v>926</v>
      </c>
      <c r="T4965" t="s">
        <v>6494</v>
      </c>
      <c r="U4965" t="s">
        <v>6495</v>
      </c>
      <c r="V4965">
        <v>384</v>
      </c>
      <c r="W4965" t="s">
        <v>63</v>
      </c>
      <c r="X4965" t="s">
        <v>161</v>
      </c>
      <c r="AB4965" t="s">
        <v>6496</v>
      </c>
      <c r="AD4965" t="s">
        <v>65</v>
      </c>
      <c r="AE4965">
        <v>27312051</v>
      </c>
      <c r="AF4965" t="s">
        <v>6497</v>
      </c>
      <c r="AG4965" t="s">
        <v>6498</v>
      </c>
      <c r="AH4965" t="s">
        <v>6499</v>
      </c>
      <c r="AI4965" t="s">
        <v>6500</v>
      </c>
      <c r="AJ4965" t="s">
        <v>6501</v>
      </c>
      <c r="AK4965" t="str">
        <f t="shared" si="178"/>
        <v>NCT00455533</v>
      </c>
      <c r="AL4965">
        <v>14590729</v>
      </c>
      <c r="AM4965" t="s">
        <v>86</v>
      </c>
      <c r="AO4965" t="s">
        <v>98</v>
      </c>
      <c r="AP4965" t="s">
        <v>99</v>
      </c>
      <c r="AR4965" t="s">
        <v>89</v>
      </c>
      <c r="AS4965" t="s">
        <v>90</v>
      </c>
      <c r="AT4965">
        <v>148</v>
      </c>
      <c r="AU4965">
        <v>148</v>
      </c>
    </row>
    <row r="4966" spans="1:47" x14ac:dyDescent="0.2">
      <c r="A4966" t="s">
        <v>6486</v>
      </c>
      <c r="B4966" t="s">
        <v>6487</v>
      </c>
      <c r="C4966" t="s">
        <v>6488</v>
      </c>
      <c r="D4966" t="s">
        <v>6489</v>
      </c>
      <c r="F4966" t="s">
        <v>52</v>
      </c>
      <c r="G4966" t="s">
        <v>6016</v>
      </c>
      <c r="H4966" t="s">
        <v>6490</v>
      </c>
      <c r="I4966" t="s">
        <v>6491</v>
      </c>
      <c r="J4966" t="s">
        <v>6492</v>
      </c>
      <c r="K4966" t="s">
        <v>179</v>
      </c>
      <c r="L4966" s="1">
        <v>39174</v>
      </c>
      <c r="M4966" s="1">
        <v>42394</v>
      </c>
      <c r="N4966" s="1">
        <v>40148</v>
      </c>
      <c r="O4966" t="s">
        <v>75</v>
      </c>
      <c r="P4966" t="s">
        <v>6493</v>
      </c>
      <c r="S4966" t="s">
        <v>926</v>
      </c>
      <c r="T4966" t="s">
        <v>6494</v>
      </c>
      <c r="U4966" t="s">
        <v>6495</v>
      </c>
      <c r="V4966">
        <v>384</v>
      </c>
      <c r="W4966" t="s">
        <v>63</v>
      </c>
      <c r="X4966" t="s">
        <v>161</v>
      </c>
      <c r="AB4966" t="s">
        <v>6496</v>
      </c>
      <c r="AD4966" t="s">
        <v>65</v>
      </c>
      <c r="AE4966">
        <v>27312051</v>
      </c>
      <c r="AF4966" t="s">
        <v>6497</v>
      </c>
      <c r="AG4966" t="s">
        <v>6498</v>
      </c>
      <c r="AH4966" t="s">
        <v>6499</v>
      </c>
      <c r="AI4966" t="s">
        <v>6500</v>
      </c>
      <c r="AJ4966" t="s">
        <v>6501</v>
      </c>
      <c r="AK4966" t="str">
        <f t="shared" si="178"/>
        <v>NCT00455533</v>
      </c>
      <c r="AL4966">
        <v>14590730</v>
      </c>
      <c r="AM4966" t="s">
        <v>91</v>
      </c>
      <c r="AO4966" t="s">
        <v>98</v>
      </c>
      <c r="AP4966" t="s">
        <v>99</v>
      </c>
      <c r="AR4966" t="s">
        <v>89</v>
      </c>
      <c r="AS4966" t="s">
        <v>90</v>
      </c>
      <c r="AT4966">
        <v>147</v>
      </c>
      <c r="AU4966">
        <v>147</v>
      </c>
    </row>
    <row r="4967" spans="1:47" x14ac:dyDescent="0.2">
      <c r="A4967" t="s">
        <v>6486</v>
      </c>
      <c r="B4967" t="s">
        <v>6487</v>
      </c>
      <c r="C4967" t="s">
        <v>6488</v>
      </c>
      <c r="D4967" t="s">
        <v>6489</v>
      </c>
      <c r="F4967" t="s">
        <v>52</v>
      </c>
      <c r="G4967" t="s">
        <v>6016</v>
      </c>
      <c r="H4967" t="s">
        <v>6490</v>
      </c>
      <c r="I4967" t="s">
        <v>6491</v>
      </c>
      <c r="J4967" t="s">
        <v>6492</v>
      </c>
      <c r="K4967" t="s">
        <v>179</v>
      </c>
      <c r="L4967" s="1">
        <v>39174</v>
      </c>
      <c r="M4967" s="1">
        <v>42394</v>
      </c>
      <c r="N4967" s="1">
        <v>40148</v>
      </c>
      <c r="O4967" t="s">
        <v>75</v>
      </c>
      <c r="P4967" t="s">
        <v>6493</v>
      </c>
      <c r="S4967" t="s">
        <v>926</v>
      </c>
      <c r="T4967" t="s">
        <v>6494</v>
      </c>
      <c r="U4967" t="s">
        <v>6495</v>
      </c>
      <c r="V4967">
        <v>384</v>
      </c>
      <c r="W4967" t="s">
        <v>63</v>
      </c>
      <c r="X4967" t="s">
        <v>161</v>
      </c>
      <c r="AB4967" t="s">
        <v>6496</v>
      </c>
      <c r="AD4967" t="s">
        <v>65</v>
      </c>
      <c r="AE4967">
        <v>27312051</v>
      </c>
      <c r="AF4967" t="s">
        <v>6497</v>
      </c>
      <c r="AG4967" t="s">
        <v>6498</v>
      </c>
      <c r="AH4967" t="s">
        <v>6499</v>
      </c>
      <c r="AI4967" t="s">
        <v>6500</v>
      </c>
      <c r="AJ4967" t="s">
        <v>6501</v>
      </c>
      <c r="AK4967" t="str">
        <f t="shared" si="178"/>
        <v>NCT00455533</v>
      </c>
      <c r="AL4967">
        <v>14590731</v>
      </c>
      <c r="AM4967" t="s">
        <v>92</v>
      </c>
      <c r="AO4967" t="s">
        <v>98</v>
      </c>
      <c r="AP4967" t="s">
        <v>99</v>
      </c>
      <c r="AR4967" t="s">
        <v>89</v>
      </c>
      <c r="AS4967" t="s">
        <v>90</v>
      </c>
      <c r="AT4967">
        <v>295</v>
      </c>
      <c r="AU4967">
        <v>295</v>
      </c>
    </row>
    <row r="4968" spans="1:47" x14ac:dyDescent="0.2">
      <c r="A4968" t="s">
        <v>6486</v>
      </c>
      <c r="B4968" t="s">
        <v>6487</v>
      </c>
      <c r="C4968" t="s">
        <v>6488</v>
      </c>
      <c r="D4968" t="s">
        <v>6489</v>
      </c>
      <c r="F4968" t="s">
        <v>52</v>
      </c>
      <c r="G4968" t="s">
        <v>6016</v>
      </c>
      <c r="H4968" t="s">
        <v>6490</v>
      </c>
      <c r="I4968" t="s">
        <v>6491</v>
      </c>
      <c r="J4968" t="s">
        <v>6492</v>
      </c>
      <c r="K4968" t="s">
        <v>179</v>
      </c>
      <c r="L4968" s="1">
        <v>39174</v>
      </c>
      <c r="M4968" s="1">
        <v>42394</v>
      </c>
      <c r="N4968" s="1">
        <v>40148</v>
      </c>
      <c r="O4968" t="s">
        <v>75</v>
      </c>
      <c r="P4968" t="s">
        <v>6493</v>
      </c>
      <c r="S4968" t="s">
        <v>926</v>
      </c>
      <c r="T4968" t="s">
        <v>6494</v>
      </c>
      <c r="U4968" t="s">
        <v>6495</v>
      </c>
      <c r="V4968">
        <v>384</v>
      </c>
      <c r="W4968" t="s">
        <v>63</v>
      </c>
      <c r="X4968" t="s">
        <v>161</v>
      </c>
      <c r="AB4968" t="s">
        <v>6496</v>
      </c>
      <c r="AD4968" t="s">
        <v>65</v>
      </c>
      <c r="AE4968">
        <v>27312051</v>
      </c>
      <c r="AF4968" t="s">
        <v>6497</v>
      </c>
      <c r="AG4968" t="s">
        <v>6498</v>
      </c>
      <c r="AH4968" t="s">
        <v>6499</v>
      </c>
      <c r="AI4968" t="s">
        <v>6500</v>
      </c>
      <c r="AJ4968" t="s">
        <v>6501</v>
      </c>
      <c r="AK4968" t="str">
        <f t="shared" si="178"/>
        <v>NCT00455533</v>
      </c>
      <c r="AL4968">
        <v>14590729</v>
      </c>
      <c r="AM4968" t="s">
        <v>86</v>
      </c>
      <c r="AO4968" t="s">
        <v>100</v>
      </c>
      <c r="AP4968" t="s">
        <v>99</v>
      </c>
      <c r="AR4968" t="s">
        <v>89</v>
      </c>
      <c r="AS4968" t="s">
        <v>90</v>
      </c>
      <c r="AT4968">
        <v>0</v>
      </c>
      <c r="AU4968">
        <v>0</v>
      </c>
    </row>
    <row r="4969" spans="1:47" x14ac:dyDescent="0.2">
      <c r="A4969" t="s">
        <v>6486</v>
      </c>
      <c r="B4969" t="s">
        <v>6487</v>
      </c>
      <c r="C4969" t="s">
        <v>6488</v>
      </c>
      <c r="D4969" t="s">
        <v>6489</v>
      </c>
      <c r="F4969" t="s">
        <v>52</v>
      </c>
      <c r="G4969" t="s">
        <v>6016</v>
      </c>
      <c r="H4969" t="s">
        <v>6490</v>
      </c>
      <c r="I4969" t="s">
        <v>6491</v>
      </c>
      <c r="J4969" t="s">
        <v>6492</v>
      </c>
      <c r="K4969" t="s">
        <v>179</v>
      </c>
      <c r="L4969" s="1">
        <v>39174</v>
      </c>
      <c r="M4969" s="1">
        <v>42394</v>
      </c>
      <c r="N4969" s="1">
        <v>40148</v>
      </c>
      <c r="O4969" t="s">
        <v>75</v>
      </c>
      <c r="P4969" t="s">
        <v>6493</v>
      </c>
      <c r="S4969" t="s">
        <v>926</v>
      </c>
      <c r="T4969" t="s">
        <v>6494</v>
      </c>
      <c r="U4969" t="s">
        <v>6495</v>
      </c>
      <c r="V4969">
        <v>384</v>
      </c>
      <c r="W4969" t="s">
        <v>63</v>
      </c>
      <c r="X4969" t="s">
        <v>161</v>
      </c>
      <c r="AB4969" t="s">
        <v>6496</v>
      </c>
      <c r="AD4969" t="s">
        <v>65</v>
      </c>
      <c r="AE4969">
        <v>27312051</v>
      </c>
      <c r="AF4969" t="s">
        <v>6497</v>
      </c>
      <c r="AG4969" t="s">
        <v>6498</v>
      </c>
      <c r="AH4969" t="s">
        <v>6499</v>
      </c>
      <c r="AI4969" t="s">
        <v>6500</v>
      </c>
      <c r="AJ4969" t="s">
        <v>6501</v>
      </c>
      <c r="AK4969" t="str">
        <f t="shared" si="178"/>
        <v>NCT00455533</v>
      </c>
      <c r="AL4969">
        <v>14590730</v>
      </c>
      <c r="AM4969" t="s">
        <v>91</v>
      </c>
      <c r="AO4969" t="s">
        <v>100</v>
      </c>
      <c r="AP4969" t="s">
        <v>99</v>
      </c>
      <c r="AR4969" t="s">
        <v>89</v>
      </c>
      <c r="AS4969" t="s">
        <v>90</v>
      </c>
      <c r="AT4969">
        <v>0</v>
      </c>
      <c r="AU4969">
        <v>0</v>
      </c>
    </row>
    <row r="4970" spans="1:47" x14ac:dyDescent="0.2">
      <c r="A4970" t="s">
        <v>6486</v>
      </c>
      <c r="B4970" t="s">
        <v>6487</v>
      </c>
      <c r="C4970" t="s">
        <v>6488</v>
      </c>
      <c r="D4970" t="s">
        <v>6489</v>
      </c>
      <c r="F4970" t="s">
        <v>52</v>
      </c>
      <c r="G4970" t="s">
        <v>6016</v>
      </c>
      <c r="H4970" t="s">
        <v>6490</v>
      </c>
      <c r="I4970" t="s">
        <v>6491</v>
      </c>
      <c r="J4970" t="s">
        <v>6492</v>
      </c>
      <c r="K4970" t="s">
        <v>179</v>
      </c>
      <c r="L4970" s="1">
        <v>39174</v>
      </c>
      <c r="M4970" s="1">
        <v>42394</v>
      </c>
      <c r="N4970" s="1">
        <v>40148</v>
      </c>
      <c r="O4970" t="s">
        <v>75</v>
      </c>
      <c r="P4970" t="s">
        <v>6493</v>
      </c>
      <c r="S4970" t="s">
        <v>926</v>
      </c>
      <c r="T4970" t="s">
        <v>6494</v>
      </c>
      <c r="U4970" t="s">
        <v>6495</v>
      </c>
      <c r="V4970">
        <v>384</v>
      </c>
      <c r="W4970" t="s">
        <v>63</v>
      </c>
      <c r="X4970" t="s">
        <v>161</v>
      </c>
      <c r="AB4970" t="s">
        <v>6496</v>
      </c>
      <c r="AD4970" t="s">
        <v>65</v>
      </c>
      <c r="AE4970">
        <v>27312051</v>
      </c>
      <c r="AF4970" t="s">
        <v>6497</v>
      </c>
      <c r="AG4970" t="s">
        <v>6498</v>
      </c>
      <c r="AH4970" t="s">
        <v>6499</v>
      </c>
      <c r="AI4970" t="s">
        <v>6500</v>
      </c>
      <c r="AJ4970" t="s">
        <v>6501</v>
      </c>
      <c r="AK4970" t="str">
        <f t="shared" si="178"/>
        <v>NCT00455533</v>
      </c>
      <c r="AL4970">
        <v>14590731</v>
      </c>
      <c r="AM4970" t="s">
        <v>92</v>
      </c>
      <c r="AO4970" t="s">
        <v>100</v>
      </c>
      <c r="AP4970" t="s">
        <v>99</v>
      </c>
      <c r="AR4970" t="s">
        <v>89</v>
      </c>
      <c r="AS4970" t="s">
        <v>90</v>
      </c>
      <c r="AT4970">
        <v>0</v>
      </c>
      <c r="AU4970">
        <v>0</v>
      </c>
    </row>
    <row r="4971" spans="1:47" x14ac:dyDescent="0.2">
      <c r="A4971" t="s">
        <v>6486</v>
      </c>
      <c r="B4971" t="s">
        <v>6487</v>
      </c>
      <c r="C4971" t="s">
        <v>6488</v>
      </c>
      <c r="D4971" t="s">
        <v>6489</v>
      </c>
      <c r="F4971" t="s">
        <v>52</v>
      </c>
      <c r="G4971" t="s">
        <v>6016</v>
      </c>
      <c r="H4971" t="s">
        <v>6490</v>
      </c>
      <c r="I4971" t="s">
        <v>6491</v>
      </c>
      <c r="J4971" t="s">
        <v>6492</v>
      </c>
      <c r="K4971" t="s">
        <v>179</v>
      </c>
      <c r="L4971" s="1">
        <v>39174</v>
      </c>
      <c r="M4971" s="1">
        <v>42394</v>
      </c>
      <c r="N4971" s="1">
        <v>40148</v>
      </c>
      <c r="O4971" t="s">
        <v>75</v>
      </c>
      <c r="P4971" t="s">
        <v>6493</v>
      </c>
      <c r="S4971" t="s">
        <v>926</v>
      </c>
      <c r="T4971" t="s">
        <v>6494</v>
      </c>
      <c r="U4971" t="s">
        <v>6495</v>
      </c>
      <c r="V4971">
        <v>384</v>
      </c>
      <c r="W4971" t="s">
        <v>63</v>
      </c>
      <c r="X4971" t="s">
        <v>161</v>
      </c>
      <c r="AB4971" t="s">
        <v>6496</v>
      </c>
      <c r="AD4971" t="s">
        <v>65</v>
      </c>
      <c r="AE4971">
        <v>27312051</v>
      </c>
      <c r="AF4971" t="s">
        <v>6497</v>
      </c>
      <c r="AG4971" t="s">
        <v>6498</v>
      </c>
      <c r="AH4971" t="s">
        <v>6499</v>
      </c>
      <c r="AI4971" t="s">
        <v>6500</v>
      </c>
      <c r="AJ4971" t="s">
        <v>6501</v>
      </c>
      <c r="AK4971" t="str">
        <f t="shared" si="178"/>
        <v>NCT00455533</v>
      </c>
      <c r="AL4971">
        <v>14590729</v>
      </c>
      <c r="AM4971" t="s">
        <v>86</v>
      </c>
      <c r="AN4971" t="s">
        <v>145</v>
      </c>
      <c r="AP4971" t="s">
        <v>168</v>
      </c>
      <c r="AR4971" t="s">
        <v>103</v>
      </c>
      <c r="AS4971" t="s">
        <v>104</v>
      </c>
      <c r="AT4971">
        <v>74</v>
      </c>
      <c r="AU4971">
        <v>74</v>
      </c>
    </row>
    <row r="4972" spans="1:47" x14ac:dyDescent="0.2">
      <c r="A4972" t="s">
        <v>6486</v>
      </c>
      <c r="B4972" t="s">
        <v>6487</v>
      </c>
      <c r="C4972" t="s">
        <v>6488</v>
      </c>
      <c r="D4972" t="s">
        <v>6489</v>
      </c>
      <c r="F4972" t="s">
        <v>52</v>
      </c>
      <c r="G4972" t="s">
        <v>6016</v>
      </c>
      <c r="H4972" t="s">
        <v>6490</v>
      </c>
      <c r="I4972" t="s">
        <v>6491</v>
      </c>
      <c r="J4972" t="s">
        <v>6492</v>
      </c>
      <c r="K4972" t="s">
        <v>179</v>
      </c>
      <c r="L4972" s="1">
        <v>39174</v>
      </c>
      <c r="M4972" s="1">
        <v>42394</v>
      </c>
      <c r="N4972" s="1">
        <v>40148</v>
      </c>
      <c r="O4972" t="s">
        <v>75</v>
      </c>
      <c r="P4972" t="s">
        <v>6493</v>
      </c>
      <c r="S4972" t="s">
        <v>926</v>
      </c>
      <c r="T4972" t="s">
        <v>6494</v>
      </c>
      <c r="U4972" t="s">
        <v>6495</v>
      </c>
      <c r="V4972">
        <v>384</v>
      </c>
      <c r="W4972" t="s">
        <v>63</v>
      </c>
      <c r="X4972" t="s">
        <v>161</v>
      </c>
      <c r="AB4972" t="s">
        <v>6496</v>
      </c>
      <c r="AD4972" t="s">
        <v>65</v>
      </c>
      <c r="AE4972">
        <v>27312051</v>
      </c>
      <c r="AF4972" t="s">
        <v>6497</v>
      </c>
      <c r="AG4972" t="s">
        <v>6498</v>
      </c>
      <c r="AH4972" t="s">
        <v>6499</v>
      </c>
      <c r="AI4972" t="s">
        <v>6500</v>
      </c>
      <c r="AJ4972" t="s">
        <v>6501</v>
      </c>
      <c r="AK4972" t="str">
        <f t="shared" si="178"/>
        <v>NCT00455533</v>
      </c>
      <c r="AL4972">
        <v>14590730</v>
      </c>
      <c r="AM4972" t="s">
        <v>91</v>
      </c>
      <c r="AN4972" t="s">
        <v>145</v>
      </c>
      <c r="AP4972" t="s">
        <v>168</v>
      </c>
      <c r="AR4972" t="s">
        <v>103</v>
      </c>
      <c r="AS4972" t="s">
        <v>104</v>
      </c>
      <c r="AT4972">
        <v>76</v>
      </c>
      <c r="AU4972">
        <v>76</v>
      </c>
    </row>
    <row r="4973" spans="1:47" x14ac:dyDescent="0.2">
      <c r="A4973" t="s">
        <v>6486</v>
      </c>
      <c r="B4973" t="s">
        <v>6487</v>
      </c>
      <c r="C4973" t="s">
        <v>6488</v>
      </c>
      <c r="D4973" t="s">
        <v>6489</v>
      </c>
      <c r="F4973" t="s">
        <v>52</v>
      </c>
      <c r="G4973" t="s">
        <v>6016</v>
      </c>
      <c r="H4973" t="s">
        <v>6490</v>
      </c>
      <c r="I4973" t="s">
        <v>6491</v>
      </c>
      <c r="J4973" t="s">
        <v>6492</v>
      </c>
      <c r="K4973" t="s">
        <v>179</v>
      </c>
      <c r="L4973" s="1">
        <v>39174</v>
      </c>
      <c r="M4973" s="1">
        <v>42394</v>
      </c>
      <c r="N4973" s="1">
        <v>40148</v>
      </c>
      <c r="O4973" t="s">
        <v>75</v>
      </c>
      <c r="P4973" t="s">
        <v>6493</v>
      </c>
      <c r="S4973" t="s">
        <v>926</v>
      </c>
      <c r="T4973" t="s">
        <v>6494</v>
      </c>
      <c r="U4973" t="s">
        <v>6495</v>
      </c>
      <c r="V4973">
        <v>384</v>
      </c>
      <c r="W4973" t="s">
        <v>63</v>
      </c>
      <c r="X4973" t="s">
        <v>161</v>
      </c>
      <c r="AB4973" t="s">
        <v>6496</v>
      </c>
      <c r="AD4973" t="s">
        <v>65</v>
      </c>
      <c r="AE4973">
        <v>27312051</v>
      </c>
      <c r="AF4973" t="s">
        <v>6497</v>
      </c>
      <c r="AG4973" t="s">
        <v>6498</v>
      </c>
      <c r="AH4973" t="s">
        <v>6499</v>
      </c>
      <c r="AI4973" t="s">
        <v>6500</v>
      </c>
      <c r="AJ4973" t="s">
        <v>6501</v>
      </c>
      <c r="AK4973" t="str">
        <f t="shared" si="178"/>
        <v>NCT00455533</v>
      </c>
      <c r="AL4973">
        <v>14590731</v>
      </c>
      <c r="AM4973" t="s">
        <v>92</v>
      </c>
      <c r="AN4973" t="s">
        <v>145</v>
      </c>
      <c r="AP4973" t="s">
        <v>168</v>
      </c>
      <c r="AR4973" t="s">
        <v>103</v>
      </c>
      <c r="AS4973" t="s">
        <v>104</v>
      </c>
      <c r="AT4973">
        <v>150</v>
      </c>
      <c r="AU4973">
        <v>150</v>
      </c>
    </row>
    <row r="4974" spans="1:47" x14ac:dyDescent="0.2">
      <c r="A4974" t="s">
        <v>6486</v>
      </c>
      <c r="B4974" t="s">
        <v>6487</v>
      </c>
      <c r="C4974" t="s">
        <v>6488</v>
      </c>
      <c r="D4974" t="s">
        <v>6489</v>
      </c>
      <c r="F4974" t="s">
        <v>52</v>
      </c>
      <c r="G4974" t="s">
        <v>6016</v>
      </c>
      <c r="H4974" t="s">
        <v>6490</v>
      </c>
      <c r="I4974" t="s">
        <v>6491</v>
      </c>
      <c r="J4974" t="s">
        <v>6492</v>
      </c>
      <c r="K4974" t="s">
        <v>179</v>
      </c>
      <c r="L4974" s="1">
        <v>39174</v>
      </c>
      <c r="M4974" s="1">
        <v>42394</v>
      </c>
      <c r="N4974" s="1">
        <v>40148</v>
      </c>
      <c r="O4974" t="s">
        <v>75</v>
      </c>
      <c r="P4974" t="s">
        <v>6493</v>
      </c>
      <c r="S4974" t="s">
        <v>926</v>
      </c>
      <c r="T4974" t="s">
        <v>6494</v>
      </c>
      <c r="U4974" t="s">
        <v>6495</v>
      </c>
      <c r="V4974">
        <v>384</v>
      </c>
      <c r="W4974" t="s">
        <v>63</v>
      </c>
      <c r="X4974" t="s">
        <v>161</v>
      </c>
      <c r="AB4974" t="s">
        <v>6496</v>
      </c>
      <c r="AD4974" t="s">
        <v>65</v>
      </c>
      <c r="AE4974">
        <v>27312051</v>
      </c>
      <c r="AF4974" t="s">
        <v>6497</v>
      </c>
      <c r="AG4974" t="s">
        <v>6498</v>
      </c>
      <c r="AH4974" t="s">
        <v>6499</v>
      </c>
      <c r="AI4974" t="s">
        <v>6500</v>
      </c>
      <c r="AJ4974" t="s">
        <v>6501</v>
      </c>
      <c r="AK4974" t="str">
        <f t="shared" si="178"/>
        <v>NCT00455533</v>
      </c>
      <c r="AL4974">
        <v>14590729</v>
      </c>
      <c r="AM4974" t="s">
        <v>86</v>
      </c>
      <c r="AN4974" t="s">
        <v>6505</v>
      </c>
      <c r="AP4974" t="s">
        <v>168</v>
      </c>
      <c r="AR4974" t="s">
        <v>103</v>
      </c>
      <c r="AS4974" t="s">
        <v>104</v>
      </c>
      <c r="AT4974">
        <v>7</v>
      </c>
      <c r="AU4974">
        <v>7</v>
      </c>
    </row>
    <row r="4975" spans="1:47" x14ac:dyDescent="0.2">
      <c r="A4975" t="s">
        <v>6486</v>
      </c>
      <c r="B4975" t="s">
        <v>6487</v>
      </c>
      <c r="C4975" t="s">
        <v>6488</v>
      </c>
      <c r="D4975" t="s">
        <v>6489</v>
      </c>
      <c r="F4975" t="s">
        <v>52</v>
      </c>
      <c r="G4975" t="s">
        <v>6016</v>
      </c>
      <c r="H4975" t="s">
        <v>6490</v>
      </c>
      <c r="I4975" t="s">
        <v>6491</v>
      </c>
      <c r="J4975" t="s">
        <v>6492</v>
      </c>
      <c r="K4975" t="s">
        <v>179</v>
      </c>
      <c r="L4975" s="1">
        <v>39174</v>
      </c>
      <c r="M4975" s="1">
        <v>42394</v>
      </c>
      <c r="N4975" s="1">
        <v>40148</v>
      </c>
      <c r="O4975" t="s">
        <v>75</v>
      </c>
      <c r="P4975" t="s">
        <v>6493</v>
      </c>
      <c r="S4975" t="s">
        <v>926</v>
      </c>
      <c r="T4975" t="s">
        <v>6494</v>
      </c>
      <c r="U4975" t="s">
        <v>6495</v>
      </c>
      <c r="V4975">
        <v>384</v>
      </c>
      <c r="W4975" t="s">
        <v>63</v>
      </c>
      <c r="X4975" t="s">
        <v>161</v>
      </c>
      <c r="AB4975" t="s">
        <v>6496</v>
      </c>
      <c r="AD4975" t="s">
        <v>65</v>
      </c>
      <c r="AE4975">
        <v>27312051</v>
      </c>
      <c r="AF4975" t="s">
        <v>6497</v>
      </c>
      <c r="AG4975" t="s">
        <v>6498</v>
      </c>
      <c r="AH4975" t="s">
        <v>6499</v>
      </c>
      <c r="AI4975" t="s">
        <v>6500</v>
      </c>
      <c r="AJ4975" t="s">
        <v>6501</v>
      </c>
      <c r="AK4975" t="str">
        <f t="shared" si="178"/>
        <v>NCT00455533</v>
      </c>
      <c r="AL4975">
        <v>14590730</v>
      </c>
      <c r="AM4975" t="s">
        <v>91</v>
      </c>
      <c r="AN4975" t="s">
        <v>6505</v>
      </c>
      <c r="AP4975" t="s">
        <v>168</v>
      </c>
      <c r="AR4975" t="s">
        <v>103</v>
      </c>
      <c r="AS4975" t="s">
        <v>104</v>
      </c>
      <c r="AT4975">
        <v>4</v>
      </c>
      <c r="AU4975">
        <v>4</v>
      </c>
    </row>
    <row r="4976" spans="1:47" x14ac:dyDescent="0.2">
      <c r="A4976" t="s">
        <v>6486</v>
      </c>
      <c r="B4976" t="s">
        <v>6487</v>
      </c>
      <c r="C4976" t="s">
        <v>6488</v>
      </c>
      <c r="D4976" t="s">
        <v>6489</v>
      </c>
      <c r="F4976" t="s">
        <v>52</v>
      </c>
      <c r="G4976" t="s">
        <v>6016</v>
      </c>
      <c r="H4976" t="s">
        <v>6490</v>
      </c>
      <c r="I4976" t="s">
        <v>6491</v>
      </c>
      <c r="J4976" t="s">
        <v>6492</v>
      </c>
      <c r="K4976" t="s">
        <v>179</v>
      </c>
      <c r="L4976" s="1">
        <v>39174</v>
      </c>
      <c r="M4976" s="1">
        <v>42394</v>
      </c>
      <c r="N4976" s="1">
        <v>40148</v>
      </c>
      <c r="O4976" t="s">
        <v>75</v>
      </c>
      <c r="P4976" t="s">
        <v>6493</v>
      </c>
      <c r="S4976" t="s">
        <v>926</v>
      </c>
      <c r="T4976" t="s">
        <v>6494</v>
      </c>
      <c r="U4976" t="s">
        <v>6495</v>
      </c>
      <c r="V4976">
        <v>384</v>
      </c>
      <c r="W4976" t="s">
        <v>63</v>
      </c>
      <c r="X4976" t="s">
        <v>161</v>
      </c>
      <c r="AB4976" t="s">
        <v>6496</v>
      </c>
      <c r="AD4976" t="s">
        <v>65</v>
      </c>
      <c r="AE4976">
        <v>27312051</v>
      </c>
      <c r="AF4976" t="s">
        <v>6497</v>
      </c>
      <c r="AG4976" t="s">
        <v>6498</v>
      </c>
      <c r="AH4976" t="s">
        <v>6499</v>
      </c>
      <c r="AI4976" t="s">
        <v>6500</v>
      </c>
      <c r="AJ4976" t="s">
        <v>6501</v>
      </c>
      <c r="AK4976" t="str">
        <f t="shared" si="178"/>
        <v>NCT00455533</v>
      </c>
      <c r="AL4976">
        <v>14590731</v>
      </c>
      <c r="AM4976" t="s">
        <v>92</v>
      </c>
      <c r="AN4976" t="s">
        <v>6505</v>
      </c>
      <c r="AP4976" t="s">
        <v>168</v>
      </c>
      <c r="AR4976" t="s">
        <v>103</v>
      </c>
      <c r="AS4976" t="s">
        <v>104</v>
      </c>
      <c r="AT4976">
        <v>11</v>
      </c>
      <c r="AU4976">
        <v>11</v>
      </c>
    </row>
    <row r="4977" spans="1:47" x14ac:dyDescent="0.2">
      <c r="A4977" t="s">
        <v>6486</v>
      </c>
      <c r="B4977" t="s">
        <v>6487</v>
      </c>
      <c r="C4977" t="s">
        <v>6488</v>
      </c>
      <c r="D4977" t="s">
        <v>6489</v>
      </c>
      <c r="F4977" t="s">
        <v>52</v>
      </c>
      <c r="G4977" t="s">
        <v>6016</v>
      </c>
      <c r="H4977" t="s">
        <v>6490</v>
      </c>
      <c r="I4977" t="s">
        <v>6491</v>
      </c>
      <c r="J4977" t="s">
        <v>6492</v>
      </c>
      <c r="K4977" t="s">
        <v>179</v>
      </c>
      <c r="L4977" s="1">
        <v>39174</v>
      </c>
      <c r="M4977" s="1">
        <v>42394</v>
      </c>
      <c r="N4977" s="1">
        <v>40148</v>
      </c>
      <c r="O4977" t="s">
        <v>75</v>
      </c>
      <c r="P4977" t="s">
        <v>6493</v>
      </c>
      <c r="S4977" t="s">
        <v>926</v>
      </c>
      <c r="T4977" t="s">
        <v>6494</v>
      </c>
      <c r="U4977" t="s">
        <v>6495</v>
      </c>
      <c r="V4977">
        <v>384</v>
      </c>
      <c r="W4977" t="s">
        <v>63</v>
      </c>
      <c r="X4977" t="s">
        <v>161</v>
      </c>
      <c r="AB4977" t="s">
        <v>6496</v>
      </c>
      <c r="AD4977" t="s">
        <v>65</v>
      </c>
      <c r="AE4977">
        <v>27312051</v>
      </c>
      <c r="AF4977" t="s">
        <v>6497</v>
      </c>
      <c r="AG4977" t="s">
        <v>6498</v>
      </c>
      <c r="AH4977" t="s">
        <v>6499</v>
      </c>
      <c r="AI4977" t="s">
        <v>6500</v>
      </c>
      <c r="AJ4977" t="s">
        <v>6501</v>
      </c>
      <c r="AK4977" t="str">
        <f t="shared" si="178"/>
        <v>NCT00455533</v>
      </c>
      <c r="AL4977">
        <v>14590729</v>
      </c>
      <c r="AM4977" t="s">
        <v>86</v>
      </c>
      <c r="AN4977" t="s">
        <v>6506</v>
      </c>
      <c r="AP4977" t="s">
        <v>168</v>
      </c>
      <c r="AR4977" t="s">
        <v>103</v>
      </c>
      <c r="AS4977" t="s">
        <v>104</v>
      </c>
      <c r="AT4977">
        <v>22</v>
      </c>
      <c r="AU4977">
        <v>22</v>
      </c>
    </row>
    <row r="4978" spans="1:47" x14ac:dyDescent="0.2">
      <c r="A4978" t="s">
        <v>6486</v>
      </c>
      <c r="B4978" t="s">
        <v>6487</v>
      </c>
      <c r="C4978" t="s">
        <v>6488</v>
      </c>
      <c r="D4978" t="s">
        <v>6489</v>
      </c>
      <c r="F4978" t="s">
        <v>52</v>
      </c>
      <c r="G4978" t="s">
        <v>6016</v>
      </c>
      <c r="H4978" t="s">
        <v>6490</v>
      </c>
      <c r="I4978" t="s">
        <v>6491</v>
      </c>
      <c r="J4978" t="s">
        <v>6492</v>
      </c>
      <c r="K4978" t="s">
        <v>179</v>
      </c>
      <c r="L4978" s="1">
        <v>39174</v>
      </c>
      <c r="M4978" s="1">
        <v>42394</v>
      </c>
      <c r="N4978" s="1">
        <v>40148</v>
      </c>
      <c r="O4978" t="s">
        <v>75</v>
      </c>
      <c r="P4978" t="s">
        <v>6493</v>
      </c>
      <c r="S4978" t="s">
        <v>926</v>
      </c>
      <c r="T4978" t="s">
        <v>6494</v>
      </c>
      <c r="U4978" t="s">
        <v>6495</v>
      </c>
      <c r="V4978">
        <v>384</v>
      </c>
      <c r="W4978" t="s">
        <v>63</v>
      </c>
      <c r="X4978" t="s">
        <v>161</v>
      </c>
      <c r="AB4978" t="s">
        <v>6496</v>
      </c>
      <c r="AD4978" t="s">
        <v>65</v>
      </c>
      <c r="AE4978">
        <v>27312051</v>
      </c>
      <c r="AF4978" t="s">
        <v>6497</v>
      </c>
      <c r="AG4978" t="s">
        <v>6498</v>
      </c>
      <c r="AH4978" t="s">
        <v>6499</v>
      </c>
      <c r="AI4978" t="s">
        <v>6500</v>
      </c>
      <c r="AJ4978" t="s">
        <v>6501</v>
      </c>
      <c r="AK4978" t="str">
        <f t="shared" si="178"/>
        <v>NCT00455533</v>
      </c>
      <c r="AL4978">
        <v>14590730</v>
      </c>
      <c r="AM4978" t="s">
        <v>91</v>
      </c>
      <c r="AN4978" t="s">
        <v>6506</v>
      </c>
      <c r="AP4978" t="s">
        <v>168</v>
      </c>
      <c r="AR4978" t="s">
        <v>103</v>
      </c>
      <c r="AS4978" t="s">
        <v>104</v>
      </c>
      <c r="AT4978">
        <v>28</v>
      </c>
      <c r="AU4978">
        <v>28</v>
      </c>
    </row>
    <row r="4979" spans="1:47" x14ac:dyDescent="0.2">
      <c r="A4979" t="s">
        <v>6486</v>
      </c>
      <c r="B4979" t="s">
        <v>6487</v>
      </c>
      <c r="C4979" t="s">
        <v>6488</v>
      </c>
      <c r="D4979" t="s">
        <v>6489</v>
      </c>
      <c r="F4979" t="s">
        <v>52</v>
      </c>
      <c r="G4979" t="s">
        <v>6016</v>
      </c>
      <c r="H4979" t="s">
        <v>6490</v>
      </c>
      <c r="I4979" t="s">
        <v>6491</v>
      </c>
      <c r="J4979" t="s">
        <v>6492</v>
      </c>
      <c r="K4979" t="s">
        <v>179</v>
      </c>
      <c r="L4979" s="1">
        <v>39174</v>
      </c>
      <c r="M4979" s="1">
        <v>42394</v>
      </c>
      <c r="N4979" s="1">
        <v>40148</v>
      </c>
      <c r="O4979" t="s">
        <v>75</v>
      </c>
      <c r="P4979" t="s">
        <v>6493</v>
      </c>
      <c r="S4979" t="s">
        <v>926</v>
      </c>
      <c r="T4979" t="s">
        <v>6494</v>
      </c>
      <c r="U4979" t="s">
        <v>6495</v>
      </c>
      <c r="V4979">
        <v>384</v>
      </c>
      <c r="W4979" t="s">
        <v>63</v>
      </c>
      <c r="X4979" t="s">
        <v>161</v>
      </c>
      <c r="AB4979" t="s">
        <v>6496</v>
      </c>
      <c r="AD4979" t="s">
        <v>65</v>
      </c>
      <c r="AE4979">
        <v>27312051</v>
      </c>
      <c r="AF4979" t="s">
        <v>6497</v>
      </c>
      <c r="AG4979" t="s">
        <v>6498</v>
      </c>
      <c r="AH4979" t="s">
        <v>6499</v>
      </c>
      <c r="AI4979" t="s">
        <v>6500</v>
      </c>
      <c r="AJ4979" t="s">
        <v>6501</v>
      </c>
      <c r="AK4979" t="str">
        <f t="shared" si="178"/>
        <v>NCT00455533</v>
      </c>
      <c r="AL4979">
        <v>14590731</v>
      </c>
      <c r="AM4979" t="s">
        <v>92</v>
      </c>
      <c r="AN4979" t="s">
        <v>6506</v>
      </c>
      <c r="AP4979" t="s">
        <v>168</v>
      </c>
      <c r="AR4979" t="s">
        <v>103</v>
      </c>
      <c r="AS4979" t="s">
        <v>104</v>
      </c>
      <c r="AT4979">
        <v>50</v>
      </c>
      <c r="AU4979">
        <v>50</v>
      </c>
    </row>
    <row r="4980" spans="1:47" x14ac:dyDescent="0.2">
      <c r="A4980" t="s">
        <v>6486</v>
      </c>
      <c r="B4980" t="s">
        <v>6487</v>
      </c>
      <c r="C4980" t="s">
        <v>6488</v>
      </c>
      <c r="D4980" t="s">
        <v>6489</v>
      </c>
      <c r="F4980" t="s">
        <v>52</v>
      </c>
      <c r="G4980" t="s">
        <v>6016</v>
      </c>
      <c r="H4980" t="s">
        <v>6490</v>
      </c>
      <c r="I4980" t="s">
        <v>6491</v>
      </c>
      <c r="J4980" t="s">
        <v>6492</v>
      </c>
      <c r="K4980" t="s">
        <v>179</v>
      </c>
      <c r="L4980" s="1">
        <v>39174</v>
      </c>
      <c r="M4980" s="1">
        <v>42394</v>
      </c>
      <c r="N4980" s="1">
        <v>40148</v>
      </c>
      <c r="O4980" t="s">
        <v>75</v>
      </c>
      <c r="P4980" t="s">
        <v>6493</v>
      </c>
      <c r="S4980" t="s">
        <v>926</v>
      </c>
      <c r="T4980" t="s">
        <v>6494</v>
      </c>
      <c r="U4980" t="s">
        <v>6495</v>
      </c>
      <c r="V4980">
        <v>384</v>
      </c>
      <c r="W4980" t="s">
        <v>63</v>
      </c>
      <c r="X4980" t="s">
        <v>161</v>
      </c>
      <c r="AB4980" t="s">
        <v>6496</v>
      </c>
      <c r="AD4980" t="s">
        <v>65</v>
      </c>
      <c r="AE4980">
        <v>27312051</v>
      </c>
      <c r="AF4980" t="s">
        <v>6497</v>
      </c>
      <c r="AG4980" t="s">
        <v>6498</v>
      </c>
      <c r="AH4980" t="s">
        <v>6499</v>
      </c>
      <c r="AI4980" t="s">
        <v>6500</v>
      </c>
      <c r="AJ4980" t="s">
        <v>6501</v>
      </c>
      <c r="AK4980" t="str">
        <f t="shared" si="178"/>
        <v>NCT00455533</v>
      </c>
      <c r="AL4980">
        <v>14590729</v>
      </c>
      <c r="AM4980" t="s">
        <v>86</v>
      </c>
      <c r="AN4980" t="s">
        <v>558</v>
      </c>
      <c r="AP4980" t="s">
        <v>168</v>
      </c>
      <c r="AR4980" t="s">
        <v>103</v>
      </c>
      <c r="AS4980" t="s">
        <v>104</v>
      </c>
      <c r="AT4980">
        <v>16</v>
      </c>
      <c r="AU4980">
        <v>16</v>
      </c>
    </row>
    <row r="4981" spans="1:47" x14ac:dyDescent="0.2">
      <c r="A4981" t="s">
        <v>6486</v>
      </c>
      <c r="B4981" t="s">
        <v>6487</v>
      </c>
      <c r="C4981" t="s">
        <v>6488</v>
      </c>
      <c r="D4981" t="s">
        <v>6489</v>
      </c>
      <c r="F4981" t="s">
        <v>52</v>
      </c>
      <c r="G4981" t="s">
        <v>6016</v>
      </c>
      <c r="H4981" t="s">
        <v>6490</v>
      </c>
      <c r="I4981" t="s">
        <v>6491</v>
      </c>
      <c r="J4981" t="s">
        <v>6492</v>
      </c>
      <c r="K4981" t="s">
        <v>179</v>
      </c>
      <c r="L4981" s="1">
        <v>39174</v>
      </c>
      <c r="M4981" s="1">
        <v>42394</v>
      </c>
      <c r="N4981" s="1">
        <v>40148</v>
      </c>
      <c r="O4981" t="s">
        <v>75</v>
      </c>
      <c r="P4981" t="s">
        <v>6493</v>
      </c>
      <c r="S4981" t="s">
        <v>926</v>
      </c>
      <c r="T4981" t="s">
        <v>6494</v>
      </c>
      <c r="U4981" t="s">
        <v>6495</v>
      </c>
      <c r="V4981">
        <v>384</v>
      </c>
      <c r="W4981" t="s">
        <v>63</v>
      </c>
      <c r="X4981" t="s">
        <v>161</v>
      </c>
      <c r="AB4981" t="s">
        <v>6496</v>
      </c>
      <c r="AD4981" t="s">
        <v>65</v>
      </c>
      <c r="AE4981">
        <v>27312051</v>
      </c>
      <c r="AF4981" t="s">
        <v>6497</v>
      </c>
      <c r="AG4981" t="s">
        <v>6498</v>
      </c>
      <c r="AH4981" t="s">
        <v>6499</v>
      </c>
      <c r="AI4981" t="s">
        <v>6500</v>
      </c>
      <c r="AJ4981" t="s">
        <v>6501</v>
      </c>
      <c r="AK4981" t="str">
        <f t="shared" si="178"/>
        <v>NCT00455533</v>
      </c>
      <c r="AL4981">
        <v>14590730</v>
      </c>
      <c r="AM4981" t="s">
        <v>91</v>
      </c>
      <c r="AN4981" t="s">
        <v>558</v>
      </c>
      <c r="AP4981" t="s">
        <v>168</v>
      </c>
      <c r="AR4981" t="s">
        <v>103</v>
      </c>
      <c r="AS4981" t="s">
        <v>104</v>
      </c>
      <c r="AT4981">
        <v>12</v>
      </c>
      <c r="AU4981">
        <v>12</v>
      </c>
    </row>
    <row r="4982" spans="1:47" x14ac:dyDescent="0.2">
      <c r="A4982" t="s">
        <v>6486</v>
      </c>
      <c r="B4982" t="s">
        <v>6487</v>
      </c>
      <c r="C4982" t="s">
        <v>6488</v>
      </c>
      <c r="D4982" t="s">
        <v>6489</v>
      </c>
      <c r="F4982" t="s">
        <v>52</v>
      </c>
      <c r="G4982" t="s">
        <v>6016</v>
      </c>
      <c r="H4982" t="s">
        <v>6490</v>
      </c>
      <c r="I4982" t="s">
        <v>6491</v>
      </c>
      <c r="J4982" t="s">
        <v>6492</v>
      </c>
      <c r="K4982" t="s">
        <v>179</v>
      </c>
      <c r="L4982" s="1">
        <v>39174</v>
      </c>
      <c r="M4982" s="1">
        <v>42394</v>
      </c>
      <c r="N4982" s="1">
        <v>40148</v>
      </c>
      <c r="O4982" t="s">
        <v>75</v>
      </c>
      <c r="P4982" t="s">
        <v>6493</v>
      </c>
      <c r="S4982" t="s">
        <v>926</v>
      </c>
      <c r="T4982" t="s">
        <v>6494</v>
      </c>
      <c r="U4982" t="s">
        <v>6495</v>
      </c>
      <c r="V4982">
        <v>384</v>
      </c>
      <c r="W4982" t="s">
        <v>63</v>
      </c>
      <c r="X4982" t="s">
        <v>161</v>
      </c>
      <c r="AB4982" t="s">
        <v>6496</v>
      </c>
      <c r="AD4982" t="s">
        <v>65</v>
      </c>
      <c r="AE4982">
        <v>27312051</v>
      </c>
      <c r="AF4982" t="s">
        <v>6497</v>
      </c>
      <c r="AG4982" t="s">
        <v>6498</v>
      </c>
      <c r="AH4982" t="s">
        <v>6499</v>
      </c>
      <c r="AI4982" t="s">
        <v>6500</v>
      </c>
      <c r="AJ4982" t="s">
        <v>6501</v>
      </c>
      <c r="AK4982" t="str">
        <f t="shared" ref="AK4982:AK5015" si="179">HYPERLINK("https://www.clinicaltrials.gov/ct2/show/results/NCT00455533", "NCT00455533")</f>
        <v>NCT00455533</v>
      </c>
      <c r="AL4982">
        <v>14590731</v>
      </c>
      <c r="AM4982" t="s">
        <v>92</v>
      </c>
      <c r="AN4982" t="s">
        <v>558</v>
      </c>
      <c r="AP4982" t="s">
        <v>168</v>
      </c>
      <c r="AR4982" t="s">
        <v>103</v>
      </c>
      <c r="AS4982" t="s">
        <v>104</v>
      </c>
      <c r="AT4982">
        <v>28</v>
      </c>
      <c r="AU4982">
        <v>28</v>
      </c>
    </row>
    <row r="4983" spans="1:47" x14ac:dyDescent="0.2">
      <c r="A4983" t="s">
        <v>6486</v>
      </c>
      <c r="B4983" t="s">
        <v>6487</v>
      </c>
      <c r="C4983" t="s">
        <v>6488</v>
      </c>
      <c r="D4983" t="s">
        <v>6489</v>
      </c>
      <c r="F4983" t="s">
        <v>52</v>
      </c>
      <c r="G4983" t="s">
        <v>6016</v>
      </c>
      <c r="H4983" t="s">
        <v>6490</v>
      </c>
      <c r="I4983" t="s">
        <v>6491</v>
      </c>
      <c r="J4983" t="s">
        <v>6492</v>
      </c>
      <c r="K4983" t="s">
        <v>179</v>
      </c>
      <c r="L4983" s="1">
        <v>39174</v>
      </c>
      <c r="M4983" s="1">
        <v>42394</v>
      </c>
      <c r="N4983" s="1">
        <v>40148</v>
      </c>
      <c r="O4983" t="s">
        <v>75</v>
      </c>
      <c r="P4983" t="s">
        <v>6493</v>
      </c>
      <c r="S4983" t="s">
        <v>926</v>
      </c>
      <c r="T4983" t="s">
        <v>6494</v>
      </c>
      <c r="U4983" t="s">
        <v>6495</v>
      </c>
      <c r="V4983">
        <v>384</v>
      </c>
      <c r="W4983" t="s">
        <v>63</v>
      </c>
      <c r="X4983" t="s">
        <v>161</v>
      </c>
      <c r="AB4983" t="s">
        <v>6496</v>
      </c>
      <c r="AD4983" t="s">
        <v>65</v>
      </c>
      <c r="AE4983">
        <v>27312051</v>
      </c>
      <c r="AF4983" t="s">
        <v>6497</v>
      </c>
      <c r="AG4983" t="s">
        <v>6498</v>
      </c>
      <c r="AH4983" t="s">
        <v>6499</v>
      </c>
      <c r="AI4983" t="s">
        <v>6500</v>
      </c>
      <c r="AJ4983" t="s">
        <v>6501</v>
      </c>
      <c r="AK4983" t="str">
        <f t="shared" si="179"/>
        <v>NCT00455533</v>
      </c>
      <c r="AL4983">
        <v>14590729</v>
      </c>
      <c r="AM4983" t="s">
        <v>86</v>
      </c>
      <c r="AN4983" t="s">
        <v>6507</v>
      </c>
      <c r="AP4983" t="s">
        <v>168</v>
      </c>
      <c r="AR4983" t="s">
        <v>103</v>
      </c>
      <c r="AS4983" t="s">
        <v>104</v>
      </c>
      <c r="AT4983">
        <v>17</v>
      </c>
      <c r="AU4983">
        <v>17</v>
      </c>
    </row>
    <row r="4984" spans="1:47" x14ac:dyDescent="0.2">
      <c r="A4984" t="s">
        <v>6486</v>
      </c>
      <c r="B4984" t="s">
        <v>6487</v>
      </c>
      <c r="C4984" t="s">
        <v>6488</v>
      </c>
      <c r="D4984" t="s">
        <v>6489</v>
      </c>
      <c r="F4984" t="s">
        <v>52</v>
      </c>
      <c r="G4984" t="s">
        <v>6016</v>
      </c>
      <c r="H4984" t="s">
        <v>6490</v>
      </c>
      <c r="I4984" t="s">
        <v>6491</v>
      </c>
      <c r="J4984" t="s">
        <v>6492</v>
      </c>
      <c r="K4984" t="s">
        <v>179</v>
      </c>
      <c r="L4984" s="1">
        <v>39174</v>
      </c>
      <c r="M4984" s="1">
        <v>42394</v>
      </c>
      <c r="N4984" s="1">
        <v>40148</v>
      </c>
      <c r="O4984" t="s">
        <v>75</v>
      </c>
      <c r="P4984" t="s">
        <v>6493</v>
      </c>
      <c r="S4984" t="s">
        <v>926</v>
      </c>
      <c r="T4984" t="s">
        <v>6494</v>
      </c>
      <c r="U4984" t="s">
        <v>6495</v>
      </c>
      <c r="V4984">
        <v>384</v>
      </c>
      <c r="W4984" t="s">
        <v>63</v>
      </c>
      <c r="X4984" t="s">
        <v>161</v>
      </c>
      <c r="AB4984" t="s">
        <v>6496</v>
      </c>
      <c r="AD4984" t="s">
        <v>65</v>
      </c>
      <c r="AE4984">
        <v>27312051</v>
      </c>
      <c r="AF4984" t="s">
        <v>6497</v>
      </c>
      <c r="AG4984" t="s">
        <v>6498</v>
      </c>
      <c r="AH4984" t="s">
        <v>6499</v>
      </c>
      <c r="AI4984" t="s">
        <v>6500</v>
      </c>
      <c r="AJ4984" t="s">
        <v>6501</v>
      </c>
      <c r="AK4984" t="str">
        <f t="shared" si="179"/>
        <v>NCT00455533</v>
      </c>
      <c r="AL4984">
        <v>14590730</v>
      </c>
      <c r="AM4984" t="s">
        <v>91</v>
      </c>
      <c r="AN4984" t="s">
        <v>6507</v>
      </c>
      <c r="AP4984" t="s">
        <v>168</v>
      </c>
      <c r="AR4984" t="s">
        <v>103</v>
      </c>
      <c r="AS4984" t="s">
        <v>104</v>
      </c>
      <c r="AT4984">
        <v>14</v>
      </c>
      <c r="AU4984">
        <v>14</v>
      </c>
    </row>
    <row r="4985" spans="1:47" x14ac:dyDescent="0.2">
      <c r="A4985" t="s">
        <v>6486</v>
      </c>
      <c r="B4985" t="s">
        <v>6487</v>
      </c>
      <c r="C4985" t="s">
        <v>6488</v>
      </c>
      <c r="D4985" t="s">
        <v>6489</v>
      </c>
      <c r="F4985" t="s">
        <v>52</v>
      </c>
      <c r="G4985" t="s">
        <v>6016</v>
      </c>
      <c r="H4985" t="s">
        <v>6490</v>
      </c>
      <c r="I4985" t="s">
        <v>6491</v>
      </c>
      <c r="J4985" t="s">
        <v>6492</v>
      </c>
      <c r="K4985" t="s">
        <v>179</v>
      </c>
      <c r="L4985" s="1">
        <v>39174</v>
      </c>
      <c r="M4985" s="1">
        <v>42394</v>
      </c>
      <c r="N4985" s="1">
        <v>40148</v>
      </c>
      <c r="O4985" t="s">
        <v>75</v>
      </c>
      <c r="P4985" t="s">
        <v>6493</v>
      </c>
      <c r="S4985" t="s">
        <v>926</v>
      </c>
      <c r="T4985" t="s">
        <v>6494</v>
      </c>
      <c r="U4985" t="s">
        <v>6495</v>
      </c>
      <c r="V4985">
        <v>384</v>
      </c>
      <c r="W4985" t="s">
        <v>63</v>
      </c>
      <c r="X4985" t="s">
        <v>161</v>
      </c>
      <c r="AB4985" t="s">
        <v>6496</v>
      </c>
      <c r="AD4985" t="s">
        <v>65</v>
      </c>
      <c r="AE4985">
        <v>27312051</v>
      </c>
      <c r="AF4985" t="s">
        <v>6497</v>
      </c>
      <c r="AG4985" t="s">
        <v>6498</v>
      </c>
      <c r="AH4985" t="s">
        <v>6499</v>
      </c>
      <c r="AI4985" t="s">
        <v>6500</v>
      </c>
      <c r="AJ4985" t="s">
        <v>6501</v>
      </c>
      <c r="AK4985" t="str">
        <f t="shared" si="179"/>
        <v>NCT00455533</v>
      </c>
      <c r="AL4985">
        <v>14590731</v>
      </c>
      <c r="AM4985" t="s">
        <v>92</v>
      </c>
      <c r="AN4985" t="s">
        <v>6507</v>
      </c>
      <c r="AP4985" t="s">
        <v>168</v>
      </c>
      <c r="AR4985" t="s">
        <v>103</v>
      </c>
      <c r="AS4985" t="s">
        <v>104</v>
      </c>
      <c r="AT4985">
        <v>31</v>
      </c>
      <c r="AU4985">
        <v>31</v>
      </c>
    </row>
    <row r="4986" spans="1:47" x14ac:dyDescent="0.2">
      <c r="A4986" t="s">
        <v>6486</v>
      </c>
      <c r="B4986" t="s">
        <v>6487</v>
      </c>
      <c r="C4986" t="s">
        <v>6488</v>
      </c>
      <c r="D4986" t="s">
        <v>6489</v>
      </c>
      <c r="F4986" t="s">
        <v>52</v>
      </c>
      <c r="G4986" t="s">
        <v>6016</v>
      </c>
      <c r="H4986" t="s">
        <v>6490</v>
      </c>
      <c r="I4986" t="s">
        <v>6491</v>
      </c>
      <c r="J4986" t="s">
        <v>6492</v>
      </c>
      <c r="K4986" t="s">
        <v>179</v>
      </c>
      <c r="L4986" s="1">
        <v>39174</v>
      </c>
      <c r="M4986" s="1">
        <v>42394</v>
      </c>
      <c r="N4986" s="1">
        <v>40148</v>
      </c>
      <c r="O4986" t="s">
        <v>75</v>
      </c>
      <c r="P4986" t="s">
        <v>6493</v>
      </c>
      <c r="S4986" t="s">
        <v>926</v>
      </c>
      <c r="T4986" t="s">
        <v>6494</v>
      </c>
      <c r="U4986" t="s">
        <v>6495</v>
      </c>
      <c r="V4986">
        <v>384</v>
      </c>
      <c r="W4986" t="s">
        <v>63</v>
      </c>
      <c r="X4986" t="s">
        <v>161</v>
      </c>
      <c r="AB4986" t="s">
        <v>6496</v>
      </c>
      <c r="AD4986" t="s">
        <v>65</v>
      </c>
      <c r="AE4986">
        <v>27312051</v>
      </c>
      <c r="AF4986" t="s">
        <v>6497</v>
      </c>
      <c r="AG4986" t="s">
        <v>6498</v>
      </c>
      <c r="AH4986" t="s">
        <v>6499</v>
      </c>
      <c r="AI4986" t="s">
        <v>6500</v>
      </c>
      <c r="AJ4986" t="s">
        <v>6501</v>
      </c>
      <c r="AK4986" t="str">
        <f t="shared" si="179"/>
        <v>NCT00455533</v>
      </c>
      <c r="AL4986">
        <v>14590729</v>
      </c>
      <c r="AM4986" t="s">
        <v>86</v>
      </c>
      <c r="AN4986" t="s">
        <v>139</v>
      </c>
      <c r="AP4986" t="s">
        <v>168</v>
      </c>
      <c r="AR4986" t="s">
        <v>103</v>
      </c>
      <c r="AS4986" t="s">
        <v>104</v>
      </c>
      <c r="AT4986">
        <v>12</v>
      </c>
      <c r="AU4986">
        <v>12</v>
      </c>
    </row>
    <row r="4987" spans="1:47" x14ac:dyDescent="0.2">
      <c r="A4987" t="s">
        <v>6486</v>
      </c>
      <c r="B4987" t="s">
        <v>6487</v>
      </c>
      <c r="C4987" t="s">
        <v>6488</v>
      </c>
      <c r="D4987" t="s">
        <v>6489</v>
      </c>
      <c r="F4987" t="s">
        <v>52</v>
      </c>
      <c r="G4987" t="s">
        <v>6016</v>
      </c>
      <c r="H4987" t="s">
        <v>6490</v>
      </c>
      <c r="I4987" t="s">
        <v>6491</v>
      </c>
      <c r="J4987" t="s">
        <v>6492</v>
      </c>
      <c r="K4987" t="s">
        <v>179</v>
      </c>
      <c r="L4987" s="1">
        <v>39174</v>
      </c>
      <c r="M4987" s="1">
        <v>42394</v>
      </c>
      <c r="N4987" s="1">
        <v>40148</v>
      </c>
      <c r="O4987" t="s">
        <v>75</v>
      </c>
      <c r="P4987" t="s">
        <v>6493</v>
      </c>
      <c r="S4987" t="s">
        <v>926</v>
      </c>
      <c r="T4987" t="s">
        <v>6494</v>
      </c>
      <c r="U4987" t="s">
        <v>6495</v>
      </c>
      <c r="V4987">
        <v>384</v>
      </c>
      <c r="W4987" t="s">
        <v>63</v>
      </c>
      <c r="X4987" t="s">
        <v>161</v>
      </c>
      <c r="AB4987" t="s">
        <v>6496</v>
      </c>
      <c r="AD4987" t="s">
        <v>65</v>
      </c>
      <c r="AE4987">
        <v>27312051</v>
      </c>
      <c r="AF4987" t="s">
        <v>6497</v>
      </c>
      <c r="AG4987" t="s">
        <v>6498</v>
      </c>
      <c r="AH4987" t="s">
        <v>6499</v>
      </c>
      <c r="AI4987" t="s">
        <v>6500</v>
      </c>
      <c r="AJ4987" t="s">
        <v>6501</v>
      </c>
      <c r="AK4987" t="str">
        <f t="shared" si="179"/>
        <v>NCT00455533</v>
      </c>
      <c r="AL4987">
        <v>14590730</v>
      </c>
      <c r="AM4987" t="s">
        <v>91</v>
      </c>
      <c r="AN4987" t="s">
        <v>139</v>
      </c>
      <c r="AP4987" t="s">
        <v>168</v>
      </c>
      <c r="AR4987" t="s">
        <v>103</v>
      </c>
      <c r="AS4987" t="s">
        <v>104</v>
      </c>
      <c r="AT4987">
        <v>13</v>
      </c>
      <c r="AU4987">
        <v>13</v>
      </c>
    </row>
    <row r="4988" spans="1:47" x14ac:dyDescent="0.2">
      <c r="A4988" t="s">
        <v>6486</v>
      </c>
      <c r="B4988" t="s">
        <v>6487</v>
      </c>
      <c r="C4988" t="s">
        <v>6488</v>
      </c>
      <c r="D4988" t="s">
        <v>6489</v>
      </c>
      <c r="F4988" t="s">
        <v>52</v>
      </c>
      <c r="G4988" t="s">
        <v>6016</v>
      </c>
      <c r="H4988" t="s">
        <v>6490</v>
      </c>
      <c r="I4988" t="s">
        <v>6491</v>
      </c>
      <c r="J4988" t="s">
        <v>6492</v>
      </c>
      <c r="K4988" t="s">
        <v>179</v>
      </c>
      <c r="L4988" s="1">
        <v>39174</v>
      </c>
      <c r="M4988" s="1">
        <v>42394</v>
      </c>
      <c r="N4988" s="1">
        <v>40148</v>
      </c>
      <c r="O4988" t="s">
        <v>75</v>
      </c>
      <c r="P4988" t="s">
        <v>6493</v>
      </c>
      <c r="S4988" t="s">
        <v>926</v>
      </c>
      <c r="T4988" t="s">
        <v>6494</v>
      </c>
      <c r="U4988" t="s">
        <v>6495</v>
      </c>
      <c r="V4988">
        <v>384</v>
      </c>
      <c r="W4988" t="s">
        <v>63</v>
      </c>
      <c r="X4988" t="s">
        <v>161</v>
      </c>
      <c r="AB4988" t="s">
        <v>6496</v>
      </c>
      <c r="AD4988" t="s">
        <v>65</v>
      </c>
      <c r="AE4988">
        <v>27312051</v>
      </c>
      <c r="AF4988" t="s">
        <v>6497</v>
      </c>
      <c r="AG4988" t="s">
        <v>6498</v>
      </c>
      <c r="AH4988" t="s">
        <v>6499</v>
      </c>
      <c r="AI4988" t="s">
        <v>6500</v>
      </c>
      <c r="AJ4988" t="s">
        <v>6501</v>
      </c>
      <c r="AK4988" t="str">
        <f t="shared" si="179"/>
        <v>NCT00455533</v>
      </c>
      <c r="AL4988">
        <v>14590731</v>
      </c>
      <c r="AM4988" t="s">
        <v>92</v>
      </c>
      <c r="AN4988" t="s">
        <v>139</v>
      </c>
      <c r="AP4988" t="s">
        <v>168</v>
      </c>
      <c r="AR4988" t="s">
        <v>103</v>
      </c>
      <c r="AS4988" t="s">
        <v>104</v>
      </c>
      <c r="AT4988">
        <v>25</v>
      </c>
      <c r="AU4988">
        <v>25</v>
      </c>
    </row>
    <row r="4989" spans="1:47" x14ac:dyDescent="0.2">
      <c r="A4989" t="s">
        <v>6486</v>
      </c>
      <c r="B4989" t="s">
        <v>6487</v>
      </c>
      <c r="C4989" t="s">
        <v>6488</v>
      </c>
      <c r="D4989" t="s">
        <v>6489</v>
      </c>
      <c r="F4989" t="s">
        <v>52</v>
      </c>
      <c r="G4989" t="s">
        <v>6016</v>
      </c>
      <c r="H4989" t="s">
        <v>6490</v>
      </c>
      <c r="I4989" t="s">
        <v>6491</v>
      </c>
      <c r="J4989" t="s">
        <v>6492</v>
      </c>
      <c r="K4989" t="s">
        <v>179</v>
      </c>
      <c r="L4989" s="1">
        <v>39174</v>
      </c>
      <c r="M4989" s="1">
        <v>42394</v>
      </c>
      <c r="N4989" s="1">
        <v>40148</v>
      </c>
      <c r="O4989" t="s">
        <v>75</v>
      </c>
      <c r="P4989" t="s">
        <v>6493</v>
      </c>
      <c r="S4989" t="s">
        <v>926</v>
      </c>
      <c r="T4989" t="s">
        <v>6494</v>
      </c>
      <c r="U4989" t="s">
        <v>6495</v>
      </c>
      <c r="V4989">
        <v>384</v>
      </c>
      <c r="W4989" t="s">
        <v>63</v>
      </c>
      <c r="X4989" t="s">
        <v>161</v>
      </c>
      <c r="AB4989" t="s">
        <v>6496</v>
      </c>
      <c r="AD4989" t="s">
        <v>65</v>
      </c>
      <c r="AE4989">
        <v>27312051</v>
      </c>
      <c r="AF4989" t="s">
        <v>6497</v>
      </c>
      <c r="AG4989" t="s">
        <v>6498</v>
      </c>
      <c r="AH4989" t="s">
        <v>6499</v>
      </c>
      <c r="AI4989" t="s">
        <v>6500</v>
      </c>
      <c r="AJ4989" t="s">
        <v>6501</v>
      </c>
      <c r="AK4989" t="str">
        <f t="shared" si="179"/>
        <v>NCT00455533</v>
      </c>
      <c r="AL4989">
        <v>14590729</v>
      </c>
      <c r="AM4989" t="s">
        <v>86</v>
      </c>
      <c r="AN4989" t="s">
        <v>6508</v>
      </c>
      <c r="AP4989" t="s">
        <v>6509</v>
      </c>
      <c r="AQ4989" t="s">
        <v>6510</v>
      </c>
      <c r="AR4989" t="s">
        <v>103</v>
      </c>
      <c r="AS4989" t="s">
        <v>104</v>
      </c>
      <c r="AT4989">
        <v>107</v>
      </c>
      <c r="AU4989">
        <v>107</v>
      </c>
    </row>
    <row r="4990" spans="1:47" x14ac:dyDescent="0.2">
      <c r="A4990" t="s">
        <v>6486</v>
      </c>
      <c r="B4990" t="s">
        <v>6487</v>
      </c>
      <c r="C4990" t="s">
        <v>6488</v>
      </c>
      <c r="D4990" t="s">
        <v>6489</v>
      </c>
      <c r="F4990" t="s">
        <v>52</v>
      </c>
      <c r="G4990" t="s">
        <v>6016</v>
      </c>
      <c r="H4990" t="s">
        <v>6490</v>
      </c>
      <c r="I4990" t="s">
        <v>6491</v>
      </c>
      <c r="J4990" t="s">
        <v>6492</v>
      </c>
      <c r="K4990" t="s">
        <v>179</v>
      </c>
      <c r="L4990" s="1">
        <v>39174</v>
      </c>
      <c r="M4990" s="1">
        <v>42394</v>
      </c>
      <c r="N4990" s="1">
        <v>40148</v>
      </c>
      <c r="O4990" t="s">
        <v>75</v>
      </c>
      <c r="P4990" t="s">
        <v>6493</v>
      </c>
      <c r="S4990" t="s">
        <v>926</v>
      </c>
      <c r="T4990" t="s">
        <v>6494</v>
      </c>
      <c r="U4990" t="s">
        <v>6495</v>
      </c>
      <c r="V4990">
        <v>384</v>
      </c>
      <c r="W4990" t="s">
        <v>63</v>
      </c>
      <c r="X4990" t="s">
        <v>161</v>
      </c>
      <c r="AB4990" t="s">
        <v>6496</v>
      </c>
      <c r="AD4990" t="s">
        <v>65</v>
      </c>
      <c r="AE4990">
        <v>27312051</v>
      </c>
      <c r="AF4990" t="s">
        <v>6497</v>
      </c>
      <c r="AG4990" t="s">
        <v>6498</v>
      </c>
      <c r="AH4990" t="s">
        <v>6499</v>
      </c>
      <c r="AI4990" t="s">
        <v>6500</v>
      </c>
      <c r="AJ4990" t="s">
        <v>6501</v>
      </c>
      <c r="AK4990" t="str">
        <f t="shared" si="179"/>
        <v>NCT00455533</v>
      </c>
      <c r="AL4990">
        <v>14590730</v>
      </c>
      <c r="AM4990" t="s">
        <v>91</v>
      </c>
      <c r="AN4990" t="s">
        <v>6508</v>
      </c>
      <c r="AP4990" t="s">
        <v>6509</v>
      </c>
      <c r="AQ4990" t="s">
        <v>6510</v>
      </c>
      <c r="AR4990" t="s">
        <v>103</v>
      </c>
      <c r="AS4990" t="s">
        <v>104</v>
      </c>
      <c r="AT4990">
        <v>103</v>
      </c>
      <c r="AU4990">
        <v>103</v>
      </c>
    </row>
    <row r="4991" spans="1:47" x14ac:dyDescent="0.2">
      <c r="A4991" t="s">
        <v>6486</v>
      </c>
      <c r="B4991" t="s">
        <v>6487</v>
      </c>
      <c r="C4991" t="s">
        <v>6488</v>
      </c>
      <c r="D4991" t="s">
        <v>6489</v>
      </c>
      <c r="F4991" t="s">
        <v>52</v>
      </c>
      <c r="G4991" t="s">
        <v>6016</v>
      </c>
      <c r="H4991" t="s">
        <v>6490</v>
      </c>
      <c r="I4991" t="s">
        <v>6491</v>
      </c>
      <c r="J4991" t="s">
        <v>6492</v>
      </c>
      <c r="K4991" t="s">
        <v>179</v>
      </c>
      <c r="L4991" s="1">
        <v>39174</v>
      </c>
      <c r="M4991" s="1">
        <v>42394</v>
      </c>
      <c r="N4991" s="1">
        <v>40148</v>
      </c>
      <c r="O4991" t="s">
        <v>75</v>
      </c>
      <c r="P4991" t="s">
        <v>6493</v>
      </c>
      <c r="S4991" t="s">
        <v>926</v>
      </c>
      <c r="T4991" t="s">
        <v>6494</v>
      </c>
      <c r="U4991" t="s">
        <v>6495</v>
      </c>
      <c r="V4991">
        <v>384</v>
      </c>
      <c r="W4991" t="s">
        <v>63</v>
      </c>
      <c r="X4991" t="s">
        <v>161</v>
      </c>
      <c r="AB4991" t="s">
        <v>6496</v>
      </c>
      <c r="AD4991" t="s">
        <v>65</v>
      </c>
      <c r="AE4991">
        <v>27312051</v>
      </c>
      <c r="AF4991" t="s">
        <v>6497</v>
      </c>
      <c r="AG4991" t="s">
        <v>6498</v>
      </c>
      <c r="AH4991" t="s">
        <v>6499</v>
      </c>
      <c r="AI4991" t="s">
        <v>6500</v>
      </c>
      <c r="AJ4991" t="s">
        <v>6501</v>
      </c>
      <c r="AK4991" t="str">
        <f t="shared" si="179"/>
        <v>NCT00455533</v>
      </c>
      <c r="AL4991">
        <v>14590731</v>
      </c>
      <c r="AM4991" t="s">
        <v>92</v>
      </c>
      <c r="AN4991" t="s">
        <v>6508</v>
      </c>
      <c r="AP4991" t="s">
        <v>6509</v>
      </c>
      <c r="AQ4991" t="s">
        <v>6510</v>
      </c>
      <c r="AR4991" t="s">
        <v>103</v>
      </c>
      <c r="AS4991" t="s">
        <v>104</v>
      </c>
      <c r="AT4991">
        <v>210</v>
      </c>
      <c r="AU4991">
        <v>210</v>
      </c>
    </row>
    <row r="4992" spans="1:47" x14ac:dyDescent="0.2">
      <c r="A4992" t="s">
        <v>6486</v>
      </c>
      <c r="B4992" t="s">
        <v>6487</v>
      </c>
      <c r="C4992" t="s">
        <v>6488</v>
      </c>
      <c r="D4992" t="s">
        <v>6489</v>
      </c>
      <c r="F4992" t="s">
        <v>52</v>
      </c>
      <c r="G4992" t="s">
        <v>6016</v>
      </c>
      <c r="H4992" t="s">
        <v>6490</v>
      </c>
      <c r="I4992" t="s">
        <v>6491</v>
      </c>
      <c r="J4992" t="s">
        <v>6492</v>
      </c>
      <c r="K4992" t="s">
        <v>179</v>
      </c>
      <c r="L4992" s="1">
        <v>39174</v>
      </c>
      <c r="M4992" s="1">
        <v>42394</v>
      </c>
      <c r="N4992" s="1">
        <v>40148</v>
      </c>
      <c r="O4992" t="s">
        <v>75</v>
      </c>
      <c r="P4992" t="s">
        <v>6493</v>
      </c>
      <c r="S4992" t="s">
        <v>926</v>
      </c>
      <c r="T4992" t="s">
        <v>6494</v>
      </c>
      <c r="U4992" t="s">
        <v>6495</v>
      </c>
      <c r="V4992">
        <v>384</v>
      </c>
      <c r="W4992" t="s">
        <v>63</v>
      </c>
      <c r="X4992" t="s">
        <v>161</v>
      </c>
      <c r="AB4992" t="s">
        <v>6496</v>
      </c>
      <c r="AD4992" t="s">
        <v>65</v>
      </c>
      <c r="AE4992">
        <v>27312051</v>
      </c>
      <c r="AF4992" t="s">
        <v>6497</v>
      </c>
      <c r="AG4992" t="s">
        <v>6498</v>
      </c>
      <c r="AH4992" t="s">
        <v>6499</v>
      </c>
      <c r="AI4992" t="s">
        <v>6500</v>
      </c>
      <c r="AJ4992" t="s">
        <v>6501</v>
      </c>
      <c r="AK4992" t="str">
        <f t="shared" si="179"/>
        <v>NCT00455533</v>
      </c>
      <c r="AL4992">
        <v>14590729</v>
      </c>
      <c r="AM4992" t="s">
        <v>86</v>
      </c>
      <c r="AN4992" t="s">
        <v>6511</v>
      </c>
      <c r="AP4992" t="s">
        <v>6509</v>
      </c>
      <c r="AQ4992" t="s">
        <v>6510</v>
      </c>
      <c r="AR4992" t="s">
        <v>103</v>
      </c>
      <c r="AS4992" t="s">
        <v>104</v>
      </c>
      <c r="AT4992">
        <v>28</v>
      </c>
      <c r="AU4992">
        <v>28</v>
      </c>
    </row>
    <row r="4993" spans="1:47" x14ac:dyDescent="0.2">
      <c r="A4993" t="s">
        <v>6486</v>
      </c>
      <c r="B4993" t="s">
        <v>6487</v>
      </c>
      <c r="C4993" t="s">
        <v>6488</v>
      </c>
      <c r="D4993" t="s">
        <v>6489</v>
      </c>
      <c r="F4993" t="s">
        <v>52</v>
      </c>
      <c r="G4993" t="s">
        <v>6016</v>
      </c>
      <c r="H4993" t="s">
        <v>6490</v>
      </c>
      <c r="I4993" t="s">
        <v>6491</v>
      </c>
      <c r="J4993" t="s">
        <v>6492</v>
      </c>
      <c r="K4993" t="s">
        <v>179</v>
      </c>
      <c r="L4993" s="1">
        <v>39174</v>
      </c>
      <c r="M4993" s="1">
        <v>42394</v>
      </c>
      <c r="N4993" s="1">
        <v>40148</v>
      </c>
      <c r="O4993" t="s">
        <v>75</v>
      </c>
      <c r="P4993" t="s">
        <v>6493</v>
      </c>
      <c r="S4993" t="s">
        <v>926</v>
      </c>
      <c r="T4993" t="s">
        <v>6494</v>
      </c>
      <c r="U4993" t="s">
        <v>6495</v>
      </c>
      <c r="V4993">
        <v>384</v>
      </c>
      <c r="W4993" t="s">
        <v>63</v>
      </c>
      <c r="X4993" t="s">
        <v>161</v>
      </c>
      <c r="AB4993" t="s">
        <v>6496</v>
      </c>
      <c r="AD4993" t="s">
        <v>65</v>
      </c>
      <c r="AE4993">
        <v>27312051</v>
      </c>
      <c r="AF4993" t="s">
        <v>6497</v>
      </c>
      <c r="AG4993" t="s">
        <v>6498</v>
      </c>
      <c r="AH4993" t="s">
        <v>6499</v>
      </c>
      <c r="AI4993" t="s">
        <v>6500</v>
      </c>
      <c r="AJ4993" t="s">
        <v>6501</v>
      </c>
      <c r="AK4993" t="str">
        <f t="shared" si="179"/>
        <v>NCT00455533</v>
      </c>
      <c r="AL4993">
        <v>14590730</v>
      </c>
      <c r="AM4993" t="s">
        <v>91</v>
      </c>
      <c r="AN4993" t="s">
        <v>6511</v>
      </c>
      <c r="AP4993" t="s">
        <v>6509</v>
      </c>
      <c r="AQ4993" t="s">
        <v>6510</v>
      </c>
      <c r="AR4993" t="s">
        <v>103</v>
      </c>
      <c r="AS4993" t="s">
        <v>104</v>
      </c>
      <c r="AT4993">
        <v>39</v>
      </c>
      <c r="AU4993">
        <v>39</v>
      </c>
    </row>
    <row r="4994" spans="1:47" x14ac:dyDescent="0.2">
      <c r="A4994" t="s">
        <v>6486</v>
      </c>
      <c r="B4994" t="s">
        <v>6487</v>
      </c>
      <c r="C4994" t="s">
        <v>6488</v>
      </c>
      <c r="D4994" t="s">
        <v>6489</v>
      </c>
      <c r="F4994" t="s">
        <v>52</v>
      </c>
      <c r="G4994" t="s">
        <v>6016</v>
      </c>
      <c r="H4994" t="s">
        <v>6490</v>
      </c>
      <c r="I4994" t="s">
        <v>6491</v>
      </c>
      <c r="J4994" t="s">
        <v>6492</v>
      </c>
      <c r="K4994" t="s">
        <v>179</v>
      </c>
      <c r="L4994" s="1">
        <v>39174</v>
      </c>
      <c r="M4994" s="1">
        <v>42394</v>
      </c>
      <c r="N4994" s="1">
        <v>40148</v>
      </c>
      <c r="O4994" t="s">
        <v>75</v>
      </c>
      <c r="P4994" t="s">
        <v>6493</v>
      </c>
      <c r="S4994" t="s">
        <v>926</v>
      </c>
      <c r="T4994" t="s">
        <v>6494</v>
      </c>
      <c r="U4994" t="s">
        <v>6495</v>
      </c>
      <c r="V4994">
        <v>384</v>
      </c>
      <c r="W4994" t="s">
        <v>63</v>
      </c>
      <c r="X4994" t="s">
        <v>161</v>
      </c>
      <c r="AB4994" t="s">
        <v>6496</v>
      </c>
      <c r="AD4994" t="s">
        <v>65</v>
      </c>
      <c r="AE4994">
        <v>27312051</v>
      </c>
      <c r="AF4994" t="s">
        <v>6497</v>
      </c>
      <c r="AG4994" t="s">
        <v>6498</v>
      </c>
      <c r="AH4994" t="s">
        <v>6499</v>
      </c>
      <c r="AI4994" t="s">
        <v>6500</v>
      </c>
      <c r="AJ4994" t="s">
        <v>6501</v>
      </c>
      <c r="AK4994" t="str">
        <f t="shared" si="179"/>
        <v>NCT00455533</v>
      </c>
      <c r="AL4994">
        <v>14590731</v>
      </c>
      <c r="AM4994" t="s">
        <v>92</v>
      </c>
      <c r="AN4994" t="s">
        <v>6511</v>
      </c>
      <c r="AP4994" t="s">
        <v>6509</v>
      </c>
      <c r="AQ4994" t="s">
        <v>6510</v>
      </c>
      <c r="AR4994" t="s">
        <v>103</v>
      </c>
      <c r="AS4994" t="s">
        <v>104</v>
      </c>
      <c r="AT4994">
        <v>67</v>
      </c>
      <c r="AU4994">
        <v>67</v>
      </c>
    </row>
    <row r="4995" spans="1:47" x14ac:dyDescent="0.2">
      <c r="A4995" t="s">
        <v>6486</v>
      </c>
      <c r="B4995" t="s">
        <v>6487</v>
      </c>
      <c r="C4995" t="s">
        <v>6488</v>
      </c>
      <c r="D4995" t="s">
        <v>6489</v>
      </c>
      <c r="F4995" t="s">
        <v>52</v>
      </c>
      <c r="G4995" t="s">
        <v>6016</v>
      </c>
      <c r="H4995" t="s">
        <v>6490</v>
      </c>
      <c r="I4995" t="s">
        <v>6491</v>
      </c>
      <c r="J4995" t="s">
        <v>6492</v>
      </c>
      <c r="K4995" t="s">
        <v>179</v>
      </c>
      <c r="L4995" s="1">
        <v>39174</v>
      </c>
      <c r="M4995" s="1">
        <v>42394</v>
      </c>
      <c r="N4995" s="1">
        <v>40148</v>
      </c>
      <c r="O4995" t="s">
        <v>75</v>
      </c>
      <c r="P4995" t="s">
        <v>6493</v>
      </c>
      <c r="S4995" t="s">
        <v>926</v>
      </c>
      <c r="T4995" t="s">
        <v>6494</v>
      </c>
      <c r="U4995" t="s">
        <v>6495</v>
      </c>
      <c r="V4995">
        <v>384</v>
      </c>
      <c r="W4995" t="s">
        <v>63</v>
      </c>
      <c r="X4995" t="s">
        <v>161</v>
      </c>
      <c r="AB4995" t="s">
        <v>6496</v>
      </c>
      <c r="AD4995" t="s">
        <v>65</v>
      </c>
      <c r="AE4995">
        <v>27312051</v>
      </c>
      <c r="AF4995" t="s">
        <v>6497</v>
      </c>
      <c r="AG4995" t="s">
        <v>6498</v>
      </c>
      <c r="AH4995" t="s">
        <v>6499</v>
      </c>
      <c r="AI4995" t="s">
        <v>6500</v>
      </c>
      <c r="AJ4995" t="s">
        <v>6501</v>
      </c>
      <c r="AK4995" t="str">
        <f t="shared" si="179"/>
        <v>NCT00455533</v>
      </c>
      <c r="AL4995">
        <v>14590729</v>
      </c>
      <c r="AM4995" t="s">
        <v>86</v>
      </c>
      <c r="AN4995" t="s">
        <v>6512</v>
      </c>
      <c r="AP4995" t="s">
        <v>6509</v>
      </c>
      <c r="AQ4995" t="s">
        <v>6510</v>
      </c>
      <c r="AR4995" t="s">
        <v>103</v>
      </c>
      <c r="AS4995" t="s">
        <v>104</v>
      </c>
      <c r="AT4995">
        <v>13</v>
      </c>
      <c r="AU4995">
        <v>13</v>
      </c>
    </row>
    <row r="4996" spans="1:47" x14ac:dyDescent="0.2">
      <c r="A4996" t="s">
        <v>6486</v>
      </c>
      <c r="B4996" t="s">
        <v>6487</v>
      </c>
      <c r="C4996" t="s">
        <v>6488</v>
      </c>
      <c r="D4996" t="s">
        <v>6489</v>
      </c>
      <c r="F4996" t="s">
        <v>52</v>
      </c>
      <c r="G4996" t="s">
        <v>6016</v>
      </c>
      <c r="H4996" t="s">
        <v>6490</v>
      </c>
      <c r="I4996" t="s">
        <v>6491</v>
      </c>
      <c r="J4996" t="s">
        <v>6492</v>
      </c>
      <c r="K4996" t="s">
        <v>179</v>
      </c>
      <c r="L4996" s="1">
        <v>39174</v>
      </c>
      <c r="M4996" s="1">
        <v>42394</v>
      </c>
      <c r="N4996" s="1">
        <v>40148</v>
      </c>
      <c r="O4996" t="s">
        <v>75</v>
      </c>
      <c r="P4996" t="s">
        <v>6493</v>
      </c>
      <c r="S4996" t="s">
        <v>926</v>
      </c>
      <c r="T4996" t="s">
        <v>6494</v>
      </c>
      <c r="U4996" t="s">
        <v>6495</v>
      </c>
      <c r="V4996">
        <v>384</v>
      </c>
      <c r="W4996" t="s">
        <v>63</v>
      </c>
      <c r="X4996" t="s">
        <v>161</v>
      </c>
      <c r="AB4996" t="s">
        <v>6496</v>
      </c>
      <c r="AD4996" t="s">
        <v>65</v>
      </c>
      <c r="AE4996">
        <v>27312051</v>
      </c>
      <c r="AF4996" t="s">
        <v>6497</v>
      </c>
      <c r="AG4996" t="s">
        <v>6498</v>
      </c>
      <c r="AH4996" t="s">
        <v>6499</v>
      </c>
      <c r="AI4996" t="s">
        <v>6500</v>
      </c>
      <c r="AJ4996" t="s">
        <v>6501</v>
      </c>
      <c r="AK4996" t="str">
        <f t="shared" si="179"/>
        <v>NCT00455533</v>
      </c>
      <c r="AL4996">
        <v>14590730</v>
      </c>
      <c r="AM4996" t="s">
        <v>91</v>
      </c>
      <c r="AN4996" t="s">
        <v>6512</v>
      </c>
      <c r="AP4996" t="s">
        <v>6509</v>
      </c>
      <c r="AQ4996" t="s">
        <v>6510</v>
      </c>
      <c r="AR4996" t="s">
        <v>103</v>
      </c>
      <c r="AS4996" t="s">
        <v>104</v>
      </c>
      <c r="AT4996">
        <v>5</v>
      </c>
      <c r="AU4996">
        <v>5</v>
      </c>
    </row>
    <row r="4997" spans="1:47" x14ac:dyDescent="0.2">
      <c r="A4997" t="s">
        <v>6486</v>
      </c>
      <c r="B4997" t="s">
        <v>6487</v>
      </c>
      <c r="C4997" t="s">
        <v>6488</v>
      </c>
      <c r="D4997" t="s">
        <v>6489</v>
      </c>
      <c r="F4997" t="s">
        <v>52</v>
      </c>
      <c r="G4997" t="s">
        <v>6016</v>
      </c>
      <c r="H4997" t="s">
        <v>6490</v>
      </c>
      <c r="I4997" t="s">
        <v>6491</v>
      </c>
      <c r="J4997" t="s">
        <v>6492</v>
      </c>
      <c r="K4997" t="s">
        <v>179</v>
      </c>
      <c r="L4997" s="1">
        <v>39174</v>
      </c>
      <c r="M4997" s="1">
        <v>42394</v>
      </c>
      <c r="N4997" s="1">
        <v>40148</v>
      </c>
      <c r="O4997" t="s">
        <v>75</v>
      </c>
      <c r="P4997" t="s">
        <v>6493</v>
      </c>
      <c r="S4997" t="s">
        <v>926</v>
      </c>
      <c r="T4997" t="s">
        <v>6494</v>
      </c>
      <c r="U4997" t="s">
        <v>6495</v>
      </c>
      <c r="V4997">
        <v>384</v>
      </c>
      <c r="W4997" t="s">
        <v>63</v>
      </c>
      <c r="X4997" t="s">
        <v>161</v>
      </c>
      <c r="AB4997" t="s">
        <v>6496</v>
      </c>
      <c r="AD4997" t="s">
        <v>65</v>
      </c>
      <c r="AE4997">
        <v>27312051</v>
      </c>
      <c r="AF4997" t="s">
        <v>6497</v>
      </c>
      <c r="AG4997" t="s">
        <v>6498</v>
      </c>
      <c r="AH4997" t="s">
        <v>6499</v>
      </c>
      <c r="AI4997" t="s">
        <v>6500</v>
      </c>
      <c r="AJ4997" t="s">
        <v>6501</v>
      </c>
      <c r="AK4997" t="str">
        <f t="shared" si="179"/>
        <v>NCT00455533</v>
      </c>
      <c r="AL4997">
        <v>14590731</v>
      </c>
      <c r="AM4997" t="s">
        <v>92</v>
      </c>
      <c r="AN4997" t="s">
        <v>6512</v>
      </c>
      <c r="AP4997" t="s">
        <v>6509</v>
      </c>
      <c r="AQ4997" t="s">
        <v>6510</v>
      </c>
      <c r="AR4997" t="s">
        <v>103</v>
      </c>
      <c r="AS4997" t="s">
        <v>104</v>
      </c>
      <c r="AT4997">
        <v>18</v>
      </c>
      <c r="AU4997">
        <v>18</v>
      </c>
    </row>
    <row r="4998" spans="1:47" x14ac:dyDescent="0.2">
      <c r="A4998" t="s">
        <v>6486</v>
      </c>
      <c r="B4998" t="s">
        <v>6487</v>
      </c>
      <c r="C4998" t="s">
        <v>6488</v>
      </c>
      <c r="D4998" t="s">
        <v>6489</v>
      </c>
      <c r="F4998" t="s">
        <v>52</v>
      </c>
      <c r="G4998" t="s">
        <v>6016</v>
      </c>
      <c r="H4998" t="s">
        <v>6490</v>
      </c>
      <c r="I4998" t="s">
        <v>6491</v>
      </c>
      <c r="J4998" t="s">
        <v>6492</v>
      </c>
      <c r="K4998" t="s">
        <v>179</v>
      </c>
      <c r="L4998" s="1">
        <v>39174</v>
      </c>
      <c r="M4998" s="1">
        <v>42394</v>
      </c>
      <c r="N4998" s="1">
        <v>40148</v>
      </c>
      <c r="O4998" t="s">
        <v>75</v>
      </c>
      <c r="P4998" t="s">
        <v>6493</v>
      </c>
      <c r="S4998" t="s">
        <v>926</v>
      </c>
      <c r="T4998" t="s">
        <v>6494</v>
      </c>
      <c r="U4998" t="s">
        <v>6495</v>
      </c>
      <c r="V4998">
        <v>384</v>
      </c>
      <c r="W4998" t="s">
        <v>63</v>
      </c>
      <c r="X4998" t="s">
        <v>161</v>
      </c>
      <c r="AB4998" t="s">
        <v>6496</v>
      </c>
      <c r="AD4998" t="s">
        <v>65</v>
      </c>
      <c r="AE4998">
        <v>27312051</v>
      </c>
      <c r="AF4998" t="s">
        <v>6497</v>
      </c>
      <c r="AG4998" t="s">
        <v>6498</v>
      </c>
      <c r="AH4998" t="s">
        <v>6499</v>
      </c>
      <c r="AI4998" t="s">
        <v>6500</v>
      </c>
      <c r="AJ4998" t="s">
        <v>6501</v>
      </c>
      <c r="AK4998" t="str">
        <f t="shared" si="179"/>
        <v>NCT00455533</v>
      </c>
      <c r="AL4998">
        <v>14590729</v>
      </c>
      <c r="AM4998" t="s">
        <v>86</v>
      </c>
      <c r="AN4998" t="s">
        <v>6513</v>
      </c>
      <c r="AP4998" t="s">
        <v>6509</v>
      </c>
      <c r="AQ4998" t="s">
        <v>6510</v>
      </c>
      <c r="AR4998" t="s">
        <v>103</v>
      </c>
      <c r="AS4998" t="s">
        <v>104</v>
      </c>
      <c r="AT4998">
        <v>0</v>
      </c>
      <c r="AU4998">
        <v>0</v>
      </c>
    </row>
    <row r="4999" spans="1:47" x14ac:dyDescent="0.2">
      <c r="A4999" t="s">
        <v>6486</v>
      </c>
      <c r="B4999" t="s">
        <v>6487</v>
      </c>
      <c r="C4999" t="s">
        <v>6488</v>
      </c>
      <c r="D4999" t="s">
        <v>6489</v>
      </c>
      <c r="F4999" t="s">
        <v>52</v>
      </c>
      <c r="G4999" t="s">
        <v>6016</v>
      </c>
      <c r="H4999" t="s">
        <v>6490</v>
      </c>
      <c r="I4999" t="s">
        <v>6491</v>
      </c>
      <c r="J4999" t="s">
        <v>6492</v>
      </c>
      <c r="K4999" t="s">
        <v>179</v>
      </c>
      <c r="L4999" s="1">
        <v>39174</v>
      </c>
      <c r="M4999" s="1">
        <v>42394</v>
      </c>
      <c r="N4999" s="1">
        <v>40148</v>
      </c>
      <c r="O4999" t="s">
        <v>75</v>
      </c>
      <c r="P4999" t="s">
        <v>6493</v>
      </c>
      <c r="S4999" t="s">
        <v>926</v>
      </c>
      <c r="T4999" t="s">
        <v>6494</v>
      </c>
      <c r="U4999" t="s">
        <v>6495</v>
      </c>
      <c r="V4999">
        <v>384</v>
      </c>
      <c r="W4999" t="s">
        <v>63</v>
      </c>
      <c r="X4999" t="s">
        <v>161</v>
      </c>
      <c r="AB4999" t="s">
        <v>6496</v>
      </c>
      <c r="AD4999" t="s">
        <v>65</v>
      </c>
      <c r="AE4999">
        <v>27312051</v>
      </c>
      <c r="AF4999" t="s">
        <v>6497</v>
      </c>
      <c r="AG4999" t="s">
        <v>6498</v>
      </c>
      <c r="AH4999" t="s">
        <v>6499</v>
      </c>
      <c r="AI4999" t="s">
        <v>6500</v>
      </c>
      <c r="AJ4999" t="s">
        <v>6501</v>
      </c>
      <c r="AK4999" t="str">
        <f t="shared" si="179"/>
        <v>NCT00455533</v>
      </c>
      <c r="AL4999">
        <v>14590730</v>
      </c>
      <c r="AM4999" t="s">
        <v>91</v>
      </c>
      <c r="AN4999" t="s">
        <v>6513</v>
      </c>
      <c r="AP4999" t="s">
        <v>6509</v>
      </c>
      <c r="AQ4999" t="s">
        <v>6510</v>
      </c>
      <c r="AR4999" t="s">
        <v>103</v>
      </c>
      <c r="AS4999" t="s">
        <v>104</v>
      </c>
      <c r="AT4999">
        <v>0</v>
      </c>
      <c r="AU4999">
        <v>0</v>
      </c>
    </row>
    <row r="5000" spans="1:47" x14ac:dyDescent="0.2">
      <c r="A5000" t="s">
        <v>6486</v>
      </c>
      <c r="B5000" t="s">
        <v>6487</v>
      </c>
      <c r="C5000" t="s">
        <v>6488</v>
      </c>
      <c r="D5000" t="s">
        <v>6489</v>
      </c>
      <c r="F5000" t="s">
        <v>52</v>
      </c>
      <c r="G5000" t="s">
        <v>6016</v>
      </c>
      <c r="H5000" t="s">
        <v>6490</v>
      </c>
      <c r="I5000" t="s">
        <v>6491</v>
      </c>
      <c r="J5000" t="s">
        <v>6492</v>
      </c>
      <c r="K5000" t="s">
        <v>179</v>
      </c>
      <c r="L5000" s="1">
        <v>39174</v>
      </c>
      <c r="M5000" s="1">
        <v>42394</v>
      </c>
      <c r="N5000" s="1">
        <v>40148</v>
      </c>
      <c r="O5000" t="s">
        <v>75</v>
      </c>
      <c r="P5000" t="s">
        <v>6493</v>
      </c>
      <c r="S5000" t="s">
        <v>926</v>
      </c>
      <c r="T5000" t="s">
        <v>6494</v>
      </c>
      <c r="U5000" t="s">
        <v>6495</v>
      </c>
      <c r="V5000">
        <v>384</v>
      </c>
      <c r="W5000" t="s">
        <v>63</v>
      </c>
      <c r="X5000" t="s">
        <v>161</v>
      </c>
      <c r="AB5000" t="s">
        <v>6496</v>
      </c>
      <c r="AD5000" t="s">
        <v>65</v>
      </c>
      <c r="AE5000">
        <v>27312051</v>
      </c>
      <c r="AF5000" t="s">
        <v>6497</v>
      </c>
      <c r="AG5000" t="s">
        <v>6498</v>
      </c>
      <c r="AH5000" t="s">
        <v>6499</v>
      </c>
      <c r="AI5000" t="s">
        <v>6500</v>
      </c>
      <c r="AJ5000" t="s">
        <v>6501</v>
      </c>
      <c r="AK5000" t="str">
        <f t="shared" si="179"/>
        <v>NCT00455533</v>
      </c>
      <c r="AL5000">
        <v>14590731</v>
      </c>
      <c r="AM5000" t="s">
        <v>92</v>
      </c>
      <c r="AN5000" t="s">
        <v>6513</v>
      </c>
      <c r="AP5000" t="s">
        <v>6509</v>
      </c>
      <c r="AQ5000" t="s">
        <v>6510</v>
      </c>
      <c r="AR5000" t="s">
        <v>103</v>
      </c>
      <c r="AS5000" t="s">
        <v>104</v>
      </c>
      <c r="AT5000">
        <v>0</v>
      </c>
      <c r="AU5000">
        <v>0</v>
      </c>
    </row>
    <row r="5001" spans="1:47" x14ac:dyDescent="0.2">
      <c r="A5001" t="s">
        <v>6486</v>
      </c>
      <c r="B5001" t="s">
        <v>6487</v>
      </c>
      <c r="C5001" t="s">
        <v>6488</v>
      </c>
      <c r="D5001" t="s">
        <v>6489</v>
      </c>
      <c r="F5001" t="s">
        <v>52</v>
      </c>
      <c r="G5001" t="s">
        <v>6016</v>
      </c>
      <c r="H5001" t="s">
        <v>6490</v>
      </c>
      <c r="I5001" t="s">
        <v>6491</v>
      </c>
      <c r="J5001" t="s">
        <v>6492</v>
      </c>
      <c r="K5001" t="s">
        <v>179</v>
      </c>
      <c r="L5001" s="1">
        <v>39174</v>
      </c>
      <c r="M5001" s="1">
        <v>42394</v>
      </c>
      <c r="N5001" s="1">
        <v>40148</v>
      </c>
      <c r="O5001" t="s">
        <v>75</v>
      </c>
      <c r="P5001" t="s">
        <v>6493</v>
      </c>
      <c r="S5001" t="s">
        <v>926</v>
      </c>
      <c r="T5001" t="s">
        <v>6494</v>
      </c>
      <c r="U5001" t="s">
        <v>6495</v>
      </c>
      <c r="V5001">
        <v>384</v>
      </c>
      <c r="W5001" t="s">
        <v>63</v>
      </c>
      <c r="X5001" t="s">
        <v>161</v>
      </c>
      <c r="AB5001" t="s">
        <v>6496</v>
      </c>
      <c r="AD5001" t="s">
        <v>65</v>
      </c>
      <c r="AE5001">
        <v>27312051</v>
      </c>
      <c r="AF5001" t="s">
        <v>6497</v>
      </c>
      <c r="AG5001" t="s">
        <v>6498</v>
      </c>
      <c r="AH5001" t="s">
        <v>6499</v>
      </c>
      <c r="AI5001" t="s">
        <v>6500</v>
      </c>
      <c r="AJ5001" t="s">
        <v>6501</v>
      </c>
      <c r="AK5001" t="str">
        <f t="shared" si="179"/>
        <v>NCT00455533</v>
      </c>
      <c r="AL5001">
        <v>14590729</v>
      </c>
      <c r="AM5001" t="s">
        <v>86</v>
      </c>
      <c r="AN5001" t="s">
        <v>6514</v>
      </c>
      <c r="AP5001" t="s">
        <v>6509</v>
      </c>
      <c r="AQ5001" t="s">
        <v>6510</v>
      </c>
      <c r="AR5001" t="s">
        <v>103</v>
      </c>
      <c r="AS5001" t="s">
        <v>104</v>
      </c>
      <c r="AT5001">
        <v>0</v>
      </c>
      <c r="AU5001">
        <v>0</v>
      </c>
    </row>
    <row r="5002" spans="1:47" x14ac:dyDescent="0.2">
      <c r="A5002" t="s">
        <v>6486</v>
      </c>
      <c r="B5002" t="s">
        <v>6487</v>
      </c>
      <c r="C5002" t="s">
        <v>6488</v>
      </c>
      <c r="D5002" t="s">
        <v>6489</v>
      </c>
      <c r="F5002" t="s">
        <v>52</v>
      </c>
      <c r="G5002" t="s">
        <v>6016</v>
      </c>
      <c r="H5002" t="s">
        <v>6490</v>
      </c>
      <c r="I5002" t="s">
        <v>6491</v>
      </c>
      <c r="J5002" t="s">
        <v>6492</v>
      </c>
      <c r="K5002" t="s">
        <v>179</v>
      </c>
      <c r="L5002" s="1">
        <v>39174</v>
      </c>
      <c r="M5002" s="1">
        <v>42394</v>
      </c>
      <c r="N5002" s="1">
        <v>40148</v>
      </c>
      <c r="O5002" t="s">
        <v>75</v>
      </c>
      <c r="P5002" t="s">
        <v>6493</v>
      </c>
      <c r="S5002" t="s">
        <v>926</v>
      </c>
      <c r="T5002" t="s">
        <v>6494</v>
      </c>
      <c r="U5002" t="s">
        <v>6495</v>
      </c>
      <c r="V5002">
        <v>384</v>
      </c>
      <c r="W5002" t="s">
        <v>63</v>
      </c>
      <c r="X5002" t="s">
        <v>161</v>
      </c>
      <c r="AB5002" t="s">
        <v>6496</v>
      </c>
      <c r="AD5002" t="s">
        <v>65</v>
      </c>
      <c r="AE5002">
        <v>27312051</v>
      </c>
      <c r="AF5002" t="s">
        <v>6497</v>
      </c>
      <c r="AG5002" t="s">
        <v>6498</v>
      </c>
      <c r="AH5002" t="s">
        <v>6499</v>
      </c>
      <c r="AI5002" t="s">
        <v>6500</v>
      </c>
      <c r="AJ5002" t="s">
        <v>6501</v>
      </c>
      <c r="AK5002" t="str">
        <f t="shared" si="179"/>
        <v>NCT00455533</v>
      </c>
      <c r="AL5002">
        <v>14590730</v>
      </c>
      <c r="AM5002" t="s">
        <v>91</v>
      </c>
      <c r="AN5002" t="s">
        <v>6514</v>
      </c>
      <c r="AP5002" t="s">
        <v>6509</v>
      </c>
      <c r="AQ5002" t="s">
        <v>6510</v>
      </c>
      <c r="AR5002" t="s">
        <v>103</v>
      </c>
      <c r="AS5002" t="s">
        <v>104</v>
      </c>
      <c r="AT5002">
        <v>0</v>
      </c>
      <c r="AU5002">
        <v>0</v>
      </c>
    </row>
    <row r="5003" spans="1:47" x14ac:dyDescent="0.2">
      <c r="A5003" t="s">
        <v>6486</v>
      </c>
      <c r="B5003" t="s">
        <v>6487</v>
      </c>
      <c r="C5003" t="s">
        <v>6488</v>
      </c>
      <c r="D5003" t="s">
        <v>6489</v>
      </c>
      <c r="F5003" t="s">
        <v>52</v>
      </c>
      <c r="G5003" t="s">
        <v>6016</v>
      </c>
      <c r="H5003" t="s">
        <v>6490</v>
      </c>
      <c r="I5003" t="s">
        <v>6491</v>
      </c>
      <c r="J5003" t="s">
        <v>6492</v>
      </c>
      <c r="K5003" t="s">
        <v>179</v>
      </c>
      <c r="L5003" s="1">
        <v>39174</v>
      </c>
      <c r="M5003" s="1">
        <v>42394</v>
      </c>
      <c r="N5003" s="1">
        <v>40148</v>
      </c>
      <c r="O5003" t="s">
        <v>75</v>
      </c>
      <c r="P5003" t="s">
        <v>6493</v>
      </c>
      <c r="S5003" t="s">
        <v>926</v>
      </c>
      <c r="T5003" t="s">
        <v>6494</v>
      </c>
      <c r="U5003" t="s">
        <v>6495</v>
      </c>
      <c r="V5003">
        <v>384</v>
      </c>
      <c r="W5003" t="s">
        <v>63</v>
      </c>
      <c r="X5003" t="s">
        <v>161</v>
      </c>
      <c r="AB5003" t="s">
        <v>6496</v>
      </c>
      <c r="AD5003" t="s">
        <v>65</v>
      </c>
      <c r="AE5003">
        <v>27312051</v>
      </c>
      <c r="AF5003" t="s">
        <v>6497</v>
      </c>
      <c r="AG5003" t="s">
        <v>6498</v>
      </c>
      <c r="AH5003" t="s">
        <v>6499</v>
      </c>
      <c r="AI5003" t="s">
        <v>6500</v>
      </c>
      <c r="AJ5003" t="s">
        <v>6501</v>
      </c>
      <c r="AK5003" t="str">
        <f t="shared" si="179"/>
        <v>NCT00455533</v>
      </c>
      <c r="AL5003">
        <v>14590731</v>
      </c>
      <c r="AM5003" t="s">
        <v>92</v>
      </c>
      <c r="AN5003" t="s">
        <v>6514</v>
      </c>
      <c r="AP5003" t="s">
        <v>6509</v>
      </c>
      <c r="AQ5003" t="s">
        <v>6510</v>
      </c>
      <c r="AR5003" t="s">
        <v>103</v>
      </c>
      <c r="AS5003" t="s">
        <v>104</v>
      </c>
      <c r="AT5003">
        <v>0</v>
      </c>
      <c r="AU5003">
        <v>0</v>
      </c>
    </row>
    <row r="5004" spans="1:47" x14ac:dyDescent="0.2">
      <c r="A5004" t="s">
        <v>6486</v>
      </c>
      <c r="B5004" t="s">
        <v>6487</v>
      </c>
      <c r="C5004" t="s">
        <v>6488</v>
      </c>
      <c r="D5004" t="s">
        <v>6489</v>
      </c>
      <c r="F5004" t="s">
        <v>52</v>
      </c>
      <c r="G5004" t="s">
        <v>6016</v>
      </c>
      <c r="H5004" t="s">
        <v>6490</v>
      </c>
      <c r="I5004" t="s">
        <v>6491</v>
      </c>
      <c r="J5004" t="s">
        <v>6492</v>
      </c>
      <c r="K5004" t="s">
        <v>179</v>
      </c>
      <c r="L5004" s="1">
        <v>39174</v>
      </c>
      <c r="M5004" s="1">
        <v>42394</v>
      </c>
      <c r="N5004" s="1">
        <v>40148</v>
      </c>
      <c r="O5004" t="s">
        <v>75</v>
      </c>
      <c r="P5004" t="s">
        <v>6493</v>
      </c>
      <c r="S5004" t="s">
        <v>926</v>
      </c>
      <c r="T5004" t="s">
        <v>6494</v>
      </c>
      <c r="U5004" t="s">
        <v>6495</v>
      </c>
      <c r="V5004">
        <v>384</v>
      </c>
      <c r="W5004" t="s">
        <v>63</v>
      </c>
      <c r="X5004" t="s">
        <v>161</v>
      </c>
      <c r="AB5004" t="s">
        <v>6496</v>
      </c>
      <c r="AD5004" t="s">
        <v>65</v>
      </c>
      <c r="AE5004">
        <v>27312051</v>
      </c>
      <c r="AF5004" t="s">
        <v>6497</v>
      </c>
      <c r="AG5004" t="s">
        <v>6498</v>
      </c>
      <c r="AH5004" t="s">
        <v>6499</v>
      </c>
      <c r="AI5004" t="s">
        <v>6500</v>
      </c>
      <c r="AJ5004" t="s">
        <v>6501</v>
      </c>
      <c r="AK5004" t="str">
        <f t="shared" si="179"/>
        <v>NCT00455533</v>
      </c>
      <c r="AL5004">
        <v>14590729</v>
      </c>
      <c r="AM5004" t="s">
        <v>86</v>
      </c>
      <c r="AN5004" t="s">
        <v>6515</v>
      </c>
      <c r="AP5004" t="s">
        <v>6516</v>
      </c>
      <c r="AR5004" t="s">
        <v>89</v>
      </c>
      <c r="AS5004" t="s">
        <v>104</v>
      </c>
      <c r="AT5004">
        <v>71</v>
      </c>
      <c r="AU5004">
        <v>71</v>
      </c>
    </row>
    <row r="5005" spans="1:47" x14ac:dyDescent="0.2">
      <c r="A5005" t="s">
        <v>6486</v>
      </c>
      <c r="B5005" t="s">
        <v>6487</v>
      </c>
      <c r="C5005" t="s">
        <v>6488</v>
      </c>
      <c r="D5005" t="s">
        <v>6489</v>
      </c>
      <c r="F5005" t="s">
        <v>52</v>
      </c>
      <c r="G5005" t="s">
        <v>6016</v>
      </c>
      <c r="H5005" t="s">
        <v>6490</v>
      </c>
      <c r="I5005" t="s">
        <v>6491</v>
      </c>
      <c r="J5005" t="s">
        <v>6492</v>
      </c>
      <c r="K5005" t="s">
        <v>179</v>
      </c>
      <c r="L5005" s="1">
        <v>39174</v>
      </c>
      <c r="M5005" s="1">
        <v>42394</v>
      </c>
      <c r="N5005" s="1">
        <v>40148</v>
      </c>
      <c r="O5005" t="s">
        <v>75</v>
      </c>
      <c r="P5005" t="s">
        <v>6493</v>
      </c>
      <c r="S5005" t="s">
        <v>926</v>
      </c>
      <c r="T5005" t="s">
        <v>6494</v>
      </c>
      <c r="U5005" t="s">
        <v>6495</v>
      </c>
      <c r="V5005">
        <v>384</v>
      </c>
      <c r="W5005" t="s">
        <v>63</v>
      </c>
      <c r="X5005" t="s">
        <v>161</v>
      </c>
      <c r="AB5005" t="s">
        <v>6496</v>
      </c>
      <c r="AD5005" t="s">
        <v>65</v>
      </c>
      <c r="AE5005">
        <v>27312051</v>
      </c>
      <c r="AF5005" t="s">
        <v>6497</v>
      </c>
      <c r="AG5005" t="s">
        <v>6498</v>
      </c>
      <c r="AH5005" t="s">
        <v>6499</v>
      </c>
      <c r="AI5005" t="s">
        <v>6500</v>
      </c>
      <c r="AJ5005" t="s">
        <v>6501</v>
      </c>
      <c r="AK5005" t="str">
        <f t="shared" si="179"/>
        <v>NCT00455533</v>
      </c>
      <c r="AL5005">
        <v>14590730</v>
      </c>
      <c r="AM5005" t="s">
        <v>91</v>
      </c>
      <c r="AN5005" t="s">
        <v>6515</v>
      </c>
      <c r="AP5005" t="s">
        <v>6516</v>
      </c>
      <c r="AR5005" t="s">
        <v>89</v>
      </c>
      <c r="AS5005" t="s">
        <v>104</v>
      </c>
      <c r="AT5005">
        <v>75</v>
      </c>
      <c r="AU5005">
        <v>75</v>
      </c>
    </row>
    <row r="5006" spans="1:47" x14ac:dyDescent="0.2">
      <c r="A5006" t="s">
        <v>6486</v>
      </c>
      <c r="B5006" t="s">
        <v>6487</v>
      </c>
      <c r="C5006" t="s">
        <v>6488</v>
      </c>
      <c r="D5006" t="s">
        <v>6489</v>
      </c>
      <c r="F5006" t="s">
        <v>52</v>
      </c>
      <c r="G5006" t="s">
        <v>6016</v>
      </c>
      <c r="H5006" t="s">
        <v>6490</v>
      </c>
      <c r="I5006" t="s">
        <v>6491</v>
      </c>
      <c r="J5006" t="s">
        <v>6492</v>
      </c>
      <c r="K5006" t="s">
        <v>179</v>
      </c>
      <c r="L5006" s="1">
        <v>39174</v>
      </c>
      <c r="M5006" s="1">
        <v>42394</v>
      </c>
      <c r="N5006" s="1">
        <v>40148</v>
      </c>
      <c r="O5006" t="s">
        <v>75</v>
      </c>
      <c r="P5006" t="s">
        <v>6493</v>
      </c>
      <c r="S5006" t="s">
        <v>926</v>
      </c>
      <c r="T5006" t="s">
        <v>6494</v>
      </c>
      <c r="U5006" t="s">
        <v>6495</v>
      </c>
      <c r="V5006">
        <v>384</v>
      </c>
      <c r="W5006" t="s">
        <v>63</v>
      </c>
      <c r="X5006" t="s">
        <v>161</v>
      </c>
      <c r="AB5006" t="s">
        <v>6496</v>
      </c>
      <c r="AD5006" t="s">
        <v>65</v>
      </c>
      <c r="AE5006">
        <v>27312051</v>
      </c>
      <c r="AF5006" t="s">
        <v>6497</v>
      </c>
      <c r="AG5006" t="s">
        <v>6498</v>
      </c>
      <c r="AH5006" t="s">
        <v>6499</v>
      </c>
      <c r="AI5006" t="s">
        <v>6500</v>
      </c>
      <c r="AJ5006" t="s">
        <v>6501</v>
      </c>
      <c r="AK5006" t="str">
        <f t="shared" si="179"/>
        <v>NCT00455533</v>
      </c>
      <c r="AL5006">
        <v>14590731</v>
      </c>
      <c r="AM5006" t="s">
        <v>92</v>
      </c>
      <c r="AN5006" t="s">
        <v>6515</v>
      </c>
      <c r="AP5006" t="s">
        <v>6516</v>
      </c>
      <c r="AR5006" t="s">
        <v>89</v>
      </c>
      <c r="AS5006" t="s">
        <v>104</v>
      </c>
      <c r="AT5006">
        <v>146</v>
      </c>
      <c r="AU5006">
        <v>146</v>
      </c>
    </row>
    <row r="5007" spans="1:47" x14ac:dyDescent="0.2">
      <c r="A5007" t="s">
        <v>6486</v>
      </c>
      <c r="B5007" t="s">
        <v>6487</v>
      </c>
      <c r="C5007" t="s">
        <v>6488</v>
      </c>
      <c r="D5007" t="s">
        <v>6489</v>
      </c>
      <c r="F5007" t="s">
        <v>52</v>
      </c>
      <c r="G5007" t="s">
        <v>6016</v>
      </c>
      <c r="H5007" t="s">
        <v>6490</v>
      </c>
      <c r="I5007" t="s">
        <v>6491</v>
      </c>
      <c r="J5007" t="s">
        <v>6492</v>
      </c>
      <c r="K5007" t="s">
        <v>179</v>
      </c>
      <c r="L5007" s="1">
        <v>39174</v>
      </c>
      <c r="M5007" s="1">
        <v>42394</v>
      </c>
      <c r="N5007" s="1">
        <v>40148</v>
      </c>
      <c r="O5007" t="s">
        <v>75</v>
      </c>
      <c r="P5007" t="s">
        <v>6493</v>
      </c>
      <c r="S5007" t="s">
        <v>926</v>
      </c>
      <c r="T5007" t="s">
        <v>6494</v>
      </c>
      <c r="U5007" t="s">
        <v>6495</v>
      </c>
      <c r="V5007">
        <v>384</v>
      </c>
      <c r="W5007" t="s">
        <v>63</v>
      </c>
      <c r="X5007" t="s">
        <v>161</v>
      </c>
      <c r="AB5007" t="s">
        <v>6496</v>
      </c>
      <c r="AD5007" t="s">
        <v>65</v>
      </c>
      <c r="AE5007">
        <v>27312051</v>
      </c>
      <c r="AF5007" t="s">
        <v>6497</v>
      </c>
      <c r="AG5007" t="s">
        <v>6498</v>
      </c>
      <c r="AH5007" t="s">
        <v>6499</v>
      </c>
      <c r="AI5007" t="s">
        <v>6500</v>
      </c>
      <c r="AJ5007" t="s">
        <v>6501</v>
      </c>
      <c r="AK5007" t="str">
        <f t="shared" si="179"/>
        <v>NCT00455533</v>
      </c>
      <c r="AL5007">
        <v>14590729</v>
      </c>
      <c r="AM5007" t="s">
        <v>86</v>
      </c>
      <c r="AN5007" t="s">
        <v>6517</v>
      </c>
      <c r="AP5007" t="s">
        <v>6516</v>
      </c>
      <c r="AR5007" t="s">
        <v>89</v>
      </c>
      <c r="AS5007" t="s">
        <v>104</v>
      </c>
      <c r="AT5007">
        <v>6</v>
      </c>
      <c r="AU5007">
        <v>6</v>
      </c>
    </row>
    <row r="5008" spans="1:47" x14ac:dyDescent="0.2">
      <c r="A5008" t="s">
        <v>6486</v>
      </c>
      <c r="B5008" t="s">
        <v>6487</v>
      </c>
      <c r="C5008" t="s">
        <v>6488</v>
      </c>
      <c r="D5008" t="s">
        <v>6489</v>
      </c>
      <c r="F5008" t="s">
        <v>52</v>
      </c>
      <c r="G5008" t="s">
        <v>6016</v>
      </c>
      <c r="H5008" t="s">
        <v>6490</v>
      </c>
      <c r="I5008" t="s">
        <v>6491</v>
      </c>
      <c r="J5008" t="s">
        <v>6492</v>
      </c>
      <c r="K5008" t="s">
        <v>179</v>
      </c>
      <c r="L5008" s="1">
        <v>39174</v>
      </c>
      <c r="M5008" s="1">
        <v>42394</v>
      </c>
      <c r="N5008" s="1">
        <v>40148</v>
      </c>
      <c r="O5008" t="s">
        <v>75</v>
      </c>
      <c r="P5008" t="s">
        <v>6493</v>
      </c>
      <c r="S5008" t="s">
        <v>926</v>
      </c>
      <c r="T5008" t="s">
        <v>6494</v>
      </c>
      <c r="U5008" t="s">
        <v>6495</v>
      </c>
      <c r="V5008">
        <v>384</v>
      </c>
      <c r="W5008" t="s">
        <v>63</v>
      </c>
      <c r="X5008" t="s">
        <v>161</v>
      </c>
      <c r="AB5008" t="s">
        <v>6496</v>
      </c>
      <c r="AD5008" t="s">
        <v>65</v>
      </c>
      <c r="AE5008">
        <v>27312051</v>
      </c>
      <c r="AF5008" t="s">
        <v>6497</v>
      </c>
      <c r="AG5008" t="s">
        <v>6498</v>
      </c>
      <c r="AH5008" t="s">
        <v>6499</v>
      </c>
      <c r="AI5008" t="s">
        <v>6500</v>
      </c>
      <c r="AJ5008" t="s">
        <v>6501</v>
      </c>
      <c r="AK5008" t="str">
        <f t="shared" si="179"/>
        <v>NCT00455533</v>
      </c>
      <c r="AL5008">
        <v>14590730</v>
      </c>
      <c r="AM5008" t="s">
        <v>91</v>
      </c>
      <c r="AN5008" t="s">
        <v>6517</v>
      </c>
      <c r="AP5008" t="s">
        <v>6516</v>
      </c>
      <c r="AR5008" t="s">
        <v>89</v>
      </c>
      <c r="AS5008" t="s">
        <v>104</v>
      </c>
      <c r="AT5008">
        <v>6</v>
      </c>
      <c r="AU5008">
        <v>6</v>
      </c>
    </row>
    <row r="5009" spans="1:47" x14ac:dyDescent="0.2">
      <c r="A5009" t="s">
        <v>6486</v>
      </c>
      <c r="B5009" t="s">
        <v>6487</v>
      </c>
      <c r="C5009" t="s">
        <v>6488</v>
      </c>
      <c r="D5009" t="s">
        <v>6489</v>
      </c>
      <c r="F5009" t="s">
        <v>52</v>
      </c>
      <c r="G5009" t="s">
        <v>6016</v>
      </c>
      <c r="H5009" t="s">
        <v>6490</v>
      </c>
      <c r="I5009" t="s">
        <v>6491</v>
      </c>
      <c r="J5009" t="s">
        <v>6492</v>
      </c>
      <c r="K5009" t="s">
        <v>179</v>
      </c>
      <c r="L5009" s="1">
        <v>39174</v>
      </c>
      <c r="M5009" s="1">
        <v>42394</v>
      </c>
      <c r="N5009" s="1">
        <v>40148</v>
      </c>
      <c r="O5009" t="s">
        <v>75</v>
      </c>
      <c r="P5009" t="s">
        <v>6493</v>
      </c>
      <c r="S5009" t="s">
        <v>926</v>
      </c>
      <c r="T5009" t="s">
        <v>6494</v>
      </c>
      <c r="U5009" t="s">
        <v>6495</v>
      </c>
      <c r="V5009">
        <v>384</v>
      </c>
      <c r="W5009" t="s">
        <v>63</v>
      </c>
      <c r="X5009" t="s">
        <v>161</v>
      </c>
      <c r="AB5009" t="s">
        <v>6496</v>
      </c>
      <c r="AD5009" t="s">
        <v>65</v>
      </c>
      <c r="AE5009">
        <v>27312051</v>
      </c>
      <c r="AF5009" t="s">
        <v>6497</v>
      </c>
      <c r="AG5009" t="s">
        <v>6498</v>
      </c>
      <c r="AH5009" t="s">
        <v>6499</v>
      </c>
      <c r="AI5009" t="s">
        <v>6500</v>
      </c>
      <c r="AJ5009" t="s">
        <v>6501</v>
      </c>
      <c r="AK5009" t="str">
        <f t="shared" si="179"/>
        <v>NCT00455533</v>
      </c>
      <c r="AL5009">
        <v>14590731</v>
      </c>
      <c r="AM5009" t="s">
        <v>92</v>
      </c>
      <c r="AN5009" t="s">
        <v>6517</v>
      </c>
      <c r="AP5009" t="s">
        <v>6516</v>
      </c>
      <c r="AR5009" t="s">
        <v>89</v>
      </c>
      <c r="AS5009" t="s">
        <v>104</v>
      </c>
      <c r="AT5009">
        <v>12</v>
      </c>
      <c r="AU5009">
        <v>12</v>
      </c>
    </row>
    <row r="5010" spans="1:47" x14ac:dyDescent="0.2">
      <c r="A5010" t="s">
        <v>6486</v>
      </c>
      <c r="B5010" t="s">
        <v>6487</v>
      </c>
      <c r="C5010" t="s">
        <v>6488</v>
      </c>
      <c r="D5010" t="s">
        <v>6489</v>
      </c>
      <c r="F5010" t="s">
        <v>52</v>
      </c>
      <c r="G5010" t="s">
        <v>6016</v>
      </c>
      <c r="H5010" t="s">
        <v>6490</v>
      </c>
      <c r="I5010" t="s">
        <v>6491</v>
      </c>
      <c r="J5010" t="s">
        <v>6492</v>
      </c>
      <c r="K5010" t="s">
        <v>179</v>
      </c>
      <c r="L5010" s="1">
        <v>39174</v>
      </c>
      <c r="M5010" s="1">
        <v>42394</v>
      </c>
      <c r="N5010" s="1">
        <v>40148</v>
      </c>
      <c r="O5010" t="s">
        <v>75</v>
      </c>
      <c r="P5010" t="s">
        <v>6493</v>
      </c>
      <c r="S5010" t="s">
        <v>926</v>
      </c>
      <c r="T5010" t="s">
        <v>6494</v>
      </c>
      <c r="U5010" t="s">
        <v>6495</v>
      </c>
      <c r="V5010">
        <v>384</v>
      </c>
      <c r="W5010" t="s">
        <v>63</v>
      </c>
      <c r="X5010" t="s">
        <v>161</v>
      </c>
      <c r="AB5010" t="s">
        <v>6496</v>
      </c>
      <c r="AD5010" t="s">
        <v>65</v>
      </c>
      <c r="AE5010">
        <v>27312051</v>
      </c>
      <c r="AF5010" t="s">
        <v>6497</v>
      </c>
      <c r="AG5010" t="s">
        <v>6498</v>
      </c>
      <c r="AH5010" t="s">
        <v>6499</v>
      </c>
      <c r="AI5010" t="s">
        <v>6500</v>
      </c>
      <c r="AJ5010" t="s">
        <v>6501</v>
      </c>
      <c r="AK5010" t="str">
        <f t="shared" si="179"/>
        <v>NCT00455533</v>
      </c>
      <c r="AL5010">
        <v>14590729</v>
      </c>
      <c r="AM5010" t="s">
        <v>86</v>
      </c>
      <c r="AN5010" t="s">
        <v>6518</v>
      </c>
      <c r="AP5010" t="s">
        <v>6516</v>
      </c>
      <c r="AR5010" t="s">
        <v>89</v>
      </c>
      <c r="AS5010" t="s">
        <v>104</v>
      </c>
      <c r="AT5010">
        <v>67</v>
      </c>
      <c r="AU5010">
        <v>67</v>
      </c>
    </row>
    <row r="5011" spans="1:47" x14ac:dyDescent="0.2">
      <c r="A5011" t="s">
        <v>6486</v>
      </c>
      <c r="B5011" t="s">
        <v>6487</v>
      </c>
      <c r="C5011" t="s">
        <v>6488</v>
      </c>
      <c r="D5011" t="s">
        <v>6489</v>
      </c>
      <c r="F5011" t="s">
        <v>52</v>
      </c>
      <c r="G5011" t="s">
        <v>6016</v>
      </c>
      <c r="H5011" t="s">
        <v>6490</v>
      </c>
      <c r="I5011" t="s">
        <v>6491</v>
      </c>
      <c r="J5011" t="s">
        <v>6492</v>
      </c>
      <c r="K5011" t="s">
        <v>179</v>
      </c>
      <c r="L5011" s="1">
        <v>39174</v>
      </c>
      <c r="M5011" s="1">
        <v>42394</v>
      </c>
      <c r="N5011" s="1">
        <v>40148</v>
      </c>
      <c r="O5011" t="s">
        <v>75</v>
      </c>
      <c r="P5011" t="s">
        <v>6493</v>
      </c>
      <c r="S5011" t="s">
        <v>926</v>
      </c>
      <c r="T5011" t="s">
        <v>6494</v>
      </c>
      <c r="U5011" t="s">
        <v>6495</v>
      </c>
      <c r="V5011">
        <v>384</v>
      </c>
      <c r="W5011" t="s">
        <v>63</v>
      </c>
      <c r="X5011" t="s">
        <v>161</v>
      </c>
      <c r="AB5011" t="s">
        <v>6496</v>
      </c>
      <c r="AD5011" t="s">
        <v>65</v>
      </c>
      <c r="AE5011">
        <v>27312051</v>
      </c>
      <c r="AF5011" t="s">
        <v>6497</v>
      </c>
      <c r="AG5011" t="s">
        <v>6498</v>
      </c>
      <c r="AH5011" t="s">
        <v>6499</v>
      </c>
      <c r="AI5011" t="s">
        <v>6500</v>
      </c>
      <c r="AJ5011" t="s">
        <v>6501</v>
      </c>
      <c r="AK5011" t="str">
        <f t="shared" si="179"/>
        <v>NCT00455533</v>
      </c>
      <c r="AL5011">
        <v>14590730</v>
      </c>
      <c r="AM5011" t="s">
        <v>91</v>
      </c>
      <c r="AN5011" t="s">
        <v>6518</v>
      </c>
      <c r="AP5011" t="s">
        <v>6516</v>
      </c>
      <c r="AR5011" t="s">
        <v>89</v>
      </c>
      <c r="AS5011" t="s">
        <v>104</v>
      </c>
      <c r="AT5011">
        <v>64</v>
      </c>
      <c r="AU5011">
        <v>64</v>
      </c>
    </row>
    <row r="5012" spans="1:47" x14ac:dyDescent="0.2">
      <c r="A5012" t="s">
        <v>6486</v>
      </c>
      <c r="B5012" t="s">
        <v>6487</v>
      </c>
      <c r="C5012" t="s">
        <v>6488</v>
      </c>
      <c r="D5012" t="s">
        <v>6489</v>
      </c>
      <c r="F5012" t="s">
        <v>52</v>
      </c>
      <c r="G5012" t="s">
        <v>6016</v>
      </c>
      <c r="H5012" t="s">
        <v>6490</v>
      </c>
      <c r="I5012" t="s">
        <v>6491</v>
      </c>
      <c r="J5012" t="s">
        <v>6492</v>
      </c>
      <c r="K5012" t="s">
        <v>179</v>
      </c>
      <c r="L5012" s="1">
        <v>39174</v>
      </c>
      <c r="M5012" s="1">
        <v>42394</v>
      </c>
      <c r="N5012" s="1">
        <v>40148</v>
      </c>
      <c r="O5012" t="s">
        <v>75</v>
      </c>
      <c r="P5012" t="s">
        <v>6493</v>
      </c>
      <c r="S5012" t="s">
        <v>926</v>
      </c>
      <c r="T5012" t="s">
        <v>6494</v>
      </c>
      <c r="U5012" t="s">
        <v>6495</v>
      </c>
      <c r="V5012">
        <v>384</v>
      </c>
      <c r="W5012" t="s">
        <v>63</v>
      </c>
      <c r="X5012" t="s">
        <v>161</v>
      </c>
      <c r="AB5012" t="s">
        <v>6496</v>
      </c>
      <c r="AD5012" t="s">
        <v>65</v>
      </c>
      <c r="AE5012">
        <v>27312051</v>
      </c>
      <c r="AF5012" t="s">
        <v>6497</v>
      </c>
      <c r="AG5012" t="s">
        <v>6498</v>
      </c>
      <c r="AH5012" t="s">
        <v>6499</v>
      </c>
      <c r="AI5012" t="s">
        <v>6500</v>
      </c>
      <c r="AJ5012" t="s">
        <v>6501</v>
      </c>
      <c r="AK5012" t="str">
        <f t="shared" si="179"/>
        <v>NCT00455533</v>
      </c>
      <c r="AL5012">
        <v>14590731</v>
      </c>
      <c r="AM5012" t="s">
        <v>92</v>
      </c>
      <c r="AN5012" t="s">
        <v>6518</v>
      </c>
      <c r="AP5012" t="s">
        <v>6516</v>
      </c>
      <c r="AR5012" t="s">
        <v>89</v>
      </c>
      <c r="AS5012" t="s">
        <v>104</v>
      </c>
      <c r="AT5012">
        <v>131</v>
      </c>
      <c r="AU5012">
        <v>131</v>
      </c>
    </row>
    <row r="5013" spans="1:47" x14ac:dyDescent="0.2">
      <c r="A5013" t="s">
        <v>6486</v>
      </c>
      <c r="B5013" t="s">
        <v>6487</v>
      </c>
      <c r="C5013" t="s">
        <v>6488</v>
      </c>
      <c r="D5013" t="s">
        <v>6489</v>
      </c>
      <c r="F5013" t="s">
        <v>52</v>
      </c>
      <c r="G5013" t="s">
        <v>6016</v>
      </c>
      <c r="H5013" t="s">
        <v>6490</v>
      </c>
      <c r="I5013" t="s">
        <v>6491</v>
      </c>
      <c r="J5013" t="s">
        <v>6492</v>
      </c>
      <c r="K5013" t="s">
        <v>179</v>
      </c>
      <c r="L5013" s="1">
        <v>39174</v>
      </c>
      <c r="M5013" s="1">
        <v>42394</v>
      </c>
      <c r="N5013" s="1">
        <v>40148</v>
      </c>
      <c r="O5013" t="s">
        <v>75</v>
      </c>
      <c r="P5013" t="s">
        <v>6493</v>
      </c>
      <c r="S5013" t="s">
        <v>926</v>
      </c>
      <c r="T5013" t="s">
        <v>6494</v>
      </c>
      <c r="U5013" t="s">
        <v>6495</v>
      </c>
      <c r="V5013">
        <v>384</v>
      </c>
      <c r="W5013" t="s">
        <v>63</v>
      </c>
      <c r="X5013" t="s">
        <v>161</v>
      </c>
      <c r="AB5013" t="s">
        <v>6496</v>
      </c>
      <c r="AD5013" t="s">
        <v>65</v>
      </c>
      <c r="AE5013">
        <v>27312051</v>
      </c>
      <c r="AF5013" t="s">
        <v>6497</v>
      </c>
      <c r="AG5013" t="s">
        <v>6498</v>
      </c>
      <c r="AH5013" t="s">
        <v>6499</v>
      </c>
      <c r="AI5013" t="s">
        <v>6500</v>
      </c>
      <c r="AJ5013" t="s">
        <v>6501</v>
      </c>
      <c r="AK5013" t="str">
        <f t="shared" si="179"/>
        <v>NCT00455533</v>
      </c>
      <c r="AL5013">
        <v>14590729</v>
      </c>
      <c r="AM5013" t="s">
        <v>86</v>
      </c>
      <c r="AN5013" t="s">
        <v>6519</v>
      </c>
      <c r="AP5013" t="s">
        <v>6516</v>
      </c>
      <c r="AR5013" t="s">
        <v>89</v>
      </c>
      <c r="AS5013" t="s">
        <v>104</v>
      </c>
      <c r="AT5013">
        <v>4</v>
      </c>
      <c r="AU5013">
        <v>4</v>
      </c>
    </row>
    <row r="5014" spans="1:47" x14ac:dyDescent="0.2">
      <c r="A5014" t="s">
        <v>6486</v>
      </c>
      <c r="B5014" t="s">
        <v>6487</v>
      </c>
      <c r="C5014" t="s">
        <v>6488</v>
      </c>
      <c r="D5014" t="s">
        <v>6489</v>
      </c>
      <c r="F5014" t="s">
        <v>52</v>
      </c>
      <c r="G5014" t="s">
        <v>6016</v>
      </c>
      <c r="H5014" t="s">
        <v>6490</v>
      </c>
      <c r="I5014" t="s">
        <v>6491</v>
      </c>
      <c r="J5014" t="s">
        <v>6492</v>
      </c>
      <c r="K5014" t="s">
        <v>179</v>
      </c>
      <c r="L5014" s="1">
        <v>39174</v>
      </c>
      <c r="M5014" s="1">
        <v>42394</v>
      </c>
      <c r="N5014" s="1">
        <v>40148</v>
      </c>
      <c r="O5014" t="s">
        <v>75</v>
      </c>
      <c r="P5014" t="s">
        <v>6493</v>
      </c>
      <c r="S5014" t="s">
        <v>926</v>
      </c>
      <c r="T5014" t="s">
        <v>6494</v>
      </c>
      <c r="U5014" t="s">
        <v>6495</v>
      </c>
      <c r="V5014">
        <v>384</v>
      </c>
      <c r="W5014" t="s">
        <v>63</v>
      </c>
      <c r="X5014" t="s">
        <v>161</v>
      </c>
      <c r="AB5014" t="s">
        <v>6496</v>
      </c>
      <c r="AD5014" t="s">
        <v>65</v>
      </c>
      <c r="AE5014">
        <v>27312051</v>
      </c>
      <c r="AF5014" t="s">
        <v>6497</v>
      </c>
      <c r="AG5014" t="s">
        <v>6498</v>
      </c>
      <c r="AH5014" t="s">
        <v>6499</v>
      </c>
      <c r="AI5014" t="s">
        <v>6500</v>
      </c>
      <c r="AJ5014" t="s">
        <v>6501</v>
      </c>
      <c r="AK5014" t="str">
        <f t="shared" si="179"/>
        <v>NCT00455533</v>
      </c>
      <c r="AL5014">
        <v>14590730</v>
      </c>
      <c r="AM5014" t="s">
        <v>91</v>
      </c>
      <c r="AN5014" t="s">
        <v>6519</v>
      </c>
      <c r="AP5014" t="s">
        <v>6516</v>
      </c>
      <c r="AR5014" t="s">
        <v>89</v>
      </c>
      <c r="AS5014" t="s">
        <v>104</v>
      </c>
      <c r="AT5014">
        <v>2</v>
      </c>
      <c r="AU5014">
        <v>2</v>
      </c>
    </row>
    <row r="5015" spans="1:47" x14ac:dyDescent="0.2">
      <c r="A5015" t="s">
        <v>6486</v>
      </c>
      <c r="B5015" t="s">
        <v>6487</v>
      </c>
      <c r="C5015" t="s">
        <v>6488</v>
      </c>
      <c r="D5015" t="s">
        <v>6489</v>
      </c>
      <c r="F5015" t="s">
        <v>52</v>
      </c>
      <c r="G5015" t="s">
        <v>6016</v>
      </c>
      <c r="H5015" t="s">
        <v>6490</v>
      </c>
      <c r="I5015" t="s">
        <v>6491</v>
      </c>
      <c r="J5015" t="s">
        <v>6492</v>
      </c>
      <c r="K5015" t="s">
        <v>179</v>
      </c>
      <c r="L5015" s="1">
        <v>39174</v>
      </c>
      <c r="M5015" s="1">
        <v>42394</v>
      </c>
      <c r="N5015" s="1">
        <v>40148</v>
      </c>
      <c r="O5015" t="s">
        <v>75</v>
      </c>
      <c r="P5015" t="s">
        <v>6493</v>
      </c>
      <c r="S5015" t="s">
        <v>926</v>
      </c>
      <c r="T5015" t="s">
        <v>6494</v>
      </c>
      <c r="U5015" t="s">
        <v>6495</v>
      </c>
      <c r="V5015">
        <v>384</v>
      </c>
      <c r="W5015" t="s">
        <v>63</v>
      </c>
      <c r="X5015" t="s">
        <v>161</v>
      </c>
      <c r="AB5015" t="s">
        <v>6496</v>
      </c>
      <c r="AD5015" t="s">
        <v>65</v>
      </c>
      <c r="AE5015">
        <v>27312051</v>
      </c>
      <c r="AF5015" t="s">
        <v>6497</v>
      </c>
      <c r="AG5015" t="s">
        <v>6498</v>
      </c>
      <c r="AH5015" t="s">
        <v>6499</v>
      </c>
      <c r="AI5015" t="s">
        <v>6500</v>
      </c>
      <c r="AJ5015" t="s">
        <v>6501</v>
      </c>
      <c r="AK5015" t="str">
        <f t="shared" si="179"/>
        <v>NCT00455533</v>
      </c>
      <c r="AL5015">
        <v>14590731</v>
      </c>
      <c r="AM5015" t="s">
        <v>92</v>
      </c>
      <c r="AN5015" t="s">
        <v>6519</v>
      </c>
      <c r="AP5015" t="s">
        <v>6516</v>
      </c>
      <c r="AR5015" t="s">
        <v>89</v>
      </c>
      <c r="AS5015" t="s">
        <v>104</v>
      </c>
      <c r="AT5015">
        <v>6</v>
      </c>
      <c r="AU5015">
        <v>6</v>
      </c>
    </row>
    <row r="5016" spans="1:47" x14ac:dyDescent="0.2">
      <c r="A5016" t="s">
        <v>6520</v>
      </c>
      <c r="B5016" t="s">
        <v>6392</v>
      </c>
      <c r="C5016" t="s">
        <v>6521</v>
      </c>
      <c r="D5016" t="s">
        <v>6522</v>
      </c>
      <c r="F5016" t="s">
        <v>52</v>
      </c>
      <c r="G5016" t="s">
        <v>6458</v>
      </c>
      <c r="H5016" t="s">
        <v>6523</v>
      </c>
      <c r="I5016" t="s">
        <v>6524</v>
      </c>
      <c r="J5016" t="s">
        <v>6525</v>
      </c>
      <c r="K5016" t="s">
        <v>127</v>
      </c>
      <c r="L5016" s="1">
        <v>40212</v>
      </c>
      <c r="M5016" s="1">
        <v>41968</v>
      </c>
      <c r="N5016" s="1">
        <v>41671</v>
      </c>
      <c r="O5016" t="s">
        <v>75</v>
      </c>
      <c r="P5016" t="s">
        <v>6526</v>
      </c>
      <c r="S5016" t="s">
        <v>6477</v>
      </c>
      <c r="T5016" t="s">
        <v>6527</v>
      </c>
      <c r="U5016" t="s">
        <v>6528</v>
      </c>
      <c r="V5016">
        <v>144</v>
      </c>
      <c r="W5016" t="s">
        <v>63</v>
      </c>
      <c r="X5016" t="s">
        <v>161</v>
      </c>
      <c r="Y5016" t="s">
        <v>6529</v>
      </c>
      <c r="AB5016" t="s">
        <v>6530</v>
      </c>
      <c r="AD5016" t="s">
        <v>65</v>
      </c>
      <c r="AF5016" t="s">
        <v>6531</v>
      </c>
      <c r="AG5016" t="s">
        <v>6532</v>
      </c>
      <c r="AH5016" t="s">
        <v>6533</v>
      </c>
      <c r="AI5016" t="s">
        <v>6534</v>
      </c>
      <c r="AJ5016" t="s">
        <v>6535</v>
      </c>
      <c r="AK5016" t="str">
        <f t="shared" ref="AK5016:AK5048" si="180">HYPERLINK("https://www.clinicaltrials.gov/ct2/show/results/NCT01063036", "NCT01063036")</f>
        <v>NCT01063036</v>
      </c>
      <c r="AL5016">
        <v>14713136</v>
      </c>
      <c r="AM5016" t="s">
        <v>86</v>
      </c>
      <c r="AP5016" t="s">
        <v>95</v>
      </c>
      <c r="AR5016" t="s">
        <v>96</v>
      </c>
      <c r="AS5016" t="s">
        <v>3392</v>
      </c>
      <c r="AT5016">
        <v>42</v>
      </c>
      <c r="AU5016">
        <v>42</v>
      </c>
    </row>
    <row r="5017" spans="1:47" x14ac:dyDescent="0.2">
      <c r="A5017" t="s">
        <v>6520</v>
      </c>
      <c r="B5017" t="s">
        <v>6392</v>
      </c>
      <c r="C5017" t="s">
        <v>6521</v>
      </c>
      <c r="D5017" t="s">
        <v>6522</v>
      </c>
      <c r="F5017" t="s">
        <v>52</v>
      </c>
      <c r="G5017" t="s">
        <v>6458</v>
      </c>
      <c r="H5017" t="s">
        <v>6523</v>
      </c>
      <c r="I5017" t="s">
        <v>6524</v>
      </c>
      <c r="J5017" t="s">
        <v>6525</v>
      </c>
      <c r="K5017" t="s">
        <v>127</v>
      </c>
      <c r="L5017" s="1">
        <v>40212</v>
      </c>
      <c r="M5017" s="1">
        <v>41968</v>
      </c>
      <c r="N5017" s="1">
        <v>41671</v>
      </c>
      <c r="O5017" t="s">
        <v>75</v>
      </c>
      <c r="P5017" t="s">
        <v>6526</v>
      </c>
      <c r="S5017" t="s">
        <v>6477</v>
      </c>
      <c r="T5017" t="s">
        <v>6527</v>
      </c>
      <c r="U5017" t="s">
        <v>6528</v>
      </c>
      <c r="V5017">
        <v>144</v>
      </c>
      <c r="W5017" t="s">
        <v>63</v>
      </c>
      <c r="X5017" t="s">
        <v>161</v>
      </c>
      <c r="Y5017" t="s">
        <v>6529</v>
      </c>
      <c r="AB5017" t="s">
        <v>6530</v>
      </c>
      <c r="AD5017" t="s">
        <v>65</v>
      </c>
      <c r="AF5017" t="s">
        <v>6531</v>
      </c>
      <c r="AG5017" t="s">
        <v>6532</v>
      </c>
      <c r="AH5017" t="s">
        <v>6533</v>
      </c>
      <c r="AI5017" t="s">
        <v>6534</v>
      </c>
      <c r="AJ5017" t="s">
        <v>6535</v>
      </c>
      <c r="AK5017" t="str">
        <f t="shared" si="180"/>
        <v>NCT01063036</v>
      </c>
      <c r="AL5017">
        <v>14713136</v>
      </c>
      <c r="AM5017" t="s">
        <v>86</v>
      </c>
      <c r="AO5017" t="s">
        <v>98</v>
      </c>
      <c r="AP5017" t="s">
        <v>99</v>
      </c>
      <c r="AR5017" t="s">
        <v>89</v>
      </c>
      <c r="AS5017" t="s">
        <v>90</v>
      </c>
      <c r="AT5017">
        <v>23</v>
      </c>
      <c r="AU5017">
        <v>23</v>
      </c>
    </row>
    <row r="5018" spans="1:47" x14ac:dyDescent="0.2">
      <c r="A5018" t="s">
        <v>6520</v>
      </c>
      <c r="B5018" t="s">
        <v>6392</v>
      </c>
      <c r="C5018" t="s">
        <v>6521</v>
      </c>
      <c r="D5018" t="s">
        <v>6522</v>
      </c>
      <c r="F5018" t="s">
        <v>52</v>
      </c>
      <c r="G5018" t="s">
        <v>6458</v>
      </c>
      <c r="H5018" t="s">
        <v>6523</v>
      </c>
      <c r="I5018" t="s">
        <v>6524</v>
      </c>
      <c r="J5018" t="s">
        <v>6525</v>
      </c>
      <c r="K5018" t="s">
        <v>127</v>
      </c>
      <c r="L5018" s="1">
        <v>40212</v>
      </c>
      <c r="M5018" s="1">
        <v>41968</v>
      </c>
      <c r="N5018" s="1">
        <v>41671</v>
      </c>
      <c r="O5018" t="s">
        <v>75</v>
      </c>
      <c r="P5018" t="s">
        <v>6526</v>
      </c>
      <c r="S5018" t="s">
        <v>6477</v>
      </c>
      <c r="T5018" t="s">
        <v>6527</v>
      </c>
      <c r="U5018" t="s">
        <v>6528</v>
      </c>
      <c r="V5018">
        <v>144</v>
      </c>
      <c r="W5018" t="s">
        <v>63</v>
      </c>
      <c r="X5018" t="s">
        <v>161</v>
      </c>
      <c r="Y5018" t="s">
        <v>6529</v>
      </c>
      <c r="AB5018" t="s">
        <v>6530</v>
      </c>
      <c r="AD5018" t="s">
        <v>65</v>
      </c>
      <c r="AF5018" t="s">
        <v>6531</v>
      </c>
      <c r="AG5018" t="s">
        <v>6532</v>
      </c>
      <c r="AH5018" t="s">
        <v>6533</v>
      </c>
      <c r="AI5018" t="s">
        <v>6534</v>
      </c>
      <c r="AJ5018" t="s">
        <v>6535</v>
      </c>
      <c r="AK5018" t="str">
        <f t="shared" si="180"/>
        <v>NCT01063036</v>
      </c>
      <c r="AL5018">
        <v>14713136</v>
      </c>
      <c r="AM5018" t="s">
        <v>86</v>
      </c>
      <c r="AO5018" t="s">
        <v>100</v>
      </c>
      <c r="AP5018" t="s">
        <v>99</v>
      </c>
      <c r="AR5018" t="s">
        <v>89</v>
      </c>
      <c r="AS5018" t="s">
        <v>90</v>
      </c>
      <c r="AT5018">
        <v>69</v>
      </c>
      <c r="AU5018">
        <v>69</v>
      </c>
    </row>
    <row r="5019" spans="1:47" x14ac:dyDescent="0.2">
      <c r="A5019" t="s">
        <v>6520</v>
      </c>
      <c r="B5019" t="s">
        <v>6392</v>
      </c>
      <c r="C5019" t="s">
        <v>6521</v>
      </c>
      <c r="D5019" t="s">
        <v>6522</v>
      </c>
      <c r="F5019" t="s">
        <v>52</v>
      </c>
      <c r="G5019" t="s">
        <v>6458</v>
      </c>
      <c r="H5019" t="s">
        <v>6523</v>
      </c>
      <c r="I5019" t="s">
        <v>6524</v>
      </c>
      <c r="J5019" t="s">
        <v>6525</v>
      </c>
      <c r="K5019" t="s">
        <v>127</v>
      </c>
      <c r="L5019" s="1">
        <v>40212</v>
      </c>
      <c r="M5019" s="1">
        <v>41968</v>
      </c>
      <c r="N5019" s="1">
        <v>41671</v>
      </c>
      <c r="O5019" t="s">
        <v>75</v>
      </c>
      <c r="P5019" t="s">
        <v>6526</v>
      </c>
      <c r="S5019" t="s">
        <v>6477</v>
      </c>
      <c r="T5019" t="s">
        <v>6527</v>
      </c>
      <c r="U5019" t="s">
        <v>6528</v>
      </c>
      <c r="V5019">
        <v>144</v>
      </c>
      <c r="W5019" t="s">
        <v>63</v>
      </c>
      <c r="X5019" t="s">
        <v>161</v>
      </c>
      <c r="Y5019" t="s">
        <v>6529</v>
      </c>
      <c r="AB5019" t="s">
        <v>6530</v>
      </c>
      <c r="AD5019" t="s">
        <v>65</v>
      </c>
      <c r="AF5019" t="s">
        <v>6531</v>
      </c>
      <c r="AG5019" t="s">
        <v>6532</v>
      </c>
      <c r="AH5019" t="s">
        <v>6533</v>
      </c>
      <c r="AI5019" t="s">
        <v>6534</v>
      </c>
      <c r="AJ5019" t="s">
        <v>6535</v>
      </c>
      <c r="AK5019" t="str">
        <f t="shared" si="180"/>
        <v>NCT01063036</v>
      </c>
      <c r="AL5019">
        <v>14713136</v>
      </c>
      <c r="AM5019" t="s">
        <v>86</v>
      </c>
      <c r="AN5019" t="s">
        <v>242</v>
      </c>
      <c r="AP5019" t="s">
        <v>102</v>
      </c>
      <c r="AR5019" t="s">
        <v>103</v>
      </c>
      <c r="AS5019" t="s">
        <v>104</v>
      </c>
      <c r="AT5019">
        <v>10</v>
      </c>
      <c r="AU5019">
        <v>10</v>
      </c>
    </row>
    <row r="5020" spans="1:47" x14ac:dyDescent="0.2">
      <c r="A5020" t="s">
        <v>6520</v>
      </c>
      <c r="B5020" t="s">
        <v>6392</v>
      </c>
      <c r="C5020" t="s">
        <v>6521</v>
      </c>
      <c r="D5020" t="s">
        <v>6522</v>
      </c>
      <c r="F5020" t="s">
        <v>52</v>
      </c>
      <c r="G5020" t="s">
        <v>6458</v>
      </c>
      <c r="H5020" t="s">
        <v>6523</v>
      </c>
      <c r="I5020" t="s">
        <v>6524</v>
      </c>
      <c r="J5020" t="s">
        <v>6525</v>
      </c>
      <c r="K5020" t="s">
        <v>127</v>
      </c>
      <c r="L5020" s="1">
        <v>40212</v>
      </c>
      <c r="M5020" s="1">
        <v>41968</v>
      </c>
      <c r="N5020" s="1">
        <v>41671</v>
      </c>
      <c r="O5020" t="s">
        <v>75</v>
      </c>
      <c r="P5020" t="s">
        <v>6526</v>
      </c>
      <c r="S5020" t="s">
        <v>6477</v>
      </c>
      <c r="T5020" t="s">
        <v>6527</v>
      </c>
      <c r="U5020" t="s">
        <v>6528</v>
      </c>
      <c r="V5020">
        <v>144</v>
      </c>
      <c r="W5020" t="s">
        <v>63</v>
      </c>
      <c r="X5020" t="s">
        <v>161</v>
      </c>
      <c r="Y5020" t="s">
        <v>6529</v>
      </c>
      <c r="AB5020" t="s">
        <v>6530</v>
      </c>
      <c r="AD5020" t="s">
        <v>65</v>
      </c>
      <c r="AF5020" t="s">
        <v>6531</v>
      </c>
      <c r="AG5020" t="s">
        <v>6532</v>
      </c>
      <c r="AH5020" t="s">
        <v>6533</v>
      </c>
      <c r="AI5020" t="s">
        <v>6534</v>
      </c>
      <c r="AJ5020" t="s">
        <v>6535</v>
      </c>
      <c r="AK5020" t="str">
        <f t="shared" si="180"/>
        <v>NCT01063036</v>
      </c>
      <c r="AL5020">
        <v>14713136</v>
      </c>
      <c r="AM5020" t="s">
        <v>86</v>
      </c>
      <c r="AN5020" t="s">
        <v>483</v>
      </c>
      <c r="AP5020" t="s">
        <v>102</v>
      </c>
      <c r="AR5020" t="s">
        <v>103</v>
      </c>
      <c r="AS5020" t="s">
        <v>104</v>
      </c>
      <c r="AT5020">
        <v>32</v>
      </c>
      <c r="AU5020">
        <v>32</v>
      </c>
    </row>
    <row r="5021" spans="1:47" x14ac:dyDescent="0.2">
      <c r="A5021" t="s">
        <v>6520</v>
      </c>
      <c r="B5021" t="s">
        <v>6392</v>
      </c>
      <c r="C5021" t="s">
        <v>6521</v>
      </c>
      <c r="D5021" t="s">
        <v>6522</v>
      </c>
      <c r="F5021" t="s">
        <v>52</v>
      </c>
      <c r="G5021" t="s">
        <v>6458</v>
      </c>
      <c r="H5021" t="s">
        <v>6523</v>
      </c>
      <c r="I5021" t="s">
        <v>6524</v>
      </c>
      <c r="J5021" t="s">
        <v>6525</v>
      </c>
      <c r="K5021" t="s">
        <v>127</v>
      </c>
      <c r="L5021" s="1">
        <v>40212</v>
      </c>
      <c r="M5021" s="1">
        <v>41968</v>
      </c>
      <c r="N5021" s="1">
        <v>41671</v>
      </c>
      <c r="O5021" t="s">
        <v>75</v>
      </c>
      <c r="P5021" t="s">
        <v>6526</v>
      </c>
      <c r="S5021" t="s">
        <v>6477</v>
      </c>
      <c r="T5021" t="s">
        <v>6527</v>
      </c>
      <c r="U5021" t="s">
        <v>6528</v>
      </c>
      <c r="V5021">
        <v>144</v>
      </c>
      <c r="W5021" t="s">
        <v>63</v>
      </c>
      <c r="X5021" t="s">
        <v>161</v>
      </c>
      <c r="Y5021" t="s">
        <v>6529</v>
      </c>
      <c r="AB5021" t="s">
        <v>6530</v>
      </c>
      <c r="AD5021" t="s">
        <v>65</v>
      </c>
      <c r="AF5021" t="s">
        <v>6531</v>
      </c>
      <c r="AG5021" t="s">
        <v>6532</v>
      </c>
      <c r="AH5021" t="s">
        <v>6533</v>
      </c>
      <c r="AI5021" t="s">
        <v>6534</v>
      </c>
      <c r="AJ5021" t="s">
        <v>6535</v>
      </c>
      <c r="AK5021" t="str">
        <f t="shared" si="180"/>
        <v>NCT01063036</v>
      </c>
      <c r="AL5021">
        <v>14713136</v>
      </c>
      <c r="AM5021" t="s">
        <v>86</v>
      </c>
      <c r="AN5021" t="s">
        <v>6035</v>
      </c>
      <c r="AP5021" t="s">
        <v>102</v>
      </c>
      <c r="AR5021" t="s">
        <v>103</v>
      </c>
      <c r="AS5021" t="s">
        <v>104</v>
      </c>
      <c r="AT5021">
        <v>20</v>
      </c>
      <c r="AU5021">
        <v>20</v>
      </c>
    </row>
    <row r="5022" spans="1:47" x14ac:dyDescent="0.2">
      <c r="A5022" t="s">
        <v>6520</v>
      </c>
      <c r="B5022" t="s">
        <v>6392</v>
      </c>
      <c r="C5022" t="s">
        <v>6521</v>
      </c>
      <c r="D5022" t="s">
        <v>6522</v>
      </c>
      <c r="F5022" t="s">
        <v>52</v>
      </c>
      <c r="G5022" t="s">
        <v>6458</v>
      </c>
      <c r="H5022" t="s">
        <v>6523</v>
      </c>
      <c r="I5022" t="s">
        <v>6524</v>
      </c>
      <c r="J5022" t="s">
        <v>6525</v>
      </c>
      <c r="K5022" t="s">
        <v>127</v>
      </c>
      <c r="L5022" s="1">
        <v>40212</v>
      </c>
      <c r="M5022" s="1">
        <v>41968</v>
      </c>
      <c r="N5022" s="1">
        <v>41671</v>
      </c>
      <c r="O5022" t="s">
        <v>75</v>
      </c>
      <c r="P5022" t="s">
        <v>6526</v>
      </c>
      <c r="S5022" t="s">
        <v>6477</v>
      </c>
      <c r="T5022" t="s">
        <v>6527</v>
      </c>
      <c r="U5022" t="s">
        <v>6528</v>
      </c>
      <c r="V5022">
        <v>144</v>
      </c>
      <c r="W5022" t="s">
        <v>63</v>
      </c>
      <c r="X5022" t="s">
        <v>161</v>
      </c>
      <c r="Y5022" t="s">
        <v>6529</v>
      </c>
      <c r="AB5022" t="s">
        <v>6530</v>
      </c>
      <c r="AD5022" t="s">
        <v>65</v>
      </c>
      <c r="AF5022" t="s">
        <v>6531</v>
      </c>
      <c r="AG5022" t="s">
        <v>6532</v>
      </c>
      <c r="AH5022" t="s">
        <v>6533</v>
      </c>
      <c r="AI5022" t="s">
        <v>6534</v>
      </c>
      <c r="AJ5022" t="s">
        <v>6535</v>
      </c>
      <c r="AK5022" t="str">
        <f t="shared" si="180"/>
        <v>NCT01063036</v>
      </c>
      <c r="AL5022">
        <v>14713136</v>
      </c>
      <c r="AM5022" t="s">
        <v>86</v>
      </c>
      <c r="AN5022" t="s">
        <v>254</v>
      </c>
      <c r="AP5022" t="s">
        <v>102</v>
      </c>
      <c r="AR5022" t="s">
        <v>103</v>
      </c>
      <c r="AS5022" t="s">
        <v>104</v>
      </c>
      <c r="AT5022">
        <v>23</v>
      </c>
      <c r="AU5022">
        <v>23</v>
      </c>
    </row>
    <row r="5023" spans="1:47" x14ac:dyDescent="0.2">
      <c r="A5023" t="s">
        <v>6520</v>
      </c>
      <c r="B5023" t="s">
        <v>6392</v>
      </c>
      <c r="C5023" t="s">
        <v>6521</v>
      </c>
      <c r="D5023" t="s">
        <v>6522</v>
      </c>
      <c r="F5023" t="s">
        <v>52</v>
      </c>
      <c r="G5023" t="s">
        <v>6458</v>
      </c>
      <c r="H5023" t="s">
        <v>6523</v>
      </c>
      <c r="I5023" t="s">
        <v>6524</v>
      </c>
      <c r="J5023" t="s">
        <v>6525</v>
      </c>
      <c r="K5023" t="s">
        <v>127</v>
      </c>
      <c r="L5023" s="1">
        <v>40212</v>
      </c>
      <c r="M5023" s="1">
        <v>41968</v>
      </c>
      <c r="N5023" s="1">
        <v>41671</v>
      </c>
      <c r="O5023" t="s">
        <v>75</v>
      </c>
      <c r="P5023" t="s">
        <v>6526</v>
      </c>
      <c r="S5023" t="s">
        <v>6477</v>
      </c>
      <c r="T5023" t="s">
        <v>6527</v>
      </c>
      <c r="U5023" t="s">
        <v>6528</v>
      </c>
      <c r="V5023">
        <v>144</v>
      </c>
      <c r="W5023" t="s">
        <v>63</v>
      </c>
      <c r="X5023" t="s">
        <v>161</v>
      </c>
      <c r="Y5023" t="s">
        <v>6529</v>
      </c>
      <c r="AB5023" t="s">
        <v>6530</v>
      </c>
      <c r="AD5023" t="s">
        <v>65</v>
      </c>
      <c r="AF5023" t="s">
        <v>6531</v>
      </c>
      <c r="AG5023" t="s">
        <v>6532</v>
      </c>
      <c r="AH5023" t="s">
        <v>6533</v>
      </c>
      <c r="AI5023" t="s">
        <v>6534</v>
      </c>
      <c r="AJ5023" t="s">
        <v>6535</v>
      </c>
      <c r="AK5023" t="str">
        <f t="shared" si="180"/>
        <v>NCT01063036</v>
      </c>
      <c r="AL5023">
        <v>14713136</v>
      </c>
      <c r="AM5023" t="s">
        <v>86</v>
      </c>
      <c r="AN5023" t="s">
        <v>3106</v>
      </c>
      <c r="AP5023" t="s">
        <v>102</v>
      </c>
      <c r="AR5023" t="s">
        <v>103</v>
      </c>
      <c r="AS5023" t="s">
        <v>104</v>
      </c>
      <c r="AT5023">
        <v>6</v>
      </c>
      <c r="AU5023">
        <v>6</v>
      </c>
    </row>
    <row r="5024" spans="1:47" x14ac:dyDescent="0.2">
      <c r="A5024" t="s">
        <v>6520</v>
      </c>
      <c r="B5024" t="s">
        <v>6392</v>
      </c>
      <c r="C5024" t="s">
        <v>6521</v>
      </c>
      <c r="D5024" t="s">
        <v>6522</v>
      </c>
      <c r="F5024" t="s">
        <v>52</v>
      </c>
      <c r="G5024" t="s">
        <v>6458</v>
      </c>
      <c r="H5024" t="s">
        <v>6523</v>
      </c>
      <c r="I5024" t="s">
        <v>6524</v>
      </c>
      <c r="J5024" t="s">
        <v>6525</v>
      </c>
      <c r="K5024" t="s">
        <v>127</v>
      </c>
      <c r="L5024" s="1">
        <v>40212</v>
      </c>
      <c r="M5024" s="1">
        <v>41968</v>
      </c>
      <c r="N5024" s="1">
        <v>41671</v>
      </c>
      <c r="O5024" t="s">
        <v>75</v>
      </c>
      <c r="P5024" t="s">
        <v>6526</v>
      </c>
      <c r="S5024" t="s">
        <v>6477</v>
      </c>
      <c r="T5024" t="s">
        <v>6527</v>
      </c>
      <c r="U5024" t="s">
        <v>6528</v>
      </c>
      <c r="V5024">
        <v>144</v>
      </c>
      <c r="W5024" t="s">
        <v>63</v>
      </c>
      <c r="X5024" t="s">
        <v>161</v>
      </c>
      <c r="Y5024" t="s">
        <v>6529</v>
      </c>
      <c r="AB5024" t="s">
        <v>6530</v>
      </c>
      <c r="AD5024" t="s">
        <v>65</v>
      </c>
      <c r="AF5024" t="s">
        <v>6531</v>
      </c>
      <c r="AG5024" t="s">
        <v>6532</v>
      </c>
      <c r="AH5024" t="s">
        <v>6533</v>
      </c>
      <c r="AI5024" t="s">
        <v>6534</v>
      </c>
      <c r="AJ5024" t="s">
        <v>6535</v>
      </c>
      <c r="AK5024" t="str">
        <f t="shared" si="180"/>
        <v>NCT01063036</v>
      </c>
      <c r="AL5024">
        <v>14713136</v>
      </c>
      <c r="AM5024" t="s">
        <v>86</v>
      </c>
      <c r="AN5024" t="s">
        <v>655</v>
      </c>
      <c r="AP5024" t="s">
        <v>102</v>
      </c>
      <c r="AR5024" t="s">
        <v>103</v>
      </c>
      <c r="AS5024" t="s">
        <v>104</v>
      </c>
      <c r="AT5024">
        <v>1</v>
      </c>
      <c r="AU5024">
        <v>1</v>
      </c>
    </row>
    <row r="5025" spans="1:47" x14ac:dyDescent="0.2">
      <c r="A5025" t="s">
        <v>6520</v>
      </c>
      <c r="B5025" t="s">
        <v>6392</v>
      </c>
      <c r="C5025" t="s">
        <v>6521</v>
      </c>
      <c r="D5025" t="s">
        <v>6522</v>
      </c>
      <c r="F5025" t="s">
        <v>52</v>
      </c>
      <c r="G5025" t="s">
        <v>6458</v>
      </c>
      <c r="H5025" t="s">
        <v>6523</v>
      </c>
      <c r="I5025" t="s">
        <v>6524</v>
      </c>
      <c r="J5025" t="s">
        <v>6525</v>
      </c>
      <c r="K5025" t="s">
        <v>127</v>
      </c>
      <c r="L5025" s="1">
        <v>40212</v>
      </c>
      <c r="M5025" s="1">
        <v>41968</v>
      </c>
      <c r="N5025" s="1">
        <v>41671</v>
      </c>
      <c r="O5025" t="s">
        <v>75</v>
      </c>
      <c r="P5025" t="s">
        <v>6526</v>
      </c>
      <c r="S5025" t="s">
        <v>6477</v>
      </c>
      <c r="T5025" t="s">
        <v>6527</v>
      </c>
      <c r="U5025" t="s">
        <v>6528</v>
      </c>
      <c r="V5025">
        <v>144</v>
      </c>
      <c r="W5025" t="s">
        <v>63</v>
      </c>
      <c r="X5025" t="s">
        <v>161</v>
      </c>
      <c r="Y5025" t="s">
        <v>6529</v>
      </c>
      <c r="AB5025" t="s">
        <v>6530</v>
      </c>
      <c r="AD5025" t="s">
        <v>65</v>
      </c>
      <c r="AF5025" t="s">
        <v>6531</v>
      </c>
      <c r="AG5025" t="s">
        <v>6532</v>
      </c>
      <c r="AH5025" t="s">
        <v>6533</v>
      </c>
      <c r="AI5025" t="s">
        <v>6534</v>
      </c>
      <c r="AJ5025" t="s">
        <v>6535</v>
      </c>
      <c r="AK5025" t="str">
        <f t="shared" si="180"/>
        <v>NCT01063036</v>
      </c>
      <c r="AL5025">
        <v>14713136</v>
      </c>
      <c r="AM5025" t="s">
        <v>86</v>
      </c>
      <c r="AP5025" t="s">
        <v>6536</v>
      </c>
      <c r="AQ5025" t="s">
        <v>6537</v>
      </c>
      <c r="AR5025" t="s">
        <v>6538</v>
      </c>
      <c r="AS5025" t="s">
        <v>3392</v>
      </c>
      <c r="AT5025">
        <v>3.6739999999999999</v>
      </c>
      <c r="AU5025">
        <v>3.6739999999999999</v>
      </c>
    </row>
    <row r="5026" spans="1:47" x14ac:dyDescent="0.2">
      <c r="A5026" t="s">
        <v>6520</v>
      </c>
      <c r="B5026" t="s">
        <v>6392</v>
      </c>
      <c r="C5026" t="s">
        <v>6521</v>
      </c>
      <c r="D5026" t="s">
        <v>6522</v>
      </c>
      <c r="F5026" t="s">
        <v>52</v>
      </c>
      <c r="G5026" t="s">
        <v>6458</v>
      </c>
      <c r="H5026" t="s">
        <v>6523</v>
      </c>
      <c r="I5026" t="s">
        <v>6524</v>
      </c>
      <c r="J5026" t="s">
        <v>6525</v>
      </c>
      <c r="K5026" t="s">
        <v>127</v>
      </c>
      <c r="L5026" s="1">
        <v>40212</v>
      </c>
      <c r="M5026" s="1">
        <v>41968</v>
      </c>
      <c r="N5026" s="1">
        <v>41671</v>
      </c>
      <c r="O5026" t="s">
        <v>75</v>
      </c>
      <c r="P5026" t="s">
        <v>6526</v>
      </c>
      <c r="S5026" t="s">
        <v>6477</v>
      </c>
      <c r="T5026" t="s">
        <v>6527</v>
      </c>
      <c r="U5026" t="s">
        <v>6528</v>
      </c>
      <c r="V5026">
        <v>144</v>
      </c>
      <c r="W5026" t="s">
        <v>63</v>
      </c>
      <c r="X5026" t="s">
        <v>161</v>
      </c>
      <c r="Y5026" t="s">
        <v>6529</v>
      </c>
      <c r="AB5026" t="s">
        <v>6530</v>
      </c>
      <c r="AD5026" t="s">
        <v>65</v>
      </c>
      <c r="AF5026" t="s">
        <v>6531</v>
      </c>
      <c r="AG5026" t="s">
        <v>6532</v>
      </c>
      <c r="AH5026" t="s">
        <v>6533</v>
      </c>
      <c r="AI5026" t="s">
        <v>6534</v>
      </c>
      <c r="AJ5026" t="s">
        <v>6535</v>
      </c>
      <c r="AK5026" t="str">
        <f t="shared" si="180"/>
        <v>NCT01063036</v>
      </c>
      <c r="AL5026">
        <v>14713136</v>
      </c>
      <c r="AM5026" t="s">
        <v>86</v>
      </c>
      <c r="AN5026" t="s">
        <v>6539</v>
      </c>
      <c r="AP5026" t="s">
        <v>6540</v>
      </c>
      <c r="AR5026" t="s">
        <v>103</v>
      </c>
      <c r="AS5026" t="s">
        <v>104</v>
      </c>
      <c r="AT5026">
        <v>56</v>
      </c>
      <c r="AU5026">
        <v>56</v>
      </c>
    </row>
    <row r="5027" spans="1:47" x14ac:dyDescent="0.2">
      <c r="A5027" t="s">
        <v>6520</v>
      </c>
      <c r="B5027" t="s">
        <v>6392</v>
      </c>
      <c r="C5027" t="s">
        <v>6521</v>
      </c>
      <c r="D5027" t="s">
        <v>6522</v>
      </c>
      <c r="F5027" t="s">
        <v>52</v>
      </c>
      <c r="G5027" t="s">
        <v>6458</v>
      </c>
      <c r="H5027" t="s">
        <v>6523</v>
      </c>
      <c r="I5027" t="s">
        <v>6524</v>
      </c>
      <c r="J5027" t="s">
        <v>6525</v>
      </c>
      <c r="K5027" t="s">
        <v>127</v>
      </c>
      <c r="L5027" s="1">
        <v>40212</v>
      </c>
      <c r="M5027" s="1">
        <v>41968</v>
      </c>
      <c r="N5027" s="1">
        <v>41671</v>
      </c>
      <c r="O5027" t="s">
        <v>75</v>
      </c>
      <c r="P5027" t="s">
        <v>6526</v>
      </c>
      <c r="S5027" t="s">
        <v>6477</v>
      </c>
      <c r="T5027" t="s">
        <v>6527</v>
      </c>
      <c r="U5027" t="s">
        <v>6528</v>
      </c>
      <c r="V5027">
        <v>144</v>
      </c>
      <c r="W5027" t="s">
        <v>63</v>
      </c>
      <c r="X5027" t="s">
        <v>161</v>
      </c>
      <c r="Y5027" t="s">
        <v>6529</v>
      </c>
      <c r="AB5027" t="s">
        <v>6530</v>
      </c>
      <c r="AD5027" t="s">
        <v>65</v>
      </c>
      <c r="AF5027" t="s">
        <v>6531</v>
      </c>
      <c r="AG5027" t="s">
        <v>6532</v>
      </c>
      <c r="AH5027" t="s">
        <v>6533</v>
      </c>
      <c r="AI5027" t="s">
        <v>6534</v>
      </c>
      <c r="AJ5027" t="s">
        <v>6535</v>
      </c>
      <c r="AK5027" t="str">
        <f t="shared" si="180"/>
        <v>NCT01063036</v>
      </c>
      <c r="AL5027">
        <v>14713136</v>
      </c>
      <c r="AM5027" t="s">
        <v>86</v>
      </c>
      <c r="AN5027" t="s">
        <v>6541</v>
      </c>
      <c r="AP5027" t="s">
        <v>6540</v>
      </c>
      <c r="AR5027" t="s">
        <v>103</v>
      </c>
      <c r="AS5027" t="s">
        <v>104</v>
      </c>
      <c r="AT5027">
        <v>34</v>
      </c>
      <c r="AU5027">
        <v>34</v>
      </c>
    </row>
    <row r="5028" spans="1:47" x14ac:dyDescent="0.2">
      <c r="A5028" t="s">
        <v>6520</v>
      </c>
      <c r="B5028" t="s">
        <v>6392</v>
      </c>
      <c r="C5028" t="s">
        <v>6521</v>
      </c>
      <c r="D5028" t="s">
        <v>6522</v>
      </c>
      <c r="F5028" t="s">
        <v>52</v>
      </c>
      <c r="G5028" t="s">
        <v>6458</v>
      </c>
      <c r="H5028" t="s">
        <v>6523</v>
      </c>
      <c r="I5028" t="s">
        <v>6524</v>
      </c>
      <c r="J5028" t="s">
        <v>6525</v>
      </c>
      <c r="K5028" t="s">
        <v>127</v>
      </c>
      <c r="L5028" s="1">
        <v>40212</v>
      </c>
      <c r="M5028" s="1">
        <v>41968</v>
      </c>
      <c r="N5028" s="1">
        <v>41671</v>
      </c>
      <c r="O5028" t="s">
        <v>75</v>
      </c>
      <c r="P5028" t="s">
        <v>6526</v>
      </c>
      <c r="S5028" t="s">
        <v>6477</v>
      </c>
      <c r="T5028" t="s">
        <v>6527</v>
      </c>
      <c r="U5028" t="s">
        <v>6528</v>
      </c>
      <c r="V5028">
        <v>144</v>
      </c>
      <c r="W5028" t="s">
        <v>63</v>
      </c>
      <c r="X5028" t="s">
        <v>161</v>
      </c>
      <c r="Y5028" t="s">
        <v>6529</v>
      </c>
      <c r="AB5028" t="s">
        <v>6530</v>
      </c>
      <c r="AD5028" t="s">
        <v>65</v>
      </c>
      <c r="AF5028" t="s">
        <v>6531</v>
      </c>
      <c r="AG5028" t="s">
        <v>6532</v>
      </c>
      <c r="AH5028" t="s">
        <v>6533</v>
      </c>
      <c r="AI5028" t="s">
        <v>6534</v>
      </c>
      <c r="AJ5028" t="s">
        <v>6535</v>
      </c>
      <c r="AK5028" t="str">
        <f t="shared" si="180"/>
        <v>NCT01063036</v>
      </c>
      <c r="AL5028">
        <v>14713136</v>
      </c>
      <c r="AM5028" t="s">
        <v>86</v>
      </c>
      <c r="AN5028" t="s">
        <v>6542</v>
      </c>
      <c r="AP5028" t="s">
        <v>6540</v>
      </c>
      <c r="AR5028" t="s">
        <v>103</v>
      </c>
      <c r="AS5028" t="s">
        <v>104</v>
      </c>
      <c r="AT5028">
        <v>2</v>
      </c>
      <c r="AU5028">
        <v>2</v>
      </c>
    </row>
    <row r="5029" spans="1:47" x14ac:dyDescent="0.2">
      <c r="A5029" t="s">
        <v>6520</v>
      </c>
      <c r="B5029" t="s">
        <v>6392</v>
      </c>
      <c r="C5029" t="s">
        <v>6521</v>
      </c>
      <c r="D5029" t="s">
        <v>6522</v>
      </c>
      <c r="F5029" t="s">
        <v>52</v>
      </c>
      <c r="G5029" t="s">
        <v>6458</v>
      </c>
      <c r="H5029" t="s">
        <v>6523</v>
      </c>
      <c r="I5029" t="s">
        <v>6524</v>
      </c>
      <c r="J5029" t="s">
        <v>6525</v>
      </c>
      <c r="K5029" t="s">
        <v>127</v>
      </c>
      <c r="L5029" s="1">
        <v>40212</v>
      </c>
      <c r="M5029" s="1">
        <v>41968</v>
      </c>
      <c r="N5029" s="1">
        <v>41671</v>
      </c>
      <c r="O5029" t="s">
        <v>75</v>
      </c>
      <c r="P5029" t="s">
        <v>6526</v>
      </c>
      <c r="S5029" t="s">
        <v>6477</v>
      </c>
      <c r="T5029" t="s">
        <v>6527</v>
      </c>
      <c r="U5029" t="s">
        <v>6528</v>
      </c>
      <c r="V5029">
        <v>144</v>
      </c>
      <c r="W5029" t="s">
        <v>63</v>
      </c>
      <c r="X5029" t="s">
        <v>161</v>
      </c>
      <c r="Y5029" t="s">
        <v>6529</v>
      </c>
      <c r="AB5029" t="s">
        <v>6530</v>
      </c>
      <c r="AD5029" t="s">
        <v>65</v>
      </c>
      <c r="AF5029" t="s">
        <v>6531</v>
      </c>
      <c r="AG5029" t="s">
        <v>6532</v>
      </c>
      <c r="AH5029" t="s">
        <v>6533</v>
      </c>
      <c r="AI5029" t="s">
        <v>6534</v>
      </c>
      <c r="AJ5029" t="s">
        <v>6535</v>
      </c>
      <c r="AK5029" t="str">
        <f t="shared" si="180"/>
        <v>NCT01063036</v>
      </c>
      <c r="AL5029">
        <v>14713136</v>
      </c>
      <c r="AM5029" t="s">
        <v>86</v>
      </c>
      <c r="AN5029" t="s">
        <v>6543</v>
      </c>
      <c r="AP5029" t="s">
        <v>6544</v>
      </c>
      <c r="AR5029" t="s">
        <v>103</v>
      </c>
      <c r="AS5029" t="s">
        <v>104</v>
      </c>
      <c r="AT5029">
        <v>32</v>
      </c>
      <c r="AU5029">
        <v>32</v>
      </c>
    </row>
    <row r="5030" spans="1:47" x14ac:dyDescent="0.2">
      <c r="A5030" t="s">
        <v>6520</v>
      </c>
      <c r="B5030" t="s">
        <v>6392</v>
      </c>
      <c r="C5030" t="s">
        <v>6521</v>
      </c>
      <c r="D5030" t="s">
        <v>6522</v>
      </c>
      <c r="F5030" t="s">
        <v>52</v>
      </c>
      <c r="G5030" t="s">
        <v>6458</v>
      </c>
      <c r="H5030" t="s">
        <v>6523</v>
      </c>
      <c r="I5030" t="s">
        <v>6524</v>
      </c>
      <c r="J5030" t="s">
        <v>6525</v>
      </c>
      <c r="K5030" t="s">
        <v>127</v>
      </c>
      <c r="L5030" s="1">
        <v>40212</v>
      </c>
      <c r="M5030" s="1">
        <v>41968</v>
      </c>
      <c r="N5030" s="1">
        <v>41671</v>
      </c>
      <c r="O5030" t="s">
        <v>75</v>
      </c>
      <c r="P5030" t="s">
        <v>6526</v>
      </c>
      <c r="S5030" t="s">
        <v>6477</v>
      </c>
      <c r="T5030" t="s">
        <v>6527</v>
      </c>
      <c r="U5030" t="s">
        <v>6528</v>
      </c>
      <c r="V5030">
        <v>144</v>
      </c>
      <c r="W5030" t="s">
        <v>63</v>
      </c>
      <c r="X5030" t="s">
        <v>161</v>
      </c>
      <c r="Y5030" t="s">
        <v>6529</v>
      </c>
      <c r="AB5030" t="s">
        <v>6530</v>
      </c>
      <c r="AD5030" t="s">
        <v>65</v>
      </c>
      <c r="AF5030" t="s">
        <v>6531</v>
      </c>
      <c r="AG5030" t="s">
        <v>6532</v>
      </c>
      <c r="AH5030" t="s">
        <v>6533</v>
      </c>
      <c r="AI5030" t="s">
        <v>6534</v>
      </c>
      <c r="AJ5030" t="s">
        <v>6535</v>
      </c>
      <c r="AK5030" t="str">
        <f t="shared" si="180"/>
        <v>NCT01063036</v>
      </c>
      <c r="AL5030">
        <v>14713136</v>
      </c>
      <c r="AM5030" t="s">
        <v>86</v>
      </c>
      <c r="AN5030" t="s">
        <v>6545</v>
      </c>
      <c r="AP5030" t="s">
        <v>6544</v>
      </c>
      <c r="AR5030" t="s">
        <v>103</v>
      </c>
      <c r="AS5030" t="s">
        <v>104</v>
      </c>
      <c r="AT5030">
        <v>56</v>
      </c>
      <c r="AU5030">
        <v>56</v>
      </c>
    </row>
    <row r="5031" spans="1:47" x14ac:dyDescent="0.2">
      <c r="A5031" t="s">
        <v>6520</v>
      </c>
      <c r="B5031" t="s">
        <v>6392</v>
      </c>
      <c r="C5031" t="s">
        <v>6521</v>
      </c>
      <c r="D5031" t="s">
        <v>6522</v>
      </c>
      <c r="F5031" t="s">
        <v>52</v>
      </c>
      <c r="G5031" t="s">
        <v>6458</v>
      </c>
      <c r="H5031" t="s">
        <v>6523</v>
      </c>
      <c r="I5031" t="s">
        <v>6524</v>
      </c>
      <c r="J5031" t="s">
        <v>6525</v>
      </c>
      <c r="K5031" t="s">
        <v>127</v>
      </c>
      <c r="L5031" s="1">
        <v>40212</v>
      </c>
      <c r="M5031" s="1">
        <v>41968</v>
      </c>
      <c r="N5031" s="1">
        <v>41671</v>
      </c>
      <c r="O5031" t="s">
        <v>75</v>
      </c>
      <c r="P5031" t="s">
        <v>6526</v>
      </c>
      <c r="S5031" t="s">
        <v>6477</v>
      </c>
      <c r="T5031" t="s">
        <v>6527</v>
      </c>
      <c r="U5031" t="s">
        <v>6528</v>
      </c>
      <c r="V5031">
        <v>144</v>
      </c>
      <c r="W5031" t="s">
        <v>63</v>
      </c>
      <c r="X5031" t="s">
        <v>161</v>
      </c>
      <c r="Y5031" t="s">
        <v>6529</v>
      </c>
      <c r="AB5031" t="s">
        <v>6530</v>
      </c>
      <c r="AD5031" t="s">
        <v>65</v>
      </c>
      <c r="AF5031" t="s">
        <v>6531</v>
      </c>
      <c r="AG5031" t="s">
        <v>6532</v>
      </c>
      <c r="AH5031" t="s">
        <v>6533</v>
      </c>
      <c r="AI5031" t="s">
        <v>6534</v>
      </c>
      <c r="AJ5031" t="s">
        <v>6535</v>
      </c>
      <c r="AK5031" t="str">
        <f t="shared" si="180"/>
        <v>NCT01063036</v>
      </c>
      <c r="AL5031">
        <v>14713136</v>
      </c>
      <c r="AM5031" t="s">
        <v>86</v>
      </c>
      <c r="AN5031" t="s">
        <v>6546</v>
      </c>
      <c r="AP5031" t="s">
        <v>6544</v>
      </c>
      <c r="AR5031" t="s">
        <v>103</v>
      </c>
      <c r="AS5031" t="s">
        <v>104</v>
      </c>
      <c r="AT5031">
        <v>2</v>
      </c>
      <c r="AU5031">
        <v>2</v>
      </c>
    </row>
    <row r="5032" spans="1:47" x14ac:dyDescent="0.2">
      <c r="A5032" t="s">
        <v>6520</v>
      </c>
      <c r="B5032" t="s">
        <v>6392</v>
      </c>
      <c r="C5032" t="s">
        <v>6521</v>
      </c>
      <c r="D5032" t="s">
        <v>6522</v>
      </c>
      <c r="F5032" t="s">
        <v>52</v>
      </c>
      <c r="G5032" t="s">
        <v>6458</v>
      </c>
      <c r="H5032" t="s">
        <v>6523</v>
      </c>
      <c r="I5032" t="s">
        <v>6524</v>
      </c>
      <c r="J5032" t="s">
        <v>6525</v>
      </c>
      <c r="K5032" t="s">
        <v>127</v>
      </c>
      <c r="L5032" s="1">
        <v>40212</v>
      </c>
      <c r="M5032" s="1">
        <v>41968</v>
      </c>
      <c r="N5032" s="1">
        <v>41671</v>
      </c>
      <c r="O5032" t="s">
        <v>75</v>
      </c>
      <c r="P5032" t="s">
        <v>6526</v>
      </c>
      <c r="S5032" t="s">
        <v>6477</v>
      </c>
      <c r="T5032" t="s">
        <v>6527</v>
      </c>
      <c r="U5032" t="s">
        <v>6528</v>
      </c>
      <c r="V5032">
        <v>144</v>
      </c>
      <c r="W5032" t="s">
        <v>63</v>
      </c>
      <c r="X5032" t="s">
        <v>161</v>
      </c>
      <c r="Y5032" t="s">
        <v>6529</v>
      </c>
      <c r="AB5032" t="s">
        <v>6530</v>
      </c>
      <c r="AD5032" t="s">
        <v>65</v>
      </c>
      <c r="AF5032" t="s">
        <v>6531</v>
      </c>
      <c r="AG5032" t="s">
        <v>6532</v>
      </c>
      <c r="AH5032" t="s">
        <v>6533</v>
      </c>
      <c r="AI5032" t="s">
        <v>6534</v>
      </c>
      <c r="AJ5032" t="s">
        <v>6535</v>
      </c>
      <c r="AK5032" t="str">
        <f t="shared" si="180"/>
        <v>NCT01063036</v>
      </c>
      <c r="AL5032">
        <v>14713136</v>
      </c>
      <c r="AM5032" t="s">
        <v>86</v>
      </c>
      <c r="AN5032" t="s">
        <v>6547</v>
      </c>
      <c r="AP5032" t="s">
        <v>6544</v>
      </c>
      <c r="AR5032" t="s">
        <v>103</v>
      </c>
      <c r="AS5032" t="s">
        <v>104</v>
      </c>
      <c r="AT5032">
        <v>2</v>
      </c>
      <c r="AU5032">
        <v>2</v>
      </c>
    </row>
    <row r="5033" spans="1:47" x14ac:dyDescent="0.2">
      <c r="A5033" t="s">
        <v>6520</v>
      </c>
      <c r="B5033" t="s">
        <v>6392</v>
      </c>
      <c r="C5033" t="s">
        <v>6521</v>
      </c>
      <c r="D5033" t="s">
        <v>6522</v>
      </c>
      <c r="F5033" t="s">
        <v>52</v>
      </c>
      <c r="G5033" t="s">
        <v>6458</v>
      </c>
      <c r="H5033" t="s">
        <v>6523</v>
      </c>
      <c r="I5033" t="s">
        <v>6524</v>
      </c>
      <c r="J5033" t="s">
        <v>6525</v>
      </c>
      <c r="K5033" t="s">
        <v>127</v>
      </c>
      <c r="L5033" s="1">
        <v>40212</v>
      </c>
      <c r="M5033" s="1">
        <v>41968</v>
      </c>
      <c r="N5033" s="1">
        <v>41671</v>
      </c>
      <c r="O5033" t="s">
        <v>75</v>
      </c>
      <c r="P5033" t="s">
        <v>6526</v>
      </c>
      <c r="S5033" t="s">
        <v>6477</v>
      </c>
      <c r="T5033" t="s">
        <v>6527</v>
      </c>
      <c r="U5033" t="s">
        <v>6528</v>
      </c>
      <c r="V5033">
        <v>144</v>
      </c>
      <c r="W5033" t="s">
        <v>63</v>
      </c>
      <c r="X5033" t="s">
        <v>161</v>
      </c>
      <c r="Y5033" t="s">
        <v>6529</v>
      </c>
      <c r="AB5033" t="s">
        <v>6530</v>
      </c>
      <c r="AD5033" t="s">
        <v>65</v>
      </c>
      <c r="AF5033" t="s">
        <v>6531</v>
      </c>
      <c r="AG5033" t="s">
        <v>6532</v>
      </c>
      <c r="AH5033" t="s">
        <v>6533</v>
      </c>
      <c r="AI5033" t="s">
        <v>6534</v>
      </c>
      <c r="AJ5033" t="s">
        <v>6535</v>
      </c>
      <c r="AK5033" t="str">
        <f t="shared" si="180"/>
        <v>NCT01063036</v>
      </c>
      <c r="AL5033">
        <v>14713136</v>
      </c>
      <c r="AM5033" t="s">
        <v>86</v>
      </c>
      <c r="AN5033" t="s">
        <v>6548</v>
      </c>
      <c r="AP5033" t="s">
        <v>6549</v>
      </c>
      <c r="AR5033" t="s">
        <v>103</v>
      </c>
      <c r="AS5033" t="s">
        <v>104</v>
      </c>
      <c r="AT5033">
        <v>92</v>
      </c>
      <c r="AU5033">
        <v>92</v>
      </c>
    </row>
    <row r="5034" spans="1:47" x14ac:dyDescent="0.2">
      <c r="A5034" t="s">
        <v>6520</v>
      </c>
      <c r="B5034" t="s">
        <v>6392</v>
      </c>
      <c r="C5034" t="s">
        <v>6521</v>
      </c>
      <c r="D5034" t="s">
        <v>6522</v>
      </c>
      <c r="F5034" t="s">
        <v>52</v>
      </c>
      <c r="G5034" t="s">
        <v>6458</v>
      </c>
      <c r="H5034" t="s">
        <v>6523</v>
      </c>
      <c r="I5034" t="s">
        <v>6524</v>
      </c>
      <c r="J5034" t="s">
        <v>6525</v>
      </c>
      <c r="K5034" t="s">
        <v>127</v>
      </c>
      <c r="L5034" s="1">
        <v>40212</v>
      </c>
      <c r="M5034" s="1">
        <v>41968</v>
      </c>
      <c r="N5034" s="1">
        <v>41671</v>
      </c>
      <c r="O5034" t="s">
        <v>75</v>
      </c>
      <c r="P5034" t="s">
        <v>6526</v>
      </c>
      <c r="S5034" t="s">
        <v>6477</v>
      </c>
      <c r="T5034" t="s">
        <v>6527</v>
      </c>
      <c r="U5034" t="s">
        <v>6528</v>
      </c>
      <c r="V5034">
        <v>144</v>
      </c>
      <c r="W5034" t="s">
        <v>63</v>
      </c>
      <c r="X5034" t="s">
        <v>161</v>
      </c>
      <c r="Y5034" t="s">
        <v>6529</v>
      </c>
      <c r="AB5034" t="s">
        <v>6530</v>
      </c>
      <c r="AD5034" t="s">
        <v>65</v>
      </c>
      <c r="AF5034" t="s">
        <v>6531</v>
      </c>
      <c r="AG5034" t="s">
        <v>6532</v>
      </c>
      <c r="AH5034" t="s">
        <v>6533</v>
      </c>
      <c r="AI5034" t="s">
        <v>6534</v>
      </c>
      <c r="AJ5034" t="s">
        <v>6535</v>
      </c>
      <c r="AK5034" t="str">
        <f t="shared" si="180"/>
        <v>NCT01063036</v>
      </c>
      <c r="AL5034">
        <v>14713136</v>
      </c>
      <c r="AM5034" t="s">
        <v>86</v>
      </c>
      <c r="AN5034" t="s">
        <v>6550</v>
      </c>
      <c r="AP5034" t="s">
        <v>6549</v>
      </c>
      <c r="AR5034" t="s">
        <v>103</v>
      </c>
      <c r="AS5034" t="s">
        <v>104</v>
      </c>
      <c r="AT5034">
        <v>0</v>
      </c>
      <c r="AU5034">
        <v>0</v>
      </c>
    </row>
    <row r="5035" spans="1:47" x14ac:dyDescent="0.2">
      <c r="A5035" t="s">
        <v>6520</v>
      </c>
      <c r="B5035" t="s">
        <v>6392</v>
      </c>
      <c r="C5035" t="s">
        <v>6521</v>
      </c>
      <c r="D5035" t="s">
        <v>6522</v>
      </c>
      <c r="F5035" t="s">
        <v>52</v>
      </c>
      <c r="G5035" t="s">
        <v>6458</v>
      </c>
      <c r="H5035" t="s">
        <v>6523</v>
      </c>
      <c r="I5035" t="s">
        <v>6524</v>
      </c>
      <c r="J5035" t="s">
        <v>6525</v>
      </c>
      <c r="K5035" t="s">
        <v>127</v>
      </c>
      <c r="L5035" s="1">
        <v>40212</v>
      </c>
      <c r="M5035" s="1">
        <v>41968</v>
      </c>
      <c r="N5035" s="1">
        <v>41671</v>
      </c>
      <c r="O5035" t="s">
        <v>75</v>
      </c>
      <c r="P5035" t="s">
        <v>6526</v>
      </c>
      <c r="S5035" t="s">
        <v>6477</v>
      </c>
      <c r="T5035" t="s">
        <v>6527</v>
      </c>
      <c r="U5035" t="s">
        <v>6528</v>
      </c>
      <c r="V5035">
        <v>144</v>
      </c>
      <c r="W5035" t="s">
        <v>63</v>
      </c>
      <c r="X5035" t="s">
        <v>161</v>
      </c>
      <c r="Y5035" t="s">
        <v>6529</v>
      </c>
      <c r="AB5035" t="s">
        <v>6530</v>
      </c>
      <c r="AD5035" t="s">
        <v>65</v>
      </c>
      <c r="AF5035" t="s">
        <v>6531</v>
      </c>
      <c r="AG5035" t="s">
        <v>6532</v>
      </c>
      <c r="AH5035" t="s">
        <v>6533</v>
      </c>
      <c r="AI5035" t="s">
        <v>6534</v>
      </c>
      <c r="AJ5035" t="s">
        <v>6535</v>
      </c>
      <c r="AK5035" t="str">
        <f t="shared" si="180"/>
        <v>NCT01063036</v>
      </c>
      <c r="AL5035">
        <v>14713136</v>
      </c>
      <c r="AM5035" t="s">
        <v>86</v>
      </c>
      <c r="AN5035" t="s">
        <v>6551</v>
      </c>
      <c r="AP5035" t="s">
        <v>6552</v>
      </c>
      <c r="AR5035" t="s">
        <v>89</v>
      </c>
      <c r="AS5035" t="s">
        <v>104</v>
      </c>
      <c r="AT5035">
        <v>21</v>
      </c>
      <c r="AU5035">
        <v>21</v>
      </c>
    </row>
    <row r="5036" spans="1:47" x14ac:dyDescent="0.2">
      <c r="A5036" t="s">
        <v>6520</v>
      </c>
      <c r="B5036" t="s">
        <v>6392</v>
      </c>
      <c r="C5036" t="s">
        <v>6521</v>
      </c>
      <c r="D5036" t="s">
        <v>6522</v>
      </c>
      <c r="F5036" t="s">
        <v>52</v>
      </c>
      <c r="G5036" t="s">
        <v>6458</v>
      </c>
      <c r="H5036" t="s">
        <v>6523</v>
      </c>
      <c r="I5036" t="s">
        <v>6524</v>
      </c>
      <c r="J5036" t="s">
        <v>6525</v>
      </c>
      <c r="K5036" t="s">
        <v>127</v>
      </c>
      <c r="L5036" s="1">
        <v>40212</v>
      </c>
      <c r="M5036" s="1">
        <v>41968</v>
      </c>
      <c r="N5036" s="1">
        <v>41671</v>
      </c>
      <c r="O5036" t="s">
        <v>75</v>
      </c>
      <c r="P5036" t="s">
        <v>6526</v>
      </c>
      <c r="S5036" t="s">
        <v>6477</v>
      </c>
      <c r="T5036" t="s">
        <v>6527</v>
      </c>
      <c r="U5036" t="s">
        <v>6528</v>
      </c>
      <c r="V5036">
        <v>144</v>
      </c>
      <c r="W5036" t="s">
        <v>63</v>
      </c>
      <c r="X5036" t="s">
        <v>161</v>
      </c>
      <c r="Y5036" t="s">
        <v>6529</v>
      </c>
      <c r="AB5036" t="s">
        <v>6530</v>
      </c>
      <c r="AD5036" t="s">
        <v>65</v>
      </c>
      <c r="AF5036" t="s">
        <v>6531</v>
      </c>
      <c r="AG5036" t="s">
        <v>6532</v>
      </c>
      <c r="AH5036" t="s">
        <v>6533</v>
      </c>
      <c r="AI5036" t="s">
        <v>6534</v>
      </c>
      <c r="AJ5036" t="s">
        <v>6535</v>
      </c>
      <c r="AK5036" t="str">
        <f t="shared" si="180"/>
        <v>NCT01063036</v>
      </c>
      <c r="AL5036">
        <v>14713136</v>
      </c>
      <c r="AM5036" t="s">
        <v>86</v>
      </c>
      <c r="AN5036" t="s">
        <v>6553</v>
      </c>
      <c r="AP5036" t="s">
        <v>6552</v>
      </c>
      <c r="AR5036" t="s">
        <v>89</v>
      </c>
      <c r="AS5036" t="s">
        <v>104</v>
      </c>
      <c r="AT5036">
        <v>2</v>
      </c>
      <c r="AU5036">
        <v>2</v>
      </c>
    </row>
    <row r="5037" spans="1:47" x14ac:dyDescent="0.2">
      <c r="A5037" t="s">
        <v>6520</v>
      </c>
      <c r="B5037" t="s">
        <v>6392</v>
      </c>
      <c r="C5037" t="s">
        <v>6521</v>
      </c>
      <c r="D5037" t="s">
        <v>6522</v>
      </c>
      <c r="F5037" t="s">
        <v>52</v>
      </c>
      <c r="G5037" t="s">
        <v>6458</v>
      </c>
      <c r="H5037" t="s">
        <v>6523</v>
      </c>
      <c r="I5037" t="s">
        <v>6524</v>
      </c>
      <c r="J5037" t="s">
        <v>6525</v>
      </c>
      <c r="K5037" t="s">
        <v>127</v>
      </c>
      <c r="L5037" s="1">
        <v>40212</v>
      </c>
      <c r="M5037" s="1">
        <v>41968</v>
      </c>
      <c r="N5037" s="1">
        <v>41671</v>
      </c>
      <c r="O5037" t="s">
        <v>75</v>
      </c>
      <c r="P5037" t="s">
        <v>6526</v>
      </c>
      <c r="S5037" t="s">
        <v>6477</v>
      </c>
      <c r="T5037" t="s">
        <v>6527</v>
      </c>
      <c r="U5037" t="s">
        <v>6528</v>
      </c>
      <c r="V5037">
        <v>144</v>
      </c>
      <c r="W5037" t="s">
        <v>63</v>
      </c>
      <c r="X5037" t="s">
        <v>161</v>
      </c>
      <c r="Y5037" t="s">
        <v>6529</v>
      </c>
      <c r="AB5037" t="s">
        <v>6530</v>
      </c>
      <c r="AD5037" t="s">
        <v>65</v>
      </c>
      <c r="AF5037" t="s">
        <v>6531</v>
      </c>
      <c r="AG5037" t="s">
        <v>6532</v>
      </c>
      <c r="AH5037" t="s">
        <v>6533</v>
      </c>
      <c r="AI5037" t="s">
        <v>6534</v>
      </c>
      <c r="AJ5037" t="s">
        <v>6535</v>
      </c>
      <c r="AK5037" t="str">
        <f t="shared" si="180"/>
        <v>NCT01063036</v>
      </c>
      <c r="AL5037">
        <v>14713136</v>
      </c>
      <c r="AM5037" t="s">
        <v>86</v>
      </c>
      <c r="AN5037" t="s">
        <v>6554</v>
      </c>
      <c r="AP5037" t="s">
        <v>6552</v>
      </c>
      <c r="AR5037" t="s">
        <v>89</v>
      </c>
      <c r="AS5037" t="s">
        <v>104</v>
      </c>
      <c r="AT5037">
        <v>1</v>
      </c>
      <c r="AU5037">
        <v>1</v>
      </c>
    </row>
    <row r="5038" spans="1:47" x14ac:dyDescent="0.2">
      <c r="A5038" t="s">
        <v>6520</v>
      </c>
      <c r="B5038" t="s">
        <v>6392</v>
      </c>
      <c r="C5038" t="s">
        <v>6521</v>
      </c>
      <c r="D5038" t="s">
        <v>6522</v>
      </c>
      <c r="F5038" t="s">
        <v>52</v>
      </c>
      <c r="G5038" t="s">
        <v>6458</v>
      </c>
      <c r="H5038" t="s">
        <v>6523</v>
      </c>
      <c r="I5038" t="s">
        <v>6524</v>
      </c>
      <c r="J5038" t="s">
        <v>6525</v>
      </c>
      <c r="K5038" t="s">
        <v>127</v>
      </c>
      <c r="L5038" s="1">
        <v>40212</v>
      </c>
      <c r="M5038" s="1">
        <v>41968</v>
      </c>
      <c r="N5038" s="1">
        <v>41671</v>
      </c>
      <c r="O5038" t="s">
        <v>75</v>
      </c>
      <c r="P5038" t="s">
        <v>6526</v>
      </c>
      <c r="S5038" t="s">
        <v>6477</v>
      </c>
      <c r="T5038" t="s">
        <v>6527</v>
      </c>
      <c r="U5038" t="s">
        <v>6528</v>
      </c>
      <c r="V5038">
        <v>144</v>
      </c>
      <c r="W5038" t="s">
        <v>63</v>
      </c>
      <c r="X5038" t="s">
        <v>161</v>
      </c>
      <c r="Y5038" t="s">
        <v>6529</v>
      </c>
      <c r="AB5038" t="s">
        <v>6530</v>
      </c>
      <c r="AD5038" t="s">
        <v>65</v>
      </c>
      <c r="AF5038" t="s">
        <v>6531</v>
      </c>
      <c r="AG5038" t="s">
        <v>6532</v>
      </c>
      <c r="AH5038" t="s">
        <v>6533</v>
      </c>
      <c r="AI5038" t="s">
        <v>6534</v>
      </c>
      <c r="AJ5038" t="s">
        <v>6535</v>
      </c>
      <c r="AK5038" t="str">
        <f t="shared" si="180"/>
        <v>NCT01063036</v>
      </c>
      <c r="AL5038">
        <v>14713136</v>
      </c>
      <c r="AM5038" t="s">
        <v>86</v>
      </c>
      <c r="AN5038" t="s">
        <v>6555</v>
      </c>
      <c r="AP5038" t="s">
        <v>6552</v>
      </c>
      <c r="AR5038" t="s">
        <v>89</v>
      </c>
      <c r="AS5038" t="s">
        <v>104</v>
      </c>
      <c r="AT5038">
        <v>35</v>
      </c>
      <c r="AU5038">
        <v>35</v>
      </c>
    </row>
    <row r="5039" spans="1:47" x14ac:dyDescent="0.2">
      <c r="A5039" t="s">
        <v>6520</v>
      </c>
      <c r="B5039" t="s">
        <v>6392</v>
      </c>
      <c r="C5039" t="s">
        <v>6521</v>
      </c>
      <c r="D5039" t="s">
        <v>6522</v>
      </c>
      <c r="F5039" t="s">
        <v>52</v>
      </c>
      <c r="G5039" t="s">
        <v>6458</v>
      </c>
      <c r="H5039" t="s">
        <v>6523</v>
      </c>
      <c r="I5039" t="s">
        <v>6524</v>
      </c>
      <c r="J5039" t="s">
        <v>6525</v>
      </c>
      <c r="K5039" t="s">
        <v>127</v>
      </c>
      <c r="L5039" s="1">
        <v>40212</v>
      </c>
      <c r="M5039" s="1">
        <v>41968</v>
      </c>
      <c r="N5039" s="1">
        <v>41671</v>
      </c>
      <c r="O5039" t="s">
        <v>75</v>
      </c>
      <c r="P5039" t="s">
        <v>6526</v>
      </c>
      <c r="S5039" t="s">
        <v>6477</v>
      </c>
      <c r="T5039" t="s">
        <v>6527</v>
      </c>
      <c r="U5039" t="s">
        <v>6528</v>
      </c>
      <c r="V5039">
        <v>144</v>
      </c>
      <c r="W5039" t="s">
        <v>63</v>
      </c>
      <c r="X5039" t="s">
        <v>161</v>
      </c>
      <c r="Y5039" t="s">
        <v>6529</v>
      </c>
      <c r="AB5039" t="s">
        <v>6530</v>
      </c>
      <c r="AD5039" t="s">
        <v>65</v>
      </c>
      <c r="AF5039" t="s">
        <v>6531</v>
      </c>
      <c r="AG5039" t="s">
        <v>6532</v>
      </c>
      <c r="AH5039" t="s">
        <v>6533</v>
      </c>
      <c r="AI5039" t="s">
        <v>6534</v>
      </c>
      <c r="AJ5039" t="s">
        <v>6535</v>
      </c>
      <c r="AK5039" t="str">
        <f t="shared" si="180"/>
        <v>NCT01063036</v>
      </c>
      <c r="AL5039">
        <v>14713136</v>
      </c>
      <c r="AM5039" t="s">
        <v>86</v>
      </c>
      <c r="AN5039" t="s">
        <v>6556</v>
      </c>
      <c r="AP5039" t="s">
        <v>6552</v>
      </c>
      <c r="AR5039" t="s">
        <v>89</v>
      </c>
      <c r="AS5039" t="s">
        <v>104</v>
      </c>
      <c r="AT5039">
        <v>4</v>
      </c>
      <c r="AU5039">
        <v>4</v>
      </c>
    </row>
    <row r="5040" spans="1:47" x14ac:dyDescent="0.2">
      <c r="A5040" t="s">
        <v>6520</v>
      </c>
      <c r="B5040" t="s">
        <v>6392</v>
      </c>
      <c r="C5040" t="s">
        <v>6521</v>
      </c>
      <c r="D5040" t="s">
        <v>6522</v>
      </c>
      <c r="F5040" t="s">
        <v>52</v>
      </c>
      <c r="G5040" t="s">
        <v>6458</v>
      </c>
      <c r="H5040" t="s">
        <v>6523</v>
      </c>
      <c r="I5040" t="s">
        <v>6524</v>
      </c>
      <c r="J5040" t="s">
        <v>6525</v>
      </c>
      <c r="K5040" t="s">
        <v>127</v>
      </c>
      <c r="L5040" s="1">
        <v>40212</v>
      </c>
      <c r="M5040" s="1">
        <v>41968</v>
      </c>
      <c r="N5040" s="1">
        <v>41671</v>
      </c>
      <c r="O5040" t="s">
        <v>75</v>
      </c>
      <c r="P5040" t="s">
        <v>6526</v>
      </c>
      <c r="S5040" t="s">
        <v>6477</v>
      </c>
      <c r="T5040" t="s">
        <v>6527</v>
      </c>
      <c r="U5040" t="s">
        <v>6528</v>
      </c>
      <c r="V5040">
        <v>144</v>
      </c>
      <c r="W5040" t="s">
        <v>63</v>
      </c>
      <c r="X5040" t="s">
        <v>161</v>
      </c>
      <c r="Y5040" t="s">
        <v>6529</v>
      </c>
      <c r="AB5040" t="s">
        <v>6530</v>
      </c>
      <c r="AD5040" t="s">
        <v>65</v>
      </c>
      <c r="AF5040" t="s">
        <v>6531</v>
      </c>
      <c r="AG5040" t="s">
        <v>6532</v>
      </c>
      <c r="AH5040" t="s">
        <v>6533</v>
      </c>
      <c r="AI5040" t="s">
        <v>6534</v>
      </c>
      <c r="AJ5040" t="s">
        <v>6535</v>
      </c>
      <c r="AK5040" t="str">
        <f t="shared" si="180"/>
        <v>NCT01063036</v>
      </c>
      <c r="AL5040">
        <v>14713136</v>
      </c>
      <c r="AM5040" t="s">
        <v>86</v>
      </c>
      <c r="AN5040" t="s">
        <v>6557</v>
      </c>
      <c r="AP5040" t="s">
        <v>6552</v>
      </c>
      <c r="AR5040" t="s">
        <v>89</v>
      </c>
      <c r="AS5040" t="s">
        <v>104</v>
      </c>
      <c r="AT5040">
        <v>1</v>
      </c>
      <c r="AU5040">
        <v>1</v>
      </c>
    </row>
    <row r="5041" spans="1:47" x14ac:dyDescent="0.2">
      <c r="A5041" t="s">
        <v>6520</v>
      </c>
      <c r="B5041" t="s">
        <v>6392</v>
      </c>
      <c r="C5041" t="s">
        <v>6521</v>
      </c>
      <c r="D5041" t="s">
        <v>6522</v>
      </c>
      <c r="F5041" t="s">
        <v>52</v>
      </c>
      <c r="G5041" t="s">
        <v>6458</v>
      </c>
      <c r="H5041" t="s">
        <v>6523</v>
      </c>
      <c r="I5041" t="s">
        <v>6524</v>
      </c>
      <c r="J5041" t="s">
        <v>6525</v>
      </c>
      <c r="K5041" t="s">
        <v>127</v>
      </c>
      <c r="L5041" s="1">
        <v>40212</v>
      </c>
      <c r="M5041" s="1">
        <v>41968</v>
      </c>
      <c r="N5041" s="1">
        <v>41671</v>
      </c>
      <c r="O5041" t="s">
        <v>75</v>
      </c>
      <c r="P5041" t="s">
        <v>6526</v>
      </c>
      <c r="S5041" t="s">
        <v>6477</v>
      </c>
      <c r="T5041" t="s">
        <v>6527</v>
      </c>
      <c r="U5041" t="s">
        <v>6528</v>
      </c>
      <c r="V5041">
        <v>144</v>
      </c>
      <c r="W5041" t="s">
        <v>63</v>
      </c>
      <c r="X5041" t="s">
        <v>161</v>
      </c>
      <c r="Y5041" t="s">
        <v>6529</v>
      </c>
      <c r="AB5041" t="s">
        <v>6530</v>
      </c>
      <c r="AD5041" t="s">
        <v>65</v>
      </c>
      <c r="AF5041" t="s">
        <v>6531</v>
      </c>
      <c r="AG5041" t="s">
        <v>6532</v>
      </c>
      <c r="AH5041" t="s">
        <v>6533</v>
      </c>
      <c r="AI5041" t="s">
        <v>6534</v>
      </c>
      <c r="AJ5041" t="s">
        <v>6535</v>
      </c>
      <c r="AK5041" t="str">
        <f t="shared" si="180"/>
        <v>NCT01063036</v>
      </c>
      <c r="AL5041">
        <v>14713136</v>
      </c>
      <c r="AM5041" t="s">
        <v>86</v>
      </c>
      <c r="AN5041" t="s">
        <v>6558</v>
      </c>
      <c r="AP5041" t="s">
        <v>6552</v>
      </c>
      <c r="AR5041" t="s">
        <v>89</v>
      </c>
      <c r="AS5041" t="s">
        <v>104</v>
      </c>
      <c r="AT5041">
        <v>1</v>
      </c>
      <c r="AU5041">
        <v>1</v>
      </c>
    </row>
    <row r="5042" spans="1:47" x14ac:dyDescent="0.2">
      <c r="A5042" t="s">
        <v>6520</v>
      </c>
      <c r="B5042" t="s">
        <v>6392</v>
      </c>
      <c r="C5042" t="s">
        <v>6521</v>
      </c>
      <c r="D5042" t="s">
        <v>6522</v>
      </c>
      <c r="F5042" t="s">
        <v>52</v>
      </c>
      <c r="G5042" t="s">
        <v>6458</v>
      </c>
      <c r="H5042" t="s">
        <v>6523</v>
      </c>
      <c r="I5042" t="s">
        <v>6524</v>
      </c>
      <c r="J5042" t="s">
        <v>6525</v>
      </c>
      <c r="K5042" t="s">
        <v>127</v>
      </c>
      <c r="L5042" s="1">
        <v>40212</v>
      </c>
      <c r="M5042" s="1">
        <v>41968</v>
      </c>
      <c r="N5042" s="1">
        <v>41671</v>
      </c>
      <c r="O5042" t="s">
        <v>75</v>
      </c>
      <c r="P5042" t="s">
        <v>6526</v>
      </c>
      <c r="S5042" t="s">
        <v>6477</v>
      </c>
      <c r="T5042" t="s">
        <v>6527</v>
      </c>
      <c r="U5042" t="s">
        <v>6528</v>
      </c>
      <c r="V5042">
        <v>144</v>
      </c>
      <c r="W5042" t="s">
        <v>63</v>
      </c>
      <c r="X5042" t="s">
        <v>161</v>
      </c>
      <c r="Y5042" t="s">
        <v>6529</v>
      </c>
      <c r="AB5042" t="s">
        <v>6530</v>
      </c>
      <c r="AD5042" t="s">
        <v>65</v>
      </c>
      <c r="AF5042" t="s">
        <v>6531</v>
      </c>
      <c r="AG5042" t="s">
        <v>6532</v>
      </c>
      <c r="AH5042" t="s">
        <v>6533</v>
      </c>
      <c r="AI5042" t="s">
        <v>6534</v>
      </c>
      <c r="AJ5042" t="s">
        <v>6535</v>
      </c>
      <c r="AK5042" t="str">
        <f t="shared" si="180"/>
        <v>NCT01063036</v>
      </c>
      <c r="AL5042">
        <v>14713136</v>
      </c>
      <c r="AM5042" t="s">
        <v>86</v>
      </c>
      <c r="AN5042" t="s">
        <v>6559</v>
      </c>
      <c r="AP5042" t="s">
        <v>6552</v>
      </c>
      <c r="AR5042" t="s">
        <v>89</v>
      </c>
      <c r="AS5042" t="s">
        <v>104</v>
      </c>
      <c r="AT5042">
        <v>3</v>
      </c>
      <c r="AU5042">
        <v>3</v>
      </c>
    </row>
    <row r="5043" spans="1:47" x14ac:dyDescent="0.2">
      <c r="A5043" t="s">
        <v>6520</v>
      </c>
      <c r="B5043" t="s">
        <v>6392</v>
      </c>
      <c r="C5043" t="s">
        <v>6521</v>
      </c>
      <c r="D5043" t="s">
        <v>6522</v>
      </c>
      <c r="F5043" t="s">
        <v>52</v>
      </c>
      <c r="G5043" t="s">
        <v>6458</v>
      </c>
      <c r="H5043" t="s">
        <v>6523</v>
      </c>
      <c r="I5043" t="s">
        <v>6524</v>
      </c>
      <c r="J5043" t="s">
        <v>6525</v>
      </c>
      <c r="K5043" t="s">
        <v>127</v>
      </c>
      <c r="L5043" s="1">
        <v>40212</v>
      </c>
      <c r="M5043" s="1">
        <v>41968</v>
      </c>
      <c r="N5043" s="1">
        <v>41671</v>
      </c>
      <c r="O5043" t="s">
        <v>75</v>
      </c>
      <c r="P5043" t="s">
        <v>6526</v>
      </c>
      <c r="S5043" t="s">
        <v>6477</v>
      </c>
      <c r="T5043" t="s">
        <v>6527</v>
      </c>
      <c r="U5043" t="s">
        <v>6528</v>
      </c>
      <c r="V5043">
        <v>144</v>
      </c>
      <c r="W5043" t="s">
        <v>63</v>
      </c>
      <c r="X5043" t="s">
        <v>161</v>
      </c>
      <c r="Y5043" t="s">
        <v>6529</v>
      </c>
      <c r="AB5043" t="s">
        <v>6530</v>
      </c>
      <c r="AD5043" t="s">
        <v>65</v>
      </c>
      <c r="AF5043" t="s">
        <v>6531</v>
      </c>
      <c r="AG5043" t="s">
        <v>6532</v>
      </c>
      <c r="AH5043" t="s">
        <v>6533</v>
      </c>
      <c r="AI5043" t="s">
        <v>6534</v>
      </c>
      <c r="AJ5043" t="s">
        <v>6535</v>
      </c>
      <c r="AK5043" t="str">
        <f t="shared" si="180"/>
        <v>NCT01063036</v>
      </c>
      <c r="AL5043">
        <v>14713136</v>
      </c>
      <c r="AM5043" t="s">
        <v>86</v>
      </c>
      <c r="AN5043" t="s">
        <v>6560</v>
      </c>
      <c r="AP5043" t="s">
        <v>6552</v>
      </c>
      <c r="AR5043" t="s">
        <v>89</v>
      </c>
      <c r="AS5043" t="s">
        <v>104</v>
      </c>
      <c r="AT5043">
        <v>23</v>
      </c>
      <c r="AU5043">
        <v>23</v>
      </c>
    </row>
    <row r="5044" spans="1:47" x14ac:dyDescent="0.2">
      <c r="A5044" t="s">
        <v>6520</v>
      </c>
      <c r="B5044" t="s">
        <v>6392</v>
      </c>
      <c r="C5044" t="s">
        <v>6521</v>
      </c>
      <c r="D5044" t="s">
        <v>6522</v>
      </c>
      <c r="F5044" t="s">
        <v>52</v>
      </c>
      <c r="G5044" t="s">
        <v>6458</v>
      </c>
      <c r="H5044" t="s">
        <v>6523</v>
      </c>
      <c r="I5044" t="s">
        <v>6524</v>
      </c>
      <c r="J5044" t="s">
        <v>6525</v>
      </c>
      <c r="K5044" t="s">
        <v>127</v>
      </c>
      <c r="L5044" s="1">
        <v>40212</v>
      </c>
      <c r="M5044" s="1">
        <v>41968</v>
      </c>
      <c r="N5044" s="1">
        <v>41671</v>
      </c>
      <c r="O5044" t="s">
        <v>75</v>
      </c>
      <c r="P5044" t="s">
        <v>6526</v>
      </c>
      <c r="S5044" t="s">
        <v>6477</v>
      </c>
      <c r="T5044" t="s">
        <v>6527</v>
      </c>
      <c r="U5044" t="s">
        <v>6528</v>
      </c>
      <c r="V5044">
        <v>144</v>
      </c>
      <c r="W5044" t="s">
        <v>63</v>
      </c>
      <c r="X5044" t="s">
        <v>161</v>
      </c>
      <c r="Y5044" t="s">
        <v>6529</v>
      </c>
      <c r="AB5044" t="s">
        <v>6530</v>
      </c>
      <c r="AD5044" t="s">
        <v>65</v>
      </c>
      <c r="AF5044" t="s">
        <v>6531</v>
      </c>
      <c r="AG5044" t="s">
        <v>6532</v>
      </c>
      <c r="AH5044" t="s">
        <v>6533</v>
      </c>
      <c r="AI5044" t="s">
        <v>6534</v>
      </c>
      <c r="AJ5044" t="s">
        <v>6535</v>
      </c>
      <c r="AK5044" t="str">
        <f t="shared" si="180"/>
        <v>NCT01063036</v>
      </c>
      <c r="AL5044">
        <v>14713136</v>
      </c>
      <c r="AM5044" t="s">
        <v>86</v>
      </c>
      <c r="AN5044" t="s">
        <v>6561</v>
      </c>
      <c r="AP5044" t="s">
        <v>6552</v>
      </c>
      <c r="AR5044" t="s">
        <v>89</v>
      </c>
      <c r="AS5044" t="s">
        <v>104</v>
      </c>
      <c r="AT5044">
        <v>1</v>
      </c>
      <c r="AU5044">
        <v>1</v>
      </c>
    </row>
    <row r="5045" spans="1:47" x14ac:dyDescent="0.2">
      <c r="A5045" t="s">
        <v>6520</v>
      </c>
      <c r="B5045" t="s">
        <v>6392</v>
      </c>
      <c r="C5045" t="s">
        <v>6521</v>
      </c>
      <c r="D5045" t="s">
        <v>6522</v>
      </c>
      <c r="F5045" t="s">
        <v>52</v>
      </c>
      <c r="G5045" t="s">
        <v>6458</v>
      </c>
      <c r="H5045" t="s">
        <v>6523</v>
      </c>
      <c r="I5045" t="s">
        <v>6524</v>
      </c>
      <c r="J5045" t="s">
        <v>6525</v>
      </c>
      <c r="K5045" t="s">
        <v>127</v>
      </c>
      <c r="L5045" s="1">
        <v>40212</v>
      </c>
      <c r="M5045" s="1">
        <v>41968</v>
      </c>
      <c r="N5045" s="1">
        <v>41671</v>
      </c>
      <c r="O5045" t="s">
        <v>75</v>
      </c>
      <c r="P5045" t="s">
        <v>6526</v>
      </c>
      <c r="S5045" t="s">
        <v>6477</v>
      </c>
      <c r="T5045" t="s">
        <v>6527</v>
      </c>
      <c r="U5045" t="s">
        <v>6528</v>
      </c>
      <c r="V5045">
        <v>144</v>
      </c>
      <c r="W5045" t="s">
        <v>63</v>
      </c>
      <c r="X5045" t="s">
        <v>161</v>
      </c>
      <c r="Y5045" t="s">
        <v>6529</v>
      </c>
      <c r="AB5045" t="s">
        <v>6530</v>
      </c>
      <c r="AD5045" t="s">
        <v>65</v>
      </c>
      <c r="AF5045" t="s">
        <v>6531</v>
      </c>
      <c r="AG5045" t="s">
        <v>6532</v>
      </c>
      <c r="AH5045" t="s">
        <v>6533</v>
      </c>
      <c r="AI5045" t="s">
        <v>6534</v>
      </c>
      <c r="AJ5045" t="s">
        <v>6535</v>
      </c>
      <c r="AK5045" t="str">
        <f t="shared" si="180"/>
        <v>NCT01063036</v>
      </c>
      <c r="AL5045">
        <v>14713136</v>
      </c>
      <c r="AM5045" t="s">
        <v>86</v>
      </c>
      <c r="AN5045" t="s">
        <v>6562</v>
      </c>
      <c r="AP5045" t="s">
        <v>6563</v>
      </c>
      <c r="AR5045" t="s">
        <v>103</v>
      </c>
      <c r="AS5045" t="s">
        <v>104</v>
      </c>
      <c r="AT5045">
        <v>9</v>
      </c>
      <c r="AU5045">
        <v>9</v>
      </c>
    </row>
    <row r="5046" spans="1:47" x14ac:dyDescent="0.2">
      <c r="A5046" t="s">
        <v>6520</v>
      </c>
      <c r="B5046" t="s">
        <v>6392</v>
      </c>
      <c r="C5046" t="s">
        <v>6521</v>
      </c>
      <c r="D5046" t="s">
        <v>6522</v>
      </c>
      <c r="F5046" t="s">
        <v>52</v>
      </c>
      <c r="G5046" t="s">
        <v>6458</v>
      </c>
      <c r="H5046" t="s">
        <v>6523</v>
      </c>
      <c r="I5046" t="s">
        <v>6524</v>
      </c>
      <c r="J5046" t="s">
        <v>6525</v>
      </c>
      <c r="K5046" t="s">
        <v>127</v>
      </c>
      <c r="L5046" s="1">
        <v>40212</v>
      </c>
      <c r="M5046" s="1">
        <v>41968</v>
      </c>
      <c r="N5046" s="1">
        <v>41671</v>
      </c>
      <c r="O5046" t="s">
        <v>75</v>
      </c>
      <c r="P5046" t="s">
        <v>6526</v>
      </c>
      <c r="S5046" t="s">
        <v>6477</v>
      </c>
      <c r="T5046" t="s">
        <v>6527</v>
      </c>
      <c r="U5046" t="s">
        <v>6528</v>
      </c>
      <c r="V5046">
        <v>144</v>
      </c>
      <c r="W5046" t="s">
        <v>63</v>
      </c>
      <c r="X5046" t="s">
        <v>161</v>
      </c>
      <c r="Y5046" t="s">
        <v>6529</v>
      </c>
      <c r="AB5046" t="s">
        <v>6530</v>
      </c>
      <c r="AD5046" t="s">
        <v>65</v>
      </c>
      <c r="AF5046" t="s">
        <v>6531</v>
      </c>
      <c r="AG5046" t="s">
        <v>6532</v>
      </c>
      <c r="AH5046" t="s">
        <v>6533</v>
      </c>
      <c r="AI5046" t="s">
        <v>6534</v>
      </c>
      <c r="AJ5046" t="s">
        <v>6535</v>
      </c>
      <c r="AK5046" t="str">
        <f t="shared" si="180"/>
        <v>NCT01063036</v>
      </c>
      <c r="AL5046">
        <v>14713136</v>
      </c>
      <c r="AM5046" t="s">
        <v>86</v>
      </c>
      <c r="AN5046" t="s">
        <v>6564</v>
      </c>
      <c r="AP5046" t="s">
        <v>6563</v>
      </c>
      <c r="AR5046" t="s">
        <v>103</v>
      </c>
      <c r="AS5046" t="s">
        <v>104</v>
      </c>
      <c r="AT5046">
        <v>30</v>
      </c>
      <c r="AU5046">
        <v>30</v>
      </c>
    </row>
    <row r="5047" spans="1:47" x14ac:dyDescent="0.2">
      <c r="A5047" t="s">
        <v>6520</v>
      </c>
      <c r="B5047" t="s">
        <v>6392</v>
      </c>
      <c r="C5047" t="s">
        <v>6521</v>
      </c>
      <c r="D5047" t="s">
        <v>6522</v>
      </c>
      <c r="F5047" t="s">
        <v>52</v>
      </c>
      <c r="G5047" t="s">
        <v>6458</v>
      </c>
      <c r="H5047" t="s">
        <v>6523</v>
      </c>
      <c r="I5047" t="s">
        <v>6524</v>
      </c>
      <c r="J5047" t="s">
        <v>6525</v>
      </c>
      <c r="K5047" t="s">
        <v>127</v>
      </c>
      <c r="L5047" s="1">
        <v>40212</v>
      </c>
      <c r="M5047" s="1">
        <v>41968</v>
      </c>
      <c r="N5047" s="1">
        <v>41671</v>
      </c>
      <c r="O5047" t="s">
        <v>75</v>
      </c>
      <c r="P5047" t="s">
        <v>6526</v>
      </c>
      <c r="S5047" t="s">
        <v>6477</v>
      </c>
      <c r="T5047" t="s">
        <v>6527</v>
      </c>
      <c r="U5047" t="s">
        <v>6528</v>
      </c>
      <c r="V5047">
        <v>144</v>
      </c>
      <c r="W5047" t="s">
        <v>63</v>
      </c>
      <c r="X5047" t="s">
        <v>161</v>
      </c>
      <c r="Y5047" t="s">
        <v>6529</v>
      </c>
      <c r="AB5047" t="s">
        <v>6530</v>
      </c>
      <c r="AD5047" t="s">
        <v>65</v>
      </c>
      <c r="AF5047" t="s">
        <v>6531</v>
      </c>
      <c r="AG5047" t="s">
        <v>6532</v>
      </c>
      <c r="AH5047" t="s">
        <v>6533</v>
      </c>
      <c r="AI5047" t="s">
        <v>6534</v>
      </c>
      <c r="AJ5047" t="s">
        <v>6535</v>
      </c>
      <c r="AK5047" t="str">
        <f t="shared" si="180"/>
        <v>NCT01063036</v>
      </c>
      <c r="AL5047">
        <v>14713136</v>
      </c>
      <c r="AM5047" t="s">
        <v>86</v>
      </c>
      <c r="AN5047" t="s">
        <v>6565</v>
      </c>
      <c r="AP5047" t="s">
        <v>6563</v>
      </c>
      <c r="AR5047" t="s">
        <v>103</v>
      </c>
      <c r="AS5047" t="s">
        <v>104</v>
      </c>
      <c r="AT5047">
        <v>52</v>
      </c>
      <c r="AU5047">
        <v>52</v>
      </c>
    </row>
    <row r="5048" spans="1:47" x14ac:dyDescent="0.2">
      <c r="A5048" t="s">
        <v>6520</v>
      </c>
      <c r="B5048" t="s">
        <v>6392</v>
      </c>
      <c r="C5048" t="s">
        <v>6521</v>
      </c>
      <c r="D5048" t="s">
        <v>6522</v>
      </c>
      <c r="F5048" t="s">
        <v>52</v>
      </c>
      <c r="G5048" t="s">
        <v>6458</v>
      </c>
      <c r="H5048" t="s">
        <v>6523</v>
      </c>
      <c r="I5048" t="s">
        <v>6524</v>
      </c>
      <c r="J5048" t="s">
        <v>6525</v>
      </c>
      <c r="K5048" t="s">
        <v>127</v>
      </c>
      <c r="L5048" s="1">
        <v>40212</v>
      </c>
      <c r="M5048" s="1">
        <v>41968</v>
      </c>
      <c r="N5048" s="1">
        <v>41671</v>
      </c>
      <c r="O5048" t="s">
        <v>75</v>
      </c>
      <c r="P5048" t="s">
        <v>6526</v>
      </c>
      <c r="S5048" t="s">
        <v>6477</v>
      </c>
      <c r="T5048" t="s">
        <v>6527</v>
      </c>
      <c r="U5048" t="s">
        <v>6528</v>
      </c>
      <c r="V5048">
        <v>144</v>
      </c>
      <c r="W5048" t="s">
        <v>63</v>
      </c>
      <c r="X5048" t="s">
        <v>161</v>
      </c>
      <c r="Y5048" t="s">
        <v>6529</v>
      </c>
      <c r="AB5048" t="s">
        <v>6530</v>
      </c>
      <c r="AD5048" t="s">
        <v>65</v>
      </c>
      <c r="AF5048" t="s">
        <v>6531</v>
      </c>
      <c r="AG5048" t="s">
        <v>6532</v>
      </c>
      <c r="AH5048" t="s">
        <v>6533</v>
      </c>
      <c r="AI5048" t="s">
        <v>6534</v>
      </c>
      <c r="AJ5048" t="s">
        <v>6535</v>
      </c>
      <c r="AK5048" t="str">
        <f t="shared" si="180"/>
        <v>NCT01063036</v>
      </c>
      <c r="AL5048">
        <v>14713136</v>
      </c>
      <c r="AM5048" t="s">
        <v>86</v>
      </c>
      <c r="AN5048" t="s">
        <v>6566</v>
      </c>
      <c r="AP5048" t="s">
        <v>6563</v>
      </c>
      <c r="AR5048" t="s">
        <v>103</v>
      </c>
      <c r="AS5048" t="s">
        <v>104</v>
      </c>
      <c r="AT5048">
        <v>1</v>
      </c>
      <c r="AU5048">
        <v>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3-rTMS_results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2022-10-09T20:10:32Z</dcterms:created>
  <dcterms:modified xsi:type="dcterms:W3CDTF">2022-10-09T20:10:32Z</dcterms:modified>
</cp:coreProperties>
</file>